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Dera\Downloads\"/>
    </mc:Choice>
  </mc:AlternateContent>
  <xr:revisionPtr revIDLastSave="0" documentId="8_{E7E8C3BC-ED39-4360-846D-DFF0F60FD28A}" xr6:coauthVersionLast="47" xr6:coauthVersionMax="47" xr10:uidLastSave="{00000000-0000-0000-0000-000000000000}"/>
  <bookViews>
    <workbookView xWindow="-90" yWindow="-90" windowWidth="19380" windowHeight="10380" xr2:uid="{F0CE245E-7EF3-490E-A5D9-980F008969AD}"/>
  </bookViews>
  <sheets>
    <sheet name="Dashboard" sheetId="16" r:id="rId1"/>
    <sheet name="pivot table" sheetId="14" r:id="rId2"/>
    <sheet name="Working sheet" sheetId="11" r:id="rId3"/>
    <sheet name="Original " sheetId="2" r:id="rId4"/>
    <sheet name="Workn Sh" sheetId="1" r:id="rId5"/>
  </sheets>
  <definedNames>
    <definedName name="_xlnm._FilterDatabase" localSheetId="3" hidden="1">'Original '!$A$1:$K$4322</definedName>
    <definedName name="_xlnm._FilterDatabase" localSheetId="2" hidden="1">'Working sheet'!$A$1:$O$4319</definedName>
    <definedName name="_xlnm._FilterDatabase" localSheetId="4" hidden="1">'Workn Sh'!$A$1:$Q$4318</definedName>
    <definedName name="Slicer_AGE_BRACKET">#N/A</definedName>
    <definedName name="Slicer_TIME_BRACKET">#N/A</definedName>
    <definedName name="Slicer_TRANSMISSION">#N/A</definedName>
  </definedNames>
  <calcPr calcId="191029"/>
  <pivotCaches>
    <pivotCache cacheId="5" r:id="rId6"/>
    <pivotCache cacheId="6"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1" l="1"/>
  <c r="G3" i="11"/>
  <c r="J3" i="11"/>
  <c r="K3" i="11" s="1"/>
  <c r="E16" i="11"/>
  <c r="G16" i="11"/>
  <c r="J16" i="11"/>
  <c r="K16" i="11" s="1"/>
  <c r="E21" i="11"/>
  <c r="G21" i="11"/>
  <c r="J21" i="11"/>
  <c r="K21" i="11" s="1"/>
  <c r="E25" i="11"/>
  <c r="G25" i="11"/>
  <c r="J25" i="11"/>
  <c r="K25" i="11" s="1"/>
  <c r="E32" i="11"/>
  <c r="G32" i="11"/>
  <c r="J32" i="11"/>
  <c r="K32" i="11" s="1"/>
  <c r="E45" i="11"/>
  <c r="G45" i="11"/>
  <c r="J45" i="11"/>
  <c r="K45" i="11" s="1"/>
  <c r="E46" i="11"/>
  <c r="G46" i="11"/>
  <c r="J46" i="11"/>
  <c r="K46" i="11" s="1"/>
  <c r="E49" i="11"/>
  <c r="G49" i="11"/>
  <c r="J49" i="11"/>
  <c r="K49" i="11" s="1"/>
  <c r="E51" i="11"/>
  <c r="G51" i="11"/>
  <c r="J51" i="11"/>
  <c r="K51" i="11" s="1"/>
  <c r="E63" i="11"/>
  <c r="G63" i="11"/>
  <c r="J63" i="11"/>
  <c r="K63" i="11" s="1"/>
  <c r="E75" i="11"/>
  <c r="G75" i="11"/>
  <c r="J75" i="11"/>
  <c r="K75" i="11" s="1"/>
  <c r="E93" i="11"/>
  <c r="G93" i="11"/>
  <c r="J93" i="11"/>
  <c r="K93" i="11" s="1"/>
  <c r="E97" i="11"/>
  <c r="G97" i="11"/>
  <c r="J97" i="11"/>
  <c r="K97" i="11" s="1"/>
  <c r="E98" i="11"/>
  <c r="G98" i="11"/>
  <c r="J98" i="11"/>
  <c r="K98" i="11" s="1"/>
  <c r="E105" i="11"/>
  <c r="G105" i="11"/>
  <c r="J105" i="11"/>
  <c r="K105" i="11" s="1"/>
  <c r="E107" i="11"/>
  <c r="G107" i="11"/>
  <c r="J107" i="11"/>
  <c r="K107" i="11" s="1"/>
  <c r="E124" i="11"/>
  <c r="G124" i="11"/>
  <c r="J124" i="11"/>
  <c r="K124" i="11" s="1"/>
  <c r="E125" i="11"/>
  <c r="G125" i="11"/>
  <c r="J125" i="11"/>
  <c r="K125" i="11" s="1"/>
  <c r="E128" i="11"/>
  <c r="G128" i="11"/>
  <c r="J128" i="11"/>
  <c r="K128" i="11" s="1"/>
  <c r="E130" i="11"/>
  <c r="G130" i="11"/>
  <c r="J130" i="11"/>
  <c r="K130" i="11" s="1"/>
  <c r="E133" i="11"/>
  <c r="G133" i="11"/>
  <c r="J133" i="11"/>
  <c r="K133" i="11" s="1"/>
  <c r="E139" i="11"/>
  <c r="G139" i="11"/>
  <c r="J139" i="11"/>
  <c r="K139" i="11" s="1"/>
  <c r="E140" i="11"/>
  <c r="G140" i="11"/>
  <c r="J140" i="11"/>
  <c r="K140" i="11" s="1"/>
  <c r="E144" i="11"/>
  <c r="G144" i="11"/>
  <c r="J144" i="11"/>
  <c r="K144" i="11" s="1"/>
  <c r="E152" i="11"/>
  <c r="G152" i="11"/>
  <c r="J152" i="11"/>
  <c r="K152" i="11" s="1"/>
  <c r="E169" i="11"/>
  <c r="G169" i="11"/>
  <c r="J169" i="11"/>
  <c r="K169" i="11" s="1"/>
  <c r="E177" i="11"/>
  <c r="G177" i="11"/>
  <c r="J177" i="11"/>
  <c r="K177" i="11" s="1"/>
  <c r="E178" i="11"/>
  <c r="G178" i="11"/>
  <c r="J178" i="11"/>
  <c r="K178" i="11" s="1"/>
  <c r="E180" i="11"/>
  <c r="G180" i="11"/>
  <c r="J180" i="11"/>
  <c r="K180" i="11" s="1"/>
  <c r="E187" i="11"/>
  <c r="G187" i="11"/>
  <c r="J187" i="11"/>
  <c r="K187" i="11" s="1"/>
  <c r="E189" i="11"/>
  <c r="G189" i="11"/>
  <c r="J189" i="11"/>
  <c r="K189" i="11" s="1"/>
  <c r="E192" i="11"/>
  <c r="G192" i="11"/>
  <c r="J192" i="11"/>
  <c r="K192" i="11" s="1"/>
  <c r="E195" i="11"/>
  <c r="G195" i="11"/>
  <c r="J195" i="11"/>
  <c r="K195" i="11" s="1"/>
  <c r="E206" i="11"/>
  <c r="G206" i="11"/>
  <c r="J206" i="11"/>
  <c r="K206" i="11" s="1"/>
  <c r="E212" i="11"/>
  <c r="G212" i="11"/>
  <c r="J212" i="11"/>
  <c r="K212" i="11" s="1"/>
  <c r="E219" i="11"/>
  <c r="G219" i="11"/>
  <c r="J219" i="11"/>
  <c r="K219" i="11" s="1"/>
  <c r="E229" i="11"/>
  <c r="G229" i="11"/>
  <c r="J229" i="11"/>
  <c r="K229" i="11" s="1"/>
  <c r="E235" i="11"/>
  <c r="G235" i="11"/>
  <c r="J235" i="11"/>
  <c r="K235" i="11" s="1"/>
  <c r="E238" i="11"/>
  <c r="G238" i="11"/>
  <c r="J238" i="11"/>
  <c r="K238" i="11" s="1"/>
  <c r="E241" i="11"/>
  <c r="G241" i="11"/>
  <c r="J241" i="11"/>
  <c r="K241" i="11" s="1"/>
  <c r="E257" i="11"/>
  <c r="G257" i="11"/>
  <c r="J257" i="11"/>
  <c r="K257" i="11" s="1"/>
  <c r="E262" i="11"/>
  <c r="G262" i="11"/>
  <c r="J262" i="11"/>
  <c r="K262" i="11" s="1"/>
  <c r="E264" i="11"/>
  <c r="G264" i="11"/>
  <c r="J264" i="11"/>
  <c r="K264" i="11" s="1"/>
  <c r="E265" i="11"/>
  <c r="G265" i="11"/>
  <c r="J265" i="11"/>
  <c r="K265" i="11" s="1"/>
  <c r="E267" i="11"/>
  <c r="G267" i="11"/>
  <c r="J267" i="11"/>
  <c r="K267" i="11" s="1"/>
  <c r="E269" i="11"/>
  <c r="G269" i="11"/>
  <c r="J269" i="11"/>
  <c r="K269" i="11" s="1"/>
  <c r="E270" i="11"/>
  <c r="G270" i="11"/>
  <c r="J270" i="11"/>
  <c r="K270" i="11" s="1"/>
  <c r="E275" i="11"/>
  <c r="G275" i="11"/>
  <c r="J275" i="11"/>
  <c r="K275" i="11" s="1"/>
  <c r="E284" i="11"/>
  <c r="G284" i="11"/>
  <c r="J284" i="11"/>
  <c r="K284" i="11" s="1"/>
  <c r="E291" i="11"/>
  <c r="G291" i="11"/>
  <c r="J291" i="11"/>
  <c r="K291" i="11" s="1"/>
  <c r="E307" i="11"/>
  <c r="G307" i="11"/>
  <c r="J307" i="11"/>
  <c r="K307" i="11" s="1"/>
  <c r="E314" i="11"/>
  <c r="G314" i="11"/>
  <c r="J314" i="11"/>
  <c r="K314" i="11" s="1"/>
  <c r="E330" i="11"/>
  <c r="G330" i="11"/>
  <c r="J330" i="11"/>
  <c r="K330" i="11" s="1"/>
  <c r="E341" i="11"/>
  <c r="G341" i="11"/>
  <c r="J341" i="11"/>
  <c r="K341" i="11" s="1"/>
  <c r="E348" i="11"/>
  <c r="G348" i="11"/>
  <c r="J348" i="11"/>
  <c r="K348" i="11" s="1"/>
  <c r="E367" i="11"/>
  <c r="G367" i="11"/>
  <c r="J367" i="11"/>
  <c r="K367" i="11" s="1"/>
  <c r="E368" i="11"/>
  <c r="G368" i="11"/>
  <c r="J368" i="11"/>
  <c r="K368" i="11" s="1"/>
  <c r="E388" i="11"/>
  <c r="G388" i="11"/>
  <c r="J388" i="11"/>
  <c r="K388" i="11" s="1"/>
  <c r="E392" i="11"/>
  <c r="G392" i="11"/>
  <c r="J392" i="11"/>
  <c r="K392" i="11" s="1"/>
  <c r="E399" i="11"/>
  <c r="G399" i="11"/>
  <c r="J399" i="11"/>
  <c r="K399" i="11" s="1"/>
  <c r="E402" i="11"/>
  <c r="G402" i="11"/>
  <c r="J402" i="11"/>
  <c r="K402" i="11" s="1"/>
  <c r="E416" i="11"/>
  <c r="G416" i="11"/>
  <c r="J416" i="11"/>
  <c r="K416" i="11" s="1"/>
  <c r="E417" i="11"/>
  <c r="G417" i="11"/>
  <c r="J417" i="11"/>
  <c r="K417" i="11" s="1"/>
  <c r="E422" i="11"/>
  <c r="G422" i="11"/>
  <c r="J422" i="11"/>
  <c r="K422" i="11" s="1"/>
  <c r="E437" i="11"/>
  <c r="G437" i="11"/>
  <c r="J437" i="11"/>
  <c r="K437" i="11" s="1"/>
  <c r="E444" i="11"/>
  <c r="G444" i="11"/>
  <c r="J444" i="11"/>
  <c r="K444" i="11" s="1"/>
  <c r="E465" i="11"/>
  <c r="G465" i="11"/>
  <c r="J465" i="11"/>
  <c r="K465" i="11" s="1"/>
  <c r="E468" i="11"/>
  <c r="G468" i="11"/>
  <c r="J468" i="11"/>
  <c r="K468" i="11" s="1"/>
  <c r="E488" i="11"/>
  <c r="G488" i="11"/>
  <c r="J488" i="11"/>
  <c r="K488" i="11" s="1"/>
  <c r="E491" i="11"/>
  <c r="G491" i="11"/>
  <c r="J491" i="11"/>
  <c r="K491" i="11" s="1"/>
  <c r="E494" i="11"/>
  <c r="G494" i="11"/>
  <c r="J494" i="11"/>
  <c r="K494" i="11" s="1"/>
  <c r="E515" i="11"/>
  <c r="G515" i="11"/>
  <c r="J515" i="11"/>
  <c r="K515" i="11" s="1"/>
  <c r="E517" i="11"/>
  <c r="G517" i="11"/>
  <c r="J517" i="11"/>
  <c r="K517" i="11" s="1"/>
  <c r="E518" i="11"/>
  <c r="G518" i="11"/>
  <c r="J518" i="11"/>
  <c r="K518" i="11" s="1"/>
  <c r="E520" i="11"/>
  <c r="G520" i="11"/>
  <c r="J520" i="11"/>
  <c r="K520" i="11" s="1"/>
  <c r="E533" i="11"/>
  <c r="G533" i="11"/>
  <c r="J533" i="11"/>
  <c r="K533" i="11" s="1"/>
  <c r="E536" i="11"/>
  <c r="G536" i="11"/>
  <c r="J536" i="11"/>
  <c r="K536" i="11" s="1"/>
  <c r="E537" i="11"/>
  <c r="G537" i="11"/>
  <c r="J537" i="11"/>
  <c r="K537" i="11" s="1"/>
  <c r="E541" i="11"/>
  <c r="G541" i="11"/>
  <c r="J541" i="11"/>
  <c r="K541" i="11" s="1"/>
  <c r="E544" i="11"/>
  <c r="G544" i="11"/>
  <c r="J544" i="11"/>
  <c r="K544" i="11" s="1"/>
  <c r="E557" i="11"/>
  <c r="G557" i="11"/>
  <c r="J557" i="11"/>
  <c r="K557" i="11" s="1"/>
  <c r="E563" i="11"/>
  <c r="G563" i="11"/>
  <c r="J563" i="11"/>
  <c r="K563" i="11" s="1"/>
  <c r="E574" i="11"/>
  <c r="G574" i="11"/>
  <c r="J574" i="11"/>
  <c r="K574" i="11" s="1"/>
  <c r="E585" i="11"/>
  <c r="G585" i="11"/>
  <c r="J585" i="11"/>
  <c r="K585" i="11" s="1"/>
  <c r="E588" i="11"/>
  <c r="G588" i="11"/>
  <c r="J588" i="11"/>
  <c r="K588" i="11" s="1"/>
  <c r="E612" i="11"/>
  <c r="G612" i="11"/>
  <c r="J612" i="11"/>
  <c r="K612" i="11" s="1"/>
  <c r="E621" i="11"/>
  <c r="G621" i="11"/>
  <c r="J621" i="11"/>
  <c r="K621" i="11" s="1"/>
  <c r="E625" i="11"/>
  <c r="G625" i="11"/>
  <c r="J625" i="11"/>
  <c r="K625" i="11" s="1"/>
  <c r="E626" i="11"/>
  <c r="G626" i="11"/>
  <c r="J626" i="11"/>
  <c r="K626" i="11" s="1"/>
  <c r="E633" i="11"/>
  <c r="G633" i="11"/>
  <c r="J633" i="11"/>
  <c r="K633" i="11" s="1"/>
  <c r="E655" i="11"/>
  <c r="G655" i="11"/>
  <c r="J655" i="11"/>
  <c r="K655" i="11" s="1"/>
  <c r="E657" i="11"/>
  <c r="G657" i="11"/>
  <c r="J657" i="11"/>
  <c r="K657" i="11" s="1"/>
  <c r="E669" i="11"/>
  <c r="G669" i="11"/>
  <c r="J669" i="11"/>
  <c r="K669" i="11" s="1"/>
  <c r="E696" i="11"/>
  <c r="G696" i="11"/>
  <c r="J696" i="11"/>
  <c r="K696" i="11" s="1"/>
  <c r="E698" i="11"/>
  <c r="G698" i="11"/>
  <c r="J698" i="11"/>
  <c r="K698" i="11" s="1"/>
  <c r="E717" i="11"/>
  <c r="G717" i="11"/>
  <c r="J717" i="11"/>
  <c r="K717" i="11" s="1"/>
  <c r="E718" i="11"/>
  <c r="G718" i="11"/>
  <c r="J718" i="11"/>
  <c r="K718" i="11" s="1"/>
  <c r="E730" i="11"/>
  <c r="G730" i="11"/>
  <c r="J730" i="11"/>
  <c r="K730" i="11" s="1"/>
  <c r="E749" i="11"/>
  <c r="G749" i="11"/>
  <c r="J749" i="11"/>
  <c r="K749" i="11" s="1"/>
  <c r="E754" i="11"/>
  <c r="G754" i="11"/>
  <c r="J754" i="11"/>
  <c r="K754" i="11" s="1"/>
  <c r="E758" i="11"/>
  <c r="G758" i="11"/>
  <c r="J758" i="11"/>
  <c r="K758" i="11" s="1"/>
  <c r="E763" i="11"/>
  <c r="G763" i="11"/>
  <c r="J763" i="11"/>
  <c r="K763" i="11" s="1"/>
  <c r="E764" i="11"/>
  <c r="G764" i="11"/>
  <c r="J764" i="11"/>
  <c r="K764" i="11" s="1"/>
  <c r="E769" i="11"/>
  <c r="G769" i="11"/>
  <c r="J769" i="11"/>
  <c r="K769" i="11" s="1"/>
  <c r="E772" i="11"/>
  <c r="G772" i="11"/>
  <c r="J772" i="11"/>
  <c r="K772" i="11" s="1"/>
  <c r="E778" i="11"/>
  <c r="G778" i="11"/>
  <c r="J778" i="11"/>
  <c r="K778" i="11" s="1"/>
  <c r="E781" i="11"/>
  <c r="G781" i="11"/>
  <c r="J781" i="11"/>
  <c r="K781" i="11" s="1"/>
  <c r="E800" i="11"/>
  <c r="G800" i="11"/>
  <c r="J800" i="11"/>
  <c r="K800" i="11" s="1"/>
  <c r="E803" i="11"/>
  <c r="G803" i="11"/>
  <c r="J803" i="11"/>
  <c r="K803" i="11" s="1"/>
  <c r="E825" i="11"/>
  <c r="G825" i="11"/>
  <c r="J825" i="11"/>
  <c r="K825" i="11" s="1"/>
  <c r="E834" i="11"/>
  <c r="G834" i="11"/>
  <c r="J834" i="11"/>
  <c r="K834" i="11" s="1"/>
  <c r="E850" i="11"/>
  <c r="G850" i="11"/>
  <c r="J850" i="11"/>
  <c r="K850" i="11" s="1"/>
  <c r="E868" i="11"/>
  <c r="G868" i="11"/>
  <c r="J868" i="11"/>
  <c r="K868" i="11" s="1"/>
  <c r="E882" i="11"/>
  <c r="G882" i="11"/>
  <c r="J882" i="11"/>
  <c r="K882" i="11" s="1"/>
  <c r="E895" i="11"/>
  <c r="G895" i="11"/>
  <c r="J895" i="11"/>
  <c r="K895" i="11" s="1"/>
  <c r="E931" i="11"/>
  <c r="G931" i="11"/>
  <c r="J931" i="11"/>
  <c r="K931" i="11" s="1"/>
  <c r="E935" i="11"/>
  <c r="G935" i="11"/>
  <c r="J935" i="11"/>
  <c r="K935" i="11" s="1"/>
  <c r="E939" i="11"/>
  <c r="G939" i="11"/>
  <c r="J939" i="11"/>
  <c r="K939" i="11" s="1"/>
  <c r="E947" i="11"/>
  <c r="G947" i="11"/>
  <c r="J947" i="11"/>
  <c r="K947" i="11" s="1"/>
  <c r="E951" i="11"/>
  <c r="G951" i="11"/>
  <c r="J951" i="11"/>
  <c r="K951" i="11" s="1"/>
  <c r="E952" i="11"/>
  <c r="G952" i="11"/>
  <c r="J952" i="11"/>
  <c r="K952" i="11" s="1"/>
  <c r="E978" i="11"/>
  <c r="G978" i="11"/>
  <c r="J978" i="11"/>
  <c r="K978" i="11" s="1"/>
  <c r="E984" i="11"/>
  <c r="G984" i="11"/>
  <c r="J984" i="11"/>
  <c r="K984" i="11" s="1"/>
  <c r="E985" i="11"/>
  <c r="G985" i="11"/>
  <c r="J985" i="11"/>
  <c r="K985" i="11" s="1"/>
  <c r="E1016" i="11"/>
  <c r="G1016" i="11"/>
  <c r="J1016" i="11"/>
  <c r="K1016" i="11" s="1"/>
  <c r="E1017" i="11"/>
  <c r="G1017" i="11"/>
  <c r="J1017" i="11"/>
  <c r="K1017" i="11" s="1"/>
  <c r="E1024" i="11"/>
  <c r="G1024" i="11"/>
  <c r="J1024" i="11"/>
  <c r="K1024" i="11" s="1"/>
  <c r="E1025" i="11"/>
  <c r="G1025" i="11"/>
  <c r="J1025" i="11"/>
  <c r="K1025" i="11" s="1"/>
  <c r="E1026" i="11"/>
  <c r="G1026" i="11"/>
  <c r="J1026" i="11"/>
  <c r="K1026" i="11" s="1"/>
  <c r="E1042" i="11"/>
  <c r="G1042" i="11"/>
  <c r="J1042" i="11"/>
  <c r="K1042" i="11" s="1"/>
  <c r="E1047" i="11"/>
  <c r="G1047" i="11"/>
  <c r="J1047" i="11"/>
  <c r="K1047" i="11" s="1"/>
  <c r="E1048" i="11"/>
  <c r="G1048" i="11"/>
  <c r="J1048" i="11"/>
  <c r="K1048" i="11" s="1"/>
  <c r="E1049" i="11"/>
  <c r="G1049" i="11"/>
  <c r="J1049" i="11"/>
  <c r="K1049" i="11" s="1"/>
  <c r="E1053" i="11"/>
  <c r="G1053" i="11"/>
  <c r="J1053" i="11"/>
  <c r="K1053" i="11" s="1"/>
  <c r="E1056" i="11"/>
  <c r="G1056" i="11"/>
  <c r="J1056" i="11"/>
  <c r="K1056" i="11" s="1"/>
  <c r="E1073" i="11"/>
  <c r="G1073" i="11"/>
  <c r="J1073" i="11"/>
  <c r="K1073" i="11" s="1"/>
  <c r="E1082" i="11"/>
  <c r="G1082" i="11"/>
  <c r="J1082" i="11"/>
  <c r="K1082" i="11" s="1"/>
  <c r="E1083" i="11"/>
  <c r="G1083" i="11"/>
  <c r="J1083" i="11"/>
  <c r="K1083" i="11" s="1"/>
  <c r="E1085" i="11"/>
  <c r="G1085" i="11"/>
  <c r="J1085" i="11"/>
  <c r="K1085" i="11" s="1"/>
  <c r="E1089" i="11"/>
  <c r="G1089" i="11"/>
  <c r="J1089" i="11"/>
  <c r="K1089" i="11" s="1"/>
  <c r="E1094" i="11"/>
  <c r="G1094" i="11"/>
  <c r="J1094" i="11"/>
  <c r="K1094" i="11" s="1"/>
  <c r="E1095" i="11"/>
  <c r="G1095" i="11"/>
  <c r="J1095" i="11"/>
  <c r="K1095" i="11" s="1"/>
  <c r="E1097" i="11"/>
  <c r="G1097" i="11"/>
  <c r="J1097" i="11"/>
  <c r="K1097" i="11" s="1"/>
  <c r="E1102" i="11"/>
  <c r="G1102" i="11"/>
  <c r="J1102" i="11"/>
  <c r="K1102" i="11" s="1"/>
  <c r="E1110" i="11"/>
  <c r="G1110" i="11"/>
  <c r="J1110" i="11"/>
  <c r="K1110" i="11" s="1"/>
  <c r="E1112" i="11"/>
  <c r="G1112" i="11"/>
  <c r="J1112" i="11"/>
  <c r="K1112" i="11" s="1"/>
  <c r="E1118" i="11"/>
  <c r="G1118" i="11"/>
  <c r="J1118" i="11"/>
  <c r="K1118" i="11" s="1"/>
  <c r="E1126" i="11"/>
  <c r="G1126" i="11"/>
  <c r="J1126" i="11"/>
  <c r="K1126" i="11" s="1"/>
  <c r="E1128" i="11"/>
  <c r="G1128" i="11"/>
  <c r="J1128" i="11"/>
  <c r="K1128" i="11" s="1"/>
  <c r="E1146" i="11"/>
  <c r="G1146" i="11"/>
  <c r="J1146" i="11"/>
  <c r="K1146" i="11" s="1"/>
  <c r="E1172" i="11"/>
  <c r="G1172" i="11"/>
  <c r="J1172" i="11"/>
  <c r="K1172" i="11" s="1"/>
  <c r="E1183" i="11"/>
  <c r="G1183" i="11"/>
  <c r="J1183" i="11"/>
  <c r="K1183" i="11" s="1"/>
  <c r="E1227" i="11"/>
  <c r="G1227" i="11"/>
  <c r="J1227" i="11"/>
  <c r="K1227" i="11" s="1"/>
  <c r="E1230" i="11"/>
  <c r="G1230" i="11"/>
  <c r="J1230" i="11"/>
  <c r="K1230" i="11" s="1"/>
  <c r="E1246" i="11"/>
  <c r="G1246" i="11"/>
  <c r="J1246" i="11"/>
  <c r="K1246" i="11" s="1"/>
  <c r="E1248" i="11"/>
  <c r="G1248" i="11"/>
  <c r="J1248" i="11"/>
  <c r="K1248" i="11" s="1"/>
  <c r="E1253" i="11"/>
  <c r="G1253" i="11"/>
  <c r="J1253" i="11"/>
  <c r="K1253" i="11" s="1"/>
  <c r="E1254" i="11"/>
  <c r="G1254" i="11"/>
  <c r="J1254" i="11"/>
  <c r="K1254" i="11" s="1"/>
  <c r="E1275" i="11"/>
  <c r="G1275" i="11"/>
  <c r="J1275" i="11"/>
  <c r="K1275" i="11" s="1"/>
  <c r="E1279" i="11"/>
  <c r="G1279" i="11"/>
  <c r="J1279" i="11"/>
  <c r="K1279" i="11" s="1"/>
  <c r="E1298" i="11"/>
  <c r="G1298" i="11"/>
  <c r="J1298" i="11"/>
  <c r="K1298" i="11" s="1"/>
  <c r="E1301" i="11"/>
  <c r="G1301" i="11"/>
  <c r="J1301" i="11"/>
  <c r="K1301" i="11" s="1"/>
  <c r="E1303" i="11"/>
  <c r="G1303" i="11"/>
  <c r="J1303" i="11"/>
  <c r="K1303" i="11" s="1"/>
  <c r="E1307" i="11"/>
  <c r="G1307" i="11"/>
  <c r="J1307" i="11"/>
  <c r="K1307" i="11" s="1"/>
  <c r="E1319" i="11"/>
  <c r="G1319" i="11"/>
  <c r="J1319" i="11"/>
  <c r="K1319" i="11" s="1"/>
  <c r="E1324" i="11"/>
  <c r="G1324" i="11"/>
  <c r="J1324" i="11"/>
  <c r="K1324" i="11" s="1"/>
  <c r="E1326" i="11"/>
  <c r="G1326" i="11"/>
  <c r="J1326" i="11"/>
  <c r="K1326" i="11" s="1"/>
  <c r="E1331" i="11"/>
  <c r="G1331" i="11"/>
  <c r="J1331" i="11"/>
  <c r="K1331" i="11" s="1"/>
  <c r="E1332" i="11"/>
  <c r="G1332" i="11"/>
  <c r="J1332" i="11"/>
  <c r="K1332" i="11" s="1"/>
  <c r="E1337" i="11"/>
  <c r="G1337" i="11"/>
  <c r="J1337" i="11"/>
  <c r="K1337" i="11" s="1"/>
  <c r="E1345" i="11"/>
  <c r="G1345" i="11"/>
  <c r="J1345" i="11"/>
  <c r="K1345" i="11" s="1"/>
  <c r="E1346" i="11"/>
  <c r="G1346" i="11"/>
  <c r="J1346" i="11"/>
  <c r="K1346" i="11" s="1"/>
  <c r="E1365" i="11"/>
  <c r="G1365" i="11"/>
  <c r="J1365" i="11"/>
  <c r="K1365" i="11" s="1"/>
  <c r="E1377" i="11"/>
  <c r="G1377" i="11"/>
  <c r="J1377" i="11"/>
  <c r="K1377" i="11" s="1"/>
  <c r="E1383" i="11"/>
  <c r="G1383" i="11"/>
  <c r="J1383" i="11"/>
  <c r="K1383" i="11" s="1"/>
  <c r="E1386" i="11"/>
  <c r="G1386" i="11"/>
  <c r="J1386" i="11"/>
  <c r="K1386" i="11" s="1"/>
  <c r="E1388" i="11"/>
  <c r="G1388" i="11"/>
  <c r="J1388" i="11"/>
  <c r="K1388" i="11" s="1"/>
  <c r="E1392" i="11"/>
  <c r="G1392" i="11"/>
  <c r="J1392" i="11"/>
  <c r="K1392" i="11" s="1"/>
  <c r="E1394" i="11"/>
  <c r="G1394" i="11"/>
  <c r="J1394" i="11"/>
  <c r="K1394" i="11" s="1"/>
  <c r="E1401" i="11"/>
  <c r="G1401" i="11"/>
  <c r="J1401" i="11"/>
  <c r="K1401" i="11" s="1"/>
  <c r="E1407" i="11"/>
  <c r="G1407" i="11"/>
  <c r="J1407" i="11"/>
  <c r="K1407" i="11" s="1"/>
  <c r="E1409" i="11"/>
  <c r="G1409" i="11"/>
  <c r="J1409" i="11"/>
  <c r="K1409" i="11" s="1"/>
  <c r="E1413" i="11"/>
  <c r="G1413" i="11"/>
  <c r="J1413" i="11"/>
  <c r="K1413" i="11" s="1"/>
  <c r="E1433" i="11"/>
  <c r="G1433" i="11"/>
  <c r="J1433" i="11"/>
  <c r="K1433" i="11" s="1"/>
  <c r="E1442" i="11"/>
  <c r="G1442" i="11"/>
  <c r="J1442" i="11"/>
  <c r="K1442" i="11" s="1"/>
  <c r="E1443" i="11"/>
  <c r="G1443" i="11"/>
  <c r="J1443" i="11"/>
  <c r="K1443" i="11" s="1"/>
  <c r="E1446" i="11"/>
  <c r="G1446" i="11"/>
  <c r="J1446" i="11"/>
  <c r="K1446" i="11" s="1"/>
  <c r="E1476" i="11"/>
  <c r="G1476" i="11"/>
  <c r="J1476" i="11"/>
  <c r="K1476" i="11" s="1"/>
  <c r="E1508" i="11"/>
  <c r="G1508" i="11"/>
  <c r="J1508" i="11"/>
  <c r="K1508" i="11" s="1"/>
  <c r="E1513" i="11"/>
  <c r="G1513" i="11"/>
  <c r="J1513" i="11"/>
  <c r="K1513" i="11" s="1"/>
  <c r="E1514" i="11"/>
  <c r="G1514" i="11"/>
  <c r="J1514" i="11"/>
  <c r="K1514" i="11" s="1"/>
  <c r="E1516" i="11"/>
  <c r="G1516" i="11"/>
  <c r="J1516" i="11"/>
  <c r="K1516" i="11" s="1"/>
  <c r="E1520" i="11"/>
  <c r="G1520" i="11"/>
  <c r="J1520" i="11"/>
  <c r="K1520" i="11" s="1"/>
  <c r="E1523" i="11"/>
  <c r="G1523" i="11"/>
  <c r="J1523" i="11"/>
  <c r="K1523" i="11" s="1"/>
  <c r="E1526" i="11"/>
  <c r="G1526" i="11"/>
  <c r="J1526" i="11"/>
  <c r="K1526" i="11" s="1"/>
  <c r="E1534" i="11"/>
  <c r="G1534" i="11"/>
  <c r="J1534" i="11"/>
  <c r="K1534" i="11" s="1"/>
  <c r="E1555" i="11"/>
  <c r="G1555" i="11"/>
  <c r="J1555" i="11"/>
  <c r="K1555" i="11" s="1"/>
  <c r="E1560" i="11"/>
  <c r="G1560" i="11"/>
  <c r="J1560" i="11"/>
  <c r="K1560" i="11" s="1"/>
  <c r="E1566" i="11"/>
  <c r="G1566" i="11"/>
  <c r="J1566" i="11"/>
  <c r="K1566" i="11" s="1"/>
  <c r="E1574" i="11"/>
  <c r="G1574" i="11"/>
  <c r="J1574" i="11"/>
  <c r="K1574" i="11" s="1"/>
  <c r="E1592" i="11"/>
  <c r="G1592" i="11"/>
  <c r="J1592" i="11"/>
  <c r="K1592" i="11" s="1"/>
  <c r="E1602" i="11"/>
  <c r="G1602" i="11"/>
  <c r="J1602" i="11"/>
  <c r="K1602" i="11" s="1"/>
  <c r="E1607" i="11"/>
  <c r="G1607" i="11"/>
  <c r="J1607" i="11"/>
  <c r="K1607" i="11" s="1"/>
  <c r="E1608" i="11"/>
  <c r="G1608" i="11"/>
  <c r="J1608" i="11"/>
  <c r="K1608" i="11" s="1"/>
  <c r="E1609" i="11"/>
  <c r="G1609" i="11"/>
  <c r="J1609" i="11"/>
  <c r="K1609" i="11" s="1"/>
  <c r="E1623" i="11"/>
  <c r="G1623" i="11"/>
  <c r="J1623" i="11"/>
  <c r="K1623" i="11" s="1"/>
  <c r="E1624" i="11"/>
  <c r="G1624" i="11"/>
  <c r="J1624" i="11"/>
  <c r="K1624" i="11" s="1"/>
  <c r="E1626" i="11"/>
  <c r="G1626" i="11"/>
  <c r="J1626" i="11"/>
  <c r="K1626" i="11" s="1"/>
  <c r="E1629" i="11"/>
  <c r="G1629" i="11"/>
  <c r="J1629" i="11"/>
  <c r="K1629" i="11" s="1"/>
  <c r="E1632" i="11"/>
  <c r="G1632" i="11"/>
  <c r="J1632" i="11"/>
  <c r="K1632" i="11" s="1"/>
  <c r="E1634" i="11"/>
  <c r="G1634" i="11"/>
  <c r="J1634" i="11"/>
  <c r="K1634" i="11" s="1"/>
  <c r="E1644" i="11"/>
  <c r="G1644" i="11"/>
  <c r="J1644" i="11"/>
  <c r="K1644" i="11" s="1"/>
  <c r="E1645" i="11"/>
  <c r="G1645" i="11"/>
  <c r="J1645" i="11"/>
  <c r="K1645" i="11" s="1"/>
  <c r="E1654" i="11"/>
  <c r="G1654" i="11"/>
  <c r="J1654" i="11"/>
  <c r="K1654" i="11" s="1"/>
  <c r="E1658" i="11"/>
  <c r="G1658" i="11"/>
  <c r="J1658" i="11"/>
  <c r="K1658" i="11" s="1"/>
  <c r="E1663" i="11"/>
  <c r="G1663" i="11"/>
  <c r="J1663" i="11"/>
  <c r="K1663" i="11" s="1"/>
  <c r="E1668" i="11"/>
  <c r="G1668" i="11"/>
  <c r="J1668" i="11"/>
  <c r="K1668" i="11" s="1"/>
  <c r="E1672" i="11"/>
  <c r="G1672" i="11"/>
  <c r="J1672" i="11"/>
  <c r="K1672" i="11" s="1"/>
  <c r="E1678" i="11"/>
  <c r="G1678" i="11"/>
  <c r="J1678" i="11"/>
  <c r="K1678" i="11" s="1"/>
  <c r="E1685" i="11"/>
  <c r="G1685" i="11"/>
  <c r="J1685" i="11"/>
  <c r="K1685" i="11" s="1"/>
  <c r="E1704" i="11"/>
  <c r="G1704" i="11"/>
  <c r="J1704" i="11"/>
  <c r="K1704" i="11" s="1"/>
  <c r="E1707" i="11"/>
  <c r="G1707" i="11"/>
  <c r="J1707" i="11"/>
  <c r="K1707" i="11" s="1"/>
  <c r="E1716" i="11"/>
  <c r="G1716" i="11"/>
  <c r="J1716" i="11"/>
  <c r="K1716" i="11" s="1"/>
  <c r="E1719" i="11"/>
  <c r="G1719" i="11"/>
  <c r="J1719" i="11"/>
  <c r="K1719" i="11" s="1"/>
  <c r="E1720" i="11"/>
  <c r="G1720" i="11"/>
  <c r="J1720" i="11"/>
  <c r="K1720" i="11" s="1"/>
  <c r="E1723" i="11"/>
  <c r="G1723" i="11"/>
  <c r="J1723" i="11"/>
  <c r="K1723" i="11" s="1"/>
  <c r="E1733" i="11"/>
  <c r="G1733" i="11"/>
  <c r="J1733" i="11"/>
  <c r="K1733" i="11" s="1"/>
  <c r="E1741" i="11"/>
  <c r="G1741" i="11"/>
  <c r="J1741" i="11"/>
  <c r="K1741" i="11" s="1"/>
  <c r="E1749" i="11"/>
  <c r="G1749" i="11"/>
  <c r="J1749" i="11"/>
  <c r="K1749" i="11" s="1"/>
  <c r="E1750" i="11"/>
  <c r="G1750" i="11"/>
  <c r="J1750" i="11"/>
  <c r="K1750" i="11" s="1"/>
  <c r="E1774" i="11"/>
  <c r="G1774" i="11"/>
  <c r="J1774" i="11"/>
  <c r="K1774" i="11" s="1"/>
  <c r="E1785" i="11"/>
  <c r="G1785" i="11"/>
  <c r="J1785" i="11"/>
  <c r="K1785" i="11" s="1"/>
  <c r="E1786" i="11"/>
  <c r="G1786" i="11"/>
  <c r="J1786" i="11"/>
  <c r="K1786" i="11" s="1"/>
  <c r="E1789" i="11"/>
  <c r="G1789" i="11"/>
  <c r="J1789" i="11"/>
  <c r="K1789" i="11" s="1"/>
  <c r="E1803" i="11"/>
  <c r="G1803" i="11"/>
  <c r="J1803" i="11"/>
  <c r="K1803" i="11" s="1"/>
  <c r="E1811" i="11"/>
  <c r="G1811" i="11"/>
  <c r="J1811" i="11"/>
  <c r="K1811" i="11" s="1"/>
  <c r="E1813" i="11"/>
  <c r="G1813" i="11"/>
  <c r="J1813" i="11"/>
  <c r="K1813" i="11" s="1"/>
  <c r="E1828" i="11"/>
  <c r="G1828" i="11"/>
  <c r="J1828" i="11"/>
  <c r="K1828" i="11" s="1"/>
  <c r="E1881" i="11"/>
  <c r="G1881" i="11"/>
  <c r="J1881" i="11"/>
  <c r="K1881" i="11" s="1"/>
  <c r="E1892" i="11"/>
  <c r="G1892" i="11"/>
  <c r="J1892" i="11"/>
  <c r="K1892" i="11" s="1"/>
  <c r="E1899" i="11"/>
  <c r="G1899" i="11"/>
  <c r="J1899" i="11"/>
  <c r="K1899" i="11" s="1"/>
  <c r="E1902" i="11"/>
  <c r="G1902" i="11"/>
  <c r="J1902" i="11"/>
  <c r="K1902" i="11" s="1"/>
  <c r="E1916" i="11"/>
  <c r="G1916" i="11"/>
  <c r="J1916" i="11"/>
  <c r="K1916" i="11" s="1"/>
  <c r="E1919" i="11"/>
  <c r="G1919" i="11"/>
  <c r="J1919" i="11"/>
  <c r="K1919" i="11" s="1"/>
  <c r="E1920" i="11"/>
  <c r="G1920" i="11"/>
  <c r="J1920" i="11"/>
  <c r="K1920" i="11" s="1"/>
  <c r="E1921" i="11"/>
  <c r="G1921" i="11"/>
  <c r="J1921" i="11"/>
  <c r="K1921" i="11" s="1"/>
  <c r="E1926" i="11"/>
  <c r="G1926" i="11"/>
  <c r="J1926" i="11"/>
  <c r="K1926" i="11" s="1"/>
  <c r="E1943" i="11"/>
  <c r="G1943" i="11"/>
  <c r="J1943" i="11"/>
  <c r="K1943" i="11" s="1"/>
  <c r="E1945" i="11"/>
  <c r="G1945" i="11"/>
  <c r="J1945" i="11"/>
  <c r="K1945" i="11" s="1"/>
  <c r="E1949" i="11"/>
  <c r="G1949" i="11"/>
  <c r="J1949" i="11"/>
  <c r="K1949" i="11" s="1"/>
  <c r="E1956" i="11"/>
  <c r="G1956" i="11"/>
  <c r="J1956" i="11"/>
  <c r="K1956" i="11" s="1"/>
  <c r="E1958" i="11"/>
  <c r="G1958" i="11"/>
  <c r="J1958" i="11"/>
  <c r="K1958" i="11" s="1"/>
  <c r="E1961" i="11"/>
  <c r="G1961" i="11"/>
  <c r="J1961" i="11"/>
  <c r="K1961" i="11" s="1"/>
  <c r="E1962" i="11"/>
  <c r="G1962" i="11"/>
  <c r="J1962" i="11"/>
  <c r="K1962" i="11" s="1"/>
  <c r="E1967" i="11"/>
  <c r="G1967" i="11"/>
  <c r="J1967" i="11"/>
  <c r="K1967" i="11" s="1"/>
  <c r="E1981" i="11"/>
  <c r="G1981" i="11"/>
  <c r="J1981" i="11"/>
  <c r="K1981" i="11" s="1"/>
  <c r="E2001" i="11"/>
  <c r="G2001" i="11"/>
  <c r="J2001" i="11"/>
  <c r="K2001" i="11" s="1"/>
  <c r="E2004" i="11"/>
  <c r="G2004" i="11"/>
  <c r="J2004" i="11"/>
  <c r="K2004" i="11" s="1"/>
  <c r="E2022" i="11"/>
  <c r="G2022" i="11"/>
  <c r="J2022" i="11"/>
  <c r="K2022" i="11" s="1"/>
  <c r="E2026" i="11"/>
  <c r="G2026" i="11"/>
  <c r="J2026" i="11"/>
  <c r="K2026" i="11" s="1"/>
  <c r="E2027" i="11"/>
  <c r="G2027" i="11"/>
  <c r="J2027" i="11"/>
  <c r="K2027" i="11" s="1"/>
  <c r="E2028" i="11"/>
  <c r="G2028" i="11"/>
  <c r="J2028" i="11"/>
  <c r="K2028" i="11" s="1"/>
  <c r="E2032" i="11"/>
  <c r="G2032" i="11"/>
  <c r="J2032" i="11"/>
  <c r="K2032" i="11" s="1"/>
  <c r="E2048" i="11"/>
  <c r="G2048" i="11"/>
  <c r="J2048" i="11"/>
  <c r="K2048" i="11" s="1"/>
  <c r="E2054" i="11"/>
  <c r="G2054" i="11"/>
  <c r="J2054" i="11"/>
  <c r="K2054" i="11" s="1"/>
  <c r="E2055" i="11"/>
  <c r="G2055" i="11"/>
  <c r="J2055" i="11"/>
  <c r="K2055" i="11" s="1"/>
  <c r="E2062" i="11"/>
  <c r="G2062" i="11"/>
  <c r="J2062" i="11"/>
  <c r="K2062" i="11" s="1"/>
  <c r="E2071" i="11"/>
  <c r="G2071" i="11"/>
  <c r="J2071" i="11"/>
  <c r="K2071" i="11" s="1"/>
  <c r="E2072" i="11"/>
  <c r="G2072" i="11"/>
  <c r="J2072" i="11"/>
  <c r="K2072" i="11" s="1"/>
  <c r="E2075" i="11"/>
  <c r="G2075" i="11"/>
  <c r="J2075" i="11"/>
  <c r="K2075" i="11" s="1"/>
  <c r="E2081" i="11"/>
  <c r="G2081" i="11"/>
  <c r="J2081" i="11"/>
  <c r="K2081" i="11" s="1"/>
  <c r="E2084" i="11"/>
  <c r="G2084" i="11"/>
  <c r="J2084" i="11"/>
  <c r="K2084" i="11" s="1"/>
  <c r="E2094" i="11"/>
  <c r="G2094" i="11"/>
  <c r="J2094" i="11"/>
  <c r="K2094" i="11" s="1"/>
  <c r="E2098" i="11"/>
  <c r="G2098" i="11"/>
  <c r="J2098" i="11"/>
  <c r="K2098" i="11" s="1"/>
  <c r="E2102" i="11"/>
  <c r="G2102" i="11"/>
  <c r="J2102" i="11"/>
  <c r="K2102" i="11" s="1"/>
  <c r="E2104" i="11"/>
  <c r="G2104" i="11"/>
  <c r="J2104" i="11"/>
  <c r="K2104" i="11" s="1"/>
  <c r="E2145" i="11"/>
  <c r="G2145" i="11"/>
  <c r="J2145" i="11"/>
  <c r="K2145" i="11" s="1"/>
  <c r="E2153" i="11"/>
  <c r="G2153" i="11"/>
  <c r="J2153" i="11"/>
  <c r="K2153" i="11" s="1"/>
  <c r="E2187" i="11"/>
  <c r="G2187" i="11"/>
  <c r="J2187" i="11"/>
  <c r="K2187" i="11" s="1"/>
  <c r="E2200" i="11"/>
  <c r="G2200" i="11"/>
  <c r="J2200" i="11"/>
  <c r="K2200" i="11" s="1"/>
  <c r="E2201" i="11"/>
  <c r="G2201" i="11"/>
  <c r="J2201" i="11"/>
  <c r="K2201" i="11" s="1"/>
  <c r="E2202" i="11"/>
  <c r="G2202" i="11"/>
  <c r="J2202" i="11"/>
  <c r="K2202" i="11" s="1"/>
  <c r="E2222" i="11"/>
  <c r="G2222" i="11"/>
  <c r="J2222" i="11"/>
  <c r="K2222" i="11" s="1"/>
  <c r="E2231" i="11"/>
  <c r="G2231" i="11"/>
  <c r="J2231" i="11"/>
  <c r="K2231" i="11" s="1"/>
  <c r="E2243" i="11"/>
  <c r="G2243" i="11"/>
  <c r="J2243" i="11"/>
  <c r="K2243" i="11" s="1"/>
  <c r="E2245" i="11"/>
  <c r="G2245" i="11"/>
  <c r="J2245" i="11"/>
  <c r="K2245" i="11" s="1"/>
  <c r="E2246" i="11"/>
  <c r="G2246" i="11"/>
  <c r="J2246" i="11"/>
  <c r="K2246" i="11" s="1"/>
  <c r="E2274" i="11"/>
  <c r="G2274" i="11"/>
  <c r="J2274" i="11"/>
  <c r="K2274" i="11" s="1"/>
  <c r="E2275" i="11"/>
  <c r="G2275" i="11"/>
  <c r="J2275" i="11"/>
  <c r="K2275" i="11" s="1"/>
  <c r="E2278" i="11"/>
  <c r="G2278" i="11"/>
  <c r="J2278" i="11"/>
  <c r="K2278" i="11" s="1"/>
  <c r="E2281" i="11"/>
  <c r="G2281" i="11"/>
  <c r="J2281" i="11"/>
  <c r="K2281" i="11" s="1"/>
  <c r="E2283" i="11"/>
  <c r="G2283" i="11"/>
  <c r="J2283" i="11"/>
  <c r="K2283" i="11" s="1"/>
  <c r="E2286" i="11"/>
  <c r="G2286" i="11"/>
  <c r="J2286" i="11"/>
  <c r="K2286" i="11" s="1"/>
  <c r="E2289" i="11"/>
  <c r="G2289" i="11"/>
  <c r="J2289" i="11"/>
  <c r="K2289" i="11" s="1"/>
  <c r="E2290" i="11"/>
  <c r="G2290" i="11"/>
  <c r="J2290" i="11"/>
  <c r="K2290" i="11" s="1"/>
  <c r="E2294" i="11"/>
  <c r="G2294" i="11"/>
  <c r="J2294" i="11"/>
  <c r="K2294" i="11" s="1"/>
  <c r="E2299" i="11"/>
  <c r="G2299" i="11"/>
  <c r="J2299" i="11"/>
  <c r="K2299" i="11" s="1"/>
  <c r="E2305" i="11"/>
  <c r="G2305" i="11"/>
  <c r="J2305" i="11"/>
  <c r="K2305" i="11" s="1"/>
  <c r="E2306" i="11"/>
  <c r="G2306" i="11"/>
  <c r="J2306" i="11"/>
  <c r="K2306" i="11" s="1"/>
  <c r="E2309" i="11"/>
  <c r="G2309" i="11"/>
  <c r="J2309" i="11"/>
  <c r="K2309" i="11" s="1"/>
  <c r="E2314" i="11"/>
  <c r="G2314" i="11"/>
  <c r="J2314" i="11"/>
  <c r="K2314" i="11" s="1"/>
  <c r="E2338" i="11"/>
  <c r="G2338" i="11"/>
  <c r="J2338" i="11"/>
  <c r="K2338" i="11" s="1"/>
  <c r="E2339" i="11"/>
  <c r="G2339" i="11"/>
  <c r="J2339" i="11"/>
  <c r="K2339" i="11" s="1"/>
  <c r="E2352" i="11"/>
  <c r="G2352" i="11"/>
  <c r="J2352" i="11"/>
  <c r="K2352" i="11" s="1"/>
  <c r="E2354" i="11"/>
  <c r="G2354" i="11"/>
  <c r="J2354" i="11"/>
  <c r="K2354" i="11" s="1"/>
  <c r="E2363" i="11"/>
  <c r="G2363" i="11"/>
  <c r="J2363" i="11"/>
  <c r="K2363" i="11" s="1"/>
  <c r="E2381" i="11"/>
  <c r="G2381" i="11"/>
  <c r="J2381" i="11"/>
  <c r="K2381" i="11" s="1"/>
  <c r="E2405" i="11"/>
  <c r="G2405" i="11"/>
  <c r="J2405" i="11"/>
  <c r="K2405" i="11" s="1"/>
  <c r="E2412" i="11"/>
  <c r="G2412" i="11"/>
  <c r="J2412" i="11"/>
  <c r="K2412" i="11" s="1"/>
  <c r="E2415" i="11"/>
  <c r="G2415" i="11"/>
  <c r="J2415" i="11"/>
  <c r="K2415" i="11" s="1"/>
  <c r="E2421" i="11"/>
  <c r="G2421" i="11"/>
  <c r="J2421" i="11"/>
  <c r="K2421" i="11" s="1"/>
  <c r="E2428" i="11"/>
  <c r="G2428" i="11"/>
  <c r="J2428" i="11"/>
  <c r="K2428" i="11" s="1"/>
  <c r="E2456" i="11"/>
  <c r="G2456" i="11"/>
  <c r="J2456" i="11"/>
  <c r="K2456" i="11" s="1"/>
  <c r="E2460" i="11"/>
  <c r="G2460" i="11"/>
  <c r="J2460" i="11"/>
  <c r="K2460" i="11" s="1"/>
  <c r="E2463" i="11"/>
  <c r="G2463" i="11"/>
  <c r="J2463" i="11"/>
  <c r="K2463" i="11" s="1"/>
  <c r="E2475" i="11"/>
  <c r="G2475" i="11"/>
  <c r="J2475" i="11"/>
  <c r="K2475" i="11" s="1"/>
  <c r="E2477" i="11"/>
  <c r="G2477" i="11"/>
  <c r="J2477" i="11"/>
  <c r="K2477" i="11" s="1"/>
  <c r="E2481" i="11"/>
  <c r="G2481" i="11"/>
  <c r="J2481" i="11"/>
  <c r="K2481" i="11" s="1"/>
  <c r="E2505" i="11"/>
  <c r="G2505" i="11"/>
  <c r="J2505" i="11"/>
  <c r="K2505" i="11" s="1"/>
  <c r="E2515" i="11"/>
  <c r="G2515" i="11"/>
  <c r="J2515" i="11"/>
  <c r="K2515" i="11" s="1"/>
  <c r="E2518" i="11"/>
  <c r="G2518" i="11"/>
  <c r="J2518" i="11"/>
  <c r="K2518" i="11" s="1"/>
  <c r="E2521" i="11"/>
  <c r="G2521" i="11"/>
  <c r="J2521" i="11"/>
  <c r="K2521" i="11" s="1"/>
  <c r="E2535" i="11"/>
  <c r="G2535" i="11"/>
  <c r="J2535" i="11"/>
  <c r="K2535" i="11" s="1"/>
  <c r="E2543" i="11"/>
  <c r="G2543" i="11"/>
  <c r="J2543" i="11"/>
  <c r="K2543" i="11" s="1"/>
  <c r="E2544" i="11"/>
  <c r="G2544" i="11"/>
  <c r="J2544" i="11"/>
  <c r="K2544" i="11" s="1"/>
  <c r="E2548" i="11"/>
  <c r="G2548" i="11"/>
  <c r="J2548" i="11"/>
  <c r="K2548" i="11" s="1"/>
  <c r="E2563" i="11"/>
  <c r="G2563" i="11"/>
  <c r="J2563" i="11"/>
  <c r="K2563" i="11" s="1"/>
  <c r="E2568" i="11"/>
  <c r="G2568" i="11"/>
  <c r="J2568" i="11"/>
  <c r="K2568" i="11" s="1"/>
  <c r="E2573" i="11"/>
  <c r="G2573" i="11"/>
  <c r="J2573" i="11"/>
  <c r="K2573" i="11" s="1"/>
  <c r="E2577" i="11"/>
  <c r="G2577" i="11"/>
  <c r="J2577" i="11"/>
  <c r="K2577" i="11" s="1"/>
  <c r="E2581" i="11"/>
  <c r="G2581" i="11"/>
  <c r="J2581" i="11"/>
  <c r="K2581" i="11" s="1"/>
  <c r="E2582" i="11"/>
  <c r="G2582" i="11"/>
  <c r="J2582" i="11"/>
  <c r="K2582" i="11" s="1"/>
  <c r="E2589" i="11"/>
  <c r="G2589" i="11"/>
  <c r="J2589" i="11"/>
  <c r="K2589" i="11" s="1"/>
  <c r="E2604" i="11"/>
  <c r="G2604" i="11"/>
  <c r="J2604" i="11"/>
  <c r="K2604" i="11" s="1"/>
  <c r="E2605" i="11"/>
  <c r="G2605" i="11"/>
  <c r="J2605" i="11"/>
  <c r="K2605" i="11" s="1"/>
  <c r="E2613" i="11"/>
  <c r="G2613" i="11"/>
  <c r="J2613" i="11"/>
  <c r="K2613" i="11" s="1"/>
  <c r="E2615" i="11"/>
  <c r="G2615" i="11"/>
  <c r="J2615" i="11"/>
  <c r="K2615" i="11" s="1"/>
  <c r="E2624" i="11"/>
  <c r="G2624" i="11"/>
  <c r="J2624" i="11"/>
  <c r="K2624" i="11" s="1"/>
  <c r="E2627" i="11"/>
  <c r="G2627" i="11"/>
  <c r="J2627" i="11"/>
  <c r="K2627" i="11" s="1"/>
  <c r="E2633" i="11"/>
  <c r="G2633" i="11"/>
  <c r="J2633" i="11"/>
  <c r="K2633" i="11" s="1"/>
  <c r="E2635" i="11"/>
  <c r="G2635" i="11"/>
  <c r="J2635" i="11"/>
  <c r="K2635" i="11" s="1"/>
  <c r="E2641" i="11"/>
  <c r="G2641" i="11"/>
  <c r="J2641" i="11"/>
  <c r="K2641" i="11" s="1"/>
  <c r="E2646" i="11"/>
  <c r="G2646" i="11"/>
  <c r="J2646" i="11"/>
  <c r="K2646" i="11" s="1"/>
  <c r="E2657" i="11"/>
  <c r="G2657" i="11"/>
  <c r="J2657" i="11"/>
  <c r="K2657" i="11" s="1"/>
  <c r="E2658" i="11"/>
  <c r="G2658" i="11"/>
  <c r="J2658" i="11"/>
  <c r="K2658" i="11" s="1"/>
  <c r="E2681" i="11"/>
  <c r="G2681" i="11"/>
  <c r="J2681" i="11"/>
  <c r="K2681" i="11" s="1"/>
  <c r="E2702" i="11"/>
  <c r="G2702" i="11"/>
  <c r="J2702" i="11"/>
  <c r="K2702" i="11" s="1"/>
  <c r="E2710" i="11"/>
  <c r="G2710" i="11"/>
  <c r="J2710" i="11"/>
  <c r="K2710" i="11" s="1"/>
  <c r="E2720" i="11"/>
  <c r="G2720" i="11"/>
  <c r="J2720" i="11"/>
  <c r="K2720" i="11" s="1"/>
  <c r="E2722" i="11"/>
  <c r="G2722" i="11"/>
  <c r="J2722" i="11"/>
  <c r="K2722" i="11" s="1"/>
  <c r="E2727" i="11"/>
  <c r="G2727" i="11"/>
  <c r="J2727" i="11"/>
  <c r="K2727" i="11" s="1"/>
  <c r="E2731" i="11"/>
  <c r="G2731" i="11"/>
  <c r="J2731" i="11"/>
  <c r="K2731" i="11" s="1"/>
  <c r="E2733" i="11"/>
  <c r="G2733" i="11"/>
  <c r="J2733" i="11"/>
  <c r="K2733" i="11" s="1"/>
  <c r="E2754" i="11"/>
  <c r="G2754" i="11"/>
  <c r="J2754" i="11"/>
  <c r="K2754" i="11" s="1"/>
  <c r="E2763" i="11"/>
  <c r="G2763" i="11"/>
  <c r="J2763" i="11"/>
  <c r="K2763" i="11" s="1"/>
  <c r="E2764" i="11"/>
  <c r="G2764" i="11"/>
  <c r="J2764" i="11"/>
  <c r="K2764" i="11" s="1"/>
  <c r="E2768" i="11"/>
  <c r="G2768" i="11"/>
  <c r="J2768" i="11"/>
  <c r="K2768" i="11" s="1"/>
  <c r="E2780" i="11"/>
  <c r="G2780" i="11"/>
  <c r="J2780" i="11"/>
  <c r="K2780" i="11" s="1"/>
  <c r="E2781" i="11"/>
  <c r="G2781" i="11"/>
  <c r="J2781" i="11"/>
  <c r="K2781" i="11" s="1"/>
  <c r="E2784" i="11"/>
  <c r="G2784" i="11"/>
  <c r="J2784" i="11"/>
  <c r="K2784" i="11" s="1"/>
  <c r="E2796" i="11"/>
  <c r="G2796" i="11"/>
  <c r="J2796" i="11"/>
  <c r="K2796" i="11" s="1"/>
  <c r="E2800" i="11"/>
  <c r="G2800" i="11"/>
  <c r="J2800" i="11"/>
  <c r="K2800" i="11" s="1"/>
  <c r="E2803" i="11"/>
  <c r="G2803" i="11"/>
  <c r="J2803" i="11"/>
  <c r="K2803" i="11" s="1"/>
  <c r="E2817" i="11"/>
  <c r="G2817" i="11"/>
  <c r="J2817" i="11"/>
  <c r="K2817" i="11" s="1"/>
  <c r="E2829" i="11"/>
  <c r="G2829" i="11"/>
  <c r="J2829" i="11"/>
  <c r="K2829" i="11" s="1"/>
  <c r="E2843" i="11"/>
  <c r="G2843" i="11"/>
  <c r="J2843" i="11"/>
  <c r="K2843" i="11" s="1"/>
  <c r="E2844" i="11"/>
  <c r="G2844" i="11"/>
  <c r="J2844" i="11"/>
  <c r="K2844" i="11" s="1"/>
  <c r="E2845" i="11"/>
  <c r="G2845" i="11"/>
  <c r="J2845" i="11"/>
  <c r="K2845" i="11" s="1"/>
  <c r="E2847" i="11"/>
  <c r="G2847" i="11"/>
  <c r="J2847" i="11"/>
  <c r="K2847" i="11" s="1"/>
  <c r="E2853" i="11"/>
  <c r="G2853" i="11"/>
  <c r="J2853" i="11"/>
  <c r="K2853" i="11" s="1"/>
  <c r="E2859" i="11"/>
  <c r="G2859" i="11"/>
  <c r="J2859" i="11"/>
  <c r="K2859" i="11" s="1"/>
  <c r="E2876" i="11"/>
  <c r="G2876" i="11"/>
  <c r="J2876" i="11"/>
  <c r="K2876" i="11" s="1"/>
  <c r="E2879" i="11"/>
  <c r="G2879" i="11"/>
  <c r="J2879" i="11"/>
  <c r="K2879" i="11" s="1"/>
  <c r="E2887" i="11"/>
  <c r="G2887" i="11"/>
  <c r="J2887" i="11"/>
  <c r="K2887" i="11" s="1"/>
  <c r="E2893" i="11"/>
  <c r="G2893" i="11"/>
  <c r="J2893" i="11"/>
  <c r="K2893" i="11" s="1"/>
  <c r="E2894" i="11"/>
  <c r="G2894" i="11"/>
  <c r="J2894" i="11"/>
  <c r="K2894" i="11" s="1"/>
  <c r="E2895" i="11"/>
  <c r="G2895" i="11"/>
  <c r="J2895" i="11"/>
  <c r="K2895" i="11" s="1"/>
  <c r="E2904" i="11"/>
  <c r="G2904" i="11"/>
  <c r="J2904" i="11"/>
  <c r="K2904" i="11" s="1"/>
  <c r="E2915" i="11"/>
  <c r="G2915" i="11"/>
  <c r="J2915" i="11"/>
  <c r="K2915" i="11" s="1"/>
  <c r="E2916" i="11"/>
  <c r="G2916" i="11"/>
  <c r="J2916" i="11"/>
  <c r="K2916" i="11" s="1"/>
  <c r="E2917" i="11"/>
  <c r="G2917" i="11"/>
  <c r="J2917" i="11"/>
  <c r="K2917" i="11" s="1"/>
  <c r="E2925" i="11"/>
  <c r="G2925" i="11"/>
  <c r="J2925" i="11"/>
  <c r="K2925" i="11" s="1"/>
  <c r="E2928" i="11"/>
  <c r="G2928" i="11"/>
  <c r="J2928" i="11"/>
  <c r="K2928" i="11" s="1"/>
  <c r="E2937" i="11"/>
  <c r="G2937" i="11"/>
  <c r="J2937" i="11"/>
  <c r="K2937" i="11" s="1"/>
  <c r="E2940" i="11"/>
  <c r="G2940" i="11"/>
  <c r="J2940" i="11"/>
  <c r="K2940" i="11" s="1"/>
  <c r="E2955" i="11"/>
  <c r="G2955" i="11"/>
  <c r="J2955" i="11"/>
  <c r="K2955" i="11" s="1"/>
  <c r="E2969" i="11"/>
  <c r="G2969" i="11"/>
  <c r="J2969" i="11"/>
  <c r="K2969" i="11" s="1"/>
  <c r="E2970" i="11"/>
  <c r="G2970" i="11"/>
  <c r="J2970" i="11"/>
  <c r="K2970" i="11" s="1"/>
  <c r="E2980" i="11"/>
  <c r="G2980" i="11"/>
  <c r="J2980" i="11"/>
  <c r="K2980" i="11" s="1"/>
  <c r="E2984" i="11"/>
  <c r="G2984" i="11"/>
  <c r="J2984" i="11"/>
  <c r="K2984" i="11" s="1"/>
  <c r="E2990" i="11"/>
  <c r="G2990" i="11"/>
  <c r="J2990" i="11"/>
  <c r="K2990" i="11" s="1"/>
  <c r="E2994" i="11"/>
  <c r="G2994" i="11"/>
  <c r="J2994" i="11"/>
  <c r="K2994" i="11" s="1"/>
  <c r="E3010" i="11"/>
  <c r="G3010" i="11"/>
  <c r="J3010" i="11"/>
  <c r="K3010" i="11" s="1"/>
  <c r="E3027" i="11"/>
  <c r="G3027" i="11"/>
  <c r="J3027" i="11"/>
  <c r="K3027" i="11" s="1"/>
  <c r="E3039" i="11"/>
  <c r="G3039" i="11"/>
  <c r="J3039" i="11"/>
  <c r="K3039" i="11" s="1"/>
  <c r="E3050" i="11"/>
  <c r="G3050" i="11"/>
  <c r="J3050" i="11"/>
  <c r="K3050" i="11" s="1"/>
  <c r="E3052" i="11"/>
  <c r="G3052" i="11"/>
  <c r="J3052" i="11"/>
  <c r="K3052" i="11" s="1"/>
  <c r="E3062" i="11"/>
  <c r="G3062" i="11"/>
  <c r="J3062" i="11"/>
  <c r="K3062" i="11" s="1"/>
  <c r="E3066" i="11"/>
  <c r="G3066" i="11"/>
  <c r="J3066" i="11"/>
  <c r="K3066" i="11" s="1"/>
  <c r="E3073" i="11"/>
  <c r="G3073" i="11"/>
  <c r="J3073" i="11"/>
  <c r="K3073" i="11" s="1"/>
  <c r="E3079" i="11"/>
  <c r="G3079" i="11"/>
  <c r="J3079" i="11"/>
  <c r="K3079" i="11" s="1"/>
  <c r="E3091" i="11"/>
  <c r="G3091" i="11"/>
  <c r="J3091" i="11"/>
  <c r="K3091" i="11" s="1"/>
  <c r="E3094" i="11"/>
  <c r="G3094" i="11"/>
  <c r="J3094" i="11"/>
  <c r="K3094" i="11" s="1"/>
  <c r="E3101" i="11"/>
  <c r="G3101" i="11"/>
  <c r="J3101" i="11"/>
  <c r="K3101" i="11" s="1"/>
  <c r="E3108" i="11"/>
  <c r="G3108" i="11"/>
  <c r="J3108" i="11"/>
  <c r="K3108" i="11" s="1"/>
  <c r="E3112" i="11"/>
  <c r="G3112" i="11"/>
  <c r="J3112" i="11"/>
  <c r="K3112" i="11" s="1"/>
  <c r="E3120" i="11"/>
  <c r="G3120" i="11"/>
  <c r="J3120" i="11"/>
  <c r="K3120" i="11" s="1"/>
  <c r="E3150" i="11"/>
  <c r="G3150" i="11"/>
  <c r="J3150" i="11"/>
  <c r="K3150" i="11" s="1"/>
  <c r="E3162" i="11"/>
  <c r="G3162" i="11"/>
  <c r="J3162" i="11"/>
  <c r="K3162" i="11" s="1"/>
  <c r="E3165" i="11"/>
  <c r="G3165" i="11"/>
  <c r="J3165" i="11"/>
  <c r="K3165" i="11" s="1"/>
  <c r="E3167" i="11"/>
  <c r="G3167" i="11"/>
  <c r="J3167" i="11"/>
  <c r="K3167" i="11" s="1"/>
  <c r="E3195" i="11"/>
  <c r="G3195" i="11"/>
  <c r="J3195" i="11"/>
  <c r="K3195" i="11" s="1"/>
  <c r="E3205" i="11"/>
  <c r="G3205" i="11"/>
  <c r="J3205" i="11"/>
  <c r="K3205" i="11" s="1"/>
  <c r="E3208" i="11"/>
  <c r="G3208" i="11"/>
  <c r="J3208" i="11"/>
  <c r="K3208" i="11" s="1"/>
  <c r="E3220" i="11"/>
  <c r="G3220" i="11"/>
  <c r="J3220" i="11"/>
  <c r="K3220" i="11" s="1"/>
  <c r="E3221" i="11"/>
  <c r="G3221" i="11"/>
  <c r="J3221" i="11"/>
  <c r="K3221" i="11" s="1"/>
  <c r="E3222" i="11"/>
  <c r="G3222" i="11"/>
  <c r="J3222" i="11"/>
  <c r="K3222" i="11" s="1"/>
  <c r="E3234" i="11"/>
  <c r="G3234" i="11"/>
  <c r="J3234" i="11"/>
  <c r="K3234" i="11" s="1"/>
  <c r="E3258" i="11"/>
  <c r="G3258" i="11"/>
  <c r="J3258" i="11"/>
  <c r="K3258" i="11" s="1"/>
  <c r="E3263" i="11"/>
  <c r="G3263" i="11"/>
  <c r="J3263" i="11"/>
  <c r="K3263" i="11" s="1"/>
  <c r="E3277" i="11"/>
  <c r="G3277" i="11"/>
  <c r="J3277" i="11"/>
  <c r="K3277" i="11" s="1"/>
  <c r="E3287" i="11"/>
  <c r="G3287" i="11"/>
  <c r="J3287" i="11"/>
  <c r="K3287" i="11" s="1"/>
  <c r="E3305" i="11"/>
  <c r="G3305" i="11"/>
  <c r="J3305" i="11"/>
  <c r="K3305" i="11" s="1"/>
  <c r="E3312" i="11"/>
  <c r="G3312" i="11"/>
  <c r="J3312" i="11"/>
  <c r="K3312" i="11" s="1"/>
  <c r="E3315" i="11"/>
  <c r="G3315" i="11"/>
  <c r="J3315" i="11"/>
  <c r="K3315" i="11" s="1"/>
  <c r="E3322" i="11"/>
  <c r="G3322" i="11"/>
  <c r="J3322" i="11"/>
  <c r="K3322" i="11" s="1"/>
  <c r="E3323" i="11"/>
  <c r="G3323" i="11"/>
  <c r="J3323" i="11"/>
  <c r="K3323" i="11" s="1"/>
  <c r="E3330" i="11"/>
  <c r="G3330" i="11"/>
  <c r="J3330" i="11"/>
  <c r="K3330" i="11" s="1"/>
  <c r="E3342" i="11"/>
  <c r="G3342" i="11"/>
  <c r="J3342" i="11"/>
  <c r="K3342" i="11" s="1"/>
  <c r="E3347" i="11"/>
  <c r="G3347" i="11"/>
  <c r="J3347" i="11"/>
  <c r="K3347" i="11" s="1"/>
  <c r="E3364" i="11"/>
  <c r="G3364" i="11"/>
  <c r="J3364" i="11"/>
  <c r="K3364" i="11" s="1"/>
  <c r="E3383" i="11"/>
  <c r="G3383" i="11"/>
  <c r="J3383" i="11"/>
  <c r="K3383" i="11" s="1"/>
  <c r="E3398" i="11"/>
  <c r="G3398" i="11"/>
  <c r="J3398" i="11"/>
  <c r="K3398" i="11" s="1"/>
  <c r="E3399" i="11"/>
  <c r="G3399" i="11"/>
  <c r="J3399" i="11"/>
  <c r="K3399" i="11" s="1"/>
  <c r="E3407" i="11"/>
  <c r="G3407" i="11"/>
  <c r="J3407" i="11"/>
  <c r="K3407" i="11" s="1"/>
  <c r="E3418" i="11"/>
  <c r="G3418" i="11"/>
  <c r="J3418" i="11"/>
  <c r="K3418" i="11" s="1"/>
  <c r="E3424" i="11"/>
  <c r="G3424" i="11"/>
  <c r="J3424" i="11"/>
  <c r="K3424" i="11" s="1"/>
  <c r="E3426" i="11"/>
  <c r="G3426" i="11"/>
  <c r="J3426" i="11"/>
  <c r="K3426" i="11" s="1"/>
  <c r="E3441" i="11"/>
  <c r="G3441" i="11"/>
  <c r="J3441" i="11"/>
  <c r="K3441" i="11" s="1"/>
  <c r="E3442" i="11"/>
  <c r="G3442" i="11"/>
  <c r="J3442" i="11"/>
  <c r="K3442" i="11" s="1"/>
  <c r="E3443" i="11"/>
  <c r="G3443" i="11"/>
  <c r="J3443" i="11"/>
  <c r="K3443" i="11" s="1"/>
  <c r="E3449" i="11"/>
  <c r="G3449" i="11"/>
  <c r="J3449" i="11"/>
  <c r="K3449" i="11" s="1"/>
  <c r="E3452" i="11"/>
  <c r="G3452" i="11"/>
  <c r="J3452" i="11"/>
  <c r="K3452" i="11" s="1"/>
  <c r="E3454" i="11"/>
  <c r="G3454" i="11"/>
  <c r="J3454" i="11"/>
  <c r="K3454" i="11" s="1"/>
  <c r="E3491" i="11"/>
  <c r="G3491" i="11"/>
  <c r="J3491" i="11"/>
  <c r="K3491" i="11" s="1"/>
  <c r="E3505" i="11"/>
  <c r="G3505" i="11"/>
  <c r="J3505" i="11"/>
  <c r="K3505" i="11" s="1"/>
  <c r="E3527" i="11"/>
  <c r="G3527" i="11"/>
  <c r="J3527" i="11"/>
  <c r="K3527" i="11" s="1"/>
  <c r="E3545" i="11"/>
  <c r="G3545" i="11"/>
  <c r="J3545" i="11"/>
  <c r="K3545" i="11" s="1"/>
  <c r="E3558" i="11"/>
  <c r="G3558" i="11"/>
  <c r="J3558" i="11"/>
  <c r="K3558" i="11" s="1"/>
  <c r="E3564" i="11"/>
  <c r="G3564" i="11"/>
  <c r="J3564" i="11"/>
  <c r="K3564" i="11" s="1"/>
  <c r="E3573" i="11"/>
  <c r="G3573" i="11"/>
  <c r="J3573" i="11"/>
  <c r="K3573" i="11" s="1"/>
  <c r="E3602" i="11"/>
  <c r="G3602" i="11"/>
  <c r="J3602" i="11"/>
  <c r="K3602" i="11" s="1"/>
  <c r="E3606" i="11"/>
  <c r="G3606" i="11"/>
  <c r="J3606" i="11"/>
  <c r="K3606" i="11" s="1"/>
  <c r="E3615" i="11"/>
  <c r="G3615" i="11"/>
  <c r="J3615" i="11"/>
  <c r="K3615" i="11" s="1"/>
  <c r="E3618" i="11"/>
  <c r="G3618" i="11"/>
  <c r="J3618" i="11"/>
  <c r="K3618" i="11" s="1"/>
  <c r="E3636" i="11"/>
  <c r="G3636" i="11"/>
  <c r="J3636" i="11"/>
  <c r="K3636" i="11" s="1"/>
  <c r="E3663" i="11"/>
  <c r="G3663" i="11"/>
  <c r="J3663" i="11"/>
  <c r="K3663" i="11" s="1"/>
  <c r="E3665" i="11"/>
  <c r="G3665" i="11"/>
  <c r="J3665" i="11"/>
  <c r="K3665" i="11" s="1"/>
  <c r="E3693" i="11"/>
  <c r="G3693" i="11"/>
  <c r="J3693" i="11"/>
  <c r="K3693" i="11" s="1"/>
  <c r="E3696" i="11"/>
  <c r="G3696" i="11"/>
  <c r="J3696" i="11"/>
  <c r="K3696" i="11" s="1"/>
  <c r="E3705" i="11"/>
  <c r="G3705" i="11"/>
  <c r="J3705" i="11"/>
  <c r="K3705" i="11" s="1"/>
  <c r="E3709" i="11"/>
  <c r="G3709" i="11"/>
  <c r="J3709" i="11"/>
  <c r="K3709" i="11" s="1"/>
  <c r="E3717" i="11"/>
  <c r="G3717" i="11"/>
  <c r="J3717" i="11"/>
  <c r="K3717" i="11" s="1"/>
  <c r="E3718" i="11"/>
  <c r="G3718" i="11"/>
  <c r="J3718" i="11"/>
  <c r="K3718" i="11" s="1"/>
  <c r="E3775" i="11"/>
  <c r="G3775" i="11"/>
  <c r="J3775" i="11"/>
  <c r="K3775" i="11" s="1"/>
  <c r="E3790" i="11"/>
  <c r="G3790" i="11"/>
  <c r="J3790" i="11"/>
  <c r="K3790" i="11" s="1"/>
  <c r="E3801" i="11"/>
  <c r="G3801" i="11"/>
  <c r="J3801" i="11"/>
  <c r="K3801" i="11" s="1"/>
  <c r="E3821" i="11"/>
  <c r="G3821" i="11"/>
  <c r="J3821" i="11"/>
  <c r="K3821" i="11" s="1"/>
  <c r="E3825" i="11"/>
  <c r="G3825" i="11"/>
  <c r="J3825" i="11"/>
  <c r="K3825" i="11" s="1"/>
  <c r="E3842" i="11"/>
  <c r="G3842" i="11"/>
  <c r="J3842" i="11"/>
  <c r="K3842" i="11" s="1"/>
  <c r="E3852" i="11"/>
  <c r="G3852" i="11"/>
  <c r="J3852" i="11"/>
  <c r="K3852" i="11" s="1"/>
  <c r="E3855" i="11"/>
  <c r="G3855" i="11"/>
  <c r="J3855" i="11"/>
  <c r="K3855" i="11" s="1"/>
  <c r="E3872" i="11"/>
  <c r="G3872" i="11"/>
  <c r="J3872" i="11"/>
  <c r="K3872" i="11" s="1"/>
  <c r="E3874" i="11"/>
  <c r="G3874" i="11"/>
  <c r="J3874" i="11"/>
  <c r="K3874" i="11" s="1"/>
  <c r="E3883" i="11"/>
  <c r="G3883" i="11"/>
  <c r="J3883" i="11"/>
  <c r="K3883" i="11" s="1"/>
  <c r="E3884" i="11"/>
  <c r="G3884" i="11"/>
  <c r="J3884" i="11"/>
  <c r="K3884" i="11" s="1"/>
  <c r="E3885" i="11"/>
  <c r="G3885" i="11"/>
  <c r="J3885" i="11"/>
  <c r="K3885" i="11" s="1"/>
  <c r="E3892" i="11"/>
  <c r="G3892" i="11"/>
  <c r="J3892" i="11"/>
  <c r="K3892" i="11" s="1"/>
  <c r="E3901" i="11"/>
  <c r="G3901" i="11"/>
  <c r="J3901" i="11"/>
  <c r="K3901" i="11" s="1"/>
  <c r="E3907" i="11"/>
  <c r="G3907" i="11"/>
  <c r="J3907" i="11"/>
  <c r="K3907" i="11" s="1"/>
  <c r="E3916" i="11"/>
  <c r="G3916" i="11"/>
  <c r="J3916" i="11"/>
  <c r="K3916" i="11" s="1"/>
  <c r="E3927" i="11"/>
  <c r="G3927" i="11"/>
  <c r="J3927" i="11"/>
  <c r="K3927" i="11" s="1"/>
  <c r="E3929" i="11"/>
  <c r="G3929" i="11"/>
  <c r="J3929" i="11"/>
  <c r="K3929" i="11" s="1"/>
  <c r="E3930" i="11"/>
  <c r="G3930" i="11"/>
  <c r="J3930" i="11"/>
  <c r="K3930" i="11" s="1"/>
  <c r="E3947" i="11"/>
  <c r="G3947" i="11"/>
  <c r="J3947" i="11"/>
  <c r="K3947" i="11" s="1"/>
  <c r="E3954" i="11"/>
  <c r="G3954" i="11"/>
  <c r="J3954" i="11"/>
  <c r="K3954" i="11" s="1"/>
  <c r="E3957" i="11"/>
  <c r="G3957" i="11"/>
  <c r="J3957" i="11"/>
  <c r="K3957" i="11" s="1"/>
  <c r="E3959" i="11"/>
  <c r="G3959" i="11"/>
  <c r="J3959" i="11"/>
  <c r="K3959" i="11" s="1"/>
  <c r="E3965" i="11"/>
  <c r="G3965" i="11"/>
  <c r="J3965" i="11"/>
  <c r="K3965" i="11" s="1"/>
  <c r="E3972" i="11"/>
  <c r="G3972" i="11"/>
  <c r="J3972" i="11"/>
  <c r="K3972" i="11" s="1"/>
  <c r="E3973" i="11"/>
  <c r="G3973" i="11"/>
  <c r="J3973" i="11"/>
  <c r="K3973" i="11" s="1"/>
  <c r="E3974" i="11"/>
  <c r="G3974" i="11"/>
  <c r="J3974" i="11"/>
  <c r="K3974" i="11" s="1"/>
  <c r="E3990" i="11"/>
  <c r="G3990" i="11"/>
  <c r="J3990" i="11"/>
  <c r="K3990" i="11" s="1"/>
  <c r="E3996" i="11"/>
  <c r="G3996" i="11"/>
  <c r="J3996" i="11"/>
  <c r="K3996" i="11" s="1"/>
  <c r="E4000" i="11"/>
  <c r="G4000" i="11"/>
  <c r="J4000" i="11"/>
  <c r="K4000" i="11" s="1"/>
  <c r="E4002" i="11"/>
  <c r="G4002" i="11"/>
  <c r="J4002" i="11"/>
  <c r="K4002" i="11" s="1"/>
  <c r="E4010" i="11"/>
  <c r="G4010" i="11"/>
  <c r="J4010" i="11"/>
  <c r="K4010" i="11" s="1"/>
  <c r="E4030" i="11"/>
  <c r="G4030" i="11"/>
  <c r="J4030" i="11"/>
  <c r="K4030" i="11" s="1"/>
  <c r="E4031" i="11"/>
  <c r="G4031" i="11"/>
  <c r="J4031" i="11"/>
  <c r="K4031" i="11" s="1"/>
  <c r="E4041" i="11"/>
  <c r="G4041" i="11"/>
  <c r="J4041" i="11"/>
  <c r="K4041" i="11" s="1"/>
  <c r="E4044" i="11"/>
  <c r="G4044" i="11"/>
  <c r="J4044" i="11"/>
  <c r="K4044" i="11" s="1"/>
  <c r="E4053" i="11"/>
  <c r="G4053" i="11"/>
  <c r="J4053" i="11"/>
  <c r="K4053" i="11" s="1"/>
  <c r="E4057" i="11"/>
  <c r="G4057" i="11"/>
  <c r="J4057" i="11"/>
  <c r="K4057" i="11" s="1"/>
  <c r="E4069" i="11"/>
  <c r="G4069" i="11"/>
  <c r="J4069" i="11"/>
  <c r="K4069" i="11" s="1"/>
  <c r="E4085" i="11"/>
  <c r="G4085" i="11"/>
  <c r="J4085" i="11"/>
  <c r="K4085" i="11" s="1"/>
  <c r="E4086" i="11"/>
  <c r="G4086" i="11"/>
  <c r="J4086" i="11"/>
  <c r="K4086" i="11" s="1"/>
  <c r="E4089" i="11"/>
  <c r="G4089" i="11"/>
  <c r="J4089" i="11"/>
  <c r="K4089" i="11" s="1"/>
  <c r="E4092" i="11"/>
  <c r="G4092" i="11"/>
  <c r="J4092" i="11"/>
  <c r="K4092" i="11" s="1"/>
  <c r="E4102" i="11"/>
  <c r="G4102" i="11"/>
  <c r="J4102" i="11"/>
  <c r="K4102" i="11" s="1"/>
  <c r="E4114" i="11"/>
  <c r="G4114" i="11"/>
  <c r="J4114" i="11"/>
  <c r="K4114" i="11" s="1"/>
  <c r="E4115" i="11"/>
  <c r="G4115" i="11"/>
  <c r="J4115" i="11"/>
  <c r="K4115" i="11" s="1"/>
  <c r="E4116" i="11"/>
  <c r="G4116" i="11"/>
  <c r="J4116" i="11"/>
  <c r="K4116" i="11" s="1"/>
  <c r="E4126" i="11"/>
  <c r="G4126" i="11"/>
  <c r="J4126" i="11"/>
  <c r="K4126" i="11" s="1"/>
  <c r="E4128" i="11"/>
  <c r="G4128" i="11"/>
  <c r="J4128" i="11"/>
  <c r="K4128" i="11" s="1"/>
  <c r="E4132" i="11"/>
  <c r="G4132" i="11"/>
  <c r="J4132" i="11"/>
  <c r="K4132" i="11" s="1"/>
  <c r="E4144" i="11"/>
  <c r="G4144" i="11"/>
  <c r="J4144" i="11"/>
  <c r="K4144" i="11" s="1"/>
  <c r="E4148" i="11"/>
  <c r="G4148" i="11"/>
  <c r="J4148" i="11"/>
  <c r="K4148" i="11" s="1"/>
  <c r="E4152" i="11"/>
  <c r="G4152" i="11"/>
  <c r="J4152" i="11"/>
  <c r="K4152" i="11" s="1"/>
  <c r="E4154" i="11"/>
  <c r="G4154" i="11"/>
  <c r="J4154" i="11"/>
  <c r="K4154" i="11" s="1"/>
  <c r="E4155" i="11"/>
  <c r="G4155" i="11"/>
  <c r="J4155" i="11"/>
  <c r="K4155" i="11" s="1"/>
  <c r="E4166" i="11"/>
  <c r="G4166" i="11"/>
  <c r="J4166" i="11"/>
  <c r="K4166" i="11" s="1"/>
  <c r="E4168" i="11"/>
  <c r="G4168" i="11"/>
  <c r="J4168" i="11"/>
  <c r="K4168" i="11" s="1"/>
  <c r="E4174" i="11"/>
  <c r="G4174" i="11"/>
  <c r="J4174" i="11"/>
  <c r="K4174" i="11" s="1"/>
  <c r="E4175" i="11"/>
  <c r="G4175" i="11"/>
  <c r="J4175" i="11"/>
  <c r="K4175" i="11" s="1"/>
  <c r="E4176" i="11"/>
  <c r="G4176" i="11"/>
  <c r="J4176" i="11"/>
  <c r="K4176" i="11" s="1"/>
  <c r="E4178" i="11"/>
  <c r="G4178" i="11"/>
  <c r="J4178" i="11"/>
  <c r="K4178" i="11" s="1"/>
  <c r="E4179" i="11"/>
  <c r="G4179" i="11"/>
  <c r="J4179" i="11"/>
  <c r="K4179" i="11" s="1"/>
  <c r="E4182" i="11"/>
  <c r="G4182" i="11"/>
  <c r="J4182" i="11"/>
  <c r="K4182" i="11" s="1"/>
  <c r="E4186" i="11"/>
  <c r="G4186" i="11"/>
  <c r="J4186" i="11"/>
  <c r="K4186" i="11" s="1"/>
  <c r="E4197" i="11"/>
  <c r="G4197" i="11"/>
  <c r="J4197" i="11"/>
  <c r="K4197" i="11" s="1"/>
  <c r="E4199" i="11"/>
  <c r="G4199" i="11"/>
  <c r="J4199" i="11"/>
  <c r="K4199" i="11" s="1"/>
  <c r="E4209" i="11"/>
  <c r="G4209" i="11"/>
  <c r="J4209" i="11"/>
  <c r="K4209" i="11" s="1"/>
  <c r="E4210" i="11"/>
  <c r="G4210" i="11"/>
  <c r="J4210" i="11"/>
  <c r="K4210" i="11" s="1"/>
  <c r="E4211" i="11"/>
  <c r="G4211" i="11"/>
  <c r="J4211" i="11"/>
  <c r="K4211" i="11" s="1"/>
  <c r="E4225" i="11"/>
  <c r="G4225" i="11"/>
  <c r="J4225" i="11"/>
  <c r="K4225" i="11" s="1"/>
  <c r="E4228" i="11"/>
  <c r="G4228" i="11"/>
  <c r="J4228" i="11"/>
  <c r="K4228" i="11" s="1"/>
  <c r="E4235" i="11"/>
  <c r="G4235" i="11"/>
  <c r="J4235" i="11"/>
  <c r="K4235" i="11" s="1"/>
  <c r="E4238" i="11"/>
  <c r="G4238" i="11"/>
  <c r="J4238" i="11"/>
  <c r="K4238" i="11" s="1"/>
  <c r="E4242" i="11"/>
  <c r="G4242" i="11"/>
  <c r="J4242" i="11"/>
  <c r="K4242" i="11" s="1"/>
  <c r="E4243" i="11"/>
  <c r="G4243" i="11"/>
  <c r="J4243" i="11"/>
  <c r="K4243" i="11" s="1"/>
  <c r="E4247" i="11"/>
  <c r="G4247" i="11"/>
  <c r="J4247" i="11"/>
  <c r="K4247" i="11" s="1"/>
  <c r="E4249" i="11"/>
  <c r="G4249" i="11"/>
  <c r="J4249" i="11"/>
  <c r="K4249" i="11" s="1"/>
  <c r="E4252" i="11"/>
  <c r="G4252" i="11"/>
  <c r="J4252" i="11"/>
  <c r="K4252" i="11" s="1"/>
  <c r="E4257" i="11"/>
  <c r="G4257" i="11"/>
  <c r="J4257" i="11"/>
  <c r="K4257" i="11" s="1"/>
  <c r="E4275" i="11"/>
  <c r="G4275" i="11"/>
  <c r="J4275" i="11"/>
  <c r="K4275" i="11" s="1"/>
  <c r="E4281" i="11"/>
  <c r="G4281" i="11"/>
  <c r="J4281" i="11"/>
  <c r="K4281" i="11" s="1"/>
  <c r="E4291" i="11"/>
  <c r="G4291" i="11"/>
  <c r="J4291" i="11"/>
  <c r="K4291" i="11" s="1"/>
  <c r="E4296" i="11"/>
  <c r="G4296" i="11"/>
  <c r="J4296" i="11"/>
  <c r="K4296" i="11" s="1"/>
  <c r="E4297" i="11"/>
  <c r="G4297" i="11"/>
  <c r="J4297" i="11"/>
  <c r="K4297" i="11" s="1"/>
  <c r="E4301" i="11"/>
  <c r="G4301" i="11"/>
  <c r="J4301" i="11"/>
  <c r="K4301" i="11" s="1"/>
  <c r="E4305" i="11"/>
  <c r="G4305" i="11"/>
  <c r="J4305" i="11"/>
  <c r="K4305" i="11" s="1"/>
  <c r="E4306" i="11"/>
  <c r="G4306" i="11"/>
  <c r="J4306" i="11"/>
  <c r="K4306" i="11" s="1"/>
  <c r="E4313" i="11"/>
  <c r="G4313" i="11"/>
  <c r="J4313" i="11"/>
  <c r="K4313" i="11" s="1"/>
  <c r="E4317" i="11"/>
  <c r="G4317" i="11"/>
  <c r="J4317" i="11"/>
  <c r="K4317" i="11" s="1"/>
  <c r="J4" i="11"/>
  <c r="K4" i="11" s="1"/>
  <c r="J5" i="11"/>
  <c r="K5" i="11" s="1"/>
  <c r="J6" i="11"/>
  <c r="K6" i="11" s="1"/>
  <c r="J7" i="11"/>
  <c r="K7" i="11" s="1"/>
  <c r="J8" i="11"/>
  <c r="K8" i="11" s="1"/>
  <c r="J9" i="11"/>
  <c r="K9" i="11" s="1"/>
  <c r="J10" i="11"/>
  <c r="K10" i="11" s="1"/>
  <c r="J11" i="11"/>
  <c r="K11" i="11" s="1"/>
  <c r="J12" i="11"/>
  <c r="K12" i="11" s="1"/>
  <c r="J13" i="11"/>
  <c r="K13" i="11" s="1"/>
  <c r="J14" i="11"/>
  <c r="K14" i="11" s="1"/>
  <c r="J15" i="11"/>
  <c r="K15" i="11" s="1"/>
  <c r="J17" i="11"/>
  <c r="K17" i="11" s="1"/>
  <c r="J18" i="11"/>
  <c r="K18" i="11" s="1"/>
  <c r="J19" i="11"/>
  <c r="K19" i="11" s="1"/>
  <c r="J20" i="11"/>
  <c r="K20" i="11" s="1"/>
  <c r="J22" i="11"/>
  <c r="K22" i="11" s="1"/>
  <c r="J23" i="11"/>
  <c r="K23" i="11" s="1"/>
  <c r="J24" i="11"/>
  <c r="K24" i="11" s="1"/>
  <c r="J26" i="11"/>
  <c r="K26" i="11" s="1"/>
  <c r="J27" i="11"/>
  <c r="K27" i="11" s="1"/>
  <c r="J28" i="11"/>
  <c r="K28" i="11" s="1"/>
  <c r="J29" i="11"/>
  <c r="K29" i="11" s="1"/>
  <c r="J30" i="11"/>
  <c r="K30" i="11" s="1"/>
  <c r="J31" i="11"/>
  <c r="K31" i="11" s="1"/>
  <c r="J33" i="11"/>
  <c r="K33" i="11" s="1"/>
  <c r="J34" i="11"/>
  <c r="K34" i="11" s="1"/>
  <c r="J35" i="11"/>
  <c r="K35" i="11" s="1"/>
  <c r="J36" i="11"/>
  <c r="K36" i="11" s="1"/>
  <c r="J37" i="11"/>
  <c r="K37" i="11" s="1"/>
  <c r="J38" i="11"/>
  <c r="K38" i="11" s="1"/>
  <c r="J39" i="11"/>
  <c r="K39" i="11" s="1"/>
  <c r="J40" i="11"/>
  <c r="K40" i="11" s="1"/>
  <c r="J41" i="11"/>
  <c r="K41" i="11" s="1"/>
  <c r="J42" i="11"/>
  <c r="K42" i="11" s="1"/>
  <c r="J43" i="11"/>
  <c r="K43" i="11" s="1"/>
  <c r="J44" i="11"/>
  <c r="K44" i="11" s="1"/>
  <c r="J47" i="11"/>
  <c r="K47" i="11" s="1"/>
  <c r="J48" i="11"/>
  <c r="K48" i="11" s="1"/>
  <c r="J50" i="11"/>
  <c r="K50" i="11" s="1"/>
  <c r="J52" i="11"/>
  <c r="K52" i="11" s="1"/>
  <c r="J53" i="11"/>
  <c r="K53" i="11" s="1"/>
  <c r="J54" i="11"/>
  <c r="K54" i="11" s="1"/>
  <c r="J55" i="11"/>
  <c r="K55" i="11" s="1"/>
  <c r="J56" i="11"/>
  <c r="K56" i="11" s="1"/>
  <c r="J57" i="11"/>
  <c r="K57" i="11" s="1"/>
  <c r="J58" i="11"/>
  <c r="K58" i="11" s="1"/>
  <c r="J59" i="11"/>
  <c r="K59" i="11" s="1"/>
  <c r="J60" i="11"/>
  <c r="K60" i="11" s="1"/>
  <c r="J61" i="11"/>
  <c r="K61" i="11" s="1"/>
  <c r="J62" i="11"/>
  <c r="K62" i="11" s="1"/>
  <c r="J64" i="11"/>
  <c r="K64" i="11" s="1"/>
  <c r="J65" i="11"/>
  <c r="K65" i="11" s="1"/>
  <c r="J66" i="11"/>
  <c r="K66" i="11" s="1"/>
  <c r="J67" i="11"/>
  <c r="J68" i="11"/>
  <c r="K68" i="11" s="1"/>
  <c r="J69" i="11"/>
  <c r="K69" i="11" s="1"/>
  <c r="J70" i="11"/>
  <c r="K70" i="11" s="1"/>
  <c r="J71" i="11"/>
  <c r="K71" i="11" s="1"/>
  <c r="J72" i="11"/>
  <c r="K72" i="11" s="1"/>
  <c r="J73" i="11"/>
  <c r="K73" i="11" s="1"/>
  <c r="J74" i="11"/>
  <c r="K74" i="11" s="1"/>
  <c r="J76" i="11"/>
  <c r="K76" i="11" s="1"/>
  <c r="J77" i="11"/>
  <c r="K77" i="11" s="1"/>
  <c r="J78" i="11"/>
  <c r="K78" i="11" s="1"/>
  <c r="J79" i="11"/>
  <c r="K79" i="11" s="1"/>
  <c r="J80" i="11"/>
  <c r="K80" i="11" s="1"/>
  <c r="J81" i="11"/>
  <c r="K81" i="11" s="1"/>
  <c r="J82" i="11"/>
  <c r="K82" i="11" s="1"/>
  <c r="J83" i="11"/>
  <c r="K83" i="11" s="1"/>
  <c r="J84" i="11"/>
  <c r="K84" i="11" s="1"/>
  <c r="J85" i="11"/>
  <c r="K85" i="11" s="1"/>
  <c r="J86" i="11"/>
  <c r="K86" i="11" s="1"/>
  <c r="J87" i="11"/>
  <c r="K87" i="11" s="1"/>
  <c r="J88" i="11"/>
  <c r="K88" i="11" s="1"/>
  <c r="J89" i="11"/>
  <c r="K89" i="11" s="1"/>
  <c r="J90" i="11"/>
  <c r="K90" i="11" s="1"/>
  <c r="J91" i="11"/>
  <c r="K91" i="11" s="1"/>
  <c r="J92" i="11"/>
  <c r="K92" i="11" s="1"/>
  <c r="J94" i="11"/>
  <c r="K94" i="11" s="1"/>
  <c r="J95" i="11"/>
  <c r="K95" i="11" s="1"/>
  <c r="J96" i="11"/>
  <c r="K96" i="11" s="1"/>
  <c r="J99" i="11"/>
  <c r="K99" i="11" s="1"/>
  <c r="J100" i="11"/>
  <c r="K100" i="11" s="1"/>
  <c r="J101" i="11"/>
  <c r="K101" i="11" s="1"/>
  <c r="J102" i="11"/>
  <c r="K102" i="11" s="1"/>
  <c r="J103" i="11"/>
  <c r="K103" i="11" s="1"/>
  <c r="J104" i="11"/>
  <c r="K104" i="11" s="1"/>
  <c r="J106" i="11"/>
  <c r="K106" i="11" s="1"/>
  <c r="J108" i="11"/>
  <c r="K108" i="11" s="1"/>
  <c r="J109" i="11"/>
  <c r="K109" i="11" s="1"/>
  <c r="J110" i="11"/>
  <c r="K110" i="11" s="1"/>
  <c r="J111" i="11"/>
  <c r="K111" i="11" s="1"/>
  <c r="J112" i="11"/>
  <c r="K112" i="11" s="1"/>
  <c r="J113" i="11"/>
  <c r="K113" i="11" s="1"/>
  <c r="J114" i="11"/>
  <c r="K114" i="11" s="1"/>
  <c r="J115" i="11"/>
  <c r="K115" i="11" s="1"/>
  <c r="J116" i="11"/>
  <c r="K116" i="11" s="1"/>
  <c r="J117" i="11"/>
  <c r="K117" i="11" s="1"/>
  <c r="J118" i="11"/>
  <c r="K118" i="11" s="1"/>
  <c r="J119" i="11"/>
  <c r="K119" i="11" s="1"/>
  <c r="J120" i="11"/>
  <c r="K120" i="11" s="1"/>
  <c r="J121" i="11"/>
  <c r="K121" i="11" s="1"/>
  <c r="J122" i="11"/>
  <c r="K122" i="11" s="1"/>
  <c r="J123" i="11"/>
  <c r="K123" i="11" s="1"/>
  <c r="J126" i="11"/>
  <c r="K126" i="11" s="1"/>
  <c r="J127" i="11"/>
  <c r="K127" i="11" s="1"/>
  <c r="J129" i="11"/>
  <c r="K129" i="11" s="1"/>
  <c r="J131" i="11"/>
  <c r="K131" i="11" s="1"/>
  <c r="J132" i="11"/>
  <c r="K132" i="11" s="1"/>
  <c r="J134" i="11"/>
  <c r="K134" i="11" s="1"/>
  <c r="J135" i="11"/>
  <c r="K135" i="11" s="1"/>
  <c r="J136" i="11"/>
  <c r="K136" i="11" s="1"/>
  <c r="J137" i="11"/>
  <c r="K137" i="11" s="1"/>
  <c r="J138" i="11"/>
  <c r="K138" i="11" s="1"/>
  <c r="J141" i="11"/>
  <c r="K141" i="11" s="1"/>
  <c r="J142" i="11"/>
  <c r="K142" i="11" s="1"/>
  <c r="J143" i="11"/>
  <c r="K143" i="11" s="1"/>
  <c r="J145" i="11"/>
  <c r="K145" i="11" s="1"/>
  <c r="J146" i="11"/>
  <c r="K146" i="11" s="1"/>
  <c r="J147" i="11"/>
  <c r="K147" i="11" s="1"/>
  <c r="J148" i="11"/>
  <c r="K148" i="11" s="1"/>
  <c r="J149" i="11"/>
  <c r="K149" i="11" s="1"/>
  <c r="J150" i="11"/>
  <c r="K150" i="11" s="1"/>
  <c r="J151" i="11"/>
  <c r="K151" i="11" s="1"/>
  <c r="J153" i="11"/>
  <c r="K153" i="11" s="1"/>
  <c r="J154" i="11"/>
  <c r="K154" i="11" s="1"/>
  <c r="J155" i="11"/>
  <c r="K155" i="11" s="1"/>
  <c r="J156" i="11"/>
  <c r="K156" i="11" s="1"/>
  <c r="J157" i="11"/>
  <c r="K157" i="11" s="1"/>
  <c r="J158" i="11"/>
  <c r="K158" i="11" s="1"/>
  <c r="J159" i="11"/>
  <c r="K159" i="11" s="1"/>
  <c r="J160" i="11"/>
  <c r="K160" i="11" s="1"/>
  <c r="J161" i="11"/>
  <c r="K161" i="11" s="1"/>
  <c r="J162" i="11"/>
  <c r="K162" i="11" s="1"/>
  <c r="J163" i="11"/>
  <c r="K163" i="11" s="1"/>
  <c r="J164" i="11"/>
  <c r="K164" i="11" s="1"/>
  <c r="J165" i="11"/>
  <c r="K165" i="11" s="1"/>
  <c r="J166" i="11"/>
  <c r="K166" i="11" s="1"/>
  <c r="J167" i="11"/>
  <c r="K167" i="11" s="1"/>
  <c r="J168" i="11"/>
  <c r="K168" i="11" s="1"/>
  <c r="J170" i="11"/>
  <c r="K170" i="11" s="1"/>
  <c r="J171" i="11"/>
  <c r="K171" i="11" s="1"/>
  <c r="J172" i="11"/>
  <c r="K172" i="11" s="1"/>
  <c r="J173" i="11"/>
  <c r="K173" i="11" s="1"/>
  <c r="J174" i="11"/>
  <c r="K174" i="11" s="1"/>
  <c r="J175" i="11"/>
  <c r="K175" i="11" s="1"/>
  <c r="J176" i="11"/>
  <c r="K176" i="11" s="1"/>
  <c r="J179" i="11"/>
  <c r="K179" i="11" s="1"/>
  <c r="J181" i="11"/>
  <c r="K181" i="11" s="1"/>
  <c r="J182" i="11"/>
  <c r="K182" i="11" s="1"/>
  <c r="J183" i="11"/>
  <c r="K183" i="11" s="1"/>
  <c r="J184" i="11"/>
  <c r="K184" i="11" s="1"/>
  <c r="J185" i="11"/>
  <c r="K185" i="11" s="1"/>
  <c r="J186" i="11"/>
  <c r="K186" i="11" s="1"/>
  <c r="J188" i="11"/>
  <c r="K188" i="11" s="1"/>
  <c r="J190" i="11"/>
  <c r="K190" i="11" s="1"/>
  <c r="J191" i="11"/>
  <c r="K191" i="11" s="1"/>
  <c r="J193" i="11"/>
  <c r="K193" i="11" s="1"/>
  <c r="J194" i="11"/>
  <c r="K194" i="11" s="1"/>
  <c r="J196" i="11"/>
  <c r="K196" i="11" s="1"/>
  <c r="J197" i="11"/>
  <c r="K197" i="11" s="1"/>
  <c r="J198" i="11"/>
  <c r="K198" i="11" s="1"/>
  <c r="J199" i="11"/>
  <c r="K199" i="11" s="1"/>
  <c r="J200" i="11"/>
  <c r="K200" i="11" s="1"/>
  <c r="J201" i="11"/>
  <c r="K201" i="11" s="1"/>
  <c r="J202" i="11"/>
  <c r="K202" i="11" s="1"/>
  <c r="J203" i="11"/>
  <c r="K203" i="11" s="1"/>
  <c r="J204" i="11"/>
  <c r="K204" i="11" s="1"/>
  <c r="J205" i="11"/>
  <c r="K205" i="11" s="1"/>
  <c r="J207" i="11"/>
  <c r="K207" i="11" s="1"/>
  <c r="J208" i="11"/>
  <c r="K208" i="11" s="1"/>
  <c r="J209" i="11"/>
  <c r="K209" i="11" s="1"/>
  <c r="J210" i="11"/>
  <c r="K210" i="11" s="1"/>
  <c r="J211" i="11"/>
  <c r="J213" i="11"/>
  <c r="K213" i="11" s="1"/>
  <c r="J214" i="11"/>
  <c r="K214" i="11" s="1"/>
  <c r="J215" i="11"/>
  <c r="K215" i="11" s="1"/>
  <c r="J216" i="11"/>
  <c r="K216" i="11" s="1"/>
  <c r="J217" i="11"/>
  <c r="K217" i="11" s="1"/>
  <c r="J218" i="11"/>
  <c r="K218" i="11" s="1"/>
  <c r="J220" i="11"/>
  <c r="K220" i="11" s="1"/>
  <c r="J221" i="11"/>
  <c r="K221" i="11" s="1"/>
  <c r="J222" i="11"/>
  <c r="K222" i="11" s="1"/>
  <c r="J223" i="11"/>
  <c r="K223" i="11" s="1"/>
  <c r="J224" i="11"/>
  <c r="K224" i="11" s="1"/>
  <c r="J225" i="11"/>
  <c r="K225" i="11" s="1"/>
  <c r="J226" i="11"/>
  <c r="K226" i="11" s="1"/>
  <c r="J227" i="11"/>
  <c r="K227" i="11" s="1"/>
  <c r="J228" i="11"/>
  <c r="K228" i="11" s="1"/>
  <c r="J230" i="11"/>
  <c r="K230" i="11" s="1"/>
  <c r="J231" i="11"/>
  <c r="K231" i="11" s="1"/>
  <c r="J232" i="11"/>
  <c r="K232" i="11" s="1"/>
  <c r="J233" i="11"/>
  <c r="K233" i="11" s="1"/>
  <c r="J234" i="11"/>
  <c r="K234" i="11" s="1"/>
  <c r="J236" i="11"/>
  <c r="K236" i="11" s="1"/>
  <c r="J237" i="11"/>
  <c r="K237" i="11" s="1"/>
  <c r="J239" i="11"/>
  <c r="K239" i="11" s="1"/>
  <c r="J240" i="11"/>
  <c r="K240" i="11" s="1"/>
  <c r="J242" i="11"/>
  <c r="K242" i="11" s="1"/>
  <c r="J243" i="11"/>
  <c r="K243" i="11" s="1"/>
  <c r="J244" i="11"/>
  <c r="K244" i="11" s="1"/>
  <c r="J245" i="11"/>
  <c r="K245" i="11" s="1"/>
  <c r="J246" i="11"/>
  <c r="K246" i="11" s="1"/>
  <c r="J247" i="11"/>
  <c r="K247" i="11" s="1"/>
  <c r="J248" i="11"/>
  <c r="K248" i="11" s="1"/>
  <c r="J249" i="11"/>
  <c r="K249" i="11" s="1"/>
  <c r="J250" i="11"/>
  <c r="K250" i="11" s="1"/>
  <c r="J251" i="11"/>
  <c r="K251" i="11" s="1"/>
  <c r="J252" i="11"/>
  <c r="K252" i="11" s="1"/>
  <c r="J253" i="11"/>
  <c r="K253" i="11" s="1"/>
  <c r="J254" i="11"/>
  <c r="K254" i="11" s="1"/>
  <c r="J255" i="11"/>
  <c r="K255" i="11" s="1"/>
  <c r="J256" i="11"/>
  <c r="K256" i="11" s="1"/>
  <c r="J258" i="11"/>
  <c r="K258" i="11" s="1"/>
  <c r="J259" i="11"/>
  <c r="K259" i="11" s="1"/>
  <c r="J260" i="11"/>
  <c r="K260" i="11" s="1"/>
  <c r="J261" i="11"/>
  <c r="K261" i="11" s="1"/>
  <c r="J263" i="11"/>
  <c r="K263" i="11" s="1"/>
  <c r="J266" i="11"/>
  <c r="K266" i="11" s="1"/>
  <c r="J268" i="11"/>
  <c r="K268" i="11" s="1"/>
  <c r="J271" i="11"/>
  <c r="K271" i="11" s="1"/>
  <c r="J272" i="11"/>
  <c r="K272" i="11" s="1"/>
  <c r="J273" i="11"/>
  <c r="K273" i="11" s="1"/>
  <c r="J274" i="11"/>
  <c r="K274" i="11" s="1"/>
  <c r="J276" i="11"/>
  <c r="K276" i="11" s="1"/>
  <c r="J277" i="11"/>
  <c r="K277" i="11" s="1"/>
  <c r="J278" i="11"/>
  <c r="K278" i="11" s="1"/>
  <c r="J279" i="11"/>
  <c r="K279" i="11" s="1"/>
  <c r="J280" i="11"/>
  <c r="K280" i="11" s="1"/>
  <c r="J281" i="11"/>
  <c r="K281" i="11" s="1"/>
  <c r="J282" i="11"/>
  <c r="K282" i="11" s="1"/>
  <c r="J283" i="11"/>
  <c r="K283" i="11" s="1"/>
  <c r="J285" i="11"/>
  <c r="K285" i="11" s="1"/>
  <c r="J286" i="11"/>
  <c r="K286" i="11" s="1"/>
  <c r="J287" i="11"/>
  <c r="K287" i="11" s="1"/>
  <c r="J288" i="11"/>
  <c r="K288" i="11" s="1"/>
  <c r="J289" i="11"/>
  <c r="K289" i="11" s="1"/>
  <c r="J290" i="11"/>
  <c r="K290" i="11" s="1"/>
  <c r="J292" i="11"/>
  <c r="K292" i="11" s="1"/>
  <c r="J293" i="11"/>
  <c r="K293" i="11" s="1"/>
  <c r="J294" i="11"/>
  <c r="K294" i="11" s="1"/>
  <c r="J295" i="11"/>
  <c r="K295" i="11" s="1"/>
  <c r="J296" i="11"/>
  <c r="K296" i="11" s="1"/>
  <c r="J297" i="11"/>
  <c r="K297" i="11" s="1"/>
  <c r="J298" i="11"/>
  <c r="K298" i="11" s="1"/>
  <c r="J299" i="11"/>
  <c r="K299" i="11" s="1"/>
  <c r="J300" i="11"/>
  <c r="K300" i="11" s="1"/>
  <c r="J301" i="11"/>
  <c r="K301" i="11" s="1"/>
  <c r="J302" i="11"/>
  <c r="K302" i="11" s="1"/>
  <c r="J303" i="11"/>
  <c r="K303" i="11" s="1"/>
  <c r="J304" i="11"/>
  <c r="K304" i="11" s="1"/>
  <c r="J305" i="11"/>
  <c r="K305" i="11" s="1"/>
  <c r="J306" i="11"/>
  <c r="K306" i="11" s="1"/>
  <c r="J308" i="11"/>
  <c r="K308" i="11" s="1"/>
  <c r="J309" i="11"/>
  <c r="K309" i="11" s="1"/>
  <c r="J310" i="11"/>
  <c r="K310" i="11" s="1"/>
  <c r="J311" i="11"/>
  <c r="K311" i="11" s="1"/>
  <c r="J312" i="11"/>
  <c r="K312" i="11" s="1"/>
  <c r="J313" i="11"/>
  <c r="K313" i="11" s="1"/>
  <c r="J315" i="11"/>
  <c r="K315" i="11" s="1"/>
  <c r="J316" i="11"/>
  <c r="K316" i="11" s="1"/>
  <c r="J317" i="11"/>
  <c r="K317" i="11" s="1"/>
  <c r="J318" i="11"/>
  <c r="K318" i="11" s="1"/>
  <c r="J319" i="11"/>
  <c r="K319" i="11" s="1"/>
  <c r="J320" i="11"/>
  <c r="K320" i="11" s="1"/>
  <c r="J321" i="11"/>
  <c r="K321" i="11" s="1"/>
  <c r="J322" i="11"/>
  <c r="K322" i="11" s="1"/>
  <c r="J323" i="11"/>
  <c r="K323" i="11" s="1"/>
  <c r="J324" i="11"/>
  <c r="K324" i="11" s="1"/>
  <c r="J325" i="11"/>
  <c r="K325" i="11" s="1"/>
  <c r="J326" i="11"/>
  <c r="K326" i="11" s="1"/>
  <c r="J327" i="11"/>
  <c r="K327" i="11" s="1"/>
  <c r="J328" i="11"/>
  <c r="K328" i="11" s="1"/>
  <c r="J329" i="11"/>
  <c r="K329" i="11" s="1"/>
  <c r="J331" i="11"/>
  <c r="K331" i="11" s="1"/>
  <c r="J332" i="11"/>
  <c r="K332" i="11" s="1"/>
  <c r="J333" i="11"/>
  <c r="K333" i="11" s="1"/>
  <c r="J334" i="11"/>
  <c r="K334" i="11" s="1"/>
  <c r="J335" i="11"/>
  <c r="K335" i="11" s="1"/>
  <c r="J336" i="11"/>
  <c r="K336" i="11" s="1"/>
  <c r="J337" i="11"/>
  <c r="K337" i="11" s="1"/>
  <c r="J338" i="11"/>
  <c r="K338" i="11" s="1"/>
  <c r="J339" i="11"/>
  <c r="K339" i="11" s="1"/>
  <c r="J340" i="11"/>
  <c r="K340" i="11" s="1"/>
  <c r="J342" i="11"/>
  <c r="K342" i="11" s="1"/>
  <c r="J343" i="11"/>
  <c r="K343" i="11" s="1"/>
  <c r="J344" i="11"/>
  <c r="K344" i="11" s="1"/>
  <c r="J345" i="11"/>
  <c r="K345" i="11" s="1"/>
  <c r="J346" i="11"/>
  <c r="K346" i="11" s="1"/>
  <c r="J347" i="11"/>
  <c r="J349" i="11"/>
  <c r="K349" i="11" s="1"/>
  <c r="J350" i="11"/>
  <c r="K350" i="11" s="1"/>
  <c r="J351" i="11"/>
  <c r="K351" i="11" s="1"/>
  <c r="J352" i="11"/>
  <c r="K352" i="11" s="1"/>
  <c r="J353" i="11"/>
  <c r="K353" i="11" s="1"/>
  <c r="J354" i="11"/>
  <c r="K354" i="11" s="1"/>
  <c r="J355" i="11"/>
  <c r="K355" i="11" s="1"/>
  <c r="J356" i="11"/>
  <c r="K356" i="11" s="1"/>
  <c r="J357" i="11"/>
  <c r="K357" i="11" s="1"/>
  <c r="J358" i="11"/>
  <c r="K358" i="11" s="1"/>
  <c r="J359" i="11"/>
  <c r="K359" i="11" s="1"/>
  <c r="J360" i="11"/>
  <c r="K360" i="11" s="1"/>
  <c r="J361" i="11"/>
  <c r="K361" i="11" s="1"/>
  <c r="J362" i="11"/>
  <c r="K362" i="11" s="1"/>
  <c r="J363" i="11"/>
  <c r="K363" i="11" s="1"/>
  <c r="J364" i="11"/>
  <c r="K364" i="11" s="1"/>
  <c r="J365" i="11"/>
  <c r="K365" i="11" s="1"/>
  <c r="J366" i="11"/>
  <c r="K366" i="11" s="1"/>
  <c r="J369" i="11"/>
  <c r="K369" i="11" s="1"/>
  <c r="J370" i="11"/>
  <c r="K370" i="11" s="1"/>
  <c r="J371" i="11"/>
  <c r="K371" i="11" s="1"/>
  <c r="J372" i="11"/>
  <c r="K372" i="11" s="1"/>
  <c r="J373" i="11"/>
  <c r="K373" i="11" s="1"/>
  <c r="J374" i="11"/>
  <c r="K374" i="11" s="1"/>
  <c r="J375" i="11"/>
  <c r="K375" i="11" s="1"/>
  <c r="J376" i="11"/>
  <c r="K376" i="11" s="1"/>
  <c r="J377" i="11"/>
  <c r="K377" i="11" s="1"/>
  <c r="J378" i="11"/>
  <c r="K378" i="11" s="1"/>
  <c r="J379" i="11"/>
  <c r="K379" i="11" s="1"/>
  <c r="J380" i="11"/>
  <c r="K380" i="11" s="1"/>
  <c r="J381" i="11"/>
  <c r="K381" i="11" s="1"/>
  <c r="J382" i="11"/>
  <c r="K382" i="11" s="1"/>
  <c r="J383" i="11"/>
  <c r="K383" i="11" s="1"/>
  <c r="J384" i="11"/>
  <c r="K384" i="11" s="1"/>
  <c r="J385" i="11"/>
  <c r="K385" i="11" s="1"/>
  <c r="J386" i="11"/>
  <c r="K386" i="11" s="1"/>
  <c r="J387" i="11"/>
  <c r="K387" i="11" s="1"/>
  <c r="J389" i="11"/>
  <c r="K389" i="11" s="1"/>
  <c r="J390" i="11"/>
  <c r="K390" i="11" s="1"/>
  <c r="J391" i="11"/>
  <c r="K391" i="11" s="1"/>
  <c r="J393" i="11"/>
  <c r="K393" i="11" s="1"/>
  <c r="J394" i="11"/>
  <c r="K394" i="11" s="1"/>
  <c r="J395" i="11"/>
  <c r="K395" i="11" s="1"/>
  <c r="J396" i="11"/>
  <c r="K396" i="11" s="1"/>
  <c r="J397" i="11"/>
  <c r="K397" i="11" s="1"/>
  <c r="J398" i="11"/>
  <c r="K398" i="11" s="1"/>
  <c r="J400" i="11"/>
  <c r="K400" i="11" s="1"/>
  <c r="J401" i="11"/>
  <c r="K401" i="11" s="1"/>
  <c r="J403" i="11"/>
  <c r="K403" i="11" s="1"/>
  <c r="J404" i="11"/>
  <c r="K404" i="11" s="1"/>
  <c r="J405" i="11"/>
  <c r="K405" i="11" s="1"/>
  <c r="J406" i="11"/>
  <c r="K406" i="11" s="1"/>
  <c r="J407" i="11"/>
  <c r="K407" i="11" s="1"/>
  <c r="J408" i="11"/>
  <c r="K408" i="11" s="1"/>
  <c r="J409" i="11"/>
  <c r="K409" i="11" s="1"/>
  <c r="J410" i="11"/>
  <c r="K410" i="11" s="1"/>
  <c r="J411" i="11"/>
  <c r="K411" i="11" s="1"/>
  <c r="J412" i="11"/>
  <c r="K412" i="11" s="1"/>
  <c r="J413" i="11"/>
  <c r="K413" i="11" s="1"/>
  <c r="J414" i="11"/>
  <c r="K414" i="11" s="1"/>
  <c r="J415" i="11"/>
  <c r="K415" i="11" s="1"/>
  <c r="J418" i="11"/>
  <c r="K418" i="11" s="1"/>
  <c r="J419" i="11"/>
  <c r="K419" i="11" s="1"/>
  <c r="J420" i="11"/>
  <c r="K420" i="11" s="1"/>
  <c r="J421" i="11"/>
  <c r="K421" i="11" s="1"/>
  <c r="J423" i="11"/>
  <c r="K423" i="11" s="1"/>
  <c r="J424" i="11"/>
  <c r="K424" i="11" s="1"/>
  <c r="J425" i="11"/>
  <c r="K425" i="11" s="1"/>
  <c r="J426" i="11"/>
  <c r="K426" i="11" s="1"/>
  <c r="J427" i="11"/>
  <c r="K427" i="11" s="1"/>
  <c r="J428" i="11"/>
  <c r="K428" i="11" s="1"/>
  <c r="J429" i="11"/>
  <c r="K429" i="11" s="1"/>
  <c r="J430" i="11"/>
  <c r="K430" i="11" s="1"/>
  <c r="J431" i="11"/>
  <c r="K431" i="11" s="1"/>
  <c r="J432" i="11"/>
  <c r="K432" i="11" s="1"/>
  <c r="J433" i="11"/>
  <c r="K433" i="11" s="1"/>
  <c r="J434" i="11"/>
  <c r="K434" i="11" s="1"/>
  <c r="J435" i="11"/>
  <c r="K435" i="11" s="1"/>
  <c r="J436" i="11"/>
  <c r="K436" i="11" s="1"/>
  <c r="J438" i="11"/>
  <c r="K438" i="11" s="1"/>
  <c r="J439" i="11"/>
  <c r="K439" i="11" s="1"/>
  <c r="J440" i="11"/>
  <c r="K440" i="11" s="1"/>
  <c r="J441" i="11"/>
  <c r="K441" i="11" s="1"/>
  <c r="J442" i="11"/>
  <c r="K442" i="11" s="1"/>
  <c r="J443" i="11"/>
  <c r="K443" i="11" s="1"/>
  <c r="J445" i="11"/>
  <c r="K445" i="11" s="1"/>
  <c r="J446" i="11"/>
  <c r="K446" i="11" s="1"/>
  <c r="J447" i="11"/>
  <c r="K447" i="11" s="1"/>
  <c r="J448" i="11"/>
  <c r="K448" i="11" s="1"/>
  <c r="J449" i="11"/>
  <c r="K449" i="11" s="1"/>
  <c r="J450" i="11"/>
  <c r="K450" i="11" s="1"/>
  <c r="J451" i="11"/>
  <c r="K451" i="11" s="1"/>
  <c r="J452" i="11"/>
  <c r="K452" i="11" s="1"/>
  <c r="J453" i="11"/>
  <c r="K453" i="11" s="1"/>
  <c r="J454" i="11"/>
  <c r="K454" i="11" s="1"/>
  <c r="J455" i="11"/>
  <c r="K455" i="11" s="1"/>
  <c r="J456" i="11"/>
  <c r="K456" i="11" s="1"/>
  <c r="J457" i="11"/>
  <c r="K457" i="11" s="1"/>
  <c r="J458" i="11"/>
  <c r="K458" i="11" s="1"/>
  <c r="J459" i="11"/>
  <c r="K459" i="11" s="1"/>
  <c r="J460" i="11"/>
  <c r="K460" i="11" s="1"/>
  <c r="J461" i="11"/>
  <c r="K461" i="11" s="1"/>
  <c r="J462" i="11"/>
  <c r="K462" i="11" s="1"/>
  <c r="J463" i="11"/>
  <c r="K463" i="11" s="1"/>
  <c r="J464" i="11"/>
  <c r="K464" i="11" s="1"/>
  <c r="J466" i="11"/>
  <c r="K466" i="11" s="1"/>
  <c r="J467" i="11"/>
  <c r="K467" i="11" s="1"/>
  <c r="J469" i="11"/>
  <c r="K469" i="11" s="1"/>
  <c r="J470" i="11"/>
  <c r="K470" i="11" s="1"/>
  <c r="J471" i="11"/>
  <c r="K471" i="11" s="1"/>
  <c r="J472" i="11"/>
  <c r="K472" i="11" s="1"/>
  <c r="J473" i="11"/>
  <c r="K473" i="11" s="1"/>
  <c r="J474" i="11"/>
  <c r="K474" i="11" s="1"/>
  <c r="J475" i="11"/>
  <c r="K475" i="11" s="1"/>
  <c r="J476" i="11"/>
  <c r="K476" i="11" s="1"/>
  <c r="J477" i="11"/>
  <c r="K477" i="11" s="1"/>
  <c r="J478" i="11"/>
  <c r="K478" i="11" s="1"/>
  <c r="J479" i="11"/>
  <c r="K479" i="11" s="1"/>
  <c r="J480" i="11"/>
  <c r="K480" i="11" s="1"/>
  <c r="J481" i="11"/>
  <c r="K481" i="11" s="1"/>
  <c r="J482" i="11"/>
  <c r="K482" i="11" s="1"/>
  <c r="J483" i="11"/>
  <c r="K483" i="11" s="1"/>
  <c r="J484" i="11"/>
  <c r="K484" i="11" s="1"/>
  <c r="J485" i="11"/>
  <c r="K485" i="11" s="1"/>
  <c r="J486" i="11"/>
  <c r="K486" i="11" s="1"/>
  <c r="J487" i="11"/>
  <c r="K487" i="11" s="1"/>
  <c r="J489" i="11"/>
  <c r="K489" i="11" s="1"/>
  <c r="J490" i="11"/>
  <c r="K490" i="11" s="1"/>
  <c r="J492" i="11"/>
  <c r="K492" i="11" s="1"/>
  <c r="J493" i="11"/>
  <c r="K493" i="11" s="1"/>
  <c r="J495" i="11"/>
  <c r="K495" i="11" s="1"/>
  <c r="J496" i="11"/>
  <c r="K496" i="11" s="1"/>
  <c r="J497" i="11"/>
  <c r="K497" i="11" s="1"/>
  <c r="J498" i="11"/>
  <c r="K498" i="11" s="1"/>
  <c r="J499" i="11"/>
  <c r="K499" i="11" s="1"/>
  <c r="J500" i="11"/>
  <c r="K500" i="11" s="1"/>
  <c r="J501" i="11"/>
  <c r="K501" i="11" s="1"/>
  <c r="J502" i="11"/>
  <c r="K502" i="11" s="1"/>
  <c r="J503" i="11"/>
  <c r="K503" i="11" s="1"/>
  <c r="J504" i="11"/>
  <c r="K504" i="11" s="1"/>
  <c r="J505" i="11"/>
  <c r="K505" i="11" s="1"/>
  <c r="J506" i="11"/>
  <c r="K506" i="11" s="1"/>
  <c r="J507" i="11"/>
  <c r="K507" i="11" s="1"/>
  <c r="J508" i="11"/>
  <c r="K508" i="11" s="1"/>
  <c r="J509" i="11"/>
  <c r="K509" i="11" s="1"/>
  <c r="J510" i="11"/>
  <c r="K510" i="11" s="1"/>
  <c r="J511" i="11"/>
  <c r="K511" i="11" s="1"/>
  <c r="J512" i="11"/>
  <c r="K512" i="11" s="1"/>
  <c r="J513" i="11"/>
  <c r="K513" i="11" s="1"/>
  <c r="J514" i="11"/>
  <c r="K514" i="11" s="1"/>
  <c r="J516" i="11"/>
  <c r="K516" i="11" s="1"/>
  <c r="J519" i="11"/>
  <c r="J521" i="11"/>
  <c r="K521" i="11" s="1"/>
  <c r="J522" i="11"/>
  <c r="K522" i="11" s="1"/>
  <c r="J523" i="11"/>
  <c r="K523" i="11" s="1"/>
  <c r="J524" i="11"/>
  <c r="K524" i="11" s="1"/>
  <c r="J525" i="11"/>
  <c r="K525" i="11" s="1"/>
  <c r="J526" i="11"/>
  <c r="K526" i="11" s="1"/>
  <c r="J527" i="11"/>
  <c r="K527" i="11" s="1"/>
  <c r="J528" i="11"/>
  <c r="K528" i="11" s="1"/>
  <c r="J529" i="11"/>
  <c r="K529" i="11" s="1"/>
  <c r="J530" i="11"/>
  <c r="K530" i="11" s="1"/>
  <c r="J531" i="11"/>
  <c r="K531" i="11" s="1"/>
  <c r="J532" i="11"/>
  <c r="K532" i="11" s="1"/>
  <c r="J534" i="11"/>
  <c r="K534" i="11" s="1"/>
  <c r="J535" i="11"/>
  <c r="K535" i="11" s="1"/>
  <c r="J538" i="11"/>
  <c r="K538" i="11" s="1"/>
  <c r="J539" i="11"/>
  <c r="K539" i="11" s="1"/>
  <c r="J540" i="11"/>
  <c r="K540" i="11" s="1"/>
  <c r="J542" i="11"/>
  <c r="K542" i="11" s="1"/>
  <c r="J543" i="11"/>
  <c r="K543" i="11" s="1"/>
  <c r="J545" i="11"/>
  <c r="K545" i="11" s="1"/>
  <c r="J546" i="11"/>
  <c r="K546" i="11" s="1"/>
  <c r="J547" i="11"/>
  <c r="K547" i="11" s="1"/>
  <c r="J548" i="11"/>
  <c r="K548" i="11" s="1"/>
  <c r="J549" i="11"/>
  <c r="K549" i="11" s="1"/>
  <c r="J550" i="11"/>
  <c r="K550" i="11" s="1"/>
  <c r="J551" i="11"/>
  <c r="K551" i="11" s="1"/>
  <c r="J552" i="11"/>
  <c r="K552" i="11" s="1"/>
  <c r="J553" i="11"/>
  <c r="K553" i="11" s="1"/>
  <c r="J554" i="11"/>
  <c r="K554" i="11" s="1"/>
  <c r="J555" i="11"/>
  <c r="K555" i="11" s="1"/>
  <c r="J556" i="11"/>
  <c r="K556" i="11" s="1"/>
  <c r="J558" i="11"/>
  <c r="K558" i="11" s="1"/>
  <c r="J559" i="11"/>
  <c r="K559" i="11" s="1"/>
  <c r="J560" i="11"/>
  <c r="K560" i="11" s="1"/>
  <c r="J561" i="11"/>
  <c r="K561" i="11" s="1"/>
  <c r="J562" i="11"/>
  <c r="K562" i="11" s="1"/>
  <c r="J564" i="11"/>
  <c r="K564" i="11" s="1"/>
  <c r="J565" i="11"/>
  <c r="K565" i="11" s="1"/>
  <c r="J566" i="11"/>
  <c r="K566" i="11" s="1"/>
  <c r="J567" i="11"/>
  <c r="K567" i="11" s="1"/>
  <c r="J568" i="11"/>
  <c r="K568" i="11" s="1"/>
  <c r="J569" i="11"/>
  <c r="K569" i="11" s="1"/>
  <c r="J570" i="11"/>
  <c r="K570" i="11" s="1"/>
  <c r="J571" i="11"/>
  <c r="K571" i="11" s="1"/>
  <c r="J572" i="11"/>
  <c r="K572" i="11" s="1"/>
  <c r="J573" i="11"/>
  <c r="K573" i="11" s="1"/>
  <c r="J575" i="11"/>
  <c r="K575" i="11" s="1"/>
  <c r="J576" i="11"/>
  <c r="K576" i="11" s="1"/>
  <c r="J577" i="11"/>
  <c r="K577" i="11" s="1"/>
  <c r="J578" i="11"/>
  <c r="K578" i="11" s="1"/>
  <c r="J579" i="11"/>
  <c r="K579" i="11" s="1"/>
  <c r="J580" i="11"/>
  <c r="K580" i="11" s="1"/>
  <c r="J581" i="11"/>
  <c r="K581" i="11" s="1"/>
  <c r="J582" i="11"/>
  <c r="K582" i="11" s="1"/>
  <c r="J583" i="11"/>
  <c r="K583" i="11" s="1"/>
  <c r="J584" i="11"/>
  <c r="K584" i="11" s="1"/>
  <c r="J586" i="11"/>
  <c r="K586" i="11" s="1"/>
  <c r="J587" i="11"/>
  <c r="K587" i="11" s="1"/>
  <c r="J589" i="11"/>
  <c r="K589" i="11" s="1"/>
  <c r="J590" i="11"/>
  <c r="K590" i="11" s="1"/>
  <c r="J591" i="11"/>
  <c r="K591" i="11" s="1"/>
  <c r="J592" i="11"/>
  <c r="K592" i="11" s="1"/>
  <c r="J593" i="11"/>
  <c r="K593" i="11" s="1"/>
  <c r="J594" i="11"/>
  <c r="K594" i="11" s="1"/>
  <c r="J595" i="11"/>
  <c r="K595" i="11" s="1"/>
  <c r="J596" i="11"/>
  <c r="K596" i="11" s="1"/>
  <c r="J597" i="11"/>
  <c r="K597" i="11" s="1"/>
  <c r="J598" i="11"/>
  <c r="K598" i="11" s="1"/>
  <c r="J599" i="11"/>
  <c r="K599" i="11" s="1"/>
  <c r="J600" i="11"/>
  <c r="K600" i="11" s="1"/>
  <c r="J601" i="11"/>
  <c r="K601" i="11" s="1"/>
  <c r="J602" i="11"/>
  <c r="K602" i="11" s="1"/>
  <c r="J603" i="11"/>
  <c r="K603" i="11" s="1"/>
  <c r="J604" i="11"/>
  <c r="K604" i="11" s="1"/>
  <c r="J605" i="11"/>
  <c r="K605" i="11" s="1"/>
  <c r="J606" i="11"/>
  <c r="K606" i="11" s="1"/>
  <c r="J607" i="11"/>
  <c r="K607" i="11" s="1"/>
  <c r="J608" i="11"/>
  <c r="K608" i="11" s="1"/>
  <c r="J609" i="11"/>
  <c r="K609" i="11" s="1"/>
  <c r="J610" i="11"/>
  <c r="K610" i="11" s="1"/>
  <c r="J611" i="11"/>
  <c r="K611" i="11" s="1"/>
  <c r="J613" i="11"/>
  <c r="K613" i="11" s="1"/>
  <c r="J614" i="11"/>
  <c r="K614" i="11" s="1"/>
  <c r="J615" i="11"/>
  <c r="K615" i="11" s="1"/>
  <c r="J616" i="11"/>
  <c r="K616" i="11" s="1"/>
  <c r="J617" i="11"/>
  <c r="K617" i="11" s="1"/>
  <c r="J618" i="11"/>
  <c r="K618" i="11" s="1"/>
  <c r="J619" i="11"/>
  <c r="K619" i="11" s="1"/>
  <c r="J620" i="11"/>
  <c r="K620" i="11" s="1"/>
  <c r="J622" i="11"/>
  <c r="K622" i="11" s="1"/>
  <c r="J623" i="11"/>
  <c r="K623" i="11" s="1"/>
  <c r="J624" i="11"/>
  <c r="K624" i="11" s="1"/>
  <c r="J627" i="11"/>
  <c r="K627" i="11" s="1"/>
  <c r="J628" i="11"/>
  <c r="K628" i="11" s="1"/>
  <c r="J629" i="11"/>
  <c r="K629" i="11" s="1"/>
  <c r="J630" i="11"/>
  <c r="K630" i="11" s="1"/>
  <c r="J631" i="11"/>
  <c r="K631" i="11" s="1"/>
  <c r="J632" i="11"/>
  <c r="K632" i="11" s="1"/>
  <c r="J634" i="11"/>
  <c r="K634" i="11" s="1"/>
  <c r="J635" i="11"/>
  <c r="K635" i="11" s="1"/>
  <c r="J636" i="11"/>
  <c r="K636" i="11" s="1"/>
  <c r="J637" i="11"/>
  <c r="K637" i="11" s="1"/>
  <c r="J638" i="11"/>
  <c r="K638" i="11" s="1"/>
  <c r="J639" i="11"/>
  <c r="K639" i="11" s="1"/>
  <c r="J640" i="11"/>
  <c r="K640" i="11" s="1"/>
  <c r="J641" i="11"/>
  <c r="K641" i="11" s="1"/>
  <c r="J642" i="11"/>
  <c r="K642" i="11" s="1"/>
  <c r="J643" i="11"/>
  <c r="K643" i="11" s="1"/>
  <c r="J644" i="11"/>
  <c r="K644" i="11" s="1"/>
  <c r="J645" i="11"/>
  <c r="K645" i="11" s="1"/>
  <c r="J646" i="11"/>
  <c r="K646" i="11" s="1"/>
  <c r="J647" i="11"/>
  <c r="K647" i="11" s="1"/>
  <c r="J648" i="11"/>
  <c r="K648" i="11" s="1"/>
  <c r="J649" i="11"/>
  <c r="K649" i="11" s="1"/>
  <c r="J650" i="11"/>
  <c r="K650" i="11" s="1"/>
  <c r="J651" i="11"/>
  <c r="K651" i="11" s="1"/>
  <c r="J652" i="11"/>
  <c r="K652" i="11" s="1"/>
  <c r="J653" i="11"/>
  <c r="K653" i="11" s="1"/>
  <c r="J654" i="11"/>
  <c r="K654" i="11" s="1"/>
  <c r="J656" i="11"/>
  <c r="K656" i="11" s="1"/>
  <c r="J658" i="11"/>
  <c r="K658" i="11" s="1"/>
  <c r="J659" i="11"/>
  <c r="K659" i="11" s="1"/>
  <c r="J660" i="11"/>
  <c r="K660" i="11" s="1"/>
  <c r="J661" i="11"/>
  <c r="K661" i="11" s="1"/>
  <c r="J662" i="11"/>
  <c r="K662" i="11" s="1"/>
  <c r="J663" i="11"/>
  <c r="K663" i="11" s="1"/>
  <c r="J664" i="11"/>
  <c r="K664" i="11" s="1"/>
  <c r="J665" i="11"/>
  <c r="K665" i="11" s="1"/>
  <c r="J666" i="11"/>
  <c r="K666" i="11" s="1"/>
  <c r="J667" i="11"/>
  <c r="K667" i="11" s="1"/>
  <c r="J668" i="11"/>
  <c r="K668" i="11" s="1"/>
  <c r="J670" i="11"/>
  <c r="K670" i="11" s="1"/>
  <c r="J671" i="11"/>
  <c r="K671" i="11" s="1"/>
  <c r="J672" i="11"/>
  <c r="K672" i="11" s="1"/>
  <c r="J673" i="11"/>
  <c r="K673" i="11" s="1"/>
  <c r="J674" i="11"/>
  <c r="K674" i="11" s="1"/>
  <c r="J675" i="11"/>
  <c r="K675" i="11" s="1"/>
  <c r="J676" i="11"/>
  <c r="K676" i="11" s="1"/>
  <c r="J677" i="11"/>
  <c r="K677" i="11" s="1"/>
  <c r="J678" i="11"/>
  <c r="K678" i="11" s="1"/>
  <c r="J679" i="11"/>
  <c r="K679" i="11" s="1"/>
  <c r="J680" i="11"/>
  <c r="K680" i="11" s="1"/>
  <c r="J681" i="11"/>
  <c r="K681" i="11" s="1"/>
  <c r="J682" i="11"/>
  <c r="K682" i="11" s="1"/>
  <c r="J683" i="11"/>
  <c r="K683" i="11" s="1"/>
  <c r="J684" i="11"/>
  <c r="K684" i="11" s="1"/>
  <c r="J685" i="11"/>
  <c r="K685" i="11" s="1"/>
  <c r="J686" i="11"/>
  <c r="K686" i="11" s="1"/>
  <c r="J687" i="11"/>
  <c r="K687" i="11" s="1"/>
  <c r="J688" i="11"/>
  <c r="K688" i="11" s="1"/>
  <c r="J689" i="11"/>
  <c r="K689" i="11" s="1"/>
  <c r="J690" i="11"/>
  <c r="K690" i="11" s="1"/>
  <c r="J691" i="11"/>
  <c r="K691" i="11" s="1"/>
  <c r="J692" i="11"/>
  <c r="K692" i="11" s="1"/>
  <c r="J693" i="11"/>
  <c r="K693" i="11" s="1"/>
  <c r="J694" i="11"/>
  <c r="K694" i="11" s="1"/>
  <c r="J695" i="11"/>
  <c r="K695" i="11" s="1"/>
  <c r="J697" i="11"/>
  <c r="K697" i="11" s="1"/>
  <c r="J699" i="11"/>
  <c r="K699" i="11" s="1"/>
  <c r="J700" i="11"/>
  <c r="K700" i="11" s="1"/>
  <c r="J701" i="11"/>
  <c r="K701" i="11" s="1"/>
  <c r="J702" i="11"/>
  <c r="K702" i="11" s="1"/>
  <c r="J703" i="11"/>
  <c r="K703" i="11" s="1"/>
  <c r="J704" i="11"/>
  <c r="K704" i="11" s="1"/>
  <c r="J705" i="11"/>
  <c r="K705" i="11" s="1"/>
  <c r="J706" i="11"/>
  <c r="K706" i="11" s="1"/>
  <c r="J707" i="11"/>
  <c r="K707" i="11" s="1"/>
  <c r="J708" i="11"/>
  <c r="K708" i="11" s="1"/>
  <c r="J709" i="11"/>
  <c r="K709" i="11" s="1"/>
  <c r="J710" i="11"/>
  <c r="K710" i="11" s="1"/>
  <c r="J711" i="11"/>
  <c r="K711" i="11" s="1"/>
  <c r="J712" i="11"/>
  <c r="K712" i="11" s="1"/>
  <c r="J713" i="11"/>
  <c r="K713" i="11" s="1"/>
  <c r="J714" i="11"/>
  <c r="K714" i="11" s="1"/>
  <c r="J715" i="11"/>
  <c r="K715" i="11" s="1"/>
  <c r="J716" i="11"/>
  <c r="K716" i="11" s="1"/>
  <c r="J719" i="11"/>
  <c r="K719" i="11" s="1"/>
  <c r="J720" i="11"/>
  <c r="K720" i="11" s="1"/>
  <c r="J721" i="11"/>
  <c r="K721" i="11" s="1"/>
  <c r="J722" i="11"/>
  <c r="K722" i="11" s="1"/>
  <c r="J723" i="11"/>
  <c r="K723" i="11" s="1"/>
  <c r="J724" i="11"/>
  <c r="K724" i="11" s="1"/>
  <c r="J725" i="11"/>
  <c r="K725" i="11" s="1"/>
  <c r="J726" i="11"/>
  <c r="K726" i="11" s="1"/>
  <c r="J727" i="11"/>
  <c r="K727" i="11" s="1"/>
  <c r="J728" i="11"/>
  <c r="K728" i="11" s="1"/>
  <c r="J729" i="11"/>
  <c r="K729" i="11" s="1"/>
  <c r="J731" i="11"/>
  <c r="K731" i="11" s="1"/>
  <c r="J732" i="11"/>
  <c r="K732" i="11" s="1"/>
  <c r="J733" i="11"/>
  <c r="K733" i="11" s="1"/>
  <c r="J734" i="11"/>
  <c r="K734" i="11" s="1"/>
  <c r="J735" i="11"/>
  <c r="K735" i="11" s="1"/>
  <c r="J736" i="11"/>
  <c r="K736" i="11" s="1"/>
  <c r="J737" i="11"/>
  <c r="K737" i="11" s="1"/>
  <c r="J738" i="11"/>
  <c r="K738" i="11" s="1"/>
  <c r="J739" i="11"/>
  <c r="K739" i="11" s="1"/>
  <c r="J740" i="11"/>
  <c r="K740" i="11" s="1"/>
  <c r="J741" i="11"/>
  <c r="K741" i="11" s="1"/>
  <c r="J742" i="11"/>
  <c r="K742" i="11" s="1"/>
  <c r="J743" i="11"/>
  <c r="K743" i="11" s="1"/>
  <c r="J744" i="11"/>
  <c r="K744" i="11" s="1"/>
  <c r="J745" i="11"/>
  <c r="K745" i="11" s="1"/>
  <c r="J746" i="11"/>
  <c r="K746" i="11" s="1"/>
  <c r="J747" i="11"/>
  <c r="K747" i="11" s="1"/>
  <c r="J748" i="11"/>
  <c r="K748" i="11" s="1"/>
  <c r="J750" i="11"/>
  <c r="K750" i="11" s="1"/>
  <c r="J751" i="11"/>
  <c r="K751" i="11" s="1"/>
  <c r="J752" i="11"/>
  <c r="K752" i="11" s="1"/>
  <c r="J753" i="11"/>
  <c r="K753" i="11" s="1"/>
  <c r="J755" i="11"/>
  <c r="K755" i="11" s="1"/>
  <c r="J756" i="11"/>
  <c r="K756" i="11" s="1"/>
  <c r="J757" i="11"/>
  <c r="K757" i="11" s="1"/>
  <c r="J759" i="11"/>
  <c r="K759" i="11" s="1"/>
  <c r="J760" i="11"/>
  <c r="K760" i="11" s="1"/>
  <c r="J761" i="11"/>
  <c r="K761" i="11" s="1"/>
  <c r="J762" i="11"/>
  <c r="K762" i="11" s="1"/>
  <c r="J765" i="11"/>
  <c r="K765" i="11" s="1"/>
  <c r="J766" i="11"/>
  <c r="K766" i="11" s="1"/>
  <c r="J767" i="11"/>
  <c r="K767" i="11" s="1"/>
  <c r="J768" i="11"/>
  <c r="K768" i="11" s="1"/>
  <c r="J770" i="11"/>
  <c r="K770" i="11" s="1"/>
  <c r="J771" i="11"/>
  <c r="K771" i="11" s="1"/>
  <c r="J773" i="11"/>
  <c r="K773" i="11" s="1"/>
  <c r="J774" i="11"/>
  <c r="K774" i="11" s="1"/>
  <c r="J775" i="11"/>
  <c r="K775" i="11" s="1"/>
  <c r="J776" i="11"/>
  <c r="K776" i="11" s="1"/>
  <c r="J777" i="11"/>
  <c r="K777" i="11" s="1"/>
  <c r="J779" i="11"/>
  <c r="K779" i="11" s="1"/>
  <c r="J780" i="11"/>
  <c r="K780" i="11" s="1"/>
  <c r="J782" i="11"/>
  <c r="K782" i="11" s="1"/>
  <c r="J783" i="11"/>
  <c r="K783" i="11" s="1"/>
  <c r="J784" i="11"/>
  <c r="K784" i="11" s="1"/>
  <c r="J785" i="11"/>
  <c r="K785" i="11" s="1"/>
  <c r="J786" i="11"/>
  <c r="K786" i="11" s="1"/>
  <c r="J787" i="11"/>
  <c r="K787" i="11" s="1"/>
  <c r="J788" i="11"/>
  <c r="K788" i="11" s="1"/>
  <c r="J789" i="11"/>
  <c r="K789" i="11" s="1"/>
  <c r="J790" i="11"/>
  <c r="K790" i="11" s="1"/>
  <c r="J791" i="11"/>
  <c r="K791" i="11" s="1"/>
  <c r="J792" i="11"/>
  <c r="K792" i="11" s="1"/>
  <c r="J793" i="11"/>
  <c r="K793" i="11" s="1"/>
  <c r="J794" i="11"/>
  <c r="K794" i="11" s="1"/>
  <c r="J795" i="11"/>
  <c r="K795" i="11" s="1"/>
  <c r="J796" i="11"/>
  <c r="K796" i="11" s="1"/>
  <c r="J797" i="11"/>
  <c r="K797" i="11" s="1"/>
  <c r="J798" i="11"/>
  <c r="K798" i="11" s="1"/>
  <c r="J799" i="11"/>
  <c r="K799" i="11" s="1"/>
  <c r="J801" i="11"/>
  <c r="K801" i="11" s="1"/>
  <c r="J802" i="11"/>
  <c r="K802" i="11" s="1"/>
  <c r="J804" i="11"/>
  <c r="K804" i="11" s="1"/>
  <c r="J805" i="11"/>
  <c r="K805" i="11" s="1"/>
  <c r="J806" i="11"/>
  <c r="K806" i="11" s="1"/>
  <c r="J807" i="11"/>
  <c r="K807" i="11" s="1"/>
  <c r="J808" i="11"/>
  <c r="K808" i="11" s="1"/>
  <c r="J809" i="11"/>
  <c r="K809" i="11" s="1"/>
  <c r="J810" i="11"/>
  <c r="K810" i="11" s="1"/>
  <c r="J811" i="11"/>
  <c r="K811" i="11" s="1"/>
  <c r="J812" i="11"/>
  <c r="K812" i="11" s="1"/>
  <c r="J813" i="11"/>
  <c r="K813" i="11" s="1"/>
  <c r="J814" i="11"/>
  <c r="K814" i="11" s="1"/>
  <c r="J815" i="11"/>
  <c r="K815" i="11" s="1"/>
  <c r="J816" i="11"/>
  <c r="K816" i="11" s="1"/>
  <c r="J817" i="11"/>
  <c r="K817" i="11" s="1"/>
  <c r="J818" i="11"/>
  <c r="K818" i="11" s="1"/>
  <c r="J819" i="11"/>
  <c r="K819" i="11" s="1"/>
  <c r="J820" i="11"/>
  <c r="K820" i="11" s="1"/>
  <c r="J821" i="11"/>
  <c r="K821" i="11" s="1"/>
  <c r="J822" i="11"/>
  <c r="K822" i="11" s="1"/>
  <c r="J823" i="11"/>
  <c r="K823" i="11" s="1"/>
  <c r="J824" i="11"/>
  <c r="K824" i="11" s="1"/>
  <c r="J826" i="11"/>
  <c r="K826" i="11" s="1"/>
  <c r="J827" i="11"/>
  <c r="K827" i="11" s="1"/>
  <c r="J828" i="11"/>
  <c r="K828" i="11" s="1"/>
  <c r="J829" i="11"/>
  <c r="K829" i="11" s="1"/>
  <c r="J830" i="11"/>
  <c r="K830" i="11" s="1"/>
  <c r="J831" i="11"/>
  <c r="K831" i="11" s="1"/>
  <c r="J832" i="11"/>
  <c r="K832" i="11" s="1"/>
  <c r="J833" i="11"/>
  <c r="K833" i="11" s="1"/>
  <c r="J835" i="11"/>
  <c r="K835" i="11" s="1"/>
  <c r="J836" i="11"/>
  <c r="K836" i="11" s="1"/>
  <c r="J837" i="11"/>
  <c r="K837" i="11" s="1"/>
  <c r="J838" i="11"/>
  <c r="K838" i="11" s="1"/>
  <c r="J839" i="11"/>
  <c r="K839" i="11" s="1"/>
  <c r="J840" i="11"/>
  <c r="K840" i="11" s="1"/>
  <c r="J841" i="11"/>
  <c r="K841" i="11" s="1"/>
  <c r="J842" i="11"/>
  <c r="K842" i="11" s="1"/>
  <c r="J843" i="11"/>
  <c r="K843" i="11" s="1"/>
  <c r="J844" i="11"/>
  <c r="K844" i="11" s="1"/>
  <c r="J845" i="11"/>
  <c r="K845" i="11" s="1"/>
  <c r="J846" i="11"/>
  <c r="K846" i="11" s="1"/>
  <c r="J847" i="11"/>
  <c r="K847" i="11" s="1"/>
  <c r="J848" i="11"/>
  <c r="K848" i="11" s="1"/>
  <c r="J849" i="11"/>
  <c r="K849" i="11" s="1"/>
  <c r="J851" i="11"/>
  <c r="K851" i="11" s="1"/>
  <c r="J852" i="11"/>
  <c r="K852" i="11" s="1"/>
  <c r="J853" i="11"/>
  <c r="K853" i="11" s="1"/>
  <c r="J854" i="11"/>
  <c r="K854" i="11" s="1"/>
  <c r="J855" i="11"/>
  <c r="K855" i="11" s="1"/>
  <c r="J856" i="11"/>
  <c r="K856" i="11" s="1"/>
  <c r="J857" i="11"/>
  <c r="K857" i="11" s="1"/>
  <c r="J858" i="11"/>
  <c r="K858" i="11" s="1"/>
  <c r="J859" i="11"/>
  <c r="K859" i="11" s="1"/>
  <c r="J860" i="11"/>
  <c r="K860" i="11" s="1"/>
  <c r="J861" i="11"/>
  <c r="K861" i="11" s="1"/>
  <c r="J862" i="11"/>
  <c r="K862" i="11" s="1"/>
  <c r="J863" i="11"/>
  <c r="K863" i="11" s="1"/>
  <c r="J864" i="11"/>
  <c r="K864" i="11" s="1"/>
  <c r="J865" i="11"/>
  <c r="K865" i="11" s="1"/>
  <c r="J866" i="11"/>
  <c r="K866" i="11" s="1"/>
  <c r="J867" i="11"/>
  <c r="K867" i="11" s="1"/>
  <c r="J869" i="11"/>
  <c r="K869" i="11" s="1"/>
  <c r="J870" i="11"/>
  <c r="K870" i="11" s="1"/>
  <c r="J871" i="11"/>
  <c r="K871" i="11" s="1"/>
  <c r="J872" i="11"/>
  <c r="K872" i="11" s="1"/>
  <c r="J873" i="11"/>
  <c r="K873" i="11" s="1"/>
  <c r="J874" i="11"/>
  <c r="K874" i="11" s="1"/>
  <c r="J875" i="11"/>
  <c r="K875" i="11" s="1"/>
  <c r="J876" i="11"/>
  <c r="K876" i="11" s="1"/>
  <c r="J877" i="11"/>
  <c r="K877" i="11" s="1"/>
  <c r="J878" i="11"/>
  <c r="K878" i="11" s="1"/>
  <c r="J879" i="11"/>
  <c r="K879" i="11" s="1"/>
  <c r="J880" i="11"/>
  <c r="K880" i="11" s="1"/>
  <c r="J881" i="11"/>
  <c r="K881" i="11" s="1"/>
  <c r="J883" i="11"/>
  <c r="K883" i="11" s="1"/>
  <c r="J884" i="11"/>
  <c r="K884" i="11" s="1"/>
  <c r="J885" i="11"/>
  <c r="K885" i="11" s="1"/>
  <c r="J886" i="11"/>
  <c r="K886" i="11" s="1"/>
  <c r="J887" i="11"/>
  <c r="K887" i="11" s="1"/>
  <c r="J888" i="11"/>
  <c r="K888" i="11" s="1"/>
  <c r="J889" i="11"/>
  <c r="K889" i="11" s="1"/>
  <c r="J890" i="11"/>
  <c r="K890" i="11" s="1"/>
  <c r="J891" i="11"/>
  <c r="K891" i="11" s="1"/>
  <c r="J892" i="11"/>
  <c r="K892" i="11" s="1"/>
  <c r="J893" i="11"/>
  <c r="K893" i="11" s="1"/>
  <c r="J894" i="11"/>
  <c r="K894" i="11" s="1"/>
  <c r="J896" i="11"/>
  <c r="K896" i="11" s="1"/>
  <c r="J897" i="11"/>
  <c r="K897" i="11" s="1"/>
  <c r="J898" i="11"/>
  <c r="K898" i="11" s="1"/>
  <c r="J899" i="11"/>
  <c r="K899" i="11" s="1"/>
  <c r="J900" i="11"/>
  <c r="K900" i="11" s="1"/>
  <c r="J901" i="11"/>
  <c r="K901" i="11" s="1"/>
  <c r="J902" i="11"/>
  <c r="K902" i="11" s="1"/>
  <c r="J903" i="11"/>
  <c r="K903" i="11" s="1"/>
  <c r="J904" i="11"/>
  <c r="K904" i="11" s="1"/>
  <c r="J905" i="11"/>
  <c r="K905" i="11" s="1"/>
  <c r="J906" i="11"/>
  <c r="K906" i="11" s="1"/>
  <c r="J907" i="11"/>
  <c r="K907" i="11" s="1"/>
  <c r="J908" i="11"/>
  <c r="K908" i="11" s="1"/>
  <c r="J909" i="11"/>
  <c r="K909" i="11" s="1"/>
  <c r="J910" i="11"/>
  <c r="K910" i="11" s="1"/>
  <c r="J911" i="11"/>
  <c r="K911" i="11" s="1"/>
  <c r="J912" i="11"/>
  <c r="K912" i="11" s="1"/>
  <c r="J913" i="11"/>
  <c r="K913" i="11" s="1"/>
  <c r="J914" i="11"/>
  <c r="K914" i="11" s="1"/>
  <c r="J915" i="11"/>
  <c r="K915" i="11" s="1"/>
  <c r="J916" i="11"/>
  <c r="K916" i="11" s="1"/>
  <c r="J917" i="11"/>
  <c r="K917" i="11" s="1"/>
  <c r="J918" i="11"/>
  <c r="K918" i="11" s="1"/>
  <c r="J919" i="11"/>
  <c r="K919" i="11" s="1"/>
  <c r="J920" i="11"/>
  <c r="K920" i="11" s="1"/>
  <c r="J921" i="11"/>
  <c r="K921" i="11" s="1"/>
  <c r="J922" i="11"/>
  <c r="K922" i="11" s="1"/>
  <c r="J923" i="11"/>
  <c r="K923" i="11" s="1"/>
  <c r="J924" i="11"/>
  <c r="K924" i="11" s="1"/>
  <c r="J925" i="11"/>
  <c r="K925" i="11" s="1"/>
  <c r="J926" i="11"/>
  <c r="K926" i="11" s="1"/>
  <c r="J927" i="11"/>
  <c r="K927" i="11" s="1"/>
  <c r="J928" i="11"/>
  <c r="K928" i="11" s="1"/>
  <c r="J929" i="11"/>
  <c r="K929" i="11" s="1"/>
  <c r="J930" i="11"/>
  <c r="K930" i="11" s="1"/>
  <c r="J932" i="11"/>
  <c r="K932" i="11" s="1"/>
  <c r="J933" i="11"/>
  <c r="K933" i="11" s="1"/>
  <c r="J934" i="11"/>
  <c r="K934" i="11" s="1"/>
  <c r="J936" i="11"/>
  <c r="K936" i="11" s="1"/>
  <c r="J937" i="11"/>
  <c r="K937" i="11" s="1"/>
  <c r="J938" i="11"/>
  <c r="K938" i="11" s="1"/>
  <c r="J940" i="11"/>
  <c r="K940" i="11" s="1"/>
  <c r="J941" i="11"/>
  <c r="K941" i="11" s="1"/>
  <c r="J942" i="11"/>
  <c r="K942" i="11" s="1"/>
  <c r="J943" i="11"/>
  <c r="K943" i="11" s="1"/>
  <c r="J944" i="11"/>
  <c r="K944" i="11" s="1"/>
  <c r="J945" i="11"/>
  <c r="K945" i="11" s="1"/>
  <c r="J946" i="11"/>
  <c r="K946" i="11" s="1"/>
  <c r="J948" i="11"/>
  <c r="K948" i="11" s="1"/>
  <c r="J949" i="11"/>
  <c r="K949" i="11" s="1"/>
  <c r="J950" i="11"/>
  <c r="K950" i="11" s="1"/>
  <c r="J953" i="11"/>
  <c r="K953" i="11" s="1"/>
  <c r="J954" i="11"/>
  <c r="K954" i="11" s="1"/>
  <c r="J955" i="11"/>
  <c r="K955" i="11" s="1"/>
  <c r="J956" i="11"/>
  <c r="K956" i="11" s="1"/>
  <c r="J957" i="11"/>
  <c r="K957" i="11" s="1"/>
  <c r="J958" i="11"/>
  <c r="K958" i="11" s="1"/>
  <c r="J959" i="11"/>
  <c r="K959" i="11" s="1"/>
  <c r="J960" i="11"/>
  <c r="K960" i="11" s="1"/>
  <c r="J961" i="11"/>
  <c r="K961" i="11" s="1"/>
  <c r="J962" i="11"/>
  <c r="K962" i="11" s="1"/>
  <c r="J963" i="11"/>
  <c r="K963" i="11" s="1"/>
  <c r="J964" i="11"/>
  <c r="K964" i="11" s="1"/>
  <c r="J965" i="11"/>
  <c r="K965" i="11" s="1"/>
  <c r="J966" i="11"/>
  <c r="K966" i="11" s="1"/>
  <c r="J967" i="11"/>
  <c r="K967" i="11" s="1"/>
  <c r="J968" i="11"/>
  <c r="K968" i="11" s="1"/>
  <c r="J969" i="11"/>
  <c r="K969" i="11" s="1"/>
  <c r="J970" i="11"/>
  <c r="K970" i="11" s="1"/>
  <c r="J971" i="11"/>
  <c r="K971" i="11" s="1"/>
  <c r="J972" i="11"/>
  <c r="K972" i="11" s="1"/>
  <c r="J973" i="11"/>
  <c r="K973" i="11" s="1"/>
  <c r="J974" i="11"/>
  <c r="K974" i="11" s="1"/>
  <c r="J975" i="11"/>
  <c r="K975" i="11" s="1"/>
  <c r="J976" i="11"/>
  <c r="K976" i="11" s="1"/>
  <c r="J977" i="11"/>
  <c r="K977" i="11" s="1"/>
  <c r="J979" i="11"/>
  <c r="K979" i="11" s="1"/>
  <c r="J980" i="11"/>
  <c r="K980" i="11" s="1"/>
  <c r="J981" i="11"/>
  <c r="K981" i="11" s="1"/>
  <c r="J982" i="11"/>
  <c r="K982" i="11" s="1"/>
  <c r="J983" i="11"/>
  <c r="K983" i="11" s="1"/>
  <c r="J986" i="11"/>
  <c r="K986" i="11" s="1"/>
  <c r="J987" i="11"/>
  <c r="K987" i="11" s="1"/>
  <c r="J988" i="11"/>
  <c r="K988" i="11" s="1"/>
  <c r="J989" i="11"/>
  <c r="K989" i="11" s="1"/>
  <c r="J990" i="11"/>
  <c r="K990" i="11" s="1"/>
  <c r="J991" i="11"/>
  <c r="K991" i="11" s="1"/>
  <c r="J992" i="11"/>
  <c r="K992" i="11" s="1"/>
  <c r="J993" i="11"/>
  <c r="K993" i="11" s="1"/>
  <c r="J994" i="11"/>
  <c r="K994" i="11" s="1"/>
  <c r="J995" i="11"/>
  <c r="K995" i="11" s="1"/>
  <c r="J996" i="11"/>
  <c r="K996" i="11" s="1"/>
  <c r="J997" i="11"/>
  <c r="K997" i="11" s="1"/>
  <c r="J998" i="11"/>
  <c r="K998" i="11" s="1"/>
  <c r="J999" i="11"/>
  <c r="K999" i="11" s="1"/>
  <c r="J1000" i="11"/>
  <c r="K1000" i="11" s="1"/>
  <c r="J1001" i="11"/>
  <c r="K1001" i="11" s="1"/>
  <c r="J1002" i="11"/>
  <c r="K1002" i="11" s="1"/>
  <c r="J1003" i="11"/>
  <c r="K1003" i="11" s="1"/>
  <c r="J1004" i="11"/>
  <c r="K1004" i="11" s="1"/>
  <c r="J1005" i="11"/>
  <c r="K1005" i="11" s="1"/>
  <c r="J1006" i="11"/>
  <c r="K1006" i="11" s="1"/>
  <c r="J1007" i="11"/>
  <c r="K1007" i="11" s="1"/>
  <c r="J1008" i="11"/>
  <c r="K1008" i="11" s="1"/>
  <c r="J1009" i="11"/>
  <c r="K1009" i="11" s="1"/>
  <c r="J1010" i="11"/>
  <c r="K1010" i="11" s="1"/>
  <c r="J1011" i="11"/>
  <c r="K1011" i="11" s="1"/>
  <c r="J1012" i="11"/>
  <c r="K1012" i="11" s="1"/>
  <c r="J1013" i="11"/>
  <c r="K1013" i="11" s="1"/>
  <c r="J1014" i="11"/>
  <c r="K1014" i="11" s="1"/>
  <c r="J1015" i="11"/>
  <c r="K1015" i="11" s="1"/>
  <c r="J1018" i="11"/>
  <c r="K1018" i="11" s="1"/>
  <c r="J1019" i="11"/>
  <c r="K1019" i="11" s="1"/>
  <c r="J1020" i="11"/>
  <c r="K1020" i="11" s="1"/>
  <c r="J1021" i="11"/>
  <c r="K1021" i="11" s="1"/>
  <c r="J1022" i="11"/>
  <c r="K1022" i="11" s="1"/>
  <c r="J1023" i="11"/>
  <c r="K1023" i="11" s="1"/>
  <c r="J1027" i="11"/>
  <c r="K1027" i="11" s="1"/>
  <c r="J1028" i="11"/>
  <c r="K1028" i="11" s="1"/>
  <c r="J1029" i="11"/>
  <c r="K1029" i="11" s="1"/>
  <c r="J1030" i="11"/>
  <c r="K1030" i="11" s="1"/>
  <c r="J1031" i="11"/>
  <c r="K1031" i="11" s="1"/>
  <c r="J1032" i="11"/>
  <c r="K1032" i="11" s="1"/>
  <c r="J1033" i="11"/>
  <c r="K1033" i="11" s="1"/>
  <c r="J1034" i="11"/>
  <c r="K1034" i="11" s="1"/>
  <c r="J1035" i="11"/>
  <c r="K1035" i="11" s="1"/>
  <c r="J1036" i="11"/>
  <c r="K1036" i="11" s="1"/>
  <c r="J1037" i="11"/>
  <c r="K1037" i="11" s="1"/>
  <c r="J1038" i="11"/>
  <c r="K1038" i="11" s="1"/>
  <c r="J1039" i="11"/>
  <c r="K1039" i="11" s="1"/>
  <c r="J1040" i="11"/>
  <c r="K1040" i="11" s="1"/>
  <c r="J1041" i="11"/>
  <c r="K1041" i="11" s="1"/>
  <c r="J1043" i="11"/>
  <c r="K1043" i="11" s="1"/>
  <c r="J1044" i="11"/>
  <c r="K1044" i="11" s="1"/>
  <c r="J1045" i="11"/>
  <c r="K1045" i="11" s="1"/>
  <c r="J1046" i="11"/>
  <c r="K1046" i="11" s="1"/>
  <c r="J1050" i="11"/>
  <c r="K1050" i="11" s="1"/>
  <c r="J1051" i="11"/>
  <c r="K1051" i="11" s="1"/>
  <c r="J1052" i="11"/>
  <c r="K1052" i="11" s="1"/>
  <c r="J1054" i="11"/>
  <c r="K1054" i="11" s="1"/>
  <c r="J1055" i="11"/>
  <c r="K1055" i="11" s="1"/>
  <c r="J1057" i="11"/>
  <c r="K1057" i="11" s="1"/>
  <c r="J1058" i="11"/>
  <c r="K1058" i="11" s="1"/>
  <c r="J1059" i="11"/>
  <c r="K1059" i="11" s="1"/>
  <c r="J1060" i="11"/>
  <c r="K1060" i="11" s="1"/>
  <c r="J1061" i="11"/>
  <c r="K1061" i="11" s="1"/>
  <c r="J1062" i="11"/>
  <c r="K1062" i="11" s="1"/>
  <c r="J1063" i="11"/>
  <c r="K1063" i="11" s="1"/>
  <c r="J1064" i="11"/>
  <c r="K1064" i="11" s="1"/>
  <c r="J1065" i="11"/>
  <c r="K1065" i="11" s="1"/>
  <c r="J1066" i="11"/>
  <c r="K1066" i="11" s="1"/>
  <c r="J1067" i="11"/>
  <c r="K1067" i="11" s="1"/>
  <c r="J1068" i="11"/>
  <c r="K1068" i="11" s="1"/>
  <c r="J1069" i="11"/>
  <c r="K1069" i="11" s="1"/>
  <c r="J1070" i="11"/>
  <c r="K1070" i="11" s="1"/>
  <c r="J1071" i="11"/>
  <c r="K1071" i="11" s="1"/>
  <c r="J1072" i="11"/>
  <c r="K1072" i="11" s="1"/>
  <c r="J1074" i="11"/>
  <c r="K1074" i="11" s="1"/>
  <c r="J1075" i="11"/>
  <c r="K1075" i="11" s="1"/>
  <c r="J1076" i="11"/>
  <c r="K1076" i="11" s="1"/>
  <c r="J1077" i="11"/>
  <c r="K1077" i="11" s="1"/>
  <c r="J1078" i="11"/>
  <c r="K1078" i="11" s="1"/>
  <c r="J1079" i="11"/>
  <c r="K1079" i="11" s="1"/>
  <c r="J1080" i="11"/>
  <c r="K1080" i="11" s="1"/>
  <c r="J1081" i="11"/>
  <c r="K1081" i="11" s="1"/>
  <c r="J1084" i="11"/>
  <c r="K1084" i="11" s="1"/>
  <c r="J1086" i="11"/>
  <c r="K1086" i="11" s="1"/>
  <c r="J1087" i="11"/>
  <c r="K1087" i="11" s="1"/>
  <c r="J1088" i="11"/>
  <c r="K1088" i="11" s="1"/>
  <c r="J1090" i="11"/>
  <c r="K1090" i="11" s="1"/>
  <c r="J1091" i="11"/>
  <c r="K1091" i="11" s="1"/>
  <c r="J1092" i="11"/>
  <c r="K1092" i="11" s="1"/>
  <c r="J1093" i="11"/>
  <c r="K1093" i="11" s="1"/>
  <c r="J1096" i="11"/>
  <c r="K1096" i="11" s="1"/>
  <c r="J1098" i="11"/>
  <c r="K1098" i="11" s="1"/>
  <c r="J1099" i="11"/>
  <c r="K1099" i="11" s="1"/>
  <c r="J1100" i="11"/>
  <c r="K1100" i="11" s="1"/>
  <c r="J1101" i="11"/>
  <c r="K1101" i="11" s="1"/>
  <c r="J1103" i="11"/>
  <c r="K1103" i="11" s="1"/>
  <c r="J1104" i="11"/>
  <c r="K1104" i="11" s="1"/>
  <c r="J1105" i="11"/>
  <c r="K1105" i="11" s="1"/>
  <c r="J1106" i="11"/>
  <c r="K1106" i="11" s="1"/>
  <c r="J1107" i="11"/>
  <c r="K1107" i="11" s="1"/>
  <c r="J1108" i="11"/>
  <c r="K1108" i="11" s="1"/>
  <c r="J1109" i="11"/>
  <c r="K1109" i="11" s="1"/>
  <c r="J1111" i="11"/>
  <c r="K1111" i="11" s="1"/>
  <c r="J1113" i="11"/>
  <c r="K1113" i="11" s="1"/>
  <c r="J1114" i="11"/>
  <c r="K1114" i="11" s="1"/>
  <c r="J1115" i="11"/>
  <c r="K1115" i="11" s="1"/>
  <c r="J1116" i="11"/>
  <c r="K1116" i="11" s="1"/>
  <c r="J1117" i="11"/>
  <c r="K1117" i="11" s="1"/>
  <c r="J1119" i="11"/>
  <c r="K1119" i="11" s="1"/>
  <c r="J1120" i="11"/>
  <c r="K1120" i="11" s="1"/>
  <c r="J1121" i="11"/>
  <c r="K1121" i="11" s="1"/>
  <c r="J1122" i="11"/>
  <c r="K1122" i="11" s="1"/>
  <c r="J1123" i="11"/>
  <c r="K1123" i="11" s="1"/>
  <c r="J1124" i="11"/>
  <c r="K1124" i="11" s="1"/>
  <c r="J1125" i="11"/>
  <c r="K1125" i="11" s="1"/>
  <c r="J1127" i="11"/>
  <c r="K1127" i="11" s="1"/>
  <c r="J1129" i="11"/>
  <c r="K1129" i="11" s="1"/>
  <c r="J1130" i="11"/>
  <c r="K1130" i="11" s="1"/>
  <c r="J1131" i="11"/>
  <c r="K1131" i="11" s="1"/>
  <c r="J1132" i="11"/>
  <c r="K1132" i="11" s="1"/>
  <c r="J1133" i="11"/>
  <c r="K1133" i="11" s="1"/>
  <c r="J1134" i="11"/>
  <c r="K1134" i="11" s="1"/>
  <c r="J1135" i="11"/>
  <c r="K1135" i="11" s="1"/>
  <c r="J1136" i="11"/>
  <c r="K1136" i="11" s="1"/>
  <c r="J1137" i="11"/>
  <c r="K1137" i="11" s="1"/>
  <c r="J1138" i="11"/>
  <c r="K1138" i="11" s="1"/>
  <c r="J1139" i="11"/>
  <c r="K1139" i="11" s="1"/>
  <c r="J1140" i="11"/>
  <c r="K1140" i="11" s="1"/>
  <c r="J1141" i="11"/>
  <c r="K1141" i="11" s="1"/>
  <c r="J1142" i="11"/>
  <c r="K1142" i="11" s="1"/>
  <c r="J1143" i="11"/>
  <c r="K1143" i="11" s="1"/>
  <c r="J1144" i="11"/>
  <c r="K1144" i="11" s="1"/>
  <c r="J1145" i="11"/>
  <c r="K1145" i="11" s="1"/>
  <c r="J1147" i="11"/>
  <c r="K1147" i="11" s="1"/>
  <c r="J1148" i="11"/>
  <c r="K1148" i="11" s="1"/>
  <c r="J1149" i="11"/>
  <c r="K1149" i="11" s="1"/>
  <c r="J1150" i="11"/>
  <c r="K1150" i="11" s="1"/>
  <c r="J1151" i="11"/>
  <c r="K1151" i="11" s="1"/>
  <c r="J1152" i="11"/>
  <c r="K1152" i="11" s="1"/>
  <c r="J1153" i="11"/>
  <c r="K1153" i="11" s="1"/>
  <c r="J1154" i="11"/>
  <c r="K1154" i="11" s="1"/>
  <c r="J1155" i="11"/>
  <c r="K1155" i="11" s="1"/>
  <c r="J1156" i="11"/>
  <c r="K1156" i="11" s="1"/>
  <c r="J1157" i="11"/>
  <c r="K1157" i="11" s="1"/>
  <c r="J1158" i="11"/>
  <c r="K1158" i="11" s="1"/>
  <c r="J1159" i="11"/>
  <c r="K1159" i="11" s="1"/>
  <c r="J1160" i="11"/>
  <c r="K1160" i="11" s="1"/>
  <c r="J1161" i="11"/>
  <c r="K1161" i="11" s="1"/>
  <c r="J1162" i="11"/>
  <c r="K1162" i="11" s="1"/>
  <c r="J1163" i="11"/>
  <c r="K1163" i="11" s="1"/>
  <c r="J1164" i="11"/>
  <c r="K1164" i="11" s="1"/>
  <c r="J1165" i="11"/>
  <c r="K1165" i="11" s="1"/>
  <c r="J1166" i="11"/>
  <c r="K1166" i="11" s="1"/>
  <c r="J1167" i="11"/>
  <c r="K1167" i="11" s="1"/>
  <c r="J1168" i="11"/>
  <c r="K1168" i="11" s="1"/>
  <c r="J1169" i="11"/>
  <c r="K1169" i="11" s="1"/>
  <c r="J1170" i="11"/>
  <c r="K1170" i="11" s="1"/>
  <c r="J1171" i="11"/>
  <c r="K1171" i="11" s="1"/>
  <c r="J1173" i="11"/>
  <c r="K1173" i="11" s="1"/>
  <c r="J1174" i="11"/>
  <c r="K1174" i="11" s="1"/>
  <c r="J1175" i="11"/>
  <c r="K1175" i="11" s="1"/>
  <c r="J1176" i="11"/>
  <c r="K1176" i="11" s="1"/>
  <c r="J1177" i="11"/>
  <c r="K1177" i="11" s="1"/>
  <c r="J1178" i="11"/>
  <c r="K1178" i="11" s="1"/>
  <c r="J1179" i="11"/>
  <c r="K1179" i="11" s="1"/>
  <c r="J1180" i="11"/>
  <c r="K1180" i="11" s="1"/>
  <c r="J1181" i="11"/>
  <c r="K1181" i="11" s="1"/>
  <c r="J1182" i="11"/>
  <c r="K1182" i="11" s="1"/>
  <c r="J1184" i="11"/>
  <c r="K1184" i="11" s="1"/>
  <c r="J1185" i="11"/>
  <c r="K1185" i="11" s="1"/>
  <c r="J1186" i="11"/>
  <c r="K1186" i="11" s="1"/>
  <c r="J1187" i="11"/>
  <c r="K1187" i="11" s="1"/>
  <c r="J1188" i="11"/>
  <c r="K1188" i="11" s="1"/>
  <c r="J1189" i="11"/>
  <c r="K1189" i="11" s="1"/>
  <c r="J1190" i="11"/>
  <c r="K1190" i="11" s="1"/>
  <c r="J1191" i="11"/>
  <c r="K1191" i="11" s="1"/>
  <c r="J1192" i="11"/>
  <c r="K1192" i="11" s="1"/>
  <c r="J1193" i="11"/>
  <c r="K1193" i="11" s="1"/>
  <c r="J1194" i="11"/>
  <c r="K1194" i="11" s="1"/>
  <c r="J1195" i="11"/>
  <c r="K1195" i="11" s="1"/>
  <c r="J1196" i="11"/>
  <c r="K1196" i="11" s="1"/>
  <c r="J1197" i="11"/>
  <c r="K1197" i="11" s="1"/>
  <c r="J1198" i="11"/>
  <c r="K1198" i="11" s="1"/>
  <c r="J1199" i="11"/>
  <c r="K1199" i="11" s="1"/>
  <c r="J1200" i="11"/>
  <c r="K1200" i="11" s="1"/>
  <c r="J1201" i="11"/>
  <c r="K1201" i="11" s="1"/>
  <c r="J1202" i="11"/>
  <c r="K1202" i="11" s="1"/>
  <c r="J1203" i="11"/>
  <c r="K1203" i="11" s="1"/>
  <c r="J1204" i="11"/>
  <c r="K1204" i="11" s="1"/>
  <c r="J1205" i="11"/>
  <c r="K1205" i="11" s="1"/>
  <c r="J1206" i="11"/>
  <c r="K1206" i="11" s="1"/>
  <c r="J1207" i="11"/>
  <c r="K1207" i="11" s="1"/>
  <c r="J1208" i="11"/>
  <c r="K1208" i="11" s="1"/>
  <c r="J1209" i="11"/>
  <c r="K1209" i="11" s="1"/>
  <c r="J1210" i="11"/>
  <c r="K1210" i="11" s="1"/>
  <c r="J1211" i="11"/>
  <c r="K1211" i="11" s="1"/>
  <c r="J1212" i="11"/>
  <c r="K1212" i="11" s="1"/>
  <c r="J1213" i="11"/>
  <c r="K1213" i="11" s="1"/>
  <c r="J1214" i="11"/>
  <c r="K1214" i="11" s="1"/>
  <c r="J1215" i="11"/>
  <c r="K1215" i="11" s="1"/>
  <c r="J1216" i="11"/>
  <c r="K1216" i="11" s="1"/>
  <c r="J1217" i="11"/>
  <c r="K1217" i="11" s="1"/>
  <c r="J1218" i="11"/>
  <c r="K1218" i="11" s="1"/>
  <c r="J1219" i="11"/>
  <c r="K1219" i="11" s="1"/>
  <c r="J1220" i="11"/>
  <c r="K1220" i="11" s="1"/>
  <c r="J1221" i="11"/>
  <c r="K1221" i="11" s="1"/>
  <c r="J1222" i="11"/>
  <c r="K1222" i="11" s="1"/>
  <c r="J1223" i="11"/>
  <c r="K1223" i="11" s="1"/>
  <c r="J1224" i="11"/>
  <c r="K1224" i="11" s="1"/>
  <c r="J1225" i="11"/>
  <c r="K1225" i="11" s="1"/>
  <c r="J1226" i="11"/>
  <c r="K1226" i="11" s="1"/>
  <c r="J1228" i="11"/>
  <c r="K1228" i="11" s="1"/>
  <c r="J1229" i="11"/>
  <c r="K1229" i="11" s="1"/>
  <c r="J1231" i="11"/>
  <c r="K1231" i="11" s="1"/>
  <c r="J1232" i="11"/>
  <c r="K1232" i="11" s="1"/>
  <c r="J1233" i="11"/>
  <c r="K1233" i="11" s="1"/>
  <c r="J1234" i="11"/>
  <c r="K1234" i="11" s="1"/>
  <c r="J1235" i="11"/>
  <c r="K1235" i="11" s="1"/>
  <c r="J1236" i="11"/>
  <c r="K1236" i="11" s="1"/>
  <c r="J1237" i="11"/>
  <c r="K1237" i="11" s="1"/>
  <c r="J1238" i="11"/>
  <c r="K1238" i="11" s="1"/>
  <c r="J1239" i="11"/>
  <c r="K1239" i="11" s="1"/>
  <c r="J1240" i="11"/>
  <c r="K1240" i="11" s="1"/>
  <c r="J1241" i="11"/>
  <c r="K1241" i="11" s="1"/>
  <c r="J1242" i="11"/>
  <c r="K1242" i="11" s="1"/>
  <c r="J1243" i="11"/>
  <c r="K1243" i="11" s="1"/>
  <c r="J1244" i="11"/>
  <c r="K1244" i="11" s="1"/>
  <c r="J1245" i="11"/>
  <c r="K1245" i="11" s="1"/>
  <c r="J1247" i="11"/>
  <c r="K1247" i="11" s="1"/>
  <c r="J1249" i="11"/>
  <c r="K1249" i="11" s="1"/>
  <c r="J1250" i="11"/>
  <c r="K1250" i="11" s="1"/>
  <c r="J1251" i="11"/>
  <c r="K1251" i="11" s="1"/>
  <c r="J1252" i="11"/>
  <c r="K1252" i="11" s="1"/>
  <c r="J1255" i="11"/>
  <c r="K1255" i="11" s="1"/>
  <c r="J1256" i="11"/>
  <c r="K1256" i="11" s="1"/>
  <c r="J1257" i="11"/>
  <c r="K1257" i="11" s="1"/>
  <c r="J1258" i="11"/>
  <c r="K1258" i="11" s="1"/>
  <c r="J1259" i="11"/>
  <c r="K1259" i="11" s="1"/>
  <c r="J1260" i="11"/>
  <c r="K1260" i="11" s="1"/>
  <c r="J1261" i="11"/>
  <c r="K1261" i="11" s="1"/>
  <c r="J1262" i="11"/>
  <c r="K1262" i="11" s="1"/>
  <c r="J1263" i="11"/>
  <c r="K1263" i="11" s="1"/>
  <c r="J1264" i="11"/>
  <c r="K1264" i="11" s="1"/>
  <c r="J1265" i="11"/>
  <c r="K1265" i="11" s="1"/>
  <c r="J1266" i="11"/>
  <c r="K1266" i="11" s="1"/>
  <c r="J1267" i="11"/>
  <c r="K1267" i="11" s="1"/>
  <c r="J1268" i="11"/>
  <c r="K1268" i="11" s="1"/>
  <c r="J1269" i="11"/>
  <c r="K1269" i="11" s="1"/>
  <c r="J1270" i="11"/>
  <c r="K1270" i="11" s="1"/>
  <c r="J1271" i="11"/>
  <c r="K1271" i="11" s="1"/>
  <c r="J1272" i="11"/>
  <c r="K1272" i="11" s="1"/>
  <c r="J1273" i="11"/>
  <c r="K1273" i="11" s="1"/>
  <c r="J1274" i="11"/>
  <c r="K1274" i="11" s="1"/>
  <c r="J1276" i="11"/>
  <c r="K1276" i="11" s="1"/>
  <c r="J1277" i="11"/>
  <c r="K1277" i="11" s="1"/>
  <c r="J1278" i="11"/>
  <c r="K1278" i="11" s="1"/>
  <c r="J1280" i="11"/>
  <c r="K1280" i="11" s="1"/>
  <c r="J1281" i="11"/>
  <c r="K1281" i="11" s="1"/>
  <c r="J1282" i="11"/>
  <c r="K1282" i="11" s="1"/>
  <c r="J1283" i="11"/>
  <c r="K1283" i="11" s="1"/>
  <c r="J1284" i="11"/>
  <c r="K1284" i="11" s="1"/>
  <c r="J1285" i="11"/>
  <c r="K1285" i="11" s="1"/>
  <c r="J1286" i="11"/>
  <c r="K1286" i="11" s="1"/>
  <c r="J1287" i="11"/>
  <c r="K1287" i="11" s="1"/>
  <c r="J1288" i="11"/>
  <c r="K1288" i="11" s="1"/>
  <c r="J1289" i="11"/>
  <c r="K1289" i="11" s="1"/>
  <c r="J1290" i="11"/>
  <c r="K1290" i="11" s="1"/>
  <c r="J1291" i="11"/>
  <c r="K1291" i="11" s="1"/>
  <c r="J1292" i="11"/>
  <c r="K1292" i="11" s="1"/>
  <c r="J1293" i="11"/>
  <c r="K1293" i="11" s="1"/>
  <c r="J1294" i="11"/>
  <c r="K1294" i="11" s="1"/>
  <c r="J1295" i="11"/>
  <c r="K1295" i="11" s="1"/>
  <c r="J1296" i="11"/>
  <c r="K1296" i="11" s="1"/>
  <c r="J1297" i="11"/>
  <c r="K1297" i="11" s="1"/>
  <c r="J1299" i="11"/>
  <c r="K1299" i="11" s="1"/>
  <c r="J1300" i="11"/>
  <c r="K1300" i="11" s="1"/>
  <c r="J1302" i="11"/>
  <c r="K1302" i="11" s="1"/>
  <c r="J1304" i="11"/>
  <c r="K1304" i="11" s="1"/>
  <c r="J1305" i="11"/>
  <c r="K1305" i="11" s="1"/>
  <c r="J1306" i="11"/>
  <c r="K1306" i="11" s="1"/>
  <c r="J1308" i="11"/>
  <c r="K1308" i="11" s="1"/>
  <c r="J1309" i="11"/>
  <c r="K1309" i="11" s="1"/>
  <c r="J1310" i="11"/>
  <c r="K1310" i="11" s="1"/>
  <c r="J1311" i="11"/>
  <c r="K1311" i="11" s="1"/>
  <c r="J1312" i="11"/>
  <c r="K1312" i="11" s="1"/>
  <c r="J1313" i="11"/>
  <c r="K1313" i="11" s="1"/>
  <c r="J1314" i="11"/>
  <c r="K1314" i="11" s="1"/>
  <c r="J1315" i="11"/>
  <c r="K1315" i="11" s="1"/>
  <c r="J1316" i="11"/>
  <c r="K1316" i="11" s="1"/>
  <c r="J1317" i="11"/>
  <c r="K1317" i="11" s="1"/>
  <c r="J1318" i="11"/>
  <c r="K1318" i="11" s="1"/>
  <c r="J1320" i="11"/>
  <c r="K1320" i="11" s="1"/>
  <c r="J1321" i="11"/>
  <c r="K1321" i="11" s="1"/>
  <c r="J1322" i="11"/>
  <c r="K1322" i="11" s="1"/>
  <c r="J1323" i="11"/>
  <c r="K1323" i="11" s="1"/>
  <c r="J1325" i="11"/>
  <c r="K1325" i="11" s="1"/>
  <c r="J1327" i="11"/>
  <c r="K1327" i="11" s="1"/>
  <c r="J1328" i="11"/>
  <c r="K1328" i="11" s="1"/>
  <c r="J1329" i="11"/>
  <c r="K1329" i="11" s="1"/>
  <c r="J1330" i="11"/>
  <c r="K1330" i="11" s="1"/>
  <c r="J1333" i="11"/>
  <c r="K1333" i="11" s="1"/>
  <c r="J1334" i="11"/>
  <c r="K1334" i="11" s="1"/>
  <c r="J1335" i="11"/>
  <c r="K1335" i="11" s="1"/>
  <c r="J1336" i="11"/>
  <c r="K1336" i="11" s="1"/>
  <c r="J1338" i="11"/>
  <c r="K1338" i="11" s="1"/>
  <c r="J1339" i="11"/>
  <c r="K1339" i="11" s="1"/>
  <c r="J1340" i="11"/>
  <c r="K1340" i="11" s="1"/>
  <c r="J1341" i="11"/>
  <c r="K1341" i="11" s="1"/>
  <c r="J1342" i="11"/>
  <c r="K1342" i="11" s="1"/>
  <c r="J1343" i="11"/>
  <c r="K1343" i="11" s="1"/>
  <c r="J1344" i="11"/>
  <c r="K1344" i="11" s="1"/>
  <c r="J1347" i="11"/>
  <c r="K1347" i="11" s="1"/>
  <c r="J1348" i="11"/>
  <c r="K1348" i="11" s="1"/>
  <c r="J1349" i="11"/>
  <c r="K1349" i="11" s="1"/>
  <c r="J1350" i="11"/>
  <c r="K1350" i="11" s="1"/>
  <c r="J1351" i="11"/>
  <c r="K1351" i="11" s="1"/>
  <c r="J1352" i="11"/>
  <c r="K1352" i="11" s="1"/>
  <c r="J1353" i="11"/>
  <c r="K1353" i="11" s="1"/>
  <c r="J1354" i="11"/>
  <c r="K1354" i="11" s="1"/>
  <c r="J1355" i="11"/>
  <c r="K1355" i="11" s="1"/>
  <c r="J1356" i="11"/>
  <c r="K1356" i="11" s="1"/>
  <c r="J1357" i="11"/>
  <c r="K1357" i="11" s="1"/>
  <c r="J1358" i="11"/>
  <c r="K1358" i="11" s="1"/>
  <c r="J1359" i="11"/>
  <c r="K1359" i="11" s="1"/>
  <c r="J1360" i="11"/>
  <c r="K1360" i="11" s="1"/>
  <c r="J1361" i="11"/>
  <c r="K1361" i="11" s="1"/>
  <c r="J1362" i="11"/>
  <c r="K1362" i="11" s="1"/>
  <c r="J1363" i="11"/>
  <c r="K1363" i="11" s="1"/>
  <c r="J1364" i="11"/>
  <c r="K1364" i="11" s="1"/>
  <c r="J1366" i="11"/>
  <c r="K1366" i="11" s="1"/>
  <c r="J1367" i="11"/>
  <c r="K1367" i="11" s="1"/>
  <c r="J1368" i="11"/>
  <c r="K1368" i="11" s="1"/>
  <c r="J1369" i="11"/>
  <c r="K1369" i="11" s="1"/>
  <c r="J1370" i="11"/>
  <c r="K1370" i="11" s="1"/>
  <c r="J1371" i="11"/>
  <c r="K1371" i="11" s="1"/>
  <c r="J1372" i="11"/>
  <c r="K1372" i="11" s="1"/>
  <c r="J1373" i="11"/>
  <c r="K1373" i="11" s="1"/>
  <c r="J1374" i="11"/>
  <c r="K1374" i="11" s="1"/>
  <c r="J1375" i="11"/>
  <c r="K1375" i="11" s="1"/>
  <c r="J1376" i="11"/>
  <c r="K1376" i="11" s="1"/>
  <c r="J1378" i="11"/>
  <c r="K1378" i="11" s="1"/>
  <c r="J1379" i="11"/>
  <c r="K1379" i="11" s="1"/>
  <c r="J1380" i="11"/>
  <c r="K1380" i="11" s="1"/>
  <c r="J1381" i="11"/>
  <c r="K1381" i="11" s="1"/>
  <c r="J1382" i="11"/>
  <c r="K1382" i="11" s="1"/>
  <c r="J1384" i="11"/>
  <c r="K1384" i="11" s="1"/>
  <c r="J1385" i="11"/>
  <c r="K1385" i="11" s="1"/>
  <c r="J1387" i="11"/>
  <c r="K1387" i="11" s="1"/>
  <c r="J1389" i="11"/>
  <c r="K1389" i="11" s="1"/>
  <c r="J1390" i="11"/>
  <c r="K1390" i="11" s="1"/>
  <c r="J1391" i="11"/>
  <c r="K1391" i="11" s="1"/>
  <c r="J1393" i="11"/>
  <c r="K1393" i="11" s="1"/>
  <c r="J1395" i="11"/>
  <c r="K1395" i="11" s="1"/>
  <c r="J1396" i="11"/>
  <c r="K1396" i="11" s="1"/>
  <c r="J1397" i="11"/>
  <c r="K1397" i="11" s="1"/>
  <c r="J1398" i="11"/>
  <c r="K1398" i="11" s="1"/>
  <c r="J1399" i="11"/>
  <c r="K1399" i="11" s="1"/>
  <c r="J1400" i="11"/>
  <c r="K1400" i="11" s="1"/>
  <c r="J1402" i="11"/>
  <c r="K1402" i="11" s="1"/>
  <c r="J1403" i="11"/>
  <c r="K1403" i="11" s="1"/>
  <c r="J1404" i="11"/>
  <c r="K1404" i="11" s="1"/>
  <c r="J1405" i="11"/>
  <c r="K1405" i="11" s="1"/>
  <c r="J1406" i="11"/>
  <c r="K1406" i="11" s="1"/>
  <c r="J1408" i="11"/>
  <c r="K1408" i="11" s="1"/>
  <c r="J1410" i="11"/>
  <c r="K1410" i="11" s="1"/>
  <c r="J1411" i="11"/>
  <c r="K1411" i="11" s="1"/>
  <c r="J1412" i="11"/>
  <c r="K1412" i="11" s="1"/>
  <c r="J1414" i="11"/>
  <c r="K1414" i="11" s="1"/>
  <c r="J1415" i="11"/>
  <c r="K1415" i="11" s="1"/>
  <c r="J1416" i="11"/>
  <c r="K1416" i="11" s="1"/>
  <c r="J1417" i="11"/>
  <c r="K1417" i="11" s="1"/>
  <c r="J1418" i="11"/>
  <c r="K1418" i="11" s="1"/>
  <c r="J1419" i="11"/>
  <c r="K1419" i="11" s="1"/>
  <c r="J1420" i="11"/>
  <c r="K1420" i="11" s="1"/>
  <c r="J1421" i="11"/>
  <c r="K1421" i="11" s="1"/>
  <c r="J1422" i="11"/>
  <c r="K1422" i="11" s="1"/>
  <c r="J1423" i="11"/>
  <c r="K1423" i="11" s="1"/>
  <c r="J1424" i="11"/>
  <c r="K1424" i="11" s="1"/>
  <c r="J1425" i="11"/>
  <c r="K1425" i="11" s="1"/>
  <c r="J1426" i="11"/>
  <c r="K1426" i="11" s="1"/>
  <c r="J1427" i="11"/>
  <c r="K1427" i="11" s="1"/>
  <c r="J1428" i="11"/>
  <c r="K1428" i="11" s="1"/>
  <c r="J1429" i="11"/>
  <c r="K1429" i="11" s="1"/>
  <c r="J1430" i="11"/>
  <c r="K1430" i="11" s="1"/>
  <c r="J1431" i="11"/>
  <c r="K1431" i="11" s="1"/>
  <c r="J1432" i="11"/>
  <c r="K1432" i="11" s="1"/>
  <c r="J1434" i="11"/>
  <c r="K1434" i="11" s="1"/>
  <c r="J1435" i="11"/>
  <c r="K1435" i="11" s="1"/>
  <c r="J1436" i="11"/>
  <c r="K1436" i="11" s="1"/>
  <c r="J1437" i="11"/>
  <c r="K1437" i="11" s="1"/>
  <c r="J1438" i="11"/>
  <c r="K1438" i="11" s="1"/>
  <c r="J1439" i="11"/>
  <c r="K1439" i="11" s="1"/>
  <c r="J1440" i="11"/>
  <c r="K1440" i="11" s="1"/>
  <c r="J1441" i="11"/>
  <c r="K1441" i="11" s="1"/>
  <c r="J1444" i="11"/>
  <c r="K1444" i="11" s="1"/>
  <c r="J1445" i="11"/>
  <c r="K1445" i="11" s="1"/>
  <c r="J1447" i="11"/>
  <c r="K1447" i="11" s="1"/>
  <c r="J1448" i="11"/>
  <c r="K1448" i="11" s="1"/>
  <c r="J1449" i="11"/>
  <c r="K1449" i="11" s="1"/>
  <c r="J1450" i="11"/>
  <c r="K1450" i="11" s="1"/>
  <c r="J1451" i="11"/>
  <c r="K1451" i="11" s="1"/>
  <c r="J1452" i="11"/>
  <c r="K1452" i="11" s="1"/>
  <c r="J1453" i="11"/>
  <c r="K1453" i="11" s="1"/>
  <c r="J1454" i="11"/>
  <c r="K1454" i="11" s="1"/>
  <c r="J1455" i="11"/>
  <c r="K1455" i="11" s="1"/>
  <c r="J1456" i="11"/>
  <c r="K1456" i="11" s="1"/>
  <c r="J1457" i="11"/>
  <c r="K1457" i="11" s="1"/>
  <c r="J1458" i="11"/>
  <c r="K1458" i="11" s="1"/>
  <c r="J1459" i="11"/>
  <c r="K1459" i="11" s="1"/>
  <c r="J1460" i="11"/>
  <c r="K1460" i="11" s="1"/>
  <c r="J1461" i="11"/>
  <c r="K1461" i="11" s="1"/>
  <c r="J1462" i="11"/>
  <c r="K1462" i="11" s="1"/>
  <c r="J1463" i="11"/>
  <c r="K1463" i="11" s="1"/>
  <c r="J1464" i="11"/>
  <c r="K1464" i="11" s="1"/>
  <c r="J1465" i="11"/>
  <c r="K1465" i="11" s="1"/>
  <c r="J1466" i="11"/>
  <c r="K1466" i="11" s="1"/>
  <c r="J1467" i="11"/>
  <c r="K1467" i="11" s="1"/>
  <c r="J1468" i="11"/>
  <c r="K1468" i="11" s="1"/>
  <c r="J1469" i="11"/>
  <c r="K1469" i="11" s="1"/>
  <c r="J1470" i="11"/>
  <c r="K1470" i="11" s="1"/>
  <c r="J1471" i="11"/>
  <c r="K1471" i="11" s="1"/>
  <c r="J1472" i="11"/>
  <c r="K1472" i="11" s="1"/>
  <c r="J1473" i="11"/>
  <c r="K1473" i="11" s="1"/>
  <c r="J1474" i="11"/>
  <c r="K1474" i="11" s="1"/>
  <c r="J1475" i="11"/>
  <c r="K1475" i="11" s="1"/>
  <c r="J1477" i="11"/>
  <c r="K1477" i="11" s="1"/>
  <c r="J1478" i="11"/>
  <c r="K1478" i="11" s="1"/>
  <c r="J1479" i="11"/>
  <c r="K1479" i="11" s="1"/>
  <c r="J1480" i="11"/>
  <c r="K1480" i="11" s="1"/>
  <c r="J1481" i="11"/>
  <c r="K1481" i="11" s="1"/>
  <c r="J1482" i="11"/>
  <c r="K1482" i="11" s="1"/>
  <c r="J1483" i="11"/>
  <c r="K1483" i="11" s="1"/>
  <c r="J1484" i="11"/>
  <c r="K1484" i="11" s="1"/>
  <c r="J1485" i="11"/>
  <c r="K1485" i="11" s="1"/>
  <c r="J1486" i="11"/>
  <c r="K1486" i="11" s="1"/>
  <c r="J1487" i="11"/>
  <c r="K1487" i="11" s="1"/>
  <c r="J1488" i="11"/>
  <c r="K1488" i="11" s="1"/>
  <c r="J1489" i="11"/>
  <c r="K1489" i="11" s="1"/>
  <c r="J1490" i="11"/>
  <c r="K1490" i="11" s="1"/>
  <c r="J1491" i="11"/>
  <c r="K1491" i="11" s="1"/>
  <c r="J1492" i="11"/>
  <c r="K1492" i="11" s="1"/>
  <c r="J1493" i="11"/>
  <c r="K1493" i="11" s="1"/>
  <c r="J1494" i="11"/>
  <c r="K1494" i="11" s="1"/>
  <c r="J1495" i="11"/>
  <c r="K1495" i="11" s="1"/>
  <c r="J1496" i="11"/>
  <c r="K1496" i="11" s="1"/>
  <c r="J1497" i="11"/>
  <c r="K1497" i="11" s="1"/>
  <c r="J1498" i="11"/>
  <c r="K1498" i="11" s="1"/>
  <c r="J1499" i="11"/>
  <c r="K1499" i="11" s="1"/>
  <c r="J1500" i="11"/>
  <c r="K1500" i="11" s="1"/>
  <c r="J1501" i="11"/>
  <c r="K1501" i="11" s="1"/>
  <c r="J1502" i="11"/>
  <c r="K1502" i="11" s="1"/>
  <c r="J1503" i="11"/>
  <c r="K1503" i="11" s="1"/>
  <c r="J1504" i="11"/>
  <c r="K1504" i="11" s="1"/>
  <c r="J1505" i="11"/>
  <c r="K1505" i="11" s="1"/>
  <c r="J1506" i="11"/>
  <c r="K1506" i="11" s="1"/>
  <c r="J1507" i="11"/>
  <c r="K1507" i="11" s="1"/>
  <c r="J1509" i="11"/>
  <c r="K1509" i="11" s="1"/>
  <c r="J1510" i="11"/>
  <c r="K1510" i="11" s="1"/>
  <c r="J1511" i="11"/>
  <c r="K1511" i="11" s="1"/>
  <c r="J1512" i="11"/>
  <c r="K1512" i="11" s="1"/>
  <c r="J1515" i="11"/>
  <c r="K1515" i="11" s="1"/>
  <c r="J1517" i="11"/>
  <c r="K1517" i="11" s="1"/>
  <c r="J1518" i="11"/>
  <c r="K1518" i="11" s="1"/>
  <c r="J1519" i="11"/>
  <c r="K1519" i="11" s="1"/>
  <c r="J1521" i="11"/>
  <c r="K1521" i="11" s="1"/>
  <c r="J1522" i="11"/>
  <c r="K1522" i="11" s="1"/>
  <c r="J1524" i="11"/>
  <c r="K1524" i="11" s="1"/>
  <c r="J1525" i="11"/>
  <c r="K1525" i="11" s="1"/>
  <c r="J1527" i="11"/>
  <c r="K1527" i="11" s="1"/>
  <c r="J1528" i="11"/>
  <c r="K1528" i="11" s="1"/>
  <c r="J1529" i="11"/>
  <c r="K1529" i="11" s="1"/>
  <c r="J1530" i="11"/>
  <c r="K1530" i="11" s="1"/>
  <c r="J1531" i="11"/>
  <c r="K1531" i="11" s="1"/>
  <c r="J1532" i="11"/>
  <c r="K1532" i="11" s="1"/>
  <c r="J1533" i="11"/>
  <c r="K1533" i="11" s="1"/>
  <c r="J1535" i="11"/>
  <c r="K1535" i="11" s="1"/>
  <c r="J1536" i="11"/>
  <c r="K1536" i="11" s="1"/>
  <c r="J1537" i="11"/>
  <c r="K1537" i="11" s="1"/>
  <c r="J1538" i="11"/>
  <c r="K1538" i="11" s="1"/>
  <c r="J1539" i="11"/>
  <c r="K1539" i="11" s="1"/>
  <c r="J1540" i="11"/>
  <c r="K1540" i="11" s="1"/>
  <c r="J1541" i="11"/>
  <c r="K1541" i="11" s="1"/>
  <c r="J1542" i="11"/>
  <c r="K1542" i="11" s="1"/>
  <c r="J1543" i="11"/>
  <c r="K1543" i="11" s="1"/>
  <c r="J1544" i="11"/>
  <c r="K1544" i="11" s="1"/>
  <c r="J1545" i="11"/>
  <c r="K1545" i="11" s="1"/>
  <c r="J1546" i="11"/>
  <c r="K1546" i="11" s="1"/>
  <c r="J1547" i="11"/>
  <c r="K1547" i="11" s="1"/>
  <c r="J1548" i="11"/>
  <c r="K1548" i="11" s="1"/>
  <c r="J1549" i="11"/>
  <c r="K1549" i="11" s="1"/>
  <c r="J1550" i="11"/>
  <c r="K1550" i="11" s="1"/>
  <c r="J1551" i="11"/>
  <c r="K1551" i="11" s="1"/>
  <c r="J1552" i="11"/>
  <c r="K1552" i="11" s="1"/>
  <c r="J1553" i="11"/>
  <c r="K1553" i="11" s="1"/>
  <c r="J1554" i="11"/>
  <c r="K1554" i="11" s="1"/>
  <c r="J1556" i="11"/>
  <c r="K1556" i="11" s="1"/>
  <c r="J1557" i="11"/>
  <c r="K1557" i="11" s="1"/>
  <c r="J1558" i="11"/>
  <c r="K1558" i="11" s="1"/>
  <c r="J1559" i="11"/>
  <c r="K1559" i="11" s="1"/>
  <c r="J1561" i="11"/>
  <c r="K1561" i="11" s="1"/>
  <c r="J1562" i="11"/>
  <c r="K1562" i="11" s="1"/>
  <c r="J1563" i="11"/>
  <c r="K1563" i="11" s="1"/>
  <c r="J1564" i="11"/>
  <c r="K1564" i="11" s="1"/>
  <c r="J1565" i="11"/>
  <c r="K1565" i="11" s="1"/>
  <c r="J1567" i="11"/>
  <c r="K1567" i="11" s="1"/>
  <c r="J1568" i="11"/>
  <c r="K1568" i="11" s="1"/>
  <c r="J1569" i="11"/>
  <c r="K1569" i="11" s="1"/>
  <c r="J1570" i="11"/>
  <c r="K1570" i="11" s="1"/>
  <c r="J1571" i="11"/>
  <c r="K1571" i="11" s="1"/>
  <c r="J1572" i="11"/>
  <c r="K1572" i="11" s="1"/>
  <c r="J1573" i="11"/>
  <c r="K1573" i="11" s="1"/>
  <c r="J1575" i="11"/>
  <c r="K1575" i="11" s="1"/>
  <c r="J1576" i="11"/>
  <c r="K1576" i="11" s="1"/>
  <c r="J1577" i="11"/>
  <c r="K1577" i="11" s="1"/>
  <c r="J1578" i="11"/>
  <c r="K1578" i="11" s="1"/>
  <c r="J1579" i="11"/>
  <c r="K1579" i="11" s="1"/>
  <c r="J1580" i="11"/>
  <c r="K1580" i="11" s="1"/>
  <c r="J1581" i="11"/>
  <c r="K1581" i="11" s="1"/>
  <c r="J1582" i="11"/>
  <c r="K1582" i="11" s="1"/>
  <c r="J1583" i="11"/>
  <c r="K1583" i="11" s="1"/>
  <c r="J1584" i="11"/>
  <c r="K1584" i="11" s="1"/>
  <c r="J1585" i="11"/>
  <c r="K1585" i="11" s="1"/>
  <c r="J1586" i="11"/>
  <c r="K1586" i="11" s="1"/>
  <c r="J1587" i="11"/>
  <c r="K1587" i="11" s="1"/>
  <c r="J1588" i="11"/>
  <c r="K1588" i="11" s="1"/>
  <c r="J1589" i="11"/>
  <c r="K1589" i="11" s="1"/>
  <c r="J1590" i="11"/>
  <c r="K1590" i="11" s="1"/>
  <c r="J1591" i="11"/>
  <c r="K1591" i="11" s="1"/>
  <c r="J1593" i="11"/>
  <c r="K1593" i="11" s="1"/>
  <c r="J1594" i="11"/>
  <c r="K1594" i="11" s="1"/>
  <c r="J1595" i="11"/>
  <c r="K1595" i="11" s="1"/>
  <c r="J1596" i="11"/>
  <c r="K1596" i="11" s="1"/>
  <c r="J1597" i="11"/>
  <c r="K1597" i="11" s="1"/>
  <c r="J1598" i="11"/>
  <c r="K1598" i="11" s="1"/>
  <c r="J1599" i="11"/>
  <c r="K1599" i="11" s="1"/>
  <c r="J1600" i="11"/>
  <c r="K1600" i="11" s="1"/>
  <c r="J1601" i="11"/>
  <c r="K1601" i="11" s="1"/>
  <c r="J1603" i="11"/>
  <c r="K1603" i="11" s="1"/>
  <c r="J1604" i="11"/>
  <c r="K1604" i="11" s="1"/>
  <c r="J1605" i="11"/>
  <c r="K1605" i="11" s="1"/>
  <c r="J1606" i="11"/>
  <c r="K1606" i="11" s="1"/>
  <c r="J1610" i="11"/>
  <c r="K1610" i="11" s="1"/>
  <c r="J1611" i="11"/>
  <c r="K1611" i="11" s="1"/>
  <c r="J1612" i="11"/>
  <c r="K1612" i="11" s="1"/>
  <c r="J1613" i="11"/>
  <c r="K1613" i="11" s="1"/>
  <c r="J1614" i="11"/>
  <c r="K1614" i="11" s="1"/>
  <c r="J1615" i="11"/>
  <c r="K1615" i="11" s="1"/>
  <c r="J1616" i="11"/>
  <c r="K1616" i="11" s="1"/>
  <c r="J1617" i="11"/>
  <c r="K1617" i="11" s="1"/>
  <c r="J1618" i="11"/>
  <c r="K1618" i="11" s="1"/>
  <c r="J1619" i="11"/>
  <c r="K1619" i="11" s="1"/>
  <c r="J1620" i="11"/>
  <c r="K1620" i="11" s="1"/>
  <c r="J1621" i="11"/>
  <c r="K1621" i="11" s="1"/>
  <c r="J1622" i="11"/>
  <c r="K1622" i="11" s="1"/>
  <c r="J1625" i="11"/>
  <c r="K1625" i="11" s="1"/>
  <c r="J1627" i="11"/>
  <c r="K1627" i="11" s="1"/>
  <c r="J1628" i="11"/>
  <c r="K1628" i="11" s="1"/>
  <c r="J1630" i="11"/>
  <c r="K1630" i="11" s="1"/>
  <c r="J1631" i="11"/>
  <c r="K1631" i="11" s="1"/>
  <c r="J1633" i="11"/>
  <c r="K1633" i="11" s="1"/>
  <c r="J1635" i="11"/>
  <c r="K1635" i="11" s="1"/>
  <c r="J1636" i="11"/>
  <c r="K1636" i="11" s="1"/>
  <c r="J1637" i="11"/>
  <c r="K1637" i="11" s="1"/>
  <c r="J1638" i="11"/>
  <c r="K1638" i="11" s="1"/>
  <c r="J1639" i="11"/>
  <c r="K1639" i="11" s="1"/>
  <c r="J1640" i="11"/>
  <c r="K1640" i="11" s="1"/>
  <c r="J1641" i="11"/>
  <c r="K1641" i="11" s="1"/>
  <c r="J1642" i="11"/>
  <c r="K1642" i="11" s="1"/>
  <c r="J1643" i="11"/>
  <c r="K1643" i="11" s="1"/>
  <c r="J1646" i="11"/>
  <c r="K1646" i="11" s="1"/>
  <c r="J1647" i="11"/>
  <c r="K1647" i="11" s="1"/>
  <c r="J1648" i="11"/>
  <c r="K1648" i="11" s="1"/>
  <c r="J1649" i="11"/>
  <c r="K1649" i="11" s="1"/>
  <c r="J1650" i="11"/>
  <c r="K1650" i="11" s="1"/>
  <c r="J1651" i="11"/>
  <c r="K1651" i="11" s="1"/>
  <c r="J1652" i="11"/>
  <c r="K1652" i="11" s="1"/>
  <c r="J1653" i="11"/>
  <c r="K1653" i="11" s="1"/>
  <c r="J1655" i="11"/>
  <c r="K1655" i="11" s="1"/>
  <c r="J1656" i="11"/>
  <c r="K1656" i="11" s="1"/>
  <c r="J1657" i="11"/>
  <c r="K1657" i="11" s="1"/>
  <c r="J1659" i="11"/>
  <c r="K1659" i="11" s="1"/>
  <c r="J1660" i="11"/>
  <c r="K1660" i="11" s="1"/>
  <c r="J1661" i="11"/>
  <c r="K1661" i="11" s="1"/>
  <c r="J1662" i="11"/>
  <c r="K1662" i="11" s="1"/>
  <c r="J1664" i="11"/>
  <c r="K1664" i="11" s="1"/>
  <c r="J1665" i="11"/>
  <c r="K1665" i="11" s="1"/>
  <c r="J1666" i="11"/>
  <c r="K1666" i="11" s="1"/>
  <c r="J1667" i="11"/>
  <c r="K1667" i="11" s="1"/>
  <c r="J1669" i="11"/>
  <c r="K1669" i="11" s="1"/>
  <c r="J1670" i="11"/>
  <c r="K1670" i="11" s="1"/>
  <c r="J1671" i="11"/>
  <c r="K1671" i="11" s="1"/>
  <c r="J1673" i="11"/>
  <c r="K1673" i="11" s="1"/>
  <c r="J1674" i="11"/>
  <c r="K1674" i="11" s="1"/>
  <c r="J1675" i="11"/>
  <c r="K1675" i="11" s="1"/>
  <c r="J1676" i="11"/>
  <c r="K1676" i="11" s="1"/>
  <c r="J1677" i="11"/>
  <c r="K1677" i="11" s="1"/>
  <c r="J1679" i="11"/>
  <c r="K1679" i="11" s="1"/>
  <c r="J1680" i="11"/>
  <c r="K1680" i="11" s="1"/>
  <c r="J1681" i="11"/>
  <c r="K1681" i="11" s="1"/>
  <c r="J1682" i="11"/>
  <c r="K1682" i="11" s="1"/>
  <c r="J1683" i="11"/>
  <c r="K1683" i="11" s="1"/>
  <c r="J1684" i="11"/>
  <c r="K1684" i="11" s="1"/>
  <c r="J1686" i="11"/>
  <c r="K1686" i="11" s="1"/>
  <c r="J1687" i="11"/>
  <c r="K1687" i="11" s="1"/>
  <c r="J1688" i="11"/>
  <c r="K1688" i="11" s="1"/>
  <c r="J1689" i="11"/>
  <c r="K1689" i="11" s="1"/>
  <c r="J1690" i="11"/>
  <c r="K1690" i="11" s="1"/>
  <c r="J1691" i="11"/>
  <c r="K1691" i="11" s="1"/>
  <c r="J1692" i="11"/>
  <c r="K1692" i="11" s="1"/>
  <c r="J1693" i="11"/>
  <c r="K1693" i="11" s="1"/>
  <c r="J1694" i="11"/>
  <c r="K1694" i="11" s="1"/>
  <c r="J1695" i="11"/>
  <c r="K1695" i="11" s="1"/>
  <c r="J1696" i="11"/>
  <c r="K1696" i="11" s="1"/>
  <c r="J1697" i="11"/>
  <c r="K1697" i="11" s="1"/>
  <c r="J1698" i="11"/>
  <c r="K1698" i="11" s="1"/>
  <c r="J1699" i="11"/>
  <c r="K1699" i="11" s="1"/>
  <c r="J1700" i="11"/>
  <c r="K1700" i="11" s="1"/>
  <c r="J1701" i="11"/>
  <c r="K1701" i="11" s="1"/>
  <c r="J1702" i="11"/>
  <c r="K1702" i="11" s="1"/>
  <c r="J1703" i="11"/>
  <c r="K1703" i="11" s="1"/>
  <c r="J1705" i="11"/>
  <c r="K1705" i="11" s="1"/>
  <c r="J1706" i="11"/>
  <c r="K1706" i="11" s="1"/>
  <c r="J1708" i="11"/>
  <c r="K1708" i="11" s="1"/>
  <c r="J1709" i="11"/>
  <c r="K1709" i="11" s="1"/>
  <c r="J1710" i="11"/>
  <c r="K1710" i="11" s="1"/>
  <c r="J1711" i="11"/>
  <c r="K1711" i="11" s="1"/>
  <c r="J1712" i="11"/>
  <c r="K1712" i="11" s="1"/>
  <c r="J1713" i="11"/>
  <c r="K1713" i="11" s="1"/>
  <c r="J1714" i="11"/>
  <c r="K1714" i="11" s="1"/>
  <c r="J1715" i="11"/>
  <c r="K1715" i="11" s="1"/>
  <c r="J1717" i="11"/>
  <c r="K1717" i="11" s="1"/>
  <c r="J1718" i="11"/>
  <c r="K1718" i="11" s="1"/>
  <c r="J1721" i="11"/>
  <c r="K1721" i="11" s="1"/>
  <c r="J1722" i="11"/>
  <c r="K1722" i="11" s="1"/>
  <c r="J1724" i="11"/>
  <c r="K1724" i="11" s="1"/>
  <c r="J1725" i="11"/>
  <c r="K1725" i="11" s="1"/>
  <c r="J1726" i="11"/>
  <c r="K1726" i="11" s="1"/>
  <c r="J1727" i="11"/>
  <c r="K1727" i="11" s="1"/>
  <c r="J1728" i="11"/>
  <c r="K1728" i="11" s="1"/>
  <c r="J1729" i="11"/>
  <c r="K1729" i="11" s="1"/>
  <c r="J1730" i="11"/>
  <c r="K1730" i="11" s="1"/>
  <c r="J1731" i="11"/>
  <c r="K1731" i="11" s="1"/>
  <c r="J1732" i="11"/>
  <c r="K1732" i="11" s="1"/>
  <c r="J1734" i="11"/>
  <c r="K1734" i="11" s="1"/>
  <c r="J1735" i="11"/>
  <c r="K1735" i="11" s="1"/>
  <c r="J1736" i="11"/>
  <c r="K1736" i="11" s="1"/>
  <c r="J1737" i="11"/>
  <c r="K1737" i="11" s="1"/>
  <c r="J1738" i="11"/>
  <c r="K1738" i="11" s="1"/>
  <c r="J1739" i="11"/>
  <c r="K1739" i="11" s="1"/>
  <c r="J1740" i="11"/>
  <c r="K1740" i="11" s="1"/>
  <c r="J1742" i="11"/>
  <c r="K1742" i="11" s="1"/>
  <c r="J1743" i="11"/>
  <c r="K1743" i="11" s="1"/>
  <c r="J1744" i="11"/>
  <c r="K1744" i="11" s="1"/>
  <c r="J1745" i="11"/>
  <c r="K1745" i="11" s="1"/>
  <c r="J1746" i="11"/>
  <c r="K1746" i="11" s="1"/>
  <c r="J1747" i="11"/>
  <c r="K1747" i="11" s="1"/>
  <c r="J1748" i="11"/>
  <c r="K1748" i="11" s="1"/>
  <c r="J1751" i="11"/>
  <c r="K1751" i="11" s="1"/>
  <c r="J1752" i="11"/>
  <c r="K1752" i="11" s="1"/>
  <c r="J1753" i="11"/>
  <c r="K1753" i="11" s="1"/>
  <c r="J1754" i="11"/>
  <c r="K1754" i="11" s="1"/>
  <c r="J1755" i="11"/>
  <c r="K1755" i="11" s="1"/>
  <c r="J1756" i="11"/>
  <c r="K1756" i="11" s="1"/>
  <c r="J1757" i="11"/>
  <c r="K1757" i="11" s="1"/>
  <c r="J1758" i="11"/>
  <c r="K1758" i="11" s="1"/>
  <c r="J1759" i="11"/>
  <c r="K1759" i="11" s="1"/>
  <c r="J1760" i="11"/>
  <c r="K1760" i="11" s="1"/>
  <c r="J1761" i="11"/>
  <c r="K1761" i="11" s="1"/>
  <c r="J1762" i="11"/>
  <c r="K1762" i="11" s="1"/>
  <c r="J1763" i="11"/>
  <c r="K1763" i="11" s="1"/>
  <c r="J1764" i="11"/>
  <c r="K1764" i="11" s="1"/>
  <c r="J1765" i="11"/>
  <c r="K1765" i="11" s="1"/>
  <c r="J1766" i="11"/>
  <c r="K1766" i="11" s="1"/>
  <c r="J1767" i="11"/>
  <c r="K1767" i="11" s="1"/>
  <c r="J1768" i="11"/>
  <c r="K1768" i="11" s="1"/>
  <c r="J1769" i="11"/>
  <c r="K1769" i="11" s="1"/>
  <c r="J1770" i="11"/>
  <c r="K1770" i="11" s="1"/>
  <c r="J1771" i="11"/>
  <c r="K1771" i="11" s="1"/>
  <c r="J1772" i="11"/>
  <c r="K1772" i="11" s="1"/>
  <c r="J1773" i="11"/>
  <c r="K1773" i="11" s="1"/>
  <c r="J1775" i="11"/>
  <c r="K1775" i="11" s="1"/>
  <c r="J1776" i="11"/>
  <c r="K1776" i="11" s="1"/>
  <c r="J1777" i="11"/>
  <c r="K1777" i="11" s="1"/>
  <c r="J1778" i="11"/>
  <c r="K1778" i="11" s="1"/>
  <c r="J1779" i="11"/>
  <c r="K1779" i="11" s="1"/>
  <c r="J1780" i="11"/>
  <c r="K1780" i="11" s="1"/>
  <c r="J1781" i="11"/>
  <c r="K1781" i="11" s="1"/>
  <c r="J1782" i="11"/>
  <c r="K1782" i="11" s="1"/>
  <c r="J1783" i="11"/>
  <c r="K1783" i="11" s="1"/>
  <c r="J1784" i="11"/>
  <c r="K1784" i="11" s="1"/>
  <c r="J1787" i="11"/>
  <c r="K1787" i="11" s="1"/>
  <c r="J1788" i="11"/>
  <c r="K1788" i="11" s="1"/>
  <c r="J1790" i="11"/>
  <c r="K1790" i="11" s="1"/>
  <c r="J1791" i="11"/>
  <c r="K1791" i="11" s="1"/>
  <c r="J1792" i="11"/>
  <c r="K1792" i="11" s="1"/>
  <c r="J1793" i="11"/>
  <c r="K1793" i="11" s="1"/>
  <c r="J1794" i="11"/>
  <c r="K1794" i="11" s="1"/>
  <c r="J1795" i="11"/>
  <c r="K1795" i="11" s="1"/>
  <c r="J1796" i="11"/>
  <c r="K1796" i="11" s="1"/>
  <c r="J1797" i="11"/>
  <c r="K1797" i="11" s="1"/>
  <c r="J1798" i="11"/>
  <c r="K1798" i="11" s="1"/>
  <c r="J1799" i="11"/>
  <c r="K1799" i="11" s="1"/>
  <c r="J1800" i="11"/>
  <c r="K1800" i="11" s="1"/>
  <c r="J1801" i="11"/>
  <c r="K1801" i="11" s="1"/>
  <c r="J1802" i="11"/>
  <c r="K1802" i="11" s="1"/>
  <c r="J1804" i="11"/>
  <c r="K1804" i="11" s="1"/>
  <c r="J1805" i="11"/>
  <c r="K1805" i="11" s="1"/>
  <c r="J1806" i="11"/>
  <c r="K1806" i="11" s="1"/>
  <c r="J1807" i="11"/>
  <c r="K1807" i="11" s="1"/>
  <c r="J1808" i="11"/>
  <c r="K1808" i="11" s="1"/>
  <c r="J1809" i="11"/>
  <c r="K1809" i="11" s="1"/>
  <c r="J1810" i="11"/>
  <c r="K1810" i="11" s="1"/>
  <c r="J1812" i="11"/>
  <c r="K1812" i="11" s="1"/>
  <c r="J1814" i="11"/>
  <c r="K1814" i="11" s="1"/>
  <c r="J1815" i="11"/>
  <c r="K1815" i="11" s="1"/>
  <c r="J1816" i="11"/>
  <c r="K1816" i="11" s="1"/>
  <c r="J1817" i="11"/>
  <c r="K1817" i="11" s="1"/>
  <c r="J1818" i="11"/>
  <c r="K1818" i="11" s="1"/>
  <c r="J1819" i="11"/>
  <c r="K1819" i="11" s="1"/>
  <c r="J1820" i="11"/>
  <c r="K1820" i="11" s="1"/>
  <c r="J1821" i="11"/>
  <c r="K1821" i="11" s="1"/>
  <c r="J1822" i="11"/>
  <c r="K1822" i="11" s="1"/>
  <c r="J1823" i="11"/>
  <c r="K1823" i="11" s="1"/>
  <c r="J1824" i="11"/>
  <c r="K1824" i="11" s="1"/>
  <c r="J1825" i="11"/>
  <c r="K1825" i="11" s="1"/>
  <c r="J1826" i="11"/>
  <c r="K1826" i="11" s="1"/>
  <c r="J1827" i="11"/>
  <c r="K1827" i="11" s="1"/>
  <c r="J1829" i="11"/>
  <c r="K1829" i="11" s="1"/>
  <c r="J1830" i="11"/>
  <c r="K1830" i="11" s="1"/>
  <c r="J1831" i="11"/>
  <c r="K1831" i="11" s="1"/>
  <c r="J1832" i="11"/>
  <c r="K1832" i="11" s="1"/>
  <c r="J1833" i="11"/>
  <c r="K1833" i="11" s="1"/>
  <c r="J1834" i="11"/>
  <c r="K1834" i="11" s="1"/>
  <c r="J1835" i="11"/>
  <c r="K1835" i="11" s="1"/>
  <c r="J1836" i="11"/>
  <c r="K1836" i="11" s="1"/>
  <c r="J1837" i="11"/>
  <c r="K1837" i="11" s="1"/>
  <c r="J1838" i="11"/>
  <c r="K1838" i="11" s="1"/>
  <c r="J1839" i="11"/>
  <c r="K1839" i="11" s="1"/>
  <c r="J1840" i="11"/>
  <c r="K1840" i="11" s="1"/>
  <c r="J1841" i="11"/>
  <c r="K1841" i="11" s="1"/>
  <c r="J1842" i="11"/>
  <c r="K1842" i="11" s="1"/>
  <c r="J1843" i="11"/>
  <c r="K1843" i="11" s="1"/>
  <c r="J1844" i="11"/>
  <c r="K1844" i="11" s="1"/>
  <c r="J1845" i="11"/>
  <c r="K1845" i="11" s="1"/>
  <c r="J1846" i="11"/>
  <c r="K1846" i="11" s="1"/>
  <c r="J1847" i="11"/>
  <c r="K1847" i="11" s="1"/>
  <c r="J1848" i="11"/>
  <c r="K1848" i="11" s="1"/>
  <c r="J1849" i="11"/>
  <c r="K1849" i="11" s="1"/>
  <c r="J1850" i="11"/>
  <c r="K1850" i="11" s="1"/>
  <c r="J1851" i="11"/>
  <c r="K1851" i="11" s="1"/>
  <c r="J1852" i="11"/>
  <c r="K1852" i="11" s="1"/>
  <c r="J1853" i="11"/>
  <c r="K1853" i="11" s="1"/>
  <c r="J1854" i="11"/>
  <c r="K1854" i="11" s="1"/>
  <c r="J1855" i="11"/>
  <c r="K1855" i="11" s="1"/>
  <c r="J1856" i="11"/>
  <c r="K1856" i="11" s="1"/>
  <c r="J1857" i="11"/>
  <c r="K1857" i="11" s="1"/>
  <c r="J1858" i="11"/>
  <c r="K1858" i="11" s="1"/>
  <c r="J1859" i="11"/>
  <c r="K1859" i="11" s="1"/>
  <c r="J1860" i="11"/>
  <c r="K1860" i="11" s="1"/>
  <c r="J1861" i="11"/>
  <c r="K1861" i="11" s="1"/>
  <c r="J1862" i="11"/>
  <c r="K1862" i="11" s="1"/>
  <c r="J1863" i="11"/>
  <c r="K1863" i="11" s="1"/>
  <c r="J1864" i="11"/>
  <c r="K1864" i="11" s="1"/>
  <c r="J1865" i="11"/>
  <c r="K1865" i="11" s="1"/>
  <c r="J1866" i="11"/>
  <c r="K1866" i="11" s="1"/>
  <c r="J1867" i="11"/>
  <c r="K1867" i="11" s="1"/>
  <c r="J1868" i="11"/>
  <c r="K1868" i="11" s="1"/>
  <c r="J1869" i="11"/>
  <c r="K1869" i="11" s="1"/>
  <c r="J1870" i="11"/>
  <c r="K1870" i="11" s="1"/>
  <c r="J1871" i="11"/>
  <c r="K1871" i="11" s="1"/>
  <c r="J1872" i="11"/>
  <c r="K1872" i="11" s="1"/>
  <c r="J1873" i="11"/>
  <c r="K1873" i="11" s="1"/>
  <c r="J1874" i="11"/>
  <c r="K1874" i="11" s="1"/>
  <c r="J1875" i="11"/>
  <c r="K1875" i="11" s="1"/>
  <c r="J1876" i="11"/>
  <c r="K1876" i="11" s="1"/>
  <c r="J1877" i="11"/>
  <c r="K1877" i="11" s="1"/>
  <c r="J1878" i="11"/>
  <c r="K1878" i="11" s="1"/>
  <c r="J1879" i="11"/>
  <c r="K1879" i="11" s="1"/>
  <c r="J1880" i="11"/>
  <c r="K1880" i="11" s="1"/>
  <c r="J1882" i="11"/>
  <c r="K1882" i="11" s="1"/>
  <c r="J1883" i="11"/>
  <c r="K1883" i="11" s="1"/>
  <c r="J1884" i="11"/>
  <c r="K1884" i="11" s="1"/>
  <c r="J1885" i="11"/>
  <c r="K1885" i="11" s="1"/>
  <c r="J1886" i="11"/>
  <c r="K1886" i="11" s="1"/>
  <c r="J1887" i="11"/>
  <c r="K1887" i="11" s="1"/>
  <c r="J1888" i="11"/>
  <c r="K1888" i="11" s="1"/>
  <c r="J1889" i="11"/>
  <c r="K1889" i="11" s="1"/>
  <c r="J1890" i="11"/>
  <c r="K1890" i="11" s="1"/>
  <c r="J1891" i="11"/>
  <c r="K1891" i="11" s="1"/>
  <c r="J1893" i="11"/>
  <c r="K1893" i="11" s="1"/>
  <c r="J1894" i="11"/>
  <c r="K1894" i="11" s="1"/>
  <c r="J1895" i="11"/>
  <c r="K1895" i="11" s="1"/>
  <c r="J1896" i="11"/>
  <c r="K1896" i="11" s="1"/>
  <c r="J1897" i="11"/>
  <c r="K1897" i="11" s="1"/>
  <c r="J1898" i="11"/>
  <c r="K1898" i="11" s="1"/>
  <c r="J1900" i="11"/>
  <c r="K1900" i="11" s="1"/>
  <c r="J1901" i="11"/>
  <c r="K1901" i="11" s="1"/>
  <c r="J1903" i="11"/>
  <c r="K1903" i="11" s="1"/>
  <c r="J1904" i="11"/>
  <c r="K1904" i="11" s="1"/>
  <c r="J1905" i="11"/>
  <c r="K1905" i="11" s="1"/>
  <c r="J1906" i="11"/>
  <c r="K1906" i="11" s="1"/>
  <c r="J1907" i="11"/>
  <c r="K1907" i="11" s="1"/>
  <c r="J1908" i="11"/>
  <c r="K1908" i="11" s="1"/>
  <c r="J1909" i="11"/>
  <c r="K1909" i="11" s="1"/>
  <c r="J1910" i="11"/>
  <c r="K1910" i="11" s="1"/>
  <c r="J1911" i="11"/>
  <c r="K1911" i="11" s="1"/>
  <c r="J1912" i="11"/>
  <c r="K1912" i="11" s="1"/>
  <c r="J1913" i="11"/>
  <c r="K1913" i="11" s="1"/>
  <c r="J1914" i="11"/>
  <c r="K1914" i="11" s="1"/>
  <c r="J1915" i="11"/>
  <c r="K1915" i="11" s="1"/>
  <c r="J1917" i="11"/>
  <c r="K1917" i="11" s="1"/>
  <c r="J1918" i="11"/>
  <c r="K1918" i="11" s="1"/>
  <c r="J1922" i="11"/>
  <c r="K1922" i="11" s="1"/>
  <c r="J1923" i="11"/>
  <c r="K1923" i="11" s="1"/>
  <c r="J1924" i="11"/>
  <c r="K1924" i="11" s="1"/>
  <c r="J1925" i="11"/>
  <c r="K1925" i="11" s="1"/>
  <c r="J1927" i="11"/>
  <c r="K1927" i="11" s="1"/>
  <c r="J1928" i="11"/>
  <c r="K1928" i="11" s="1"/>
  <c r="J1929" i="11"/>
  <c r="K1929" i="11" s="1"/>
  <c r="J1930" i="11"/>
  <c r="K1930" i="11" s="1"/>
  <c r="J1931" i="11"/>
  <c r="K1931" i="11" s="1"/>
  <c r="J1932" i="11"/>
  <c r="K1932" i="11" s="1"/>
  <c r="J1933" i="11"/>
  <c r="K1933" i="11" s="1"/>
  <c r="J1934" i="11"/>
  <c r="K1934" i="11" s="1"/>
  <c r="J1935" i="11"/>
  <c r="K1935" i="11" s="1"/>
  <c r="J1936" i="11"/>
  <c r="K1936" i="11" s="1"/>
  <c r="J1937" i="11"/>
  <c r="K1937" i="11" s="1"/>
  <c r="J1938" i="11"/>
  <c r="K1938" i="11" s="1"/>
  <c r="J1939" i="11"/>
  <c r="K1939" i="11" s="1"/>
  <c r="J1940" i="11"/>
  <c r="K1940" i="11" s="1"/>
  <c r="J1941" i="11"/>
  <c r="K1941" i="11" s="1"/>
  <c r="J1942" i="11"/>
  <c r="K1942" i="11" s="1"/>
  <c r="J1944" i="11"/>
  <c r="K1944" i="11" s="1"/>
  <c r="J1946" i="11"/>
  <c r="K1946" i="11" s="1"/>
  <c r="J1947" i="11"/>
  <c r="K1947" i="11" s="1"/>
  <c r="J1948" i="11"/>
  <c r="K1948" i="11" s="1"/>
  <c r="J1950" i="11"/>
  <c r="K1950" i="11" s="1"/>
  <c r="J1951" i="11"/>
  <c r="K1951" i="11" s="1"/>
  <c r="J1952" i="11"/>
  <c r="K1952" i="11" s="1"/>
  <c r="J1953" i="11"/>
  <c r="K1953" i="11" s="1"/>
  <c r="J1954" i="11"/>
  <c r="K1954" i="11" s="1"/>
  <c r="J1955" i="11"/>
  <c r="K1955" i="11" s="1"/>
  <c r="J1957" i="11"/>
  <c r="K1957" i="11" s="1"/>
  <c r="J1959" i="11"/>
  <c r="K1959" i="11" s="1"/>
  <c r="J1960" i="11"/>
  <c r="K1960" i="11" s="1"/>
  <c r="J1963" i="11"/>
  <c r="K1963" i="11" s="1"/>
  <c r="J1964" i="11"/>
  <c r="K1964" i="11" s="1"/>
  <c r="J1965" i="11"/>
  <c r="K1965" i="11" s="1"/>
  <c r="J1966" i="11"/>
  <c r="K1966" i="11" s="1"/>
  <c r="J1968" i="11"/>
  <c r="K1968" i="11" s="1"/>
  <c r="J1969" i="11"/>
  <c r="K1969" i="11" s="1"/>
  <c r="J1970" i="11"/>
  <c r="K1970" i="11" s="1"/>
  <c r="J1971" i="11"/>
  <c r="K1971" i="11" s="1"/>
  <c r="J1972" i="11"/>
  <c r="K1972" i="11" s="1"/>
  <c r="J1973" i="11"/>
  <c r="K1973" i="11" s="1"/>
  <c r="J1974" i="11"/>
  <c r="K1974" i="11" s="1"/>
  <c r="J1975" i="11"/>
  <c r="K1975" i="11" s="1"/>
  <c r="J1976" i="11"/>
  <c r="K1976" i="11" s="1"/>
  <c r="J1977" i="11"/>
  <c r="K1977" i="11" s="1"/>
  <c r="J1978" i="11"/>
  <c r="K1978" i="11" s="1"/>
  <c r="J1979" i="11"/>
  <c r="K1979" i="11" s="1"/>
  <c r="J1980" i="11"/>
  <c r="K1980" i="11" s="1"/>
  <c r="J1982" i="11"/>
  <c r="K1982" i="11" s="1"/>
  <c r="J1983" i="11"/>
  <c r="K1983" i="11" s="1"/>
  <c r="J1984" i="11"/>
  <c r="K1984" i="11" s="1"/>
  <c r="J1985" i="11"/>
  <c r="K1985" i="11" s="1"/>
  <c r="J1986" i="11"/>
  <c r="K1986" i="11" s="1"/>
  <c r="J1987" i="11"/>
  <c r="K1987" i="11" s="1"/>
  <c r="J1988" i="11"/>
  <c r="K1988" i="11" s="1"/>
  <c r="J1989" i="11"/>
  <c r="K1989" i="11" s="1"/>
  <c r="J1990" i="11"/>
  <c r="K1990" i="11" s="1"/>
  <c r="J1991" i="11"/>
  <c r="K1991" i="11" s="1"/>
  <c r="J1992" i="11"/>
  <c r="K1992" i="11" s="1"/>
  <c r="J1993" i="11"/>
  <c r="K1993" i="11" s="1"/>
  <c r="J1994" i="11"/>
  <c r="K1994" i="11" s="1"/>
  <c r="J1995" i="11"/>
  <c r="K1995" i="11" s="1"/>
  <c r="J1996" i="11"/>
  <c r="K1996" i="11" s="1"/>
  <c r="J1997" i="11"/>
  <c r="K1997" i="11" s="1"/>
  <c r="J1998" i="11"/>
  <c r="K1998" i="11" s="1"/>
  <c r="J1999" i="11"/>
  <c r="K1999" i="11" s="1"/>
  <c r="J2000" i="11"/>
  <c r="K2000" i="11" s="1"/>
  <c r="J2002" i="11"/>
  <c r="K2002" i="11" s="1"/>
  <c r="J2003" i="11"/>
  <c r="K2003" i="11" s="1"/>
  <c r="J2005" i="11"/>
  <c r="K2005" i="11" s="1"/>
  <c r="J2006" i="11"/>
  <c r="K2006" i="11" s="1"/>
  <c r="J2007" i="11"/>
  <c r="K2007" i="11" s="1"/>
  <c r="J2008" i="11"/>
  <c r="K2008" i="11" s="1"/>
  <c r="J2009" i="11"/>
  <c r="K2009" i="11" s="1"/>
  <c r="J2010" i="11"/>
  <c r="K2010" i="11" s="1"/>
  <c r="J2011" i="11"/>
  <c r="K2011" i="11" s="1"/>
  <c r="J2012" i="11"/>
  <c r="K2012" i="11" s="1"/>
  <c r="J2013" i="11"/>
  <c r="K2013" i="11" s="1"/>
  <c r="J2014" i="11"/>
  <c r="K2014" i="11" s="1"/>
  <c r="J2015" i="11"/>
  <c r="K2015" i="11" s="1"/>
  <c r="J2016" i="11"/>
  <c r="K2016" i="11" s="1"/>
  <c r="J2017" i="11"/>
  <c r="K2017" i="11" s="1"/>
  <c r="J2018" i="11"/>
  <c r="K2018" i="11" s="1"/>
  <c r="J2019" i="11"/>
  <c r="K2019" i="11" s="1"/>
  <c r="J2020" i="11"/>
  <c r="K2020" i="11" s="1"/>
  <c r="J2021" i="11"/>
  <c r="K2021" i="11" s="1"/>
  <c r="J2023" i="11"/>
  <c r="K2023" i="11" s="1"/>
  <c r="J2024" i="11"/>
  <c r="K2024" i="11" s="1"/>
  <c r="J2025" i="11"/>
  <c r="K2025" i="11" s="1"/>
  <c r="J2029" i="11"/>
  <c r="K2029" i="11" s="1"/>
  <c r="J2030" i="11"/>
  <c r="K2030" i="11" s="1"/>
  <c r="J2031" i="11"/>
  <c r="K2031" i="11" s="1"/>
  <c r="J2033" i="11"/>
  <c r="K2033" i="11" s="1"/>
  <c r="J2034" i="11"/>
  <c r="K2034" i="11" s="1"/>
  <c r="J2035" i="11"/>
  <c r="K2035" i="11" s="1"/>
  <c r="J2036" i="11"/>
  <c r="K2036" i="11" s="1"/>
  <c r="J2037" i="11"/>
  <c r="K2037" i="11" s="1"/>
  <c r="J2038" i="11"/>
  <c r="K2038" i="11" s="1"/>
  <c r="J2039" i="11"/>
  <c r="K2039" i="11" s="1"/>
  <c r="J2040" i="11"/>
  <c r="K2040" i="11" s="1"/>
  <c r="J2041" i="11"/>
  <c r="K2041" i="11" s="1"/>
  <c r="J2042" i="11"/>
  <c r="K2042" i="11" s="1"/>
  <c r="J2043" i="11"/>
  <c r="K2043" i="11" s="1"/>
  <c r="J2044" i="11"/>
  <c r="K2044" i="11" s="1"/>
  <c r="J2045" i="11"/>
  <c r="K2045" i="11" s="1"/>
  <c r="J2046" i="11"/>
  <c r="K2046" i="11" s="1"/>
  <c r="J2047" i="11"/>
  <c r="K2047" i="11" s="1"/>
  <c r="J2049" i="11"/>
  <c r="K2049" i="11" s="1"/>
  <c r="J2050" i="11"/>
  <c r="K2050" i="11" s="1"/>
  <c r="J2051" i="11"/>
  <c r="K2051" i="11" s="1"/>
  <c r="J2052" i="11"/>
  <c r="K2052" i="11" s="1"/>
  <c r="J2053" i="11"/>
  <c r="K2053" i="11" s="1"/>
  <c r="J2056" i="11"/>
  <c r="K2056" i="11" s="1"/>
  <c r="J2057" i="11"/>
  <c r="K2057" i="11" s="1"/>
  <c r="J2058" i="11"/>
  <c r="K2058" i="11" s="1"/>
  <c r="J2059" i="11"/>
  <c r="K2059" i="11" s="1"/>
  <c r="J2060" i="11"/>
  <c r="K2060" i="11" s="1"/>
  <c r="J2061" i="11"/>
  <c r="K2061" i="11" s="1"/>
  <c r="J2063" i="11"/>
  <c r="K2063" i="11" s="1"/>
  <c r="J2064" i="11"/>
  <c r="K2064" i="11" s="1"/>
  <c r="J2065" i="11"/>
  <c r="K2065" i="11" s="1"/>
  <c r="J2066" i="11"/>
  <c r="K2066" i="11" s="1"/>
  <c r="J2067" i="11"/>
  <c r="K2067" i="11" s="1"/>
  <c r="J2068" i="11"/>
  <c r="K2068" i="11" s="1"/>
  <c r="J2069" i="11"/>
  <c r="K2069" i="11" s="1"/>
  <c r="J2070" i="11"/>
  <c r="K2070" i="11" s="1"/>
  <c r="J2073" i="11"/>
  <c r="K2073" i="11" s="1"/>
  <c r="J2074" i="11"/>
  <c r="K2074" i="11" s="1"/>
  <c r="J2076" i="11"/>
  <c r="K2076" i="11" s="1"/>
  <c r="J2077" i="11"/>
  <c r="K2077" i="11" s="1"/>
  <c r="J2078" i="11"/>
  <c r="K2078" i="11" s="1"/>
  <c r="J2079" i="11"/>
  <c r="K2079" i="11" s="1"/>
  <c r="J2080" i="11"/>
  <c r="K2080" i="11" s="1"/>
  <c r="J2082" i="11"/>
  <c r="K2082" i="11" s="1"/>
  <c r="J2083" i="11"/>
  <c r="K2083" i="11" s="1"/>
  <c r="J2085" i="11"/>
  <c r="K2085" i="11" s="1"/>
  <c r="J2086" i="11"/>
  <c r="K2086" i="11" s="1"/>
  <c r="J2087" i="11"/>
  <c r="K2087" i="11" s="1"/>
  <c r="J2088" i="11"/>
  <c r="K2088" i="11" s="1"/>
  <c r="J2089" i="11"/>
  <c r="K2089" i="11" s="1"/>
  <c r="J2090" i="11"/>
  <c r="K2090" i="11" s="1"/>
  <c r="J2091" i="11"/>
  <c r="K2091" i="11" s="1"/>
  <c r="J2092" i="11"/>
  <c r="K2092" i="11" s="1"/>
  <c r="J2093" i="11"/>
  <c r="K2093" i="11" s="1"/>
  <c r="J2095" i="11"/>
  <c r="K2095" i="11" s="1"/>
  <c r="J2096" i="11"/>
  <c r="K2096" i="11" s="1"/>
  <c r="J2097" i="11"/>
  <c r="K2097" i="11" s="1"/>
  <c r="J2099" i="11"/>
  <c r="K2099" i="11" s="1"/>
  <c r="J2100" i="11"/>
  <c r="K2100" i="11" s="1"/>
  <c r="J2101" i="11"/>
  <c r="K2101" i="11" s="1"/>
  <c r="J2103" i="11"/>
  <c r="K2103" i="11" s="1"/>
  <c r="J2105" i="11"/>
  <c r="K2105" i="11" s="1"/>
  <c r="J2106" i="11"/>
  <c r="K2106" i="11" s="1"/>
  <c r="J2107" i="11"/>
  <c r="K2107" i="11" s="1"/>
  <c r="J2108" i="11"/>
  <c r="K2108" i="11" s="1"/>
  <c r="J2109" i="11"/>
  <c r="K2109" i="11" s="1"/>
  <c r="J2110" i="11"/>
  <c r="K2110" i="11" s="1"/>
  <c r="J2111" i="11"/>
  <c r="K2111" i="11" s="1"/>
  <c r="J2112" i="11"/>
  <c r="K2112" i="11" s="1"/>
  <c r="J2113" i="11"/>
  <c r="K2113" i="11" s="1"/>
  <c r="J2114" i="11"/>
  <c r="K2114" i="11" s="1"/>
  <c r="J2115" i="11"/>
  <c r="K2115" i="11" s="1"/>
  <c r="J2116" i="11"/>
  <c r="K2116" i="11" s="1"/>
  <c r="J2117" i="11"/>
  <c r="K2117" i="11" s="1"/>
  <c r="J2118" i="11"/>
  <c r="K2118" i="11" s="1"/>
  <c r="J2119" i="11"/>
  <c r="K2119" i="11" s="1"/>
  <c r="J2120" i="11"/>
  <c r="K2120" i="11" s="1"/>
  <c r="J2121" i="11"/>
  <c r="K2121" i="11" s="1"/>
  <c r="J2122" i="11"/>
  <c r="K2122" i="11" s="1"/>
  <c r="J2123" i="11"/>
  <c r="K2123" i="11" s="1"/>
  <c r="J2124" i="11"/>
  <c r="K2124" i="11" s="1"/>
  <c r="J2125" i="11"/>
  <c r="K2125" i="11" s="1"/>
  <c r="J2126" i="11"/>
  <c r="K2126" i="11" s="1"/>
  <c r="J2127" i="11"/>
  <c r="K2127" i="11" s="1"/>
  <c r="J2128" i="11"/>
  <c r="K2128" i="11" s="1"/>
  <c r="J2129" i="11"/>
  <c r="K2129" i="11" s="1"/>
  <c r="J2130" i="11"/>
  <c r="K2130" i="11" s="1"/>
  <c r="J2131" i="11"/>
  <c r="K2131" i="11" s="1"/>
  <c r="J2132" i="11"/>
  <c r="K2132" i="11" s="1"/>
  <c r="J2133" i="11"/>
  <c r="K2133" i="11" s="1"/>
  <c r="J2134" i="11"/>
  <c r="K2134" i="11" s="1"/>
  <c r="J2135" i="11"/>
  <c r="K2135" i="11" s="1"/>
  <c r="J2136" i="11"/>
  <c r="K2136" i="11" s="1"/>
  <c r="J2137" i="11"/>
  <c r="K2137" i="11" s="1"/>
  <c r="J2138" i="11"/>
  <c r="K2138" i="11" s="1"/>
  <c r="J2139" i="11"/>
  <c r="K2139" i="11" s="1"/>
  <c r="J2140" i="11"/>
  <c r="K2140" i="11" s="1"/>
  <c r="J2141" i="11"/>
  <c r="K2141" i="11" s="1"/>
  <c r="J2142" i="11"/>
  <c r="K2142" i="11" s="1"/>
  <c r="J2143" i="11"/>
  <c r="K2143" i="11" s="1"/>
  <c r="J2144" i="11"/>
  <c r="K2144" i="11" s="1"/>
  <c r="J2146" i="11"/>
  <c r="K2146" i="11" s="1"/>
  <c r="J2147" i="11"/>
  <c r="K2147" i="11" s="1"/>
  <c r="J2148" i="11"/>
  <c r="K2148" i="11" s="1"/>
  <c r="J2149" i="11"/>
  <c r="K2149" i="11" s="1"/>
  <c r="J2150" i="11"/>
  <c r="K2150" i="11" s="1"/>
  <c r="J2151" i="11"/>
  <c r="K2151" i="11" s="1"/>
  <c r="J2152" i="11"/>
  <c r="K2152" i="11" s="1"/>
  <c r="J2154" i="11"/>
  <c r="K2154" i="11" s="1"/>
  <c r="J2155" i="11"/>
  <c r="K2155" i="11" s="1"/>
  <c r="J2156" i="11"/>
  <c r="K2156" i="11" s="1"/>
  <c r="J2157" i="11"/>
  <c r="K2157" i="11" s="1"/>
  <c r="J2158" i="11"/>
  <c r="K2158" i="11" s="1"/>
  <c r="J2159" i="11"/>
  <c r="K2159" i="11" s="1"/>
  <c r="J2160" i="11"/>
  <c r="K2160" i="11" s="1"/>
  <c r="J2161" i="11"/>
  <c r="K2161" i="11" s="1"/>
  <c r="J2162" i="11"/>
  <c r="K2162" i="11" s="1"/>
  <c r="J2163" i="11"/>
  <c r="K2163" i="11" s="1"/>
  <c r="J2164" i="11"/>
  <c r="K2164" i="11" s="1"/>
  <c r="J2165" i="11"/>
  <c r="K2165" i="11" s="1"/>
  <c r="J2166" i="11"/>
  <c r="K2166" i="11" s="1"/>
  <c r="J2167" i="11"/>
  <c r="K2167" i="11" s="1"/>
  <c r="J2168" i="11"/>
  <c r="K2168" i="11" s="1"/>
  <c r="J2169" i="11"/>
  <c r="K2169" i="11" s="1"/>
  <c r="J2170" i="11"/>
  <c r="K2170" i="11" s="1"/>
  <c r="J2171" i="11"/>
  <c r="K2171" i="11" s="1"/>
  <c r="J2172" i="11"/>
  <c r="K2172" i="11" s="1"/>
  <c r="J2173" i="11"/>
  <c r="K2173" i="11" s="1"/>
  <c r="J2174" i="11"/>
  <c r="K2174" i="11" s="1"/>
  <c r="J2175" i="11"/>
  <c r="K2175" i="11" s="1"/>
  <c r="J2176" i="11"/>
  <c r="K2176" i="11" s="1"/>
  <c r="J2177" i="11"/>
  <c r="K2177" i="11" s="1"/>
  <c r="J2178" i="11"/>
  <c r="K2178" i="11" s="1"/>
  <c r="J2179" i="11"/>
  <c r="K2179" i="11" s="1"/>
  <c r="J2180" i="11"/>
  <c r="K2180" i="11" s="1"/>
  <c r="J2181" i="11"/>
  <c r="K2181" i="11" s="1"/>
  <c r="J2182" i="11"/>
  <c r="K2182" i="11" s="1"/>
  <c r="J2183" i="11"/>
  <c r="K2183" i="11" s="1"/>
  <c r="J2184" i="11"/>
  <c r="K2184" i="11" s="1"/>
  <c r="J2185" i="11"/>
  <c r="K2185" i="11" s="1"/>
  <c r="J2186" i="11"/>
  <c r="K2186" i="11" s="1"/>
  <c r="J2188" i="11"/>
  <c r="K2188" i="11" s="1"/>
  <c r="J2189" i="11"/>
  <c r="K2189" i="11" s="1"/>
  <c r="J2190" i="11"/>
  <c r="K2190" i="11" s="1"/>
  <c r="J2191" i="11"/>
  <c r="K2191" i="11" s="1"/>
  <c r="J2192" i="11"/>
  <c r="K2192" i="11" s="1"/>
  <c r="J2193" i="11"/>
  <c r="K2193" i="11" s="1"/>
  <c r="J2194" i="11"/>
  <c r="K2194" i="11" s="1"/>
  <c r="J2195" i="11"/>
  <c r="K2195" i="11" s="1"/>
  <c r="J2196" i="11"/>
  <c r="K2196" i="11" s="1"/>
  <c r="J2197" i="11"/>
  <c r="K2197" i="11" s="1"/>
  <c r="J2198" i="11"/>
  <c r="K2198" i="11" s="1"/>
  <c r="J2199" i="11"/>
  <c r="K2199" i="11" s="1"/>
  <c r="J2203" i="11"/>
  <c r="K2203" i="11" s="1"/>
  <c r="J2204" i="11"/>
  <c r="K2204" i="11" s="1"/>
  <c r="J2205" i="11"/>
  <c r="K2205" i="11" s="1"/>
  <c r="J2206" i="11"/>
  <c r="K2206" i="11" s="1"/>
  <c r="J2207" i="11"/>
  <c r="K2207" i="11" s="1"/>
  <c r="J2208" i="11"/>
  <c r="K2208" i="11" s="1"/>
  <c r="J2209" i="11"/>
  <c r="K2209" i="11" s="1"/>
  <c r="J2210" i="11"/>
  <c r="K2210" i="11" s="1"/>
  <c r="J2211" i="11"/>
  <c r="K2211" i="11" s="1"/>
  <c r="J2212" i="11"/>
  <c r="K2212" i="11" s="1"/>
  <c r="J2213" i="11"/>
  <c r="K2213" i="11" s="1"/>
  <c r="J2214" i="11"/>
  <c r="K2214" i="11" s="1"/>
  <c r="J2215" i="11"/>
  <c r="K2215" i="11" s="1"/>
  <c r="J2216" i="11"/>
  <c r="K2216" i="11" s="1"/>
  <c r="J2217" i="11"/>
  <c r="K2217" i="11" s="1"/>
  <c r="J2218" i="11"/>
  <c r="K2218" i="11" s="1"/>
  <c r="J2219" i="11"/>
  <c r="K2219" i="11" s="1"/>
  <c r="J2220" i="11"/>
  <c r="K2220" i="11" s="1"/>
  <c r="J2221" i="11"/>
  <c r="K2221" i="11" s="1"/>
  <c r="J2223" i="11"/>
  <c r="K2223" i="11" s="1"/>
  <c r="J2224" i="11"/>
  <c r="K2224" i="11" s="1"/>
  <c r="J2225" i="11"/>
  <c r="K2225" i="11" s="1"/>
  <c r="J2226" i="11"/>
  <c r="K2226" i="11" s="1"/>
  <c r="J2227" i="11"/>
  <c r="K2227" i="11" s="1"/>
  <c r="J2228" i="11"/>
  <c r="K2228" i="11" s="1"/>
  <c r="J2229" i="11"/>
  <c r="K2229" i="11" s="1"/>
  <c r="J2230" i="11"/>
  <c r="K2230" i="11" s="1"/>
  <c r="J2232" i="11"/>
  <c r="K2232" i="11" s="1"/>
  <c r="J2233" i="11"/>
  <c r="K2233" i="11" s="1"/>
  <c r="J2234" i="11"/>
  <c r="K2234" i="11" s="1"/>
  <c r="J2235" i="11"/>
  <c r="K2235" i="11" s="1"/>
  <c r="J2236" i="11"/>
  <c r="K2236" i="11" s="1"/>
  <c r="J2237" i="11"/>
  <c r="K2237" i="11" s="1"/>
  <c r="J2238" i="11"/>
  <c r="K2238" i="11" s="1"/>
  <c r="J2239" i="11"/>
  <c r="K2239" i="11" s="1"/>
  <c r="J2240" i="11"/>
  <c r="K2240" i="11" s="1"/>
  <c r="J2241" i="11"/>
  <c r="K2241" i="11" s="1"/>
  <c r="J2242" i="11"/>
  <c r="K2242" i="11" s="1"/>
  <c r="J2244" i="11"/>
  <c r="K2244" i="11" s="1"/>
  <c r="J2247" i="11"/>
  <c r="K2247" i="11" s="1"/>
  <c r="J2248" i="11"/>
  <c r="K2248" i="11" s="1"/>
  <c r="J2249" i="11"/>
  <c r="K2249" i="11" s="1"/>
  <c r="J2250" i="11"/>
  <c r="K2250" i="11" s="1"/>
  <c r="J2251" i="11"/>
  <c r="K2251" i="11" s="1"/>
  <c r="J2252" i="11"/>
  <c r="K2252" i="11" s="1"/>
  <c r="J2253" i="11"/>
  <c r="K2253" i="11" s="1"/>
  <c r="J2254" i="11"/>
  <c r="K2254" i="11" s="1"/>
  <c r="J2255" i="11"/>
  <c r="K2255" i="11" s="1"/>
  <c r="J2256" i="11"/>
  <c r="K2256" i="11" s="1"/>
  <c r="J2257" i="11"/>
  <c r="K2257" i="11" s="1"/>
  <c r="J2258" i="11"/>
  <c r="K2258" i="11" s="1"/>
  <c r="J2259" i="11"/>
  <c r="K2259" i="11" s="1"/>
  <c r="J2260" i="11"/>
  <c r="K2260" i="11" s="1"/>
  <c r="J2261" i="11"/>
  <c r="K2261" i="11" s="1"/>
  <c r="J2262" i="11"/>
  <c r="K2262" i="11" s="1"/>
  <c r="J2263" i="11"/>
  <c r="K2263" i="11" s="1"/>
  <c r="J2264" i="11"/>
  <c r="K2264" i="11" s="1"/>
  <c r="J2265" i="11"/>
  <c r="K2265" i="11" s="1"/>
  <c r="J2266" i="11"/>
  <c r="K2266" i="11" s="1"/>
  <c r="J2267" i="11"/>
  <c r="K2267" i="11" s="1"/>
  <c r="J2268" i="11"/>
  <c r="K2268" i="11" s="1"/>
  <c r="J2269" i="11"/>
  <c r="K2269" i="11" s="1"/>
  <c r="J2270" i="11"/>
  <c r="K2270" i="11" s="1"/>
  <c r="J2271" i="11"/>
  <c r="K2271" i="11" s="1"/>
  <c r="J2272" i="11"/>
  <c r="K2272" i="11" s="1"/>
  <c r="J2273" i="11"/>
  <c r="K2273" i="11" s="1"/>
  <c r="J2276" i="11"/>
  <c r="K2276" i="11" s="1"/>
  <c r="J2277" i="11"/>
  <c r="K2277" i="11" s="1"/>
  <c r="J2279" i="11"/>
  <c r="K2279" i="11" s="1"/>
  <c r="J2280" i="11"/>
  <c r="K2280" i="11" s="1"/>
  <c r="J2282" i="11"/>
  <c r="K2282" i="11" s="1"/>
  <c r="J2284" i="11"/>
  <c r="K2284" i="11" s="1"/>
  <c r="J2285" i="11"/>
  <c r="K2285" i="11" s="1"/>
  <c r="J2287" i="11"/>
  <c r="K2287" i="11" s="1"/>
  <c r="J2288" i="11"/>
  <c r="K2288" i="11" s="1"/>
  <c r="J2291" i="11"/>
  <c r="K2291" i="11" s="1"/>
  <c r="J2292" i="11"/>
  <c r="K2292" i="11" s="1"/>
  <c r="J2293" i="11"/>
  <c r="K2293" i="11" s="1"/>
  <c r="J2295" i="11"/>
  <c r="K2295" i="11" s="1"/>
  <c r="J2296" i="11"/>
  <c r="K2296" i="11" s="1"/>
  <c r="J2297" i="11"/>
  <c r="K2297" i="11" s="1"/>
  <c r="J2298" i="11"/>
  <c r="K2298" i="11" s="1"/>
  <c r="J2300" i="11"/>
  <c r="K2300" i="11" s="1"/>
  <c r="J2301" i="11"/>
  <c r="K2301" i="11" s="1"/>
  <c r="J2302" i="11"/>
  <c r="K2302" i="11" s="1"/>
  <c r="J2303" i="11"/>
  <c r="K2303" i="11" s="1"/>
  <c r="J2304" i="11"/>
  <c r="K2304" i="11" s="1"/>
  <c r="J2307" i="11"/>
  <c r="K2307" i="11" s="1"/>
  <c r="J2308" i="11"/>
  <c r="K2308" i="11" s="1"/>
  <c r="J2310" i="11"/>
  <c r="K2310" i="11" s="1"/>
  <c r="J2311" i="11"/>
  <c r="K2311" i="11" s="1"/>
  <c r="J2312" i="11"/>
  <c r="K2312" i="11" s="1"/>
  <c r="J2313" i="11"/>
  <c r="K2313" i="11" s="1"/>
  <c r="J2315" i="11"/>
  <c r="K2315" i="11" s="1"/>
  <c r="J2316" i="11"/>
  <c r="K2316" i="11" s="1"/>
  <c r="J2317" i="11"/>
  <c r="K2317" i="11" s="1"/>
  <c r="J2318" i="11"/>
  <c r="K2318" i="11" s="1"/>
  <c r="J2319" i="11"/>
  <c r="K2319" i="11" s="1"/>
  <c r="J2320" i="11"/>
  <c r="K2320" i="11" s="1"/>
  <c r="J2321" i="11"/>
  <c r="K2321" i="11" s="1"/>
  <c r="J2322" i="11"/>
  <c r="K2322" i="11" s="1"/>
  <c r="J2323" i="11"/>
  <c r="K2323" i="11" s="1"/>
  <c r="J2324" i="11"/>
  <c r="K2324" i="11" s="1"/>
  <c r="J2325" i="11"/>
  <c r="K2325" i="11" s="1"/>
  <c r="J2326" i="11"/>
  <c r="K2326" i="11" s="1"/>
  <c r="J2327" i="11"/>
  <c r="K2327" i="11" s="1"/>
  <c r="J2328" i="11"/>
  <c r="K2328" i="11" s="1"/>
  <c r="J2329" i="11"/>
  <c r="K2329" i="11" s="1"/>
  <c r="J2330" i="11"/>
  <c r="K2330" i="11" s="1"/>
  <c r="J2331" i="11"/>
  <c r="K2331" i="11" s="1"/>
  <c r="J2332" i="11"/>
  <c r="K2332" i="11" s="1"/>
  <c r="J2333" i="11"/>
  <c r="K2333" i="11" s="1"/>
  <c r="J2334" i="11"/>
  <c r="K2334" i="11" s="1"/>
  <c r="J2335" i="11"/>
  <c r="K2335" i="11" s="1"/>
  <c r="J2336" i="11"/>
  <c r="K2336" i="11" s="1"/>
  <c r="J2337" i="11"/>
  <c r="K2337" i="11" s="1"/>
  <c r="J2340" i="11"/>
  <c r="K2340" i="11" s="1"/>
  <c r="J2341" i="11"/>
  <c r="K2341" i="11" s="1"/>
  <c r="J2342" i="11"/>
  <c r="K2342" i="11" s="1"/>
  <c r="J2343" i="11"/>
  <c r="K2343" i="11" s="1"/>
  <c r="J2344" i="11"/>
  <c r="K2344" i="11" s="1"/>
  <c r="J2345" i="11"/>
  <c r="K2345" i="11" s="1"/>
  <c r="J2346" i="11"/>
  <c r="K2346" i="11" s="1"/>
  <c r="J2347" i="11"/>
  <c r="K2347" i="11" s="1"/>
  <c r="J2348" i="11"/>
  <c r="K2348" i="11" s="1"/>
  <c r="J2349" i="11"/>
  <c r="K2349" i="11" s="1"/>
  <c r="J2350" i="11"/>
  <c r="K2350" i="11" s="1"/>
  <c r="J2351" i="11"/>
  <c r="K2351" i="11" s="1"/>
  <c r="J2353" i="11"/>
  <c r="K2353" i="11" s="1"/>
  <c r="J2355" i="11"/>
  <c r="K2355" i="11" s="1"/>
  <c r="J2356" i="11"/>
  <c r="K2356" i="11" s="1"/>
  <c r="J2357" i="11"/>
  <c r="K2357" i="11" s="1"/>
  <c r="J2358" i="11"/>
  <c r="K2358" i="11" s="1"/>
  <c r="J2359" i="11"/>
  <c r="K2359" i="11" s="1"/>
  <c r="J2360" i="11"/>
  <c r="K2360" i="11" s="1"/>
  <c r="J2361" i="11"/>
  <c r="K2361" i="11" s="1"/>
  <c r="J2362" i="11"/>
  <c r="K2362" i="11" s="1"/>
  <c r="J2364" i="11"/>
  <c r="K2364" i="11" s="1"/>
  <c r="J2365" i="11"/>
  <c r="K2365" i="11" s="1"/>
  <c r="J2366" i="11"/>
  <c r="K2366" i="11" s="1"/>
  <c r="J2367" i="11"/>
  <c r="K2367" i="11" s="1"/>
  <c r="J2368" i="11"/>
  <c r="K2368" i="11" s="1"/>
  <c r="J2369" i="11"/>
  <c r="K2369" i="11" s="1"/>
  <c r="J2370" i="11"/>
  <c r="K2370" i="11" s="1"/>
  <c r="J2371" i="11"/>
  <c r="K2371" i="11" s="1"/>
  <c r="J2372" i="11"/>
  <c r="K2372" i="11" s="1"/>
  <c r="J2373" i="11"/>
  <c r="K2373" i="11" s="1"/>
  <c r="J2374" i="11"/>
  <c r="K2374" i="11" s="1"/>
  <c r="J2375" i="11"/>
  <c r="K2375" i="11" s="1"/>
  <c r="J2376" i="11"/>
  <c r="K2376" i="11" s="1"/>
  <c r="J2377" i="11"/>
  <c r="K2377" i="11" s="1"/>
  <c r="J2378" i="11"/>
  <c r="K2378" i="11" s="1"/>
  <c r="J2379" i="11"/>
  <c r="K2379" i="11" s="1"/>
  <c r="J2380" i="11"/>
  <c r="K2380" i="11" s="1"/>
  <c r="J2382" i="11"/>
  <c r="K2382" i="11" s="1"/>
  <c r="J2383" i="11"/>
  <c r="K2383" i="11" s="1"/>
  <c r="J2384" i="11"/>
  <c r="K2384" i="11" s="1"/>
  <c r="J2385" i="11"/>
  <c r="K2385" i="11" s="1"/>
  <c r="J2386" i="11"/>
  <c r="K2386" i="11" s="1"/>
  <c r="J2387" i="11"/>
  <c r="K2387" i="11" s="1"/>
  <c r="J2388" i="11"/>
  <c r="K2388" i="11" s="1"/>
  <c r="J2389" i="11"/>
  <c r="K2389" i="11" s="1"/>
  <c r="J2390" i="11"/>
  <c r="K2390" i="11" s="1"/>
  <c r="J2391" i="11"/>
  <c r="K2391" i="11" s="1"/>
  <c r="J2392" i="11"/>
  <c r="K2392" i="11" s="1"/>
  <c r="J2393" i="11"/>
  <c r="K2393" i="11" s="1"/>
  <c r="J2394" i="11"/>
  <c r="K2394" i="11" s="1"/>
  <c r="J2395" i="11"/>
  <c r="K2395" i="11" s="1"/>
  <c r="J2396" i="11"/>
  <c r="K2396" i="11" s="1"/>
  <c r="J2397" i="11"/>
  <c r="K2397" i="11" s="1"/>
  <c r="J2398" i="11"/>
  <c r="K2398" i="11" s="1"/>
  <c r="J2399" i="11"/>
  <c r="K2399" i="11" s="1"/>
  <c r="J2400" i="11"/>
  <c r="K2400" i="11" s="1"/>
  <c r="J2401" i="11"/>
  <c r="K2401" i="11" s="1"/>
  <c r="J2402" i="11"/>
  <c r="K2402" i="11" s="1"/>
  <c r="J2403" i="11"/>
  <c r="K2403" i="11" s="1"/>
  <c r="J2404" i="11"/>
  <c r="K2404" i="11" s="1"/>
  <c r="J2406" i="11"/>
  <c r="K2406" i="11" s="1"/>
  <c r="J2407" i="11"/>
  <c r="K2407" i="11" s="1"/>
  <c r="J2408" i="11"/>
  <c r="K2408" i="11" s="1"/>
  <c r="J2409" i="11"/>
  <c r="K2409" i="11" s="1"/>
  <c r="J2410" i="11"/>
  <c r="K2410" i="11" s="1"/>
  <c r="J2411" i="11"/>
  <c r="K2411" i="11" s="1"/>
  <c r="J2413" i="11"/>
  <c r="K2413" i="11" s="1"/>
  <c r="J2414" i="11"/>
  <c r="K2414" i="11" s="1"/>
  <c r="J2416" i="11"/>
  <c r="K2416" i="11" s="1"/>
  <c r="J2417" i="11"/>
  <c r="K2417" i="11" s="1"/>
  <c r="J2418" i="11"/>
  <c r="K2418" i="11" s="1"/>
  <c r="J2419" i="11"/>
  <c r="K2419" i="11" s="1"/>
  <c r="J2420" i="11"/>
  <c r="K2420" i="11" s="1"/>
  <c r="J2422" i="11"/>
  <c r="K2422" i="11" s="1"/>
  <c r="J2423" i="11"/>
  <c r="K2423" i="11" s="1"/>
  <c r="J2424" i="11"/>
  <c r="K2424" i="11" s="1"/>
  <c r="J2425" i="11"/>
  <c r="K2425" i="11" s="1"/>
  <c r="J2426" i="11"/>
  <c r="K2426" i="11" s="1"/>
  <c r="J2427" i="11"/>
  <c r="K2427" i="11" s="1"/>
  <c r="J2429" i="11"/>
  <c r="K2429" i="11" s="1"/>
  <c r="J2430" i="11"/>
  <c r="K2430" i="11" s="1"/>
  <c r="J2431" i="11"/>
  <c r="K2431" i="11" s="1"/>
  <c r="J2432" i="11"/>
  <c r="K2432" i="11" s="1"/>
  <c r="J2433" i="11"/>
  <c r="K2433" i="11" s="1"/>
  <c r="J2434" i="11"/>
  <c r="K2434" i="11" s="1"/>
  <c r="J2435" i="11"/>
  <c r="K2435" i="11" s="1"/>
  <c r="J2436" i="11"/>
  <c r="K2436" i="11" s="1"/>
  <c r="J2437" i="11"/>
  <c r="K2437" i="11" s="1"/>
  <c r="J2438" i="11"/>
  <c r="K2438" i="11" s="1"/>
  <c r="J2439" i="11"/>
  <c r="K2439" i="11" s="1"/>
  <c r="J2440" i="11"/>
  <c r="K2440" i="11" s="1"/>
  <c r="J2441" i="11"/>
  <c r="K2441" i="11" s="1"/>
  <c r="J2442" i="11"/>
  <c r="K2442" i="11" s="1"/>
  <c r="J2443" i="11"/>
  <c r="K2443" i="11" s="1"/>
  <c r="J2444" i="11"/>
  <c r="K2444" i="11" s="1"/>
  <c r="J2445" i="11"/>
  <c r="K2445" i="11" s="1"/>
  <c r="J2446" i="11"/>
  <c r="K2446" i="11" s="1"/>
  <c r="J2447" i="11"/>
  <c r="K2447" i="11" s="1"/>
  <c r="J2448" i="11"/>
  <c r="K2448" i="11" s="1"/>
  <c r="J2449" i="11"/>
  <c r="K2449" i="11" s="1"/>
  <c r="J2450" i="11"/>
  <c r="K2450" i="11" s="1"/>
  <c r="J2451" i="11"/>
  <c r="K2451" i="11" s="1"/>
  <c r="J2452" i="11"/>
  <c r="K2452" i="11" s="1"/>
  <c r="J2453" i="11"/>
  <c r="K2453" i="11" s="1"/>
  <c r="J2454" i="11"/>
  <c r="K2454" i="11" s="1"/>
  <c r="J2455" i="11"/>
  <c r="K2455" i="11" s="1"/>
  <c r="J2457" i="11"/>
  <c r="K2457" i="11" s="1"/>
  <c r="J2458" i="11"/>
  <c r="K2458" i="11" s="1"/>
  <c r="J2459" i="11"/>
  <c r="K2459" i="11" s="1"/>
  <c r="J2461" i="11"/>
  <c r="K2461" i="11" s="1"/>
  <c r="J2462" i="11"/>
  <c r="K2462" i="11" s="1"/>
  <c r="J2464" i="11"/>
  <c r="K2464" i="11" s="1"/>
  <c r="J2465" i="11"/>
  <c r="K2465" i="11" s="1"/>
  <c r="J2466" i="11"/>
  <c r="K2466" i="11" s="1"/>
  <c r="J2467" i="11"/>
  <c r="K2467" i="11" s="1"/>
  <c r="J2468" i="11"/>
  <c r="K2468" i="11" s="1"/>
  <c r="J2469" i="11"/>
  <c r="K2469" i="11" s="1"/>
  <c r="J2470" i="11"/>
  <c r="K2470" i="11" s="1"/>
  <c r="J2471" i="11"/>
  <c r="K2471" i="11" s="1"/>
  <c r="J2472" i="11"/>
  <c r="K2472" i="11" s="1"/>
  <c r="J2473" i="11"/>
  <c r="K2473" i="11" s="1"/>
  <c r="J2474" i="11"/>
  <c r="K2474" i="11" s="1"/>
  <c r="J2476" i="11"/>
  <c r="K2476" i="11" s="1"/>
  <c r="J2478" i="11"/>
  <c r="K2478" i="11" s="1"/>
  <c r="J2479" i="11"/>
  <c r="K2479" i="11" s="1"/>
  <c r="J2480" i="11"/>
  <c r="K2480" i="11" s="1"/>
  <c r="J2482" i="11"/>
  <c r="K2482" i="11" s="1"/>
  <c r="J2483" i="11"/>
  <c r="K2483" i="11" s="1"/>
  <c r="J2484" i="11"/>
  <c r="K2484" i="11" s="1"/>
  <c r="J2485" i="11"/>
  <c r="K2485" i="11" s="1"/>
  <c r="J2486" i="11"/>
  <c r="K2486" i="11" s="1"/>
  <c r="J2487" i="11"/>
  <c r="K2487" i="11" s="1"/>
  <c r="J2488" i="11"/>
  <c r="K2488" i="11" s="1"/>
  <c r="J2489" i="11"/>
  <c r="K2489" i="11" s="1"/>
  <c r="J2490" i="11"/>
  <c r="K2490" i="11" s="1"/>
  <c r="J2491" i="11"/>
  <c r="K2491" i="11" s="1"/>
  <c r="J2492" i="11"/>
  <c r="K2492" i="11" s="1"/>
  <c r="J2493" i="11"/>
  <c r="K2493" i="11" s="1"/>
  <c r="J2494" i="11"/>
  <c r="K2494" i="11" s="1"/>
  <c r="J2495" i="11"/>
  <c r="K2495" i="11" s="1"/>
  <c r="J2496" i="11"/>
  <c r="K2496" i="11" s="1"/>
  <c r="J2497" i="11"/>
  <c r="K2497" i="11" s="1"/>
  <c r="J2498" i="11"/>
  <c r="K2498" i="11" s="1"/>
  <c r="J2499" i="11"/>
  <c r="K2499" i="11" s="1"/>
  <c r="J2500" i="11"/>
  <c r="K2500" i="11" s="1"/>
  <c r="J2501" i="11"/>
  <c r="K2501" i="11" s="1"/>
  <c r="J2502" i="11"/>
  <c r="K2502" i="11" s="1"/>
  <c r="J2503" i="11"/>
  <c r="K2503" i="11" s="1"/>
  <c r="J2504" i="11"/>
  <c r="K2504" i="11" s="1"/>
  <c r="J2506" i="11"/>
  <c r="K2506" i="11" s="1"/>
  <c r="J2507" i="11"/>
  <c r="K2507" i="11" s="1"/>
  <c r="J2508" i="11"/>
  <c r="K2508" i="11" s="1"/>
  <c r="J2509" i="11"/>
  <c r="K2509" i="11" s="1"/>
  <c r="J2510" i="11"/>
  <c r="K2510" i="11" s="1"/>
  <c r="J2511" i="11"/>
  <c r="K2511" i="11" s="1"/>
  <c r="J2512" i="11"/>
  <c r="K2512" i="11" s="1"/>
  <c r="J2513" i="11"/>
  <c r="K2513" i="11" s="1"/>
  <c r="J2514" i="11"/>
  <c r="K2514" i="11" s="1"/>
  <c r="J2516" i="11"/>
  <c r="K2516" i="11" s="1"/>
  <c r="J2517" i="11"/>
  <c r="K2517" i="11" s="1"/>
  <c r="J2519" i="11"/>
  <c r="K2519" i="11" s="1"/>
  <c r="J2520" i="11"/>
  <c r="K2520" i="11" s="1"/>
  <c r="J2522" i="11"/>
  <c r="K2522" i="11" s="1"/>
  <c r="J2523" i="11"/>
  <c r="K2523" i="11" s="1"/>
  <c r="J2524" i="11"/>
  <c r="K2524" i="11" s="1"/>
  <c r="J2525" i="11"/>
  <c r="K2525" i="11" s="1"/>
  <c r="J2526" i="11"/>
  <c r="K2526" i="11" s="1"/>
  <c r="J2527" i="11"/>
  <c r="K2527" i="11" s="1"/>
  <c r="J2528" i="11"/>
  <c r="K2528" i="11" s="1"/>
  <c r="J2529" i="11"/>
  <c r="K2529" i="11" s="1"/>
  <c r="J2530" i="11"/>
  <c r="K2530" i="11" s="1"/>
  <c r="J2531" i="11"/>
  <c r="K2531" i="11" s="1"/>
  <c r="J2532" i="11"/>
  <c r="K2532" i="11" s="1"/>
  <c r="J2533" i="11"/>
  <c r="K2533" i="11" s="1"/>
  <c r="J2534" i="11"/>
  <c r="K2534" i="11" s="1"/>
  <c r="J2536" i="11"/>
  <c r="K2536" i="11" s="1"/>
  <c r="J2537" i="11"/>
  <c r="K2537" i="11" s="1"/>
  <c r="J2538" i="11"/>
  <c r="K2538" i="11" s="1"/>
  <c r="J2539" i="11"/>
  <c r="K2539" i="11" s="1"/>
  <c r="J2540" i="11"/>
  <c r="K2540" i="11" s="1"/>
  <c r="J2541" i="11"/>
  <c r="K2541" i="11" s="1"/>
  <c r="J2542" i="11"/>
  <c r="K2542" i="11" s="1"/>
  <c r="J2545" i="11"/>
  <c r="K2545" i="11" s="1"/>
  <c r="J2546" i="11"/>
  <c r="K2546" i="11" s="1"/>
  <c r="J2547" i="11"/>
  <c r="K2547" i="11" s="1"/>
  <c r="J2549" i="11"/>
  <c r="K2549" i="11" s="1"/>
  <c r="J2550" i="11"/>
  <c r="K2550" i="11" s="1"/>
  <c r="J2551" i="11"/>
  <c r="K2551" i="11" s="1"/>
  <c r="J2552" i="11"/>
  <c r="K2552" i="11" s="1"/>
  <c r="J2553" i="11"/>
  <c r="K2553" i="11" s="1"/>
  <c r="J2554" i="11"/>
  <c r="K2554" i="11" s="1"/>
  <c r="J2555" i="11"/>
  <c r="K2555" i="11" s="1"/>
  <c r="J2556" i="11"/>
  <c r="K2556" i="11" s="1"/>
  <c r="J2557" i="11"/>
  <c r="K2557" i="11" s="1"/>
  <c r="J2558" i="11"/>
  <c r="K2558" i="11" s="1"/>
  <c r="J2559" i="11"/>
  <c r="K2559" i="11" s="1"/>
  <c r="J2560" i="11"/>
  <c r="K2560" i="11" s="1"/>
  <c r="J2561" i="11"/>
  <c r="K2561" i="11" s="1"/>
  <c r="J2562" i="11"/>
  <c r="K2562" i="11" s="1"/>
  <c r="J2564" i="11"/>
  <c r="K2564" i="11" s="1"/>
  <c r="J2565" i="11"/>
  <c r="K2565" i="11" s="1"/>
  <c r="J2566" i="11"/>
  <c r="K2566" i="11" s="1"/>
  <c r="J2567" i="11"/>
  <c r="K2567" i="11" s="1"/>
  <c r="J2569" i="11"/>
  <c r="K2569" i="11" s="1"/>
  <c r="J2570" i="11"/>
  <c r="K2570" i="11" s="1"/>
  <c r="J2571" i="11"/>
  <c r="K2571" i="11" s="1"/>
  <c r="J2572" i="11"/>
  <c r="K2572" i="11" s="1"/>
  <c r="J2574" i="11"/>
  <c r="K2574" i="11" s="1"/>
  <c r="J2575" i="11"/>
  <c r="K2575" i="11" s="1"/>
  <c r="J2576" i="11"/>
  <c r="K2576" i="11" s="1"/>
  <c r="J2578" i="11"/>
  <c r="K2578" i="11" s="1"/>
  <c r="J2579" i="11"/>
  <c r="K2579" i="11" s="1"/>
  <c r="J2580" i="11"/>
  <c r="K2580" i="11" s="1"/>
  <c r="J2583" i="11"/>
  <c r="K2583" i="11" s="1"/>
  <c r="J2584" i="11"/>
  <c r="K2584" i="11" s="1"/>
  <c r="J2585" i="11"/>
  <c r="K2585" i="11" s="1"/>
  <c r="J2586" i="11"/>
  <c r="K2586" i="11" s="1"/>
  <c r="J2587" i="11"/>
  <c r="K2587" i="11" s="1"/>
  <c r="J2588" i="11"/>
  <c r="K2588" i="11" s="1"/>
  <c r="J2590" i="11"/>
  <c r="K2590" i="11" s="1"/>
  <c r="J2591" i="11"/>
  <c r="K2591" i="11" s="1"/>
  <c r="J2592" i="11"/>
  <c r="K2592" i="11" s="1"/>
  <c r="J2593" i="11"/>
  <c r="K2593" i="11" s="1"/>
  <c r="J2594" i="11"/>
  <c r="K2594" i="11" s="1"/>
  <c r="J2595" i="11"/>
  <c r="K2595" i="11" s="1"/>
  <c r="J2596" i="11"/>
  <c r="K2596" i="11" s="1"/>
  <c r="J2597" i="11"/>
  <c r="K2597" i="11" s="1"/>
  <c r="J2598" i="11"/>
  <c r="K2598" i="11" s="1"/>
  <c r="J2599" i="11"/>
  <c r="K2599" i="11" s="1"/>
  <c r="J2600" i="11"/>
  <c r="K2600" i="11" s="1"/>
  <c r="J2601" i="11"/>
  <c r="K2601" i="11" s="1"/>
  <c r="J2602" i="11"/>
  <c r="K2602" i="11" s="1"/>
  <c r="J2603" i="11"/>
  <c r="K2603" i="11" s="1"/>
  <c r="J2606" i="11"/>
  <c r="K2606" i="11" s="1"/>
  <c r="J2607" i="11"/>
  <c r="K2607" i="11" s="1"/>
  <c r="J2608" i="11"/>
  <c r="K2608" i="11" s="1"/>
  <c r="J2609" i="11"/>
  <c r="K2609" i="11" s="1"/>
  <c r="J2610" i="11"/>
  <c r="K2610" i="11" s="1"/>
  <c r="J2611" i="11"/>
  <c r="K2611" i="11" s="1"/>
  <c r="J2612" i="11"/>
  <c r="K2612" i="11" s="1"/>
  <c r="J2614" i="11"/>
  <c r="K2614" i="11" s="1"/>
  <c r="J2616" i="11"/>
  <c r="K2616" i="11" s="1"/>
  <c r="J2617" i="11"/>
  <c r="K2617" i="11" s="1"/>
  <c r="J2618" i="11"/>
  <c r="K2618" i="11" s="1"/>
  <c r="J2619" i="11"/>
  <c r="K2619" i="11" s="1"/>
  <c r="J2620" i="11"/>
  <c r="K2620" i="11" s="1"/>
  <c r="J2621" i="11"/>
  <c r="K2621" i="11" s="1"/>
  <c r="J2622" i="11"/>
  <c r="K2622" i="11" s="1"/>
  <c r="J2623" i="11"/>
  <c r="K2623" i="11" s="1"/>
  <c r="J2625" i="11"/>
  <c r="K2625" i="11" s="1"/>
  <c r="J2626" i="11"/>
  <c r="K2626" i="11" s="1"/>
  <c r="J2628" i="11"/>
  <c r="K2628" i="11" s="1"/>
  <c r="J2629" i="11"/>
  <c r="K2629" i="11" s="1"/>
  <c r="J2630" i="11"/>
  <c r="K2630" i="11" s="1"/>
  <c r="J2631" i="11"/>
  <c r="K2631" i="11" s="1"/>
  <c r="J2632" i="11"/>
  <c r="K2632" i="11" s="1"/>
  <c r="J2634" i="11"/>
  <c r="K2634" i="11" s="1"/>
  <c r="J2636" i="11"/>
  <c r="K2636" i="11" s="1"/>
  <c r="J2637" i="11"/>
  <c r="K2637" i="11" s="1"/>
  <c r="J2638" i="11"/>
  <c r="K2638" i="11" s="1"/>
  <c r="J2639" i="11"/>
  <c r="K2639" i="11" s="1"/>
  <c r="J2640" i="11"/>
  <c r="K2640" i="11" s="1"/>
  <c r="J2642" i="11"/>
  <c r="K2642" i="11" s="1"/>
  <c r="J2643" i="11"/>
  <c r="K2643" i="11" s="1"/>
  <c r="J2644" i="11"/>
  <c r="K2644" i="11" s="1"/>
  <c r="J2645" i="11"/>
  <c r="K2645" i="11" s="1"/>
  <c r="J2647" i="11"/>
  <c r="K2647" i="11" s="1"/>
  <c r="J2648" i="11"/>
  <c r="K2648" i="11" s="1"/>
  <c r="J2649" i="11"/>
  <c r="K2649" i="11" s="1"/>
  <c r="J2650" i="11"/>
  <c r="K2650" i="11" s="1"/>
  <c r="J2651" i="11"/>
  <c r="K2651" i="11" s="1"/>
  <c r="J2652" i="11"/>
  <c r="K2652" i="11" s="1"/>
  <c r="J2653" i="11"/>
  <c r="K2653" i="11" s="1"/>
  <c r="J2654" i="11"/>
  <c r="K2654" i="11" s="1"/>
  <c r="J2655" i="11"/>
  <c r="K2655" i="11" s="1"/>
  <c r="J2656" i="11"/>
  <c r="K2656" i="11" s="1"/>
  <c r="J2659" i="11"/>
  <c r="K2659" i="11" s="1"/>
  <c r="J2660" i="11"/>
  <c r="K2660" i="11" s="1"/>
  <c r="J2661" i="11"/>
  <c r="K2661" i="11" s="1"/>
  <c r="J2662" i="11"/>
  <c r="K2662" i="11" s="1"/>
  <c r="J2663" i="11"/>
  <c r="K2663" i="11" s="1"/>
  <c r="J2664" i="11"/>
  <c r="K2664" i="11" s="1"/>
  <c r="J2665" i="11"/>
  <c r="K2665" i="11" s="1"/>
  <c r="J2666" i="11"/>
  <c r="K2666" i="11" s="1"/>
  <c r="J2667" i="11"/>
  <c r="K2667" i="11" s="1"/>
  <c r="J2668" i="11"/>
  <c r="K2668" i="11" s="1"/>
  <c r="J2669" i="11"/>
  <c r="K2669" i="11" s="1"/>
  <c r="J2670" i="11"/>
  <c r="K2670" i="11" s="1"/>
  <c r="J2671" i="11"/>
  <c r="K2671" i="11" s="1"/>
  <c r="J2672" i="11"/>
  <c r="K2672" i="11" s="1"/>
  <c r="J2673" i="11"/>
  <c r="K2673" i="11" s="1"/>
  <c r="J2674" i="11"/>
  <c r="K2674" i="11" s="1"/>
  <c r="J2675" i="11"/>
  <c r="K2675" i="11" s="1"/>
  <c r="J2676" i="11"/>
  <c r="K2676" i="11" s="1"/>
  <c r="J2677" i="11"/>
  <c r="K2677" i="11" s="1"/>
  <c r="J2678" i="11"/>
  <c r="K2678" i="11" s="1"/>
  <c r="J2679" i="11"/>
  <c r="K2679" i="11" s="1"/>
  <c r="J2680" i="11"/>
  <c r="K2680" i="11" s="1"/>
  <c r="J2682" i="11"/>
  <c r="K2682" i="11" s="1"/>
  <c r="J2683" i="11"/>
  <c r="K2683" i="11" s="1"/>
  <c r="J2684" i="11"/>
  <c r="K2684" i="11" s="1"/>
  <c r="J2685" i="11"/>
  <c r="K2685" i="11" s="1"/>
  <c r="J2686" i="11"/>
  <c r="K2686" i="11" s="1"/>
  <c r="J2687" i="11"/>
  <c r="K2687" i="11" s="1"/>
  <c r="J2688" i="11"/>
  <c r="K2688" i="11" s="1"/>
  <c r="J2689" i="11"/>
  <c r="K2689" i="11" s="1"/>
  <c r="J2690" i="11"/>
  <c r="K2690" i="11" s="1"/>
  <c r="J2691" i="11"/>
  <c r="K2691" i="11" s="1"/>
  <c r="J2692" i="11"/>
  <c r="K2692" i="11" s="1"/>
  <c r="J2693" i="11"/>
  <c r="K2693" i="11" s="1"/>
  <c r="J2694" i="11"/>
  <c r="K2694" i="11" s="1"/>
  <c r="J2695" i="11"/>
  <c r="K2695" i="11" s="1"/>
  <c r="J2696" i="11"/>
  <c r="K2696" i="11" s="1"/>
  <c r="J2697" i="11"/>
  <c r="K2697" i="11" s="1"/>
  <c r="J2698" i="11"/>
  <c r="K2698" i="11" s="1"/>
  <c r="J2699" i="11"/>
  <c r="K2699" i="11" s="1"/>
  <c r="J2700" i="11"/>
  <c r="K2700" i="11" s="1"/>
  <c r="J2701" i="11"/>
  <c r="K2701" i="11" s="1"/>
  <c r="J2703" i="11"/>
  <c r="K2703" i="11" s="1"/>
  <c r="J2704" i="11"/>
  <c r="K2704" i="11" s="1"/>
  <c r="J2705" i="11"/>
  <c r="K2705" i="11" s="1"/>
  <c r="J2706" i="11"/>
  <c r="K2706" i="11" s="1"/>
  <c r="J2707" i="11"/>
  <c r="K2707" i="11" s="1"/>
  <c r="J2708" i="11"/>
  <c r="K2708" i="11" s="1"/>
  <c r="J2709" i="11"/>
  <c r="K2709" i="11" s="1"/>
  <c r="J2711" i="11"/>
  <c r="K2711" i="11" s="1"/>
  <c r="J2712" i="11"/>
  <c r="K2712" i="11" s="1"/>
  <c r="J2713" i="11"/>
  <c r="K2713" i="11" s="1"/>
  <c r="J2714" i="11"/>
  <c r="K2714" i="11" s="1"/>
  <c r="J2715" i="11"/>
  <c r="K2715" i="11" s="1"/>
  <c r="J2716" i="11"/>
  <c r="K2716" i="11" s="1"/>
  <c r="J2717" i="11"/>
  <c r="K2717" i="11" s="1"/>
  <c r="J2718" i="11"/>
  <c r="K2718" i="11" s="1"/>
  <c r="J2719" i="11"/>
  <c r="K2719" i="11" s="1"/>
  <c r="J2721" i="11"/>
  <c r="K2721" i="11" s="1"/>
  <c r="J2723" i="11"/>
  <c r="K2723" i="11" s="1"/>
  <c r="J2724" i="11"/>
  <c r="K2724" i="11" s="1"/>
  <c r="J2725" i="11"/>
  <c r="K2725" i="11" s="1"/>
  <c r="J2726" i="11"/>
  <c r="K2726" i="11" s="1"/>
  <c r="J2728" i="11"/>
  <c r="K2728" i="11" s="1"/>
  <c r="J2729" i="11"/>
  <c r="K2729" i="11" s="1"/>
  <c r="J2730" i="11"/>
  <c r="K2730" i="11" s="1"/>
  <c r="J2732" i="11"/>
  <c r="K2732" i="11" s="1"/>
  <c r="J2734" i="11"/>
  <c r="K2734" i="11" s="1"/>
  <c r="J2735" i="11"/>
  <c r="K2735" i="11" s="1"/>
  <c r="J2736" i="11"/>
  <c r="K2736" i="11" s="1"/>
  <c r="J2737" i="11"/>
  <c r="K2737" i="11" s="1"/>
  <c r="J2738" i="11"/>
  <c r="K2738" i="11" s="1"/>
  <c r="J2739" i="11"/>
  <c r="K2739" i="11" s="1"/>
  <c r="J2740" i="11"/>
  <c r="K2740" i="11" s="1"/>
  <c r="J2741" i="11"/>
  <c r="K2741" i="11" s="1"/>
  <c r="J2742" i="11"/>
  <c r="K2742" i="11" s="1"/>
  <c r="J2743" i="11"/>
  <c r="K2743" i="11" s="1"/>
  <c r="J2744" i="11"/>
  <c r="K2744" i="11" s="1"/>
  <c r="J2745" i="11"/>
  <c r="K2745" i="11" s="1"/>
  <c r="J2746" i="11"/>
  <c r="K2746" i="11" s="1"/>
  <c r="J2747" i="11"/>
  <c r="K2747" i="11" s="1"/>
  <c r="J2748" i="11"/>
  <c r="K2748" i="11" s="1"/>
  <c r="J2749" i="11"/>
  <c r="K2749" i="11" s="1"/>
  <c r="J2750" i="11"/>
  <c r="K2750" i="11" s="1"/>
  <c r="J2751" i="11"/>
  <c r="K2751" i="11" s="1"/>
  <c r="J2752" i="11"/>
  <c r="K2752" i="11" s="1"/>
  <c r="J2753" i="11"/>
  <c r="K2753" i="11" s="1"/>
  <c r="J2755" i="11"/>
  <c r="K2755" i="11" s="1"/>
  <c r="J2756" i="11"/>
  <c r="K2756" i="11" s="1"/>
  <c r="J2757" i="11"/>
  <c r="K2757" i="11" s="1"/>
  <c r="J2758" i="11"/>
  <c r="K2758" i="11" s="1"/>
  <c r="J2759" i="11"/>
  <c r="K2759" i="11" s="1"/>
  <c r="J2760" i="11"/>
  <c r="K2760" i="11" s="1"/>
  <c r="J2761" i="11"/>
  <c r="K2761" i="11" s="1"/>
  <c r="J2762" i="11"/>
  <c r="K2762" i="11" s="1"/>
  <c r="J2765" i="11"/>
  <c r="K2765" i="11" s="1"/>
  <c r="J2766" i="11"/>
  <c r="K2766" i="11" s="1"/>
  <c r="J2767" i="11"/>
  <c r="K2767" i="11" s="1"/>
  <c r="J2769" i="11"/>
  <c r="K2769" i="11" s="1"/>
  <c r="J2770" i="11"/>
  <c r="K2770" i="11" s="1"/>
  <c r="J2771" i="11"/>
  <c r="K2771" i="11" s="1"/>
  <c r="J2772" i="11"/>
  <c r="K2772" i="11" s="1"/>
  <c r="J2773" i="11"/>
  <c r="K2773" i="11" s="1"/>
  <c r="J2774" i="11"/>
  <c r="K2774" i="11" s="1"/>
  <c r="J2775" i="11"/>
  <c r="K2775" i="11" s="1"/>
  <c r="J2776" i="11"/>
  <c r="K2776" i="11" s="1"/>
  <c r="J2777" i="11"/>
  <c r="K2777" i="11" s="1"/>
  <c r="J2778" i="11"/>
  <c r="K2778" i="11" s="1"/>
  <c r="J2779" i="11"/>
  <c r="K2779" i="11" s="1"/>
  <c r="J2782" i="11"/>
  <c r="K2782" i="11" s="1"/>
  <c r="J2783" i="11"/>
  <c r="K2783" i="11" s="1"/>
  <c r="J2785" i="11"/>
  <c r="K2785" i="11" s="1"/>
  <c r="J2786" i="11"/>
  <c r="K2786" i="11" s="1"/>
  <c r="J2787" i="11"/>
  <c r="K2787" i="11" s="1"/>
  <c r="J2788" i="11"/>
  <c r="K2788" i="11" s="1"/>
  <c r="J2789" i="11"/>
  <c r="K2789" i="11" s="1"/>
  <c r="J2790" i="11"/>
  <c r="K2790" i="11" s="1"/>
  <c r="J2791" i="11"/>
  <c r="K2791" i="11" s="1"/>
  <c r="J2792" i="11"/>
  <c r="K2792" i="11" s="1"/>
  <c r="J2793" i="11"/>
  <c r="K2793" i="11" s="1"/>
  <c r="J2794" i="11"/>
  <c r="K2794" i="11" s="1"/>
  <c r="J2795" i="11"/>
  <c r="K2795" i="11" s="1"/>
  <c r="J2797" i="11"/>
  <c r="K2797" i="11" s="1"/>
  <c r="J2798" i="11"/>
  <c r="K2798" i="11" s="1"/>
  <c r="J2799" i="11"/>
  <c r="K2799" i="11" s="1"/>
  <c r="J2801" i="11"/>
  <c r="K2801" i="11" s="1"/>
  <c r="J2802" i="11"/>
  <c r="K2802" i="11" s="1"/>
  <c r="J2804" i="11"/>
  <c r="K2804" i="11" s="1"/>
  <c r="J2805" i="11"/>
  <c r="K2805" i="11" s="1"/>
  <c r="J2806" i="11"/>
  <c r="K2806" i="11" s="1"/>
  <c r="J2807" i="11"/>
  <c r="K2807" i="11" s="1"/>
  <c r="J2808" i="11"/>
  <c r="K2808" i="11" s="1"/>
  <c r="J2809" i="11"/>
  <c r="K2809" i="11" s="1"/>
  <c r="J2810" i="11"/>
  <c r="K2810" i="11" s="1"/>
  <c r="J2811" i="11"/>
  <c r="K2811" i="11" s="1"/>
  <c r="J2812" i="11"/>
  <c r="K2812" i="11" s="1"/>
  <c r="J2813" i="11"/>
  <c r="K2813" i="11" s="1"/>
  <c r="J2814" i="11"/>
  <c r="K2814" i="11" s="1"/>
  <c r="J2815" i="11"/>
  <c r="K2815" i="11" s="1"/>
  <c r="J2816" i="11"/>
  <c r="K2816" i="11" s="1"/>
  <c r="J2818" i="11"/>
  <c r="K2818" i="11" s="1"/>
  <c r="J2819" i="11"/>
  <c r="K2819" i="11" s="1"/>
  <c r="J2820" i="11"/>
  <c r="K2820" i="11" s="1"/>
  <c r="J2821" i="11"/>
  <c r="K2821" i="11" s="1"/>
  <c r="J2822" i="11"/>
  <c r="K2822" i="11" s="1"/>
  <c r="J2823" i="11"/>
  <c r="K2823" i="11" s="1"/>
  <c r="J2824" i="11"/>
  <c r="K2824" i="11" s="1"/>
  <c r="J2825" i="11"/>
  <c r="K2825" i="11" s="1"/>
  <c r="J2826" i="11"/>
  <c r="K2826" i="11" s="1"/>
  <c r="J2827" i="11"/>
  <c r="K2827" i="11" s="1"/>
  <c r="J2828" i="11"/>
  <c r="K2828" i="11" s="1"/>
  <c r="J2830" i="11"/>
  <c r="K2830" i="11" s="1"/>
  <c r="J2831" i="11"/>
  <c r="K2831" i="11" s="1"/>
  <c r="J2832" i="11"/>
  <c r="K2832" i="11" s="1"/>
  <c r="J2833" i="11"/>
  <c r="K2833" i="11" s="1"/>
  <c r="J2834" i="11"/>
  <c r="K2834" i="11" s="1"/>
  <c r="J2835" i="11"/>
  <c r="K2835" i="11" s="1"/>
  <c r="J2836" i="11"/>
  <c r="K2836" i="11" s="1"/>
  <c r="J2837" i="11"/>
  <c r="K2837" i="11" s="1"/>
  <c r="J2838" i="11"/>
  <c r="K2838" i="11" s="1"/>
  <c r="J2839" i="11"/>
  <c r="K2839" i="11" s="1"/>
  <c r="J2840" i="11"/>
  <c r="K2840" i="11" s="1"/>
  <c r="J2841" i="11"/>
  <c r="K2841" i="11" s="1"/>
  <c r="J2842" i="11"/>
  <c r="K2842" i="11" s="1"/>
  <c r="J2846" i="11"/>
  <c r="K2846" i="11" s="1"/>
  <c r="J2848" i="11"/>
  <c r="K2848" i="11" s="1"/>
  <c r="J2849" i="11"/>
  <c r="K2849" i="11" s="1"/>
  <c r="J2850" i="11"/>
  <c r="K2850" i="11" s="1"/>
  <c r="J2851" i="11"/>
  <c r="K2851" i="11" s="1"/>
  <c r="J2852" i="11"/>
  <c r="K2852" i="11" s="1"/>
  <c r="J2854" i="11"/>
  <c r="K2854" i="11" s="1"/>
  <c r="J2855" i="11"/>
  <c r="K2855" i="11" s="1"/>
  <c r="J2856" i="11"/>
  <c r="K2856" i="11" s="1"/>
  <c r="J2857" i="11"/>
  <c r="K2857" i="11" s="1"/>
  <c r="J2858" i="11"/>
  <c r="K2858" i="11" s="1"/>
  <c r="J2860" i="11"/>
  <c r="K2860" i="11" s="1"/>
  <c r="J2861" i="11"/>
  <c r="K2861" i="11" s="1"/>
  <c r="J2862" i="11"/>
  <c r="K2862" i="11" s="1"/>
  <c r="J2863" i="11"/>
  <c r="K2863" i="11" s="1"/>
  <c r="J2864" i="11"/>
  <c r="K2864" i="11" s="1"/>
  <c r="J2865" i="11"/>
  <c r="K2865" i="11" s="1"/>
  <c r="J2866" i="11"/>
  <c r="K2866" i="11" s="1"/>
  <c r="J2867" i="11"/>
  <c r="K2867" i="11" s="1"/>
  <c r="J2868" i="11"/>
  <c r="K2868" i="11" s="1"/>
  <c r="J2869" i="11"/>
  <c r="K2869" i="11" s="1"/>
  <c r="J2870" i="11"/>
  <c r="K2870" i="11" s="1"/>
  <c r="J2871" i="11"/>
  <c r="K2871" i="11" s="1"/>
  <c r="J2872" i="11"/>
  <c r="K2872" i="11" s="1"/>
  <c r="J2873" i="11"/>
  <c r="K2873" i="11" s="1"/>
  <c r="J2874" i="11"/>
  <c r="K2874" i="11" s="1"/>
  <c r="J2875" i="11"/>
  <c r="K2875" i="11" s="1"/>
  <c r="J2877" i="11"/>
  <c r="K2877" i="11" s="1"/>
  <c r="J2878" i="11"/>
  <c r="K2878" i="11" s="1"/>
  <c r="J2880" i="11"/>
  <c r="K2880" i="11" s="1"/>
  <c r="J2881" i="11"/>
  <c r="K2881" i="11" s="1"/>
  <c r="J2882" i="11"/>
  <c r="K2882" i="11" s="1"/>
  <c r="J2883" i="11"/>
  <c r="K2883" i="11" s="1"/>
  <c r="J2884" i="11"/>
  <c r="K2884" i="11" s="1"/>
  <c r="J2885" i="11"/>
  <c r="K2885" i="11" s="1"/>
  <c r="J2886" i="11"/>
  <c r="K2886" i="11" s="1"/>
  <c r="J2888" i="11"/>
  <c r="K2888" i="11" s="1"/>
  <c r="J2889" i="11"/>
  <c r="K2889" i="11" s="1"/>
  <c r="J2890" i="11"/>
  <c r="K2890" i="11" s="1"/>
  <c r="J2891" i="11"/>
  <c r="K2891" i="11" s="1"/>
  <c r="J2892" i="11"/>
  <c r="K2892" i="11" s="1"/>
  <c r="J2896" i="11"/>
  <c r="K2896" i="11" s="1"/>
  <c r="J2897" i="11"/>
  <c r="K2897" i="11" s="1"/>
  <c r="J2898" i="11"/>
  <c r="K2898" i="11" s="1"/>
  <c r="J2899" i="11"/>
  <c r="K2899" i="11" s="1"/>
  <c r="J2900" i="11"/>
  <c r="K2900" i="11" s="1"/>
  <c r="J2901" i="11"/>
  <c r="K2901" i="11" s="1"/>
  <c r="J2902" i="11"/>
  <c r="K2902" i="11" s="1"/>
  <c r="J2903" i="11"/>
  <c r="K2903" i="11" s="1"/>
  <c r="J2905" i="11"/>
  <c r="K2905" i="11" s="1"/>
  <c r="J2906" i="11"/>
  <c r="K2906" i="11" s="1"/>
  <c r="J2907" i="11"/>
  <c r="K2907" i="11" s="1"/>
  <c r="J2908" i="11"/>
  <c r="K2908" i="11" s="1"/>
  <c r="J2909" i="11"/>
  <c r="K2909" i="11" s="1"/>
  <c r="J2910" i="11"/>
  <c r="K2910" i="11" s="1"/>
  <c r="J2911" i="11"/>
  <c r="K2911" i="11" s="1"/>
  <c r="J2912" i="11"/>
  <c r="K2912" i="11" s="1"/>
  <c r="J2913" i="11"/>
  <c r="K2913" i="11" s="1"/>
  <c r="J2914" i="11"/>
  <c r="K2914" i="11" s="1"/>
  <c r="J2918" i="11"/>
  <c r="K2918" i="11" s="1"/>
  <c r="J2919" i="11"/>
  <c r="K2919" i="11" s="1"/>
  <c r="J2920" i="11"/>
  <c r="K2920" i="11" s="1"/>
  <c r="J2921" i="11"/>
  <c r="K2921" i="11" s="1"/>
  <c r="J2922" i="11"/>
  <c r="K2922" i="11" s="1"/>
  <c r="J2923" i="11"/>
  <c r="K2923" i="11" s="1"/>
  <c r="J2924" i="11"/>
  <c r="K2924" i="11" s="1"/>
  <c r="J2926" i="11"/>
  <c r="K2926" i="11" s="1"/>
  <c r="J2927" i="11"/>
  <c r="K2927" i="11" s="1"/>
  <c r="J2929" i="11"/>
  <c r="K2929" i="11" s="1"/>
  <c r="J2930" i="11"/>
  <c r="K2930" i="11" s="1"/>
  <c r="J2931" i="11"/>
  <c r="K2931" i="11" s="1"/>
  <c r="J2932" i="11"/>
  <c r="K2932" i="11" s="1"/>
  <c r="J2933" i="11"/>
  <c r="K2933" i="11" s="1"/>
  <c r="J2934" i="11"/>
  <c r="K2934" i="11" s="1"/>
  <c r="J2935" i="11"/>
  <c r="K2935" i="11" s="1"/>
  <c r="J2936" i="11"/>
  <c r="K2936" i="11" s="1"/>
  <c r="J2938" i="11"/>
  <c r="K2938" i="11" s="1"/>
  <c r="J2939" i="11"/>
  <c r="K2939" i="11" s="1"/>
  <c r="J2941" i="11"/>
  <c r="K2941" i="11" s="1"/>
  <c r="J2942" i="11"/>
  <c r="K2942" i="11" s="1"/>
  <c r="J2943" i="11"/>
  <c r="K2943" i="11" s="1"/>
  <c r="J2944" i="11"/>
  <c r="K2944" i="11" s="1"/>
  <c r="J2945" i="11"/>
  <c r="K2945" i="11" s="1"/>
  <c r="J2946" i="11"/>
  <c r="K2946" i="11" s="1"/>
  <c r="J2947" i="11"/>
  <c r="K2947" i="11" s="1"/>
  <c r="J2948" i="11"/>
  <c r="K2948" i="11" s="1"/>
  <c r="J2949" i="11"/>
  <c r="K2949" i="11" s="1"/>
  <c r="J2950" i="11"/>
  <c r="K2950" i="11" s="1"/>
  <c r="J2951" i="11"/>
  <c r="K2951" i="11" s="1"/>
  <c r="J2952" i="11"/>
  <c r="K2952" i="11" s="1"/>
  <c r="J2953" i="11"/>
  <c r="K2953" i="11" s="1"/>
  <c r="J2954" i="11"/>
  <c r="K2954" i="11" s="1"/>
  <c r="J2956" i="11"/>
  <c r="K2956" i="11" s="1"/>
  <c r="J2957" i="11"/>
  <c r="K2957" i="11" s="1"/>
  <c r="J2958" i="11"/>
  <c r="K2958" i="11" s="1"/>
  <c r="J2959" i="11"/>
  <c r="K2959" i="11" s="1"/>
  <c r="J2960" i="11"/>
  <c r="K2960" i="11" s="1"/>
  <c r="J2961" i="11"/>
  <c r="K2961" i="11" s="1"/>
  <c r="J2962" i="11"/>
  <c r="K2962" i="11" s="1"/>
  <c r="J2963" i="11"/>
  <c r="K2963" i="11" s="1"/>
  <c r="J2964" i="11"/>
  <c r="K2964" i="11" s="1"/>
  <c r="J2965" i="11"/>
  <c r="K2965" i="11" s="1"/>
  <c r="J2966" i="11"/>
  <c r="K2966" i="11" s="1"/>
  <c r="J2967" i="11"/>
  <c r="K2967" i="11" s="1"/>
  <c r="J2968" i="11"/>
  <c r="K2968" i="11" s="1"/>
  <c r="J2971" i="11"/>
  <c r="K2971" i="11" s="1"/>
  <c r="J2972" i="11"/>
  <c r="K2972" i="11" s="1"/>
  <c r="J2973" i="11"/>
  <c r="K2973" i="11" s="1"/>
  <c r="J2974" i="11"/>
  <c r="K2974" i="11" s="1"/>
  <c r="J2975" i="11"/>
  <c r="K2975" i="11" s="1"/>
  <c r="J2976" i="11"/>
  <c r="K2976" i="11" s="1"/>
  <c r="J2977" i="11"/>
  <c r="K2977" i="11" s="1"/>
  <c r="J2978" i="11"/>
  <c r="K2978" i="11" s="1"/>
  <c r="J2979" i="11"/>
  <c r="K2979" i="11" s="1"/>
  <c r="J2981" i="11"/>
  <c r="K2981" i="11" s="1"/>
  <c r="J2982" i="11"/>
  <c r="K2982" i="11" s="1"/>
  <c r="J2983" i="11"/>
  <c r="K2983" i="11" s="1"/>
  <c r="J2985" i="11"/>
  <c r="K2985" i="11" s="1"/>
  <c r="J2986" i="11"/>
  <c r="K2986" i="11" s="1"/>
  <c r="J2987" i="11"/>
  <c r="K2987" i="11" s="1"/>
  <c r="J2988" i="11"/>
  <c r="K2988" i="11" s="1"/>
  <c r="J2989" i="11"/>
  <c r="K2989" i="11" s="1"/>
  <c r="J2991" i="11"/>
  <c r="K2991" i="11" s="1"/>
  <c r="J2992" i="11"/>
  <c r="K2992" i="11" s="1"/>
  <c r="J2993" i="11"/>
  <c r="K2993" i="11" s="1"/>
  <c r="J2995" i="11"/>
  <c r="K2995" i="11" s="1"/>
  <c r="J2996" i="11"/>
  <c r="K2996" i="11" s="1"/>
  <c r="J2997" i="11"/>
  <c r="K2997" i="11" s="1"/>
  <c r="J2998" i="11"/>
  <c r="K2998" i="11" s="1"/>
  <c r="J2999" i="11"/>
  <c r="K2999" i="11" s="1"/>
  <c r="J3000" i="11"/>
  <c r="K3000" i="11" s="1"/>
  <c r="J3001" i="11"/>
  <c r="K3001" i="11" s="1"/>
  <c r="J3002" i="11"/>
  <c r="K3002" i="11" s="1"/>
  <c r="J3003" i="11"/>
  <c r="K3003" i="11" s="1"/>
  <c r="J3004" i="11"/>
  <c r="K3004" i="11" s="1"/>
  <c r="J3005" i="11"/>
  <c r="K3005" i="11" s="1"/>
  <c r="J3006" i="11"/>
  <c r="K3006" i="11" s="1"/>
  <c r="J3007" i="11"/>
  <c r="K3007" i="11" s="1"/>
  <c r="J3008" i="11"/>
  <c r="K3008" i="11" s="1"/>
  <c r="J3009" i="11"/>
  <c r="K3009" i="11" s="1"/>
  <c r="J3011" i="11"/>
  <c r="K3011" i="11" s="1"/>
  <c r="J3012" i="11"/>
  <c r="K3012" i="11" s="1"/>
  <c r="J3013" i="11"/>
  <c r="K3013" i="11" s="1"/>
  <c r="J3014" i="11"/>
  <c r="K3014" i="11" s="1"/>
  <c r="J3015" i="11"/>
  <c r="K3015" i="11" s="1"/>
  <c r="J3016" i="11"/>
  <c r="K3016" i="11" s="1"/>
  <c r="J3017" i="11"/>
  <c r="K3017" i="11" s="1"/>
  <c r="J3018" i="11"/>
  <c r="K3018" i="11" s="1"/>
  <c r="J3019" i="11"/>
  <c r="K3019" i="11" s="1"/>
  <c r="J3020" i="11"/>
  <c r="K3020" i="11" s="1"/>
  <c r="J3021" i="11"/>
  <c r="K3021" i="11" s="1"/>
  <c r="J3022" i="11"/>
  <c r="K3022" i="11" s="1"/>
  <c r="J3023" i="11"/>
  <c r="K3023" i="11" s="1"/>
  <c r="J3024" i="11"/>
  <c r="K3024" i="11" s="1"/>
  <c r="J3025" i="11"/>
  <c r="K3025" i="11" s="1"/>
  <c r="J3026" i="11"/>
  <c r="K3026" i="11" s="1"/>
  <c r="J3028" i="11"/>
  <c r="K3028" i="11" s="1"/>
  <c r="J3029" i="11"/>
  <c r="K3029" i="11" s="1"/>
  <c r="J3030" i="11"/>
  <c r="K3030" i="11" s="1"/>
  <c r="J3031" i="11"/>
  <c r="K3031" i="11" s="1"/>
  <c r="J3032" i="11"/>
  <c r="K3032" i="11" s="1"/>
  <c r="J3033" i="11"/>
  <c r="K3033" i="11" s="1"/>
  <c r="J3034" i="11"/>
  <c r="K3034" i="11" s="1"/>
  <c r="J3035" i="11"/>
  <c r="K3035" i="11" s="1"/>
  <c r="J3036" i="11"/>
  <c r="K3036" i="11" s="1"/>
  <c r="J3037" i="11"/>
  <c r="K3037" i="11" s="1"/>
  <c r="J3038" i="11"/>
  <c r="K3038" i="11" s="1"/>
  <c r="J3040" i="11"/>
  <c r="K3040" i="11" s="1"/>
  <c r="J3041" i="11"/>
  <c r="K3041" i="11" s="1"/>
  <c r="J3042" i="11"/>
  <c r="K3042" i="11" s="1"/>
  <c r="J3043" i="11"/>
  <c r="K3043" i="11" s="1"/>
  <c r="J3044" i="11"/>
  <c r="K3044" i="11" s="1"/>
  <c r="J3045" i="11"/>
  <c r="K3045" i="11" s="1"/>
  <c r="J3046" i="11"/>
  <c r="K3046" i="11" s="1"/>
  <c r="J3047" i="11"/>
  <c r="K3047" i="11" s="1"/>
  <c r="J3048" i="11"/>
  <c r="K3048" i="11" s="1"/>
  <c r="J3049" i="11"/>
  <c r="K3049" i="11" s="1"/>
  <c r="J3051" i="11"/>
  <c r="K3051" i="11" s="1"/>
  <c r="J3053" i="11"/>
  <c r="K3053" i="11" s="1"/>
  <c r="J3054" i="11"/>
  <c r="K3054" i="11" s="1"/>
  <c r="J3055" i="11"/>
  <c r="K3055" i="11" s="1"/>
  <c r="J3056" i="11"/>
  <c r="K3056" i="11" s="1"/>
  <c r="J3057" i="11"/>
  <c r="K3057" i="11" s="1"/>
  <c r="J3058" i="11"/>
  <c r="K3058" i="11" s="1"/>
  <c r="J3059" i="11"/>
  <c r="K3059" i="11" s="1"/>
  <c r="J3060" i="11"/>
  <c r="K3060" i="11" s="1"/>
  <c r="J3061" i="11"/>
  <c r="K3061" i="11" s="1"/>
  <c r="J3063" i="11"/>
  <c r="K3063" i="11" s="1"/>
  <c r="J3064" i="11"/>
  <c r="K3064" i="11" s="1"/>
  <c r="J3065" i="11"/>
  <c r="K3065" i="11" s="1"/>
  <c r="J3067" i="11"/>
  <c r="K3067" i="11" s="1"/>
  <c r="J3068" i="11"/>
  <c r="K3068" i="11" s="1"/>
  <c r="J3069" i="11"/>
  <c r="K3069" i="11" s="1"/>
  <c r="J3070" i="11"/>
  <c r="K3070" i="11" s="1"/>
  <c r="J3071" i="11"/>
  <c r="K3071" i="11" s="1"/>
  <c r="J3072" i="11"/>
  <c r="K3072" i="11" s="1"/>
  <c r="J3074" i="11"/>
  <c r="K3074" i="11" s="1"/>
  <c r="J3075" i="11"/>
  <c r="K3075" i="11" s="1"/>
  <c r="J3076" i="11"/>
  <c r="K3076" i="11" s="1"/>
  <c r="J3077" i="11"/>
  <c r="K3077" i="11" s="1"/>
  <c r="J3078" i="11"/>
  <c r="K3078" i="11" s="1"/>
  <c r="J3080" i="11"/>
  <c r="K3080" i="11" s="1"/>
  <c r="J3081" i="11"/>
  <c r="K3081" i="11" s="1"/>
  <c r="J3082" i="11"/>
  <c r="K3082" i="11" s="1"/>
  <c r="J3083" i="11"/>
  <c r="K3083" i="11" s="1"/>
  <c r="J3084" i="11"/>
  <c r="K3084" i="11" s="1"/>
  <c r="J3085" i="11"/>
  <c r="K3085" i="11" s="1"/>
  <c r="J3086" i="11"/>
  <c r="K3086" i="11" s="1"/>
  <c r="J3087" i="11"/>
  <c r="K3087" i="11" s="1"/>
  <c r="J3088" i="11"/>
  <c r="K3088" i="11" s="1"/>
  <c r="J3089" i="11"/>
  <c r="K3089" i="11" s="1"/>
  <c r="J3090" i="11"/>
  <c r="K3090" i="11" s="1"/>
  <c r="J3092" i="11"/>
  <c r="K3092" i="11" s="1"/>
  <c r="J3093" i="11"/>
  <c r="K3093" i="11" s="1"/>
  <c r="J3095" i="11"/>
  <c r="K3095" i="11" s="1"/>
  <c r="J3096" i="11"/>
  <c r="K3096" i="11" s="1"/>
  <c r="J3097" i="11"/>
  <c r="K3097" i="11" s="1"/>
  <c r="J3098" i="11"/>
  <c r="K3098" i="11" s="1"/>
  <c r="J3099" i="11"/>
  <c r="K3099" i="11" s="1"/>
  <c r="J3100" i="11"/>
  <c r="K3100" i="11" s="1"/>
  <c r="J3102" i="11"/>
  <c r="K3102" i="11" s="1"/>
  <c r="J3103" i="11"/>
  <c r="K3103" i="11" s="1"/>
  <c r="J3104" i="11"/>
  <c r="K3104" i="11" s="1"/>
  <c r="J3105" i="11"/>
  <c r="K3105" i="11" s="1"/>
  <c r="J3106" i="11"/>
  <c r="K3106" i="11" s="1"/>
  <c r="J3107" i="11"/>
  <c r="K3107" i="11" s="1"/>
  <c r="J3109" i="11"/>
  <c r="K3109" i="11" s="1"/>
  <c r="J3110" i="11"/>
  <c r="K3110" i="11" s="1"/>
  <c r="J3111" i="11"/>
  <c r="K3111" i="11" s="1"/>
  <c r="J3113" i="11"/>
  <c r="K3113" i="11" s="1"/>
  <c r="J3114" i="11"/>
  <c r="K3114" i="11" s="1"/>
  <c r="J3115" i="11"/>
  <c r="K3115" i="11" s="1"/>
  <c r="J3116" i="11"/>
  <c r="K3116" i="11" s="1"/>
  <c r="J3117" i="11"/>
  <c r="K3117" i="11" s="1"/>
  <c r="J3118" i="11"/>
  <c r="K3118" i="11" s="1"/>
  <c r="J3119" i="11"/>
  <c r="K3119" i="11" s="1"/>
  <c r="J3121" i="11"/>
  <c r="K3121" i="11" s="1"/>
  <c r="J3122" i="11"/>
  <c r="K3122" i="11" s="1"/>
  <c r="J3123" i="11"/>
  <c r="K3123" i="11" s="1"/>
  <c r="J3124" i="11"/>
  <c r="K3124" i="11" s="1"/>
  <c r="J3125" i="11"/>
  <c r="K3125" i="11" s="1"/>
  <c r="J3126" i="11"/>
  <c r="K3126" i="11" s="1"/>
  <c r="J3127" i="11"/>
  <c r="K3127" i="11" s="1"/>
  <c r="J3128" i="11"/>
  <c r="K3128" i="11" s="1"/>
  <c r="J3129" i="11"/>
  <c r="K3129" i="11" s="1"/>
  <c r="J3130" i="11"/>
  <c r="K3130" i="11" s="1"/>
  <c r="J3131" i="11"/>
  <c r="K3131" i="11" s="1"/>
  <c r="J3132" i="11"/>
  <c r="K3132" i="11" s="1"/>
  <c r="J3133" i="11"/>
  <c r="K3133" i="11" s="1"/>
  <c r="J3134" i="11"/>
  <c r="K3134" i="11" s="1"/>
  <c r="J3135" i="11"/>
  <c r="K3135" i="11" s="1"/>
  <c r="J3136" i="11"/>
  <c r="K3136" i="11" s="1"/>
  <c r="J3137" i="11"/>
  <c r="K3137" i="11" s="1"/>
  <c r="J3138" i="11"/>
  <c r="K3138" i="11" s="1"/>
  <c r="J3139" i="11"/>
  <c r="K3139" i="11" s="1"/>
  <c r="J3140" i="11"/>
  <c r="K3140" i="11" s="1"/>
  <c r="J3141" i="11"/>
  <c r="K3141" i="11" s="1"/>
  <c r="J3142" i="11"/>
  <c r="K3142" i="11" s="1"/>
  <c r="J3143" i="11"/>
  <c r="K3143" i="11" s="1"/>
  <c r="J3144" i="11"/>
  <c r="K3144" i="11" s="1"/>
  <c r="J3145" i="11"/>
  <c r="K3145" i="11" s="1"/>
  <c r="J3146" i="11"/>
  <c r="K3146" i="11" s="1"/>
  <c r="J3147" i="11"/>
  <c r="K3147" i="11" s="1"/>
  <c r="J3148" i="11"/>
  <c r="K3148" i="11" s="1"/>
  <c r="J3149" i="11"/>
  <c r="K3149" i="11" s="1"/>
  <c r="J3151" i="11"/>
  <c r="K3151" i="11" s="1"/>
  <c r="J3152" i="11"/>
  <c r="K3152" i="11" s="1"/>
  <c r="J3153" i="11"/>
  <c r="K3153" i="11" s="1"/>
  <c r="J3154" i="11"/>
  <c r="K3154" i="11" s="1"/>
  <c r="J3155" i="11"/>
  <c r="K3155" i="11" s="1"/>
  <c r="J3156" i="11"/>
  <c r="K3156" i="11" s="1"/>
  <c r="J3157" i="11"/>
  <c r="K3157" i="11" s="1"/>
  <c r="J3158" i="11"/>
  <c r="K3158" i="11" s="1"/>
  <c r="J3159" i="11"/>
  <c r="K3159" i="11" s="1"/>
  <c r="J3160" i="11"/>
  <c r="K3160" i="11" s="1"/>
  <c r="J3161" i="11"/>
  <c r="K3161" i="11" s="1"/>
  <c r="J3163" i="11"/>
  <c r="K3163" i="11" s="1"/>
  <c r="J3164" i="11"/>
  <c r="K3164" i="11" s="1"/>
  <c r="J3166" i="11"/>
  <c r="K3166" i="11" s="1"/>
  <c r="J3168" i="11"/>
  <c r="K3168" i="11" s="1"/>
  <c r="J3169" i="11"/>
  <c r="K3169" i="11" s="1"/>
  <c r="J3170" i="11"/>
  <c r="K3170" i="11" s="1"/>
  <c r="J3171" i="11"/>
  <c r="K3171" i="11" s="1"/>
  <c r="J3172" i="11"/>
  <c r="K3172" i="11" s="1"/>
  <c r="J3173" i="11"/>
  <c r="K3173" i="11" s="1"/>
  <c r="J3174" i="11"/>
  <c r="K3174" i="11" s="1"/>
  <c r="J3175" i="11"/>
  <c r="K3175" i="11" s="1"/>
  <c r="J3176" i="11"/>
  <c r="K3176" i="11" s="1"/>
  <c r="J3177" i="11"/>
  <c r="K3177" i="11" s="1"/>
  <c r="J3178" i="11"/>
  <c r="K3178" i="11" s="1"/>
  <c r="J3179" i="11"/>
  <c r="K3179" i="11" s="1"/>
  <c r="J3180" i="11"/>
  <c r="K3180" i="11" s="1"/>
  <c r="J3181" i="11"/>
  <c r="K3181" i="11" s="1"/>
  <c r="J3182" i="11"/>
  <c r="K3182" i="11" s="1"/>
  <c r="J3183" i="11"/>
  <c r="K3183" i="11" s="1"/>
  <c r="J3184" i="11"/>
  <c r="K3184" i="11" s="1"/>
  <c r="J3185" i="11"/>
  <c r="K3185" i="11" s="1"/>
  <c r="J3186" i="11"/>
  <c r="K3186" i="11" s="1"/>
  <c r="J3187" i="11"/>
  <c r="K3187" i="11" s="1"/>
  <c r="J3188" i="11"/>
  <c r="K3188" i="11" s="1"/>
  <c r="J3189" i="11"/>
  <c r="K3189" i="11" s="1"/>
  <c r="J3190" i="11"/>
  <c r="K3190" i="11" s="1"/>
  <c r="J3191" i="11"/>
  <c r="K3191" i="11" s="1"/>
  <c r="J3192" i="11"/>
  <c r="K3192" i="11" s="1"/>
  <c r="J3193" i="11"/>
  <c r="K3193" i="11" s="1"/>
  <c r="J3194" i="11"/>
  <c r="K3194" i="11" s="1"/>
  <c r="J3196" i="11"/>
  <c r="K3196" i="11" s="1"/>
  <c r="J3197" i="11"/>
  <c r="K3197" i="11" s="1"/>
  <c r="J3198" i="11"/>
  <c r="K3198" i="11" s="1"/>
  <c r="J3199" i="11"/>
  <c r="K3199" i="11" s="1"/>
  <c r="J3200" i="11"/>
  <c r="K3200" i="11" s="1"/>
  <c r="J3201" i="11"/>
  <c r="K3201" i="11" s="1"/>
  <c r="J3202" i="11"/>
  <c r="K3202" i="11" s="1"/>
  <c r="J3203" i="11"/>
  <c r="K3203" i="11" s="1"/>
  <c r="J3204" i="11"/>
  <c r="K3204" i="11" s="1"/>
  <c r="J3206" i="11"/>
  <c r="K3206" i="11" s="1"/>
  <c r="J3207" i="11"/>
  <c r="K3207" i="11" s="1"/>
  <c r="J3209" i="11"/>
  <c r="K3209" i="11" s="1"/>
  <c r="J3210" i="11"/>
  <c r="K3210" i="11" s="1"/>
  <c r="J3211" i="11"/>
  <c r="K3211" i="11" s="1"/>
  <c r="J3212" i="11"/>
  <c r="K3212" i="11" s="1"/>
  <c r="J3213" i="11"/>
  <c r="K3213" i="11" s="1"/>
  <c r="J3214" i="11"/>
  <c r="K3214" i="11" s="1"/>
  <c r="J3215" i="11"/>
  <c r="K3215" i="11" s="1"/>
  <c r="J3216" i="11"/>
  <c r="K3216" i="11" s="1"/>
  <c r="J3217" i="11"/>
  <c r="K3217" i="11" s="1"/>
  <c r="J3218" i="11"/>
  <c r="K3218" i="11" s="1"/>
  <c r="J3219" i="11"/>
  <c r="K3219" i="11" s="1"/>
  <c r="J3223" i="11"/>
  <c r="K3223" i="11" s="1"/>
  <c r="J3224" i="11"/>
  <c r="K3224" i="11" s="1"/>
  <c r="J3225" i="11"/>
  <c r="K3225" i="11" s="1"/>
  <c r="J3226" i="11"/>
  <c r="K3226" i="11" s="1"/>
  <c r="J3227" i="11"/>
  <c r="K3227" i="11" s="1"/>
  <c r="J3228" i="11"/>
  <c r="K3228" i="11" s="1"/>
  <c r="J3229" i="11"/>
  <c r="K3229" i="11" s="1"/>
  <c r="J3230" i="11"/>
  <c r="K3230" i="11" s="1"/>
  <c r="J3231" i="11"/>
  <c r="K3231" i="11" s="1"/>
  <c r="J3232" i="11"/>
  <c r="K3232" i="11" s="1"/>
  <c r="J3233" i="11"/>
  <c r="K3233" i="11" s="1"/>
  <c r="J3235" i="11"/>
  <c r="K3235" i="11" s="1"/>
  <c r="J3236" i="11"/>
  <c r="K3236" i="11" s="1"/>
  <c r="J3237" i="11"/>
  <c r="K3237" i="11" s="1"/>
  <c r="J3238" i="11"/>
  <c r="K3238" i="11" s="1"/>
  <c r="J3239" i="11"/>
  <c r="K3239" i="11" s="1"/>
  <c r="J3240" i="11"/>
  <c r="K3240" i="11" s="1"/>
  <c r="J3241" i="11"/>
  <c r="K3241" i="11" s="1"/>
  <c r="J3242" i="11"/>
  <c r="K3242" i="11" s="1"/>
  <c r="J3243" i="11"/>
  <c r="K3243" i="11" s="1"/>
  <c r="J3244" i="11"/>
  <c r="K3244" i="11" s="1"/>
  <c r="J3245" i="11"/>
  <c r="K3245" i="11" s="1"/>
  <c r="J3246" i="11"/>
  <c r="K3246" i="11" s="1"/>
  <c r="J3247" i="11"/>
  <c r="K3247" i="11" s="1"/>
  <c r="J3248" i="11"/>
  <c r="K3248" i="11" s="1"/>
  <c r="J3249" i="11"/>
  <c r="K3249" i="11" s="1"/>
  <c r="J3250" i="11"/>
  <c r="K3250" i="11" s="1"/>
  <c r="J3251" i="11"/>
  <c r="K3251" i="11" s="1"/>
  <c r="J3252" i="11"/>
  <c r="K3252" i="11" s="1"/>
  <c r="J3253" i="11"/>
  <c r="K3253" i="11" s="1"/>
  <c r="J3254" i="11"/>
  <c r="K3254" i="11" s="1"/>
  <c r="J3255" i="11"/>
  <c r="K3255" i="11" s="1"/>
  <c r="J3256" i="11"/>
  <c r="K3256" i="11" s="1"/>
  <c r="J3257" i="11"/>
  <c r="K3257" i="11" s="1"/>
  <c r="J3259" i="11"/>
  <c r="K3259" i="11" s="1"/>
  <c r="J3260" i="11"/>
  <c r="K3260" i="11" s="1"/>
  <c r="J3261" i="11"/>
  <c r="K3261" i="11" s="1"/>
  <c r="J3262" i="11"/>
  <c r="K3262" i="11" s="1"/>
  <c r="J3264" i="11"/>
  <c r="K3264" i="11" s="1"/>
  <c r="J3265" i="11"/>
  <c r="K3265" i="11" s="1"/>
  <c r="J3266" i="11"/>
  <c r="K3266" i="11" s="1"/>
  <c r="J3267" i="11"/>
  <c r="K3267" i="11" s="1"/>
  <c r="J3268" i="11"/>
  <c r="K3268" i="11" s="1"/>
  <c r="J3269" i="11"/>
  <c r="K3269" i="11" s="1"/>
  <c r="J3270" i="11"/>
  <c r="K3270" i="11" s="1"/>
  <c r="J3271" i="11"/>
  <c r="K3271" i="11" s="1"/>
  <c r="J3272" i="11"/>
  <c r="K3272" i="11" s="1"/>
  <c r="J3273" i="11"/>
  <c r="K3273" i="11" s="1"/>
  <c r="J3274" i="11"/>
  <c r="K3274" i="11" s="1"/>
  <c r="J3275" i="11"/>
  <c r="K3275" i="11" s="1"/>
  <c r="J3276" i="11"/>
  <c r="K3276" i="11" s="1"/>
  <c r="J3278" i="11"/>
  <c r="K3278" i="11" s="1"/>
  <c r="J3279" i="11"/>
  <c r="K3279" i="11" s="1"/>
  <c r="J3280" i="11"/>
  <c r="K3280" i="11" s="1"/>
  <c r="J3281" i="11"/>
  <c r="K3281" i="11" s="1"/>
  <c r="J3282" i="11"/>
  <c r="K3282" i="11" s="1"/>
  <c r="J3283" i="11"/>
  <c r="K3283" i="11" s="1"/>
  <c r="J3284" i="11"/>
  <c r="K3284" i="11" s="1"/>
  <c r="J3285" i="11"/>
  <c r="K3285" i="11" s="1"/>
  <c r="J3286" i="11"/>
  <c r="K3286" i="11" s="1"/>
  <c r="J3288" i="11"/>
  <c r="K3288" i="11" s="1"/>
  <c r="J3289" i="11"/>
  <c r="K3289" i="11" s="1"/>
  <c r="J3290" i="11"/>
  <c r="K3290" i="11" s="1"/>
  <c r="J3291" i="11"/>
  <c r="K3291" i="11" s="1"/>
  <c r="J3292" i="11"/>
  <c r="K3292" i="11" s="1"/>
  <c r="J3293" i="11"/>
  <c r="K3293" i="11" s="1"/>
  <c r="J3294" i="11"/>
  <c r="K3294" i="11" s="1"/>
  <c r="J3295" i="11"/>
  <c r="K3295" i="11" s="1"/>
  <c r="J3296" i="11"/>
  <c r="K3296" i="11" s="1"/>
  <c r="J3297" i="11"/>
  <c r="K3297" i="11" s="1"/>
  <c r="J3298" i="11"/>
  <c r="K3298" i="11" s="1"/>
  <c r="J3299" i="11"/>
  <c r="K3299" i="11" s="1"/>
  <c r="J3300" i="11"/>
  <c r="K3300" i="11" s="1"/>
  <c r="J3301" i="11"/>
  <c r="K3301" i="11" s="1"/>
  <c r="J3302" i="11"/>
  <c r="K3302" i="11" s="1"/>
  <c r="J3303" i="11"/>
  <c r="K3303" i="11" s="1"/>
  <c r="J3304" i="11"/>
  <c r="K3304" i="11" s="1"/>
  <c r="J3306" i="11"/>
  <c r="K3306" i="11" s="1"/>
  <c r="J3307" i="11"/>
  <c r="K3307" i="11" s="1"/>
  <c r="J3308" i="11"/>
  <c r="K3308" i="11" s="1"/>
  <c r="J3309" i="11"/>
  <c r="K3309" i="11" s="1"/>
  <c r="J3310" i="11"/>
  <c r="K3310" i="11" s="1"/>
  <c r="J3311" i="11"/>
  <c r="K3311" i="11" s="1"/>
  <c r="J3313" i="11"/>
  <c r="K3313" i="11" s="1"/>
  <c r="J3314" i="11"/>
  <c r="K3314" i="11" s="1"/>
  <c r="J3316" i="11"/>
  <c r="K3316" i="11" s="1"/>
  <c r="J3317" i="11"/>
  <c r="K3317" i="11" s="1"/>
  <c r="J3318" i="11"/>
  <c r="K3318" i="11" s="1"/>
  <c r="J3319" i="11"/>
  <c r="K3319" i="11" s="1"/>
  <c r="J3320" i="11"/>
  <c r="K3320" i="11" s="1"/>
  <c r="J3321" i="11"/>
  <c r="K3321" i="11" s="1"/>
  <c r="J3324" i="11"/>
  <c r="K3324" i="11" s="1"/>
  <c r="J3325" i="11"/>
  <c r="K3325" i="11" s="1"/>
  <c r="J3326" i="11"/>
  <c r="K3326" i="11" s="1"/>
  <c r="J3327" i="11"/>
  <c r="K3327" i="11" s="1"/>
  <c r="J3328" i="11"/>
  <c r="K3328" i="11" s="1"/>
  <c r="J3329" i="11"/>
  <c r="K3329" i="11" s="1"/>
  <c r="J3331" i="11"/>
  <c r="K3331" i="11" s="1"/>
  <c r="J3332" i="11"/>
  <c r="K3332" i="11" s="1"/>
  <c r="J3333" i="11"/>
  <c r="K3333" i="11" s="1"/>
  <c r="J3334" i="11"/>
  <c r="K3334" i="11" s="1"/>
  <c r="J3335" i="11"/>
  <c r="K3335" i="11" s="1"/>
  <c r="J3336" i="11"/>
  <c r="K3336" i="11" s="1"/>
  <c r="J3337" i="11"/>
  <c r="K3337" i="11" s="1"/>
  <c r="J3338" i="11"/>
  <c r="K3338" i="11" s="1"/>
  <c r="J3339" i="11"/>
  <c r="K3339" i="11" s="1"/>
  <c r="J3340" i="11"/>
  <c r="K3340" i="11" s="1"/>
  <c r="J3341" i="11"/>
  <c r="K3341" i="11" s="1"/>
  <c r="J3343" i="11"/>
  <c r="K3343" i="11" s="1"/>
  <c r="J3344" i="11"/>
  <c r="K3344" i="11" s="1"/>
  <c r="J3345" i="11"/>
  <c r="K3345" i="11" s="1"/>
  <c r="J3346" i="11"/>
  <c r="K3346" i="11" s="1"/>
  <c r="J3348" i="11"/>
  <c r="K3348" i="11" s="1"/>
  <c r="J3349" i="11"/>
  <c r="K3349" i="11" s="1"/>
  <c r="J3350" i="11"/>
  <c r="K3350" i="11" s="1"/>
  <c r="J3351" i="11"/>
  <c r="K3351" i="11" s="1"/>
  <c r="J3352" i="11"/>
  <c r="K3352" i="11" s="1"/>
  <c r="J3353" i="11"/>
  <c r="K3353" i="11" s="1"/>
  <c r="J3354" i="11"/>
  <c r="K3354" i="11" s="1"/>
  <c r="J3355" i="11"/>
  <c r="K3355" i="11" s="1"/>
  <c r="J3356" i="11"/>
  <c r="K3356" i="11" s="1"/>
  <c r="J3357" i="11"/>
  <c r="K3357" i="11" s="1"/>
  <c r="J3358" i="11"/>
  <c r="K3358" i="11" s="1"/>
  <c r="J3359" i="11"/>
  <c r="K3359" i="11" s="1"/>
  <c r="J3360" i="11"/>
  <c r="K3360" i="11" s="1"/>
  <c r="J3361" i="11"/>
  <c r="K3361" i="11" s="1"/>
  <c r="J3362" i="11"/>
  <c r="K3362" i="11" s="1"/>
  <c r="J3363" i="11"/>
  <c r="K3363" i="11" s="1"/>
  <c r="J3365" i="11"/>
  <c r="K3365" i="11" s="1"/>
  <c r="J3366" i="11"/>
  <c r="K3366" i="11" s="1"/>
  <c r="J3367" i="11"/>
  <c r="K3367" i="11" s="1"/>
  <c r="J3368" i="11"/>
  <c r="K3368" i="11" s="1"/>
  <c r="J3369" i="11"/>
  <c r="K3369" i="11" s="1"/>
  <c r="J3370" i="11"/>
  <c r="K3370" i="11" s="1"/>
  <c r="J3371" i="11"/>
  <c r="K3371" i="11" s="1"/>
  <c r="J3372" i="11"/>
  <c r="K3372" i="11" s="1"/>
  <c r="J3373" i="11"/>
  <c r="K3373" i="11" s="1"/>
  <c r="J3374" i="11"/>
  <c r="K3374" i="11" s="1"/>
  <c r="J3375" i="11"/>
  <c r="K3375" i="11" s="1"/>
  <c r="J3376" i="11"/>
  <c r="K3376" i="11" s="1"/>
  <c r="J3377" i="11"/>
  <c r="K3377" i="11" s="1"/>
  <c r="J3378" i="11"/>
  <c r="K3378" i="11" s="1"/>
  <c r="J3379" i="11"/>
  <c r="K3379" i="11" s="1"/>
  <c r="J3380" i="11"/>
  <c r="K3380" i="11" s="1"/>
  <c r="J3381" i="11"/>
  <c r="K3381" i="11" s="1"/>
  <c r="J3382" i="11"/>
  <c r="K3382" i="11" s="1"/>
  <c r="J3384" i="11"/>
  <c r="K3384" i="11" s="1"/>
  <c r="J3385" i="11"/>
  <c r="K3385" i="11" s="1"/>
  <c r="J3386" i="11"/>
  <c r="K3386" i="11" s="1"/>
  <c r="J3387" i="11"/>
  <c r="K3387" i="11" s="1"/>
  <c r="J3388" i="11"/>
  <c r="K3388" i="11" s="1"/>
  <c r="J3389" i="11"/>
  <c r="K3389" i="11" s="1"/>
  <c r="J3390" i="11"/>
  <c r="K3390" i="11" s="1"/>
  <c r="J3391" i="11"/>
  <c r="K3391" i="11" s="1"/>
  <c r="J3392" i="11"/>
  <c r="K3392" i="11" s="1"/>
  <c r="J3393" i="11"/>
  <c r="K3393" i="11" s="1"/>
  <c r="J3394" i="11"/>
  <c r="K3394" i="11" s="1"/>
  <c r="J3395" i="11"/>
  <c r="K3395" i="11" s="1"/>
  <c r="J3396" i="11"/>
  <c r="K3396" i="11" s="1"/>
  <c r="J3397" i="11"/>
  <c r="K3397" i="11" s="1"/>
  <c r="J3400" i="11"/>
  <c r="K3400" i="11" s="1"/>
  <c r="J3401" i="11"/>
  <c r="K3401" i="11" s="1"/>
  <c r="J3402" i="11"/>
  <c r="K3402" i="11" s="1"/>
  <c r="J3403" i="11"/>
  <c r="K3403" i="11" s="1"/>
  <c r="J3404" i="11"/>
  <c r="K3404" i="11" s="1"/>
  <c r="J3405" i="11"/>
  <c r="K3405" i="11" s="1"/>
  <c r="J3406" i="11"/>
  <c r="K3406" i="11" s="1"/>
  <c r="J3408" i="11"/>
  <c r="K3408" i="11" s="1"/>
  <c r="J3409" i="11"/>
  <c r="K3409" i="11" s="1"/>
  <c r="J3410" i="11"/>
  <c r="K3410" i="11" s="1"/>
  <c r="J3411" i="11"/>
  <c r="K3411" i="11" s="1"/>
  <c r="J3412" i="11"/>
  <c r="K3412" i="11" s="1"/>
  <c r="J3413" i="11"/>
  <c r="K3413" i="11" s="1"/>
  <c r="J3414" i="11"/>
  <c r="K3414" i="11" s="1"/>
  <c r="J3415" i="11"/>
  <c r="K3415" i="11" s="1"/>
  <c r="J3416" i="11"/>
  <c r="K3416" i="11" s="1"/>
  <c r="J3417" i="11"/>
  <c r="K3417" i="11" s="1"/>
  <c r="J3419" i="11"/>
  <c r="K3419" i="11" s="1"/>
  <c r="J3420" i="11"/>
  <c r="K3420" i="11" s="1"/>
  <c r="J3421" i="11"/>
  <c r="K3421" i="11" s="1"/>
  <c r="J3422" i="11"/>
  <c r="K3422" i="11" s="1"/>
  <c r="J3423" i="11"/>
  <c r="K3423" i="11" s="1"/>
  <c r="J3425" i="11"/>
  <c r="K3425" i="11" s="1"/>
  <c r="J3427" i="11"/>
  <c r="K3427" i="11" s="1"/>
  <c r="J3428" i="11"/>
  <c r="K3428" i="11" s="1"/>
  <c r="J3429" i="11"/>
  <c r="K3429" i="11" s="1"/>
  <c r="J3430" i="11"/>
  <c r="K3430" i="11" s="1"/>
  <c r="J3431" i="11"/>
  <c r="K3431" i="11" s="1"/>
  <c r="J3432" i="11"/>
  <c r="K3432" i="11" s="1"/>
  <c r="J3433" i="11"/>
  <c r="K3433" i="11" s="1"/>
  <c r="J3434" i="11"/>
  <c r="K3434" i="11" s="1"/>
  <c r="J3435" i="11"/>
  <c r="K3435" i="11" s="1"/>
  <c r="J3436" i="11"/>
  <c r="K3436" i="11" s="1"/>
  <c r="J3437" i="11"/>
  <c r="K3437" i="11" s="1"/>
  <c r="J3438" i="11"/>
  <c r="K3438" i="11" s="1"/>
  <c r="J3439" i="11"/>
  <c r="K3439" i="11" s="1"/>
  <c r="J3440" i="11"/>
  <c r="K3440" i="11" s="1"/>
  <c r="J3444" i="11"/>
  <c r="K3444" i="11" s="1"/>
  <c r="J3445" i="11"/>
  <c r="K3445" i="11" s="1"/>
  <c r="J3446" i="11"/>
  <c r="K3446" i="11" s="1"/>
  <c r="J3447" i="11"/>
  <c r="K3447" i="11" s="1"/>
  <c r="J3448" i="11"/>
  <c r="K3448" i="11" s="1"/>
  <c r="J3450" i="11"/>
  <c r="K3450" i="11" s="1"/>
  <c r="J3451" i="11"/>
  <c r="K3451" i="11" s="1"/>
  <c r="J3453" i="11"/>
  <c r="K3453" i="11" s="1"/>
  <c r="J3455" i="11"/>
  <c r="K3455" i="11" s="1"/>
  <c r="J3456" i="11"/>
  <c r="K3456" i="11" s="1"/>
  <c r="J3457" i="11"/>
  <c r="K3457" i="11" s="1"/>
  <c r="J3458" i="11"/>
  <c r="K3458" i="11" s="1"/>
  <c r="J3459" i="11"/>
  <c r="K3459" i="11" s="1"/>
  <c r="J3460" i="11"/>
  <c r="K3460" i="11" s="1"/>
  <c r="J3461" i="11"/>
  <c r="K3461" i="11" s="1"/>
  <c r="J3462" i="11"/>
  <c r="K3462" i="11" s="1"/>
  <c r="J3463" i="11"/>
  <c r="K3463" i="11" s="1"/>
  <c r="J3464" i="11"/>
  <c r="K3464" i="11" s="1"/>
  <c r="J3465" i="11"/>
  <c r="K3465" i="11" s="1"/>
  <c r="J3466" i="11"/>
  <c r="K3466" i="11" s="1"/>
  <c r="J3467" i="11"/>
  <c r="K3467" i="11" s="1"/>
  <c r="J3468" i="11"/>
  <c r="K3468" i="11" s="1"/>
  <c r="J3469" i="11"/>
  <c r="K3469" i="11" s="1"/>
  <c r="J3470" i="11"/>
  <c r="K3470" i="11" s="1"/>
  <c r="J3471" i="11"/>
  <c r="K3471" i="11" s="1"/>
  <c r="J3472" i="11"/>
  <c r="K3472" i="11" s="1"/>
  <c r="J3473" i="11"/>
  <c r="K3473" i="11" s="1"/>
  <c r="J3474" i="11"/>
  <c r="K3474" i="11" s="1"/>
  <c r="J3475" i="11"/>
  <c r="K3475" i="11" s="1"/>
  <c r="J3476" i="11"/>
  <c r="K3476" i="11" s="1"/>
  <c r="J3477" i="11"/>
  <c r="K3477" i="11" s="1"/>
  <c r="J3478" i="11"/>
  <c r="K3478" i="11" s="1"/>
  <c r="J3479" i="11"/>
  <c r="K3479" i="11" s="1"/>
  <c r="J3480" i="11"/>
  <c r="K3480" i="11" s="1"/>
  <c r="J3481" i="11"/>
  <c r="K3481" i="11" s="1"/>
  <c r="J3482" i="11"/>
  <c r="K3482" i="11" s="1"/>
  <c r="J3483" i="11"/>
  <c r="K3483" i="11" s="1"/>
  <c r="J3484" i="11"/>
  <c r="K3484" i="11" s="1"/>
  <c r="J3485" i="11"/>
  <c r="K3485" i="11" s="1"/>
  <c r="J3486" i="11"/>
  <c r="K3486" i="11" s="1"/>
  <c r="J3487" i="11"/>
  <c r="K3487" i="11" s="1"/>
  <c r="J3488" i="11"/>
  <c r="K3488" i="11" s="1"/>
  <c r="J3489" i="11"/>
  <c r="K3489" i="11" s="1"/>
  <c r="J3490" i="11"/>
  <c r="K3490" i="11" s="1"/>
  <c r="J3492" i="11"/>
  <c r="K3492" i="11" s="1"/>
  <c r="J3493" i="11"/>
  <c r="K3493" i="11" s="1"/>
  <c r="J3494" i="11"/>
  <c r="K3494" i="11" s="1"/>
  <c r="J3495" i="11"/>
  <c r="K3495" i="11" s="1"/>
  <c r="J3496" i="11"/>
  <c r="K3496" i="11" s="1"/>
  <c r="J3497" i="11"/>
  <c r="K3497" i="11" s="1"/>
  <c r="J3498" i="11"/>
  <c r="K3498" i="11" s="1"/>
  <c r="J3499" i="11"/>
  <c r="K3499" i="11" s="1"/>
  <c r="J3500" i="11"/>
  <c r="K3500" i="11" s="1"/>
  <c r="J3501" i="11"/>
  <c r="K3501" i="11" s="1"/>
  <c r="J3502" i="11"/>
  <c r="K3502" i="11" s="1"/>
  <c r="J3503" i="11"/>
  <c r="K3503" i="11" s="1"/>
  <c r="J3504" i="11"/>
  <c r="K3504" i="11" s="1"/>
  <c r="J3506" i="11"/>
  <c r="K3506" i="11" s="1"/>
  <c r="J3507" i="11"/>
  <c r="K3507" i="11" s="1"/>
  <c r="J3508" i="11"/>
  <c r="K3508" i="11" s="1"/>
  <c r="J3509" i="11"/>
  <c r="K3509" i="11" s="1"/>
  <c r="J3510" i="11"/>
  <c r="K3510" i="11" s="1"/>
  <c r="J3511" i="11"/>
  <c r="K3511" i="11" s="1"/>
  <c r="J3512" i="11"/>
  <c r="K3512" i="11" s="1"/>
  <c r="J3513" i="11"/>
  <c r="K3513" i="11" s="1"/>
  <c r="J3514" i="11"/>
  <c r="K3514" i="11" s="1"/>
  <c r="J3515" i="11"/>
  <c r="K3515" i="11" s="1"/>
  <c r="J3516" i="11"/>
  <c r="K3516" i="11" s="1"/>
  <c r="J3517" i="11"/>
  <c r="K3517" i="11" s="1"/>
  <c r="J3518" i="11"/>
  <c r="K3518" i="11" s="1"/>
  <c r="J3519" i="11"/>
  <c r="K3519" i="11" s="1"/>
  <c r="J3520" i="11"/>
  <c r="K3520" i="11" s="1"/>
  <c r="J3521" i="11"/>
  <c r="K3521" i="11" s="1"/>
  <c r="J3522" i="11"/>
  <c r="K3522" i="11" s="1"/>
  <c r="J3523" i="11"/>
  <c r="K3523" i="11" s="1"/>
  <c r="J3524" i="11"/>
  <c r="K3524" i="11" s="1"/>
  <c r="J3525" i="11"/>
  <c r="K3525" i="11" s="1"/>
  <c r="J3526" i="11"/>
  <c r="K3526" i="11" s="1"/>
  <c r="J3528" i="11"/>
  <c r="K3528" i="11" s="1"/>
  <c r="J3529" i="11"/>
  <c r="K3529" i="11" s="1"/>
  <c r="J3530" i="11"/>
  <c r="K3530" i="11" s="1"/>
  <c r="J3531" i="11"/>
  <c r="K3531" i="11" s="1"/>
  <c r="J3532" i="11"/>
  <c r="K3532" i="11" s="1"/>
  <c r="J3533" i="11"/>
  <c r="K3533" i="11" s="1"/>
  <c r="J3534" i="11"/>
  <c r="K3534" i="11" s="1"/>
  <c r="J3535" i="11"/>
  <c r="K3535" i="11" s="1"/>
  <c r="J3536" i="11"/>
  <c r="K3536" i="11" s="1"/>
  <c r="J3537" i="11"/>
  <c r="K3537" i="11" s="1"/>
  <c r="J3538" i="11"/>
  <c r="K3538" i="11" s="1"/>
  <c r="J3539" i="11"/>
  <c r="K3539" i="11" s="1"/>
  <c r="J3540" i="11"/>
  <c r="K3540" i="11" s="1"/>
  <c r="J3541" i="11"/>
  <c r="K3541" i="11" s="1"/>
  <c r="J3542" i="11"/>
  <c r="K3542" i="11" s="1"/>
  <c r="J3543" i="11"/>
  <c r="K3543" i="11" s="1"/>
  <c r="J3544" i="11"/>
  <c r="K3544" i="11" s="1"/>
  <c r="J3546" i="11"/>
  <c r="K3546" i="11" s="1"/>
  <c r="J3547" i="11"/>
  <c r="K3547" i="11" s="1"/>
  <c r="J3548" i="11"/>
  <c r="K3548" i="11" s="1"/>
  <c r="J3549" i="11"/>
  <c r="K3549" i="11" s="1"/>
  <c r="J3550" i="11"/>
  <c r="K3550" i="11" s="1"/>
  <c r="J3551" i="11"/>
  <c r="K3551" i="11" s="1"/>
  <c r="J3552" i="11"/>
  <c r="K3552" i="11" s="1"/>
  <c r="J3553" i="11"/>
  <c r="K3553" i="11" s="1"/>
  <c r="J3554" i="11"/>
  <c r="K3554" i="11" s="1"/>
  <c r="J3555" i="11"/>
  <c r="K3555" i="11" s="1"/>
  <c r="J3556" i="11"/>
  <c r="K3556" i="11" s="1"/>
  <c r="J3557" i="11"/>
  <c r="K3557" i="11" s="1"/>
  <c r="J3559" i="11"/>
  <c r="K3559" i="11" s="1"/>
  <c r="J3560" i="11"/>
  <c r="K3560" i="11" s="1"/>
  <c r="J3561" i="11"/>
  <c r="K3561" i="11" s="1"/>
  <c r="J3562" i="11"/>
  <c r="K3562" i="11" s="1"/>
  <c r="J3563" i="11"/>
  <c r="K3563" i="11" s="1"/>
  <c r="J3565" i="11"/>
  <c r="K3565" i="11" s="1"/>
  <c r="J3566" i="11"/>
  <c r="K3566" i="11" s="1"/>
  <c r="J3567" i="11"/>
  <c r="K3567" i="11" s="1"/>
  <c r="J3568" i="11"/>
  <c r="K3568" i="11" s="1"/>
  <c r="J3569" i="11"/>
  <c r="K3569" i="11" s="1"/>
  <c r="J3570" i="11"/>
  <c r="K3570" i="11" s="1"/>
  <c r="J3571" i="11"/>
  <c r="K3571" i="11" s="1"/>
  <c r="J3572" i="11"/>
  <c r="K3572" i="11" s="1"/>
  <c r="J3574" i="11"/>
  <c r="K3574" i="11" s="1"/>
  <c r="J3575" i="11"/>
  <c r="K3575" i="11" s="1"/>
  <c r="J3576" i="11"/>
  <c r="K3576" i="11" s="1"/>
  <c r="J3577" i="11"/>
  <c r="K3577" i="11" s="1"/>
  <c r="J3578" i="11"/>
  <c r="K3578" i="11" s="1"/>
  <c r="J3579" i="11"/>
  <c r="K3579" i="11" s="1"/>
  <c r="J3580" i="11"/>
  <c r="K3580" i="11" s="1"/>
  <c r="J3581" i="11"/>
  <c r="K3581" i="11" s="1"/>
  <c r="J3582" i="11"/>
  <c r="K3582" i="11" s="1"/>
  <c r="J3583" i="11"/>
  <c r="K3583" i="11" s="1"/>
  <c r="J3584" i="11"/>
  <c r="K3584" i="11" s="1"/>
  <c r="J3585" i="11"/>
  <c r="K3585" i="11" s="1"/>
  <c r="J3586" i="11"/>
  <c r="K3586" i="11" s="1"/>
  <c r="J3587" i="11"/>
  <c r="K3587" i="11" s="1"/>
  <c r="J3588" i="11"/>
  <c r="K3588" i="11" s="1"/>
  <c r="J3589" i="11"/>
  <c r="K3589" i="11" s="1"/>
  <c r="J3590" i="11"/>
  <c r="K3590" i="11" s="1"/>
  <c r="J3591" i="11"/>
  <c r="K3591" i="11" s="1"/>
  <c r="J3592" i="11"/>
  <c r="K3592" i="11" s="1"/>
  <c r="J3593" i="11"/>
  <c r="K3593" i="11" s="1"/>
  <c r="J3594" i="11"/>
  <c r="K3594" i="11" s="1"/>
  <c r="J3595" i="11"/>
  <c r="K3595" i="11" s="1"/>
  <c r="J3596" i="11"/>
  <c r="K3596" i="11" s="1"/>
  <c r="J3597" i="11"/>
  <c r="K3597" i="11" s="1"/>
  <c r="J3598" i="11"/>
  <c r="K3598" i="11" s="1"/>
  <c r="J3599" i="11"/>
  <c r="K3599" i="11" s="1"/>
  <c r="J3600" i="11"/>
  <c r="K3600" i="11" s="1"/>
  <c r="J3601" i="11"/>
  <c r="K3601" i="11" s="1"/>
  <c r="J3603" i="11"/>
  <c r="K3603" i="11" s="1"/>
  <c r="J3604" i="11"/>
  <c r="K3604" i="11" s="1"/>
  <c r="J3605" i="11"/>
  <c r="K3605" i="11" s="1"/>
  <c r="J3607" i="11"/>
  <c r="K3607" i="11" s="1"/>
  <c r="J3608" i="11"/>
  <c r="K3608" i="11" s="1"/>
  <c r="J3609" i="11"/>
  <c r="K3609" i="11" s="1"/>
  <c r="J3610" i="11"/>
  <c r="K3610" i="11" s="1"/>
  <c r="J3611" i="11"/>
  <c r="K3611" i="11" s="1"/>
  <c r="J3612" i="11"/>
  <c r="K3612" i="11" s="1"/>
  <c r="J3613" i="11"/>
  <c r="K3613" i="11" s="1"/>
  <c r="J3614" i="11"/>
  <c r="K3614" i="11" s="1"/>
  <c r="J3616" i="11"/>
  <c r="K3616" i="11" s="1"/>
  <c r="J3617" i="11"/>
  <c r="K3617" i="11" s="1"/>
  <c r="J3619" i="11"/>
  <c r="K3619" i="11" s="1"/>
  <c r="J3620" i="11"/>
  <c r="K3620" i="11" s="1"/>
  <c r="J3621" i="11"/>
  <c r="K3621" i="11" s="1"/>
  <c r="J3622" i="11"/>
  <c r="K3622" i="11" s="1"/>
  <c r="J3623" i="11"/>
  <c r="K3623" i="11" s="1"/>
  <c r="J3624" i="11"/>
  <c r="K3624" i="11" s="1"/>
  <c r="J3625" i="11"/>
  <c r="K3625" i="11" s="1"/>
  <c r="J3626" i="11"/>
  <c r="K3626" i="11" s="1"/>
  <c r="J3627" i="11"/>
  <c r="K3627" i="11" s="1"/>
  <c r="J3628" i="11"/>
  <c r="K3628" i="11" s="1"/>
  <c r="J3629" i="11"/>
  <c r="K3629" i="11" s="1"/>
  <c r="J3630" i="11"/>
  <c r="K3630" i="11" s="1"/>
  <c r="J3631" i="11"/>
  <c r="K3631" i="11" s="1"/>
  <c r="J3632" i="11"/>
  <c r="K3632" i="11" s="1"/>
  <c r="J3633" i="11"/>
  <c r="K3633" i="11" s="1"/>
  <c r="J3634" i="11"/>
  <c r="K3634" i="11" s="1"/>
  <c r="J3635" i="11"/>
  <c r="K3635" i="11" s="1"/>
  <c r="J3637" i="11"/>
  <c r="K3637" i="11" s="1"/>
  <c r="J3638" i="11"/>
  <c r="K3638" i="11" s="1"/>
  <c r="J3639" i="11"/>
  <c r="K3639" i="11" s="1"/>
  <c r="J3640" i="11"/>
  <c r="K3640" i="11" s="1"/>
  <c r="J3641" i="11"/>
  <c r="K3641" i="11" s="1"/>
  <c r="J3642" i="11"/>
  <c r="K3642" i="11" s="1"/>
  <c r="J3643" i="11"/>
  <c r="K3643" i="11" s="1"/>
  <c r="J3644" i="11"/>
  <c r="K3644" i="11" s="1"/>
  <c r="J3645" i="11"/>
  <c r="K3645" i="11" s="1"/>
  <c r="J3646" i="11"/>
  <c r="K3646" i="11" s="1"/>
  <c r="J3647" i="11"/>
  <c r="K3647" i="11" s="1"/>
  <c r="J3648" i="11"/>
  <c r="K3648" i="11" s="1"/>
  <c r="J3649" i="11"/>
  <c r="K3649" i="11" s="1"/>
  <c r="J3650" i="11"/>
  <c r="K3650" i="11" s="1"/>
  <c r="J3651" i="11"/>
  <c r="K3651" i="11" s="1"/>
  <c r="J3652" i="11"/>
  <c r="K3652" i="11" s="1"/>
  <c r="J3653" i="11"/>
  <c r="K3653" i="11" s="1"/>
  <c r="J3654" i="11"/>
  <c r="K3654" i="11" s="1"/>
  <c r="J3655" i="11"/>
  <c r="K3655" i="11" s="1"/>
  <c r="J3656" i="11"/>
  <c r="K3656" i="11" s="1"/>
  <c r="J3657" i="11"/>
  <c r="K3657" i="11" s="1"/>
  <c r="J3658" i="11"/>
  <c r="K3658" i="11" s="1"/>
  <c r="J3659" i="11"/>
  <c r="K3659" i="11" s="1"/>
  <c r="J3660" i="11"/>
  <c r="K3660" i="11" s="1"/>
  <c r="J3661" i="11"/>
  <c r="K3661" i="11" s="1"/>
  <c r="J3662" i="11"/>
  <c r="K3662" i="11" s="1"/>
  <c r="J3664" i="11"/>
  <c r="K3664" i="11" s="1"/>
  <c r="J3666" i="11"/>
  <c r="K3666" i="11" s="1"/>
  <c r="J3667" i="11"/>
  <c r="K3667" i="11" s="1"/>
  <c r="J3668" i="11"/>
  <c r="K3668" i="11" s="1"/>
  <c r="J3669" i="11"/>
  <c r="K3669" i="11" s="1"/>
  <c r="J3670" i="11"/>
  <c r="K3670" i="11" s="1"/>
  <c r="J3671" i="11"/>
  <c r="K3671" i="11" s="1"/>
  <c r="J3672" i="11"/>
  <c r="K3672" i="11" s="1"/>
  <c r="J3673" i="11"/>
  <c r="K3673" i="11" s="1"/>
  <c r="J3674" i="11"/>
  <c r="K3674" i="11" s="1"/>
  <c r="J3675" i="11"/>
  <c r="K3675" i="11" s="1"/>
  <c r="J3676" i="11"/>
  <c r="K3676" i="11" s="1"/>
  <c r="J3677" i="11"/>
  <c r="K3677" i="11" s="1"/>
  <c r="J3678" i="11"/>
  <c r="K3678" i="11" s="1"/>
  <c r="J3679" i="11"/>
  <c r="K3679" i="11" s="1"/>
  <c r="J3680" i="11"/>
  <c r="K3680" i="11" s="1"/>
  <c r="J3681" i="11"/>
  <c r="K3681" i="11" s="1"/>
  <c r="J3682" i="11"/>
  <c r="K3682" i="11" s="1"/>
  <c r="J3683" i="11"/>
  <c r="K3683" i="11" s="1"/>
  <c r="J3684" i="11"/>
  <c r="K3684" i="11" s="1"/>
  <c r="J3685" i="11"/>
  <c r="K3685" i="11" s="1"/>
  <c r="J3686" i="11"/>
  <c r="K3686" i="11" s="1"/>
  <c r="J3687" i="11"/>
  <c r="K3687" i="11" s="1"/>
  <c r="J3688" i="11"/>
  <c r="K3688" i="11" s="1"/>
  <c r="J3689" i="11"/>
  <c r="K3689" i="11" s="1"/>
  <c r="J3690" i="11"/>
  <c r="K3690" i="11" s="1"/>
  <c r="J3691" i="11"/>
  <c r="K3691" i="11" s="1"/>
  <c r="J3692" i="11"/>
  <c r="K3692" i="11" s="1"/>
  <c r="J3694" i="11"/>
  <c r="K3694" i="11" s="1"/>
  <c r="J3695" i="11"/>
  <c r="K3695" i="11" s="1"/>
  <c r="J3697" i="11"/>
  <c r="K3697" i="11" s="1"/>
  <c r="J3698" i="11"/>
  <c r="K3698" i="11" s="1"/>
  <c r="J3699" i="11"/>
  <c r="K3699" i="11" s="1"/>
  <c r="J3700" i="11"/>
  <c r="K3700" i="11" s="1"/>
  <c r="J3701" i="11"/>
  <c r="K3701" i="11" s="1"/>
  <c r="J3702" i="11"/>
  <c r="K3702" i="11" s="1"/>
  <c r="J3703" i="11"/>
  <c r="K3703" i="11" s="1"/>
  <c r="J3704" i="11"/>
  <c r="K3704" i="11" s="1"/>
  <c r="J3706" i="11"/>
  <c r="K3706" i="11" s="1"/>
  <c r="J3707" i="11"/>
  <c r="K3707" i="11" s="1"/>
  <c r="J3708" i="11"/>
  <c r="K3708" i="11" s="1"/>
  <c r="J3710" i="11"/>
  <c r="K3710" i="11" s="1"/>
  <c r="J3711" i="11"/>
  <c r="K3711" i="11" s="1"/>
  <c r="J3712" i="11"/>
  <c r="K3712" i="11" s="1"/>
  <c r="J3713" i="11"/>
  <c r="K3713" i="11" s="1"/>
  <c r="J3714" i="11"/>
  <c r="K3714" i="11" s="1"/>
  <c r="J3715" i="11"/>
  <c r="K3715" i="11" s="1"/>
  <c r="J3716" i="11"/>
  <c r="K3716" i="11" s="1"/>
  <c r="J3719" i="11"/>
  <c r="K3719" i="11" s="1"/>
  <c r="J3720" i="11"/>
  <c r="K3720" i="11" s="1"/>
  <c r="J3721" i="11"/>
  <c r="K3721" i="11" s="1"/>
  <c r="J3722" i="11"/>
  <c r="K3722" i="11" s="1"/>
  <c r="J3723" i="11"/>
  <c r="K3723" i="11" s="1"/>
  <c r="J3724" i="11"/>
  <c r="K3724" i="11" s="1"/>
  <c r="J3725" i="11"/>
  <c r="K3725" i="11" s="1"/>
  <c r="J3726" i="11"/>
  <c r="K3726" i="11" s="1"/>
  <c r="J3727" i="11"/>
  <c r="K3727" i="11" s="1"/>
  <c r="J3728" i="11"/>
  <c r="K3728" i="11" s="1"/>
  <c r="J3729" i="11"/>
  <c r="K3729" i="11" s="1"/>
  <c r="J3730" i="11"/>
  <c r="K3730" i="11" s="1"/>
  <c r="J3731" i="11"/>
  <c r="K3731" i="11" s="1"/>
  <c r="J3732" i="11"/>
  <c r="K3732" i="11" s="1"/>
  <c r="J3733" i="11"/>
  <c r="K3733" i="11" s="1"/>
  <c r="J3734" i="11"/>
  <c r="K3734" i="11" s="1"/>
  <c r="J3735" i="11"/>
  <c r="K3735" i="11" s="1"/>
  <c r="J3736" i="11"/>
  <c r="K3736" i="11" s="1"/>
  <c r="J3737" i="11"/>
  <c r="K3737" i="11" s="1"/>
  <c r="J3738" i="11"/>
  <c r="K3738" i="11" s="1"/>
  <c r="J3739" i="11"/>
  <c r="K3739" i="11" s="1"/>
  <c r="J3740" i="11"/>
  <c r="K3740" i="11" s="1"/>
  <c r="J3741" i="11"/>
  <c r="K3741" i="11" s="1"/>
  <c r="J3742" i="11"/>
  <c r="K3742" i="11" s="1"/>
  <c r="J3743" i="11"/>
  <c r="K3743" i="11" s="1"/>
  <c r="J3744" i="11"/>
  <c r="K3744" i="11" s="1"/>
  <c r="J3745" i="11"/>
  <c r="K3745" i="11" s="1"/>
  <c r="J3746" i="11"/>
  <c r="K3746" i="11" s="1"/>
  <c r="J3747" i="11"/>
  <c r="K3747" i="11" s="1"/>
  <c r="J3748" i="11"/>
  <c r="K3748" i="11" s="1"/>
  <c r="J3749" i="11"/>
  <c r="K3749" i="11" s="1"/>
  <c r="J3750" i="11"/>
  <c r="K3750" i="11" s="1"/>
  <c r="J3751" i="11"/>
  <c r="K3751" i="11" s="1"/>
  <c r="J3752" i="11"/>
  <c r="K3752" i="11" s="1"/>
  <c r="J3753" i="11"/>
  <c r="K3753" i="11" s="1"/>
  <c r="J3754" i="11"/>
  <c r="K3754" i="11" s="1"/>
  <c r="J3755" i="11"/>
  <c r="K3755" i="11" s="1"/>
  <c r="J3756" i="11"/>
  <c r="K3756" i="11" s="1"/>
  <c r="J3757" i="11"/>
  <c r="K3757" i="11" s="1"/>
  <c r="J3758" i="11"/>
  <c r="K3758" i="11" s="1"/>
  <c r="J3759" i="11"/>
  <c r="K3759" i="11" s="1"/>
  <c r="J3760" i="11"/>
  <c r="K3760" i="11" s="1"/>
  <c r="J3761" i="11"/>
  <c r="K3761" i="11" s="1"/>
  <c r="J3762" i="11"/>
  <c r="K3762" i="11" s="1"/>
  <c r="J3763" i="11"/>
  <c r="K3763" i="11" s="1"/>
  <c r="J3764" i="11"/>
  <c r="K3764" i="11" s="1"/>
  <c r="J3765" i="11"/>
  <c r="K3765" i="11" s="1"/>
  <c r="J3766" i="11"/>
  <c r="K3766" i="11" s="1"/>
  <c r="J3767" i="11"/>
  <c r="K3767" i="11" s="1"/>
  <c r="J3768" i="11"/>
  <c r="K3768" i="11" s="1"/>
  <c r="J3769" i="11"/>
  <c r="K3769" i="11" s="1"/>
  <c r="J3770" i="11"/>
  <c r="K3770" i="11" s="1"/>
  <c r="J3771" i="11"/>
  <c r="K3771" i="11" s="1"/>
  <c r="J3772" i="11"/>
  <c r="K3772" i="11" s="1"/>
  <c r="J3773" i="11"/>
  <c r="K3773" i="11" s="1"/>
  <c r="J3774" i="11"/>
  <c r="K3774" i="11" s="1"/>
  <c r="J3776" i="11"/>
  <c r="K3776" i="11" s="1"/>
  <c r="J3777" i="11"/>
  <c r="K3777" i="11" s="1"/>
  <c r="J3778" i="11"/>
  <c r="K3778" i="11" s="1"/>
  <c r="J3779" i="11"/>
  <c r="K3779" i="11" s="1"/>
  <c r="J3780" i="11"/>
  <c r="K3780" i="11" s="1"/>
  <c r="J3781" i="11"/>
  <c r="K3781" i="11" s="1"/>
  <c r="J3782" i="11"/>
  <c r="K3782" i="11" s="1"/>
  <c r="J3783" i="11"/>
  <c r="K3783" i="11" s="1"/>
  <c r="J3784" i="11"/>
  <c r="K3784" i="11" s="1"/>
  <c r="J3785" i="11"/>
  <c r="K3785" i="11" s="1"/>
  <c r="J3786" i="11"/>
  <c r="K3786" i="11" s="1"/>
  <c r="J3787" i="11"/>
  <c r="K3787" i="11" s="1"/>
  <c r="J3788" i="11"/>
  <c r="K3788" i="11" s="1"/>
  <c r="J3789" i="11"/>
  <c r="K3789" i="11" s="1"/>
  <c r="J3791" i="11"/>
  <c r="K3791" i="11" s="1"/>
  <c r="J3792" i="11"/>
  <c r="K3792" i="11" s="1"/>
  <c r="J3793" i="11"/>
  <c r="K3793" i="11" s="1"/>
  <c r="J3794" i="11"/>
  <c r="K3794" i="11" s="1"/>
  <c r="J3795" i="11"/>
  <c r="K3795" i="11" s="1"/>
  <c r="J3796" i="11"/>
  <c r="K3796" i="11" s="1"/>
  <c r="J3797" i="11"/>
  <c r="K3797" i="11" s="1"/>
  <c r="J3798" i="11"/>
  <c r="K3798" i="11" s="1"/>
  <c r="J3799" i="11"/>
  <c r="K3799" i="11" s="1"/>
  <c r="J3800" i="11"/>
  <c r="K3800" i="11" s="1"/>
  <c r="J3802" i="11"/>
  <c r="K3802" i="11" s="1"/>
  <c r="J3803" i="11"/>
  <c r="K3803" i="11" s="1"/>
  <c r="J3804" i="11"/>
  <c r="K3804" i="11" s="1"/>
  <c r="J3805" i="11"/>
  <c r="K3805" i="11" s="1"/>
  <c r="J3806" i="11"/>
  <c r="K3806" i="11" s="1"/>
  <c r="J3807" i="11"/>
  <c r="K3807" i="11" s="1"/>
  <c r="J3808" i="11"/>
  <c r="K3808" i="11" s="1"/>
  <c r="J3809" i="11"/>
  <c r="K3809" i="11" s="1"/>
  <c r="J3810" i="11"/>
  <c r="K3810" i="11" s="1"/>
  <c r="J3811" i="11"/>
  <c r="K3811" i="11" s="1"/>
  <c r="J3812" i="11"/>
  <c r="K3812" i="11" s="1"/>
  <c r="J3813" i="11"/>
  <c r="K3813" i="11" s="1"/>
  <c r="J3814" i="11"/>
  <c r="K3814" i="11" s="1"/>
  <c r="J3815" i="11"/>
  <c r="K3815" i="11" s="1"/>
  <c r="J3816" i="11"/>
  <c r="K3816" i="11" s="1"/>
  <c r="J3817" i="11"/>
  <c r="K3817" i="11" s="1"/>
  <c r="J3818" i="11"/>
  <c r="K3818" i="11" s="1"/>
  <c r="J3819" i="11"/>
  <c r="K3819" i="11" s="1"/>
  <c r="J3820" i="11"/>
  <c r="K3820" i="11" s="1"/>
  <c r="J3822" i="11"/>
  <c r="K3822" i="11" s="1"/>
  <c r="J3823" i="11"/>
  <c r="K3823" i="11" s="1"/>
  <c r="J3824" i="11"/>
  <c r="K3824" i="11" s="1"/>
  <c r="J3826" i="11"/>
  <c r="K3826" i="11" s="1"/>
  <c r="J3827" i="11"/>
  <c r="K3827" i="11" s="1"/>
  <c r="J3828" i="11"/>
  <c r="K3828" i="11" s="1"/>
  <c r="J3829" i="11"/>
  <c r="K3829" i="11" s="1"/>
  <c r="J3830" i="11"/>
  <c r="K3830" i="11" s="1"/>
  <c r="J3831" i="11"/>
  <c r="K3831" i="11" s="1"/>
  <c r="J3832" i="11"/>
  <c r="K3832" i="11" s="1"/>
  <c r="J3833" i="11"/>
  <c r="K3833" i="11" s="1"/>
  <c r="J3834" i="11"/>
  <c r="K3834" i="11" s="1"/>
  <c r="J3835" i="11"/>
  <c r="K3835" i="11" s="1"/>
  <c r="J3836" i="11"/>
  <c r="K3836" i="11" s="1"/>
  <c r="J3837" i="11"/>
  <c r="K3837" i="11" s="1"/>
  <c r="J3838" i="11"/>
  <c r="K3838" i="11" s="1"/>
  <c r="J3839" i="11"/>
  <c r="K3839" i="11" s="1"/>
  <c r="J3840" i="11"/>
  <c r="K3840" i="11" s="1"/>
  <c r="J3841" i="11"/>
  <c r="K3841" i="11" s="1"/>
  <c r="J3843" i="11"/>
  <c r="K3843" i="11" s="1"/>
  <c r="J3844" i="11"/>
  <c r="K3844" i="11" s="1"/>
  <c r="J3845" i="11"/>
  <c r="K3845" i="11" s="1"/>
  <c r="J3846" i="11"/>
  <c r="K3846" i="11" s="1"/>
  <c r="J3847" i="11"/>
  <c r="K3847" i="11" s="1"/>
  <c r="J3848" i="11"/>
  <c r="K3848" i="11" s="1"/>
  <c r="J3849" i="11"/>
  <c r="K3849" i="11" s="1"/>
  <c r="J3850" i="11"/>
  <c r="K3850" i="11" s="1"/>
  <c r="J3851" i="11"/>
  <c r="K3851" i="11" s="1"/>
  <c r="J3853" i="11"/>
  <c r="K3853" i="11" s="1"/>
  <c r="J3854" i="11"/>
  <c r="K3854" i="11" s="1"/>
  <c r="J3856" i="11"/>
  <c r="K3856" i="11" s="1"/>
  <c r="J3857" i="11"/>
  <c r="K3857" i="11" s="1"/>
  <c r="J3858" i="11"/>
  <c r="K3858" i="11" s="1"/>
  <c r="J3859" i="11"/>
  <c r="K3859" i="11" s="1"/>
  <c r="J3860" i="11"/>
  <c r="K3860" i="11" s="1"/>
  <c r="J3861" i="11"/>
  <c r="K3861" i="11" s="1"/>
  <c r="J3862" i="11"/>
  <c r="K3862" i="11" s="1"/>
  <c r="J3863" i="11"/>
  <c r="K3863" i="11" s="1"/>
  <c r="J3864" i="11"/>
  <c r="K3864" i="11" s="1"/>
  <c r="J3865" i="11"/>
  <c r="K3865" i="11" s="1"/>
  <c r="J3866" i="11"/>
  <c r="K3866" i="11" s="1"/>
  <c r="J3867" i="11"/>
  <c r="K3867" i="11" s="1"/>
  <c r="J3868" i="11"/>
  <c r="K3868" i="11" s="1"/>
  <c r="J3869" i="11"/>
  <c r="K3869" i="11" s="1"/>
  <c r="J3870" i="11"/>
  <c r="K3870" i="11" s="1"/>
  <c r="J3871" i="11"/>
  <c r="K3871" i="11" s="1"/>
  <c r="J3873" i="11"/>
  <c r="K3873" i="11" s="1"/>
  <c r="J3875" i="11"/>
  <c r="K3875" i="11" s="1"/>
  <c r="J3876" i="11"/>
  <c r="K3876" i="11" s="1"/>
  <c r="J3877" i="11"/>
  <c r="K3877" i="11" s="1"/>
  <c r="J3878" i="11"/>
  <c r="K3878" i="11" s="1"/>
  <c r="J3879" i="11"/>
  <c r="K3879" i="11" s="1"/>
  <c r="J3880" i="11"/>
  <c r="K3880" i="11" s="1"/>
  <c r="J3881" i="11"/>
  <c r="K3881" i="11" s="1"/>
  <c r="J3882" i="11"/>
  <c r="K3882" i="11" s="1"/>
  <c r="J3886" i="11"/>
  <c r="K3886" i="11" s="1"/>
  <c r="J3887" i="11"/>
  <c r="K3887" i="11" s="1"/>
  <c r="J3888" i="11"/>
  <c r="K3888" i="11" s="1"/>
  <c r="J3889" i="11"/>
  <c r="K3889" i="11" s="1"/>
  <c r="J3890" i="11"/>
  <c r="K3890" i="11" s="1"/>
  <c r="J3891" i="11"/>
  <c r="K3891" i="11" s="1"/>
  <c r="J3893" i="11"/>
  <c r="K3893" i="11" s="1"/>
  <c r="J3894" i="11"/>
  <c r="K3894" i="11" s="1"/>
  <c r="J3895" i="11"/>
  <c r="K3895" i="11" s="1"/>
  <c r="J3896" i="11"/>
  <c r="K3896" i="11" s="1"/>
  <c r="J3897" i="11"/>
  <c r="K3897" i="11" s="1"/>
  <c r="J3898" i="11"/>
  <c r="K3898" i="11" s="1"/>
  <c r="J3899" i="11"/>
  <c r="K3899" i="11" s="1"/>
  <c r="J3900" i="11"/>
  <c r="K3900" i="11" s="1"/>
  <c r="J3902" i="11"/>
  <c r="K3902" i="11" s="1"/>
  <c r="J3903" i="11"/>
  <c r="K3903" i="11" s="1"/>
  <c r="J3904" i="11"/>
  <c r="K3904" i="11" s="1"/>
  <c r="J3905" i="11"/>
  <c r="K3905" i="11" s="1"/>
  <c r="J3906" i="11"/>
  <c r="K3906" i="11" s="1"/>
  <c r="J3908" i="11"/>
  <c r="K3908" i="11" s="1"/>
  <c r="J3909" i="11"/>
  <c r="K3909" i="11" s="1"/>
  <c r="J3910" i="11"/>
  <c r="K3910" i="11" s="1"/>
  <c r="J3911" i="11"/>
  <c r="K3911" i="11" s="1"/>
  <c r="J3912" i="11"/>
  <c r="K3912" i="11" s="1"/>
  <c r="J3913" i="11"/>
  <c r="K3913" i="11" s="1"/>
  <c r="J3914" i="11"/>
  <c r="K3914" i="11" s="1"/>
  <c r="J3915" i="11"/>
  <c r="K3915" i="11" s="1"/>
  <c r="J3917" i="11"/>
  <c r="K3917" i="11" s="1"/>
  <c r="J3918" i="11"/>
  <c r="K3918" i="11" s="1"/>
  <c r="J3919" i="11"/>
  <c r="K3919" i="11" s="1"/>
  <c r="J3920" i="11"/>
  <c r="K3920" i="11" s="1"/>
  <c r="J3921" i="11"/>
  <c r="K3921" i="11" s="1"/>
  <c r="J3922" i="11"/>
  <c r="K3922" i="11" s="1"/>
  <c r="J3923" i="11"/>
  <c r="K3923" i="11" s="1"/>
  <c r="J3924" i="11"/>
  <c r="K3924" i="11" s="1"/>
  <c r="J3925" i="11"/>
  <c r="K3925" i="11" s="1"/>
  <c r="J3926" i="11"/>
  <c r="K3926" i="11" s="1"/>
  <c r="J3928" i="11"/>
  <c r="K3928" i="11" s="1"/>
  <c r="J3931" i="11"/>
  <c r="K3931" i="11" s="1"/>
  <c r="J3932" i="11"/>
  <c r="K3932" i="11" s="1"/>
  <c r="J3933" i="11"/>
  <c r="K3933" i="11" s="1"/>
  <c r="J3934" i="11"/>
  <c r="K3934" i="11" s="1"/>
  <c r="J3935" i="11"/>
  <c r="K3935" i="11" s="1"/>
  <c r="J3936" i="11"/>
  <c r="K3936" i="11" s="1"/>
  <c r="J3937" i="11"/>
  <c r="K3937" i="11" s="1"/>
  <c r="J3938" i="11"/>
  <c r="K3938" i="11" s="1"/>
  <c r="J3939" i="11"/>
  <c r="K3939" i="11" s="1"/>
  <c r="J3940" i="11"/>
  <c r="K3940" i="11" s="1"/>
  <c r="J3941" i="11"/>
  <c r="K3941" i="11" s="1"/>
  <c r="J3942" i="11"/>
  <c r="K3942" i="11" s="1"/>
  <c r="J3943" i="11"/>
  <c r="K3943" i="11" s="1"/>
  <c r="J3944" i="11"/>
  <c r="K3944" i="11" s="1"/>
  <c r="J3945" i="11"/>
  <c r="K3945" i="11" s="1"/>
  <c r="J3946" i="11"/>
  <c r="K3946" i="11" s="1"/>
  <c r="J3948" i="11"/>
  <c r="K3948" i="11" s="1"/>
  <c r="J3949" i="11"/>
  <c r="K3949" i="11" s="1"/>
  <c r="J3950" i="11"/>
  <c r="K3950" i="11" s="1"/>
  <c r="J3951" i="11"/>
  <c r="K3951" i="11" s="1"/>
  <c r="J3952" i="11"/>
  <c r="K3952" i="11" s="1"/>
  <c r="J3953" i="11"/>
  <c r="K3953" i="11" s="1"/>
  <c r="J3955" i="11"/>
  <c r="K3955" i="11" s="1"/>
  <c r="J3956" i="11"/>
  <c r="K3956" i="11" s="1"/>
  <c r="J3958" i="11"/>
  <c r="K3958" i="11" s="1"/>
  <c r="J3960" i="11"/>
  <c r="K3960" i="11" s="1"/>
  <c r="J3961" i="11"/>
  <c r="K3961" i="11" s="1"/>
  <c r="J3962" i="11"/>
  <c r="K3962" i="11" s="1"/>
  <c r="J3963" i="11"/>
  <c r="K3963" i="11" s="1"/>
  <c r="J3964" i="11"/>
  <c r="K3964" i="11" s="1"/>
  <c r="J3966" i="11"/>
  <c r="K3966" i="11" s="1"/>
  <c r="J3967" i="11"/>
  <c r="K3967" i="11" s="1"/>
  <c r="J3968" i="11"/>
  <c r="K3968" i="11" s="1"/>
  <c r="J3969" i="11"/>
  <c r="K3969" i="11" s="1"/>
  <c r="J3970" i="11"/>
  <c r="K3970" i="11" s="1"/>
  <c r="J3971" i="11"/>
  <c r="K3971" i="11" s="1"/>
  <c r="J3975" i="11"/>
  <c r="K3975" i="11" s="1"/>
  <c r="J3976" i="11"/>
  <c r="K3976" i="11" s="1"/>
  <c r="J3977" i="11"/>
  <c r="K3977" i="11" s="1"/>
  <c r="J3978" i="11"/>
  <c r="K3978" i="11" s="1"/>
  <c r="J3979" i="11"/>
  <c r="K3979" i="11" s="1"/>
  <c r="J3980" i="11"/>
  <c r="K3980" i="11" s="1"/>
  <c r="J3981" i="11"/>
  <c r="K3981" i="11" s="1"/>
  <c r="J3982" i="11"/>
  <c r="K3982" i="11" s="1"/>
  <c r="J3983" i="11"/>
  <c r="K3983" i="11" s="1"/>
  <c r="J3984" i="11"/>
  <c r="K3984" i="11" s="1"/>
  <c r="J3985" i="11"/>
  <c r="K3985" i="11" s="1"/>
  <c r="J3986" i="11"/>
  <c r="K3986" i="11" s="1"/>
  <c r="J3987" i="11"/>
  <c r="K3987" i="11" s="1"/>
  <c r="J3988" i="11"/>
  <c r="K3988" i="11" s="1"/>
  <c r="J3989" i="11"/>
  <c r="K3989" i="11" s="1"/>
  <c r="J3991" i="11"/>
  <c r="K3991" i="11" s="1"/>
  <c r="J3992" i="11"/>
  <c r="K3992" i="11" s="1"/>
  <c r="J3993" i="11"/>
  <c r="K3993" i="11" s="1"/>
  <c r="J3994" i="11"/>
  <c r="K3994" i="11" s="1"/>
  <c r="J3995" i="11"/>
  <c r="K3995" i="11" s="1"/>
  <c r="J3997" i="11"/>
  <c r="K3997" i="11" s="1"/>
  <c r="J3998" i="11"/>
  <c r="K3998" i="11" s="1"/>
  <c r="J3999" i="11"/>
  <c r="K3999" i="11" s="1"/>
  <c r="J4001" i="11"/>
  <c r="K4001" i="11" s="1"/>
  <c r="J4003" i="11"/>
  <c r="K4003" i="11" s="1"/>
  <c r="J4004" i="11"/>
  <c r="K4004" i="11" s="1"/>
  <c r="J4005" i="11"/>
  <c r="K4005" i="11" s="1"/>
  <c r="J4006" i="11"/>
  <c r="K4006" i="11" s="1"/>
  <c r="J4007" i="11"/>
  <c r="K4007" i="11" s="1"/>
  <c r="J4008" i="11"/>
  <c r="K4008" i="11" s="1"/>
  <c r="J4009" i="11"/>
  <c r="K4009" i="11" s="1"/>
  <c r="J4011" i="11"/>
  <c r="K4011" i="11" s="1"/>
  <c r="J4012" i="11"/>
  <c r="K4012" i="11" s="1"/>
  <c r="J4013" i="11"/>
  <c r="K4013" i="11" s="1"/>
  <c r="J4014" i="11"/>
  <c r="K4014" i="11" s="1"/>
  <c r="J4015" i="11"/>
  <c r="K4015" i="11" s="1"/>
  <c r="J4016" i="11"/>
  <c r="K4016" i="11" s="1"/>
  <c r="J4017" i="11"/>
  <c r="K4017" i="11" s="1"/>
  <c r="J4018" i="11"/>
  <c r="K4018" i="11" s="1"/>
  <c r="J4019" i="11"/>
  <c r="K4019" i="11" s="1"/>
  <c r="J4020" i="11"/>
  <c r="K4020" i="11" s="1"/>
  <c r="J4021" i="11"/>
  <c r="K4021" i="11" s="1"/>
  <c r="J4022" i="11"/>
  <c r="K4022" i="11" s="1"/>
  <c r="J4023" i="11"/>
  <c r="K4023" i="11" s="1"/>
  <c r="J4024" i="11"/>
  <c r="K4024" i="11" s="1"/>
  <c r="J4025" i="11"/>
  <c r="K4025" i="11" s="1"/>
  <c r="J4026" i="11"/>
  <c r="K4026" i="11" s="1"/>
  <c r="J4027" i="11"/>
  <c r="K4027" i="11" s="1"/>
  <c r="J4028" i="11"/>
  <c r="K4028" i="11" s="1"/>
  <c r="J4029" i="11"/>
  <c r="K4029" i="11" s="1"/>
  <c r="J4032" i="11"/>
  <c r="K4032" i="11" s="1"/>
  <c r="J4033" i="11"/>
  <c r="K4033" i="11" s="1"/>
  <c r="J4034" i="11"/>
  <c r="K4034" i="11" s="1"/>
  <c r="J4035" i="11"/>
  <c r="K4035" i="11" s="1"/>
  <c r="J4036" i="11"/>
  <c r="K4036" i="11" s="1"/>
  <c r="J4037" i="11"/>
  <c r="K4037" i="11" s="1"/>
  <c r="J4038" i="11"/>
  <c r="K4038" i="11" s="1"/>
  <c r="J4039" i="11"/>
  <c r="K4039" i="11" s="1"/>
  <c r="J4040" i="11"/>
  <c r="K4040" i="11" s="1"/>
  <c r="J4042" i="11"/>
  <c r="K4042" i="11" s="1"/>
  <c r="J4043" i="11"/>
  <c r="K4043" i="11" s="1"/>
  <c r="J4045" i="11"/>
  <c r="K4045" i="11" s="1"/>
  <c r="J4046" i="11"/>
  <c r="K4046" i="11" s="1"/>
  <c r="J4047" i="11"/>
  <c r="K4047" i="11" s="1"/>
  <c r="J4048" i="11"/>
  <c r="K4048" i="11" s="1"/>
  <c r="J4049" i="11"/>
  <c r="K4049" i="11" s="1"/>
  <c r="J4050" i="11"/>
  <c r="K4050" i="11" s="1"/>
  <c r="J4051" i="11"/>
  <c r="K4051" i="11" s="1"/>
  <c r="J4052" i="11"/>
  <c r="K4052" i="11" s="1"/>
  <c r="J4054" i="11"/>
  <c r="K4054" i="11" s="1"/>
  <c r="J4055" i="11"/>
  <c r="K4055" i="11" s="1"/>
  <c r="J4056" i="11"/>
  <c r="K4056" i="11" s="1"/>
  <c r="J4058" i="11"/>
  <c r="K4058" i="11" s="1"/>
  <c r="J4059" i="11"/>
  <c r="K4059" i="11" s="1"/>
  <c r="J4060" i="11"/>
  <c r="K4060" i="11" s="1"/>
  <c r="J4061" i="11"/>
  <c r="K4061" i="11" s="1"/>
  <c r="J4062" i="11"/>
  <c r="K4062" i="11" s="1"/>
  <c r="J4063" i="11"/>
  <c r="K4063" i="11" s="1"/>
  <c r="J4064" i="11"/>
  <c r="K4064" i="11" s="1"/>
  <c r="J4065" i="11"/>
  <c r="K4065" i="11" s="1"/>
  <c r="J4066" i="11"/>
  <c r="K4066" i="11" s="1"/>
  <c r="J4067" i="11"/>
  <c r="K4067" i="11" s="1"/>
  <c r="J4068" i="11"/>
  <c r="K4068" i="11" s="1"/>
  <c r="J4070" i="11"/>
  <c r="K4070" i="11" s="1"/>
  <c r="J4071" i="11"/>
  <c r="K4071" i="11" s="1"/>
  <c r="J4072" i="11"/>
  <c r="K4072" i="11" s="1"/>
  <c r="J4073" i="11"/>
  <c r="K4073" i="11" s="1"/>
  <c r="J4074" i="11"/>
  <c r="K4074" i="11" s="1"/>
  <c r="J4075" i="11"/>
  <c r="K4075" i="11" s="1"/>
  <c r="J4076" i="11"/>
  <c r="K4076" i="11" s="1"/>
  <c r="J4077" i="11"/>
  <c r="K4077" i="11" s="1"/>
  <c r="J4078" i="11"/>
  <c r="K4078" i="11" s="1"/>
  <c r="J4079" i="11"/>
  <c r="K4079" i="11" s="1"/>
  <c r="J4080" i="11"/>
  <c r="K4080" i="11" s="1"/>
  <c r="J4081" i="11"/>
  <c r="K4081" i="11" s="1"/>
  <c r="J4082" i="11"/>
  <c r="K4082" i="11" s="1"/>
  <c r="J4083" i="11"/>
  <c r="K4083" i="11" s="1"/>
  <c r="J4084" i="11"/>
  <c r="K4084" i="11" s="1"/>
  <c r="J4087" i="11"/>
  <c r="K4087" i="11" s="1"/>
  <c r="J4088" i="11"/>
  <c r="K4088" i="11" s="1"/>
  <c r="J4090" i="11"/>
  <c r="K4090" i="11" s="1"/>
  <c r="J4091" i="11"/>
  <c r="K4091" i="11" s="1"/>
  <c r="J4093" i="11"/>
  <c r="K4093" i="11" s="1"/>
  <c r="J4094" i="11"/>
  <c r="K4094" i="11" s="1"/>
  <c r="J4095" i="11"/>
  <c r="K4095" i="11" s="1"/>
  <c r="J4096" i="11"/>
  <c r="K4096" i="11" s="1"/>
  <c r="J4097" i="11"/>
  <c r="K4097" i="11" s="1"/>
  <c r="J4098" i="11"/>
  <c r="K4098" i="11" s="1"/>
  <c r="J4099" i="11"/>
  <c r="K4099" i="11" s="1"/>
  <c r="J4100" i="11"/>
  <c r="K4100" i="11" s="1"/>
  <c r="J4101" i="11"/>
  <c r="K4101" i="11" s="1"/>
  <c r="J4103" i="11"/>
  <c r="K4103" i="11" s="1"/>
  <c r="J4104" i="11"/>
  <c r="K4104" i="11" s="1"/>
  <c r="J4105" i="11"/>
  <c r="K4105" i="11" s="1"/>
  <c r="J4106" i="11"/>
  <c r="K4106" i="11" s="1"/>
  <c r="J4107" i="11"/>
  <c r="K4107" i="11" s="1"/>
  <c r="J4108" i="11"/>
  <c r="K4108" i="11" s="1"/>
  <c r="J4109" i="11"/>
  <c r="K4109" i="11" s="1"/>
  <c r="J4110" i="11"/>
  <c r="K4110" i="11" s="1"/>
  <c r="J4111" i="11"/>
  <c r="K4111" i="11" s="1"/>
  <c r="J4112" i="11"/>
  <c r="K4112" i="11" s="1"/>
  <c r="J4113" i="11"/>
  <c r="K4113" i="11" s="1"/>
  <c r="J4117" i="11"/>
  <c r="K4117" i="11" s="1"/>
  <c r="J4118" i="11"/>
  <c r="K4118" i="11" s="1"/>
  <c r="J4119" i="11"/>
  <c r="K4119" i="11" s="1"/>
  <c r="J4120" i="11"/>
  <c r="K4120" i="11" s="1"/>
  <c r="J4121" i="11"/>
  <c r="K4121" i="11" s="1"/>
  <c r="J4122" i="11"/>
  <c r="K4122" i="11" s="1"/>
  <c r="J4123" i="11"/>
  <c r="K4123" i="11" s="1"/>
  <c r="J4124" i="11"/>
  <c r="K4124" i="11" s="1"/>
  <c r="J4125" i="11"/>
  <c r="K4125" i="11" s="1"/>
  <c r="J4127" i="11"/>
  <c r="K4127" i="11" s="1"/>
  <c r="J4129" i="11"/>
  <c r="K4129" i="11" s="1"/>
  <c r="J4130" i="11"/>
  <c r="K4130" i="11" s="1"/>
  <c r="J4131" i="11"/>
  <c r="K4131" i="11" s="1"/>
  <c r="J4133" i="11"/>
  <c r="K4133" i="11" s="1"/>
  <c r="J4134" i="11"/>
  <c r="K4134" i="11" s="1"/>
  <c r="J4135" i="11"/>
  <c r="K4135" i="11" s="1"/>
  <c r="J4136" i="11"/>
  <c r="K4136" i="11" s="1"/>
  <c r="J4137" i="11"/>
  <c r="K4137" i="11" s="1"/>
  <c r="J4138" i="11"/>
  <c r="K4138" i="11" s="1"/>
  <c r="J4139" i="11"/>
  <c r="K4139" i="11" s="1"/>
  <c r="J4140" i="11"/>
  <c r="K4140" i="11" s="1"/>
  <c r="J4141" i="11"/>
  <c r="K4141" i="11" s="1"/>
  <c r="J4142" i="11"/>
  <c r="K4142" i="11" s="1"/>
  <c r="J4143" i="11"/>
  <c r="K4143" i="11" s="1"/>
  <c r="J4145" i="11"/>
  <c r="K4145" i="11" s="1"/>
  <c r="J4146" i="11"/>
  <c r="K4146" i="11" s="1"/>
  <c r="J4147" i="11"/>
  <c r="K4147" i="11" s="1"/>
  <c r="J4149" i="11"/>
  <c r="K4149" i="11" s="1"/>
  <c r="J4150" i="11"/>
  <c r="K4150" i="11" s="1"/>
  <c r="J4151" i="11"/>
  <c r="K4151" i="11" s="1"/>
  <c r="J4153" i="11"/>
  <c r="K4153" i="11" s="1"/>
  <c r="J4156" i="11"/>
  <c r="K4156" i="11" s="1"/>
  <c r="J4157" i="11"/>
  <c r="K4157" i="11" s="1"/>
  <c r="J4158" i="11"/>
  <c r="K4158" i="11" s="1"/>
  <c r="J4159" i="11"/>
  <c r="K4159" i="11" s="1"/>
  <c r="J4160" i="11"/>
  <c r="K4160" i="11" s="1"/>
  <c r="J4161" i="11"/>
  <c r="K4161" i="11" s="1"/>
  <c r="J4162" i="11"/>
  <c r="K4162" i="11" s="1"/>
  <c r="J4163" i="11"/>
  <c r="K4163" i="11" s="1"/>
  <c r="J4164" i="11"/>
  <c r="K4164" i="11" s="1"/>
  <c r="J4165" i="11"/>
  <c r="K4165" i="11" s="1"/>
  <c r="J4167" i="11"/>
  <c r="K4167" i="11" s="1"/>
  <c r="J4169" i="11"/>
  <c r="K4169" i="11" s="1"/>
  <c r="J4170" i="11"/>
  <c r="K4170" i="11" s="1"/>
  <c r="J4171" i="11"/>
  <c r="K4171" i="11" s="1"/>
  <c r="J4172" i="11"/>
  <c r="K4172" i="11" s="1"/>
  <c r="J4173" i="11"/>
  <c r="K4173" i="11" s="1"/>
  <c r="J4177" i="11"/>
  <c r="K4177" i="11" s="1"/>
  <c r="J4180" i="11"/>
  <c r="K4180" i="11" s="1"/>
  <c r="J4181" i="11"/>
  <c r="K4181" i="11" s="1"/>
  <c r="J4183" i="11"/>
  <c r="K4183" i="11" s="1"/>
  <c r="J4184" i="11"/>
  <c r="K4184" i="11" s="1"/>
  <c r="J4185" i="11"/>
  <c r="K4185" i="11" s="1"/>
  <c r="J4187" i="11"/>
  <c r="K4187" i="11" s="1"/>
  <c r="J4188" i="11"/>
  <c r="K4188" i="11" s="1"/>
  <c r="J4189" i="11"/>
  <c r="K4189" i="11" s="1"/>
  <c r="J4190" i="11"/>
  <c r="K4190" i="11" s="1"/>
  <c r="J4191" i="11"/>
  <c r="K4191" i="11" s="1"/>
  <c r="J4192" i="11"/>
  <c r="K4192" i="11" s="1"/>
  <c r="J4193" i="11"/>
  <c r="K4193" i="11" s="1"/>
  <c r="J4194" i="11"/>
  <c r="K4194" i="11" s="1"/>
  <c r="J4195" i="11"/>
  <c r="K4195" i="11" s="1"/>
  <c r="J4196" i="11"/>
  <c r="K4196" i="11" s="1"/>
  <c r="J4198" i="11"/>
  <c r="K4198" i="11" s="1"/>
  <c r="J4200" i="11"/>
  <c r="K4200" i="11" s="1"/>
  <c r="J4201" i="11"/>
  <c r="K4201" i="11" s="1"/>
  <c r="J4202" i="11"/>
  <c r="K4202" i="11" s="1"/>
  <c r="J4203" i="11"/>
  <c r="K4203" i="11" s="1"/>
  <c r="J4204" i="11"/>
  <c r="K4204" i="11" s="1"/>
  <c r="J4205" i="11"/>
  <c r="K4205" i="11" s="1"/>
  <c r="J4206" i="11"/>
  <c r="K4206" i="11" s="1"/>
  <c r="J4207" i="11"/>
  <c r="K4207" i="11" s="1"/>
  <c r="J4208" i="11"/>
  <c r="K4208" i="11" s="1"/>
  <c r="J4212" i="11"/>
  <c r="K4212" i="11" s="1"/>
  <c r="J4213" i="11"/>
  <c r="K4213" i="11" s="1"/>
  <c r="J4214" i="11"/>
  <c r="K4214" i="11" s="1"/>
  <c r="J4215" i="11"/>
  <c r="K4215" i="11" s="1"/>
  <c r="J4216" i="11"/>
  <c r="K4216" i="11" s="1"/>
  <c r="J4217" i="11"/>
  <c r="K4217" i="11" s="1"/>
  <c r="J4218" i="11"/>
  <c r="K4218" i="11" s="1"/>
  <c r="J4219" i="11"/>
  <c r="K4219" i="11" s="1"/>
  <c r="J4220" i="11"/>
  <c r="K4220" i="11" s="1"/>
  <c r="J4221" i="11"/>
  <c r="K4221" i="11" s="1"/>
  <c r="J4222" i="11"/>
  <c r="K4222" i="11" s="1"/>
  <c r="J4223" i="11"/>
  <c r="K4223" i="11" s="1"/>
  <c r="J4224" i="11"/>
  <c r="K4224" i="11" s="1"/>
  <c r="J4226" i="11"/>
  <c r="K4226" i="11" s="1"/>
  <c r="J4227" i="11"/>
  <c r="K4227" i="11" s="1"/>
  <c r="J4229" i="11"/>
  <c r="K4229" i="11" s="1"/>
  <c r="J4230" i="11"/>
  <c r="K4230" i="11" s="1"/>
  <c r="J4231" i="11"/>
  <c r="K4231" i="11" s="1"/>
  <c r="J4232" i="11"/>
  <c r="K4232" i="11" s="1"/>
  <c r="J4233" i="11"/>
  <c r="K4233" i="11" s="1"/>
  <c r="J4234" i="11"/>
  <c r="K4234" i="11" s="1"/>
  <c r="J4236" i="11"/>
  <c r="K4236" i="11" s="1"/>
  <c r="J4237" i="11"/>
  <c r="K4237" i="11" s="1"/>
  <c r="J4239" i="11"/>
  <c r="K4239" i="11" s="1"/>
  <c r="J4240" i="11"/>
  <c r="K4240" i="11" s="1"/>
  <c r="J4241" i="11"/>
  <c r="K4241" i="11" s="1"/>
  <c r="J4244" i="11"/>
  <c r="K4244" i="11" s="1"/>
  <c r="J4245" i="11"/>
  <c r="K4245" i="11" s="1"/>
  <c r="J4246" i="11"/>
  <c r="K4246" i="11" s="1"/>
  <c r="J4248" i="11"/>
  <c r="K4248" i="11" s="1"/>
  <c r="J4250" i="11"/>
  <c r="K4250" i="11" s="1"/>
  <c r="J4251" i="11"/>
  <c r="K4251" i="11" s="1"/>
  <c r="J4253" i="11"/>
  <c r="K4253" i="11" s="1"/>
  <c r="J4254" i="11"/>
  <c r="K4254" i="11" s="1"/>
  <c r="J4255" i="11"/>
  <c r="K4255" i="11" s="1"/>
  <c r="J4256" i="11"/>
  <c r="K4256" i="11" s="1"/>
  <c r="J4258" i="11"/>
  <c r="K4258" i="11" s="1"/>
  <c r="J4259" i="11"/>
  <c r="K4259" i="11" s="1"/>
  <c r="J4260" i="11"/>
  <c r="K4260" i="11" s="1"/>
  <c r="J4261" i="11"/>
  <c r="K4261" i="11" s="1"/>
  <c r="J4262" i="11"/>
  <c r="K4262" i="11" s="1"/>
  <c r="J4263" i="11"/>
  <c r="K4263" i="11" s="1"/>
  <c r="J4264" i="11"/>
  <c r="K4264" i="11" s="1"/>
  <c r="J4265" i="11"/>
  <c r="K4265" i="11" s="1"/>
  <c r="J4266" i="11"/>
  <c r="K4266" i="11" s="1"/>
  <c r="J4267" i="11"/>
  <c r="K4267" i="11" s="1"/>
  <c r="J4268" i="11"/>
  <c r="K4268" i="11" s="1"/>
  <c r="J4269" i="11"/>
  <c r="K4269" i="11" s="1"/>
  <c r="J4270" i="11"/>
  <c r="K4270" i="11" s="1"/>
  <c r="J4271" i="11"/>
  <c r="K4271" i="11" s="1"/>
  <c r="J4272" i="11"/>
  <c r="K4272" i="11" s="1"/>
  <c r="J4273" i="11"/>
  <c r="K4273" i="11" s="1"/>
  <c r="J4274" i="11"/>
  <c r="K4274" i="11" s="1"/>
  <c r="J4276" i="11"/>
  <c r="K4276" i="11" s="1"/>
  <c r="J4277" i="11"/>
  <c r="K4277" i="11" s="1"/>
  <c r="J4278" i="11"/>
  <c r="K4278" i="11" s="1"/>
  <c r="J4279" i="11"/>
  <c r="K4279" i="11" s="1"/>
  <c r="J4280" i="11"/>
  <c r="K4280" i="11" s="1"/>
  <c r="J4282" i="11"/>
  <c r="K4282" i="11" s="1"/>
  <c r="J4283" i="11"/>
  <c r="K4283" i="11" s="1"/>
  <c r="J4284" i="11"/>
  <c r="K4284" i="11" s="1"/>
  <c r="J4285" i="11"/>
  <c r="K4285" i="11" s="1"/>
  <c r="J4286" i="11"/>
  <c r="K4286" i="11" s="1"/>
  <c r="J4287" i="11"/>
  <c r="K4287" i="11" s="1"/>
  <c r="J4288" i="11"/>
  <c r="K4288" i="11" s="1"/>
  <c r="J4289" i="11"/>
  <c r="K4289" i="11" s="1"/>
  <c r="J4290" i="11"/>
  <c r="K4290" i="11" s="1"/>
  <c r="J4292" i="11"/>
  <c r="K4292" i="11" s="1"/>
  <c r="J4293" i="11"/>
  <c r="K4293" i="11" s="1"/>
  <c r="J4294" i="11"/>
  <c r="K4294" i="11" s="1"/>
  <c r="J4295" i="11"/>
  <c r="K4295" i="11" s="1"/>
  <c r="J4298" i="11"/>
  <c r="K4298" i="11" s="1"/>
  <c r="J4299" i="11"/>
  <c r="K4299" i="11" s="1"/>
  <c r="J4300" i="11"/>
  <c r="K4300" i="11" s="1"/>
  <c r="J4302" i="11"/>
  <c r="K4302" i="11" s="1"/>
  <c r="J4303" i="11"/>
  <c r="K4303" i="11" s="1"/>
  <c r="J4304" i="11"/>
  <c r="K4304" i="11" s="1"/>
  <c r="J4307" i="11"/>
  <c r="K4307" i="11" s="1"/>
  <c r="J4308" i="11"/>
  <c r="K4308" i="11" s="1"/>
  <c r="J4309" i="11"/>
  <c r="K4309" i="11" s="1"/>
  <c r="J4310" i="11"/>
  <c r="K4310" i="11" s="1"/>
  <c r="J4311" i="11"/>
  <c r="K4311" i="11" s="1"/>
  <c r="J4312" i="11"/>
  <c r="K4312" i="11" s="1"/>
  <c r="J4314" i="11"/>
  <c r="K4314" i="11" s="1"/>
  <c r="J4315" i="11"/>
  <c r="K4315" i="11" s="1"/>
  <c r="J4316" i="11"/>
  <c r="K4316" i="11" s="1"/>
  <c r="J4318" i="11"/>
  <c r="K4318" i="11" s="1"/>
  <c r="J4319" i="11"/>
  <c r="K4319" i="11" s="1"/>
  <c r="J2" i="11"/>
  <c r="K2" i="11" s="1"/>
  <c r="N2" i="1"/>
  <c r="K67" i="11"/>
  <c r="K211" i="11"/>
  <c r="K347" i="11"/>
  <c r="K519" i="11"/>
  <c r="G4" i="11"/>
  <c r="G5" i="11"/>
  <c r="G6" i="11"/>
  <c r="G7" i="11"/>
  <c r="G8" i="11"/>
  <c r="G9" i="11"/>
  <c r="G10" i="11"/>
  <c r="G11" i="11"/>
  <c r="G12" i="11"/>
  <c r="G13" i="11"/>
  <c r="G14" i="11"/>
  <c r="G15" i="11"/>
  <c r="G17" i="11"/>
  <c r="G18" i="11"/>
  <c r="G19" i="11"/>
  <c r="G20" i="11"/>
  <c r="G22" i="11"/>
  <c r="G23" i="11"/>
  <c r="G24" i="11"/>
  <c r="G26" i="11"/>
  <c r="G27" i="11"/>
  <c r="G28" i="11"/>
  <c r="G29" i="11"/>
  <c r="G30" i="11"/>
  <c r="G31" i="11"/>
  <c r="G33" i="11"/>
  <c r="G34" i="11"/>
  <c r="G35" i="11"/>
  <c r="G36" i="11"/>
  <c r="G37" i="11"/>
  <c r="G38" i="11"/>
  <c r="G39" i="11"/>
  <c r="G40" i="11"/>
  <c r="G41" i="11"/>
  <c r="G42" i="11"/>
  <c r="G43" i="11"/>
  <c r="G44" i="11"/>
  <c r="G47" i="11"/>
  <c r="G48" i="11"/>
  <c r="G50" i="11"/>
  <c r="G52" i="11"/>
  <c r="G53" i="11"/>
  <c r="G54" i="11"/>
  <c r="G55" i="11"/>
  <c r="G56" i="11"/>
  <c r="G57" i="11"/>
  <c r="G58" i="11"/>
  <c r="G59" i="11"/>
  <c r="G60" i="11"/>
  <c r="G61" i="11"/>
  <c r="G62" i="11"/>
  <c r="G64" i="11"/>
  <c r="G65" i="11"/>
  <c r="G66" i="11"/>
  <c r="G67" i="11"/>
  <c r="G68" i="11"/>
  <c r="G69" i="11"/>
  <c r="G70" i="11"/>
  <c r="G71" i="11"/>
  <c r="G72" i="11"/>
  <c r="G73" i="11"/>
  <c r="G74" i="11"/>
  <c r="G76" i="11"/>
  <c r="G77" i="11"/>
  <c r="G78" i="11"/>
  <c r="G79" i="11"/>
  <c r="G80" i="11"/>
  <c r="G81" i="11"/>
  <c r="G82" i="11"/>
  <c r="G83" i="11"/>
  <c r="G84" i="11"/>
  <c r="G85" i="11"/>
  <c r="G86" i="11"/>
  <c r="G87" i="11"/>
  <c r="G88" i="11"/>
  <c r="G89" i="11"/>
  <c r="G90" i="11"/>
  <c r="G91" i="11"/>
  <c r="G92" i="11"/>
  <c r="G94" i="11"/>
  <c r="G95" i="11"/>
  <c r="G96" i="11"/>
  <c r="G99" i="11"/>
  <c r="G100" i="11"/>
  <c r="G101" i="11"/>
  <c r="G102" i="11"/>
  <c r="G103" i="11"/>
  <c r="G104" i="11"/>
  <c r="G106" i="11"/>
  <c r="G108" i="11"/>
  <c r="G109" i="11"/>
  <c r="G110" i="11"/>
  <c r="G111" i="11"/>
  <c r="G112" i="11"/>
  <c r="G113" i="11"/>
  <c r="G114" i="11"/>
  <c r="G115" i="11"/>
  <c r="G116" i="11"/>
  <c r="G117" i="11"/>
  <c r="G118" i="11"/>
  <c r="G119" i="11"/>
  <c r="G120" i="11"/>
  <c r="G121" i="11"/>
  <c r="G122" i="11"/>
  <c r="G123" i="11"/>
  <c r="G126" i="11"/>
  <c r="G127" i="11"/>
  <c r="G129" i="11"/>
  <c r="G131" i="11"/>
  <c r="G132" i="11"/>
  <c r="G134" i="11"/>
  <c r="G135" i="11"/>
  <c r="G136" i="11"/>
  <c r="G137" i="11"/>
  <c r="G138" i="11"/>
  <c r="G141" i="11"/>
  <c r="G142" i="11"/>
  <c r="G143" i="11"/>
  <c r="G145" i="11"/>
  <c r="G146" i="11"/>
  <c r="G147" i="11"/>
  <c r="G148" i="11"/>
  <c r="G149" i="11"/>
  <c r="G150" i="11"/>
  <c r="G151" i="11"/>
  <c r="G153" i="11"/>
  <c r="G154" i="11"/>
  <c r="G155" i="11"/>
  <c r="G156" i="11"/>
  <c r="G157" i="11"/>
  <c r="G158" i="11"/>
  <c r="G159" i="11"/>
  <c r="G160" i="11"/>
  <c r="G161" i="11"/>
  <c r="G162" i="11"/>
  <c r="G163" i="11"/>
  <c r="G164" i="11"/>
  <c r="G165" i="11"/>
  <c r="G166" i="11"/>
  <c r="G167" i="11"/>
  <c r="G168" i="11"/>
  <c r="G170" i="11"/>
  <c r="G171" i="11"/>
  <c r="G172" i="11"/>
  <c r="G173" i="11"/>
  <c r="G174" i="11"/>
  <c r="G175" i="11"/>
  <c r="G176" i="11"/>
  <c r="G179" i="11"/>
  <c r="G181" i="11"/>
  <c r="G182" i="11"/>
  <c r="G183" i="11"/>
  <c r="G184" i="11"/>
  <c r="G185" i="11"/>
  <c r="G186" i="11"/>
  <c r="G188" i="11"/>
  <c r="G190" i="11"/>
  <c r="G191" i="11"/>
  <c r="G193" i="11"/>
  <c r="G194" i="11"/>
  <c r="G196" i="11"/>
  <c r="G197" i="11"/>
  <c r="G198" i="11"/>
  <c r="G199" i="11"/>
  <c r="G200" i="11"/>
  <c r="G201" i="11"/>
  <c r="G202" i="11"/>
  <c r="G203" i="11"/>
  <c r="G204" i="11"/>
  <c r="G205" i="11"/>
  <c r="G207" i="11"/>
  <c r="G208" i="11"/>
  <c r="G209" i="11"/>
  <c r="G210" i="11"/>
  <c r="G211" i="11"/>
  <c r="G213" i="11"/>
  <c r="G214" i="11"/>
  <c r="G215" i="11"/>
  <c r="G216" i="11"/>
  <c r="G217" i="11"/>
  <c r="G218" i="11"/>
  <c r="G220" i="11"/>
  <c r="G221" i="11"/>
  <c r="G222" i="11"/>
  <c r="G223" i="11"/>
  <c r="G224" i="11"/>
  <c r="G225" i="11"/>
  <c r="G226" i="11"/>
  <c r="G227" i="11"/>
  <c r="G228" i="11"/>
  <c r="G230" i="11"/>
  <c r="G231" i="11"/>
  <c r="G232" i="11"/>
  <c r="G233" i="11"/>
  <c r="G234" i="11"/>
  <c r="G236" i="11"/>
  <c r="G237" i="11"/>
  <c r="G239" i="11"/>
  <c r="G240" i="11"/>
  <c r="G242" i="11"/>
  <c r="G243" i="11"/>
  <c r="G244" i="11"/>
  <c r="G245" i="11"/>
  <c r="G246" i="11"/>
  <c r="G247" i="11"/>
  <c r="G248" i="11"/>
  <c r="G249" i="11"/>
  <c r="G250" i="11"/>
  <c r="G251" i="11"/>
  <c r="G252" i="11"/>
  <c r="G253" i="11"/>
  <c r="G254" i="11"/>
  <c r="G255" i="11"/>
  <c r="G256" i="11"/>
  <c r="G258" i="11"/>
  <c r="G259" i="11"/>
  <c r="G260" i="11"/>
  <c r="G261" i="11"/>
  <c r="G263" i="11"/>
  <c r="G266" i="11"/>
  <c r="G268" i="11"/>
  <c r="G271" i="11"/>
  <c r="G272" i="11"/>
  <c r="G273" i="11"/>
  <c r="G274" i="11"/>
  <c r="G276" i="11"/>
  <c r="G277" i="11"/>
  <c r="G278" i="11"/>
  <c r="G279" i="11"/>
  <c r="G280" i="11"/>
  <c r="G281" i="11"/>
  <c r="G282" i="11"/>
  <c r="G283" i="11"/>
  <c r="G285" i="11"/>
  <c r="G286" i="11"/>
  <c r="G287" i="11"/>
  <c r="G288" i="11"/>
  <c r="G289" i="11"/>
  <c r="G290" i="11"/>
  <c r="G292" i="11"/>
  <c r="G293" i="11"/>
  <c r="G294" i="11"/>
  <c r="G295" i="11"/>
  <c r="G296" i="11"/>
  <c r="G297" i="11"/>
  <c r="G298" i="11"/>
  <c r="G299" i="11"/>
  <c r="G300" i="11"/>
  <c r="G301" i="11"/>
  <c r="G302" i="11"/>
  <c r="G303" i="11"/>
  <c r="G304" i="11"/>
  <c r="G305" i="11"/>
  <c r="G306" i="11"/>
  <c r="G308" i="11"/>
  <c r="G309" i="11"/>
  <c r="G310" i="11"/>
  <c r="G311" i="11"/>
  <c r="G312" i="11"/>
  <c r="G313" i="11"/>
  <c r="G315" i="11"/>
  <c r="G316" i="11"/>
  <c r="G317" i="11"/>
  <c r="G318" i="11"/>
  <c r="G319" i="11"/>
  <c r="G320" i="11"/>
  <c r="G321" i="11"/>
  <c r="G322" i="11"/>
  <c r="G323" i="11"/>
  <c r="G324" i="11"/>
  <c r="G325" i="11"/>
  <c r="G326" i="11"/>
  <c r="G327" i="11"/>
  <c r="G328" i="11"/>
  <c r="G329" i="11"/>
  <c r="G331" i="11"/>
  <c r="G332" i="11"/>
  <c r="G333" i="11"/>
  <c r="G334" i="11"/>
  <c r="G335" i="11"/>
  <c r="G336" i="11"/>
  <c r="G337" i="11"/>
  <c r="G338" i="11"/>
  <c r="G339" i="11"/>
  <c r="G340" i="11"/>
  <c r="G342" i="11"/>
  <c r="G343" i="11"/>
  <c r="G344" i="11"/>
  <c r="G345" i="11"/>
  <c r="G346" i="11"/>
  <c r="G347" i="11"/>
  <c r="G349" i="11"/>
  <c r="G350" i="11"/>
  <c r="G351" i="11"/>
  <c r="G352" i="11"/>
  <c r="G353" i="11"/>
  <c r="G354" i="11"/>
  <c r="G355" i="11"/>
  <c r="G356" i="11"/>
  <c r="G357" i="11"/>
  <c r="G358" i="11"/>
  <c r="G359" i="11"/>
  <c r="G360" i="11"/>
  <c r="G361" i="11"/>
  <c r="G362" i="11"/>
  <c r="G363" i="11"/>
  <c r="G364" i="11"/>
  <c r="G365" i="11"/>
  <c r="G366" i="11"/>
  <c r="G369" i="11"/>
  <c r="G370" i="11"/>
  <c r="G371" i="11"/>
  <c r="G372" i="11"/>
  <c r="G373" i="11"/>
  <c r="G374" i="11"/>
  <c r="G375" i="11"/>
  <c r="G376" i="11"/>
  <c r="G377" i="11"/>
  <c r="G378" i="11"/>
  <c r="G379" i="11"/>
  <c r="G380" i="11"/>
  <c r="G381" i="11"/>
  <c r="G382" i="11"/>
  <c r="G383" i="11"/>
  <c r="G384" i="11"/>
  <c r="G385" i="11"/>
  <c r="G386" i="11"/>
  <c r="G387" i="11"/>
  <c r="G389" i="11"/>
  <c r="G390" i="11"/>
  <c r="G391" i="11"/>
  <c r="G393" i="11"/>
  <c r="G394" i="11"/>
  <c r="G395" i="11"/>
  <c r="G396" i="11"/>
  <c r="G397" i="11"/>
  <c r="G398" i="11"/>
  <c r="G400" i="11"/>
  <c r="G401" i="11"/>
  <c r="G403" i="11"/>
  <c r="G404" i="11"/>
  <c r="G405" i="11"/>
  <c r="G406" i="11"/>
  <c r="G407" i="11"/>
  <c r="G408" i="11"/>
  <c r="G409" i="11"/>
  <c r="G410" i="11"/>
  <c r="G411" i="11"/>
  <c r="G412" i="11"/>
  <c r="G413" i="11"/>
  <c r="G414" i="11"/>
  <c r="G415" i="11"/>
  <c r="G418" i="11"/>
  <c r="G419" i="11"/>
  <c r="G420" i="11"/>
  <c r="G421" i="11"/>
  <c r="G423" i="11"/>
  <c r="G424" i="11"/>
  <c r="G425" i="11"/>
  <c r="G426" i="11"/>
  <c r="G427" i="11"/>
  <c r="G428" i="11"/>
  <c r="G429" i="11"/>
  <c r="G430" i="11"/>
  <c r="G431" i="11"/>
  <c r="G432" i="11"/>
  <c r="G433" i="11"/>
  <c r="G434" i="11"/>
  <c r="G435" i="11"/>
  <c r="G436" i="11"/>
  <c r="G438" i="11"/>
  <c r="G439" i="11"/>
  <c r="G440" i="11"/>
  <c r="G441" i="11"/>
  <c r="G442" i="11"/>
  <c r="G443" i="11"/>
  <c r="G445" i="11"/>
  <c r="G446" i="11"/>
  <c r="G447" i="11"/>
  <c r="G448" i="11"/>
  <c r="G449" i="11"/>
  <c r="G450" i="11"/>
  <c r="G451" i="11"/>
  <c r="G452" i="11"/>
  <c r="G453" i="11"/>
  <c r="G454" i="11"/>
  <c r="G455" i="11"/>
  <c r="G456" i="11"/>
  <c r="G457" i="11"/>
  <c r="G458" i="11"/>
  <c r="G459" i="11"/>
  <c r="G460" i="11"/>
  <c r="G461" i="11"/>
  <c r="G462" i="11"/>
  <c r="G463" i="11"/>
  <c r="G464" i="11"/>
  <c r="G466" i="11"/>
  <c r="G467" i="11"/>
  <c r="G469" i="11"/>
  <c r="G470" i="11"/>
  <c r="G471" i="11"/>
  <c r="G472" i="11"/>
  <c r="G473" i="11"/>
  <c r="G474" i="11"/>
  <c r="G475" i="11"/>
  <c r="G476" i="11"/>
  <c r="G477" i="11"/>
  <c r="G478" i="11"/>
  <c r="G479" i="11"/>
  <c r="G480" i="11"/>
  <c r="G481" i="11"/>
  <c r="G482" i="11"/>
  <c r="G483" i="11"/>
  <c r="G484" i="11"/>
  <c r="G485" i="11"/>
  <c r="G486" i="11"/>
  <c r="G487" i="11"/>
  <c r="G489" i="11"/>
  <c r="G490" i="11"/>
  <c r="G492" i="11"/>
  <c r="G493" i="11"/>
  <c r="G495" i="11"/>
  <c r="G496" i="11"/>
  <c r="G497" i="11"/>
  <c r="G498" i="11"/>
  <c r="G499" i="11"/>
  <c r="G500" i="11"/>
  <c r="G501" i="11"/>
  <c r="G502" i="11"/>
  <c r="G503" i="11"/>
  <c r="G504" i="11"/>
  <c r="G505" i="11"/>
  <c r="G506" i="11"/>
  <c r="G507" i="11"/>
  <c r="G508" i="11"/>
  <c r="G509" i="11"/>
  <c r="G510" i="11"/>
  <c r="G511" i="11"/>
  <c r="G512" i="11"/>
  <c r="G513" i="11"/>
  <c r="G514" i="11"/>
  <c r="G516" i="11"/>
  <c r="G519" i="11"/>
  <c r="G521" i="11"/>
  <c r="G522" i="11"/>
  <c r="G523" i="11"/>
  <c r="G524" i="11"/>
  <c r="G525" i="11"/>
  <c r="G526" i="11"/>
  <c r="G527" i="11"/>
  <c r="G528" i="11"/>
  <c r="G529" i="11"/>
  <c r="G530" i="11"/>
  <c r="G531" i="11"/>
  <c r="G532" i="11"/>
  <c r="G534" i="11"/>
  <c r="G535" i="11"/>
  <c r="G538" i="11"/>
  <c r="G539" i="11"/>
  <c r="G540" i="11"/>
  <c r="G542" i="11"/>
  <c r="G543" i="11"/>
  <c r="G545" i="11"/>
  <c r="G546" i="11"/>
  <c r="G547" i="11"/>
  <c r="G548" i="11"/>
  <c r="G549" i="11"/>
  <c r="G550" i="11"/>
  <c r="G551" i="11"/>
  <c r="G552" i="11"/>
  <c r="G553" i="11"/>
  <c r="G554" i="11"/>
  <c r="G555" i="11"/>
  <c r="G556" i="11"/>
  <c r="G558" i="11"/>
  <c r="G559" i="11"/>
  <c r="G560" i="11"/>
  <c r="G561" i="11"/>
  <c r="G562" i="11"/>
  <c r="G564" i="11"/>
  <c r="G565" i="11"/>
  <c r="G566" i="11"/>
  <c r="G567" i="11"/>
  <c r="G568" i="11"/>
  <c r="G569" i="11"/>
  <c r="G570" i="11"/>
  <c r="G571" i="11"/>
  <c r="G572" i="11"/>
  <c r="G573" i="11"/>
  <c r="G575" i="11"/>
  <c r="G576" i="11"/>
  <c r="G577" i="11"/>
  <c r="G578" i="11"/>
  <c r="G579" i="11"/>
  <c r="G580" i="11"/>
  <c r="G581" i="11"/>
  <c r="G582" i="11"/>
  <c r="G583" i="11"/>
  <c r="G584" i="11"/>
  <c r="G586" i="11"/>
  <c r="G587"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3" i="11"/>
  <c r="G614" i="11"/>
  <c r="G615" i="11"/>
  <c r="G616" i="11"/>
  <c r="G617" i="11"/>
  <c r="G618" i="11"/>
  <c r="G619" i="11"/>
  <c r="G620" i="11"/>
  <c r="G622" i="11"/>
  <c r="G623" i="11"/>
  <c r="G624" i="11"/>
  <c r="G627" i="11"/>
  <c r="G628" i="11"/>
  <c r="G629" i="11"/>
  <c r="G630" i="11"/>
  <c r="G631" i="11"/>
  <c r="G632" i="11"/>
  <c r="G634" i="11"/>
  <c r="G635" i="11"/>
  <c r="G636" i="11"/>
  <c r="G637" i="11"/>
  <c r="G638" i="11"/>
  <c r="G639" i="11"/>
  <c r="G640" i="11"/>
  <c r="G641" i="11"/>
  <c r="G642" i="11"/>
  <c r="G643" i="11"/>
  <c r="G644" i="11"/>
  <c r="G645" i="11"/>
  <c r="G646" i="11"/>
  <c r="G647" i="11"/>
  <c r="G648" i="11"/>
  <c r="G649" i="11"/>
  <c r="G650" i="11"/>
  <c r="G651" i="11"/>
  <c r="G652" i="11"/>
  <c r="G653" i="11"/>
  <c r="G654" i="11"/>
  <c r="G656" i="11"/>
  <c r="G658" i="11"/>
  <c r="G659" i="11"/>
  <c r="G660" i="11"/>
  <c r="G661" i="11"/>
  <c r="G662" i="11"/>
  <c r="G663" i="11"/>
  <c r="G664" i="11"/>
  <c r="G665" i="11"/>
  <c r="G666" i="11"/>
  <c r="G667" i="11"/>
  <c r="G668"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7" i="11"/>
  <c r="G699" i="11"/>
  <c r="G700" i="11"/>
  <c r="G701" i="11"/>
  <c r="G702" i="11"/>
  <c r="G703" i="11"/>
  <c r="G704" i="11"/>
  <c r="G705" i="11"/>
  <c r="G706" i="11"/>
  <c r="G707" i="11"/>
  <c r="G708" i="11"/>
  <c r="G709" i="11"/>
  <c r="G710" i="11"/>
  <c r="G711" i="11"/>
  <c r="G712" i="11"/>
  <c r="G713" i="11"/>
  <c r="G714" i="11"/>
  <c r="G715" i="11"/>
  <c r="G716" i="11"/>
  <c r="G719" i="11"/>
  <c r="G720" i="11"/>
  <c r="G721" i="11"/>
  <c r="G722" i="11"/>
  <c r="G723" i="11"/>
  <c r="G724" i="11"/>
  <c r="G725" i="11"/>
  <c r="G726" i="11"/>
  <c r="G727" i="11"/>
  <c r="G728" i="11"/>
  <c r="G729" i="11"/>
  <c r="G731" i="11"/>
  <c r="G732" i="11"/>
  <c r="G733" i="11"/>
  <c r="G734" i="11"/>
  <c r="G735" i="11"/>
  <c r="G736" i="11"/>
  <c r="G737" i="11"/>
  <c r="G738" i="11"/>
  <c r="G739" i="11"/>
  <c r="G740" i="11"/>
  <c r="G741" i="11"/>
  <c r="G742" i="11"/>
  <c r="G743" i="11"/>
  <c r="G744" i="11"/>
  <c r="G745" i="11"/>
  <c r="G746" i="11"/>
  <c r="G747" i="11"/>
  <c r="G748" i="11"/>
  <c r="G750" i="11"/>
  <c r="G751" i="11"/>
  <c r="G752" i="11"/>
  <c r="G753" i="11"/>
  <c r="G755" i="11"/>
  <c r="G756" i="11"/>
  <c r="G757" i="11"/>
  <c r="G759" i="11"/>
  <c r="G760" i="11"/>
  <c r="G761" i="11"/>
  <c r="G762" i="11"/>
  <c r="G765" i="11"/>
  <c r="G766" i="11"/>
  <c r="G767" i="11"/>
  <c r="G768" i="11"/>
  <c r="G770" i="11"/>
  <c r="G771" i="11"/>
  <c r="G773" i="11"/>
  <c r="G774" i="11"/>
  <c r="G775" i="11"/>
  <c r="G776" i="11"/>
  <c r="G777" i="11"/>
  <c r="G779" i="11"/>
  <c r="G780" i="11"/>
  <c r="G782" i="11"/>
  <c r="G783" i="11"/>
  <c r="G784" i="11"/>
  <c r="G785" i="11"/>
  <c r="G786" i="11"/>
  <c r="G787" i="11"/>
  <c r="G788" i="11"/>
  <c r="G789" i="11"/>
  <c r="G790" i="11"/>
  <c r="G791" i="11"/>
  <c r="G792" i="11"/>
  <c r="G793" i="11"/>
  <c r="G794" i="11"/>
  <c r="G795" i="11"/>
  <c r="G796" i="11"/>
  <c r="G797" i="11"/>
  <c r="G798" i="11"/>
  <c r="G799" i="11"/>
  <c r="G801" i="11"/>
  <c r="G802" i="11"/>
  <c r="G804" i="11"/>
  <c r="G805" i="11"/>
  <c r="G806" i="11"/>
  <c r="G807" i="11"/>
  <c r="G808" i="11"/>
  <c r="G809" i="11"/>
  <c r="G810" i="11"/>
  <c r="G811" i="11"/>
  <c r="G812" i="11"/>
  <c r="G813" i="11"/>
  <c r="G814" i="11"/>
  <c r="G815" i="11"/>
  <c r="G816" i="11"/>
  <c r="G817" i="11"/>
  <c r="G818" i="11"/>
  <c r="G819" i="11"/>
  <c r="G820" i="11"/>
  <c r="G821" i="11"/>
  <c r="G822" i="11"/>
  <c r="G823" i="11"/>
  <c r="G824" i="11"/>
  <c r="G826" i="11"/>
  <c r="G827" i="11"/>
  <c r="G828" i="11"/>
  <c r="G829" i="11"/>
  <c r="G830" i="11"/>
  <c r="G831" i="11"/>
  <c r="G832" i="11"/>
  <c r="G833" i="11"/>
  <c r="G835" i="11"/>
  <c r="G836" i="11"/>
  <c r="G837" i="11"/>
  <c r="G838" i="11"/>
  <c r="G839" i="11"/>
  <c r="G840" i="11"/>
  <c r="G841" i="11"/>
  <c r="G842" i="11"/>
  <c r="G843" i="11"/>
  <c r="G844" i="11"/>
  <c r="G845" i="11"/>
  <c r="G846" i="11"/>
  <c r="G847" i="11"/>
  <c r="G848" i="11"/>
  <c r="G849" i="11"/>
  <c r="G851" i="11"/>
  <c r="G852" i="11"/>
  <c r="G853" i="11"/>
  <c r="G854" i="11"/>
  <c r="G855" i="11"/>
  <c r="G856" i="11"/>
  <c r="G857" i="11"/>
  <c r="G858" i="11"/>
  <c r="G859" i="11"/>
  <c r="G860" i="11"/>
  <c r="G861" i="11"/>
  <c r="G862" i="11"/>
  <c r="G863" i="11"/>
  <c r="G864" i="11"/>
  <c r="G865" i="11"/>
  <c r="G866" i="11"/>
  <c r="G867" i="11"/>
  <c r="G869" i="11"/>
  <c r="G870" i="11"/>
  <c r="G871" i="11"/>
  <c r="G872" i="11"/>
  <c r="G873" i="11"/>
  <c r="G874" i="11"/>
  <c r="G875" i="11"/>
  <c r="G876" i="11"/>
  <c r="G877" i="11"/>
  <c r="G878" i="11"/>
  <c r="G879" i="11"/>
  <c r="G880" i="11"/>
  <c r="G881" i="11"/>
  <c r="G883" i="11"/>
  <c r="G884" i="11"/>
  <c r="G885" i="11"/>
  <c r="G886" i="11"/>
  <c r="G887" i="11"/>
  <c r="G888" i="11"/>
  <c r="G889" i="11"/>
  <c r="G890" i="11"/>
  <c r="G891" i="11"/>
  <c r="G892" i="11"/>
  <c r="G893" i="11"/>
  <c r="G894"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2" i="11"/>
  <c r="G933" i="11"/>
  <c r="G934" i="11"/>
  <c r="G936" i="11"/>
  <c r="G937" i="11"/>
  <c r="G938" i="11"/>
  <c r="G940" i="11"/>
  <c r="G941" i="11"/>
  <c r="G942" i="11"/>
  <c r="G943" i="11"/>
  <c r="G944" i="11"/>
  <c r="G945" i="11"/>
  <c r="G946" i="11"/>
  <c r="G948" i="11"/>
  <c r="G949" i="11"/>
  <c r="G950"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9" i="11"/>
  <c r="G980" i="11"/>
  <c r="G981" i="11"/>
  <c r="G982" i="11"/>
  <c r="G983" i="11"/>
  <c r="G986" i="11"/>
  <c r="G987" i="11"/>
  <c r="G988" i="11"/>
  <c r="G989" i="11"/>
  <c r="G990" i="11"/>
  <c r="G991" i="11"/>
  <c r="G992" i="11"/>
  <c r="G993" i="11"/>
  <c r="G994" i="11"/>
  <c r="G995" i="11"/>
  <c r="G996" i="11"/>
  <c r="G997" i="11"/>
  <c r="G998" i="11"/>
  <c r="G999" i="11"/>
  <c r="G1000" i="11"/>
  <c r="G1001" i="11"/>
  <c r="G1002" i="11"/>
  <c r="G1003" i="11"/>
  <c r="G1004" i="11"/>
  <c r="G1005" i="11"/>
  <c r="G1006" i="11"/>
  <c r="G1007" i="11"/>
  <c r="G1008" i="11"/>
  <c r="G1009" i="11"/>
  <c r="G1010" i="11"/>
  <c r="G1011" i="11"/>
  <c r="G1012" i="11"/>
  <c r="G1013" i="11"/>
  <c r="G1014" i="11"/>
  <c r="G1015" i="11"/>
  <c r="G1018" i="11"/>
  <c r="G1019" i="11"/>
  <c r="G1020" i="11"/>
  <c r="G1021" i="11"/>
  <c r="G1022" i="11"/>
  <c r="G1023" i="11"/>
  <c r="G1027" i="11"/>
  <c r="G1028" i="11"/>
  <c r="G1029" i="11"/>
  <c r="G1030" i="11"/>
  <c r="G1031" i="11"/>
  <c r="G1032" i="11"/>
  <c r="G1033" i="11"/>
  <c r="G1034" i="11"/>
  <c r="G1035" i="11"/>
  <c r="G1036" i="11"/>
  <c r="G1037" i="11"/>
  <c r="G1038" i="11"/>
  <c r="G1039" i="11"/>
  <c r="G1040" i="11"/>
  <c r="G1041" i="11"/>
  <c r="G1043" i="11"/>
  <c r="G1044" i="11"/>
  <c r="G1045" i="11"/>
  <c r="G1046" i="11"/>
  <c r="G1050" i="11"/>
  <c r="G1051" i="11"/>
  <c r="G1052" i="11"/>
  <c r="G1054" i="11"/>
  <c r="G1055" i="11"/>
  <c r="G1057" i="11"/>
  <c r="G1058" i="11"/>
  <c r="G1059" i="11"/>
  <c r="G1060" i="11"/>
  <c r="G1061" i="11"/>
  <c r="G1062" i="11"/>
  <c r="G1063" i="11"/>
  <c r="G1064" i="11"/>
  <c r="G1065" i="11"/>
  <c r="G1066" i="11"/>
  <c r="G1067" i="11"/>
  <c r="G1068" i="11"/>
  <c r="G1069" i="11"/>
  <c r="G1070" i="11"/>
  <c r="G1071" i="11"/>
  <c r="G1072" i="11"/>
  <c r="G1074" i="11"/>
  <c r="G1075" i="11"/>
  <c r="G1076" i="11"/>
  <c r="G1077" i="11"/>
  <c r="G1078" i="11"/>
  <c r="G1079" i="11"/>
  <c r="G1080" i="11"/>
  <c r="G1081" i="11"/>
  <c r="G1084" i="11"/>
  <c r="G1086" i="11"/>
  <c r="G1087" i="11"/>
  <c r="G1088" i="11"/>
  <c r="G1090" i="11"/>
  <c r="G1091" i="11"/>
  <c r="G1092" i="11"/>
  <c r="G1093" i="11"/>
  <c r="G1096" i="11"/>
  <c r="G1098" i="11"/>
  <c r="G1099" i="11"/>
  <c r="G1100" i="11"/>
  <c r="G1101" i="11"/>
  <c r="G1103" i="11"/>
  <c r="G1104" i="11"/>
  <c r="G1105" i="11"/>
  <c r="G1106" i="11"/>
  <c r="G1107" i="11"/>
  <c r="G1108" i="11"/>
  <c r="G1109" i="11"/>
  <c r="G1111" i="11"/>
  <c r="G1113" i="11"/>
  <c r="G1114" i="11"/>
  <c r="G1115" i="11"/>
  <c r="G1116" i="11"/>
  <c r="G1117" i="11"/>
  <c r="G1119" i="11"/>
  <c r="G1120" i="11"/>
  <c r="G1121" i="11"/>
  <c r="G1122" i="11"/>
  <c r="G1123" i="11"/>
  <c r="G1124" i="11"/>
  <c r="G1125" i="11"/>
  <c r="G1127" i="11"/>
  <c r="G1129" i="11"/>
  <c r="G1130" i="11"/>
  <c r="G1131" i="11"/>
  <c r="G1132" i="11"/>
  <c r="G1133" i="11"/>
  <c r="G1134" i="11"/>
  <c r="G1135" i="11"/>
  <c r="G1136" i="11"/>
  <c r="G1137" i="11"/>
  <c r="G1138" i="11"/>
  <c r="G1139" i="11"/>
  <c r="G1140" i="11"/>
  <c r="G1141" i="11"/>
  <c r="G1142" i="11"/>
  <c r="G1143" i="11"/>
  <c r="G1144" i="11"/>
  <c r="G1145" i="11"/>
  <c r="G1147" i="11"/>
  <c r="G1148" i="11"/>
  <c r="G1149" i="11"/>
  <c r="G1150" i="11"/>
  <c r="G1151" i="11"/>
  <c r="G1152" i="11"/>
  <c r="G1153" i="11"/>
  <c r="G1154" i="11"/>
  <c r="G1155" i="11"/>
  <c r="G1156" i="11"/>
  <c r="G1157" i="11"/>
  <c r="G1158" i="11"/>
  <c r="G1159" i="11"/>
  <c r="G1160" i="11"/>
  <c r="G1161" i="11"/>
  <c r="G1162" i="11"/>
  <c r="G1163" i="11"/>
  <c r="G1164" i="11"/>
  <c r="G1165" i="11"/>
  <c r="G1166" i="11"/>
  <c r="G1167" i="11"/>
  <c r="G1168" i="11"/>
  <c r="G1169" i="11"/>
  <c r="G1170" i="11"/>
  <c r="G1171" i="11"/>
  <c r="G1173" i="11"/>
  <c r="G1174" i="11"/>
  <c r="G1175" i="11"/>
  <c r="G1176" i="11"/>
  <c r="G1177" i="11"/>
  <c r="G1178" i="11"/>
  <c r="G1179" i="11"/>
  <c r="G1180" i="11"/>
  <c r="G1181" i="11"/>
  <c r="G1182" i="11"/>
  <c r="G1184" i="11"/>
  <c r="G1185" i="11"/>
  <c r="G1186" i="11"/>
  <c r="G1187" i="11"/>
  <c r="G1188" i="11"/>
  <c r="G1189" i="11"/>
  <c r="G1190" i="11"/>
  <c r="G1191" i="11"/>
  <c r="G1192" i="11"/>
  <c r="G1193" i="11"/>
  <c r="G1194" i="11"/>
  <c r="G1195" i="11"/>
  <c r="G1196" i="11"/>
  <c r="G1197" i="11"/>
  <c r="G1198" i="11"/>
  <c r="G1199" i="11"/>
  <c r="G1200" i="11"/>
  <c r="G1201" i="11"/>
  <c r="G1202" i="11"/>
  <c r="G1203" i="11"/>
  <c r="G1204" i="11"/>
  <c r="G1205" i="11"/>
  <c r="G1206" i="11"/>
  <c r="G1207" i="11"/>
  <c r="G1208" i="11"/>
  <c r="G1209" i="11"/>
  <c r="G1210" i="11"/>
  <c r="G1211" i="11"/>
  <c r="G1212" i="11"/>
  <c r="G1213" i="11"/>
  <c r="G1214" i="11"/>
  <c r="G1215" i="11"/>
  <c r="G1216" i="11"/>
  <c r="G1217" i="11"/>
  <c r="G1218" i="11"/>
  <c r="G1219" i="11"/>
  <c r="G1220" i="11"/>
  <c r="G1221" i="11"/>
  <c r="G1222" i="11"/>
  <c r="G1223" i="11"/>
  <c r="G1224" i="11"/>
  <c r="G1225" i="11"/>
  <c r="G1226" i="11"/>
  <c r="G1228" i="11"/>
  <c r="G1229" i="11"/>
  <c r="G1231" i="11"/>
  <c r="G1232" i="11"/>
  <c r="G1233" i="11"/>
  <c r="G1234" i="11"/>
  <c r="G1235" i="11"/>
  <c r="G1236" i="11"/>
  <c r="G1237" i="11"/>
  <c r="G1238" i="11"/>
  <c r="G1239" i="11"/>
  <c r="G1240" i="11"/>
  <c r="G1241" i="11"/>
  <c r="G1242" i="11"/>
  <c r="G1243" i="11"/>
  <c r="G1244" i="11"/>
  <c r="G1245" i="11"/>
  <c r="G1247" i="11"/>
  <c r="G1249" i="11"/>
  <c r="G1250" i="11"/>
  <c r="G1251" i="11"/>
  <c r="G1252" i="11"/>
  <c r="G1255" i="11"/>
  <c r="G1256" i="11"/>
  <c r="G1257" i="11"/>
  <c r="G1258" i="11"/>
  <c r="G1259" i="11"/>
  <c r="G1260" i="11"/>
  <c r="G1261" i="11"/>
  <c r="G1262" i="11"/>
  <c r="G1263" i="11"/>
  <c r="G1264" i="11"/>
  <c r="G1265" i="11"/>
  <c r="G1266" i="11"/>
  <c r="G1267" i="11"/>
  <c r="G1268" i="11"/>
  <c r="G1269" i="11"/>
  <c r="G1270" i="11"/>
  <c r="G1271" i="11"/>
  <c r="G1272" i="11"/>
  <c r="G1273" i="11"/>
  <c r="G1274" i="11"/>
  <c r="G1276" i="11"/>
  <c r="G1277" i="11"/>
  <c r="G1278" i="11"/>
  <c r="G1280" i="11"/>
  <c r="G1281" i="11"/>
  <c r="G1282" i="11"/>
  <c r="G1283" i="11"/>
  <c r="G1284" i="11"/>
  <c r="G1285" i="11"/>
  <c r="G1286" i="11"/>
  <c r="G1287" i="11"/>
  <c r="G1288" i="11"/>
  <c r="G1289" i="11"/>
  <c r="G1290" i="11"/>
  <c r="G1291" i="11"/>
  <c r="G1292" i="11"/>
  <c r="G1293" i="11"/>
  <c r="G1294" i="11"/>
  <c r="G1295" i="11"/>
  <c r="G1296" i="11"/>
  <c r="G1297" i="11"/>
  <c r="G1299" i="11"/>
  <c r="G1300" i="11"/>
  <c r="G1302" i="11"/>
  <c r="G1304" i="11"/>
  <c r="G1305" i="11"/>
  <c r="G1306" i="11"/>
  <c r="G1308" i="11"/>
  <c r="G1309" i="11"/>
  <c r="G1310" i="11"/>
  <c r="G1311" i="11"/>
  <c r="G1312" i="11"/>
  <c r="G1313" i="11"/>
  <c r="G1314" i="11"/>
  <c r="G1315" i="11"/>
  <c r="G1316" i="11"/>
  <c r="G1317" i="11"/>
  <c r="G1318" i="11"/>
  <c r="G1320" i="11"/>
  <c r="G1321" i="11"/>
  <c r="G1322" i="11"/>
  <c r="G1323" i="11"/>
  <c r="G1325" i="11"/>
  <c r="G1327" i="11"/>
  <c r="G1328" i="11"/>
  <c r="G1329" i="11"/>
  <c r="G1330" i="11"/>
  <c r="G1333" i="11"/>
  <c r="G1334" i="11"/>
  <c r="G1335" i="11"/>
  <c r="G1336" i="11"/>
  <c r="G1338" i="11"/>
  <c r="G1339" i="11"/>
  <c r="G1340" i="11"/>
  <c r="G1341" i="11"/>
  <c r="G1342" i="11"/>
  <c r="G1343" i="11"/>
  <c r="G1344" i="11"/>
  <c r="G1347" i="11"/>
  <c r="G1348" i="11"/>
  <c r="G1349" i="11"/>
  <c r="G1350" i="11"/>
  <c r="G1351" i="11"/>
  <c r="G1352" i="11"/>
  <c r="G1353" i="11"/>
  <c r="G1354" i="11"/>
  <c r="G1355" i="11"/>
  <c r="G1356" i="11"/>
  <c r="G1357" i="11"/>
  <c r="G1358" i="11"/>
  <c r="G1359" i="11"/>
  <c r="G1360" i="11"/>
  <c r="G1361" i="11"/>
  <c r="G1362" i="11"/>
  <c r="G1363" i="11"/>
  <c r="G1364" i="11"/>
  <c r="G1366" i="11"/>
  <c r="G1367" i="11"/>
  <c r="G1368" i="11"/>
  <c r="G1369" i="11"/>
  <c r="G1370" i="11"/>
  <c r="G1371" i="11"/>
  <c r="G1372" i="11"/>
  <c r="G1373" i="11"/>
  <c r="G1374" i="11"/>
  <c r="G1375" i="11"/>
  <c r="G1376" i="11"/>
  <c r="G1378" i="11"/>
  <c r="G1379" i="11"/>
  <c r="G1380" i="11"/>
  <c r="G1381" i="11"/>
  <c r="G1382" i="11"/>
  <c r="G1384" i="11"/>
  <c r="G1385" i="11"/>
  <c r="G1387" i="11"/>
  <c r="G1389" i="11"/>
  <c r="G1390" i="11"/>
  <c r="G1391" i="11"/>
  <c r="G1393" i="11"/>
  <c r="G1395" i="11"/>
  <c r="G1396" i="11"/>
  <c r="G1397" i="11"/>
  <c r="G1398" i="11"/>
  <c r="G1399" i="11"/>
  <c r="G1400" i="11"/>
  <c r="G1402" i="11"/>
  <c r="G1403" i="11"/>
  <c r="G1404" i="11"/>
  <c r="G1405" i="11"/>
  <c r="G1406" i="11"/>
  <c r="G1408" i="11"/>
  <c r="G1410" i="11"/>
  <c r="G1411" i="11"/>
  <c r="G1412" i="11"/>
  <c r="G1414" i="11"/>
  <c r="G1415" i="11"/>
  <c r="G1416" i="11"/>
  <c r="G1417" i="11"/>
  <c r="G1418" i="11"/>
  <c r="G1419" i="11"/>
  <c r="G1420" i="11"/>
  <c r="G1421" i="11"/>
  <c r="G1422" i="11"/>
  <c r="G1423" i="11"/>
  <c r="G1424" i="11"/>
  <c r="G1425" i="11"/>
  <c r="G1426" i="11"/>
  <c r="G1427" i="11"/>
  <c r="G1428" i="11"/>
  <c r="G1429" i="11"/>
  <c r="G1430" i="11"/>
  <c r="G1431" i="11"/>
  <c r="G1432" i="11"/>
  <c r="G1434" i="11"/>
  <c r="G1435" i="11"/>
  <c r="G1436" i="11"/>
  <c r="G1437" i="11"/>
  <c r="G1438" i="11"/>
  <c r="G1439" i="11"/>
  <c r="G1440" i="11"/>
  <c r="G1441" i="11"/>
  <c r="G1444" i="11"/>
  <c r="G1445" i="11"/>
  <c r="G1447" i="11"/>
  <c r="G1448" i="11"/>
  <c r="G1449" i="11"/>
  <c r="G1450" i="11"/>
  <c r="G1451" i="11"/>
  <c r="G1452" i="11"/>
  <c r="G1453" i="11"/>
  <c r="G1454" i="11"/>
  <c r="G1455" i="11"/>
  <c r="G1456" i="11"/>
  <c r="G1457" i="11"/>
  <c r="G1458" i="11"/>
  <c r="G1459" i="11"/>
  <c r="G1460" i="11"/>
  <c r="G1461" i="11"/>
  <c r="G1462" i="11"/>
  <c r="G1463" i="11"/>
  <c r="G1464" i="11"/>
  <c r="G1465" i="11"/>
  <c r="G1466" i="11"/>
  <c r="G1467" i="11"/>
  <c r="G1468" i="11"/>
  <c r="G1469" i="11"/>
  <c r="G1470" i="11"/>
  <c r="G1471" i="11"/>
  <c r="G1472" i="11"/>
  <c r="G1473" i="11"/>
  <c r="G1474" i="11"/>
  <c r="G1475" i="11"/>
  <c r="G1477" i="11"/>
  <c r="G1478" i="11"/>
  <c r="G1479" i="11"/>
  <c r="G1480" i="11"/>
  <c r="G1481" i="11"/>
  <c r="G1482" i="11"/>
  <c r="G1483" i="11"/>
  <c r="G1484" i="11"/>
  <c r="G1485" i="11"/>
  <c r="G1486" i="11"/>
  <c r="G1487" i="11"/>
  <c r="G1488" i="11"/>
  <c r="G1489" i="11"/>
  <c r="G1490" i="11"/>
  <c r="G1491" i="11"/>
  <c r="G1492" i="11"/>
  <c r="G1493" i="11"/>
  <c r="G1494" i="11"/>
  <c r="G1495" i="11"/>
  <c r="G1496" i="11"/>
  <c r="G1497" i="11"/>
  <c r="G1498" i="11"/>
  <c r="G1499" i="11"/>
  <c r="G1500" i="11"/>
  <c r="G1501" i="11"/>
  <c r="G1502" i="11"/>
  <c r="G1503" i="11"/>
  <c r="G1504" i="11"/>
  <c r="G1505" i="11"/>
  <c r="G1506" i="11"/>
  <c r="G1507" i="11"/>
  <c r="G1509" i="11"/>
  <c r="G1510" i="11"/>
  <c r="G1511" i="11"/>
  <c r="G1512" i="11"/>
  <c r="G1515" i="11"/>
  <c r="G1517" i="11"/>
  <c r="G1518" i="11"/>
  <c r="G1519" i="11"/>
  <c r="G1521" i="11"/>
  <c r="G1522" i="11"/>
  <c r="G1524" i="11"/>
  <c r="G1525" i="11"/>
  <c r="G1527" i="11"/>
  <c r="G1528" i="11"/>
  <c r="G1529" i="11"/>
  <c r="G1530" i="11"/>
  <c r="G1531" i="11"/>
  <c r="G1532" i="11"/>
  <c r="G1533" i="11"/>
  <c r="G1535" i="11"/>
  <c r="G1536" i="11"/>
  <c r="G1537" i="11"/>
  <c r="G1538" i="11"/>
  <c r="G1539" i="11"/>
  <c r="G1540" i="11"/>
  <c r="G1541" i="11"/>
  <c r="G1542" i="11"/>
  <c r="G1543" i="11"/>
  <c r="G1544" i="11"/>
  <c r="G1545" i="11"/>
  <c r="G1546" i="11"/>
  <c r="G1547" i="11"/>
  <c r="G1548" i="11"/>
  <c r="G1549" i="11"/>
  <c r="G1550" i="11"/>
  <c r="G1551" i="11"/>
  <c r="G1552" i="11"/>
  <c r="G1553" i="11"/>
  <c r="G1554" i="11"/>
  <c r="G1556" i="11"/>
  <c r="G1557" i="11"/>
  <c r="G1558" i="11"/>
  <c r="G1559" i="11"/>
  <c r="G1561" i="11"/>
  <c r="G1562" i="11"/>
  <c r="G1563" i="11"/>
  <c r="G1564" i="11"/>
  <c r="G1565" i="11"/>
  <c r="G1567" i="11"/>
  <c r="G1568" i="11"/>
  <c r="G1569" i="11"/>
  <c r="G1570" i="11"/>
  <c r="G1571" i="11"/>
  <c r="G1572" i="11"/>
  <c r="G1573" i="11"/>
  <c r="G1575" i="11"/>
  <c r="G1576" i="11"/>
  <c r="G1577" i="11"/>
  <c r="G1578" i="11"/>
  <c r="G1579" i="11"/>
  <c r="G1580" i="11"/>
  <c r="G1581" i="11"/>
  <c r="G1582" i="11"/>
  <c r="G1583" i="11"/>
  <c r="G1584" i="11"/>
  <c r="G1585" i="11"/>
  <c r="G1586" i="11"/>
  <c r="G1587" i="11"/>
  <c r="G1588" i="11"/>
  <c r="G1589" i="11"/>
  <c r="G1590" i="11"/>
  <c r="G1591" i="11"/>
  <c r="G1593" i="11"/>
  <c r="G1594" i="11"/>
  <c r="G1595" i="11"/>
  <c r="G1596" i="11"/>
  <c r="G1597" i="11"/>
  <c r="G1598" i="11"/>
  <c r="G1599" i="11"/>
  <c r="G1600" i="11"/>
  <c r="G1601" i="11"/>
  <c r="G1603" i="11"/>
  <c r="G1604" i="11"/>
  <c r="G1605" i="11"/>
  <c r="G1606" i="11"/>
  <c r="G1610" i="11"/>
  <c r="G1611" i="11"/>
  <c r="G1612" i="11"/>
  <c r="G1613" i="11"/>
  <c r="G1614" i="11"/>
  <c r="G1615" i="11"/>
  <c r="G1616" i="11"/>
  <c r="G1617" i="11"/>
  <c r="G1618" i="11"/>
  <c r="G1619" i="11"/>
  <c r="G1620" i="11"/>
  <c r="G1621" i="11"/>
  <c r="G1622" i="11"/>
  <c r="G1625" i="11"/>
  <c r="G1627" i="11"/>
  <c r="G1628" i="11"/>
  <c r="G1630" i="11"/>
  <c r="G1631" i="11"/>
  <c r="G1633" i="11"/>
  <c r="G1635" i="11"/>
  <c r="G1636" i="11"/>
  <c r="G1637" i="11"/>
  <c r="G1638" i="11"/>
  <c r="G1639" i="11"/>
  <c r="G1640" i="11"/>
  <c r="G1641" i="11"/>
  <c r="G1642" i="11"/>
  <c r="G1643" i="11"/>
  <c r="G1646" i="11"/>
  <c r="G1647" i="11"/>
  <c r="G1648" i="11"/>
  <c r="G1649" i="11"/>
  <c r="G1650" i="11"/>
  <c r="G1651" i="11"/>
  <c r="G1652" i="11"/>
  <c r="G1653" i="11"/>
  <c r="G1655" i="11"/>
  <c r="G1656" i="11"/>
  <c r="G1657" i="11"/>
  <c r="G1659" i="11"/>
  <c r="G1660" i="11"/>
  <c r="G1661" i="11"/>
  <c r="G1662" i="11"/>
  <c r="G1664" i="11"/>
  <c r="G1665" i="11"/>
  <c r="G1666" i="11"/>
  <c r="G1667" i="11"/>
  <c r="G1669" i="11"/>
  <c r="G1670" i="11"/>
  <c r="G1671" i="11"/>
  <c r="G1673" i="11"/>
  <c r="G1674" i="11"/>
  <c r="G1675" i="11"/>
  <c r="G1676" i="11"/>
  <c r="G1677" i="11"/>
  <c r="G1679" i="11"/>
  <c r="G1680" i="11"/>
  <c r="G1681" i="11"/>
  <c r="G1682" i="11"/>
  <c r="G1683" i="11"/>
  <c r="G1684" i="11"/>
  <c r="G1686" i="11"/>
  <c r="G1687" i="11"/>
  <c r="G1688" i="11"/>
  <c r="G1689" i="11"/>
  <c r="G1690" i="11"/>
  <c r="G1691" i="11"/>
  <c r="G1692" i="11"/>
  <c r="G1693" i="11"/>
  <c r="G1694" i="11"/>
  <c r="G1695" i="11"/>
  <c r="G1696" i="11"/>
  <c r="G1697" i="11"/>
  <c r="G1698" i="11"/>
  <c r="G1699" i="11"/>
  <c r="G1700" i="11"/>
  <c r="G1701" i="11"/>
  <c r="G1702" i="11"/>
  <c r="G1703" i="11"/>
  <c r="G1705" i="11"/>
  <c r="G1706" i="11"/>
  <c r="G1708" i="11"/>
  <c r="G1709" i="11"/>
  <c r="G1710" i="11"/>
  <c r="G1711" i="11"/>
  <c r="G1712" i="11"/>
  <c r="G1713" i="11"/>
  <c r="G1714" i="11"/>
  <c r="G1715" i="11"/>
  <c r="G1717" i="11"/>
  <c r="G1718" i="11"/>
  <c r="G1721" i="11"/>
  <c r="G1722" i="11"/>
  <c r="G1724" i="11"/>
  <c r="G1725" i="11"/>
  <c r="G1726" i="11"/>
  <c r="G1727" i="11"/>
  <c r="G1728" i="11"/>
  <c r="G1729" i="11"/>
  <c r="G1730" i="11"/>
  <c r="G1731" i="11"/>
  <c r="G1732" i="11"/>
  <c r="G1734" i="11"/>
  <c r="G1735" i="11"/>
  <c r="G1736" i="11"/>
  <c r="G1737" i="11"/>
  <c r="G1738" i="11"/>
  <c r="G1739" i="11"/>
  <c r="G1740" i="11"/>
  <c r="G1742" i="11"/>
  <c r="G1743" i="11"/>
  <c r="G1744" i="11"/>
  <c r="G1745" i="11"/>
  <c r="G1746" i="11"/>
  <c r="G1747" i="11"/>
  <c r="G1748" i="11"/>
  <c r="G1751" i="11"/>
  <c r="G1752" i="11"/>
  <c r="G1753" i="11"/>
  <c r="G1754" i="11"/>
  <c r="G1755" i="11"/>
  <c r="G1756" i="11"/>
  <c r="G1757" i="11"/>
  <c r="G1758" i="11"/>
  <c r="G1759" i="11"/>
  <c r="G1760" i="11"/>
  <c r="G1761" i="11"/>
  <c r="G1762" i="11"/>
  <c r="G1763" i="11"/>
  <c r="G1764" i="11"/>
  <c r="G1765" i="11"/>
  <c r="G1766" i="11"/>
  <c r="G1767" i="11"/>
  <c r="G1768" i="11"/>
  <c r="G1769" i="11"/>
  <c r="G1770" i="11"/>
  <c r="G1771" i="11"/>
  <c r="G1772" i="11"/>
  <c r="G1773" i="11"/>
  <c r="G1775" i="11"/>
  <c r="G1776" i="11"/>
  <c r="G1777" i="11"/>
  <c r="G1778" i="11"/>
  <c r="G1779" i="11"/>
  <c r="G1780" i="11"/>
  <c r="G1781" i="11"/>
  <c r="G1782" i="11"/>
  <c r="G1783" i="11"/>
  <c r="G1784" i="11"/>
  <c r="G1787" i="11"/>
  <c r="G1788" i="11"/>
  <c r="G1790" i="11"/>
  <c r="G1791" i="11"/>
  <c r="G1792" i="11"/>
  <c r="G1793" i="11"/>
  <c r="G1794" i="11"/>
  <c r="G1795" i="11"/>
  <c r="G1796" i="11"/>
  <c r="G1797" i="11"/>
  <c r="G1798" i="11"/>
  <c r="G1799" i="11"/>
  <c r="G1800" i="11"/>
  <c r="G1801" i="11"/>
  <c r="G1802" i="11"/>
  <c r="G1804" i="11"/>
  <c r="G1805" i="11"/>
  <c r="G1806" i="11"/>
  <c r="G1807" i="11"/>
  <c r="G1808" i="11"/>
  <c r="G1809" i="11"/>
  <c r="G1810" i="11"/>
  <c r="G1812" i="11"/>
  <c r="G1814" i="11"/>
  <c r="G1815" i="11"/>
  <c r="G1816" i="11"/>
  <c r="G1817" i="11"/>
  <c r="G1818" i="11"/>
  <c r="G1819" i="11"/>
  <c r="G1820" i="11"/>
  <c r="G1821" i="11"/>
  <c r="G1822" i="11"/>
  <c r="G1823" i="11"/>
  <c r="G1824" i="11"/>
  <c r="G1825" i="11"/>
  <c r="G1826" i="11"/>
  <c r="G1827" i="11"/>
  <c r="G1829" i="11"/>
  <c r="G1830" i="11"/>
  <c r="G1831" i="11"/>
  <c r="G1832" i="11"/>
  <c r="G1833" i="11"/>
  <c r="G1834" i="11"/>
  <c r="G1835" i="11"/>
  <c r="G1836" i="11"/>
  <c r="G1837" i="11"/>
  <c r="G1838" i="11"/>
  <c r="G1839" i="11"/>
  <c r="G1840" i="11"/>
  <c r="G1841" i="11"/>
  <c r="G1842" i="11"/>
  <c r="G1843" i="11"/>
  <c r="G1844" i="11"/>
  <c r="G1845" i="11"/>
  <c r="G1846" i="11"/>
  <c r="G1847" i="11"/>
  <c r="G1848" i="11"/>
  <c r="G1849" i="11"/>
  <c r="G1850" i="11"/>
  <c r="G1851" i="11"/>
  <c r="G1852" i="11"/>
  <c r="G1853" i="11"/>
  <c r="G1854" i="11"/>
  <c r="G1855" i="11"/>
  <c r="G1856" i="11"/>
  <c r="G1857" i="11"/>
  <c r="G1858" i="11"/>
  <c r="G1859" i="11"/>
  <c r="G1860" i="11"/>
  <c r="G1861" i="11"/>
  <c r="G1862" i="11"/>
  <c r="G1863" i="11"/>
  <c r="G1864" i="11"/>
  <c r="G1865" i="11"/>
  <c r="G1866" i="11"/>
  <c r="G1867" i="11"/>
  <c r="G1868" i="11"/>
  <c r="G1869" i="11"/>
  <c r="G1870" i="11"/>
  <c r="G1871" i="11"/>
  <c r="G1872" i="11"/>
  <c r="G1873" i="11"/>
  <c r="G1874" i="11"/>
  <c r="G1875" i="11"/>
  <c r="G1876" i="11"/>
  <c r="G1877" i="11"/>
  <c r="G1878" i="11"/>
  <c r="G1879" i="11"/>
  <c r="G1880" i="11"/>
  <c r="G1882" i="11"/>
  <c r="G1883" i="11"/>
  <c r="G1884" i="11"/>
  <c r="G1885" i="11"/>
  <c r="G1886" i="11"/>
  <c r="G1887" i="11"/>
  <c r="G1888" i="11"/>
  <c r="G1889" i="11"/>
  <c r="G1890" i="11"/>
  <c r="G1891" i="11"/>
  <c r="G1893" i="11"/>
  <c r="G1894" i="11"/>
  <c r="G1895" i="11"/>
  <c r="G1896" i="11"/>
  <c r="G1897" i="11"/>
  <c r="G1898" i="11"/>
  <c r="G1900" i="11"/>
  <c r="G1901" i="11"/>
  <c r="G1903" i="11"/>
  <c r="G1904" i="11"/>
  <c r="G1905" i="11"/>
  <c r="G1906" i="11"/>
  <c r="G1907" i="11"/>
  <c r="G1908" i="11"/>
  <c r="G1909" i="11"/>
  <c r="G1910" i="11"/>
  <c r="G1911" i="11"/>
  <c r="G1912" i="11"/>
  <c r="G1913" i="11"/>
  <c r="G1914" i="11"/>
  <c r="G1915" i="11"/>
  <c r="G1917" i="11"/>
  <c r="G1918" i="11"/>
  <c r="G1922" i="11"/>
  <c r="G1923" i="11"/>
  <c r="G1924" i="11"/>
  <c r="G1925" i="11"/>
  <c r="G1927" i="11"/>
  <c r="G1928" i="11"/>
  <c r="G1929" i="11"/>
  <c r="G1930" i="11"/>
  <c r="G1931" i="11"/>
  <c r="G1932" i="11"/>
  <c r="G1933" i="11"/>
  <c r="G1934" i="11"/>
  <c r="G1935" i="11"/>
  <c r="G1936" i="11"/>
  <c r="G1937" i="11"/>
  <c r="G1938" i="11"/>
  <c r="G1939" i="11"/>
  <c r="G1940" i="11"/>
  <c r="G1941" i="11"/>
  <c r="G1942" i="11"/>
  <c r="G1944" i="11"/>
  <c r="G1946" i="11"/>
  <c r="G1947" i="11"/>
  <c r="G1948" i="11"/>
  <c r="G1950" i="11"/>
  <c r="G1951" i="11"/>
  <c r="G1952" i="11"/>
  <c r="G1953" i="11"/>
  <c r="G1954" i="11"/>
  <c r="G1955" i="11"/>
  <c r="G1957" i="11"/>
  <c r="G1959" i="11"/>
  <c r="G1960" i="11"/>
  <c r="G1963" i="11"/>
  <c r="G1964" i="11"/>
  <c r="G1965" i="11"/>
  <c r="G1966" i="11"/>
  <c r="G1968" i="11"/>
  <c r="G1969" i="11"/>
  <c r="G1970" i="11"/>
  <c r="G1971" i="11"/>
  <c r="G1972" i="11"/>
  <c r="G1973" i="11"/>
  <c r="G1974" i="11"/>
  <c r="G1975" i="11"/>
  <c r="G1976" i="11"/>
  <c r="G1977" i="11"/>
  <c r="G1978" i="11"/>
  <c r="G1979" i="11"/>
  <c r="G1980" i="11"/>
  <c r="G1982" i="11"/>
  <c r="G1983" i="11"/>
  <c r="G1984" i="11"/>
  <c r="G1985" i="11"/>
  <c r="G1986" i="11"/>
  <c r="G1987" i="11"/>
  <c r="G1988" i="11"/>
  <c r="G1989" i="11"/>
  <c r="G1990" i="11"/>
  <c r="G1991" i="11"/>
  <c r="G1992" i="11"/>
  <c r="G1993" i="11"/>
  <c r="G1994" i="11"/>
  <c r="G1995" i="11"/>
  <c r="G1996" i="11"/>
  <c r="G1997" i="11"/>
  <c r="G1998" i="11"/>
  <c r="G1999" i="11"/>
  <c r="G2000" i="11"/>
  <c r="G2002" i="11"/>
  <c r="G2003" i="11"/>
  <c r="G2005" i="11"/>
  <c r="G2006" i="11"/>
  <c r="G2007" i="11"/>
  <c r="G2008" i="11"/>
  <c r="G2009" i="11"/>
  <c r="G2010" i="11"/>
  <c r="G2011" i="11"/>
  <c r="G2012" i="11"/>
  <c r="G2013" i="11"/>
  <c r="G2014" i="11"/>
  <c r="G2015" i="11"/>
  <c r="G2016" i="11"/>
  <c r="G2017" i="11"/>
  <c r="G2018" i="11"/>
  <c r="G2019" i="11"/>
  <c r="G2020" i="11"/>
  <c r="G2021" i="11"/>
  <c r="G2023" i="11"/>
  <c r="G2024" i="11"/>
  <c r="G2025" i="11"/>
  <c r="G2029" i="11"/>
  <c r="G2030" i="11"/>
  <c r="G2031" i="11"/>
  <c r="G2033" i="11"/>
  <c r="G2034" i="11"/>
  <c r="G2035" i="11"/>
  <c r="G2036" i="11"/>
  <c r="G2037" i="11"/>
  <c r="G2038" i="11"/>
  <c r="G2039" i="11"/>
  <c r="G2040" i="11"/>
  <c r="G2041" i="11"/>
  <c r="G2042" i="11"/>
  <c r="G2043" i="11"/>
  <c r="G2044" i="11"/>
  <c r="G2045" i="11"/>
  <c r="G2046" i="11"/>
  <c r="G2047" i="11"/>
  <c r="G2049" i="11"/>
  <c r="G2050" i="11"/>
  <c r="G2051" i="11"/>
  <c r="G2052" i="11"/>
  <c r="G2053" i="11"/>
  <c r="G2056" i="11"/>
  <c r="G2057" i="11"/>
  <c r="G2058" i="11"/>
  <c r="G2059" i="11"/>
  <c r="G2060" i="11"/>
  <c r="G2061" i="11"/>
  <c r="G2063" i="11"/>
  <c r="G2064" i="11"/>
  <c r="G2065" i="11"/>
  <c r="G2066" i="11"/>
  <c r="G2067" i="11"/>
  <c r="G2068" i="11"/>
  <c r="G2069" i="11"/>
  <c r="G2070" i="11"/>
  <c r="G2073" i="11"/>
  <c r="G2074" i="11"/>
  <c r="G2076" i="11"/>
  <c r="G2077" i="11"/>
  <c r="G2078" i="11"/>
  <c r="G2079" i="11"/>
  <c r="G2080" i="11"/>
  <c r="G2082" i="11"/>
  <c r="G2083" i="11"/>
  <c r="G2085" i="11"/>
  <c r="G2086" i="11"/>
  <c r="G2087" i="11"/>
  <c r="G2088" i="11"/>
  <c r="G2089" i="11"/>
  <c r="G2090" i="11"/>
  <c r="G2091" i="11"/>
  <c r="G2092" i="11"/>
  <c r="G2093" i="11"/>
  <c r="G2095" i="11"/>
  <c r="G2096" i="11"/>
  <c r="G2097" i="11"/>
  <c r="G2099" i="11"/>
  <c r="G2100" i="11"/>
  <c r="G2101" i="11"/>
  <c r="G2103" i="11"/>
  <c r="G2105" i="11"/>
  <c r="G2106" i="11"/>
  <c r="G2107" i="11"/>
  <c r="G2108" i="11"/>
  <c r="G2109" i="11"/>
  <c r="G2110" i="11"/>
  <c r="G2111" i="11"/>
  <c r="G2112" i="11"/>
  <c r="G2113" i="11"/>
  <c r="G2114" i="11"/>
  <c r="G2115" i="11"/>
  <c r="G2116" i="11"/>
  <c r="G2117" i="11"/>
  <c r="G2118" i="11"/>
  <c r="G2119" i="11"/>
  <c r="G2120" i="11"/>
  <c r="G2121" i="11"/>
  <c r="G2122" i="11"/>
  <c r="G2123" i="11"/>
  <c r="G2124" i="11"/>
  <c r="G2125" i="11"/>
  <c r="G2126" i="11"/>
  <c r="G2127" i="11"/>
  <c r="G2128" i="11"/>
  <c r="G2129" i="11"/>
  <c r="G2130" i="11"/>
  <c r="G2131" i="11"/>
  <c r="G2132" i="11"/>
  <c r="G2133" i="11"/>
  <c r="G2134" i="11"/>
  <c r="G2135" i="11"/>
  <c r="G2136" i="11"/>
  <c r="G2137" i="11"/>
  <c r="G2138" i="11"/>
  <c r="G2139" i="11"/>
  <c r="G2140" i="11"/>
  <c r="G2141" i="11"/>
  <c r="G2142" i="11"/>
  <c r="G2143" i="11"/>
  <c r="G2144" i="11"/>
  <c r="G2146" i="11"/>
  <c r="G2147" i="11"/>
  <c r="G2148" i="11"/>
  <c r="G2149" i="11"/>
  <c r="G2150" i="11"/>
  <c r="G2151" i="11"/>
  <c r="G2152" i="11"/>
  <c r="G2154" i="11"/>
  <c r="G2155" i="11"/>
  <c r="G2156" i="11"/>
  <c r="G2157" i="11"/>
  <c r="G2158" i="11"/>
  <c r="G2159" i="11"/>
  <c r="G2160" i="11"/>
  <c r="G2161" i="11"/>
  <c r="G2162" i="11"/>
  <c r="G2163" i="11"/>
  <c r="G2164" i="11"/>
  <c r="G2165" i="11"/>
  <c r="G2166" i="11"/>
  <c r="G2167" i="11"/>
  <c r="G2168" i="11"/>
  <c r="G2169" i="11"/>
  <c r="G2170" i="11"/>
  <c r="G2171" i="11"/>
  <c r="G2172" i="11"/>
  <c r="G2173" i="11"/>
  <c r="G2174" i="11"/>
  <c r="G2175" i="11"/>
  <c r="G2176" i="11"/>
  <c r="G2177" i="11"/>
  <c r="G2178" i="11"/>
  <c r="G2179" i="11"/>
  <c r="G2180" i="11"/>
  <c r="G2181" i="11"/>
  <c r="G2182" i="11"/>
  <c r="G2183" i="11"/>
  <c r="G2184" i="11"/>
  <c r="G2185" i="11"/>
  <c r="G2186" i="11"/>
  <c r="G2188" i="11"/>
  <c r="G2189" i="11"/>
  <c r="G2190" i="11"/>
  <c r="G2191" i="11"/>
  <c r="G2192" i="11"/>
  <c r="G2193" i="11"/>
  <c r="G2194" i="11"/>
  <c r="G2195" i="11"/>
  <c r="G2196" i="11"/>
  <c r="G2197" i="11"/>
  <c r="G2198" i="11"/>
  <c r="G2199" i="11"/>
  <c r="G2203" i="11"/>
  <c r="G2204" i="11"/>
  <c r="G2205" i="11"/>
  <c r="G2206" i="11"/>
  <c r="G2207" i="11"/>
  <c r="G2208" i="11"/>
  <c r="G2209" i="11"/>
  <c r="G2210" i="11"/>
  <c r="G2211" i="11"/>
  <c r="G2212" i="11"/>
  <c r="G2213" i="11"/>
  <c r="G2214" i="11"/>
  <c r="G2215" i="11"/>
  <c r="G2216" i="11"/>
  <c r="G2217" i="11"/>
  <c r="G2218" i="11"/>
  <c r="G2219" i="11"/>
  <c r="G2220" i="11"/>
  <c r="G2221" i="11"/>
  <c r="G2223" i="11"/>
  <c r="G2224" i="11"/>
  <c r="G2225" i="11"/>
  <c r="G2226" i="11"/>
  <c r="G2227" i="11"/>
  <c r="G2228" i="11"/>
  <c r="G2229" i="11"/>
  <c r="G2230" i="11"/>
  <c r="G2232" i="11"/>
  <c r="G2233" i="11"/>
  <c r="G2234" i="11"/>
  <c r="G2235" i="11"/>
  <c r="G2236" i="11"/>
  <c r="G2237" i="11"/>
  <c r="G2238" i="11"/>
  <c r="G2239" i="11"/>
  <c r="G2240" i="11"/>
  <c r="G2241" i="11"/>
  <c r="G2242" i="11"/>
  <c r="G2244" i="11"/>
  <c r="G2247" i="11"/>
  <c r="G2248" i="11"/>
  <c r="G2249" i="11"/>
  <c r="G2250" i="11"/>
  <c r="G2251" i="11"/>
  <c r="G2252" i="11"/>
  <c r="G2253" i="11"/>
  <c r="G2254" i="11"/>
  <c r="G2255" i="11"/>
  <c r="G2256" i="11"/>
  <c r="G2257" i="11"/>
  <c r="G2258" i="11"/>
  <c r="G2259" i="11"/>
  <c r="G2260" i="11"/>
  <c r="G2261" i="11"/>
  <c r="G2262" i="11"/>
  <c r="G2263" i="11"/>
  <c r="G2264" i="11"/>
  <c r="G2265" i="11"/>
  <c r="G2266" i="11"/>
  <c r="G2267" i="11"/>
  <c r="G2268" i="11"/>
  <c r="G2269" i="11"/>
  <c r="G2270" i="11"/>
  <c r="G2271" i="11"/>
  <c r="G2272" i="11"/>
  <c r="G2273" i="11"/>
  <c r="G2276" i="11"/>
  <c r="G2277" i="11"/>
  <c r="G2279" i="11"/>
  <c r="G2280" i="11"/>
  <c r="G2282" i="11"/>
  <c r="G2284" i="11"/>
  <c r="G2285" i="11"/>
  <c r="G2287" i="11"/>
  <c r="G2288" i="11"/>
  <c r="G2291" i="11"/>
  <c r="G2292" i="11"/>
  <c r="G2293" i="11"/>
  <c r="G2295" i="11"/>
  <c r="G2296" i="11"/>
  <c r="G2297" i="11"/>
  <c r="G2298" i="11"/>
  <c r="G2300" i="11"/>
  <c r="G2301" i="11"/>
  <c r="G2302" i="11"/>
  <c r="G2303" i="11"/>
  <c r="G2304" i="11"/>
  <c r="G2307" i="11"/>
  <c r="G2308" i="11"/>
  <c r="G2310" i="11"/>
  <c r="G2311" i="11"/>
  <c r="G2312" i="11"/>
  <c r="G2313" i="11"/>
  <c r="G2315" i="11"/>
  <c r="G2316" i="11"/>
  <c r="G2317" i="11"/>
  <c r="G2318" i="11"/>
  <c r="G2319" i="11"/>
  <c r="G2320" i="11"/>
  <c r="G2321" i="11"/>
  <c r="G2322" i="11"/>
  <c r="G2323" i="11"/>
  <c r="G2324" i="11"/>
  <c r="G2325" i="11"/>
  <c r="G2326" i="11"/>
  <c r="G2327" i="11"/>
  <c r="G2328" i="11"/>
  <c r="G2329" i="11"/>
  <c r="G2330" i="11"/>
  <c r="G2331" i="11"/>
  <c r="G2332" i="11"/>
  <c r="G2333" i="11"/>
  <c r="G2334" i="11"/>
  <c r="G2335" i="11"/>
  <c r="G2336" i="11"/>
  <c r="G2337" i="11"/>
  <c r="G2340" i="11"/>
  <c r="G2341" i="11"/>
  <c r="G2342" i="11"/>
  <c r="G2343" i="11"/>
  <c r="G2344" i="11"/>
  <c r="G2345" i="11"/>
  <c r="G2346" i="11"/>
  <c r="G2347" i="11"/>
  <c r="G2348" i="11"/>
  <c r="G2349" i="11"/>
  <c r="G2350" i="11"/>
  <c r="G2351" i="11"/>
  <c r="G2353" i="11"/>
  <c r="G2355" i="11"/>
  <c r="G2356" i="11"/>
  <c r="G2357" i="11"/>
  <c r="G2358" i="11"/>
  <c r="G2359" i="11"/>
  <c r="G2360" i="11"/>
  <c r="G2361" i="11"/>
  <c r="G2362" i="11"/>
  <c r="G2364" i="11"/>
  <c r="G2365" i="11"/>
  <c r="G2366" i="11"/>
  <c r="G2367" i="11"/>
  <c r="G2368" i="11"/>
  <c r="G2369" i="11"/>
  <c r="G2370" i="11"/>
  <c r="G2371" i="11"/>
  <c r="G2372" i="11"/>
  <c r="G2373" i="11"/>
  <c r="G2374" i="11"/>
  <c r="G2375" i="11"/>
  <c r="G2376" i="11"/>
  <c r="G2377" i="11"/>
  <c r="G2378" i="11"/>
  <c r="G2379" i="11"/>
  <c r="G2380" i="11"/>
  <c r="G2382" i="11"/>
  <c r="G2383" i="11"/>
  <c r="G2384" i="11"/>
  <c r="G2385" i="11"/>
  <c r="G2386" i="11"/>
  <c r="G2387" i="11"/>
  <c r="G2388" i="11"/>
  <c r="G2389" i="11"/>
  <c r="G2390" i="11"/>
  <c r="G2391" i="11"/>
  <c r="G2392" i="11"/>
  <c r="G2393" i="11"/>
  <c r="G2394" i="11"/>
  <c r="G2395" i="11"/>
  <c r="G2396" i="11"/>
  <c r="G2397" i="11"/>
  <c r="G2398" i="11"/>
  <c r="G2399" i="11"/>
  <c r="G2400" i="11"/>
  <c r="G2401" i="11"/>
  <c r="G2402" i="11"/>
  <c r="G2403" i="11"/>
  <c r="G2404" i="11"/>
  <c r="G2406" i="11"/>
  <c r="G2407" i="11"/>
  <c r="G2408" i="11"/>
  <c r="G2409" i="11"/>
  <c r="G2410" i="11"/>
  <c r="G2411" i="11"/>
  <c r="G2413" i="11"/>
  <c r="G2414" i="11"/>
  <c r="G2416" i="11"/>
  <c r="G2417" i="11"/>
  <c r="G2418" i="11"/>
  <c r="G2419" i="11"/>
  <c r="G2420" i="11"/>
  <c r="G2422" i="11"/>
  <c r="G2423" i="11"/>
  <c r="G2424" i="11"/>
  <c r="G2425" i="11"/>
  <c r="G2426" i="11"/>
  <c r="G2427" i="11"/>
  <c r="G2429" i="11"/>
  <c r="G2430" i="11"/>
  <c r="G2431" i="11"/>
  <c r="G2432" i="11"/>
  <c r="G2433" i="11"/>
  <c r="G2434" i="11"/>
  <c r="G2435" i="11"/>
  <c r="G2436" i="11"/>
  <c r="G2437" i="11"/>
  <c r="G2438" i="11"/>
  <c r="G2439" i="11"/>
  <c r="G2440" i="11"/>
  <c r="G2441" i="11"/>
  <c r="G2442" i="11"/>
  <c r="G2443" i="11"/>
  <c r="G2444" i="11"/>
  <c r="G2445" i="11"/>
  <c r="G2446" i="11"/>
  <c r="G2447" i="11"/>
  <c r="G2448" i="11"/>
  <c r="G2449" i="11"/>
  <c r="G2450" i="11"/>
  <c r="G2451" i="11"/>
  <c r="G2452" i="11"/>
  <c r="G2453" i="11"/>
  <c r="G2454" i="11"/>
  <c r="G2455" i="11"/>
  <c r="G2457" i="11"/>
  <c r="G2458" i="11"/>
  <c r="G2459" i="11"/>
  <c r="G2461" i="11"/>
  <c r="G2462" i="11"/>
  <c r="G2464" i="11"/>
  <c r="G2465" i="11"/>
  <c r="G2466" i="11"/>
  <c r="G2467" i="11"/>
  <c r="G2468" i="11"/>
  <c r="G2469" i="11"/>
  <c r="G2470" i="11"/>
  <c r="G2471" i="11"/>
  <c r="G2472" i="11"/>
  <c r="G2473" i="11"/>
  <c r="G2474" i="11"/>
  <c r="G2476" i="11"/>
  <c r="G2478" i="11"/>
  <c r="G2479" i="11"/>
  <c r="G2480" i="11"/>
  <c r="G2482" i="11"/>
  <c r="G2483" i="11"/>
  <c r="G2484" i="11"/>
  <c r="G2485" i="11"/>
  <c r="G2486" i="11"/>
  <c r="G2487" i="11"/>
  <c r="G2488" i="11"/>
  <c r="G2489" i="11"/>
  <c r="G2490" i="11"/>
  <c r="G2491" i="11"/>
  <c r="G2492" i="11"/>
  <c r="G2493" i="11"/>
  <c r="G2494" i="11"/>
  <c r="G2495" i="11"/>
  <c r="G2496" i="11"/>
  <c r="G2497" i="11"/>
  <c r="G2498" i="11"/>
  <c r="G2499" i="11"/>
  <c r="G2500" i="11"/>
  <c r="G2501" i="11"/>
  <c r="G2502" i="11"/>
  <c r="G2503" i="11"/>
  <c r="G2504" i="11"/>
  <c r="G2506" i="11"/>
  <c r="G2507" i="11"/>
  <c r="G2508" i="11"/>
  <c r="G2509" i="11"/>
  <c r="G2510" i="11"/>
  <c r="G2511" i="11"/>
  <c r="G2512" i="11"/>
  <c r="G2513" i="11"/>
  <c r="G2514" i="11"/>
  <c r="G2516" i="11"/>
  <c r="G2517" i="11"/>
  <c r="G2519" i="11"/>
  <c r="G2520" i="11"/>
  <c r="G2522" i="11"/>
  <c r="G2523" i="11"/>
  <c r="G2524" i="11"/>
  <c r="G2525" i="11"/>
  <c r="G2526" i="11"/>
  <c r="G2527" i="11"/>
  <c r="G2528" i="11"/>
  <c r="G2529" i="11"/>
  <c r="G2530" i="11"/>
  <c r="G2531" i="11"/>
  <c r="G2532" i="11"/>
  <c r="G2533" i="11"/>
  <c r="G2534" i="11"/>
  <c r="G2536" i="11"/>
  <c r="G2537" i="11"/>
  <c r="G2538" i="11"/>
  <c r="G2539" i="11"/>
  <c r="G2540" i="11"/>
  <c r="G2541" i="11"/>
  <c r="G2542" i="11"/>
  <c r="G2545" i="11"/>
  <c r="G2546" i="11"/>
  <c r="G2547" i="11"/>
  <c r="G2549" i="11"/>
  <c r="G2550" i="11"/>
  <c r="G2551" i="11"/>
  <c r="G2552" i="11"/>
  <c r="G2553" i="11"/>
  <c r="G2554" i="11"/>
  <c r="G2555" i="11"/>
  <c r="G2556" i="11"/>
  <c r="G2557" i="11"/>
  <c r="G2558" i="11"/>
  <c r="G2559" i="11"/>
  <c r="G2560" i="11"/>
  <c r="G2561" i="11"/>
  <c r="G2562" i="11"/>
  <c r="G2564" i="11"/>
  <c r="G2565" i="11"/>
  <c r="G2566" i="11"/>
  <c r="G2567" i="11"/>
  <c r="G2569" i="11"/>
  <c r="G2570" i="11"/>
  <c r="G2571" i="11"/>
  <c r="G2572" i="11"/>
  <c r="G2574" i="11"/>
  <c r="G2575" i="11"/>
  <c r="G2576" i="11"/>
  <c r="G2578" i="11"/>
  <c r="G2579" i="11"/>
  <c r="G2580" i="11"/>
  <c r="G2583" i="11"/>
  <c r="G2584" i="11"/>
  <c r="G2585" i="11"/>
  <c r="G2586" i="11"/>
  <c r="G2587" i="11"/>
  <c r="G2588" i="11"/>
  <c r="G2590" i="11"/>
  <c r="G2591" i="11"/>
  <c r="G2592" i="11"/>
  <c r="G2593" i="11"/>
  <c r="G2594" i="11"/>
  <c r="G2595" i="11"/>
  <c r="G2596" i="11"/>
  <c r="G2597" i="11"/>
  <c r="G2598" i="11"/>
  <c r="G2599" i="11"/>
  <c r="G2600" i="11"/>
  <c r="G2601" i="11"/>
  <c r="G2602" i="11"/>
  <c r="G2603" i="11"/>
  <c r="G2606" i="11"/>
  <c r="G2607" i="11"/>
  <c r="G2608" i="11"/>
  <c r="G2609" i="11"/>
  <c r="G2610" i="11"/>
  <c r="G2611" i="11"/>
  <c r="G2612" i="11"/>
  <c r="G2614" i="11"/>
  <c r="G2616" i="11"/>
  <c r="G2617" i="11"/>
  <c r="G2618" i="11"/>
  <c r="G2619" i="11"/>
  <c r="G2620" i="11"/>
  <c r="G2621" i="11"/>
  <c r="G2622" i="11"/>
  <c r="G2623" i="11"/>
  <c r="G2625" i="11"/>
  <c r="G2626" i="11"/>
  <c r="G2628" i="11"/>
  <c r="G2629" i="11"/>
  <c r="G2630" i="11"/>
  <c r="G2631" i="11"/>
  <c r="G2632" i="11"/>
  <c r="G2634" i="11"/>
  <c r="G2636" i="11"/>
  <c r="G2637" i="11"/>
  <c r="G2638" i="11"/>
  <c r="G2639" i="11"/>
  <c r="G2640" i="11"/>
  <c r="G2642" i="11"/>
  <c r="G2643" i="11"/>
  <c r="G2644" i="11"/>
  <c r="G2645" i="11"/>
  <c r="G2647" i="11"/>
  <c r="G2648" i="11"/>
  <c r="G2649" i="11"/>
  <c r="G2650" i="11"/>
  <c r="G2651" i="11"/>
  <c r="G2652" i="11"/>
  <c r="G2653" i="11"/>
  <c r="G2654" i="11"/>
  <c r="G2655" i="11"/>
  <c r="G2656" i="11"/>
  <c r="G2659" i="11"/>
  <c r="G2660" i="11"/>
  <c r="G2661" i="11"/>
  <c r="G2662" i="11"/>
  <c r="G2663" i="11"/>
  <c r="G2664" i="11"/>
  <c r="G2665" i="11"/>
  <c r="G2666" i="11"/>
  <c r="G2667" i="11"/>
  <c r="G2668" i="11"/>
  <c r="G2669" i="11"/>
  <c r="G2670" i="11"/>
  <c r="G2671" i="11"/>
  <c r="G2672" i="11"/>
  <c r="G2673" i="11"/>
  <c r="G2674" i="11"/>
  <c r="G2675" i="11"/>
  <c r="G2676" i="11"/>
  <c r="G2677" i="11"/>
  <c r="G2678" i="11"/>
  <c r="G2679" i="11"/>
  <c r="G2680" i="11"/>
  <c r="G2682" i="11"/>
  <c r="G2683" i="11"/>
  <c r="G2684" i="11"/>
  <c r="G2685" i="11"/>
  <c r="G2686" i="11"/>
  <c r="G2687" i="11"/>
  <c r="G2688" i="11"/>
  <c r="G2689" i="11"/>
  <c r="G2690" i="11"/>
  <c r="G2691" i="11"/>
  <c r="G2692" i="11"/>
  <c r="G2693" i="11"/>
  <c r="G2694" i="11"/>
  <c r="G2695" i="11"/>
  <c r="G2696" i="11"/>
  <c r="G2697" i="11"/>
  <c r="G2698" i="11"/>
  <c r="G2699" i="11"/>
  <c r="G2700" i="11"/>
  <c r="G2701" i="11"/>
  <c r="G2703" i="11"/>
  <c r="G2704" i="11"/>
  <c r="G2705" i="11"/>
  <c r="G2706" i="11"/>
  <c r="G2707" i="11"/>
  <c r="G2708" i="11"/>
  <c r="G2709" i="11"/>
  <c r="G2711" i="11"/>
  <c r="G2712" i="11"/>
  <c r="G2713" i="11"/>
  <c r="G2714" i="11"/>
  <c r="G2715" i="11"/>
  <c r="G2716" i="11"/>
  <c r="G2717" i="11"/>
  <c r="G2718" i="11"/>
  <c r="G2719" i="11"/>
  <c r="G2721" i="11"/>
  <c r="G2723" i="11"/>
  <c r="G2724" i="11"/>
  <c r="G2725" i="11"/>
  <c r="G2726" i="11"/>
  <c r="G2728" i="11"/>
  <c r="G2729" i="11"/>
  <c r="G2730" i="11"/>
  <c r="G2732" i="11"/>
  <c r="G2734" i="11"/>
  <c r="G2735" i="11"/>
  <c r="G2736" i="11"/>
  <c r="G2737" i="11"/>
  <c r="G2738" i="11"/>
  <c r="G2739" i="11"/>
  <c r="G2740" i="11"/>
  <c r="G2741" i="11"/>
  <c r="G2742" i="11"/>
  <c r="G2743" i="11"/>
  <c r="G2744" i="11"/>
  <c r="G2745" i="11"/>
  <c r="G2746" i="11"/>
  <c r="G2747" i="11"/>
  <c r="G2748" i="11"/>
  <c r="G2749" i="11"/>
  <c r="G2750" i="11"/>
  <c r="G2751" i="11"/>
  <c r="G2752" i="11"/>
  <c r="G2753" i="11"/>
  <c r="G2755" i="11"/>
  <c r="G2756" i="11"/>
  <c r="G2757" i="11"/>
  <c r="G2758" i="11"/>
  <c r="G2759" i="11"/>
  <c r="G2760" i="11"/>
  <c r="G2761" i="11"/>
  <c r="G2762" i="11"/>
  <c r="G2765" i="11"/>
  <c r="G2766" i="11"/>
  <c r="G2767" i="11"/>
  <c r="G2769" i="11"/>
  <c r="G2770" i="11"/>
  <c r="G2771" i="11"/>
  <c r="G2772" i="11"/>
  <c r="G2773" i="11"/>
  <c r="G2774" i="11"/>
  <c r="G2775" i="11"/>
  <c r="G2776" i="11"/>
  <c r="G2777" i="11"/>
  <c r="G2778" i="11"/>
  <c r="G2779" i="11"/>
  <c r="G2782" i="11"/>
  <c r="G2783" i="11"/>
  <c r="G2785" i="11"/>
  <c r="G2786" i="11"/>
  <c r="G2787" i="11"/>
  <c r="G2788" i="11"/>
  <c r="G2789" i="11"/>
  <c r="G2790" i="11"/>
  <c r="G2791" i="11"/>
  <c r="G2792" i="11"/>
  <c r="G2793" i="11"/>
  <c r="G2794" i="11"/>
  <c r="G2795" i="11"/>
  <c r="G2797" i="11"/>
  <c r="G2798" i="11"/>
  <c r="G2799" i="11"/>
  <c r="G2801" i="11"/>
  <c r="G2802" i="11"/>
  <c r="G2804" i="11"/>
  <c r="G2805" i="11"/>
  <c r="G2806" i="11"/>
  <c r="G2807" i="11"/>
  <c r="G2808" i="11"/>
  <c r="G2809" i="11"/>
  <c r="G2810" i="11"/>
  <c r="G2811" i="11"/>
  <c r="G2812" i="11"/>
  <c r="G2813" i="11"/>
  <c r="G2814" i="11"/>
  <c r="G2815" i="11"/>
  <c r="G2816" i="11"/>
  <c r="G2818" i="11"/>
  <c r="G2819" i="11"/>
  <c r="G2820" i="11"/>
  <c r="G2821" i="11"/>
  <c r="G2822" i="11"/>
  <c r="G2823" i="11"/>
  <c r="G2824" i="11"/>
  <c r="G2825" i="11"/>
  <c r="G2826" i="11"/>
  <c r="G2827" i="11"/>
  <c r="G2828" i="11"/>
  <c r="G2830" i="11"/>
  <c r="G2831" i="11"/>
  <c r="G2832" i="11"/>
  <c r="G2833" i="11"/>
  <c r="G2834" i="11"/>
  <c r="G2835" i="11"/>
  <c r="G2836" i="11"/>
  <c r="G2837" i="11"/>
  <c r="G2838" i="11"/>
  <c r="G2839" i="11"/>
  <c r="G2840" i="11"/>
  <c r="G2841" i="11"/>
  <c r="G2842" i="11"/>
  <c r="G2846" i="11"/>
  <c r="G2848" i="11"/>
  <c r="G2849" i="11"/>
  <c r="G2850" i="11"/>
  <c r="G2851" i="11"/>
  <c r="G2852" i="11"/>
  <c r="G2854" i="11"/>
  <c r="G2855" i="11"/>
  <c r="G2856" i="11"/>
  <c r="G2857" i="11"/>
  <c r="G2858" i="11"/>
  <c r="G2860" i="11"/>
  <c r="G2861" i="11"/>
  <c r="G2862" i="11"/>
  <c r="G2863" i="11"/>
  <c r="G2864" i="11"/>
  <c r="G2865" i="11"/>
  <c r="G2866" i="11"/>
  <c r="G2867" i="11"/>
  <c r="G2868" i="11"/>
  <c r="G2869" i="11"/>
  <c r="G2870" i="11"/>
  <c r="G2871" i="11"/>
  <c r="G2872" i="11"/>
  <c r="G2873" i="11"/>
  <c r="G2874" i="11"/>
  <c r="G2875" i="11"/>
  <c r="G2877" i="11"/>
  <c r="G2878" i="11"/>
  <c r="G2880" i="11"/>
  <c r="G2881" i="11"/>
  <c r="G2882" i="11"/>
  <c r="G2883" i="11"/>
  <c r="G2884" i="11"/>
  <c r="G2885" i="11"/>
  <c r="G2886" i="11"/>
  <c r="G2888" i="11"/>
  <c r="G2889" i="11"/>
  <c r="G2890" i="11"/>
  <c r="G2891" i="11"/>
  <c r="G2892" i="11"/>
  <c r="G2896" i="11"/>
  <c r="G2897" i="11"/>
  <c r="G2898" i="11"/>
  <c r="G2899" i="11"/>
  <c r="G2900" i="11"/>
  <c r="G2901" i="11"/>
  <c r="G2902" i="11"/>
  <c r="G2903" i="11"/>
  <c r="G2905" i="11"/>
  <c r="G2906" i="11"/>
  <c r="G2907" i="11"/>
  <c r="G2908" i="11"/>
  <c r="G2909" i="11"/>
  <c r="G2910" i="11"/>
  <c r="G2911" i="11"/>
  <c r="G2912" i="11"/>
  <c r="G2913" i="11"/>
  <c r="G2914" i="11"/>
  <c r="G2918" i="11"/>
  <c r="G2919" i="11"/>
  <c r="G2920" i="11"/>
  <c r="G2921" i="11"/>
  <c r="G2922" i="11"/>
  <c r="G2923" i="11"/>
  <c r="G2924" i="11"/>
  <c r="G2926" i="11"/>
  <c r="G2927" i="11"/>
  <c r="G2929" i="11"/>
  <c r="G2930" i="11"/>
  <c r="G2931" i="11"/>
  <c r="G2932" i="11"/>
  <c r="G2933" i="11"/>
  <c r="G2934" i="11"/>
  <c r="G2935" i="11"/>
  <c r="G2936" i="11"/>
  <c r="G2938" i="11"/>
  <c r="G2939" i="11"/>
  <c r="G2941" i="11"/>
  <c r="G2942" i="11"/>
  <c r="G2943" i="11"/>
  <c r="G2944" i="11"/>
  <c r="G2945" i="11"/>
  <c r="G2946" i="11"/>
  <c r="G2947" i="11"/>
  <c r="G2948" i="11"/>
  <c r="G2949" i="11"/>
  <c r="G2950" i="11"/>
  <c r="G2951" i="11"/>
  <c r="G2952" i="11"/>
  <c r="G2953" i="11"/>
  <c r="G2954" i="11"/>
  <c r="G2956" i="11"/>
  <c r="G2957" i="11"/>
  <c r="G2958" i="11"/>
  <c r="G2959" i="11"/>
  <c r="G2960" i="11"/>
  <c r="G2961" i="11"/>
  <c r="G2962" i="11"/>
  <c r="G2963" i="11"/>
  <c r="G2964" i="11"/>
  <c r="G2965" i="11"/>
  <c r="G2966" i="11"/>
  <c r="G2967" i="11"/>
  <c r="G2968" i="11"/>
  <c r="G2971" i="11"/>
  <c r="G2972" i="11"/>
  <c r="G2973" i="11"/>
  <c r="G2974" i="11"/>
  <c r="G2975" i="11"/>
  <c r="G2976" i="11"/>
  <c r="G2977" i="11"/>
  <c r="G2978" i="11"/>
  <c r="G2979" i="11"/>
  <c r="G2981" i="11"/>
  <c r="G2982" i="11"/>
  <c r="G2983" i="11"/>
  <c r="G2985" i="11"/>
  <c r="G2986" i="11"/>
  <c r="G2987" i="11"/>
  <c r="G2988" i="11"/>
  <c r="G2989" i="11"/>
  <c r="G2991" i="11"/>
  <c r="G2992" i="11"/>
  <c r="G2993" i="11"/>
  <c r="G2995" i="11"/>
  <c r="G2996" i="11"/>
  <c r="G2997" i="11"/>
  <c r="G2998" i="11"/>
  <c r="G2999" i="11"/>
  <c r="G3000" i="11"/>
  <c r="G3001" i="11"/>
  <c r="G3002" i="11"/>
  <c r="G3003" i="11"/>
  <c r="G3004" i="11"/>
  <c r="G3005" i="11"/>
  <c r="G3006" i="11"/>
  <c r="G3007" i="11"/>
  <c r="G3008" i="11"/>
  <c r="G3009" i="11"/>
  <c r="G3011" i="11"/>
  <c r="G3012" i="11"/>
  <c r="G3013" i="11"/>
  <c r="G3014" i="11"/>
  <c r="G3015" i="11"/>
  <c r="G3016" i="11"/>
  <c r="G3017" i="11"/>
  <c r="G3018" i="11"/>
  <c r="G3019" i="11"/>
  <c r="G3020" i="11"/>
  <c r="G3021" i="11"/>
  <c r="G3022" i="11"/>
  <c r="G3023" i="11"/>
  <c r="G3024" i="11"/>
  <c r="G3025" i="11"/>
  <c r="G3026" i="11"/>
  <c r="G3028" i="11"/>
  <c r="G3029" i="11"/>
  <c r="G3030" i="11"/>
  <c r="G3031" i="11"/>
  <c r="G3032" i="11"/>
  <c r="G3033" i="11"/>
  <c r="G3034" i="11"/>
  <c r="G3035" i="11"/>
  <c r="G3036" i="11"/>
  <c r="G3037" i="11"/>
  <c r="G3038" i="11"/>
  <c r="G3040" i="11"/>
  <c r="G3041" i="11"/>
  <c r="G3042" i="11"/>
  <c r="G3043" i="11"/>
  <c r="G3044" i="11"/>
  <c r="G3045" i="11"/>
  <c r="G3046" i="11"/>
  <c r="G3047" i="11"/>
  <c r="G3048" i="11"/>
  <c r="G3049" i="11"/>
  <c r="G3051" i="11"/>
  <c r="G3053" i="11"/>
  <c r="G3054" i="11"/>
  <c r="G3055" i="11"/>
  <c r="G3056" i="11"/>
  <c r="G3057" i="11"/>
  <c r="G3058" i="11"/>
  <c r="G3059" i="11"/>
  <c r="G3060" i="11"/>
  <c r="G3061" i="11"/>
  <c r="G3063" i="11"/>
  <c r="G3064" i="11"/>
  <c r="G3065" i="11"/>
  <c r="G3067" i="11"/>
  <c r="G3068" i="11"/>
  <c r="G3069" i="11"/>
  <c r="G3070" i="11"/>
  <c r="G3071" i="11"/>
  <c r="G3072" i="11"/>
  <c r="G3074" i="11"/>
  <c r="G3075" i="11"/>
  <c r="G3076" i="11"/>
  <c r="G3077" i="11"/>
  <c r="G3078" i="11"/>
  <c r="G3080" i="11"/>
  <c r="G3081" i="11"/>
  <c r="G3082" i="11"/>
  <c r="G3083" i="11"/>
  <c r="G3084" i="11"/>
  <c r="G3085" i="11"/>
  <c r="G3086" i="11"/>
  <c r="G3087" i="11"/>
  <c r="G3088" i="11"/>
  <c r="G3089" i="11"/>
  <c r="G3090" i="11"/>
  <c r="G3092" i="11"/>
  <c r="G3093" i="11"/>
  <c r="G3095" i="11"/>
  <c r="G3096" i="11"/>
  <c r="G3097" i="11"/>
  <c r="G3098" i="11"/>
  <c r="G3099" i="11"/>
  <c r="G3100" i="11"/>
  <c r="G3102" i="11"/>
  <c r="G3103" i="11"/>
  <c r="G3104" i="11"/>
  <c r="G3105" i="11"/>
  <c r="G3106" i="11"/>
  <c r="G3107" i="11"/>
  <c r="G3109" i="11"/>
  <c r="G3110" i="11"/>
  <c r="G3111" i="11"/>
  <c r="G3113" i="11"/>
  <c r="G3114" i="11"/>
  <c r="G3115" i="11"/>
  <c r="G3116" i="11"/>
  <c r="G3117" i="11"/>
  <c r="G3118" i="11"/>
  <c r="G3119" i="11"/>
  <c r="G3121" i="11"/>
  <c r="G3122" i="11"/>
  <c r="G3123" i="11"/>
  <c r="G3124" i="11"/>
  <c r="G3125" i="11"/>
  <c r="G3126" i="11"/>
  <c r="G3127" i="11"/>
  <c r="G3128" i="11"/>
  <c r="G3129" i="11"/>
  <c r="G3130" i="11"/>
  <c r="G3131" i="11"/>
  <c r="G3132" i="11"/>
  <c r="G3133" i="11"/>
  <c r="G3134" i="11"/>
  <c r="G3135" i="11"/>
  <c r="G3136" i="11"/>
  <c r="G3137" i="11"/>
  <c r="G3138" i="11"/>
  <c r="G3139" i="11"/>
  <c r="G3140" i="11"/>
  <c r="G3141" i="11"/>
  <c r="G3142" i="11"/>
  <c r="G3143" i="11"/>
  <c r="G3144" i="11"/>
  <c r="G3145" i="11"/>
  <c r="G3146" i="11"/>
  <c r="G3147" i="11"/>
  <c r="G3148" i="11"/>
  <c r="G3149" i="11"/>
  <c r="G3151" i="11"/>
  <c r="G3152" i="11"/>
  <c r="G3153" i="11"/>
  <c r="G3154" i="11"/>
  <c r="G3155" i="11"/>
  <c r="G3156" i="11"/>
  <c r="G3157" i="11"/>
  <c r="G3158" i="11"/>
  <c r="G3159" i="11"/>
  <c r="G3160" i="11"/>
  <c r="G3161" i="11"/>
  <c r="G3163" i="11"/>
  <c r="G3164" i="11"/>
  <c r="G3166" i="11"/>
  <c r="G3168" i="11"/>
  <c r="G3169" i="11"/>
  <c r="G3170" i="11"/>
  <c r="G3171" i="11"/>
  <c r="G3172" i="11"/>
  <c r="G3173" i="11"/>
  <c r="G3174" i="11"/>
  <c r="G3175" i="11"/>
  <c r="G3176" i="11"/>
  <c r="G3177" i="11"/>
  <c r="G3178" i="11"/>
  <c r="G3179" i="11"/>
  <c r="G3180" i="11"/>
  <c r="G3181" i="11"/>
  <c r="G3182" i="11"/>
  <c r="G3183" i="11"/>
  <c r="G3184" i="11"/>
  <c r="G3185" i="11"/>
  <c r="G3186" i="11"/>
  <c r="G3187" i="11"/>
  <c r="G3188" i="11"/>
  <c r="G3189" i="11"/>
  <c r="G3190" i="11"/>
  <c r="G3191" i="11"/>
  <c r="G3192" i="11"/>
  <c r="G3193" i="11"/>
  <c r="G3194" i="11"/>
  <c r="G3196" i="11"/>
  <c r="G3197" i="11"/>
  <c r="G3198" i="11"/>
  <c r="G3199" i="11"/>
  <c r="G3200" i="11"/>
  <c r="G3201" i="11"/>
  <c r="G3202" i="11"/>
  <c r="G3203" i="11"/>
  <c r="G3204" i="11"/>
  <c r="G3206" i="11"/>
  <c r="G3207" i="11"/>
  <c r="G3209" i="11"/>
  <c r="G3210" i="11"/>
  <c r="G3211" i="11"/>
  <c r="G3212" i="11"/>
  <c r="G3213" i="11"/>
  <c r="G3214" i="11"/>
  <c r="G3215" i="11"/>
  <c r="G3216" i="11"/>
  <c r="G3217" i="11"/>
  <c r="G3218" i="11"/>
  <c r="G3219" i="11"/>
  <c r="G3223" i="11"/>
  <c r="G3224" i="11"/>
  <c r="G3225" i="11"/>
  <c r="G3226" i="11"/>
  <c r="G3227" i="11"/>
  <c r="G3228" i="11"/>
  <c r="G3229" i="11"/>
  <c r="G3230" i="11"/>
  <c r="G3231" i="11"/>
  <c r="G3232" i="11"/>
  <c r="G3233" i="11"/>
  <c r="G3235" i="11"/>
  <c r="G3236" i="11"/>
  <c r="G3237" i="11"/>
  <c r="G3238" i="11"/>
  <c r="G3239" i="11"/>
  <c r="G3240" i="11"/>
  <c r="G3241" i="11"/>
  <c r="G3242" i="11"/>
  <c r="G3243" i="11"/>
  <c r="G3244" i="11"/>
  <c r="G3245" i="11"/>
  <c r="G3246" i="11"/>
  <c r="G3247" i="11"/>
  <c r="G3248" i="11"/>
  <c r="G3249" i="11"/>
  <c r="G3250" i="11"/>
  <c r="G3251" i="11"/>
  <c r="G3252" i="11"/>
  <c r="G3253" i="11"/>
  <c r="G3254" i="11"/>
  <c r="G3255" i="11"/>
  <c r="G3256" i="11"/>
  <c r="G3257" i="11"/>
  <c r="G3259" i="11"/>
  <c r="G3260" i="11"/>
  <c r="G3261" i="11"/>
  <c r="G3262" i="11"/>
  <c r="G3264" i="11"/>
  <c r="G3265" i="11"/>
  <c r="G3266" i="11"/>
  <c r="G3267" i="11"/>
  <c r="G3268" i="11"/>
  <c r="G3269" i="11"/>
  <c r="G3270" i="11"/>
  <c r="G3271" i="11"/>
  <c r="G3272" i="11"/>
  <c r="G3273" i="11"/>
  <c r="G3274" i="11"/>
  <c r="G3275" i="11"/>
  <c r="G3276" i="11"/>
  <c r="G3278" i="11"/>
  <c r="G3279" i="11"/>
  <c r="G3280" i="11"/>
  <c r="G3281" i="11"/>
  <c r="G3282" i="11"/>
  <c r="G3283" i="11"/>
  <c r="G3284" i="11"/>
  <c r="G3285" i="11"/>
  <c r="G3286" i="11"/>
  <c r="G3288" i="11"/>
  <c r="G3289" i="11"/>
  <c r="G3290" i="11"/>
  <c r="G3291" i="11"/>
  <c r="G3292" i="11"/>
  <c r="G3293" i="11"/>
  <c r="G3294" i="11"/>
  <c r="G3295" i="11"/>
  <c r="G3296" i="11"/>
  <c r="G3297" i="11"/>
  <c r="G3298" i="11"/>
  <c r="G3299" i="11"/>
  <c r="G3300" i="11"/>
  <c r="G3301" i="11"/>
  <c r="G3302" i="11"/>
  <c r="G3303" i="11"/>
  <c r="G3304" i="11"/>
  <c r="G3306" i="11"/>
  <c r="G3307" i="11"/>
  <c r="G3308" i="11"/>
  <c r="G3309" i="11"/>
  <c r="G3310" i="11"/>
  <c r="G3311" i="11"/>
  <c r="G3313" i="11"/>
  <c r="G3314" i="11"/>
  <c r="G3316" i="11"/>
  <c r="G3317" i="11"/>
  <c r="G3318" i="11"/>
  <c r="G3319" i="11"/>
  <c r="G3320" i="11"/>
  <c r="G3321" i="11"/>
  <c r="G3324" i="11"/>
  <c r="G3325" i="11"/>
  <c r="G3326" i="11"/>
  <c r="G3327" i="11"/>
  <c r="G3328" i="11"/>
  <c r="G3329" i="11"/>
  <c r="G3331" i="11"/>
  <c r="G3332" i="11"/>
  <c r="G3333" i="11"/>
  <c r="G3334" i="11"/>
  <c r="G3335" i="11"/>
  <c r="G3336" i="11"/>
  <c r="G3337" i="11"/>
  <c r="G3338" i="11"/>
  <c r="G3339" i="11"/>
  <c r="G3340" i="11"/>
  <c r="G3341" i="11"/>
  <c r="G3343" i="11"/>
  <c r="G3344" i="11"/>
  <c r="G3345" i="11"/>
  <c r="G3346" i="11"/>
  <c r="G3348" i="11"/>
  <c r="G3349" i="11"/>
  <c r="G3350" i="11"/>
  <c r="G3351" i="11"/>
  <c r="G3352" i="11"/>
  <c r="G3353" i="11"/>
  <c r="G3354" i="11"/>
  <c r="G3355" i="11"/>
  <c r="G3356" i="11"/>
  <c r="G3357" i="11"/>
  <c r="G3358" i="11"/>
  <c r="G3359" i="11"/>
  <c r="G3360" i="11"/>
  <c r="G3361" i="11"/>
  <c r="G3362" i="11"/>
  <c r="G3363" i="11"/>
  <c r="G3365" i="11"/>
  <c r="G3366" i="11"/>
  <c r="G3367" i="11"/>
  <c r="G3368" i="11"/>
  <c r="G3369" i="11"/>
  <c r="G3370" i="11"/>
  <c r="G3371" i="11"/>
  <c r="G3372" i="11"/>
  <c r="G3373" i="11"/>
  <c r="G3374" i="11"/>
  <c r="G3375" i="11"/>
  <c r="G3376" i="11"/>
  <c r="G3377" i="11"/>
  <c r="G3378" i="11"/>
  <c r="G3379" i="11"/>
  <c r="G3380" i="11"/>
  <c r="G3381" i="11"/>
  <c r="G3382" i="11"/>
  <c r="G3384" i="11"/>
  <c r="G3385" i="11"/>
  <c r="G3386" i="11"/>
  <c r="G3387" i="11"/>
  <c r="G3388" i="11"/>
  <c r="G3389" i="11"/>
  <c r="G3390" i="11"/>
  <c r="G3391" i="11"/>
  <c r="G3392" i="11"/>
  <c r="G3393" i="11"/>
  <c r="G3394" i="11"/>
  <c r="G3395" i="11"/>
  <c r="G3396" i="11"/>
  <c r="G3397" i="11"/>
  <c r="G3400" i="11"/>
  <c r="G3401" i="11"/>
  <c r="G3402" i="11"/>
  <c r="G3403" i="11"/>
  <c r="G3404" i="11"/>
  <c r="G3405" i="11"/>
  <c r="G3406" i="11"/>
  <c r="G3408" i="11"/>
  <c r="G3409" i="11"/>
  <c r="G3410" i="11"/>
  <c r="G3411" i="11"/>
  <c r="G3412" i="11"/>
  <c r="G3413" i="11"/>
  <c r="G3414" i="11"/>
  <c r="G3415" i="11"/>
  <c r="G3416" i="11"/>
  <c r="G3417" i="11"/>
  <c r="G3419" i="11"/>
  <c r="G3420" i="11"/>
  <c r="G3421" i="11"/>
  <c r="G3422" i="11"/>
  <c r="G3423" i="11"/>
  <c r="G3425" i="11"/>
  <c r="G3427" i="11"/>
  <c r="G3428" i="11"/>
  <c r="G3429" i="11"/>
  <c r="G3430" i="11"/>
  <c r="G3431" i="11"/>
  <c r="G3432" i="11"/>
  <c r="G3433" i="11"/>
  <c r="G3434" i="11"/>
  <c r="G3435" i="11"/>
  <c r="G3436" i="11"/>
  <c r="G3437" i="11"/>
  <c r="G3438" i="11"/>
  <c r="G3439" i="11"/>
  <c r="G3440" i="11"/>
  <c r="G3444" i="11"/>
  <c r="G3445" i="11"/>
  <c r="G3446" i="11"/>
  <c r="G3447" i="11"/>
  <c r="G3448" i="11"/>
  <c r="G3450" i="11"/>
  <c r="G3451" i="11"/>
  <c r="G3453" i="11"/>
  <c r="G3455" i="11"/>
  <c r="G3456" i="11"/>
  <c r="G3457" i="11"/>
  <c r="G3458" i="11"/>
  <c r="G3459" i="11"/>
  <c r="G3460" i="11"/>
  <c r="G3461" i="11"/>
  <c r="G3462" i="11"/>
  <c r="G3463" i="11"/>
  <c r="G3464" i="11"/>
  <c r="G3465" i="11"/>
  <c r="G3466" i="11"/>
  <c r="G3467" i="11"/>
  <c r="G3468" i="11"/>
  <c r="G3469" i="11"/>
  <c r="G3470" i="11"/>
  <c r="G3471" i="11"/>
  <c r="G3472" i="11"/>
  <c r="G3473" i="11"/>
  <c r="G3474" i="11"/>
  <c r="G3475" i="11"/>
  <c r="G3476" i="11"/>
  <c r="G3477" i="11"/>
  <c r="G3478" i="11"/>
  <c r="G3479" i="11"/>
  <c r="G3480" i="11"/>
  <c r="G3481" i="11"/>
  <c r="G3482" i="11"/>
  <c r="G3483" i="11"/>
  <c r="G3484" i="11"/>
  <c r="G3485" i="11"/>
  <c r="G3486" i="11"/>
  <c r="G3487" i="11"/>
  <c r="G3488" i="11"/>
  <c r="G3489" i="11"/>
  <c r="G3490" i="11"/>
  <c r="G3492" i="11"/>
  <c r="G3493" i="11"/>
  <c r="G3494" i="11"/>
  <c r="G3495" i="11"/>
  <c r="G3496" i="11"/>
  <c r="G3497" i="11"/>
  <c r="G3498" i="11"/>
  <c r="G3499" i="11"/>
  <c r="G3500" i="11"/>
  <c r="G3501" i="11"/>
  <c r="G3502" i="11"/>
  <c r="G3503" i="11"/>
  <c r="G3504" i="11"/>
  <c r="G3506" i="11"/>
  <c r="G3507" i="11"/>
  <c r="G3508" i="11"/>
  <c r="G3509" i="11"/>
  <c r="G3510" i="11"/>
  <c r="G3511" i="11"/>
  <c r="G3512" i="11"/>
  <c r="G3513" i="11"/>
  <c r="G3514" i="11"/>
  <c r="G3515" i="11"/>
  <c r="G3516" i="11"/>
  <c r="G3517" i="11"/>
  <c r="G3518" i="11"/>
  <c r="G3519" i="11"/>
  <c r="G3520" i="11"/>
  <c r="G3521" i="11"/>
  <c r="G3522" i="11"/>
  <c r="G3523" i="11"/>
  <c r="G3524" i="11"/>
  <c r="G3525" i="11"/>
  <c r="G3526" i="11"/>
  <c r="G3528" i="11"/>
  <c r="G3529" i="11"/>
  <c r="G3530" i="11"/>
  <c r="G3531" i="11"/>
  <c r="G3532" i="11"/>
  <c r="G3533" i="11"/>
  <c r="G3534" i="11"/>
  <c r="G3535" i="11"/>
  <c r="G3536" i="11"/>
  <c r="G3537" i="11"/>
  <c r="G3538" i="11"/>
  <c r="G3539" i="11"/>
  <c r="G3540" i="11"/>
  <c r="G3541" i="11"/>
  <c r="G3542" i="11"/>
  <c r="G3543" i="11"/>
  <c r="G3544" i="11"/>
  <c r="G3546" i="11"/>
  <c r="G3547" i="11"/>
  <c r="G3548" i="11"/>
  <c r="G3549" i="11"/>
  <c r="G3550" i="11"/>
  <c r="G3551" i="11"/>
  <c r="G3552" i="11"/>
  <c r="G3553" i="11"/>
  <c r="G3554" i="11"/>
  <c r="G3555" i="11"/>
  <c r="G3556" i="11"/>
  <c r="G3557" i="11"/>
  <c r="G3559" i="11"/>
  <c r="G3560" i="11"/>
  <c r="G3561" i="11"/>
  <c r="G3562" i="11"/>
  <c r="G3563" i="11"/>
  <c r="G3565" i="11"/>
  <c r="G3566" i="11"/>
  <c r="G3567" i="11"/>
  <c r="G3568" i="11"/>
  <c r="G3569" i="11"/>
  <c r="G3570" i="11"/>
  <c r="G3571" i="11"/>
  <c r="G3572" i="11"/>
  <c r="G3574" i="11"/>
  <c r="G3575" i="11"/>
  <c r="G3576" i="11"/>
  <c r="G3577" i="11"/>
  <c r="G3578" i="11"/>
  <c r="G3579" i="11"/>
  <c r="G3580" i="11"/>
  <c r="G3581" i="11"/>
  <c r="G3582" i="11"/>
  <c r="G3583" i="11"/>
  <c r="G3584" i="11"/>
  <c r="G3585" i="11"/>
  <c r="G3586" i="11"/>
  <c r="G3587" i="11"/>
  <c r="G3588" i="11"/>
  <c r="G3589" i="11"/>
  <c r="G3590" i="11"/>
  <c r="G3591" i="11"/>
  <c r="G3592" i="11"/>
  <c r="G3593" i="11"/>
  <c r="G3594" i="11"/>
  <c r="G3595" i="11"/>
  <c r="G3596" i="11"/>
  <c r="G3597" i="11"/>
  <c r="G3598" i="11"/>
  <c r="G3599" i="11"/>
  <c r="G3600" i="11"/>
  <c r="G3601" i="11"/>
  <c r="G3603" i="11"/>
  <c r="G3604" i="11"/>
  <c r="G3605" i="11"/>
  <c r="G3607" i="11"/>
  <c r="G3608" i="11"/>
  <c r="G3609" i="11"/>
  <c r="G3610" i="11"/>
  <c r="G3611" i="11"/>
  <c r="G3612" i="11"/>
  <c r="G3613" i="11"/>
  <c r="G3614" i="11"/>
  <c r="G3616" i="11"/>
  <c r="G3617" i="11"/>
  <c r="G3619" i="11"/>
  <c r="G3620" i="11"/>
  <c r="G3621" i="11"/>
  <c r="G3622" i="11"/>
  <c r="G3623" i="11"/>
  <c r="G3624" i="11"/>
  <c r="G3625" i="11"/>
  <c r="G3626" i="11"/>
  <c r="G3627" i="11"/>
  <c r="G3628" i="11"/>
  <c r="G3629" i="11"/>
  <c r="G3630" i="11"/>
  <c r="G3631" i="11"/>
  <c r="G3632" i="11"/>
  <c r="G3633" i="11"/>
  <c r="G3634" i="11"/>
  <c r="G3635" i="11"/>
  <c r="G3637" i="11"/>
  <c r="G3638" i="11"/>
  <c r="G3639" i="11"/>
  <c r="G3640" i="11"/>
  <c r="G3641" i="11"/>
  <c r="G3642" i="11"/>
  <c r="G3643" i="11"/>
  <c r="G3644" i="11"/>
  <c r="G3645" i="11"/>
  <c r="G3646" i="11"/>
  <c r="G3647" i="11"/>
  <c r="G3648" i="11"/>
  <c r="G3649" i="11"/>
  <c r="G3650" i="11"/>
  <c r="G3651" i="11"/>
  <c r="G3652" i="11"/>
  <c r="G3653" i="11"/>
  <c r="G3654" i="11"/>
  <c r="G3655" i="11"/>
  <c r="G3656" i="11"/>
  <c r="G3657" i="11"/>
  <c r="G3658" i="11"/>
  <c r="G3659" i="11"/>
  <c r="G3660" i="11"/>
  <c r="G3661" i="11"/>
  <c r="G3662" i="11"/>
  <c r="G3664" i="11"/>
  <c r="G3666" i="11"/>
  <c r="G3667" i="11"/>
  <c r="G3668" i="11"/>
  <c r="G3669" i="11"/>
  <c r="G3670" i="11"/>
  <c r="G3671" i="11"/>
  <c r="G3672" i="11"/>
  <c r="G3673" i="11"/>
  <c r="G3674" i="11"/>
  <c r="G3675" i="11"/>
  <c r="G3676" i="11"/>
  <c r="G3677" i="11"/>
  <c r="G3678" i="11"/>
  <c r="G3679" i="11"/>
  <c r="G3680" i="11"/>
  <c r="G3681" i="11"/>
  <c r="G3682" i="11"/>
  <c r="G3683" i="11"/>
  <c r="G3684" i="11"/>
  <c r="G3685" i="11"/>
  <c r="G3686" i="11"/>
  <c r="G3687" i="11"/>
  <c r="G3688" i="11"/>
  <c r="G3689" i="11"/>
  <c r="G3690" i="11"/>
  <c r="G3691" i="11"/>
  <c r="G3692" i="11"/>
  <c r="G3694" i="11"/>
  <c r="G3695" i="11"/>
  <c r="G3697" i="11"/>
  <c r="G3698" i="11"/>
  <c r="G3699" i="11"/>
  <c r="G3700" i="11"/>
  <c r="G3701" i="11"/>
  <c r="G3702" i="11"/>
  <c r="G3703" i="11"/>
  <c r="G3704" i="11"/>
  <c r="G3706" i="11"/>
  <c r="G3707" i="11"/>
  <c r="G3708" i="11"/>
  <c r="G3710" i="11"/>
  <c r="G3711" i="11"/>
  <c r="G3712" i="11"/>
  <c r="G3713" i="11"/>
  <c r="G3714" i="11"/>
  <c r="G3715" i="11"/>
  <c r="G3716" i="11"/>
  <c r="G3719" i="11"/>
  <c r="G3720" i="11"/>
  <c r="G3721" i="11"/>
  <c r="G3722" i="11"/>
  <c r="G3723" i="11"/>
  <c r="G3724" i="11"/>
  <c r="G3725" i="11"/>
  <c r="G3726" i="11"/>
  <c r="G3727" i="11"/>
  <c r="G3728" i="11"/>
  <c r="G3729" i="11"/>
  <c r="G3730" i="11"/>
  <c r="G3731" i="11"/>
  <c r="G3732" i="11"/>
  <c r="G3733" i="11"/>
  <c r="G3734" i="11"/>
  <c r="G3735" i="11"/>
  <c r="G3736" i="11"/>
  <c r="G3737" i="11"/>
  <c r="G3738" i="11"/>
  <c r="G3739" i="11"/>
  <c r="G3740" i="11"/>
  <c r="G3741" i="11"/>
  <c r="G3742" i="11"/>
  <c r="G3743" i="11"/>
  <c r="G3744" i="11"/>
  <c r="G3745" i="11"/>
  <c r="G3746" i="11"/>
  <c r="G3747" i="11"/>
  <c r="G3748" i="11"/>
  <c r="G3749" i="11"/>
  <c r="G3750" i="11"/>
  <c r="G3751" i="11"/>
  <c r="G3752" i="11"/>
  <c r="G3753" i="11"/>
  <c r="G3754" i="11"/>
  <c r="G3755" i="11"/>
  <c r="G3756" i="11"/>
  <c r="G3757" i="11"/>
  <c r="G3758" i="11"/>
  <c r="G3759" i="11"/>
  <c r="G3760" i="11"/>
  <c r="G3761" i="11"/>
  <c r="G3762" i="11"/>
  <c r="G3763" i="11"/>
  <c r="G3764" i="11"/>
  <c r="G3765" i="11"/>
  <c r="G3766" i="11"/>
  <c r="G3767" i="11"/>
  <c r="G3768" i="11"/>
  <c r="G3769" i="11"/>
  <c r="G3770" i="11"/>
  <c r="G3771" i="11"/>
  <c r="G3772" i="11"/>
  <c r="G3773" i="11"/>
  <c r="G3774" i="11"/>
  <c r="G3776" i="11"/>
  <c r="G3777" i="11"/>
  <c r="G3778" i="11"/>
  <c r="G3779" i="11"/>
  <c r="G3780" i="11"/>
  <c r="G3781" i="11"/>
  <c r="G3782" i="11"/>
  <c r="G3783" i="11"/>
  <c r="G3784" i="11"/>
  <c r="G3785" i="11"/>
  <c r="G3786" i="11"/>
  <c r="G3787" i="11"/>
  <c r="G3788" i="11"/>
  <c r="G3789" i="11"/>
  <c r="G3791" i="11"/>
  <c r="G3792" i="11"/>
  <c r="G3793" i="11"/>
  <c r="G3794" i="11"/>
  <c r="G3795" i="11"/>
  <c r="G3796" i="11"/>
  <c r="G3797" i="11"/>
  <c r="G3798" i="11"/>
  <c r="G3799" i="11"/>
  <c r="G3800" i="11"/>
  <c r="G3802" i="11"/>
  <c r="G3803" i="11"/>
  <c r="G3804" i="11"/>
  <c r="G3805" i="11"/>
  <c r="G3806" i="11"/>
  <c r="G3807" i="11"/>
  <c r="G3808" i="11"/>
  <c r="G3809" i="11"/>
  <c r="G3810" i="11"/>
  <c r="G3811" i="11"/>
  <c r="G3812" i="11"/>
  <c r="G3813" i="11"/>
  <c r="G3814" i="11"/>
  <c r="G3815" i="11"/>
  <c r="G3816" i="11"/>
  <c r="G3817" i="11"/>
  <c r="G3818" i="11"/>
  <c r="G3819" i="11"/>
  <c r="G3820" i="11"/>
  <c r="G3822" i="11"/>
  <c r="G3823" i="11"/>
  <c r="G3824" i="11"/>
  <c r="G3826" i="11"/>
  <c r="G3827" i="11"/>
  <c r="G3828" i="11"/>
  <c r="G3829" i="11"/>
  <c r="G3830" i="11"/>
  <c r="G3831" i="11"/>
  <c r="G3832" i="11"/>
  <c r="G3833" i="11"/>
  <c r="G3834" i="11"/>
  <c r="G3835" i="11"/>
  <c r="G3836" i="11"/>
  <c r="G3837" i="11"/>
  <c r="G3838" i="11"/>
  <c r="G3839" i="11"/>
  <c r="G3840" i="11"/>
  <c r="G3841" i="11"/>
  <c r="G3843" i="11"/>
  <c r="G3844" i="11"/>
  <c r="G3845" i="11"/>
  <c r="G3846" i="11"/>
  <c r="G3847" i="11"/>
  <c r="G3848" i="11"/>
  <c r="G3849" i="11"/>
  <c r="G3850" i="11"/>
  <c r="G3851" i="11"/>
  <c r="G3853" i="11"/>
  <c r="G3854" i="11"/>
  <c r="G3856" i="11"/>
  <c r="G3857" i="11"/>
  <c r="G3858" i="11"/>
  <c r="G3859" i="11"/>
  <c r="G3860" i="11"/>
  <c r="G3861" i="11"/>
  <c r="G3862" i="11"/>
  <c r="G3863" i="11"/>
  <c r="G3864" i="11"/>
  <c r="G3865" i="11"/>
  <c r="G3866" i="11"/>
  <c r="G3867" i="11"/>
  <c r="G3868" i="11"/>
  <c r="G3869" i="11"/>
  <c r="G3870" i="11"/>
  <c r="G3871" i="11"/>
  <c r="G3873" i="11"/>
  <c r="G3875" i="11"/>
  <c r="G3876" i="11"/>
  <c r="G3877" i="11"/>
  <c r="G3878" i="11"/>
  <c r="G3879" i="11"/>
  <c r="G3880" i="11"/>
  <c r="G3881" i="11"/>
  <c r="G3882" i="11"/>
  <c r="G3886" i="11"/>
  <c r="G3887" i="11"/>
  <c r="G3888" i="11"/>
  <c r="G3889" i="11"/>
  <c r="G3890" i="11"/>
  <c r="G3891" i="11"/>
  <c r="G3893" i="11"/>
  <c r="G3894" i="11"/>
  <c r="G3895" i="11"/>
  <c r="G3896" i="11"/>
  <c r="G3897" i="11"/>
  <c r="G3898" i="11"/>
  <c r="G3899" i="11"/>
  <c r="G3900" i="11"/>
  <c r="G3902" i="11"/>
  <c r="G3903" i="11"/>
  <c r="G3904" i="11"/>
  <c r="G3905" i="11"/>
  <c r="G3906" i="11"/>
  <c r="G3908" i="11"/>
  <c r="G3909" i="11"/>
  <c r="G3910" i="11"/>
  <c r="G3911" i="11"/>
  <c r="G3912" i="11"/>
  <c r="G3913" i="11"/>
  <c r="G3914" i="11"/>
  <c r="G3915" i="11"/>
  <c r="G3917" i="11"/>
  <c r="G3918" i="11"/>
  <c r="G3919" i="11"/>
  <c r="G3920" i="11"/>
  <c r="G3921" i="11"/>
  <c r="G3922" i="11"/>
  <c r="G3923" i="11"/>
  <c r="G3924" i="11"/>
  <c r="G3925" i="11"/>
  <c r="G3926" i="11"/>
  <c r="G3928" i="11"/>
  <c r="G3931" i="11"/>
  <c r="G3932" i="11"/>
  <c r="G3933" i="11"/>
  <c r="G3934" i="11"/>
  <c r="G3935" i="11"/>
  <c r="G3936" i="11"/>
  <c r="G3937" i="11"/>
  <c r="G3938" i="11"/>
  <c r="G3939" i="11"/>
  <c r="G3940" i="11"/>
  <c r="G3941" i="11"/>
  <c r="G3942" i="11"/>
  <c r="G3943" i="11"/>
  <c r="G3944" i="11"/>
  <c r="G3945" i="11"/>
  <c r="G3946" i="11"/>
  <c r="G3948" i="11"/>
  <c r="G3949" i="11"/>
  <c r="G3950" i="11"/>
  <c r="G3951" i="11"/>
  <c r="G3952" i="11"/>
  <c r="G3953" i="11"/>
  <c r="G3955" i="11"/>
  <c r="G3956" i="11"/>
  <c r="G3958" i="11"/>
  <c r="G3960" i="11"/>
  <c r="G3961" i="11"/>
  <c r="G3962" i="11"/>
  <c r="G3963" i="11"/>
  <c r="G3964" i="11"/>
  <c r="G3966" i="11"/>
  <c r="G3967" i="11"/>
  <c r="G3968" i="11"/>
  <c r="G3969" i="11"/>
  <c r="G3970" i="11"/>
  <c r="G3971" i="11"/>
  <c r="G3975" i="11"/>
  <c r="G3976" i="11"/>
  <c r="G3977" i="11"/>
  <c r="G3978" i="11"/>
  <c r="G3979" i="11"/>
  <c r="G3980" i="11"/>
  <c r="G3981" i="11"/>
  <c r="G3982" i="11"/>
  <c r="G3983" i="11"/>
  <c r="G3984" i="11"/>
  <c r="G3985" i="11"/>
  <c r="G3986" i="11"/>
  <c r="G3987" i="11"/>
  <c r="G3988" i="11"/>
  <c r="G3989" i="11"/>
  <c r="G3991" i="11"/>
  <c r="G3992" i="11"/>
  <c r="G3993" i="11"/>
  <c r="G3994" i="11"/>
  <c r="G3995" i="11"/>
  <c r="G3997" i="11"/>
  <c r="G3998" i="11"/>
  <c r="G3999" i="11"/>
  <c r="G4001" i="11"/>
  <c r="G4003" i="11"/>
  <c r="G4004" i="11"/>
  <c r="G4005" i="11"/>
  <c r="G4006" i="11"/>
  <c r="G4007" i="11"/>
  <c r="G4008" i="11"/>
  <c r="G4009" i="11"/>
  <c r="G4011" i="11"/>
  <c r="G4012" i="11"/>
  <c r="G4013" i="11"/>
  <c r="G4014" i="11"/>
  <c r="G4015" i="11"/>
  <c r="G4016" i="11"/>
  <c r="G4017" i="11"/>
  <c r="G4018" i="11"/>
  <c r="G4019" i="11"/>
  <c r="G4020" i="11"/>
  <c r="G4021" i="11"/>
  <c r="G4022" i="11"/>
  <c r="G4023" i="11"/>
  <c r="G4024" i="11"/>
  <c r="G4025" i="11"/>
  <c r="G4026" i="11"/>
  <c r="G4027" i="11"/>
  <c r="G4028" i="11"/>
  <c r="G4029" i="11"/>
  <c r="G4032" i="11"/>
  <c r="G4033" i="11"/>
  <c r="G4034" i="11"/>
  <c r="G4035" i="11"/>
  <c r="G4036" i="11"/>
  <c r="G4037" i="11"/>
  <c r="G4038" i="11"/>
  <c r="G4039" i="11"/>
  <c r="G4040" i="11"/>
  <c r="G4042" i="11"/>
  <c r="G4043" i="11"/>
  <c r="G4045" i="11"/>
  <c r="G4046" i="11"/>
  <c r="G4047" i="11"/>
  <c r="G4048" i="11"/>
  <c r="G4049" i="11"/>
  <c r="G4050" i="11"/>
  <c r="G4051" i="11"/>
  <c r="G4052" i="11"/>
  <c r="G4054" i="11"/>
  <c r="G4055" i="11"/>
  <c r="G4056" i="11"/>
  <c r="G4058" i="11"/>
  <c r="G4059" i="11"/>
  <c r="G4060" i="11"/>
  <c r="G4061" i="11"/>
  <c r="G4062" i="11"/>
  <c r="G4063" i="11"/>
  <c r="G4064" i="11"/>
  <c r="G4065" i="11"/>
  <c r="G4066" i="11"/>
  <c r="G4067" i="11"/>
  <c r="G4068" i="11"/>
  <c r="G4070" i="11"/>
  <c r="G4071" i="11"/>
  <c r="G4072" i="11"/>
  <c r="G4073" i="11"/>
  <c r="G4074" i="11"/>
  <c r="G4075" i="11"/>
  <c r="G4076" i="11"/>
  <c r="G4077" i="11"/>
  <c r="G4078" i="11"/>
  <c r="G4079" i="11"/>
  <c r="G4080" i="11"/>
  <c r="G4081" i="11"/>
  <c r="G4082" i="11"/>
  <c r="G4083" i="11"/>
  <c r="G4084" i="11"/>
  <c r="G4087" i="11"/>
  <c r="G4088" i="11"/>
  <c r="G4090" i="11"/>
  <c r="G4091" i="11"/>
  <c r="G4093" i="11"/>
  <c r="G4094" i="11"/>
  <c r="G4095" i="11"/>
  <c r="G4096" i="11"/>
  <c r="G4097" i="11"/>
  <c r="G4098" i="11"/>
  <c r="G4099" i="11"/>
  <c r="G4100" i="11"/>
  <c r="G4101" i="11"/>
  <c r="G4103" i="11"/>
  <c r="G4104" i="11"/>
  <c r="G4105" i="11"/>
  <c r="G4106" i="11"/>
  <c r="G4107" i="11"/>
  <c r="G4108" i="11"/>
  <c r="G4109" i="11"/>
  <c r="G4110" i="11"/>
  <c r="G4111" i="11"/>
  <c r="G4112" i="11"/>
  <c r="G4113" i="11"/>
  <c r="G4117" i="11"/>
  <c r="G4118" i="11"/>
  <c r="G4119" i="11"/>
  <c r="G4120" i="11"/>
  <c r="G4121" i="11"/>
  <c r="G4122" i="11"/>
  <c r="G4123" i="11"/>
  <c r="G4124" i="11"/>
  <c r="G4125" i="11"/>
  <c r="G4127" i="11"/>
  <c r="G4129" i="11"/>
  <c r="G4130" i="11"/>
  <c r="G4131" i="11"/>
  <c r="G4133" i="11"/>
  <c r="G4134" i="11"/>
  <c r="G4135" i="11"/>
  <c r="G4136" i="11"/>
  <c r="G4137" i="11"/>
  <c r="G4138" i="11"/>
  <c r="G4139" i="11"/>
  <c r="G4140" i="11"/>
  <c r="G4141" i="11"/>
  <c r="G4142" i="11"/>
  <c r="G4143" i="11"/>
  <c r="G4145" i="11"/>
  <c r="G4146" i="11"/>
  <c r="G4147" i="11"/>
  <c r="G4149" i="11"/>
  <c r="G4150" i="11"/>
  <c r="G4151" i="11"/>
  <c r="G4153" i="11"/>
  <c r="G4156" i="11"/>
  <c r="G4157" i="11"/>
  <c r="G4158" i="11"/>
  <c r="G4159" i="11"/>
  <c r="G4160" i="11"/>
  <c r="G4161" i="11"/>
  <c r="G4162" i="11"/>
  <c r="G4163" i="11"/>
  <c r="G4164" i="11"/>
  <c r="G4165" i="11"/>
  <c r="G4167" i="11"/>
  <c r="G4169" i="11"/>
  <c r="G4170" i="11"/>
  <c r="G4171" i="11"/>
  <c r="G4172" i="11"/>
  <c r="G4173" i="11"/>
  <c r="G4177" i="11"/>
  <c r="G4180" i="11"/>
  <c r="G4181" i="11"/>
  <c r="G4183" i="11"/>
  <c r="G4184" i="11"/>
  <c r="G4185" i="11"/>
  <c r="G4187" i="11"/>
  <c r="G4188" i="11"/>
  <c r="G4189" i="11"/>
  <c r="G4190" i="11"/>
  <c r="G4191" i="11"/>
  <c r="G4192" i="11"/>
  <c r="G4193" i="11"/>
  <c r="G4194" i="11"/>
  <c r="G4195" i="11"/>
  <c r="G4196" i="11"/>
  <c r="G4198" i="11"/>
  <c r="G4200" i="11"/>
  <c r="G4201" i="11"/>
  <c r="G4202" i="11"/>
  <c r="G4203" i="11"/>
  <c r="G4204" i="11"/>
  <c r="G4205" i="11"/>
  <c r="G4206" i="11"/>
  <c r="G4207" i="11"/>
  <c r="G4208" i="11"/>
  <c r="G4212" i="11"/>
  <c r="G4213" i="11"/>
  <c r="G4214" i="11"/>
  <c r="G4215" i="11"/>
  <c r="G4216" i="11"/>
  <c r="G4217" i="11"/>
  <c r="G4218" i="11"/>
  <c r="G4219" i="11"/>
  <c r="G4220" i="11"/>
  <c r="G4221" i="11"/>
  <c r="G4222" i="11"/>
  <c r="G4223" i="11"/>
  <c r="G4224" i="11"/>
  <c r="G4226" i="11"/>
  <c r="G4227" i="11"/>
  <c r="G4229" i="11"/>
  <c r="G4230" i="11"/>
  <c r="G4231" i="11"/>
  <c r="G4232" i="11"/>
  <c r="G4233" i="11"/>
  <c r="G4234" i="11"/>
  <c r="G4236" i="11"/>
  <c r="G4237" i="11"/>
  <c r="G4239" i="11"/>
  <c r="G4240" i="11"/>
  <c r="G4241" i="11"/>
  <c r="G4244" i="11"/>
  <c r="G4245" i="11"/>
  <c r="G4246" i="11"/>
  <c r="G4248" i="11"/>
  <c r="G4250" i="11"/>
  <c r="G4251" i="11"/>
  <c r="G4253" i="11"/>
  <c r="G4254" i="11"/>
  <c r="G4255" i="11"/>
  <c r="G4256" i="11"/>
  <c r="G4258" i="11"/>
  <c r="G4259" i="11"/>
  <c r="G4260" i="11"/>
  <c r="G4261" i="11"/>
  <c r="G4262" i="11"/>
  <c r="G4263" i="11"/>
  <c r="G4264" i="11"/>
  <c r="G4265" i="11"/>
  <c r="G4266" i="11"/>
  <c r="G4267" i="11"/>
  <c r="G4268" i="11"/>
  <c r="G4269" i="11"/>
  <c r="G4270" i="11"/>
  <c r="G4271" i="11"/>
  <c r="G4272" i="11"/>
  <c r="G4273" i="11"/>
  <c r="G4274" i="11"/>
  <c r="G4276" i="11"/>
  <c r="G4277" i="11"/>
  <c r="G4278" i="11"/>
  <c r="G4279" i="11"/>
  <c r="G4280" i="11"/>
  <c r="G4282" i="11"/>
  <c r="G4283" i="11"/>
  <c r="G4284" i="11"/>
  <c r="G4285" i="11"/>
  <c r="G4286" i="11"/>
  <c r="G4287" i="11"/>
  <c r="G4288" i="11"/>
  <c r="G4289" i="11"/>
  <c r="G4290" i="11"/>
  <c r="G4292" i="11"/>
  <c r="G4293" i="11"/>
  <c r="G4294" i="11"/>
  <c r="G4295" i="11"/>
  <c r="G4298" i="11"/>
  <c r="G4299" i="11"/>
  <c r="G4300" i="11"/>
  <c r="G4302" i="11"/>
  <c r="G4303" i="11"/>
  <c r="G4304" i="11"/>
  <c r="G4307" i="11"/>
  <c r="G4308" i="11"/>
  <c r="G4309" i="11"/>
  <c r="G4310" i="11"/>
  <c r="G4311" i="11"/>
  <c r="G4312" i="11"/>
  <c r="G4314" i="11"/>
  <c r="G4315" i="11"/>
  <c r="G4316" i="11"/>
  <c r="G4318" i="11"/>
  <c r="G4319" i="11"/>
  <c r="G2" i="11"/>
  <c r="E4" i="11"/>
  <c r="E5" i="11"/>
  <c r="E6" i="11"/>
  <c r="E7" i="11"/>
  <c r="E8" i="11"/>
  <c r="E9" i="11"/>
  <c r="E10" i="11"/>
  <c r="E11" i="11"/>
  <c r="E12" i="11"/>
  <c r="E13" i="11"/>
  <c r="E14" i="11"/>
  <c r="E15" i="11"/>
  <c r="E17" i="11"/>
  <c r="E18" i="11"/>
  <c r="E19" i="11"/>
  <c r="E20" i="11"/>
  <c r="E22" i="11"/>
  <c r="E23" i="11"/>
  <c r="E24" i="11"/>
  <c r="E26" i="11"/>
  <c r="E27" i="11"/>
  <c r="E28" i="11"/>
  <c r="E29" i="11"/>
  <c r="E30" i="11"/>
  <c r="E31" i="11"/>
  <c r="E33" i="11"/>
  <c r="E34" i="11"/>
  <c r="E35" i="11"/>
  <c r="E36" i="11"/>
  <c r="E37" i="11"/>
  <c r="E38" i="11"/>
  <c r="E39" i="11"/>
  <c r="E40" i="11"/>
  <c r="E41" i="11"/>
  <c r="E42" i="11"/>
  <c r="E43" i="11"/>
  <c r="E44" i="11"/>
  <c r="E47" i="11"/>
  <c r="E48" i="11"/>
  <c r="E50" i="11"/>
  <c r="E52" i="11"/>
  <c r="E53" i="11"/>
  <c r="E54" i="11"/>
  <c r="E55" i="11"/>
  <c r="E56" i="11"/>
  <c r="E57" i="11"/>
  <c r="E58" i="11"/>
  <c r="E59" i="11"/>
  <c r="E60" i="11"/>
  <c r="E61" i="11"/>
  <c r="E62" i="11"/>
  <c r="E64" i="11"/>
  <c r="E65" i="11"/>
  <c r="E66" i="11"/>
  <c r="E67" i="11"/>
  <c r="E68" i="11"/>
  <c r="E69" i="11"/>
  <c r="E70" i="11"/>
  <c r="E71" i="11"/>
  <c r="E72" i="11"/>
  <c r="E73" i="11"/>
  <c r="E74" i="11"/>
  <c r="E76" i="11"/>
  <c r="E77" i="11"/>
  <c r="E78" i="11"/>
  <c r="E79" i="11"/>
  <c r="E80" i="11"/>
  <c r="E81" i="11"/>
  <c r="E82" i="11"/>
  <c r="E83" i="11"/>
  <c r="E84" i="11"/>
  <c r="E85" i="11"/>
  <c r="E86" i="11"/>
  <c r="E87" i="11"/>
  <c r="E88" i="11"/>
  <c r="E89" i="11"/>
  <c r="E90" i="11"/>
  <c r="E91" i="11"/>
  <c r="E92" i="11"/>
  <c r="E94" i="11"/>
  <c r="E95" i="11"/>
  <c r="E96" i="11"/>
  <c r="E99" i="11"/>
  <c r="E100" i="11"/>
  <c r="E101" i="11"/>
  <c r="E102" i="11"/>
  <c r="E103" i="11"/>
  <c r="E104" i="11"/>
  <c r="E106" i="11"/>
  <c r="E108" i="11"/>
  <c r="E109" i="11"/>
  <c r="E110" i="11"/>
  <c r="E111" i="11"/>
  <c r="E112" i="11"/>
  <c r="E113" i="11"/>
  <c r="E114" i="11"/>
  <c r="E115" i="11"/>
  <c r="E116" i="11"/>
  <c r="E117" i="11"/>
  <c r="E118" i="11"/>
  <c r="E119" i="11"/>
  <c r="E120" i="11"/>
  <c r="E121" i="11"/>
  <c r="E122" i="11"/>
  <c r="E123" i="11"/>
  <c r="E126" i="11"/>
  <c r="E127" i="11"/>
  <c r="E129" i="11"/>
  <c r="E131" i="11"/>
  <c r="E132" i="11"/>
  <c r="E134" i="11"/>
  <c r="E135" i="11"/>
  <c r="E136" i="11"/>
  <c r="E137" i="11"/>
  <c r="E138" i="11"/>
  <c r="E141" i="11"/>
  <c r="E142" i="11"/>
  <c r="E143" i="11"/>
  <c r="E145" i="11"/>
  <c r="E146" i="11"/>
  <c r="E147" i="11"/>
  <c r="E148" i="11"/>
  <c r="E149" i="11"/>
  <c r="E150" i="11"/>
  <c r="E151" i="11"/>
  <c r="E153" i="11"/>
  <c r="E154" i="11"/>
  <c r="E155" i="11"/>
  <c r="E156" i="11"/>
  <c r="E157" i="11"/>
  <c r="E158" i="11"/>
  <c r="E159" i="11"/>
  <c r="E160" i="11"/>
  <c r="E161" i="11"/>
  <c r="E162" i="11"/>
  <c r="E163" i="11"/>
  <c r="E164" i="11"/>
  <c r="E165" i="11"/>
  <c r="E166" i="11"/>
  <c r="E167" i="11"/>
  <c r="E168" i="11"/>
  <c r="E170" i="11"/>
  <c r="E171" i="11"/>
  <c r="E172" i="11"/>
  <c r="E173" i="11"/>
  <c r="E174" i="11"/>
  <c r="E175" i="11"/>
  <c r="E176" i="11"/>
  <c r="E179" i="11"/>
  <c r="E181" i="11"/>
  <c r="E182" i="11"/>
  <c r="E183" i="11"/>
  <c r="E184" i="11"/>
  <c r="E185" i="11"/>
  <c r="E186" i="11"/>
  <c r="E188" i="11"/>
  <c r="E190" i="11"/>
  <c r="E191" i="11"/>
  <c r="E193" i="11"/>
  <c r="E194" i="11"/>
  <c r="E196" i="11"/>
  <c r="E197" i="11"/>
  <c r="E198" i="11"/>
  <c r="E199" i="11"/>
  <c r="E200" i="11"/>
  <c r="E201" i="11"/>
  <c r="E202" i="11"/>
  <c r="E203" i="11"/>
  <c r="E204" i="11"/>
  <c r="E205" i="11"/>
  <c r="E207" i="11"/>
  <c r="E208" i="11"/>
  <c r="E209" i="11"/>
  <c r="E210" i="11"/>
  <c r="E211" i="11"/>
  <c r="E213" i="11"/>
  <c r="E214" i="11"/>
  <c r="E215" i="11"/>
  <c r="E216" i="11"/>
  <c r="E217" i="11"/>
  <c r="E218" i="11"/>
  <c r="E220" i="11"/>
  <c r="E221" i="11"/>
  <c r="E222" i="11"/>
  <c r="E223" i="11"/>
  <c r="E224" i="11"/>
  <c r="E225" i="11"/>
  <c r="E226" i="11"/>
  <c r="E227" i="11"/>
  <c r="E228" i="11"/>
  <c r="E230" i="11"/>
  <c r="E231" i="11"/>
  <c r="E232" i="11"/>
  <c r="E233" i="11"/>
  <c r="E234" i="11"/>
  <c r="E236" i="11"/>
  <c r="E237" i="11"/>
  <c r="E239" i="11"/>
  <c r="E240" i="11"/>
  <c r="E242" i="11"/>
  <c r="E243" i="11"/>
  <c r="E244" i="11"/>
  <c r="E245" i="11"/>
  <c r="E246" i="11"/>
  <c r="E247" i="11"/>
  <c r="E248" i="11"/>
  <c r="E249" i="11"/>
  <c r="E250" i="11"/>
  <c r="E251" i="11"/>
  <c r="E252" i="11"/>
  <c r="E253" i="11"/>
  <c r="E254" i="11"/>
  <c r="E255" i="11"/>
  <c r="E256" i="11"/>
  <c r="E258" i="11"/>
  <c r="E259" i="11"/>
  <c r="E260" i="11"/>
  <c r="E261" i="11"/>
  <c r="E263" i="11"/>
  <c r="E266" i="11"/>
  <c r="E268" i="11"/>
  <c r="E271" i="11"/>
  <c r="E272" i="11"/>
  <c r="E273" i="11"/>
  <c r="E274" i="11"/>
  <c r="E276" i="11"/>
  <c r="E277" i="11"/>
  <c r="E278" i="11"/>
  <c r="E279" i="11"/>
  <c r="E280" i="11"/>
  <c r="E281" i="11"/>
  <c r="E282" i="11"/>
  <c r="E283" i="11"/>
  <c r="E285" i="11"/>
  <c r="E286" i="11"/>
  <c r="E287" i="11"/>
  <c r="E288" i="11"/>
  <c r="E289" i="11"/>
  <c r="E290" i="11"/>
  <c r="E292" i="11"/>
  <c r="E293" i="11"/>
  <c r="E294" i="11"/>
  <c r="E295" i="11"/>
  <c r="E296" i="11"/>
  <c r="E297" i="11"/>
  <c r="E298" i="11"/>
  <c r="E299" i="11"/>
  <c r="E300" i="11"/>
  <c r="E301" i="11"/>
  <c r="E302" i="11"/>
  <c r="E303" i="11"/>
  <c r="E304" i="11"/>
  <c r="E305" i="11"/>
  <c r="E306" i="11"/>
  <c r="E308" i="11"/>
  <c r="E309" i="11"/>
  <c r="E310" i="11"/>
  <c r="E311" i="11"/>
  <c r="E312" i="11"/>
  <c r="E313" i="11"/>
  <c r="E315" i="11"/>
  <c r="E316" i="11"/>
  <c r="E317" i="11"/>
  <c r="E318" i="11"/>
  <c r="E319" i="11"/>
  <c r="E320" i="11"/>
  <c r="E321" i="11"/>
  <c r="E322" i="11"/>
  <c r="E323" i="11"/>
  <c r="E324" i="11"/>
  <c r="E325" i="11"/>
  <c r="E326" i="11"/>
  <c r="E327" i="11"/>
  <c r="E328" i="11"/>
  <c r="E329" i="11"/>
  <c r="E331" i="11"/>
  <c r="E332" i="11"/>
  <c r="E333" i="11"/>
  <c r="E334" i="11"/>
  <c r="E335" i="11"/>
  <c r="E336" i="11"/>
  <c r="E337" i="11"/>
  <c r="E338" i="11"/>
  <c r="E339" i="11"/>
  <c r="E340" i="11"/>
  <c r="E342" i="11"/>
  <c r="E343" i="11"/>
  <c r="E344" i="11"/>
  <c r="E345" i="11"/>
  <c r="E346" i="11"/>
  <c r="E347" i="11"/>
  <c r="E349" i="11"/>
  <c r="E350" i="11"/>
  <c r="E351" i="11"/>
  <c r="E352" i="11"/>
  <c r="E353" i="11"/>
  <c r="E354" i="11"/>
  <c r="E355" i="11"/>
  <c r="E356" i="11"/>
  <c r="E357" i="11"/>
  <c r="E358" i="11"/>
  <c r="E359" i="11"/>
  <c r="E360" i="11"/>
  <c r="E361" i="11"/>
  <c r="E362" i="11"/>
  <c r="E363" i="11"/>
  <c r="E364" i="11"/>
  <c r="E365" i="11"/>
  <c r="E366" i="11"/>
  <c r="E369" i="11"/>
  <c r="E370" i="11"/>
  <c r="E371" i="11"/>
  <c r="E372" i="11"/>
  <c r="E373" i="11"/>
  <c r="E374" i="11"/>
  <c r="E375" i="11"/>
  <c r="E376" i="11"/>
  <c r="E377" i="11"/>
  <c r="E378" i="11"/>
  <c r="E379" i="11"/>
  <c r="E380" i="11"/>
  <c r="E381" i="11"/>
  <c r="E382" i="11"/>
  <c r="E383" i="11"/>
  <c r="E384" i="11"/>
  <c r="E385" i="11"/>
  <c r="E386" i="11"/>
  <c r="E387" i="11"/>
  <c r="E389" i="11"/>
  <c r="E390" i="11"/>
  <c r="E391" i="11"/>
  <c r="E393" i="11"/>
  <c r="E394" i="11"/>
  <c r="E395" i="11"/>
  <c r="E396" i="11"/>
  <c r="E397" i="11"/>
  <c r="E398" i="11"/>
  <c r="E400" i="11"/>
  <c r="E401" i="11"/>
  <c r="E403" i="11"/>
  <c r="E404" i="11"/>
  <c r="E405" i="11"/>
  <c r="E406" i="11"/>
  <c r="E407" i="11"/>
  <c r="E408" i="11"/>
  <c r="E409" i="11"/>
  <c r="E410" i="11"/>
  <c r="E411" i="11"/>
  <c r="E412" i="11"/>
  <c r="E413" i="11"/>
  <c r="E414" i="11"/>
  <c r="E415" i="11"/>
  <c r="E418" i="11"/>
  <c r="E419" i="11"/>
  <c r="E420" i="11"/>
  <c r="E421" i="11"/>
  <c r="E423" i="11"/>
  <c r="E424" i="11"/>
  <c r="E425" i="11"/>
  <c r="E426" i="11"/>
  <c r="E427" i="11"/>
  <c r="E428" i="11"/>
  <c r="E429" i="11"/>
  <c r="E430" i="11"/>
  <c r="E431" i="11"/>
  <c r="E432" i="11"/>
  <c r="E433" i="11"/>
  <c r="E434" i="11"/>
  <c r="E435" i="11"/>
  <c r="E436" i="11"/>
  <c r="E438" i="11"/>
  <c r="E439" i="11"/>
  <c r="E440" i="11"/>
  <c r="E441" i="11"/>
  <c r="E442" i="11"/>
  <c r="E443" i="11"/>
  <c r="E445" i="11"/>
  <c r="E446" i="11"/>
  <c r="E447" i="11"/>
  <c r="E448" i="11"/>
  <c r="E449" i="11"/>
  <c r="E450" i="11"/>
  <c r="E451" i="11"/>
  <c r="E452" i="11"/>
  <c r="E453" i="11"/>
  <c r="E454" i="11"/>
  <c r="E455" i="11"/>
  <c r="E456" i="11"/>
  <c r="E457" i="11"/>
  <c r="E458" i="11"/>
  <c r="E459" i="11"/>
  <c r="E460" i="11"/>
  <c r="E461" i="11"/>
  <c r="E462" i="11"/>
  <c r="E463" i="11"/>
  <c r="E464" i="11"/>
  <c r="E466" i="11"/>
  <c r="E467" i="11"/>
  <c r="E469" i="11"/>
  <c r="E470" i="11"/>
  <c r="E471" i="11"/>
  <c r="E472" i="11"/>
  <c r="E473" i="11"/>
  <c r="E474" i="11"/>
  <c r="E475" i="11"/>
  <c r="E476" i="11"/>
  <c r="E477" i="11"/>
  <c r="E478" i="11"/>
  <c r="E479" i="11"/>
  <c r="E480" i="11"/>
  <c r="E481" i="11"/>
  <c r="E482" i="11"/>
  <c r="E483" i="11"/>
  <c r="E484" i="11"/>
  <c r="E485" i="11"/>
  <c r="E486" i="11"/>
  <c r="E487" i="11"/>
  <c r="E489" i="11"/>
  <c r="E490" i="11"/>
  <c r="E492" i="11"/>
  <c r="E493" i="11"/>
  <c r="E495" i="11"/>
  <c r="E496" i="11"/>
  <c r="E497" i="11"/>
  <c r="E498" i="11"/>
  <c r="E499" i="11"/>
  <c r="E500" i="11"/>
  <c r="E501" i="11"/>
  <c r="E502" i="11"/>
  <c r="E503" i="11"/>
  <c r="E504" i="11"/>
  <c r="E505" i="11"/>
  <c r="E506" i="11"/>
  <c r="E507" i="11"/>
  <c r="E508" i="11"/>
  <c r="E509" i="11"/>
  <c r="E510" i="11"/>
  <c r="E511" i="11"/>
  <c r="E512" i="11"/>
  <c r="E513" i="11"/>
  <c r="E514" i="11"/>
  <c r="E516" i="11"/>
  <c r="E519" i="11"/>
  <c r="E521" i="11"/>
  <c r="E522" i="11"/>
  <c r="E523" i="11"/>
  <c r="E524" i="11"/>
  <c r="E525" i="11"/>
  <c r="E526" i="11"/>
  <c r="E527" i="11"/>
  <c r="E528" i="11"/>
  <c r="E529" i="11"/>
  <c r="E530" i="11"/>
  <c r="E531" i="11"/>
  <c r="E532" i="11"/>
  <c r="E534" i="11"/>
  <c r="E535" i="11"/>
  <c r="E538" i="11"/>
  <c r="E539" i="11"/>
  <c r="E540" i="11"/>
  <c r="E542" i="11"/>
  <c r="E543" i="11"/>
  <c r="E545" i="11"/>
  <c r="E546" i="11"/>
  <c r="E547" i="11"/>
  <c r="E548" i="11"/>
  <c r="E549" i="11"/>
  <c r="E550" i="11"/>
  <c r="E551" i="11"/>
  <c r="E552" i="11"/>
  <c r="E553" i="11"/>
  <c r="E554" i="11"/>
  <c r="E555" i="11"/>
  <c r="E556" i="11"/>
  <c r="E558" i="11"/>
  <c r="E559" i="11"/>
  <c r="E560" i="11"/>
  <c r="E561" i="11"/>
  <c r="E562" i="11"/>
  <c r="E564" i="11"/>
  <c r="E565" i="11"/>
  <c r="E566" i="11"/>
  <c r="E567" i="11"/>
  <c r="E568" i="11"/>
  <c r="E569" i="11"/>
  <c r="E570" i="11"/>
  <c r="E571" i="11"/>
  <c r="E572" i="11"/>
  <c r="E573" i="11"/>
  <c r="E575" i="11"/>
  <c r="E576" i="11"/>
  <c r="E577" i="11"/>
  <c r="E578" i="11"/>
  <c r="E579" i="11"/>
  <c r="E580" i="11"/>
  <c r="E581" i="11"/>
  <c r="E582" i="11"/>
  <c r="E583" i="11"/>
  <c r="E584" i="11"/>
  <c r="E586" i="11"/>
  <c r="E587"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3" i="11"/>
  <c r="E614" i="11"/>
  <c r="E615" i="11"/>
  <c r="E616" i="11"/>
  <c r="E617" i="11"/>
  <c r="E618" i="11"/>
  <c r="E619" i="11"/>
  <c r="E620" i="11"/>
  <c r="E622" i="11"/>
  <c r="E623" i="11"/>
  <c r="E624" i="11"/>
  <c r="E627" i="11"/>
  <c r="E628" i="11"/>
  <c r="E629" i="11"/>
  <c r="E630" i="11"/>
  <c r="E631" i="11"/>
  <c r="E632" i="11"/>
  <c r="E634" i="11"/>
  <c r="E635" i="11"/>
  <c r="E636" i="11"/>
  <c r="E637" i="11"/>
  <c r="E638" i="11"/>
  <c r="E639" i="11"/>
  <c r="E640" i="11"/>
  <c r="E641" i="11"/>
  <c r="E642" i="11"/>
  <c r="E643" i="11"/>
  <c r="E644" i="11"/>
  <c r="E645" i="11"/>
  <c r="E646" i="11"/>
  <c r="E647" i="11"/>
  <c r="E648" i="11"/>
  <c r="E649" i="11"/>
  <c r="E650" i="11"/>
  <c r="E651" i="11"/>
  <c r="E652" i="11"/>
  <c r="E653" i="11"/>
  <c r="E654" i="11"/>
  <c r="E656" i="11"/>
  <c r="E658" i="11"/>
  <c r="E659" i="11"/>
  <c r="E660" i="11"/>
  <c r="E661" i="11"/>
  <c r="E662" i="11"/>
  <c r="E663" i="11"/>
  <c r="E664" i="11"/>
  <c r="E665" i="11"/>
  <c r="E666" i="11"/>
  <c r="E667" i="11"/>
  <c r="E668"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7" i="11"/>
  <c r="E699" i="11"/>
  <c r="E700" i="11"/>
  <c r="E701" i="11"/>
  <c r="E702" i="11"/>
  <c r="E703" i="11"/>
  <c r="E704" i="11"/>
  <c r="E705" i="11"/>
  <c r="E706" i="11"/>
  <c r="E707" i="11"/>
  <c r="E708" i="11"/>
  <c r="E709" i="11"/>
  <c r="E710" i="11"/>
  <c r="E711" i="11"/>
  <c r="E712" i="11"/>
  <c r="E713" i="11"/>
  <c r="E714" i="11"/>
  <c r="E715" i="11"/>
  <c r="E716" i="11"/>
  <c r="E719" i="11"/>
  <c r="E720" i="11"/>
  <c r="E721" i="11"/>
  <c r="E722" i="11"/>
  <c r="E723" i="11"/>
  <c r="E724" i="11"/>
  <c r="E725" i="11"/>
  <c r="E726" i="11"/>
  <c r="E727" i="11"/>
  <c r="E728" i="11"/>
  <c r="E729" i="11"/>
  <c r="E731" i="11"/>
  <c r="E732" i="11"/>
  <c r="E733" i="11"/>
  <c r="E734" i="11"/>
  <c r="E735" i="11"/>
  <c r="E736" i="11"/>
  <c r="E737" i="11"/>
  <c r="E738" i="11"/>
  <c r="E739" i="11"/>
  <c r="E740" i="11"/>
  <c r="E741" i="11"/>
  <c r="E742" i="11"/>
  <c r="E743" i="11"/>
  <c r="E744" i="11"/>
  <c r="E745" i="11"/>
  <c r="E746" i="11"/>
  <c r="E747" i="11"/>
  <c r="E748" i="11"/>
  <c r="E750" i="11"/>
  <c r="E751" i="11"/>
  <c r="E752" i="11"/>
  <c r="E753" i="11"/>
  <c r="E755" i="11"/>
  <c r="E756" i="11"/>
  <c r="E757" i="11"/>
  <c r="E759" i="11"/>
  <c r="E760" i="11"/>
  <c r="E761" i="11"/>
  <c r="E762" i="11"/>
  <c r="E765" i="11"/>
  <c r="E766" i="11"/>
  <c r="E767" i="11"/>
  <c r="E768" i="11"/>
  <c r="E770" i="11"/>
  <c r="E771" i="11"/>
  <c r="E773" i="11"/>
  <c r="E774" i="11"/>
  <c r="E775" i="11"/>
  <c r="E776" i="11"/>
  <c r="E777" i="11"/>
  <c r="E779" i="11"/>
  <c r="E780" i="11"/>
  <c r="E782" i="11"/>
  <c r="E783" i="11"/>
  <c r="E784" i="11"/>
  <c r="E785" i="11"/>
  <c r="E786" i="11"/>
  <c r="E787" i="11"/>
  <c r="E788" i="11"/>
  <c r="E789" i="11"/>
  <c r="E790" i="11"/>
  <c r="E791" i="11"/>
  <c r="E792" i="11"/>
  <c r="E793" i="11"/>
  <c r="E794" i="11"/>
  <c r="E795" i="11"/>
  <c r="E796" i="11"/>
  <c r="E797" i="11"/>
  <c r="E798" i="11"/>
  <c r="E799" i="11"/>
  <c r="E801" i="11"/>
  <c r="E802" i="11"/>
  <c r="E804" i="11"/>
  <c r="E805" i="11"/>
  <c r="E806" i="11"/>
  <c r="E807" i="11"/>
  <c r="E808" i="11"/>
  <c r="E809" i="11"/>
  <c r="E810" i="11"/>
  <c r="E811" i="11"/>
  <c r="E812" i="11"/>
  <c r="E813" i="11"/>
  <c r="E814" i="11"/>
  <c r="E815" i="11"/>
  <c r="E816" i="11"/>
  <c r="E817" i="11"/>
  <c r="E818" i="11"/>
  <c r="E819" i="11"/>
  <c r="E820" i="11"/>
  <c r="E821" i="11"/>
  <c r="E822" i="11"/>
  <c r="E823" i="11"/>
  <c r="E824" i="11"/>
  <c r="E826" i="11"/>
  <c r="E827" i="11"/>
  <c r="E828" i="11"/>
  <c r="E829" i="11"/>
  <c r="E830" i="11"/>
  <c r="E831" i="11"/>
  <c r="E832" i="11"/>
  <c r="E833" i="11"/>
  <c r="E835" i="11"/>
  <c r="E836" i="11"/>
  <c r="E837" i="11"/>
  <c r="E838" i="11"/>
  <c r="E839" i="11"/>
  <c r="E840" i="11"/>
  <c r="E841" i="11"/>
  <c r="E842" i="11"/>
  <c r="E843" i="11"/>
  <c r="E844" i="11"/>
  <c r="E845" i="11"/>
  <c r="E846" i="11"/>
  <c r="E847" i="11"/>
  <c r="E848" i="11"/>
  <c r="E849" i="11"/>
  <c r="E851" i="11"/>
  <c r="E852" i="11"/>
  <c r="E853" i="11"/>
  <c r="E854" i="11"/>
  <c r="E855" i="11"/>
  <c r="E856" i="11"/>
  <c r="E857" i="11"/>
  <c r="E858" i="11"/>
  <c r="E859" i="11"/>
  <c r="E860" i="11"/>
  <c r="E861" i="11"/>
  <c r="E862" i="11"/>
  <c r="E863" i="11"/>
  <c r="E864" i="11"/>
  <c r="E865" i="11"/>
  <c r="E866" i="11"/>
  <c r="E867" i="11"/>
  <c r="E869" i="11"/>
  <c r="E870" i="11"/>
  <c r="E871" i="11"/>
  <c r="E872" i="11"/>
  <c r="E873" i="11"/>
  <c r="E874" i="11"/>
  <c r="E875" i="11"/>
  <c r="E876" i="11"/>
  <c r="E877" i="11"/>
  <c r="E878" i="11"/>
  <c r="E879" i="11"/>
  <c r="E880" i="11"/>
  <c r="E881" i="11"/>
  <c r="E883" i="11"/>
  <c r="E884" i="11"/>
  <c r="E885" i="11"/>
  <c r="E886" i="11"/>
  <c r="E887" i="11"/>
  <c r="E888" i="11"/>
  <c r="E889" i="11"/>
  <c r="E890" i="11"/>
  <c r="E891" i="11"/>
  <c r="E892" i="11"/>
  <c r="E893" i="11"/>
  <c r="E894"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2" i="11"/>
  <c r="E933" i="11"/>
  <c r="E934" i="11"/>
  <c r="E936" i="11"/>
  <c r="E937" i="11"/>
  <c r="E938" i="11"/>
  <c r="E940" i="11"/>
  <c r="E941" i="11"/>
  <c r="E942" i="11"/>
  <c r="E943" i="11"/>
  <c r="E944" i="11"/>
  <c r="E945" i="11"/>
  <c r="E946" i="11"/>
  <c r="E948" i="11"/>
  <c r="E949" i="11"/>
  <c r="E950"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9" i="11"/>
  <c r="E980" i="11"/>
  <c r="E981" i="11"/>
  <c r="E982" i="11"/>
  <c r="E983"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8" i="11"/>
  <c r="E1019" i="11"/>
  <c r="E1020" i="11"/>
  <c r="E1021" i="11"/>
  <c r="E1022" i="11"/>
  <c r="E1023" i="11"/>
  <c r="E1027" i="11"/>
  <c r="E1028" i="11"/>
  <c r="E1029" i="11"/>
  <c r="E1030" i="11"/>
  <c r="E1031" i="11"/>
  <c r="E1032" i="11"/>
  <c r="E1033" i="11"/>
  <c r="E1034" i="11"/>
  <c r="E1035" i="11"/>
  <c r="E1036" i="11"/>
  <c r="E1037" i="11"/>
  <c r="E1038" i="11"/>
  <c r="E1039" i="11"/>
  <c r="E1040" i="11"/>
  <c r="E1041" i="11"/>
  <c r="E1043" i="11"/>
  <c r="E1044" i="11"/>
  <c r="E1045" i="11"/>
  <c r="E1046" i="11"/>
  <c r="E1050" i="11"/>
  <c r="E1051" i="11"/>
  <c r="E1052" i="11"/>
  <c r="E1054" i="11"/>
  <c r="E1055" i="11"/>
  <c r="E1057" i="11"/>
  <c r="E1058" i="11"/>
  <c r="E1059" i="11"/>
  <c r="E1060" i="11"/>
  <c r="E1061" i="11"/>
  <c r="E1062" i="11"/>
  <c r="E1063" i="11"/>
  <c r="E1064" i="11"/>
  <c r="E1065" i="11"/>
  <c r="E1066" i="11"/>
  <c r="E1067" i="11"/>
  <c r="E1068" i="11"/>
  <c r="E1069" i="11"/>
  <c r="E1070" i="11"/>
  <c r="E1071" i="11"/>
  <c r="E1072" i="11"/>
  <c r="E1074" i="11"/>
  <c r="E1075" i="11"/>
  <c r="E1076" i="11"/>
  <c r="E1077" i="11"/>
  <c r="E1078" i="11"/>
  <c r="E1079" i="11"/>
  <c r="E1080" i="11"/>
  <c r="E1081" i="11"/>
  <c r="E1084" i="11"/>
  <c r="E1086" i="11"/>
  <c r="E1087" i="11"/>
  <c r="E1088" i="11"/>
  <c r="E1090" i="11"/>
  <c r="E1091" i="11"/>
  <c r="E1092" i="11"/>
  <c r="E1093" i="11"/>
  <c r="E1096" i="11"/>
  <c r="E1098" i="11"/>
  <c r="E1099" i="11"/>
  <c r="E1100" i="11"/>
  <c r="E1101" i="11"/>
  <c r="E1103" i="11"/>
  <c r="E1104" i="11"/>
  <c r="E1105" i="11"/>
  <c r="E1106" i="11"/>
  <c r="E1107" i="11"/>
  <c r="E1108" i="11"/>
  <c r="E1109" i="11"/>
  <c r="E1111" i="11"/>
  <c r="E1113" i="11"/>
  <c r="E1114" i="11"/>
  <c r="E1115" i="11"/>
  <c r="E1116" i="11"/>
  <c r="E1117" i="11"/>
  <c r="E1119" i="11"/>
  <c r="E1120" i="11"/>
  <c r="E1121" i="11"/>
  <c r="E1122" i="11"/>
  <c r="E1123" i="11"/>
  <c r="E1124" i="11"/>
  <c r="E1125" i="11"/>
  <c r="E1127" i="11"/>
  <c r="E1129" i="11"/>
  <c r="E1130" i="11"/>
  <c r="E1131" i="11"/>
  <c r="E1132" i="11"/>
  <c r="E1133" i="11"/>
  <c r="E1134" i="11"/>
  <c r="E1135" i="11"/>
  <c r="E1136" i="11"/>
  <c r="E1137" i="11"/>
  <c r="E1138" i="11"/>
  <c r="E1139" i="11"/>
  <c r="E1140" i="11"/>
  <c r="E1141" i="11"/>
  <c r="E1142" i="11"/>
  <c r="E1143" i="11"/>
  <c r="E1144" i="11"/>
  <c r="E1145"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3" i="11"/>
  <c r="E1174" i="11"/>
  <c r="E1175" i="11"/>
  <c r="E1176" i="11"/>
  <c r="E1177" i="11"/>
  <c r="E1178" i="11"/>
  <c r="E1179" i="11"/>
  <c r="E1180" i="11"/>
  <c r="E1181" i="11"/>
  <c r="E1182"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8" i="11"/>
  <c r="E1229" i="11"/>
  <c r="E1231" i="11"/>
  <c r="E1232" i="11"/>
  <c r="E1233" i="11"/>
  <c r="E1234" i="11"/>
  <c r="E1235" i="11"/>
  <c r="E1236" i="11"/>
  <c r="E1237" i="11"/>
  <c r="E1238" i="11"/>
  <c r="E1239" i="11"/>
  <c r="E1240" i="11"/>
  <c r="E1241" i="11"/>
  <c r="E1242" i="11"/>
  <c r="E1243" i="11"/>
  <c r="E1244" i="11"/>
  <c r="E1245" i="11"/>
  <c r="E1247" i="11"/>
  <c r="E1249" i="11"/>
  <c r="E1250" i="11"/>
  <c r="E1251" i="11"/>
  <c r="E1252" i="11"/>
  <c r="E1255" i="11"/>
  <c r="E1256" i="11"/>
  <c r="E1257" i="11"/>
  <c r="E1258" i="11"/>
  <c r="E1259" i="11"/>
  <c r="E1260" i="11"/>
  <c r="E1261" i="11"/>
  <c r="E1262" i="11"/>
  <c r="E1263" i="11"/>
  <c r="E1264" i="11"/>
  <c r="E1265" i="11"/>
  <c r="E1266" i="11"/>
  <c r="E1267" i="11"/>
  <c r="E1268" i="11"/>
  <c r="E1269" i="11"/>
  <c r="E1270" i="11"/>
  <c r="E1271" i="11"/>
  <c r="E1272" i="11"/>
  <c r="E1273" i="11"/>
  <c r="E1274" i="11"/>
  <c r="E1276" i="11"/>
  <c r="E1277" i="11"/>
  <c r="E1278" i="11"/>
  <c r="E1280" i="11"/>
  <c r="E1281" i="11"/>
  <c r="E1282" i="11"/>
  <c r="E1283" i="11"/>
  <c r="E1284" i="11"/>
  <c r="E1285" i="11"/>
  <c r="E1286" i="11"/>
  <c r="E1287" i="11"/>
  <c r="E1288" i="11"/>
  <c r="E1289" i="11"/>
  <c r="E1290" i="11"/>
  <c r="E1291" i="11"/>
  <c r="E1292" i="11"/>
  <c r="E1293" i="11"/>
  <c r="E1294" i="11"/>
  <c r="E1295" i="11"/>
  <c r="E1296" i="11"/>
  <c r="E1297" i="11"/>
  <c r="E1299" i="11"/>
  <c r="E1300" i="11"/>
  <c r="E1302" i="11"/>
  <c r="E1304" i="11"/>
  <c r="E1305" i="11"/>
  <c r="E1306" i="11"/>
  <c r="E1308" i="11"/>
  <c r="E1309" i="11"/>
  <c r="E1310" i="11"/>
  <c r="E1311" i="11"/>
  <c r="E1312" i="11"/>
  <c r="E1313" i="11"/>
  <c r="E1314" i="11"/>
  <c r="E1315" i="11"/>
  <c r="E1316" i="11"/>
  <c r="E1317" i="11"/>
  <c r="E1318" i="11"/>
  <c r="E1320" i="11"/>
  <c r="E1321" i="11"/>
  <c r="E1322" i="11"/>
  <c r="E1323" i="11"/>
  <c r="E1325" i="11"/>
  <c r="E1327" i="11"/>
  <c r="E1328" i="11"/>
  <c r="E1329" i="11"/>
  <c r="E1330" i="11"/>
  <c r="E1333" i="11"/>
  <c r="E1334" i="11"/>
  <c r="E1335" i="11"/>
  <c r="E1336" i="11"/>
  <c r="E1338" i="11"/>
  <c r="E1339" i="11"/>
  <c r="E1340" i="11"/>
  <c r="E1341" i="11"/>
  <c r="E1342" i="11"/>
  <c r="E1343" i="11"/>
  <c r="E1344" i="11"/>
  <c r="E1347" i="11"/>
  <c r="E1348" i="11"/>
  <c r="E1349" i="11"/>
  <c r="E1350" i="11"/>
  <c r="E1351" i="11"/>
  <c r="E1352" i="11"/>
  <c r="E1353" i="11"/>
  <c r="E1354" i="11"/>
  <c r="E1355" i="11"/>
  <c r="E1356" i="11"/>
  <c r="E1357" i="11"/>
  <c r="E1358" i="11"/>
  <c r="E1359" i="11"/>
  <c r="E1360" i="11"/>
  <c r="E1361" i="11"/>
  <c r="E1362" i="11"/>
  <c r="E1363" i="11"/>
  <c r="E1364" i="11"/>
  <c r="E1366" i="11"/>
  <c r="E1367" i="11"/>
  <c r="E1368" i="11"/>
  <c r="E1369" i="11"/>
  <c r="E1370" i="11"/>
  <c r="E1371" i="11"/>
  <c r="E1372" i="11"/>
  <c r="E1373" i="11"/>
  <c r="E1374" i="11"/>
  <c r="E1375" i="11"/>
  <c r="E1376" i="11"/>
  <c r="E1378" i="11"/>
  <c r="E1379" i="11"/>
  <c r="E1380" i="11"/>
  <c r="E1381" i="11"/>
  <c r="E1382" i="11"/>
  <c r="E1384" i="11"/>
  <c r="E1385" i="11"/>
  <c r="E1387" i="11"/>
  <c r="E1389" i="11"/>
  <c r="E1390" i="11"/>
  <c r="E1391" i="11"/>
  <c r="E1393" i="11"/>
  <c r="E1395" i="11"/>
  <c r="E1396" i="11"/>
  <c r="E1397" i="11"/>
  <c r="E1398" i="11"/>
  <c r="E1399" i="11"/>
  <c r="E1400" i="11"/>
  <c r="E1402" i="11"/>
  <c r="E1403" i="11"/>
  <c r="E1404" i="11"/>
  <c r="E1405" i="11"/>
  <c r="E1406" i="11"/>
  <c r="E1408" i="11"/>
  <c r="E1410" i="11"/>
  <c r="E1411" i="11"/>
  <c r="E1412" i="11"/>
  <c r="E1414" i="11"/>
  <c r="E1415" i="11"/>
  <c r="E1416" i="11"/>
  <c r="E1417" i="11"/>
  <c r="E1418" i="11"/>
  <c r="E1419" i="11"/>
  <c r="E1420" i="11"/>
  <c r="E1421" i="11"/>
  <c r="E1422" i="11"/>
  <c r="E1423" i="11"/>
  <c r="E1424" i="11"/>
  <c r="E1425" i="11"/>
  <c r="E1426" i="11"/>
  <c r="E1427" i="11"/>
  <c r="E1428" i="11"/>
  <c r="E1429" i="11"/>
  <c r="E1430" i="11"/>
  <c r="E1431" i="11"/>
  <c r="E1432" i="11"/>
  <c r="E1434" i="11"/>
  <c r="E1435" i="11"/>
  <c r="E1436" i="11"/>
  <c r="E1437" i="11"/>
  <c r="E1438" i="11"/>
  <c r="E1439" i="11"/>
  <c r="E1440" i="11"/>
  <c r="E1441" i="11"/>
  <c r="E1444" i="11"/>
  <c r="E1445"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9" i="11"/>
  <c r="E1510" i="11"/>
  <c r="E1511" i="11"/>
  <c r="E1512" i="11"/>
  <c r="E1515" i="11"/>
  <c r="E1517" i="11"/>
  <c r="E1518" i="11"/>
  <c r="E1519" i="11"/>
  <c r="E1521" i="11"/>
  <c r="E1522" i="11"/>
  <c r="E1524" i="11"/>
  <c r="E1525" i="11"/>
  <c r="E1527" i="11"/>
  <c r="E1528" i="11"/>
  <c r="E1529" i="11"/>
  <c r="E1530" i="11"/>
  <c r="E1531" i="11"/>
  <c r="E1532" i="11"/>
  <c r="E1533" i="11"/>
  <c r="E1535" i="11"/>
  <c r="E1536" i="11"/>
  <c r="E1537" i="11"/>
  <c r="E1538" i="11"/>
  <c r="E1539" i="11"/>
  <c r="E1540" i="11"/>
  <c r="E1541" i="11"/>
  <c r="E1542" i="11"/>
  <c r="E1543" i="11"/>
  <c r="E1544" i="11"/>
  <c r="E1545" i="11"/>
  <c r="E1546" i="11"/>
  <c r="E1547" i="11"/>
  <c r="E1548" i="11"/>
  <c r="E1549" i="11"/>
  <c r="E1550" i="11"/>
  <c r="E1551" i="11"/>
  <c r="E1552" i="11"/>
  <c r="E1553" i="11"/>
  <c r="E1554" i="11"/>
  <c r="E1556" i="11"/>
  <c r="E1557" i="11"/>
  <c r="E1558" i="11"/>
  <c r="E1559" i="11"/>
  <c r="E1561" i="11"/>
  <c r="E1562" i="11"/>
  <c r="E1563" i="11"/>
  <c r="E1564" i="11"/>
  <c r="E1565" i="11"/>
  <c r="E1567" i="11"/>
  <c r="E1568" i="11"/>
  <c r="E1569" i="11"/>
  <c r="E1570" i="11"/>
  <c r="E1571" i="11"/>
  <c r="E1572" i="11"/>
  <c r="E1573" i="11"/>
  <c r="E1575" i="11"/>
  <c r="E1576" i="11"/>
  <c r="E1577" i="11"/>
  <c r="E1578" i="11"/>
  <c r="E1579" i="11"/>
  <c r="E1580" i="11"/>
  <c r="E1581" i="11"/>
  <c r="E1582" i="11"/>
  <c r="E1583" i="11"/>
  <c r="E1584" i="11"/>
  <c r="E1585" i="11"/>
  <c r="E1586" i="11"/>
  <c r="E1587" i="11"/>
  <c r="E1588" i="11"/>
  <c r="E1589" i="11"/>
  <c r="E1590" i="11"/>
  <c r="E1591" i="11"/>
  <c r="E1593" i="11"/>
  <c r="E1594" i="11"/>
  <c r="E1595" i="11"/>
  <c r="E1596" i="11"/>
  <c r="E1597" i="11"/>
  <c r="E1598" i="11"/>
  <c r="E1599" i="11"/>
  <c r="E1600" i="11"/>
  <c r="E1601" i="11"/>
  <c r="E1603" i="11"/>
  <c r="E1604" i="11"/>
  <c r="E1605" i="11"/>
  <c r="E1606" i="11"/>
  <c r="E1610" i="11"/>
  <c r="E1611" i="11"/>
  <c r="E1612" i="11"/>
  <c r="E1613" i="11"/>
  <c r="E1614" i="11"/>
  <c r="E1615" i="11"/>
  <c r="E1616" i="11"/>
  <c r="E1617" i="11"/>
  <c r="E1618" i="11"/>
  <c r="E1619" i="11"/>
  <c r="E1620" i="11"/>
  <c r="E1621" i="11"/>
  <c r="E1622" i="11"/>
  <c r="E1625" i="11"/>
  <c r="E1627" i="11"/>
  <c r="E1628" i="11"/>
  <c r="E1630" i="11"/>
  <c r="E1631" i="11"/>
  <c r="E1633" i="11"/>
  <c r="E1635" i="11"/>
  <c r="E1636" i="11"/>
  <c r="E1637" i="11"/>
  <c r="E1638" i="11"/>
  <c r="E1639" i="11"/>
  <c r="E1640" i="11"/>
  <c r="E1641" i="11"/>
  <c r="E1642" i="11"/>
  <c r="E1643" i="11"/>
  <c r="E1646" i="11"/>
  <c r="E1647" i="11"/>
  <c r="E1648" i="11"/>
  <c r="E1649" i="11"/>
  <c r="E1650" i="11"/>
  <c r="E1651" i="11"/>
  <c r="E1652" i="11"/>
  <c r="E1653" i="11"/>
  <c r="E1655" i="11"/>
  <c r="E1656" i="11"/>
  <c r="E1657" i="11"/>
  <c r="E1659" i="11"/>
  <c r="E1660" i="11"/>
  <c r="E1661" i="11"/>
  <c r="E1662" i="11"/>
  <c r="E1664" i="11"/>
  <c r="E1665" i="11"/>
  <c r="E1666" i="11"/>
  <c r="E1667" i="11"/>
  <c r="E1669" i="11"/>
  <c r="E1670" i="11"/>
  <c r="E1671" i="11"/>
  <c r="E1673" i="11"/>
  <c r="E1674" i="11"/>
  <c r="E1675" i="11"/>
  <c r="E1676" i="11"/>
  <c r="E1677" i="11"/>
  <c r="E1679" i="11"/>
  <c r="E1680" i="11"/>
  <c r="E1681" i="11"/>
  <c r="E1682" i="11"/>
  <c r="E1683" i="11"/>
  <c r="E1684" i="11"/>
  <c r="E1686" i="11"/>
  <c r="E1687" i="11"/>
  <c r="E1688" i="11"/>
  <c r="E1689" i="11"/>
  <c r="E1690" i="11"/>
  <c r="E1691" i="11"/>
  <c r="E1692" i="11"/>
  <c r="E1693" i="11"/>
  <c r="E1694" i="11"/>
  <c r="E1695" i="11"/>
  <c r="E1696" i="11"/>
  <c r="E1697" i="11"/>
  <c r="E1698" i="11"/>
  <c r="E1699" i="11"/>
  <c r="E1700" i="11"/>
  <c r="E1701" i="11"/>
  <c r="E1702" i="11"/>
  <c r="E1703" i="11"/>
  <c r="E1705" i="11"/>
  <c r="E1706" i="11"/>
  <c r="E1708" i="11"/>
  <c r="E1709" i="11"/>
  <c r="E1710" i="11"/>
  <c r="E1711" i="11"/>
  <c r="E1712" i="11"/>
  <c r="E1713" i="11"/>
  <c r="E1714" i="11"/>
  <c r="E1715" i="11"/>
  <c r="E1717" i="11"/>
  <c r="E1718" i="11"/>
  <c r="E1721" i="11"/>
  <c r="E1722" i="11"/>
  <c r="E1724" i="11"/>
  <c r="E1725" i="11"/>
  <c r="E1726" i="11"/>
  <c r="E1727" i="11"/>
  <c r="E1728" i="11"/>
  <c r="E1729" i="11"/>
  <c r="E1730" i="11"/>
  <c r="E1731" i="11"/>
  <c r="E1732" i="11"/>
  <c r="E1734" i="11"/>
  <c r="E1735" i="11"/>
  <c r="E1736" i="11"/>
  <c r="E1737" i="11"/>
  <c r="E1738" i="11"/>
  <c r="E1739" i="11"/>
  <c r="E1740" i="11"/>
  <c r="E1742" i="11"/>
  <c r="E1743" i="11"/>
  <c r="E1744" i="11"/>
  <c r="E1745" i="11"/>
  <c r="E1746" i="11"/>
  <c r="E1747" i="11"/>
  <c r="E1748"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5" i="11"/>
  <c r="E1776" i="11"/>
  <c r="E1777" i="11"/>
  <c r="E1778" i="11"/>
  <c r="E1779" i="11"/>
  <c r="E1780" i="11"/>
  <c r="E1781" i="11"/>
  <c r="E1782" i="11"/>
  <c r="E1783" i="11"/>
  <c r="E1784" i="11"/>
  <c r="E1787" i="11"/>
  <c r="E1788" i="11"/>
  <c r="E1790" i="11"/>
  <c r="E1791" i="11"/>
  <c r="E1792" i="11"/>
  <c r="E1793" i="11"/>
  <c r="E1794" i="11"/>
  <c r="E1795" i="11"/>
  <c r="E1796" i="11"/>
  <c r="E1797" i="11"/>
  <c r="E1798" i="11"/>
  <c r="E1799" i="11"/>
  <c r="E1800" i="11"/>
  <c r="E1801" i="11"/>
  <c r="E1802" i="11"/>
  <c r="E1804" i="11"/>
  <c r="E1805" i="11"/>
  <c r="E1806" i="11"/>
  <c r="E1807" i="11"/>
  <c r="E1808" i="11"/>
  <c r="E1809" i="11"/>
  <c r="E1810" i="11"/>
  <c r="E1812" i="11"/>
  <c r="E1814" i="11"/>
  <c r="E1815" i="11"/>
  <c r="E1816" i="11"/>
  <c r="E1817" i="11"/>
  <c r="E1818" i="11"/>
  <c r="E1819" i="11"/>
  <c r="E1820" i="11"/>
  <c r="E1821" i="11"/>
  <c r="E1822" i="11"/>
  <c r="E1823" i="11"/>
  <c r="E1824" i="11"/>
  <c r="E1825" i="11"/>
  <c r="E1826" i="11"/>
  <c r="E1827" i="11"/>
  <c r="E1829" i="11"/>
  <c r="E1830" i="11"/>
  <c r="E1831" i="11"/>
  <c r="E1832" i="11"/>
  <c r="E1833" i="11"/>
  <c r="E1834" i="11"/>
  <c r="E1835" i="11"/>
  <c r="E1836" i="11"/>
  <c r="E1837" i="11"/>
  <c r="E1838" i="11"/>
  <c r="E1839" i="11"/>
  <c r="E1840" i="11"/>
  <c r="E1841" i="11"/>
  <c r="E1842" i="11"/>
  <c r="E1843" i="11"/>
  <c r="E1844" i="11"/>
  <c r="E1845" i="11"/>
  <c r="E1846" i="11"/>
  <c r="E1847" i="11"/>
  <c r="E1848" i="11"/>
  <c r="E1849" i="11"/>
  <c r="E1850" i="11"/>
  <c r="E1851" i="11"/>
  <c r="E1852" i="11"/>
  <c r="E1853" i="11"/>
  <c r="E1854" i="11"/>
  <c r="E1855" i="11"/>
  <c r="E1856" i="11"/>
  <c r="E1857" i="11"/>
  <c r="E1858" i="11"/>
  <c r="E1859" i="11"/>
  <c r="E1860" i="11"/>
  <c r="E1861" i="11"/>
  <c r="E1862" i="11"/>
  <c r="E1863" i="11"/>
  <c r="E1864" i="11"/>
  <c r="E1865" i="11"/>
  <c r="E1866" i="11"/>
  <c r="E1867" i="11"/>
  <c r="E1868" i="11"/>
  <c r="E1869" i="11"/>
  <c r="E1870" i="11"/>
  <c r="E1871" i="11"/>
  <c r="E1872" i="11"/>
  <c r="E1873" i="11"/>
  <c r="E1874" i="11"/>
  <c r="E1875" i="11"/>
  <c r="E1876" i="11"/>
  <c r="E1877" i="11"/>
  <c r="E1878" i="11"/>
  <c r="E1879" i="11"/>
  <c r="E1880" i="11"/>
  <c r="E1882" i="11"/>
  <c r="E1883" i="11"/>
  <c r="E1884" i="11"/>
  <c r="E1885" i="11"/>
  <c r="E1886" i="11"/>
  <c r="E1887" i="11"/>
  <c r="E1888" i="11"/>
  <c r="E1889" i="11"/>
  <c r="E1890" i="11"/>
  <c r="E1891" i="11"/>
  <c r="E1893" i="11"/>
  <c r="E1894" i="11"/>
  <c r="E1895" i="11"/>
  <c r="E1896" i="11"/>
  <c r="E1897" i="11"/>
  <c r="E1898" i="11"/>
  <c r="E1900" i="11"/>
  <c r="E1901" i="11"/>
  <c r="E1903" i="11"/>
  <c r="E1904" i="11"/>
  <c r="E1905" i="11"/>
  <c r="E1906" i="11"/>
  <c r="E1907" i="11"/>
  <c r="E1908" i="11"/>
  <c r="E1909" i="11"/>
  <c r="E1910" i="11"/>
  <c r="E1911" i="11"/>
  <c r="E1912" i="11"/>
  <c r="E1913" i="11"/>
  <c r="E1914" i="11"/>
  <c r="E1915" i="11"/>
  <c r="E1917" i="11"/>
  <c r="E1918" i="11"/>
  <c r="E1922" i="11"/>
  <c r="E1923" i="11"/>
  <c r="E1924" i="11"/>
  <c r="E1925" i="11"/>
  <c r="E1927" i="11"/>
  <c r="E1928" i="11"/>
  <c r="E1929" i="11"/>
  <c r="E1930" i="11"/>
  <c r="E1931" i="11"/>
  <c r="E1932" i="11"/>
  <c r="E1933" i="11"/>
  <c r="E1934" i="11"/>
  <c r="E1935" i="11"/>
  <c r="E1936" i="11"/>
  <c r="E1937" i="11"/>
  <c r="E1938" i="11"/>
  <c r="E1939" i="11"/>
  <c r="E1940" i="11"/>
  <c r="E1941" i="11"/>
  <c r="E1942" i="11"/>
  <c r="E1944" i="11"/>
  <c r="E1946" i="11"/>
  <c r="E1947" i="11"/>
  <c r="E1948" i="11"/>
  <c r="E1950" i="11"/>
  <c r="E1951" i="11"/>
  <c r="E1952" i="11"/>
  <c r="E1953" i="11"/>
  <c r="E1954" i="11"/>
  <c r="E1955" i="11"/>
  <c r="E1957" i="11"/>
  <c r="E1959" i="11"/>
  <c r="E1960" i="11"/>
  <c r="E1963" i="11"/>
  <c r="E1964" i="11"/>
  <c r="E1965" i="11"/>
  <c r="E1966" i="11"/>
  <c r="E1968" i="11"/>
  <c r="E1969" i="11"/>
  <c r="E1970" i="11"/>
  <c r="E1971" i="11"/>
  <c r="E1972" i="11"/>
  <c r="E1973" i="11"/>
  <c r="E1974" i="11"/>
  <c r="E1975" i="11"/>
  <c r="E1976" i="11"/>
  <c r="E1977" i="11"/>
  <c r="E1978" i="11"/>
  <c r="E1979" i="11"/>
  <c r="E1980" i="11"/>
  <c r="E1982" i="11"/>
  <c r="E1983" i="11"/>
  <c r="E1984" i="11"/>
  <c r="E1985" i="11"/>
  <c r="E1986" i="11"/>
  <c r="E1987" i="11"/>
  <c r="E1988" i="11"/>
  <c r="E1989" i="11"/>
  <c r="E1990" i="11"/>
  <c r="E1991" i="11"/>
  <c r="E1992" i="11"/>
  <c r="E1993" i="11"/>
  <c r="E1994" i="11"/>
  <c r="E1995" i="11"/>
  <c r="E1996" i="11"/>
  <c r="E1997" i="11"/>
  <c r="E1998" i="11"/>
  <c r="E1999" i="11"/>
  <c r="E2000" i="11"/>
  <c r="E2002" i="11"/>
  <c r="E2003" i="11"/>
  <c r="E2005" i="11"/>
  <c r="E2006" i="11"/>
  <c r="E2007" i="11"/>
  <c r="E2008" i="11"/>
  <c r="E2009" i="11"/>
  <c r="E2010" i="11"/>
  <c r="E2011" i="11"/>
  <c r="E2012" i="11"/>
  <c r="E2013" i="11"/>
  <c r="E2014" i="11"/>
  <c r="E2015" i="11"/>
  <c r="E2016" i="11"/>
  <c r="E2017" i="11"/>
  <c r="E2018" i="11"/>
  <c r="E2019" i="11"/>
  <c r="E2020" i="11"/>
  <c r="E2021" i="11"/>
  <c r="E2023" i="11"/>
  <c r="E2024" i="11"/>
  <c r="E2025" i="11"/>
  <c r="E2029" i="11"/>
  <c r="E2030" i="11"/>
  <c r="E2031" i="11"/>
  <c r="E2033" i="11"/>
  <c r="E2034" i="11"/>
  <c r="E2035" i="11"/>
  <c r="E2036" i="11"/>
  <c r="E2037" i="11"/>
  <c r="E2038" i="11"/>
  <c r="E2039" i="11"/>
  <c r="E2040" i="11"/>
  <c r="E2041" i="11"/>
  <c r="E2042" i="11"/>
  <c r="E2043" i="11"/>
  <c r="E2044" i="11"/>
  <c r="E2045" i="11"/>
  <c r="E2046" i="11"/>
  <c r="E2047" i="11"/>
  <c r="E2049" i="11"/>
  <c r="E2050" i="11"/>
  <c r="E2051" i="11"/>
  <c r="E2052" i="11"/>
  <c r="E2053" i="11"/>
  <c r="E2056" i="11"/>
  <c r="E2057" i="11"/>
  <c r="E2058" i="11"/>
  <c r="E2059" i="11"/>
  <c r="E2060" i="11"/>
  <c r="E2061" i="11"/>
  <c r="E2063" i="11"/>
  <c r="E2064" i="11"/>
  <c r="E2065" i="11"/>
  <c r="E2066" i="11"/>
  <c r="E2067" i="11"/>
  <c r="E2068" i="11"/>
  <c r="E2069" i="11"/>
  <c r="E2070" i="11"/>
  <c r="E2073" i="11"/>
  <c r="E2074" i="11"/>
  <c r="E2076" i="11"/>
  <c r="E2077" i="11"/>
  <c r="E2078" i="11"/>
  <c r="E2079" i="11"/>
  <c r="E2080" i="11"/>
  <c r="E2082" i="11"/>
  <c r="E2083" i="11"/>
  <c r="E2085" i="11"/>
  <c r="E2086" i="11"/>
  <c r="E2087" i="11"/>
  <c r="E2088" i="11"/>
  <c r="E2089" i="11"/>
  <c r="E2090" i="11"/>
  <c r="E2091" i="11"/>
  <c r="E2092" i="11"/>
  <c r="E2093" i="11"/>
  <c r="E2095" i="11"/>
  <c r="E2096" i="11"/>
  <c r="E2097" i="11"/>
  <c r="E2099" i="11"/>
  <c r="E2100" i="11"/>
  <c r="E2101" i="11"/>
  <c r="E2103" i="11"/>
  <c r="E2105" i="11"/>
  <c r="E2106" i="11"/>
  <c r="E2107" i="11"/>
  <c r="E2108" i="11"/>
  <c r="E2109" i="11"/>
  <c r="E2110" i="11"/>
  <c r="E2111" i="11"/>
  <c r="E2112" i="11"/>
  <c r="E2113" i="11"/>
  <c r="E2114" i="11"/>
  <c r="E2115" i="11"/>
  <c r="E2116" i="11"/>
  <c r="E2117" i="11"/>
  <c r="E2118" i="11"/>
  <c r="E2119" i="11"/>
  <c r="E2120" i="11"/>
  <c r="E2121" i="11"/>
  <c r="E2122" i="11"/>
  <c r="E2123" i="11"/>
  <c r="E2124" i="11"/>
  <c r="E2125" i="11"/>
  <c r="E2126" i="11"/>
  <c r="E2127" i="11"/>
  <c r="E2128" i="11"/>
  <c r="E2129" i="11"/>
  <c r="E2130" i="11"/>
  <c r="E2131" i="11"/>
  <c r="E2132" i="11"/>
  <c r="E2133" i="11"/>
  <c r="E2134" i="11"/>
  <c r="E2135" i="11"/>
  <c r="E2136" i="11"/>
  <c r="E2137" i="11"/>
  <c r="E2138" i="11"/>
  <c r="E2139" i="11"/>
  <c r="E2140" i="11"/>
  <c r="E2141" i="11"/>
  <c r="E2142" i="11"/>
  <c r="E2143" i="11"/>
  <c r="E2144" i="11"/>
  <c r="E2146" i="11"/>
  <c r="E2147" i="11"/>
  <c r="E2148" i="11"/>
  <c r="E2149" i="11"/>
  <c r="E2150" i="11"/>
  <c r="E2151" i="11"/>
  <c r="E2152" i="11"/>
  <c r="E2154" i="11"/>
  <c r="E2155" i="11"/>
  <c r="E2156" i="11"/>
  <c r="E2157" i="11"/>
  <c r="E2158" i="11"/>
  <c r="E2159" i="11"/>
  <c r="E2160" i="11"/>
  <c r="E2161" i="11"/>
  <c r="E2162" i="11"/>
  <c r="E2163" i="11"/>
  <c r="E2164" i="11"/>
  <c r="E2165" i="11"/>
  <c r="E2166" i="11"/>
  <c r="E2167" i="11"/>
  <c r="E2168" i="11"/>
  <c r="E2169" i="11"/>
  <c r="E2170" i="11"/>
  <c r="E2171" i="11"/>
  <c r="E2172" i="11"/>
  <c r="E2173" i="11"/>
  <c r="E2174" i="11"/>
  <c r="E2175" i="11"/>
  <c r="E2176" i="11"/>
  <c r="E2177" i="11"/>
  <c r="E2178" i="11"/>
  <c r="E2179" i="11"/>
  <c r="E2180" i="11"/>
  <c r="E2181" i="11"/>
  <c r="E2182" i="11"/>
  <c r="E2183" i="11"/>
  <c r="E2184" i="11"/>
  <c r="E2185" i="11"/>
  <c r="E2186" i="11"/>
  <c r="E2188" i="11"/>
  <c r="E2189" i="11"/>
  <c r="E2190" i="11"/>
  <c r="E2191" i="11"/>
  <c r="E2192" i="11"/>
  <c r="E2193" i="11"/>
  <c r="E2194" i="11"/>
  <c r="E2195" i="11"/>
  <c r="E2196" i="11"/>
  <c r="E2197" i="11"/>
  <c r="E2198" i="11"/>
  <c r="E2199" i="11"/>
  <c r="E2203" i="11"/>
  <c r="E2204" i="11"/>
  <c r="E2205" i="11"/>
  <c r="E2206" i="11"/>
  <c r="E2207" i="11"/>
  <c r="E2208" i="11"/>
  <c r="E2209" i="11"/>
  <c r="E2210" i="11"/>
  <c r="E2211" i="11"/>
  <c r="E2212" i="11"/>
  <c r="E2213" i="11"/>
  <c r="E2214" i="11"/>
  <c r="E2215" i="11"/>
  <c r="E2216" i="11"/>
  <c r="E2217" i="11"/>
  <c r="E2218" i="11"/>
  <c r="E2219" i="11"/>
  <c r="E2220" i="11"/>
  <c r="E2221" i="11"/>
  <c r="E2223" i="11"/>
  <c r="E2224" i="11"/>
  <c r="E2225" i="11"/>
  <c r="E2226" i="11"/>
  <c r="E2227" i="11"/>
  <c r="E2228" i="11"/>
  <c r="E2229" i="11"/>
  <c r="E2230" i="11"/>
  <c r="E2232" i="11"/>
  <c r="E2233" i="11"/>
  <c r="E2234" i="11"/>
  <c r="E2235" i="11"/>
  <c r="E2236" i="11"/>
  <c r="E2237" i="11"/>
  <c r="E2238" i="11"/>
  <c r="E2239" i="11"/>
  <c r="E2240" i="11"/>
  <c r="E2241" i="11"/>
  <c r="E2242" i="11"/>
  <c r="E2244" i="11"/>
  <c r="E2247" i="11"/>
  <c r="E2248" i="11"/>
  <c r="E2249" i="11"/>
  <c r="E2250" i="11"/>
  <c r="E2251" i="11"/>
  <c r="E2252" i="11"/>
  <c r="E2253" i="11"/>
  <c r="E2254" i="11"/>
  <c r="E2255" i="11"/>
  <c r="E2256" i="11"/>
  <c r="E2257" i="11"/>
  <c r="E2258" i="11"/>
  <c r="E2259" i="11"/>
  <c r="E2260" i="11"/>
  <c r="E2261" i="11"/>
  <c r="E2262" i="11"/>
  <c r="E2263" i="11"/>
  <c r="E2264" i="11"/>
  <c r="E2265" i="11"/>
  <c r="E2266" i="11"/>
  <c r="E2267" i="11"/>
  <c r="E2268" i="11"/>
  <c r="E2269" i="11"/>
  <c r="E2270" i="11"/>
  <c r="E2271" i="11"/>
  <c r="E2272" i="11"/>
  <c r="E2273" i="11"/>
  <c r="E2276" i="11"/>
  <c r="E2277" i="11"/>
  <c r="E2279" i="11"/>
  <c r="E2280" i="11"/>
  <c r="E2282" i="11"/>
  <c r="E2284" i="11"/>
  <c r="E2285" i="11"/>
  <c r="E2287" i="11"/>
  <c r="E2288" i="11"/>
  <c r="E2291" i="11"/>
  <c r="E2292" i="11"/>
  <c r="E2293" i="11"/>
  <c r="E2295" i="11"/>
  <c r="E2296" i="11"/>
  <c r="E2297" i="11"/>
  <c r="E2298" i="11"/>
  <c r="E2300" i="11"/>
  <c r="E2301" i="11"/>
  <c r="E2302" i="11"/>
  <c r="E2303" i="11"/>
  <c r="E2304" i="11"/>
  <c r="E2307" i="11"/>
  <c r="E2308" i="11"/>
  <c r="E2310" i="11"/>
  <c r="E2311" i="11"/>
  <c r="E2312" i="11"/>
  <c r="E2313" i="11"/>
  <c r="E2315" i="11"/>
  <c r="E2316" i="11"/>
  <c r="E2317" i="11"/>
  <c r="E2318" i="11"/>
  <c r="E2319" i="11"/>
  <c r="E2320" i="11"/>
  <c r="E2321" i="11"/>
  <c r="E2322" i="11"/>
  <c r="E2323" i="11"/>
  <c r="E2324" i="11"/>
  <c r="E2325" i="11"/>
  <c r="E2326" i="11"/>
  <c r="E2327" i="11"/>
  <c r="E2328" i="11"/>
  <c r="E2329" i="11"/>
  <c r="E2330" i="11"/>
  <c r="E2331" i="11"/>
  <c r="E2332" i="11"/>
  <c r="E2333" i="11"/>
  <c r="E2334" i="11"/>
  <c r="E2335" i="11"/>
  <c r="E2336" i="11"/>
  <c r="E2337" i="11"/>
  <c r="E2340" i="11"/>
  <c r="E2341" i="11"/>
  <c r="E2342" i="11"/>
  <c r="E2343" i="11"/>
  <c r="E2344" i="11"/>
  <c r="E2345" i="11"/>
  <c r="E2346" i="11"/>
  <c r="E2347" i="11"/>
  <c r="E2348" i="11"/>
  <c r="E2349" i="11"/>
  <c r="E2350" i="11"/>
  <c r="E2351" i="11"/>
  <c r="E2353" i="11"/>
  <c r="E2355" i="11"/>
  <c r="E2356" i="11"/>
  <c r="E2357" i="11"/>
  <c r="E2358" i="11"/>
  <c r="E2359" i="11"/>
  <c r="E2360" i="11"/>
  <c r="E2361" i="11"/>
  <c r="E2362" i="11"/>
  <c r="E2364" i="11"/>
  <c r="E2365" i="11"/>
  <c r="E2366" i="11"/>
  <c r="E2367" i="11"/>
  <c r="E2368" i="11"/>
  <c r="E2369" i="11"/>
  <c r="E2370" i="11"/>
  <c r="E2371" i="11"/>
  <c r="E2372" i="11"/>
  <c r="E2373" i="11"/>
  <c r="E2374" i="11"/>
  <c r="E2375" i="11"/>
  <c r="E2376" i="11"/>
  <c r="E2377" i="11"/>
  <c r="E2378" i="11"/>
  <c r="E2379" i="11"/>
  <c r="E2380" i="11"/>
  <c r="E2382" i="11"/>
  <c r="E2383" i="11"/>
  <c r="E2384" i="11"/>
  <c r="E2385" i="11"/>
  <c r="E2386" i="11"/>
  <c r="E2387" i="11"/>
  <c r="E2388" i="11"/>
  <c r="E2389" i="11"/>
  <c r="E2390" i="11"/>
  <c r="E2391" i="11"/>
  <c r="E2392" i="11"/>
  <c r="E2393" i="11"/>
  <c r="E2394" i="11"/>
  <c r="E2395" i="11"/>
  <c r="E2396" i="11"/>
  <c r="E2397" i="11"/>
  <c r="E2398" i="11"/>
  <c r="E2399" i="11"/>
  <c r="E2400" i="11"/>
  <c r="E2401" i="11"/>
  <c r="E2402" i="11"/>
  <c r="E2403" i="11"/>
  <c r="E2404" i="11"/>
  <c r="E2406" i="11"/>
  <c r="E2407" i="11"/>
  <c r="E2408" i="11"/>
  <c r="E2409" i="11"/>
  <c r="E2410" i="11"/>
  <c r="E2411" i="11"/>
  <c r="E2413" i="11"/>
  <c r="E2414" i="11"/>
  <c r="E2416" i="11"/>
  <c r="E2417" i="11"/>
  <c r="E2418" i="11"/>
  <c r="E2419" i="11"/>
  <c r="E2420" i="11"/>
  <c r="E2422" i="11"/>
  <c r="E2423" i="11"/>
  <c r="E2424" i="11"/>
  <c r="E2425" i="11"/>
  <c r="E2426" i="11"/>
  <c r="E2427" i="11"/>
  <c r="E2429" i="11"/>
  <c r="E2430" i="11"/>
  <c r="E2431" i="11"/>
  <c r="E2432" i="11"/>
  <c r="E2433" i="11"/>
  <c r="E2434" i="11"/>
  <c r="E2435" i="11"/>
  <c r="E2436" i="11"/>
  <c r="E2437" i="11"/>
  <c r="E2438" i="11"/>
  <c r="E2439" i="11"/>
  <c r="E2440" i="11"/>
  <c r="E2441" i="11"/>
  <c r="E2442" i="11"/>
  <c r="E2443" i="11"/>
  <c r="E2444" i="11"/>
  <c r="E2445" i="11"/>
  <c r="E2446" i="11"/>
  <c r="E2447" i="11"/>
  <c r="E2448" i="11"/>
  <c r="E2449" i="11"/>
  <c r="E2450" i="11"/>
  <c r="E2451" i="11"/>
  <c r="E2452" i="11"/>
  <c r="E2453" i="11"/>
  <c r="E2454" i="11"/>
  <c r="E2455" i="11"/>
  <c r="E2457" i="11"/>
  <c r="E2458" i="11"/>
  <c r="E2459" i="11"/>
  <c r="E2461" i="11"/>
  <c r="E2462" i="11"/>
  <c r="E2464" i="11"/>
  <c r="E2465" i="11"/>
  <c r="E2466" i="11"/>
  <c r="E2467" i="11"/>
  <c r="E2468" i="11"/>
  <c r="E2469" i="11"/>
  <c r="E2470" i="11"/>
  <c r="E2471" i="11"/>
  <c r="E2472" i="11"/>
  <c r="E2473" i="11"/>
  <c r="E2474" i="11"/>
  <c r="E2476" i="11"/>
  <c r="E2478" i="11"/>
  <c r="E2479" i="11"/>
  <c r="E2480" i="11"/>
  <c r="E2482" i="11"/>
  <c r="E2483" i="11"/>
  <c r="E2484" i="11"/>
  <c r="E2485" i="11"/>
  <c r="E2486" i="11"/>
  <c r="E2487" i="11"/>
  <c r="E2488" i="11"/>
  <c r="E2489" i="11"/>
  <c r="E2490" i="11"/>
  <c r="E2491" i="11"/>
  <c r="E2492" i="11"/>
  <c r="E2493" i="11"/>
  <c r="E2494" i="11"/>
  <c r="E2495" i="11"/>
  <c r="E2496" i="11"/>
  <c r="E2497" i="11"/>
  <c r="E2498" i="11"/>
  <c r="E2499" i="11"/>
  <c r="E2500" i="11"/>
  <c r="E2501" i="11"/>
  <c r="E2502" i="11"/>
  <c r="E2503" i="11"/>
  <c r="E2504" i="11"/>
  <c r="E2506" i="11"/>
  <c r="E2507" i="11"/>
  <c r="E2508" i="11"/>
  <c r="E2509" i="11"/>
  <c r="E2510" i="11"/>
  <c r="E2511" i="11"/>
  <c r="E2512" i="11"/>
  <c r="E2513" i="11"/>
  <c r="E2514" i="11"/>
  <c r="E2516" i="11"/>
  <c r="E2517" i="11"/>
  <c r="E2519" i="11"/>
  <c r="E2520" i="11"/>
  <c r="E2522" i="11"/>
  <c r="E2523" i="11"/>
  <c r="E2524" i="11"/>
  <c r="E2525" i="11"/>
  <c r="E2526" i="11"/>
  <c r="E2527" i="11"/>
  <c r="E2528" i="11"/>
  <c r="E2529" i="11"/>
  <c r="E2530" i="11"/>
  <c r="E2531" i="11"/>
  <c r="E2532" i="11"/>
  <c r="E2533" i="11"/>
  <c r="E2534" i="11"/>
  <c r="E2536" i="11"/>
  <c r="E2537" i="11"/>
  <c r="E2538" i="11"/>
  <c r="E2539" i="11"/>
  <c r="E2540" i="11"/>
  <c r="E2541" i="11"/>
  <c r="E2542" i="11"/>
  <c r="E2545" i="11"/>
  <c r="E2546" i="11"/>
  <c r="E2547" i="11"/>
  <c r="E2549" i="11"/>
  <c r="E2550" i="11"/>
  <c r="E2551" i="11"/>
  <c r="E2552" i="11"/>
  <c r="E2553" i="11"/>
  <c r="E2554" i="11"/>
  <c r="E2555" i="11"/>
  <c r="E2556" i="11"/>
  <c r="E2557" i="11"/>
  <c r="E2558" i="11"/>
  <c r="E2559" i="11"/>
  <c r="E2560" i="11"/>
  <c r="E2561" i="11"/>
  <c r="E2562" i="11"/>
  <c r="E2564" i="11"/>
  <c r="E2565" i="11"/>
  <c r="E2566" i="11"/>
  <c r="E2567" i="11"/>
  <c r="E2569" i="11"/>
  <c r="E2570" i="11"/>
  <c r="E2571" i="11"/>
  <c r="E2572" i="11"/>
  <c r="E2574" i="11"/>
  <c r="E2575" i="11"/>
  <c r="E2576" i="11"/>
  <c r="E2578" i="11"/>
  <c r="E2579" i="11"/>
  <c r="E2580" i="11"/>
  <c r="E2583" i="11"/>
  <c r="E2584" i="11"/>
  <c r="E2585" i="11"/>
  <c r="E2586" i="11"/>
  <c r="E2587" i="11"/>
  <c r="E2588" i="11"/>
  <c r="E2590" i="11"/>
  <c r="E2591" i="11"/>
  <c r="E2592" i="11"/>
  <c r="E2593" i="11"/>
  <c r="E2594" i="11"/>
  <c r="E2595" i="11"/>
  <c r="E2596" i="11"/>
  <c r="E2597" i="11"/>
  <c r="E2598" i="11"/>
  <c r="E2599" i="11"/>
  <c r="E2600" i="11"/>
  <c r="E2601" i="11"/>
  <c r="E2602" i="11"/>
  <c r="E2603" i="11"/>
  <c r="E2606" i="11"/>
  <c r="E2607" i="11"/>
  <c r="E2608" i="11"/>
  <c r="E2609" i="11"/>
  <c r="E2610" i="11"/>
  <c r="E2611" i="11"/>
  <c r="E2612" i="11"/>
  <c r="E2614" i="11"/>
  <c r="E2616" i="11"/>
  <c r="E2617" i="11"/>
  <c r="E2618" i="11"/>
  <c r="E2619" i="11"/>
  <c r="E2620" i="11"/>
  <c r="E2621" i="11"/>
  <c r="E2622" i="11"/>
  <c r="E2623" i="11"/>
  <c r="E2625" i="11"/>
  <c r="E2626" i="11"/>
  <c r="E2628" i="11"/>
  <c r="E2629" i="11"/>
  <c r="E2630" i="11"/>
  <c r="E2631" i="11"/>
  <c r="E2632" i="11"/>
  <c r="E2634" i="11"/>
  <c r="E2636" i="11"/>
  <c r="E2637" i="11"/>
  <c r="E2638" i="11"/>
  <c r="E2639" i="11"/>
  <c r="E2640" i="11"/>
  <c r="E2642" i="11"/>
  <c r="E2643" i="11"/>
  <c r="E2644" i="11"/>
  <c r="E2645" i="11"/>
  <c r="E2647" i="11"/>
  <c r="E2648" i="11"/>
  <c r="E2649" i="11"/>
  <c r="E2650" i="11"/>
  <c r="E2651" i="11"/>
  <c r="E2652" i="11"/>
  <c r="E2653" i="11"/>
  <c r="E2654" i="11"/>
  <c r="E2655" i="11"/>
  <c r="E2656" i="11"/>
  <c r="E2659" i="11"/>
  <c r="E2660" i="11"/>
  <c r="E2661" i="11"/>
  <c r="E2662" i="11"/>
  <c r="E2663" i="11"/>
  <c r="E2664" i="11"/>
  <c r="E2665" i="11"/>
  <c r="E2666" i="11"/>
  <c r="E2667" i="11"/>
  <c r="E2668" i="11"/>
  <c r="E2669" i="11"/>
  <c r="E2670" i="11"/>
  <c r="E2671" i="11"/>
  <c r="E2672" i="11"/>
  <c r="E2673" i="11"/>
  <c r="E2674" i="11"/>
  <c r="E2675" i="11"/>
  <c r="E2676" i="11"/>
  <c r="E2677" i="11"/>
  <c r="E2678" i="11"/>
  <c r="E2679" i="11"/>
  <c r="E2680" i="11"/>
  <c r="E2682" i="11"/>
  <c r="E2683" i="11"/>
  <c r="E2684" i="11"/>
  <c r="E2685" i="11"/>
  <c r="E2686" i="11"/>
  <c r="E2687" i="11"/>
  <c r="E2688" i="11"/>
  <c r="E2689" i="11"/>
  <c r="E2690" i="11"/>
  <c r="E2691" i="11"/>
  <c r="E2692" i="11"/>
  <c r="E2693" i="11"/>
  <c r="E2694" i="11"/>
  <c r="E2695" i="11"/>
  <c r="E2696" i="11"/>
  <c r="E2697" i="11"/>
  <c r="E2698" i="11"/>
  <c r="E2699" i="11"/>
  <c r="E2700" i="11"/>
  <c r="E2701" i="11"/>
  <c r="E2703" i="11"/>
  <c r="E2704" i="11"/>
  <c r="E2705" i="11"/>
  <c r="E2706" i="11"/>
  <c r="E2707" i="11"/>
  <c r="E2708" i="11"/>
  <c r="E2709" i="11"/>
  <c r="E2711" i="11"/>
  <c r="E2712" i="11"/>
  <c r="E2713" i="11"/>
  <c r="E2714" i="11"/>
  <c r="E2715" i="11"/>
  <c r="E2716" i="11"/>
  <c r="E2717" i="11"/>
  <c r="E2718" i="11"/>
  <c r="E2719" i="11"/>
  <c r="E2721" i="11"/>
  <c r="E2723" i="11"/>
  <c r="E2724" i="11"/>
  <c r="E2725" i="11"/>
  <c r="E2726" i="11"/>
  <c r="E2728" i="11"/>
  <c r="E2729" i="11"/>
  <c r="E2730" i="11"/>
  <c r="E2732" i="11"/>
  <c r="E2734" i="11"/>
  <c r="E2735" i="11"/>
  <c r="E2736" i="11"/>
  <c r="E2737" i="11"/>
  <c r="E2738" i="11"/>
  <c r="E2739" i="11"/>
  <c r="E2740" i="11"/>
  <c r="E2741" i="11"/>
  <c r="E2742" i="11"/>
  <c r="E2743" i="11"/>
  <c r="E2744" i="11"/>
  <c r="E2745" i="11"/>
  <c r="E2746" i="11"/>
  <c r="E2747" i="11"/>
  <c r="E2748" i="11"/>
  <c r="E2749" i="11"/>
  <c r="E2750" i="11"/>
  <c r="E2751" i="11"/>
  <c r="E2752" i="11"/>
  <c r="E2753" i="11"/>
  <c r="E2755" i="11"/>
  <c r="E2756" i="11"/>
  <c r="E2757" i="11"/>
  <c r="E2758" i="11"/>
  <c r="E2759" i="11"/>
  <c r="E2760" i="11"/>
  <c r="E2761" i="11"/>
  <c r="E2762" i="11"/>
  <c r="E2765" i="11"/>
  <c r="E2766" i="11"/>
  <c r="E2767" i="11"/>
  <c r="E2769" i="11"/>
  <c r="E2770" i="11"/>
  <c r="E2771" i="11"/>
  <c r="E2772" i="11"/>
  <c r="E2773" i="11"/>
  <c r="E2774" i="11"/>
  <c r="E2775" i="11"/>
  <c r="E2776" i="11"/>
  <c r="E2777" i="11"/>
  <c r="E2778" i="11"/>
  <c r="E2779" i="11"/>
  <c r="E2782" i="11"/>
  <c r="E2783" i="11"/>
  <c r="E2785" i="11"/>
  <c r="E2786" i="11"/>
  <c r="E2787" i="11"/>
  <c r="E2788" i="11"/>
  <c r="E2789" i="11"/>
  <c r="E2790" i="11"/>
  <c r="E2791" i="11"/>
  <c r="E2792" i="11"/>
  <c r="E2793" i="11"/>
  <c r="E2794" i="11"/>
  <c r="E2795" i="11"/>
  <c r="E2797" i="11"/>
  <c r="E2798" i="11"/>
  <c r="E2799" i="11"/>
  <c r="E2801" i="11"/>
  <c r="E2802" i="11"/>
  <c r="E2804" i="11"/>
  <c r="E2805" i="11"/>
  <c r="E2806" i="11"/>
  <c r="E2807" i="11"/>
  <c r="E2808" i="11"/>
  <c r="E2809" i="11"/>
  <c r="E2810" i="11"/>
  <c r="E2811" i="11"/>
  <c r="E2812" i="11"/>
  <c r="E2813" i="11"/>
  <c r="E2814" i="11"/>
  <c r="E2815" i="11"/>
  <c r="E2816" i="11"/>
  <c r="E2818" i="11"/>
  <c r="E2819" i="11"/>
  <c r="E2820" i="11"/>
  <c r="E2821" i="11"/>
  <c r="E2822" i="11"/>
  <c r="E2823" i="11"/>
  <c r="E2824" i="11"/>
  <c r="E2825" i="11"/>
  <c r="E2826" i="11"/>
  <c r="E2827" i="11"/>
  <c r="E2828" i="11"/>
  <c r="E2830" i="11"/>
  <c r="E2831" i="11"/>
  <c r="E2832" i="11"/>
  <c r="E2833" i="11"/>
  <c r="E2834" i="11"/>
  <c r="E2835" i="11"/>
  <c r="E2836" i="11"/>
  <c r="E2837" i="11"/>
  <c r="E2838" i="11"/>
  <c r="E2839" i="11"/>
  <c r="E2840" i="11"/>
  <c r="E2841" i="11"/>
  <c r="E2842" i="11"/>
  <c r="E2846" i="11"/>
  <c r="E2848" i="11"/>
  <c r="E2849" i="11"/>
  <c r="E2850" i="11"/>
  <c r="E2851" i="11"/>
  <c r="E2852" i="11"/>
  <c r="E2854" i="11"/>
  <c r="E2855" i="11"/>
  <c r="E2856" i="11"/>
  <c r="E2857" i="11"/>
  <c r="E2858" i="11"/>
  <c r="E2860" i="11"/>
  <c r="E2861" i="11"/>
  <c r="E2862" i="11"/>
  <c r="E2863" i="11"/>
  <c r="E2864" i="11"/>
  <c r="E2865" i="11"/>
  <c r="E2866" i="11"/>
  <c r="E2867" i="11"/>
  <c r="E2868" i="11"/>
  <c r="E2869" i="11"/>
  <c r="E2870" i="11"/>
  <c r="E2871" i="11"/>
  <c r="E2872" i="11"/>
  <c r="E2873" i="11"/>
  <c r="E2874" i="11"/>
  <c r="E2875" i="11"/>
  <c r="E2877" i="11"/>
  <c r="E2878" i="11"/>
  <c r="E2880" i="11"/>
  <c r="E2881" i="11"/>
  <c r="E2882" i="11"/>
  <c r="E2883" i="11"/>
  <c r="E2884" i="11"/>
  <c r="E2885" i="11"/>
  <c r="E2886" i="11"/>
  <c r="E2888" i="11"/>
  <c r="E2889" i="11"/>
  <c r="E2890" i="11"/>
  <c r="E2891" i="11"/>
  <c r="E2892" i="11"/>
  <c r="E2896" i="11"/>
  <c r="E2897" i="11"/>
  <c r="E2898" i="11"/>
  <c r="E2899" i="11"/>
  <c r="E2900" i="11"/>
  <c r="E2901" i="11"/>
  <c r="E2902" i="11"/>
  <c r="E2903" i="11"/>
  <c r="E2905" i="11"/>
  <c r="E2906" i="11"/>
  <c r="E2907" i="11"/>
  <c r="E2908" i="11"/>
  <c r="E2909" i="11"/>
  <c r="E2910" i="11"/>
  <c r="E2911" i="11"/>
  <c r="E2912" i="11"/>
  <c r="E2913" i="11"/>
  <c r="E2914" i="11"/>
  <c r="E2918" i="11"/>
  <c r="E2919" i="11"/>
  <c r="E2920" i="11"/>
  <c r="E2921" i="11"/>
  <c r="E2922" i="11"/>
  <c r="E2923" i="11"/>
  <c r="E2924" i="11"/>
  <c r="E2926" i="11"/>
  <c r="E2927" i="11"/>
  <c r="E2929" i="11"/>
  <c r="E2930" i="11"/>
  <c r="E2931" i="11"/>
  <c r="E2932" i="11"/>
  <c r="E2933" i="11"/>
  <c r="E2934" i="11"/>
  <c r="E2935" i="11"/>
  <c r="E2936" i="11"/>
  <c r="E2938" i="11"/>
  <c r="E2939" i="11"/>
  <c r="E2941" i="11"/>
  <c r="E2942" i="11"/>
  <c r="E2943" i="11"/>
  <c r="E2944" i="11"/>
  <c r="E2945" i="11"/>
  <c r="E2946" i="11"/>
  <c r="E2947" i="11"/>
  <c r="E2948" i="11"/>
  <c r="E2949" i="11"/>
  <c r="E2950" i="11"/>
  <c r="E2951" i="11"/>
  <c r="E2952" i="11"/>
  <c r="E2953" i="11"/>
  <c r="E2954" i="11"/>
  <c r="E2956" i="11"/>
  <c r="E2957" i="11"/>
  <c r="E2958" i="11"/>
  <c r="E2959" i="11"/>
  <c r="E2960" i="11"/>
  <c r="E2961" i="11"/>
  <c r="E2962" i="11"/>
  <c r="E2963" i="11"/>
  <c r="E2964" i="11"/>
  <c r="E2965" i="11"/>
  <c r="E2966" i="11"/>
  <c r="E2967" i="11"/>
  <c r="E2968" i="11"/>
  <c r="E2971" i="11"/>
  <c r="E2972" i="11"/>
  <c r="E2973" i="11"/>
  <c r="E2974" i="11"/>
  <c r="E2975" i="11"/>
  <c r="E2976" i="11"/>
  <c r="E2977" i="11"/>
  <c r="E2978" i="11"/>
  <c r="E2979" i="11"/>
  <c r="E2981" i="11"/>
  <c r="E2982" i="11"/>
  <c r="E2983" i="11"/>
  <c r="E2985" i="11"/>
  <c r="E2986" i="11"/>
  <c r="E2987" i="11"/>
  <c r="E2988" i="11"/>
  <c r="E2989" i="11"/>
  <c r="E2991" i="11"/>
  <c r="E2992" i="11"/>
  <c r="E2993" i="11"/>
  <c r="E2995" i="11"/>
  <c r="E2996" i="11"/>
  <c r="E2997" i="11"/>
  <c r="E2998" i="11"/>
  <c r="E2999" i="11"/>
  <c r="E3000" i="11"/>
  <c r="E3001" i="11"/>
  <c r="E3002" i="11"/>
  <c r="E3003" i="11"/>
  <c r="E3004" i="11"/>
  <c r="E3005" i="11"/>
  <c r="E3006" i="11"/>
  <c r="E3007" i="11"/>
  <c r="E3008" i="11"/>
  <c r="E3009" i="11"/>
  <c r="E3011" i="11"/>
  <c r="E3012" i="11"/>
  <c r="E3013" i="11"/>
  <c r="E3014" i="11"/>
  <c r="E3015" i="11"/>
  <c r="E3016" i="11"/>
  <c r="E3017" i="11"/>
  <c r="E3018" i="11"/>
  <c r="E3019" i="11"/>
  <c r="E3020" i="11"/>
  <c r="E3021" i="11"/>
  <c r="E3022" i="11"/>
  <c r="E3023" i="11"/>
  <c r="E3024" i="11"/>
  <c r="E3025" i="11"/>
  <c r="E3026" i="11"/>
  <c r="E3028" i="11"/>
  <c r="E3029" i="11"/>
  <c r="E3030" i="11"/>
  <c r="E3031" i="11"/>
  <c r="E3032" i="11"/>
  <c r="E3033" i="11"/>
  <c r="E3034" i="11"/>
  <c r="E3035" i="11"/>
  <c r="E3036" i="11"/>
  <c r="E3037" i="11"/>
  <c r="E3038" i="11"/>
  <c r="E3040" i="11"/>
  <c r="E3041" i="11"/>
  <c r="E3042" i="11"/>
  <c r="E3043" i="11"/>
  <c r="E3044" i="11"/>
  <c r="E3045" i="11"/>
  <c r="E3046" i="11"/>
  <c r="E3047" i="11"/>
  <c r="E3048" i="11"/>
  <c r="E3049" i="11"/>
  <c r="E3051" i="11"/>
  <c r="E3053" i="11"/>
  <c r="E3054" i="11"/>
  <c r="E3055" i="11"/>
  <c r="E3056" i="11"/>
  <c r="E3057" i="11"/>
  <c r="E3058" i="11"/>
  <c r="E3059" i="11"/>
  <c r="E3060" i="11"/>
  <c r="E3061" i="11"/>
  <c r="E3063" i="11"/>
  <c r="E3064" i="11"/>
  <c r="E3065" i="11"/>
  <c r="E3067" i="11"/>
  <c r="E3068" i="11"/>
  <c r="E3069" i="11"/>
  <c r="E3070" i="11"/>
  <c r="E3071" i="11"/>
  <c r="E3072" i="11"/>
  <c r="E3074" i="11"/>
  <c r="E3075" i="11"/>
  <c r="E3076" i="11"/>
  <c r="E3077" i="11"/>
  <c r="E3078" i="11"/>
  <c r="E3080" i="11"/>
  <c r="E3081" i="11"/>
  <c r="E3082" i="11"/>
  <c r="E3083" i="11"/>
  <c r="E3084" i="11"/>
  <c r="E3085" i="11"/>
  <c r="E3086" i="11"/>
  <c r="E3087" i="11"/>
  <c r="E3088" i="11"/>
  <c r="E3089" i="11"/>
  <c r="E3090" i="11"/>
  <c r="E3092" i="11"/>
  <c r="E3093" i="11"/>
  <c r="E3095" i="11"/>
  <c r="E3096" i="11"/>
  <c r="E3097" i="11"/>
  <c r="E3098" i="11"/>
  <c r="E3099" i="11"/>
  <c r="E3100" i="11"/>
  <c r="E3102" i="11"/>
  <c r="E3103" i="11"/>
  <c r="E3104" i="11"/>
  <c r="E3105" i="11"/>
  <c r="E3106" i="11"/>
  <c r="E3107" i="11"/>
  <c r="E3109" i="11"/>
  <c r="E3110" i="11"/>
  <c r="E3111" i="11"/>
  <c r="E3113" i="11"/>
  <c r="E3114" i="11"/>
  <c r="E3115" i="11"/>
  <c r="E3116" i="11"/>
  <c r="E3117" i="11"/>
  <c r="E3118" i="11"/>
  <c r="E3119" i="11"/>
  <c r="E3121" i="11"/>
  <c r="E3122" i="11"/>
  <c r="E3123" i="11"/>
  <c r="E3124" i="11"/>
  <c r="E3125" i="11"/>
  <c r="E3126" i="11"/>
  <c r="E3127" i="11"/>
  <c r="E3128" i="11"/>
  <c r="E3129" i="11"/>
  <c r="E3130" i="11"/>
  <c r="E3131" i="11"/>
  <c r="E3132" i="11"/>
  <c r="E3133" i="11"/>
  <c r="E3134" i="11"/>
  <c r="E3135" i="11"/>
  <c r="E3136" i="11"/>
  <c r="E3137" i="11"/>
  <c r="E3138" i="11"/>
  <c r="E3139" i="11"/>
  <c r="E3140" i="11"/>
  <c r="E3141" i="11"/>
  <c r="E3142" i="11"/>
  <c r="E3143" i="11"/>
  <c r="E3144" i="11"/>
  <c r="E3145" i="11"/>
  <c r="E3146" i="11"/>
  <c r="E3147" i="11"/>
  <c r="E3148" i="11"/>
  <c r="E3149" i="11"/>
  <c r="E3151" i="11"/>
  <c r="E3152" i="11"/>
  <c r="E3153" i="11"/>
  <c r="E3154" i="11"/>
  <c r="E3155" i="11"/>
  <c r="E3156" i="11"/>
  <c r="E3157" i="11"/>
  <c r="E3158" i="11"/>
  <c r="E3159" i="11"/>
  <c r="E3160" i="11"/>
  <c r="E3161" i="11"/>
  <c r="E3163" i="11"/>
  <c r="E3164" i="11"/>
  <c r="E3166" i="11"/>
  <c r="E3168" i="11"/>
  <c r="E3169" i="11"/>
  <c r="E3170" i="11"/>
  <c r="E3171" i="11"/>
  <c r="E3172" i="11"/>
  <c r="E3173" i="11"/>
  <c r="E3174" i="11"/>
  <c r="E3175" i="11"/>
  <c r="E3176" i="11"/>
  <c r="E3177" i="11"/>
  <c r="E3178" i="11"/>
  <c r="E3179" i="11"/>
  <c r="E3180" i="11"/>
  <c r="E3181" i="11"/>
  <c r="E3182" i="11"/>
  <c r="E3183" i="11"/>
  <c r="E3184" i="11"/>
  <c r="E3185" i="11"/>
  <c r="E3186" i="11"/>
  <c r="E3187" i="11"/>
  <c r="E3188" i="11"/>
  <c r="E3189" i="11"/>
  <c r="E3190" i="11"/>
  <c r="E3191" i="11"/>
  <c r="E3192" i="11"/>
  <c r="E3193" i="11"/>
  <c r="E3194" i="11"/>
  <c r="E3196" i="11"/>
  <c r="E3197" i="11"/>
  <c r="E3198" i="11"/>
  <c r="E3199" i="11"/>
  <c r="E3200" i="11"/>
  <c r="E3201" i="11"/>
  <c r="E3202" i="11"/>
  <c r="E3203" i="11"/>
  <c r="E3204" i="11"/>
  <c r="E3206" i="11"/>
  <c r="E3207" i="11"/>
  <c r="E3209" i="11"/>
  <c r="E3210" i="11"/>
  <c r="E3211" i="11"/>
  <c r="E3212" i="11"/>
  <c r="E3213" i="11"/>
  <c r="E3214" i="11"/>
  <c r="E3215" i="11"/>
  <c r="E3216" i="11"/>
  <c r="E3217" i="11"/>
  <c r="E3218" i="11"/>
  <c r="E3219" i="11"/>
  <c r="E3223" i="11"/>
  <c r="E3224" i="11"/>
  <c r="E3225" i="11"/>
  <c r="E3226" i="11"/>
  <c r="E3227" i="11"/>
  <c r="E3228" i="11"/>
  <c r="E3229" i="11"/>
  <c r="E3230" i="11"/>
  <c r="E3231" i="11"/>
  <c r="E3232" i="11"/>
  <c r="E3233" i="11"/>
  <c r="E3235" i="11"/>
  <c r="E3236" i="11"/>
  <c r="E3237" i="11"/>
  <c r="E3238" i="11"/>
  <c r="E3239" i="11"/>
  <c r="E3240" i="11"/>
  <c r="E3241" i="11"/>
  <c r="E3242" i="11"/>
  <c r="E3243" i="11"/>
  <c r="E3244" i="11"/>
  <c r="E3245" i="11"/>
  <c r="E3246" i="11"/>
  <c r="E3247" i="11"/>
  <c r="E3248" i="11"/>
  <c r="E3249" i="11"/>
  <c r="E3250" i="11"/>
  <c r="E3251" i="11"/>
  <c r="E3252" i="11"/>
  <c r="E3253" i="11"/>
  <c r="E3254" i="11"/>
  <c r="E3255" i="11"/>
  <c r="E3256" i="11"/>
  <c r="E3257" i="11"/>
  <c r="E3259" i="11"/>
  <c r="E3260" i="11"/>
  <c r="E3261" i="11"/>
  <c r="E3262" i="11"/>
  <c r="E3264" i="11"/>
  <c r="E3265" i="11"/>
  <c r="E3266" i="11"/>
  <c r="E3267" i="11"/>
  <c r="E3268" i="11"/>
  <c r="E3269" i="11"/>
  <c r="E3270" i="11"/>
  <c r="E3271" i="11"/>
  <c r="E3272" i="11"/>
  <c r="E3273" i="11"/>
  <c r="E3274" i="11"/>
  <c r="E3275" i="11"/>
  <c r="E3276" i="11"/>
  <c r="E3278" i="11"/>
  <c r="E3279" i="11"/>
  <c r="E3280" i="11"/>
  <c r="E3281" i="11"/>
  <c r="E3282" i="11"/>
  <c r="E3283" i="11"/>
  <c r="E3284" i="11"/>
  <c r="E3285" i="11"/>
  <c r="E3286" i="11"/>
  <c r="E3288" i="11"/>
  <c r="E3289" i="11"/>
  <c r="E3290" i="11"/>
  <c r="E3291" i="11"/>
  <c r="E3292" i="11"/>
  <c r="E3293" i="11"/>
  <c r="E3294" i="11"/>
  <c r="E3295" i="11"/>
  <c r="E3296" i="11"/>
  <c r="E3297" i="11"/>
  <c r="E3298" i="11"/>
  <c r="E3299" i="11"/>
  <c r="E3300" i="11"/>
  <c r="E3301" i="11"/>
  <c r="E3302" i="11"/>
  <c r="E3303" i="11"/>
  <c r="E3304" i="11"/>
  <c r="E3306" i="11"/>
  <c r="E3307" i="11"/>
  <c r="E3308" i="11"/>
  <c r="E3309" i="11"/>
  <c r="E3310" i="11"/>
  <c r="E3311" i="11"/>
  <c r="E3313" i="11"/>
  <c r="E3314" i="11"/>
  <c r="E3316" i="11"/>
  <c r="E3317" i="11"/>
  <c r="E3318" i="11"/>
  <c r="E3319" i="11"/>
  <c r="E3320" i="11"/>
  <c r="E3321" i="11"/>
  <c r="E3324" i="11"/>
  <c r="E3325" i="11"/>
  <c r="E3326" i="11"/>
  <c r="E3327" i="11"/>
  <c r="E3328" i="11"/>
  <c r="E3329" i="11"/>
  <c r="E3331" i="11"/>
  <c r="E3332" i="11"/>
  <c r="E3333" i="11"/>
  <c r="E3334" i="11"/>
  <c r="E3335" i="11"/>
  <c r="E3336" i="11"/>
  <c r="E3337" i="11"/>
  <c r="E3338" i="11"/>
  <c r="E3339" i="11"/>
  <c r="E3340" i="11"/>
  <c r="E3341" i="11"/>
  <c r="E3343" i="11"/>
  <c r="E3344" i="11"/>
  <c r="E3345" i="11"/>
  <c r="E3346" i="11"/>
  <c r="E3348" i="11"/>
  <c r="E3349" i="11"/>
  <c r="E3350" i="11"/>
  <c r="E3351" i="11"/>
  <c r="E3352" i="11"/>
  <c r="E3353" i="11"/>
  <c r="E3354" i="11"/>
  <c r="E3355" i="11"/>
  <c r="E3356" i="11"/>
  <c r="E3357" i="11"/>
  <c r="E3358" i="11"/>
  <c r="E3359" i="11"/>
  <c r="E3360" i="11"/>
  <c r="E3361" i="11"/>
  <c r="E3362" i="11"/>
  <c r="E3363" i="11"/>
  <c r="E3365" i="11"/>
  <c r="E3366" i="11"/>
  <c r="E3367" i="11"/>
  <c r="E3368" i="11"/>
  <c r="E3369" i="11"/>
  <c r="E3370" i="11"/>
  <c r="E3371" i="11"/>
  <c r="E3372" i="11"/>
  <c r="E3373" i="11"/>
  <c r="E3374" i="11"/>
  <c r="E3375" i="11"/>
  <c r="E3376" i="11"/>
  <c r="E3377" i="11"/>
  <c r="E3378" i="11"/>
  <c r="E3379" i="11"/>
  <c r="E3380" i="11"/>
  <c r="E3381" i="11"/>
  <c r="E3382" i="11"/>
  <c r="E3384" i="11"/>
  <c r="E3385" i="11"/>
  <c r="E3386" i="11"/>
  <c r="E3387" i="11"/>
  <c r="E3388" i="11"/>
  <c r="E3389" i="11"/>
  <c r="E3390" i="11"/>
  <c r="E3391" i="11"/>
  <c r="E3392" i="11"/>
  <c r="E3393" i="11"/>
  <c r="E3394" i="11"/>
  <c r="E3395" i="11"/>
  <c r="E3396" i="11"/>
  <c r="E3397" i="11"/>
  <c r="E3400" i="11"/>
  <c r="E3401" i="11"/>
  <c r="E3402" i="11"/>
  <c r="E3403" i="11"/>
  <c r="E3404" i="11"/>
  <c r="E3405" i="11"/>
  <c r="E3406" i="11"/>
  <c r="E3408" i="11"/>
  <c r="E3409" i="11"/>
  <c r="E3410" i="11"/>
  <c r="E3411" i="11"/>
  <c r="E3412" i="11"/>
  <c r="E3413" i="11"/>
  <c r="E3414" i="11"/>
  <c r="E3415" i="11"/>
  <c r="E3416" i="11"/>
  <c r="E3417" i="11"/>
  <c r="E3419" i="11"/>
  <c r="E3420" i="11"/>
  <c r="E3421" i="11"/>
  <c r="E3422" i="11"/>
  <c r="E3423" i="11"/>
  <c r="E3425" i="11"/>
  <c r="E3427" i="11"/>
  <c r="E3428" i="11"/>
  <c r="E3429" i="11"/>
  <c r="E3430" i="11"/>
  <c r="E3431" i="11"/>
  <c r="E3432" i="11"/>
  <c r="E3433" i="11"/>
  <c r="E3434" i="11"/>
  <c r="E3435" i="11"/>
  <c r="E3436" i="11"/>
  <c r="E3437" i="11"/>
  <c r="E3438" i="11"/>
  <c r="E3439" i="11"/>
  <c r="E3440" i="11"/>
  <c r="E3444" i="11"/>
  <c r="E3445" i="11"/>
  <c r="E3446" i="11"/>
  <c r="E3447" i="11"/>
  <c r="E3448" i="11"/>
  <c r="E3450" i="11"/>
  <c r="E3451" i="11"/>
  <c r="E3453" i="11"/>
  <c r="E3455" i="11"/>
  <c r="E3456" i="11"/>
  <c r="E3457" i="11"/>
  <c r="E3458" i="11"/>
  <c r="E3459" i="11"/>
  <c r="E3460" i="11"/>
  <c r="E3461" i="11"/>
  <c r="E3462" i="11"/>
  <c r="E3463" i="11"/>
  <c r="E3464" i="11"/>
  <c r="E3465" i="11"/>
  <c r="E3466" i="11"/>
  <c r="E3467" i="11"/>
  <c r="E3468" i="11"/>
  <c r="E3469" i="11"/>
  <c r="E3470" i="11"/>
  <c r="E3471" i="11"/>
  <c r="E3472" i="11"/>
  <c r="E3473" i="11"/>
  <c r="E3474" i="11"/>
  <c r="E3475" i="11"/>
  <c r="E3476" i="11"/>
  <c r="E3477" i="11"/>
  <c r="E3478" i="11"/>
  <c r="E3479" i="11"/>
  <c r="E3480" i="11"/>
  <c r="E3481" i="11"/>
  <c r="E3482" i="11"/>
  <c r="E3483" i="11"/>
  <c r="E3484" i="11"/>
  <c r="E3485" i="11"/>
  <c r="E3486" i="11"/>
  <c r="E3487" i="11"/>
  <c r="E3488" i="11"/>
  <c r="E3489" i="11"/>
  <c r="E3490" i="11"/>
  <c r="E3492" i="11"/>
  <c r="E3493" i="11"/>
  <c r="E3494" i="11"/>
  <c r="E3495" i="11"/>
  <c r="E3496" i="11"/>
  <c r="E3497" i="11"/>
  <c r="E3498" i="11"/>
  <c r="E3499" i="11"/>
  <c r="E3500" i="11"/>
  <c r="E3501" i="11"/>
  <c r="E3502" i="11"/>
  <c r="E3503" i="11"/>
  <c r="E3504" i="11"/>
  <c r="E3506" i="11"/>
  <c r="E3507" i="11"/>
  <c r="E3508" i="11"/>
  <c r="E3509" i="11"/>
  <c r="E3510" i="11"/>
  <c r="E3511" i="11"/>
  <c r="E3512" i="11"/>
  <c r="E3513" i="11"/>
  <c r="E3514" i="11"/>
  <c r="E3515" i="11"/>
  <c r="E3516" i="11"/>
  <c r="E3517" i="11"/>
  <c r="E3518" i="11"/>
  <c r="E3519" i="11"/>
  <c r="E3520" i="11"/>
  <c r="E3521" i="11"/>
  <c r="E3522" i="11"/>
  <c r="E3523" i="11"/>
  <c r="E3524" i="11"/>
  <c r="E3525" i="11"/>
  <c r="E3526" i="11"/>
  <c r="E3528" i="11"/>
  <c r="E3529" i="11"/>
  <c r="E3530" i="11"/>
  <c r="E3531" i="11"/>
  <c r="E3532" i="11"/>
  <c r="E3533" i="11"/>
  <c r="E3534" i="11"/>
  <c r="E3535" i="11"/>
  <c r="E3536" i="11"/>
  <c r="E3537" i="11"/>
  <c r="E3538" i="11"/>
  <c r="E3539" i="11"/>
  <c r="E3540" i="11"/>
  <c r="E3541" i="11"/>
  <c r="E3542" i="11"/>
  <c r="E3543" i="11"/>
  <c r="E3544" i="11"/>
  <c r="E3546" i="11"/>
  <c r="E3547" i="11"/>
  <c r="E3548" i="11"/>
  <c r="E3549" i="11"/>
  <c r="E3550" i="11"/>
  <c r="E3551" i="11"/>
  <c r="E3552" i="11"/>
  <c r="E3553" i="11"/>
  <c r="E3554" i="11"/>
  <c r="E3555" i="11"/>
  <c r="E3556" i="11"/>
  <c r="E3557" i="11"/>
  <c r="E3559" i="11"/>
  <c r="E3560" i="11"/>
  <c r="E3561" i="11"/>
  <c r="E3562" i="11"/>
  <c r="E3563" i="11"/>
  <c r="E3565" i="11"/>
  <c r="E3566" i="11"/>
  <c r="E3567" i="11"/>
  <c r="E3568" i="11"/>
  <c r="E3569" i="11"/>
  <c r="E3570" i="11"/>
  <c r="E3571" i="11"/>
  <c r="E3572" i="11"/>
  <c r="E3574" i="11"/>
  <c r="E3575" i="11"/>
  <c r="E3576" i="11"/>
  <c r="E3577" i="11"/>
  <c r="E3578" i="11"/>
  <c r="E3579" i="11"/>
  <c r="E3580" i="11"/>
  <c r="E3581" i="11"/>
  <c r="E3582" i="11"/>
  <c r="E3583" i="11"/>
  <c r="E3584" i="11"/>
  <c r="E3585" i="11"/>
  <c r="E3586" i="11"/>
  <c r="E3587" i="11"/>
  <c r="E3588" i="11"/>
  <c r="E3589" i="11"/>
  <c r="E3590" i="11"/>
  <c r="E3591" i="11"/>
  <c r="E3592" i="11"/>
  <c r="E3593" i="11"/>
  <c r="E3594" i="11"/>
  <c r="E3595" i="11"/>
  <c r="E3596" i="11"/>
  <c r="E3597" i="11"/>
  <c r="E3598" i="11"/>
  <c r="E3599" i="11"/>
  <c r="E3600" i="11"/>
  <c r="E3601" i="11"/>
  <c r="E3603" i="11"/>
  <c r="E3604" i="11"/>
  <c r="E3605" i="11"/>
  <c r="E3607" i="11"/>
  <c r="E3608" i="11"/>
  <c r="E3609" i="11"/>
  <c r="E3610" i="11"/>
  <c r="E3611" i="11"/>
  <c r="E3612" i="11"/>
  <c r="E3613" i="11"/>
  <c r="E3614" i="11"/>
  <c r="E3616" i="11"/>
  <c r="E3617" i="11"/>
  <c r="E3619" i="11"/>
  <c r="E3620" i="11"/>
  <c r="E3621" i="11"/>
  <c r="E3622" i="11"/>
  <c r="E3623" i="11"/>
  <c r="E3624" i="11"/>
  <c r="E3625" i="11"/>
  <c r="E3626" i="11"/>
  <c r="E3627" i="11"/>
  <c r="E3628" i="11"/>
  <c r="E3629" i="11"/>
  <c r="E3630" i="11"/>
  <c r="E3631" i="11"/>
  <c r="E3632" i="11"/>
  <c r="E3633" i="11"/>
  <c r="E3634" i="11"/>
  <c r="E3635" i="11"/>
  <c r="E3637" i="11"/>
  <c r="E3638" i="11"/>
  <c r="E3639" i="11"/>
  <c r="E3640" i="11"/>
  <c r="E3641" i="11"/>
  <c r="E3642" i="11"/>
  <c r="E3643" i="11"/>
  <c r="E3644" i="11"/>
  <c r="E3645" i="11"/>
  <c r="E3646" i="11"/>
  <c r="E3647" i="11"/>
  <c r="E3648" i="11"/>
  <c r="E3649" i="11"/>
  <c r="E3650" i="11"/>
  <c r="E3651" i="11"/>
  <c r="E3652" i="11"/>
  <c r="E3653" i="11"/>
  <c r="E3654" i="11"/>
  <c r="E3655" i="11"/>
  <c r="E3656" i="11"/>
  <c r="E3657" i="11"/>
  <c r="E3658" i="11"/>
  <c r="E3659" i="11"/>
  <c r="E3660" i="11"/>
  <c r="E3661" i="11"/>
  <c r="E3662" i="11"/>
  <c r="E3664" i="11"/>
  <c r="E3666" i="11"/>
  <c r="E3667" i="11"/>
  <c r="E3668" i="11"/>
  <c r="E3669" i="11"/>
  <c r="E3670" i="11"/>
  <c r="E3671" i="11"/>
  <c r="E3672" i="11"/>
  <c r="E3673" i="11"/>
  <c r="E3674" i="11"/>
  <c r="E3675" i="11"/>
  <c r="E3676" i="11"/>
  <c r="E3677" i="11"/>
  <c r="E3678" i="11"/>
  <c r="E3679" i="11"/>
  <c r="E3680" i="11"/>
  <c r="E3681" i="11"/>
  <c r="E3682" i="11"/>
  <c r="E3683" i="11"/>
  <c r="E3684" i="11"/>
  <c r="E3685" i="11"/>
  <c r="E3686" i="11"/>
  <c r="E3687" i="11"/>
  <c r="E3688" i="11"/>
  <c r="E3689" i="11"/>
  <c r="E3690" i="11"/>
  <c r="E3691" i="11"/>
  <c r="E3692" i="11"/>
  <c r="E3694" i="11"/>
  <c r="E3695" i="11"/>
  <c r="E3697" i="11"/>
  <c r="E3698" i="11"/>
  <c r="E3699" i="11"/>
  <c r="E3700" i="11"/>
  <c r="E3701" i="11"/>
  <c r="E3702" i="11"/>
  <c r="E3703" i="11"/>
  <c r="E3704" i="11"/>
  <c r="E3706" i="11"/>
  <c r="E3707" i="11"/>
  <c r="E3708" i="11"/>
  <c r="E3710" i="11"/>
  <c r="E3711" i="11"/>
  <c r="E3712" i="11"/>
  <c r="E3713" i="11"/>
  <c r="E3714" i="11"/>
  <c r="E3715" i="11"/>
  <c r="E3716" i="11"/>
  <c r="E3719" i="11"/>
  <c r="E3720" i="11"/>
  <c r="E3721" i="11"/>
  <c r="E3722" i="11"/>
  <c r="E3723" i="11"/>
  <c r="E3724" i="11"/>
  <c r="E3725" i="11"/>
  <c r="E3726" i="11"/>
  <c r="E3727" i="11"/>
  <c r="E3728" i="11"/>
  <c r="E3729" i="11"/>
  <c r="E3730" i="11"/>
  <c r="E3731" i="11"/>
  <c r="E3732" i="11"/>
  <c r="E3733" i="11"/>
  <c r="E3734" i="11"/>
  <c r="E3735" i="11"/>
  <c r="E3736" i="11"/>
  <c r="E3737" i="11"/>
  <c r="E3738" i="11"/>
  <c r="E3739" i="11"/>
  <c r="E3740" i="11"/>
  <c r="E3741" i="11"/>
  <c r="E3742" i="11"/>
  <c r="E3743" i="11"/>
  <c r="E3744" i="11"/>
  <c r="E3745" i="11"/>
  <c r="E3746" i="11"/>
  <c r="E3747" i="11"/>
  <c r="E3748" i="11"/>
  <c r="E3749" i="11"/>
  <c r="E3750" i="11"/>
  <c r="E3751" i="11"/>
  <c r="E3752" i="11"/>
  <c r="E3753" i="11"/>
  <c r="E3754" i="11"/>
  <c r="E3755" i="11"/>
  <c r="E3756" i="11"/>
  <c r="E3757" i="11"/>
  <c r="E3758" i="11"/>
  <c r="E3759" i="11"/>
  <c r="E3760" i="11"/>
  <c r="E3761" i="11"/>
  <c r="E3762" i="11"/>
  <c r="E3763" i="11"/>
  <c r="E3764" i="11"/>
  <c r="E3765" i="11"/>
  <c r="E3766" i="11"/>
  <c r="E3767" i="11"/>
  <c r="E3768" i="11"/>
  <c r="E3769" i="11"/>
  <c r="E3770" i="11"/>
  <c r="E3771" i="11"/>
  <c r="E3772" i="11"/>
  <c r="E3773" i="11"/>
  <c r="E3774" i="11"/>
  <c r="E3776" i="11"/>
  <c r="E3777" i="11"/>
  <c r="E3778" i="11"/>
  <c r="E3779" i="11"/>
  <c r="E3780" i="11"/>
  <c r="E3781" i="11"/>
  <c r="E3782" i="11"/>
  <c r="E3783" i="11"/>
  <c r="E3784" i="11"/>
  <c r="E3785" i="11"/>
  <c r="E3786" i="11"/>
  <c r="E3787" i="11"/>
  <c r="E3788" i="11"/>
  <c r="E3789" i="11"/>
  <c r="E3791" i="11"/>
  <c r="E3792" i="11"/>
  <c r="E3793" i="11"/>
  <c r="E3794" i="11"/>
  <c r="E3795" i="11"/>
  <c r="E3796" i="11"/>
  <c r="E3797" i="11"/>
  <c r="E3798" i="11"/>
  <c r="E3799" i="11"/>
  <c r="E3800" i="11"/>
  <c r="E3802" i="11"/>
  <c r="E3803" i="11"/>
  <c r="E3804" i="11"/>
  <c r="E3805" i="11"/>
  <c r="E3806" i="11"/>
  <c r="E3807" i="11"/>
  <c r="E3808" i="11"/>
  <c r="E3809" i="11"/>
  <c r="E3810" i="11"/>
  <c r="E3811" i="11"/>
  <c r="E3812" i="11"/>
  <c r="E3813" i="11"/>
  <c r="E3814" i="11"/>
  <c r="E3815" i="11"/>
  <c r="E3816" i="11"/>
  <c r="E3817" i="11"/>
  <c r="E3818" i="11"/>
  <c r="E3819" i="11"/>
  <c r="E3820" i="11"/>
  <c r="E3822" i="11"/>
  <c r="E3823" i="11"/>
  <c r="E3824" i="11"/>
  <c r="E3826" i="11"/>
  <c r="E3827" i="11"/>
  <c r="E3828" i="11"/>
  <c r="E3829" i="11"/>
  <c r="E3830" i="11"/>
  <c r="E3831" i="11"/>
  <c r="E3832" i="11"/>
  <c r="E3833" i="11"/>
  <c r="E3834" i="11"/>
  <c r="E3835" i="11"/>
  <c r="E3836" i="11"/>
  <c r="E3837" i="11"/>
  <c r="E3838" i="11"/>
  <c r="E3839" i="11"/>
  <c r="E3840" i="11"/>
  <c r="E3841" i="11"/>
  <c r="E3843" i="11"/>
  <c r="E3844" i="11"/>
  <c r="E3845" i="11"/>
  <c r="E3846" i="11"/>
  <c r="E3847" i="11"/>
  <c r="E3848" i="11"/>
  <c r="E3849" i="11"/>
  <c r="E3850" i="11"/>
  <c r="E3851" i="11"/>
  <c r="E3853" i="11"/>
  <c r="E3854" i="11"/>
  <c r="E3856" i="11"/>
  <c r="E3857" i="11"/>
  <c r="E3858" i="11"/>
  <c r="E3859" i="11"/>
  <c r="E3860" i="11"/>
  <c r="E3861" i="11"/>
  <c r="E3862" i="11"/>
  <c r="E3863" i="11"/>
  <c r="E3864" i="11"/>
  <c r="E3865" i="11"/>
  <c r="E3866" i="11"/>
  <c r="E3867" i="11"/>
  <c r="E3868" i="11"/>
  <c r="E3869" i="11"/>
  <c r="E3870" i="11"/>
  <c r="E3871" i="11"/>
  <c r="E3873" i="11"/>
  <c r="E3875" i="11"/>
  <c r="E3876" i="11"/>
  <c r="E3877" i="11"/>
  <c r="E3878" i="11"/>
  <c r="E3879" i="11"/>
  <c r="E3880" i="11"/>
  <c r="E3881" i="11"/>
  <c r="E3882" i="11"/>
  <c r="E3886" i="11"/>
  <c r="E3887" i="11"/>
  <c r="E3888" i="11"/>
  <c r="E3889" i="11"/>
  <c r="E3890" i="11"/>
  <c r="E3891" i="11"/>
  <c r="E3893" i="11"/>
  <c r="E3894" i="11"/>
  <c r="E3895" i="11"/>
  <c r="E3896" i="11"/>
  <c r="E3897" i="11"/>
  <c r="E3898" i="11"/>
  <c r="E3899" i="11"/>
  <c r="E3900" i="11"/>
  <c r="E3902" i="11"/>
  <c r="E3903" i="11"/>
  <c r="E3904" i="11"/>
  <c r="E3905" i="11"/>
  <c r="E3906" i="11"/>
  <c r="E3908" i="11"/>
  <c r="E3909" i="11"/>
  <c r="E3910" i="11"/>
  <c r="E3911" i="11"/>
  <c r="E3912" i="11"/>
  <c r="E3913" i="11"/>
  <c r="E3914" i="11"/>
  <c r="E3915" i="11"/>
  <c r="E3917" i="11"/>
  <c r="E3918" i="11"/>
  <c r="E3919" i="11"/>
  <c r="E3920" i="11"/>
  <c r="E3921" i="11"/>
  <c r="E3922" i="11"/>
  <c r="E3923" i="11"/>
  <c r="E3924" i="11"/>
  <c r="E3925" i="11"/>
  <c r="E3926" i="11"/>
  <c r="E3928" i="11"/>
  <c r="E3931" i="11"/>
  <c r="E3932" i="11"/>
  <c r="E3933" i="11"/>
  <c r="E3934" i="11"/>
  <c r="E3935" i="11"/>
  <c r="E3936" i="11"/>
  <c r="E3937" i="11"/>
  <c r="E3938" i="11"/>
  <c r="E3939" i="11"/>
  <c r="E3940" i="11"/>
  <c r="E3941" i="11"/>
  <c r="E3942" i="11"/>
  <c r="E3943" i="11"/>
  <c r="E3944" i="11"/>
  <c r="E3945" i="11"/>
  <c r="E3946" i="11"/>
  <c r="E3948" i="11"/>
  <c r="E3949" i="11"/>
  <c r="E3950" i="11"/>
  <c r="E3951" i="11"/>
  <c r="E3952" i="11"/>
  <c r="E3953" i="11"/>
  <c r="E3955" i="11"/>
  <c r="E3956" i="11"/>
  <c r="E3958" i="11"/>
  <c r="E3960" i="11"/>
  <c r="E3961" i="11"/>
  <c r="E3962" i="11"/>
  <c r="E3963" i="11"/>
  <c r="E3964" i="11"/>
  <c r="E3966" i="11"/>
  <c r="E3967" i="11"/>
  <c r="E3968" i="11"/>
  <c r="E3969" i="11"/>
  <c r="E3970" i="11"/>
  <c r="E3971" i="11"/>
  <c r="E3975" i="11"/>
  <c r="E3976" i="11"/>
  <c r="E3977" i="11"/>
  <c r="E3978" i="11"/>
  <c r="E3979" i="11"/>
  <c r="E3980" i="11"/>
  <c r="E3981" i="11"/>
  <c r="E3982" i="11"/>
  <c r="E3983" i="11"/>
  <c r="E3984" i="11"/>
  <c r="E3985" i="11"/>
  <c r="E3986" i="11"/>
  <c r="E3987" i="11"/>
  <c r="E3988" i="11"/>
  <c r="E3989" i="11"/>
  <c r="E3991" i="11"/>
  <c r="E3992" i="11"/>
  <c r="E3993" i="11"/>
  <c r="E3994" i="11"/>
  <c r="E3995" i="11"/>
  <c r="E3997" i="11"/>
  <c r="E3998" i="11"/>
  <c r="E3999" i="11"/>
  <c r="E4001" i="11"/>
  <c r="E4003" i="11"/>
  <c r="E4004" i="11"/>
  <c r="E4005" i="11"/>
  <c r="E4006" i="11"/>
  <c r="E4007" i="11"/>
  <c r="E4008" i="11"/>
  <c r="E4009" i="11"/>
  <c r="E4011" i="11"/>
  <c r="E4012" i="11"/>
  <c r="E4013" i="11"/>
  <c r="E4014" i="11"/>
  <c r="E4015" i="11"/>
  <c r="E4016" i="11"/>
  <c r="E4017" i="11"/>
  <c r="E4018" i="11"/>
  <c r="E4019" i="11"/>
  <c r="E4020" i="11"/>
  <c r="E4021" i="11"/>
  <c r="E4022" i="11"/>
  <c r="E4023" i="11"/>
  <c r="E4024" i="11"/>
  <c r="E4025" i="11"/>
  <c r="E4026" i="11"/>
  <c r="E4027" i="11"/>
  <c r="E4028" i="11"/>
  <c r="E4029" i="11"/>
  <c r="E4032" i="11"/>
  <c r="E4033" i="11"/>
  <c r="E4034" i="11"/>
  <c r="E4035" i="11"/>
  <c r="E4036" i="11"/>
  <c r="E4037" i="11"/>
  <c r="E4038" i="11"/>
  <c r="E4039" i="11"/>
  <c r="E4040" i="11"/>
  <c r="E4042" i="11"/>
  <c r="E4043" i="11"/>
  <c r="E4045" i="11"/>
  <c r="E4046" i="11"/>
  <c r="E4047" i="11"/>
  <c r="E4048" i="11"/>
  <c r="E4049" i="11"/>
  <c r="E4050" i="11"/>
  <c r="E4051" i="11"/>
  <c r="E4052" i="11"/>
  <c r="E4054" i="11"/>
  <c r="E4055" i="11"/>
  <c r="E4056" i="11"/>
  <c r="E4058" i="11"/>
  <c r="E4059" i="11"/>
  <c r="E4060" i="11"/>
  <c r="E4061" i="11"/>
  <c r="E4062" i="11"/>
  <c r="E4063" i="11"/>
  <c r="E4064" i="11"/>
  <c r="E4065" i="11"/>
  <c r="E4066" i="11"/>
  <c r="E4067" i="11"/>
  <c r="E4068" i="11"/>
  <c r="E4070" i="11"/>
  <c r="E4071" i="11"/>
  <c r="E4072" i="11"/>
  <c r="E4073" i="11"/>
  <c r="E4074" i="11"/>
  <c r="E4075" i="11"/>
  <c r="E4076" i="11"/>
  <c r="E4077" i="11"/>
  <c r="E4078" i="11"/>
  <c r="E4079" i="11"/>
  <c r="E4080" i="11"/>
  <c r="E4081" i="11"/>
  <c r="E4082" i="11"/>
  <c r="E4083" i="11"/>
  <c r="E4084" i="11"/>
  <c r="E4087" i="11"/>
  <c r="E4088" i="11"/>
  <c r="E4090" i="11"/>
  <c r="E4091" i="11"/>
  <c r="E4093" i="11"/>
  <c r="E4094" i="11"/>
  <c r="E4095" i="11"/>
  <c r="E4096" i="11"/>
  <c r="E4097" i="11"/>
  <c r="E4098" i="11"/>
  <c r="E4099" i="11"/>
  <c r="E4100" i="11"/>
  <c r="E4101" i="11"/>
  <c r="E4103" i="11"/>
  <c r="E4104" i="11"/>
  <c r="E4105" i="11"/>
  <c r="E4106" i="11"/>
  <c r="E4107" i="11"/>
  <c r="E4108" i="11"/>
  <c r="E4109" i="11"/>
  <c r="E4110" i="11"/>
  <c r="E4111" i="11"/>
  <c r="E4112" i="11"/>
  <c r="E4113" i="11"/>
  <c r="E4117" i="11"/>
  <c r="E4118" i="11"/>
  <c r="E4119" i="11"/>
  <c r="E4120" i="11"/>
  <c r="E4121" i="11"/>
  <c r="E4122" i="11"/>
  <c r="E4123" i="11"/>
  <c r="E4124" i="11"/>
  <c r="E4125" i="11"/>
  <c r="E4127" i="11"/>
  <c r="E4129" i="11"/>
  <c r="E4130" i="11"/>
  <c r="E4131" i="11"/>
  <c r="E4133" i="11"/>
  <c r="E4134" i="11"/>
  <c r="E4135" i="11"/>
  <c r="E4136" i="11"/>
  <c r="E4137" i="11"/>
  <c r="E4138" i="11"/>
  <c r="E4139" i="11"/>
  <c r="E4140" i="11"/>
  <c r="E4141" i="11"/>
  <c r="E4142" i="11"/>
  <c r="E4143" i="11"/>
  <c r="E4145" i="11"/>
  <c r="E4146" i="11"/>
  <c r="E4147" i="11"/>
  <c r="E4149" i="11"/>
  <c r="E4150" i="11"/>
  <c r="E4151" i="11"/>
  <c r="E4153" i="11"/>
  <c r="E4156" i="11"/>
  <c r="E4157" i="11"/>
  <c r="E4158" i="11"/>
  <c r="E4159" i="11"/>
  <c r="E4160" i="11"/>
  <c r="E4161" i="11"/>
  <c r="E4162" i="11"/>
  <c r="E4163" i="11"/>
  <c r="E4164" i="11"/>
  <c r="E4165" i="11"/>
  <c r="E4167" i="11"/>
  <c r="E4169" i="11"/>
  <c r="E4170" i="11"/>
  <c r="E4171" i="11"/>
  <c r="E4172" i="11"/>
  <c r="E4173" i="11"/>
  <c r="E4177" i="11"/>
  <c r="E4180" i="11"/>
  <c r="E4181" i="11"/>
  <c r="E4183" i="11"/>
  <c r="E4184" i="11"/>
  <c r="E4185" i="11"/>
  <c r="E4187" i="11"/>
  <c r="E4188" i="11"/>
  <c r="E4189" i="11"/>
  <c r="E4190" i="11"/>
  <c r="E4191" i="11"/>
  <c r="E4192" i="11"/>
  <c r="E4193" i="11"/>
  <c r="E4194" i="11"/>
  <c r="E4195" i="11"/>
  <c r="E4196" i="11"/>
  <c r="E4198" i="11"/>
  <c r="E4200" i="11"/>
  <c r="E4201" i="11"/>
  <c r="E4202" i="11"/>
  <c r="E4203" i="11"/>
  <c r="E4204" i="11"/>
  <c r="E4205" i="11"/>
  <c r="E4206" i="11"/>
  <c r="E4207" i="11"/>
  <c r="E4208" i="11"/>
  <c r="E4212" i="11"/>
  <c r="E4213" i="11"/>
  <c r="E4214" i="11"/>
  <c r="E4215" i="11"/>
  <c r="E4216" i="11"/>
  <c r="E4217" i="11"/>
  <c r="E4218" i="11"/>
  <c r="E4219" i="11"/>
  <c r="E4220" i="11"/>
  <c r="E4221" i="11"/>
  <c r="E4222" i="11"/>
  <c r="E4223" i="11"/>
  <c r="E4224" i="11"/>
  <c r="E4226" i="11"/>
  <c r="E4227" i="11"/>
  <c r="E4229" i="11"/>
  <c r="E4230" i="11"/>
  <c r="E4231" i="11"/>
  <c r="E4232" i="11"/>
  <c r="E4233" i="11"/>
  <c r="E4234" i="11"/>
  <c r="E4236" i="11"/>
  <c r="E4237" i="11"/>
  <c r="E4239" i="11"/>
  <c r="E4240" i="11"/>
  <c r="E4241" i="11"/>
  <c r="E4244" i="11"/>
  <c r="E4245" i="11"/>
  <c r="E4246" i="11"/>
  <c r="E4248" i="11"/>
  <c r="E4250" i="11"/>
  <c r="E4251" i="11"/>
  <c r="E4253" i="11"/>
  <c r="E4254" i="11"/>
  <c r="E4255" i="11"/>
  <c r="E4256" i="11"/>
  <c r="E4258" i="11"/>
  <c r="E4259" i="11"/>
  <c r="E4260" i="11"/>
  <c r="E4261" i="11"/>
  <c r="E4262" i="11"/>
  <c r="E4263" i="11"/>
  <c r="E4264" i="11"/>
  <c r="E4265" i="11"/>
  <c r="E4266" i="11"/>
  <c r="E4267" i="11"/>
  <c r="E4268" i="11"/>
  <c r="E4269" i="11"/>
  <c r="E4270" i="11"/>
  <c r="E4271" i="11"/>
  <c r="E4272" i="11"/>
  <c r="E4273" i="11"/>
  <c r="E4274" i="11"/>
  <c r="E4276" i="11"/>
  <c r="E4277" i="11"/>
  <c r="E4278" i="11"/>
  <c r="E4279" i="11"/>
  <c r="E4280" i="11"/>
  <c r="E4282" i="11"/>
  <c r="E4283" i="11"/>
  <c r="E4284" i="11"/>
  <c r="E4285" i="11"/>
  <c r="E4286" i="11"/>
  <c r="E4287" i="11"/>
  <c r="E4288" i="11"/>
  <c r="E4289" i="11"/>
  <c r="E4290" i="11"/>
  <c r="E4292" i="11"/>
  <c r="E4293" i="11"/>
  <c r="E4294" i="11"/>
  <c r="E4295" i="11"/>
  <c r="E4298" i="11"/>
  <c r="E4299" i="11"/>
  <c r="E4300" i="11"/>
  <c r="E4302" i="11"/>
  <c r="E4303" i="11"/>
  <c r="E4304" i="11"/>
  <c r="E4307" i="11"/>
  <c r="E4308" i="11"/>
  <c r="E4309" i="11"/>
  <c r="E4310" i="11"/>
  <c r="E4311" i="11"/>
  <c r="E4312" i="11"/>
  <c r="E4314" i="11"/>
  <c r="E4315" i="11"/>
  <c r="E4316" i="11"/>
  <c r="E4318" i="11"/>
  <c r="E4319" i="11"/>
  <c r="E2" i="1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P2" i="1"/>
  <c r="G2" i="1"/>
  <c r="J3" i="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340" i="1"/>
  <c r="K2340" i="1" s="1"/>
  <c r="J2341" i="1"/>
  <c r="K2341" i="1" s="1"/>
  <c r="J2342" i="1"/>
  <c r="K2342" i="1" s="1"/>
  <c r="J2343" i="1"/>
  <c r="K2343" i="1" s="1"/>
  <c r="J2344" i="1"/>
  <c r="K2344" i="1" s="1"/>
  <c r="J2345" i="1"/>
  <c r="K2345" i="1" s="1"/>
  <c r="J2346" i="1"/>
  <c r="K2346" i="1" s="1"/>
  <c r="J2347" i="1"/>
  <c r="K2347" i="1" s="1"/>
  <c r="J2348" i="1"/>
  <c r="K2348" i="1" s="1"/>
  <c r="J2349" i="1"/>
  <c r="K2349" i="1" s="1"/>
  <c r="J2350" i="1"/>
  <c r="K2350" i="1" s="1"/>
  <c r="J2351" i="1"/>
  <c r="K2351" i="1" s="1"/>
  <c r="J2352" i="1"/>
  <c r="K2352" i="1" s="1"/>
  <c r="J2353" i="1"/>
  <c r="K2353" i="1" s="1"/>
  <c r="J2354" i="1"/>
  <c r="K2354" i="1" s="1"/>
  <c r="J2355" i="1"/>
  <c r="K2355" i="1" s="1"/>
  <c r="J2356" i="1"/>
  <c r="K2356" i="1" s="1"/>
  <c r="J2357" i="1"/>
  <c r="K2357" i="1" s="1"/>
  <c r="J2358" i="1"/>
  <c r="K2358" i="1" s="1"/>
  <c r="J2359" i="1"/>
  <c r="K2359" i="1" s="1"/>
  <c r="J2360" i="1"/>
  <c r="K2360" i="1" s="1"/>
  <c r="J2361" i="1"/>
  <c r="K2361" i="1" s="1"/>
  <c r="J2362" i="1"/>
  <c r="K2362" i="1" s="1"/>
  <c r="J2363" i="1"/>
  <c r="K2363" i="1" s="1"/>
  <c r="J2364" i="1"/>
  <c r="K2364" i="1" s="1"/>
  <c r="J2365" i="1"/>
  <c r="K2365" i="1" s="1"/>
  <c r="J2366" i="1"/>
  <c r="K2366" i="1" s="1"/>
  <c r="J2367" i="1"/>
  <c r="K2367" i="1" s="1"/>
  <c r="J2368" i="1"/>
  <c r="K2368" i="1" s="1"/>
  <c r="J2369" i="1"/>
  <c r="K2369" i="1" s="1"/>
  <c r="J2370" i="1"/>
  <c r="K2370" i="1" s="1"/>
  <c r="J2371" i="1"/>
  <c r="K2371" i="1" s="1"/>
  <c r="J2372" i="1"/>
  <c r="K2372" i="1" s="1"/>
  <c r="J2373" i="1"/>
  <c r="K2373" i="1" s="1"/>
  <c r="J2374" i="1"/>
  <c r="K2374" i="1" s="1"/>
  <c r="J2375" i="1"/>
  <c r="K2375" i="1" s="1"/>
  <c r="J2376" i="1"/>
  <c r="K2376" i="1" s="1"/>
  <c r="J2377" i="1"/>
  <c r="K2377" i="1" s="1"/>
  <c r="J2378" i="1"/>
  <c r="K2378" i="1" s="1"/>
  <c r="J2379" i="1"/>
  <c r="K2379" i="1" s="1"/>
  <c r="J2380" i="1"/>
  <c r="K2380" i="1" s="1"/>
  <c r="J2381" i="1"/>
  <c r="K2381" i="1" s="1"/>
  <c r="J2382" i="1"/>
  <c r="K2382" i="1" s="1"/>
  <c r="J2383" i="1"/>
  <c r="K2383" i="1" s="1"/>
  <c r="J2384" i="1"/>
  <c r="K2384" i="1" s="1"/>
  <c r="J2385" i="1"/>
  <c r="K2385" i="1" s="1"/>
  <c r="J2386" i="1"/>
  <c r="K2386" i="1" s="1"/>
  <c r="J2387" i="1"/>
  <c r="K2387" i="1" s="1"/>
  <c r="J2388" i="1"/>
  <c r="K2388" i="1" s="1"/>
  <c r="J2389" i="1"/>
  <c r="K2389" i="1" s="1"/>
  <c r="J2390" i="1"/>
  <c r="K2390" i="1" s="1"/>
  <c r="J2391" i="1"/>
  <c r="K2391" i="1" s="1"/>
  <c r="J2392" i="1"/>
  <c r="K2392" i="1" s="1"/>
  <c r="J2393" i="1"/>
  <c r="K2393" i="1" s="1"/>
  <c r="J2394" i="1"/>
  <c r="K2394" i="1" s="1"/>
  <c r="J2395" i="1"/>
  <c r="K2395" i="1" s="1"/>
  <c r="J2396" i="1"/>
  <c r="K2396" i="1" s="1"/>
  <c r="J2397" i="1"/>
  <c r="K2397" i="1" s="1"/>
  <c r="J2398" i="1"/>
  <c r="K2398" i="1" s="1"/>
  <c r="J2399" i="1"/>
  <c r="K2399" i="1" s="1"/>
  <c r="J2400" i="1"/>
  <c r="K2400" i="1" s="1"/>
  <c r="J2401" i="1"/>
  <c r="K2401" i="1" s="1"/>
  <c r="J2402" i="1"/>
  <c r="K2402" i="1" s="1"/>
  <c r="J2403" i="1"/>
  <c r="K2403" i="1" s="1"/>
  <c r="J2404" i="1"/>
  <c r="K2404" i="1" s="1"/>
  <c r="J2405" i="1"/>
  <c r="K2405" i="1" s="1"/>
  <c r="J2406" i="1"/>
  <c r="K2406" i="1" s="1"/>
  <c r="J2407" i="1"/>
  <c r="K2407" i="1" s="1"/>
  <c r="J2408" i="1"/>
  <c r="K2408" i="1" s="1"/>
  <c r="J2409" i="1"/>
  <c r="K2409" i="1" s="1"/>
  <c r="J2410" i="1"/>
  <c r="K2410" i="1" s="1"/>
  <c r="J2411" i="1"/>
  <c r="K2411" i="1" s="1"/>
  <c r="J2412" i="1"/>
  <c r="K2412" i="1" s="1"/>
  <c r="J2413" i="1"/>
  <c r="K2413" i="1" s="1"/>
  <c r="J2414" i="1"/>
  <c r="K2414" i="1" s="1"/>
  <c r="J2415" i="1"/>
  <c r="K2415" i="1" s="1"/>
  <c r="J2416" i="1"/>
  <c r="K2416" i="1" s="1"/>
  <c r="J2417" i="1"/>
  <c r="K2417" i="1" s="1"/>
  <c r="J2418" i="1"/>
  <c r="K2418" i="1" s="1"/>
  <c r="J2419" i="1"/>
  <c r="K2419" i="1" s="1"/>
  <c r="J2420" i="1"/>
  <c r="K2420" i="1" s="1"/>
  <c r="J2421" i="1"/>
  <c r="K2421" i="1" s="1"/>
  <c r="J2422" i="1"/>
  <c r="K2422" i="1" s="1"/>
  <c r="J2423" i="1"/>
  <c r="K2423" i="1" s="1"/>
  <c r="J2424" i="1"/>
  <c r="K2424" i="1" s="1"/>
  <c r="J2425" i="1"/>
  <c r="K2425" i="1" s="1"/>
  <c r="J2426" i="1"/>
  <c r="K2426" i="1" s="1"/>
  <c r="J2427" i="1"/>
  <c r="K2427" i="1" s="1"/>
  <c r="J2428" i="1"/>
  <c r="K2428" i="1" s="1"/>
  <c r="J2429" i="1"/>
  <c r="K2429" i="1" s="1"/>
  <c r="J2430" i="1"/>
  <c r="K2430" i="1" s="1"/>
  <c r="J2431" i="1"/>
  <c r="K2431" i="1" s="1"/>
  <c r="J2432" i="1"/>
  <c r="K2432" i="1" s="1"/>
  <c r="J2433" i="1"/>
  <c r="K2433" i="1" s="1"/>
  <c r="J2434" i="1"/>
  <c r="K2434" i="1" s="1"/>
  <c r="J2435" i="1"/>
  <c r="K2435" i="1" s="1"/>
  <c r="J2436" i="1"/>
  <c r="K2436" i="1" s="1"/>
  <c r="J2437" i="1"/>
  <c r="K2437" i="1" s="1"/>
  <c r="J2438" i="1"/>
  <c r="K2438" i="1" s="1"/>
  <c r="J2439" i="1"/>
  <c r="K2439" i="1" s="1"/>
  <c r="J2440" i="1"/>
  <c r="K2440" i="1" s="1"/>
  <c r="J2441" i="1"/>
  <c r="K2441" i="1" s="1"/>
  <c r="J2442" i="1"/>
  <c r="K2442" i="1" s="1"/>
  <c r="J2443" i="1"/>
  <c r="K2443" i="1" s="1"/>
  <c r="J2444" i="1"/>
  <c r="K2444" i="1" s="1"/>
  <c r="J2445" i="1"/>
  <c r="K2445" i="1" s="1"/>
  <c r="J2446" i="1"/>
  <c r="K2446" i="1" s="1"/>
  <c r="J2447" i="1"/>
  <c r="K2447" i="1" s="1"/>
  <c r="J2448" i="1"/>
  <c r="K2448" i="1" s="1"/>
  <c r="J2449" i="1"/>
  <c r="K2449" i="1" s="1"/>
  <c r="J2450" i="1"/>
  <c r="K2450" i="1" s="1"/>
  <c r="J2451" i="1"/>
  <c r="K2451" i="1" s="1"/>
  <c r="J2452" i="1"/>
  <c r="K2452" i="1" s="1"/>
  <c r="J2453" i="1"/>
  <c r="K2453" i="1" s="1"/>
  <c r="J2454" i="1"/>
  <c r="K2454" i="1" s="1"/>
  <c r="J2455" i="1"/>
  <c r="K2455" i="1" s="1"/>
  <c r="J2456" i="1"/>
  <c r="K2456" i="1" s="1"/>
  <c r="J2457" i="1"/>
  <c r="K2457" i="1" s="1"/>
  <c r="J2458" i="1"/>
  <c r="K2458" i="1" s="1"/>
  <c r="J2459" i="1"/>
  <c r="K2459" i="1" s="1"/>
  <c r="J2460" i="1"/>
  <c r="K2460" i="1" s="1"/>
  <c r="J2461" i="1"/>
  <c r="K2461" i="1" s="1"/>
  <c r="J2462" i="1"/>
  <c r="K2462" i="1" s="1"/>
  <c r="J2463" i="1"/>
  <c r="K2463" i="1" s="1"/>
  <c r="J2464" i="1"/>
  <c r="K2464" i="1" s="1"/>
  <c r="J2465" i="1"/>
  <c r="K2465" i="1" s="1"/>
  <c r="J2466" i="1"/>
  <c r="K2466" i="1" s="1"/>
  <c r="J2467" i="1"/>
  <c r="K2467" i="1" s="1"/>
  <c r="J2468" i="1"/>
  <c r="K2468" i="1" s="1"/>
  <c r="J2469" i="1"/>
  <c r="K2469" i="1" s="1"/>
  <c r="J2470" i="1"/>
  <c r="K2470" i="1" s="1"/>
  <c r="J2471" i="1"/>
  <c r="K2471" i="1" s="1"/>
  <c r="J2472" i="1"/>
  <c r="K2472" i="1" s="1"/>
  <c r="J2473" i="1"/>
  <c r="K2473" i="1" s="1"/>
  <c r="J2474" i="1"/>
  <c r="K2474" i="1" s="1"/>
  <c r="J2475" i="1"/>
  <c r="K2475" i="1" s="1"/>
  <c r="J2476" i="1"/>
  <c r="K2476" i="1" s="1"/>
  <c r="J2477" i="1"/>
  <c r="K2477" i="1" s="1"/>
  <c r="J2478" i="1"/>
  <c r="K2478" i="1" s="1"/>
  <c r="J2479" i="1"/>
  <c r="K2479" i="1" s="1"/>
  <c r="J2480" i="1"/>
  <c r="K2480" i="1" s="1"/>
  <c r="J2481" i="1"/>
  <c r="K2481" i="1" s="1"/>
  <c r="J2482" i="1"/>
  <c r="K2482" i="1" s="1"/>
  <c r="J2483" i="1"/>
  <c r="K2483" i="1" s="1"/>
  <c r="J2484" i="1"/>
  <c r="K2484" i="1" s="1"/>
  <c r="J2485" i="1"/>
  <c r="K2485" i="1" s="1"/>
  <c r="J2486" i="1"/>
  <c r="K2486" i="1" s="1"/>
  <c r="J2487" i="1"/>
  <c r="K2487" i="1" s="1"/>
  <c r="J2488" i="1"/>
  <c r="K2488" i="1" s="1"/>
  <c r="J2489" i="1"/>
  <c r="K2489" i="1" s="1"/>
  <c r="J2490" i="1"/>
  <c r="K2490" i="1" s="1"/>
  <c r="J2491" i="1"/>
  <c r="K2491" i="1" s="1"/>
  <c r="J2492" i="1"/>
  <c r="K2492" i="1" s="1"/>
  <c r="J2493" i="1"/>
  <c r="K2493" i="1" s="1"/>
  <c r="J2494" i="1"/>
  <c r="K2494" i="1" s="1"/>
  <c r="J2495" i="1"/>
  <c r="K2495" i="1" s="1"/>
  <c r="J2496" i="1"/>
  <c r="K2496" i="1" s="1"/>
  <c r="J2497" i="1"/>
  <c r="K2497" i="1" s="1"/>
  <c r="J2498" i="1"/>
  <c r="K2498" i="1" s="1"/>
  <c r="J2499" i="1"/>
  <c r="K2499" i="1" s="1"/>
  <c r="J2500" i="1"/>
  <c r="K2500" i="1" s="1"/>
  <c r="J2501" i="1"/>
  <c r="K2501" i="1" s="1"/>
  <c r="J2502" i="1"/>
  <c r="K2502" i="1" s="1"/>
  <c r="J2503" i="1"/>
  <c r="K2503" i="1" s="1"/>
  <c r="J2504" i="1"/>
  <c r="K2504" i="1" s="1"/>
  <c r="J2505" i="1"/>
  <c r="K2505" i="1" s="1"/>
  <c r="J2506" i="1"/>
  <c r="K2506" i="1" s="1"/>
  <c r="J2507" i="1"/>
  <c r="K2507" i="1" s="1"/>
  <c r="J2508" i="1"/>
  <c r="K2508" i="1" s="1"/>
  <c r="J2509" i="1"/>
  <c r="K2509" i="1" s="1"/>
  <c r="J2510" i="1"/>
  <c r="K2510" i="1" s="1"/>
  <c r="J2511" i="1"/>
  <c r="K2511" i="1" s="1"/>
  <c r="J2512" i="1"/>
  <c r="K2512" i="1" s="1"/>
  <c r="J2513" i="1"/>
  <c r="K2513" i="1" s="1"/>
  <c r="J2514" i="1"/>
  <c r="K2514" i="1" s="1"/>
  <c r="J2515" i="1"/>
  <c r="K2515" i="1" s="1"/>
  <c r="J2516" i="1"/>
  <c r="K2516" i="1" s="1"/>
  <c r="J2517" i="1"/>
  <c r="K2517" i="1" s="1"/>
  <c r="J2518" i="1"/>
  <c r="K2518" i="1" s="1"/>
  <c r="J2519" i="1"/>
  <c r="K2519" i="1" s="1"/>
  <c r="J2520" i="1"/>
  <c r="K2520" i="1" s="1"/>
  <c r="J2521" i="1"/>
  <c r="K2521" i="1" s="1"/>
  <c r="J2522" i="1"/>
  <c r="K2522" i="1" s="1"/>
  <c r="J2523" i="1"/>
  <c r="K2523" i="1" s="1"/>
  <c r="J2524" i="1"/>
  <c r="K2524" i="1" s="1"/>
  <c r="J2525" i="1"/>
  <c r="K2525" i="1" s="1"/>
  <c r="J2526" i="1"/>
  <c r="K2526" i="1" s="1"/>
  <c r="J2527" i="1"/>
  <c r="K2527" i="1" s="1"/>
  <c r="J2528" i="1"/>
  <c r="K2528" i="1" s="1"/>
  <c r="J2529" i="1"/>
  <c r="K2529" i="1" s="1"/>
  <c r="J2530" i="1"/>
  <c r="K2530" i="1" s="1"/>
  <c r="J2531" i="1"/>
  <c r="K2531" i="1" s="1"/>
  <c r="J2532" i="1"/>
  <c r="K2532" i="1" s="1"/>
  <c r="J2533" i="1"/>
  <c r="K2533" i="1" s="1"/>
  <c r="J2534" i="1"/>
  <c r="K2534" i="1" s="1"/>
  <c r="J2535" i="1"/>
  <c r="K2535" i="1" s="1"/>
  <c r="J2536" i="1"/>
  <c r="K2536" i="1" s="1"/>
  <c r="J2537" i="1"/>
  <c r="K2537" i="1" s="1"/>
  <c r="J2538" i="1"/>
  <c r="K2538" i="1" s="1"/>
  <c r="J2539" i="1"/>
  <c r="K2539" i="1" s="1"/>
  <c r="J2540" i="1"/>
  <c r="K2540" i="1" s="1"/>
  <c r="J2541" i="1"/>
  <c r="K2541" i="1" s="1"/>
  <c r="J2542" i="1"/>
  <c r="K2542" i="1" s="1"/>
  <c r="J2543" i="1"/>
  <c r="K2543" i="1" s="1"/>
  <c r="J2544" i="1"/>
  <c r="K2544" i="1" s="1"/>
  <c r="J2545" i="1"/>
  <c r="K2545" i="1" s="1"/>
  <c r="J2546" i="1"/>
  <c r="K2546" i="1" s="1"/>
  <c r="J2547" i="1"/>
  <c r="K2547" i="1" s="1"/>
  <c r="J2548" i="1"/>
  <c r="K2548" i="1" s="1"/>
  <c r="J2549" i="1"/>
  <c r="K2549" i="1" s="1"/>
  <c r="J2550" i="1"/>
  <c r="K2550" i="1" s="1"/>
  <c r="J2551" i="1"/>
  <c r="K2551" i="1" s="1"/>
  <c r="J2552" i="1"/>
  <c r="K2552" i="1" s="1"/>
  <c r="J2553" i="1"/>
  <c r="K2553" i="1" s="1"/>
  <c r="J2554" i="1"/>
  <c r="K2554" i="1" s="1"/>
  <c r="J2555" i="1"/>
  <c r="K2555" i="1" s="1"/>
  <c r="J2556" i="1"/>
  <c r="K2556" i="1" s="1"/>
  <c r="J2557" i="1"/>
  <c r="K2557" i="1" s="1"/>
  <c r="J2558" i="1"/>
  <c r="K2558" i="1" s="1"/>
  <c r="J2559" i="1"/>
  <c r="K2559" i="1" s="1"/>
  <c r="J2560" i="1"/>
  <c r="K2560" i="1" s="1"/>
  <c r="J2561" i="1"/>
  <c r="K2561" i="1" s="1"/>
  <c r="J2562" i="1"/>
  <c r="K2562" i="1" s="1"/>
  <c r="J2563" i="1"/>
  <c r="K2563" i="1" s="1"/>
  <c r="J2564" i="1"/>
  <c r="K2564" i="1" s="1"/>
  <c r="J2565" i="1"/>
  <c r="K2565" i="1" s="1"/>
  <c r="J2566" i="1"/>
  <c r="K2566" i="1" s="1"/>
  <c r="J2567" i="1"/>
  <c r="K2567" i="1" s="1"/>
  <c r="J2568" i="1"/>
  <c r="K2568" i="1" s="1"/>
  <c r="J2569" i="1"/>
  <c r="K2569" i="1" s="1"/>
  <c r="J2570" i="1"/>
  <c r="K2570" i="1" s="1"/>
  <c r="J2571" i="1"/>
  <c r="K2571" i="1" s="1"/>
  <c r="J2572" i="1"/>
  <c r="K2572" i="1" s="1"/>
  <c r="J2573" i="1"/>
  <c r="K2573" i="1" s="1"/>
  <c r="J2574" i="1"/>
  <c r="K2574" i="1" s="1"/>
  <c r="J2575" i="1"/>
  <c r="K2575" i="1" s="1"/>
  <c r="J2576" i="1"/>
  <c r="K2576" i="1" s="1"/>
  <c r="J2577" i="1"/>
  <c r="K2577" i="1" s="1"/>
  <c r="J2578" i="1"/>
  <c r="K2578" i="1" s="1"/>
  <c r="J2579" i="1"/>
  <c r="K2579" i="1" s="1"/>
  <c r="J2580" i="1"/>
  <c r="K2580" i="1" s="1"/>
  <c r="J2581" i="1"/>
  <c r="K2581" i="1" s="1"/>
  <c r="J2582" i="1"/>
  <c r="K2582" i="1" s="1"/>
  <c r="J2583" i="1"/>
  <c r="K2583" i="1" s="1"/>
  <c r="J2584" i="1"/>
  <c r="K2584" i="1" s="1"/>
  <c r="J2585" i="1"/>
  <c r="K2585" i="1" s="1"/>
  <c r="J2586" i="1"/>
  <c r="K2586" i="1" s="1"/>
  <c r="J2587" i="1"/>
  <c r="K2587" i="1" s="1"/>
  <c r="J2588" i="1"/>
  <c r="K2588" i="1" s="1"/>
  <c r="J2589" i="1"/>
  <c r="K2589" i="1" s="1"/>
  <c r="J2590" i="1"/>
  <c r="K2590" i="1" s="1"/>
  <c r="J2591" i="1"/>
  <c r="K2591" i="1" s="1"/>
  <c r="J2592" i="1"/>
  <c r="K2592" i="1" s="1"/>
  <c r="J2593" i="1"/>
  <c r="K2593" i="1" s="1"/>
  <c r="J2594" i="1"/>
  <c r="K2594" i="1" s="1"/>
  <c r="J2595" i="1"/>
  <c r="K2595" i="1" s="1"/>
  <c r="J2596" i="1"/>
  <c r="K2596" i="1" s="1"/>
  <c r="J2597" i="1"/>
  <c r="K2597" i="1" s="1"/>
  <c r="J2598" i="1"/>
  <c r="K2598" i="1" s="1"/>
  <c r="J2599" i="1"/>
  <c r="K2599" i="1" s="1"/>
  <c r="J2600" i="1"/>
  <c r="K2600" i="1" s="1"/>
  <c r="J2601" i="1"/>
  <c r="K2601" i="1" s="1"/>
  <c r="J2602" i="1"/>
  <c r="K2602" i="1" s="1"/>
  <c r="J2603" i="1"/>
  <c r="K2603" i="1" s="1"/>
  <c r="J2604" i="1"/>
  <c r="K2604" i="1" s="1"/>
  <c r="J2605" i="1"/>
  <c r="K2605" i="1" s="1"/>
  <c r="J2606" i="1"/>
  <c r="K2606" i="1" s="1"/>
  <c r="J2607" i="1"/>
  <c r="K2607" i="1" s="1"/>
  <c r="J2608" i="1"/>
  <c r="K2608" i="1" s="1"/>
  <c r="J2609" i="1"/>
  <c r="K2609" i="1" s="1"/>
  <c r="J2610" i="1"/>
  <c r="K2610" i="1" s="1"/>
  <c r="J2611" i="1"/>
  <c r="K2611" i="1" s="1"/>
  <c r="J2612" i="1"/>
  <c r="K2612" i="1" s="1"/>
  <c r="J2613" i="1"/>
  <c r="K2613" i="1" s="1"/>
  <c r="J2614" i="1"/>
  <c r="K2614" i="1" s="1"/>
  <c r="J2615" i="1"/>
  <c r="K2615" i="1" s="1"/>
  <c r="J2616" i="1"/>
  <c r="K2616" i="1" s="1"/>
  <c r="J2617" i="1"/>
  <c r="K2617" i="1" s="1"/>
  <c r="J2618" i="1"/>
  <c r="K2618" i="1" s="1"/>
  <c r="J2619" i="1"/>
  <c r="K2619" i="1" s="1"/>
  <c r="J2620" i="1"/>
  <c r="K2620" i="1" s="1"/>
  <c r="J2621" i="1"/>
  <c r="K2621" i="1" s="1"/>
  <c r="J2622" i="1"/>
  <c r="K2622" i="1" s="1"/>
  <c r="J2623" i="1"/>
  <c r="K2623" i="1" s="1"/>
  <c r="J2624" i="1"/>
  <c r="K2624" i="1" s="1"/>
  <c r="J2625" i="1"/>
  <c r="K2625" i="1" s="1"/>
  <c r="J2626" i="1"/>
  <c r="K2626" i="1" s="1"/>
  <c r="J2627" i="1"/>
  <c r="K2627" i="1" s="1"/>
  <c r="J2628" i="1"/>
  <c r="K2628" i="1" s="1"/>
  <c r="J2629" i="1"/>
  <c r="K2629" i="1" s="1"/>
  <c r="J2630" i="1"/>
  <c r="K2630" i="1" s="1"/>
  <c r="J2631" i="1"/>
  <c r="K2631" i="1" s="1"/>
  <c r="J2632" i="1"/>
  <c r="K2632" i="1" s="1"/>
  <c r="J2633" i="1"/>
  <c r="K2633" i="1" s="1"/>
  <c r="J2634" i="1"/>
  <c r="K2634" i="1" s="1"/>
  <c r="J2635" i="1"/>
  <c r="K2635" i="1" s="1"/>
  <c r="J2636" i="1"/>
  <c r="K2636" i="1" s="1"/>
  <c r="J2637" i="1"/>
  <c r="K2637" i="1" s="1"/>
  <c r="J2638" i="1"/>
  <c r="K2638" i="1" s="1"/>
  <c r="J2639" i="1"/>
  <c r="K2639" i="1" s="1"/>
  <c r="J2640" i="1"/>
  <c r="K2640" i="1" s="1"/>
  <c r="J2641" i="1"/>
  <c r="K2641" i="1" s="1"/>
  <c r="J2642" i="1"/>
  <c r="K2642" i="1" s="1"/>
  <c r="J2643" i="1"/>
  <c r="K2643" i="1" s="1"/>
  <c r="J2644" i="1"/>
  <c r="K2644" i="1" s="1"/>
  <c r="J2645" i="1"/>
  <c r="K2645" i="1" s="1"/>
  <c r="J2646" i="1"/>
  <c r="K2646" i="1" s="1"/>
  <c r="J2647" i="1"/>
  <c r="K2647" i="1" s="1"/>
  <c r="J2648" i="1"/>
  <c r="K2648" i="1" s="1"/>
  <c r="J2649" i="1"/>
  <c r="K2649" i="1" s="1"/>
  <c r="J2650" i="1"/>
  <c r="K2650" i="1" s="1"/>
  <c r="J2651" i="1"/>
  <c r="K2651" i="1" s="1"/>
  <c r="J2652" i="1"/>
  <c r="K2652" i="1" s="1"/>
  <c r="J2653" i="1"/>
  <c r="K2653" i="1" s="1"/>
  <c r="J2654" i="1"/>
  <c r="K2654" i="1" s="1"/>
  <c r="J2655" i="1"/>
  <c r="K2655" i="1" s="1"/>
  <c r="J2656" i="1"/>
  <c r="K2656" i="1" s="1"/>
  <c r="J2657" i="1"/>
  <c r="K2657" i="1" s="1"/>
  <c r="J2658" i="1"/>
  <c r="K2658" i="1" s="1"/>
  <c r="J2659" i="1"/>
  <c r="K2659" i="1" s="1"/>
  <c r="J2660" i="1"/>
  <c r="K2660" i="1" s="1"/>
  <c r="J2661" i="1"/>
  <c r="K2661" i="1" s="1"/>
  <c r="J2662" i="1"/>
  <c r="K2662" i="1" s="1"/>
  <c r="J2663" i="1"/>
  <c r="K2663" i="1" s="1"/>
  <c r="J2664" i="1"/>
  <c r="K2664" i="1" s="1"/>
  <c r="J2665" i="1"/>
  <c r="K2665" i="1" s="1"/>
  <c r="J2666" i="1"/>
  <c r="K2666" i="1" s="1"/>
  <c r="J2667" i="1"/>
  <c r="K2667" i="1" s="1"/>
  <c r="J2668" i="1"/>
  <c r="K2668" i="1" s="1"/>
  <c r="J2669" i="1"/>
  <c r="K2669" i="1" s="1"/>
  <c r="J2670" i="1"/>
  <c r="K2670" i="1" s="1"/>
  <c r="J2671" i="1"/>
  <c r="K2671" i="1" s="1"/>
  <c r="J2672" i="1"/>
  <c r="K2672" i="1" s="1"/>
  <c r="J2673" i="1"/>
  <c r="K2673" i="1" s="1"/>
  <c r="J2674" i="1"/>
  <c r="K2674" i="1" s="1"/>
  <c r="J2675" i="1"/>
  <c r="K2675" i="1" s="1"/>
  <c r="J2676" i="1"/>
  <c r="K2676" i="1" s="1"/>
  <c r="J2677" i="1"/>
  <c r="K2677" i="1" s="1"/>
  <c r="J2678" i="1"/>
  <c r="K2678" i="1" s="1"/>
  <c r="J2679" i="1"/>
  <c r="K2679" i="1" s="1"/>
  <c r="J2680" i="1"/>
  <c r="K2680" i="1" s="1"/>
  <c r="J2681" i="1"/>
  <c r="K2681" i="1" s="1"/>
  <c r="J2682" i="1"/>
  <c r="K2682" i="1" s="1"/>
  <c r="J2683" i="1"/>
  <c r="K2683" i="1" s="1"/>
  <c r="J2684" i="1"/>
  <c r="K2684" i="1" s="1"/>
  <c r="J2685" i="1"/>
  <c r="K2685" i="1" s="1"/>
  <c r="J2686" i="1"/>
  <c r="K2686" i="1" s="1"/>
  <c r="J2687" i="1"/>
  <c r="K2687" i="1" s="1"/>
  <c r="J2688" i="1"/>
  <c r="K2688" i="1" s="1"/>
  <c r="J2689" i="1"/>
  <c r="K2689" i="1" s="1"/>
  <c r="J2690" i="1"/>
  <c r="K2690" i="1" s="1"/>
  <c r="J2691" i="1"/>
  <c r="K2691" i="1" s="1"/>
  <c r="J2692" i="1"/>
  <c r="K2692" i="1" s="1"/>
  <c r="J2693" i="1"/>
  <c r="K2693" i="1" s="1"/>
  <c r="J2694" i="1"/>
  <c r="K2694" i="1" s="1"/>
  <c r="J2695" i="1"/>
  <c r="K2695" i="1" s="1"/>
  <c r="J2696" i="1"/>
  <c r="K2696" i="1" s="1"/>
  <c r="J2697" i="1"/>
  <c r="K2697" i="1" s="1"/>
  <c r="J2698" i="1"/>
  <c r="K2698" i="1" s="1"/>
  <c r="J2699" i="1"/>
  <c r="K2699" i="1" s="1"/>
  <c r="J2700" i="1"/>
  <c r="K2700" i="1" s="1"/>
  <c r="J2701" i="1"/>
  <c r="K2701" i="1" s="1"/>
  <c r="J2702" i="1"/>
  <c r="K2702" i="1" s="1"/>
  <c r="J2703" i="1"/>
  <c r="K2703" i="1" s="1"/>
  <c r="J2704" i="1"/>
  <c r="K2704" i="1" s="1"/>
  <c r="J2705" i="1"/>
  <c r="K2705" i="1" s="1"/>
  <c r="J2706" i="1"/>
  <c r="K2706" i="1" s="1"/>
  <c r="J2707" i="1"/>
  <c r="K2707" i="1" s="1"/>
  <c r="J2708" i="1"/>
  <c r="K2708" i="1" s="1"/>
  <c r="J2709" i="1"/>
  <c r="K2709" i="1" s="1"/>
  <c r="J2710" i="1"/>
  <c r="K2710" i="1" s="1"/>
  <c r="J2711" i="1"/>
  <c r="K2711" i="1" s="1"/>
  <c r="J2712" i="1"/>
  <c r="K2712" i="1" s="1"/>
  <c r="J2713" i="1"/>
  <c r="K2713" i="1" s="1"/>
  <c r="J2714" i="1"/>
  <c r="K2714" i="1" s="1"/>
  <c r="J2715" i="1"/>
  <c r="K2715" i="1" s="1"/>
  <c r="J2716" i="1"/>
  <c r="K2716" i="1" s="1"/>
  <c r="J2717" i="1"/>
  <c r="K2717" i="1" s="1"/>
  <c r="J2718" i="1"/>
  <c r="K2718" i="1" s="1"/>
  <c r="J2719" i="1"/>
  <c r="K2719" i="1" s="1"/>
  <c r="J2720" i="1"/>
  <c r="K2720" i="1" s="1"/>
  <c r="J2721" i="1"/>
  <c r="K2721" i="1" s="1"/>
  <c r="J2722" i="1"/>
  <c r="K2722" i="1" s="1"/>
  <c r="J2723" i="1"/>
  <c r="K2723" i="1" s="1"/>
  <c r="J2724" i="1"/>
  <c r="K2724" i="1" s="1"/>
  <c r="J2725" i="1"/>
  <c r="K2725" i="1" s="1"/>
  <c r="J2726" i="1"/>
  <c r="K2726" i="1" s="1"/>
  <c r="J2727" i="1"/>
  <c r="K2727" i="1" s="1"/>
  <c r="J2728" i="1"/>
  <c r="K2728" i="1" s="1"/>
  <c r="J2729" i="1"/>
  <c r="K2729" i="1" s="1"/>
  <c r="J2730" i="1"/>
  <c r="K2730" i="1" s="1"/>
  <c r="J2731" i="1"/>
  <c r="K2731" i="1" s="1"/>
  <c r="J2732" i="1"/>
  <c r="K2732" i="1" s="1"/>
  <c r="J2733" i="1"/>
  <c r="K2733" i="1" s="1"/>
  <c r="J2734" i="1"/>
  <c r="K2734" i="1" s="1"/>
  <c r="J2735" i="1"/>
  <c r="K2735" i="1" s="1"/>
  <c r="J2736" i="1"/>
  <c r="K2736" i="1" s="1"/>
  <c r="J2737" i="1"/>
  <c r="K2737" i="1" s="1"/>
  <c r="J2738" i="1"/>
  <c r="K2738" i="1" s="1"/>
  <c r="J2739" i="1"/>
  <c r="K2739" i="1" s="1"/>
  <c r="J2740" i="1"/>
  <c r="K2740" i="1" s="1"/>
  <c r="J2741" i="1"/>
  <c r="K2741" i="1" s="1"/>
  <c r="J2742" i="1"/>
  <c r="K2742" i="1" s="1"/>
  <c r="J2743" i="1"/>
  <c r="K2743" i="1" s="1"/>
  <c r="J2744" i="1"/>
  <c r="K2744" i="1" s="1"/>
  <c r="J2745" i="1"/>
  <c r="K2745" i="1" s="1"/>
  <c r="J2746" i="1"/>
  <c r="K2746" i="1" s="1"/>
  <c r="J2747" i="1"/>
  <c r="K2747" i="1" s="1"/>
  <c r="J2748" i="1"/>
  <c r="K2748" i="1" s="1"/>
  <c r="J2749" i="1"/>
  <c r="K2749" i="1" s="1"/>
  <c r="J2750" i="1"/>
  <c r="K2750" i="1" s="1"/>
  <c r="J2751" i="1"/>
  <c r="K2751" i="1" s="1"/>
  <c r="J2752" i="1"/>
  <c r="K2752" i="1" s="1"/>
  <c r="J2753" i="1"/>
  <c r="K2753" i="1" s="1"/>
  <c r="J2754" i="1"/>
  <c r="K2754" i="1" s="1"/>
  <c r="J2755" i="1"/>
  <c r="K2755" i="1" s="1"/>
  <c r="J2756" i="1"/>
  <c r="K2756" i="1" s="1"/>
  <c r="J2757" i="1"/>
  <c r="K2757" i="1" s="1"/>
  <c r="J2758" i="1"/>
  <c r="K2758" i="1" s="1"/>
  <c r="J2759" i="1"/>
  <c r="K2759" i="1" s="1"/>
  <c r="J2760" i="1"/>
  <c r="K2760" i="1" s="1"/>
  <c r="J2761" i="1"/>
  <c r="K2761" i="1" s="1"/>
  <c r="J2762" i="1"/>
  <c r="K2762" i="1" s="1"/>
  <c r="J2763" i="1"/>
  <c r="K2763" i="1" s="1"/>
  <c r="J2764" i="1"/>
  <c r="K2764" i="1" s="1"/>
  <c r="J2765" i="1"/>
  <c r="K2765" i="1" s="1"/>
  <c r="J2766" i="1"/>
  <c r="K2766" i="1" s="1"/>
  <c r="J2767" i="1"/>
  <c r="K2767" i="1" s="1"/>
  <c r="J2768" i="1"/>
  <c r="K2768" i="1" s="1"/>
  <c r="J2769" i="1"/>
  <c r="K2769" i="1" s="1"/>
  <c r="J2770" i="1"/>
  <c r="K2770" i="1" s="1"/>
  <c r="J2771" i="1"/>
  <c r="K2771" i="1" s="1"/>
  <c r="J2772" i="1"/>
  <c r="K2772" i="1" s="1"/>
  <c r="J2773" i="1"/>
  <c r="K2773" i="1" s="1"/>
  <c r="J2774" i="1"/>
  <c r="K2774" i="1" s="1"/>
  <c r="J2775" i="1"/>
  <c r="K2775" i="1" s="1"/>
  <c r="J2776" i="1"/>
  <c r="K2776" i="1" s="1"/>
  <c r="J2777" i="1"/>
  <c r="K2777" i="1" s="1"/>
  <c r="J2778" i="1"/>
  <c r="K2778" i="1" s="1"/>
  <c r="J2779" i="1"/>
  <c r="K2779" i="1" s="1"/>
  <c r="J2780" i="1"/>
  <c r="K2780" i="1" s="1"/>
  <c r="J2781" i="1"/>
  <c r="K2781" i="1" s="1"/>
  <c r="J2782" i="1"/>
  <c r="K2782" i="1" s="1"/>
  <c r="J2783" i="1"/>
  <c r="K2783" i="1" s="1"/>
  <c r="J2784" i="1"/>
  <c r="K2784" i="1" s="1"/>
  <c r="J2785" i="1"/>
  <c r="K2785" i="1" s="1"/>
  <c r="J2786" i="1"/>
  <c r="K2786" i="1" s="1"/>
  <c r="J2787" i="1"/>
  <c r="K2787" i="1" s="1"/>
  <c r="J2788" i="1"/>
  <c r="K2788" i="1" s="1"/>
  <c r="J2789" i="1"/>
  <c r="K2789" i="1" s="1"/>
  <c r="J2790" i="1"/>
  <c r="K2790" i="1" s="1"/>
  <c r="J2791" i="1"/>
  <c r="K2791" i="1" s="1"/>
  <c r="J2792" i="1"/>
  <c r="K2792" i="1" s="1"/>
  <c r="J2793" i="1"/>
  <c r="K2793" i="1" s="1"/>
  <c r="J2794" i="1"/>
  <c r="K2794" i="1" s="1"/>
  <c r="J2795" i="1"/>
  <c r="K2795" i="1" s="1"/>
  <c r="J2796" i="1"/>
  <c r="K2796" i="1" s="1"/>
  <c r="J2797" i="1"/>
  <c r="K2797" i="1" s="1"/>
  <c r="J2798" i="1"/>
  <c r="K2798" i="1" s="1"/>
  <c r="J2799" i="1"/>
  <c r="K2799" i="1" s="1"/>
  <c r="J2800" i="1"/>
  <c r="K2800" i="1" s="1"/>
  <c r="J2801" i="1"/>
  <c r="K2801" i="1" s="1"/>
  <c r="J2802" i="1"/>
  <c r="K2802" i="1" s="1"/>
  <c r="J2803" i="1"/>
  <c r="K2803" i="1" s="1"/>
  <c r="J2804" i="1"/>
  <c r="K2804" i="1" s="1"/>
  <c r="J2805" i="1"/>
  <c r="K2805" i="1" s="1"/>
  <c r="J2806" i="1"/>
  <c r="K2806" i="1" s="1"/>
  <c r="J2807" i="1"/>
  <c r="K2807" i="1" s="1"/>
  <c r="J2808" i="1"/>
  <c r="K2808" i="1" s="1"/>
  <c r="J2809" i="1"/>
  <c r="K2809" i="1" s="1"/>
  <c r="J2810" i="1"/>
  <c r="K2810" i="1" s="1"/>
  <c r="J2811" i="1"/>
  <c r="K2811" i="1" s="1"/>
  <c r="J2812" i="1"/>
  <c r="K2812" i="1" s="1"/>
  <c r="J2813" i="1"/>
  <c r="K2813" i="1" s="1"/>
  <c r="J2814" i="1"/>
  <c r="K2814" i="1" s="1"/>
  <c r="J2815" i="1"/>
  <c r="K2815" i="1" s="1"/>
  <c r="J2816" i="1"/>
  <c r="K2816" i="1" s="1"/>
  <c r="J2817" i="1"/>
  <c r="K2817" i="1" s="1"/>
  <c r="J2818" i="1"/>
  <c r="K2818" i="1" s="1"/>
  <c r="J2819" i="1"/>
  <c r="K2819" i="1" s="1"/>
  <c r="J2820" i="1"/>
  <c r="K2820" i="1" s="1"/>
  <c r="J2821" i="1"/>
  <c r="K2821" i="1" s="1"/>
  <c r="J2822" i="1"/>
  <c r="K2822" i="1" s="1"/>
  <c r="J2823" i="1"/>
  <c r="K2823" i="1" s="1"/>
  <c r="J2824" i="1"/>
  <c r="K2824" i="1" s="1"/>
  <c r="J2825" i="1"/>
  <c r="K2825" i="1" s="1"/>
  <c r="J2826" i="1"/>
  <c r="K2826" i="1" s="1"/>
  <c r="J2827" i="1"/>
  <c r="K2827" i="1" s="1"/>
  <c r="J2828" i="1"/>
  <c r="K2828" i="1" s="1"/>
  <c r="J2829" i="1"/>
  <c r="K2829" i="1" s="1"/>
  <c r="J2830" i="1"/>
  <c r="K2830" i="1" s="1"/>
  <c r="J2831" i="1"/>
  <c r="K2831" i="1" s="1"/>
  <c r="J2832" i="1"/>
  <c r="K2832" i="1" s="1"/>
  <c r="J2833" i="1"/>
  <c r="K2833" i="1" s="1"/>
  <c r="J2834" i="1"/>
  <c r="K2834" i="1" s="1"/>
  <c r="J2835" i="1"/>
  <c r="K2835" i="1" s="1"/>
  <c r="J2836" i="1"/>
  <c r="K2836" i="1" s="1"/>
  <c r="J2837" i="1"/>
  <c r="K2837" i="1" s="1"/>
  <c r="J2838" i="1"/>
  <c r="K2838" i="1" s="1"/>
  <c r="J2839" i="1"/>
  <c r="K2839" i="1" s="1"/>
  <c r="J2840" i="1"/>
  <c r="K2840" i="1" s="1"/>
  <c r="J2841" i="1"/>
  <c r="K2841" i="1" s="1"/>
  <c r="J2842" i="1"/>
  <c r="K2842" i="1" s="1"/>
  <c r="J2843" i="1"/>
  <c r="K2843" i="1" s="1"/>
  <c r="J2844" i="1"/>
  <c r="K2844" i="1" s="1"/>
  <c r="J2845" i="1"/>
  <c r="K2845" i="1" s="1"/>
  <c r="J2846" i="1"/>
  <c r="K2846" i="1" s="1"/>
  <c r="J2847" i="1"/>
  <c r="K2847" i="1" s="1"/>
  <c r="J2848" i="1"/>
  <c r="K2848" i="1" s="1"/>
  <c r="J2849" i="1"/>
  <c r="K2849" i="1" s="1"/>
  <c r="J2850" i="1"/>
  <c r="K2850" i="1" s="1"/>
  <c r="J2851" i="1"/>
  <c r="K2851" i="1" s="1"/>
  <c r="J2852" i="1"/>
  <c r="K2852" i="1" s="1"/>
  <c r="J2853" i="1"/>
  <c r="K2853" i="1" s="1"/>
  <c r="J2854" i="1"/>
  <c r="K2854" i="1" s="1"/>
  <c r="J2855" i="1"/>
  <c r="K2855" i="1" s="1"/>
  <c r="J2856" i="1"/>
  <c r="K2856" i="1" s="1"/>
  <c r="J2857" i="1"/>
  <c r="K2857" i="1" s="1"/>
  <c r="J2858" i="1"/>
  <c r="K2858" i="1" s="1"/>
  <c r="J2859" i="1"/>
  <c r="K2859" i="1" s="1"/>
  <c r="J2860" i="1"/>
  <c r="K2860" i="1" s="1"/>
  <c r="J2861" i="1"/>
  <c r="K2861" i="1" s="1"/>
  <c r="J2862" i="1"/>
  <c r="K2862" i="1" s="1"/>
  <c r="J2863" i="1"/>
  <c r="K2863" i="1" s="1"/>
  <c r="J2864" i="1"/>
  <c r="K2864" i="1" s="1"/>
  <c r="J2865" i="1"/>
  <c r="K2865" i="1" s="1"/>
  <c r="J2866" i="1"/>
  <c r="K2866" i="1" s="1"/>
  <c r="J2867" i="1"/>
  <c r="K2867" i="1" s="1"/>
  <c r="J2868" i="1"/>
  <c r="K2868" i="1" s="1"/>
  <c r="J2869" i="1"/>
  <c r="K2869" i="1" s="1"/>
  <c r="J2870" i="1"/>
  <c r="K2870" i="1" s="1"/>
  <c r="J2871" i="1"/>
  <c r="K2871" i="1" s="1"/>
  <c r="J2872" i="1"/>
  <c r="K2872" i="1" s="1"/>
  <c r="J2873" i="1"/>
  <c r="K2873" i="1" s="1"/>
  <c r="J2874" i="1"/>
  <c r="K2874" i="1" s="1"/>
  <c r="J2875" i="1"/>
  <c r="K2875" i="1" s="1"/>
  <c r="J2876" i="1"/>
  <c r="K2876" i="1" s="1"/>
  <c r="J2877" i="1"/>
  <c r="K2877" i="1" s="1"/>
  <c r="J2878" i="1"/>
  <c r="K2878" i="1" s="1"/>
  <c r="J2879" i="1"/>
  <c r="K2879" i="1" s="1"/>
  <c r="J2880" i="1"/>
  <c r="K2880" i="1" s="1"/>
  <c r="J2881" i="1"/>
  <c r="K2881" i="1" s="1"/>
  <c r="J2882" i="1"/>
  <c r="K2882" i="1" s="1"/>
  <c r="J2883" i="1"/>
  <c r="K2883" i="1" s="1"/>
  <c r="J2884" i="1"/>
  <c r="K2884" i="1" s="1"/>
  <c r="J2885" i="1"/>
  <c r="K2885" i="1" s="1"/>
  <c r="J2886" i="1"/>
  <c r="K2886" i="1" s="1"/>
  <c r="J2887" i="1"/>
  <c r="K2887" i="1" s="1"/>
  <c r="J2888" i="1"/>
  <c r="K2888" i="1" s="1"/>
  <c r="J2889" i="1"/>
  <c r="K2889" i="1" s="1"/>
  <c r="J2890" i="1"/>
  <c r="K2890" i="1" s="1"/>
  <c r="J2891" i="1"/>
  <c r="K2891" i="1" s="1"/>
  <c r="J2892" i="1"/>
  <c r="K2892" i="1" s="1"/>
  <c r="J2893" i="1"/>
  <c r="K2893" i="1" s="1"/>
  <c r="J2894" i="1"/>
  <c r="K2894" i="1" s="1"/>
  <c r="J2895" i="1"/>
  <c r="K2895" i="1" s="1"/>
  <c r="J2896" i="1"/>
  <c r="K2896" i="1" s="1"/>
  <c r="J2897" i="1"/>
  <c r="K2897" i="1" s="1"/>
  <c r="J2898" i="1"/>
  <c r="K2898" i="1" s="1"/>
  <c r="J2899" i="1"/>
  <c r="K2899" i="1" s="1"/>
  <c r="J2900" i="1"/>
  <c r="K2900" i="1" s="1"/>
  <c r="J2901" i="1"/>
  <c r="K2901" i="1" s="1"/>
  <c r="J2902" i="1"/>
  <c r="K2902" i="1" s="1"/>
  <c r="J2903" i="1"/>
  <c r="K2903" i="1" s="1"/>
  <c r="J2904" i="1"/>
  <c r="K2904" i="1" s="1"/>
  <c r="J2905" i="1"/>
  <c r="K2905" i="1" s="1"/>
  <c r="J2906" i="1"/>
  <c r="K2906" i="1" s="1"/>
  <c r="J2907" i="1"/>
  <c r="K2907" i="1" s="1"/>
  <c r="J2908" i="1"/>
  <c r="K2908" i="1" s="1"/>
  <c r="J2909" i="1"/>
  <c r="K2909" i="1" s="1"/>
  <c r="J2910" i="1"/>
  <c r="K2910" i="1" s="1"/>
  <c r="J2911" i="1"/>
  <c r="K2911" i="1" s="1"/>
  <c r="J2912" i="1"/>
  <c r="K2912" i="1" s="1"/>
  <c r="J2913" i="1"/>
  <c r="K2913" i="1" s="1"/>
  <c r="J2914" i="1"/>
  <c r="K2914" i="1" s="1"/>
  <c r="J2915" i="1"/>
  <c r="K2915" i="1" s="1"/>
  <c r="J2916" i="1"/>
  <c r="K2916" i="1" s="1"/>
  <c r="J2917" i="1"/>
  <c r="K2917" i="1" s="1"/>
  <c r="J2918" i="1"/>
  <c r="K2918" i="1" s="1"/>
  <c r="J2919" i="1"/>
  <c r="K2919" i="1" s="1"/>
  <c r="J2920" i="1"/>
  <c r="K2920" i="1" s="1"/>
  <c r="J2921" i="1"/>
  <c r="K2921" i="1" s="1"/>
  <c r="J2922" i="1"/>
  <c r="K2922" i="1" s="1"/>
  <c r="J2923" i="1"/>
  <c r="K2923" i="1" s="1"/>
  <c r="J2924" i="1"/>
  <c r="K2924" i="1" s="1"/>
  <c r="J2925" i="1"/>
  <c r="K2925" i="1" s="1"/>
  <c r="J2926" i="1"/>
  <c r="K2926" i="1" s="1"/>
  <c r="J2927" i="1"/>
  <c r="K2927" i="1" s="1"/>
  <c r="J2928" i="1"/>
  <c r="K2928" i="1" s="1"/>
  <c r="J2929" i="1"/>
  <c r="K2929" i="1" s="1"/>
  <c r="J2930" i="1"/>
  <c r="K2930" i="1" s="1"/>
  <c r="J2931" i="1"/>
  <c r="K2931" i="1" s="1"/>
  <c r="J2932" i="1"/>
  <c r="K2932" i="1" s="1"/>
  <c r="J2933" i="1"/>
  <c r="K2933" i="1" s="1"/>
  <c r="J2934" i="1"/>
  <c r="K2934" i="1" s="1"/>
  <c r="J2935" i="1"/>
  <c r="K2935" i="1" s="1"/>
  <c r="J2936" i="1"/>
  <c r="K2936" i="1" s="1"/>
  <c r="J2937" i="1"/>
  <c r="K2937" i="1" s="1"/>
  <c r="J2938" i="1"/>
  <c r="K2938" i="1" s="1"/>
  <c r="J2939" i="1"/>
  <c r="K2939" i="1" s="1"/>
  <c r="J2940" i="1"/>
  <c r="K2940" i="1" s="1"/>
  <c r="J2941" i="1"/>
  <c r="K2941" i="1" s="1"/>
  <c r="J2942" i="1"/>
  <c r="K2942" i="1" s="1"/>
  <c r="J2943" i="1"/>
  <c r="K2943" i="1" s="1"/>
  <c r="J2944" i="1"/>
  <c r="K2944" i="1" s="1"/>
  <c r="J2945" i="1"/>
  <c r="K2945" i="1" s="1"/>
  <c r="J2946" i="1"/>
  <c r="K2946" i="1" s="1"/>
  <c r="J2947" i="1"/>
  <c r="K2947" i="1" s="1"/>
  <c r="J2948" i="1"/>
  <c r="K2948" i="1" s="1"/>
  <c r="J2949" i="1"/>
  <c r="K2949" i="1" s="1"/>
  <c r="J2950" i="1"/>
  <c r="K2950" i="1" s="1"/>
  <c r="J2951" i="1"/>
  <c r="K2951" i="1" s="1"/>
  <c r="J2952" i="1"/>
  <c r="K2952" i="1" s="1"/>
  <c r="J2953" i="1"/>
  <c r="K2953" i="1" s="1"/>
  <c r="J2954" i="1"/>
  <c r="K2954" i="1" s="1"/>
  <c r="J2955" i="1"/>
  <c r="K2955" i="1" s="1"/>
  <c r="J2956" i="1"/>
  <c r="K2956" i="1" s="1"/>
  <c r="J2957" i="1"/>
  <c r="K2957" i="1" s="1"/>
  <c r="J2958" i="1"/>
  <c r="K2958" i="1" s="1"/>
  <c r="J2959" i="1"/>
  <c r="K2959" i="1" s="1"/>
  <c r="J2960" i="1"/>
  <c r="K2960" i="1" s="1"/>
  <c r="J2961" i="1"/>
  <c r="K2961" i="1" s="1"/>
  <c r="J2962" i="1"/>
  <c r="K2962" i="1" s="1"/>
  <c r="J2963" i="1"/>
  <c r="K2963" i="1" s="1"/>
  <c r="J2964" i="1"/>
  <c r="K2964" i="1" s="1"/>
  <c r="J2965" i="1"/>
  <c r="K2965" i="1" s="1"/>
  <c r="J2966" i="1"/>
  <c r="K2966" i="1" s="1"/>
  <c r="J2967" i="1"/>
  <c r="K2967" i="1" s="1"/>
  <c r="J2968" i="1"/>
  <c r="K2968" i="1" s="1"/>
  <c r="J2969" i="1"/>
  <c r="K2969" i="1" s="1"/>
  <c r="J2970" i="1"/>
  <c r="K2970" i="1" s="1"/>
  <c r="J2971" i="1"/>
  <c r="K2971" i="1" s="1"/>
  <c r="J2972" i="1"/>
  <c r="K2972" i="1" s="1"/>
  <c r="J2973" i="1"/>
  <c r="K2973" i="1" s="1"/>
  <c r="J2974" i="1"/>
  <c r="K2974" i="1" s="1"/>
  <c r="J2975" i="1"/>
  <c r="K2975" i="1" s="1"/>
  <c r="J2976" i="1"/>
  <c r="K2976" i="1" s="1"/>
  <c r="J2977" i="1"/>
  <c r="K2977" i="1" s="1"/>
  <c r="J2978" i="1"/>
  <c r="K2978" i="1" s="1"/>
  <c r="J2979" i="1"/>
  <c r="K2979" i="1" s="1"/>
  <c r="J2980" i="1"/>
  <c r="K2980" i="1" s="1"/>
  <c r="J2981" i="1"/>
  <c r="K2981" i="1" s="1"/>
  <c r="J2982" i="1"/>
  <c r="K2982" i="1" s="1"/>
  <c r="J2983" i="1"/>
  <c r="K2983" i="1" s="1"/>
  <c r="J2984" i="1"/>
  <c r="K2984" i="1" s="1"/>
  <c r="J2985" i="1"/>
  <c r="K2985" i="1" s="1"/>
  <c r="J2986" i="1"/>
  <c r="K2986" i="1" s="1"/>
  <c r="J2987" i="1"/>
  <c r="K2987" i="1" s="1"/>
  <c r="J2988" i="1"/>
  <c r="K2988" i="1" s="1"/>
  <c r="J2989" i="1"/>
  <c r="K2989" i="1" s="1"/>
  <c r="J2990" i="1"/>
  <c r="K2990" i="1" s="1"/>
  <c r="J2991" i="1"/>
  <c r="K2991" i="1" s="1"/>
  <c r="J2992" i="1"/>
  <c r="K2992" i="1" s="1"/>
  <c r="J2993" i="1"/>
  <c r="K2993" i="1" s="1"/>
  <c r="J2994" i="1"/>
  <c r="K2994" i="1" s="1"/>
  <c r="J2995" i="1"/>
  <c r="K2995" i="1" s="1"/>
  <c r="J2996" i="1"/>
  <c r="K2996" i="1" s="1"/>
  <c r="J2997" i="1"/>
  <c r="K2997" i="1" s="1"/>
  <c r="J2998" i="1"/>
  <c r="K2998" i="1" s="1"/>
  <c r="J2999" i="1"/>
  <c r="K2999" i="1" s="1"/>
  <c r="J3000" i="1"/>
  <c r="K3000" i="1" s="1"/>
  <c r="J3001" i="1"/>
  <c r="K3001" i="1" s="1"/>
  <c r="J3002" i="1"/>
  <c r="K3002" i="1" s="1"/>
  <c r="J3003" i="1"/>
  <c r="K3003" i="1" s="1"/>
  <c r="J3004" i="1"/>
  <c r="K3004" i="1" s="1"/>
  <c r="J3005" i="1"/>
  <c r="K3005" i="1" s="1"/>
  <c r="J3006" i="1"/>
  <c r="K3006" i="1" s="1"/>
  <c r="J3007" i="1"/>
  <c r="K3007" i="1" s="1"/>
  <c r="J3008" i="1"/>
  <c r="K3008" i="1" s="1"/>
  <c r="J3009" i="1"/>
  <c r="K3009" i="1" s="1"/>
  <c r="J3010" i="1"/>
  <c r="K3010" i="1" s="1"/>
  <c r="J3011" i="1"/>
  <c r="K3011" i="1" s="1"/>
  <c r="J3012" i="1"/>
  <c r="K3012" i="1" s="1"/>
  <c r="J3013" i="1"/>
  <c r="K3013" i="1" s="1"/>
  <c r="J3014" i="1"/>
  <c r="K3014" i="1" s="1"/>
  <c r="J3015" i="1"/>
  <c r="K3015" i="1" s="1"/>
  <c r="J3016" i="1"/>
  <c r="K3016" i="1" s="1"/>
  <c r="J3017" i="1"/>
  <c r="K3017" i="1" s="1"/>
  <c r="J3018" i="1"/>
  <c r="K3018" i="1" s="1"/>
  <c r="J3019" i="1"/>
  <c r="K3019" i="1" s="1"/>
  <c r="J3020" i="1"/>
  <c r="K3020" i="1" s="1"/>
  <c r="J3021" i="1"/>
  <c r="K3021" i="1" s="1"/>
  <c r="J3022" i="1"/>
  <c r="K3022" i="1" s="1"/>
  <c r="J3023" i="1"/>
  <c r="K3023" i="1" s="1"/>
  <c r="J3024" i="1"/>
  <c r="K3024" i="1" s="1"/>
  <c r="J3025" i="1"/>
  <c r="K3025" i="1" s="1"/>
  <c r="J3026" i="1"/>
  <c r="K3026" i="1" s="1"/>
  <c r="J3027" i="1"/>
  <c r="K3027" i="1" s="1"/>
  <c r="J3028" i="1"/>
  <c r="K3028" i="1" s="1"/>
  <c r="J3029" i="1"/>
  <c r="K3029" i="1" s="1"/>
  <c r="J3030" i="1"/>
  <c r="K3030" i="1" s="1"/>
  <c r="J3031" i="1"/>
  <c r="K3031" i="1" s="1"/>
  <c r="J3032" i="1"/>
  <c r="K3032" i="1" s="1"/>
  <c r="J3033" i="1"/>
  <c r="K3033" i="1" s="1"/>
  <c r="J3034" i="1"/>
  <c r="K3034" i="1" s="1"/>
  <c r="J3035" i="1"/>
  <c r="K3035" i="1" s="1"/>
  <c r="J3036" i="1"/>
  <c r="K3036" i="1" s="1"/>
  <c r="J3037" i="1"/>
  <c r="K3037" i="1" s="1"/>
  <c r="J3038" i="1"/>
  <c r="K3038" i="1" s="1"/>
  <c r="J3039" i="1"/>
  <c r="K3039" i="1" s="1"/>
  <c r="J3040" i="1"/>
  <c r="K3040" i="1" s="1"/>
  <c r="J3041" i="1"/>
  <c r="K3041" i="1" s="1"/>
  <c r="J3042" i="1"/>
  <c r="K3042" i="1" s="1"/>
  <c r="J3043" i="1"/>
  <c r="K3043" i="1" s="1"/>
  <c r="J3044" i="1"/>
  <c r="K3044" i="1" s="1"/>
  <c r="J3045" i="1"/>
  <c r="K3045" i="1" s="1"/>
  <c r="J3046" i="1"/>
  <c r="K3046" i="1" s="1"/>
  <c r="J3047" i="1"/>
  <c r="K3047" i="1" s="1"/>
  <c r="J3048" i="1"/>
  <c r="K3048" i="1" s="1"/>
  <c r="J3049" i="1"/>
  <c r="K3049" i="1" s="1"/>
  <c r="J3050" i="1"/>
  <c r="K3050" i="1" s="1"/>
  <c r="J3051" i="1"/>
  <c r="K3051" i="1" s="1"/>
  <c r="J3052" i="1"/>
  <c r="K3052" i="1" s="1"/>
  <c r="J3053" i="1"/>
  <c r="K3053" i="1" s="1"/>
  <c r="J3054" i="1"/>
  <c r="K3054" i="1" s="1"/>
  <c r="J3055" i="1"/>
  <c r="K3055" i="1" s="1"/>
  <c r="J3056" i="1"/>
  <c r="K3056" i="1" s="1"/>
  <c r="J3057" i="1"/>
  <c r="K3057" i="1" s="1"/>
  <c r="J3058" i="1"/>
  <c r="K3058" i="1" s="1"/>
  <c r="J3059" i="1"/>
  <c r="K3059" i="1" s="1"/>
  <c r="J3060" i="1"/>
  <c r="K3060" i="1" s="1"/>
  <c r="J3061" i="1"/>
  <c r="K3061" i="1" s="1"/>
  <c r="J3062" i="1"/>
  <c r="K3062" i="1" s="1"/>
  <c r="J3063" i="1"/>
  <c r="K3063" i="1" s="1"/>
  <c r="J3064" i="1"/>
  <c r="K3064" i="1" s="1"/>
  <c r="J3065" i="1"/>
  <c r="K3065" i="1" s="1"/>
  <c r="J3066" i="1"/>
  <c r="K3066" i="1" s="1"/>
  <c r="J3067" i="1"/>
  <c r="K3067" i="1" s="1"/>
  <c r="J3068" i="1"/>
  <c r="K3068" i="1" s="1"/>
  <c r="J3069" i="1"/>
  <c r="K3069" i="1" s="1"/>
  <c r="J3070" i="1"/>
  <c r="K3070" i="1" s="1"/>
  <c r="J3071" i="1"/>
  <c r="K3071" i="1" s="1"/>
  <c r="J3072" i="1"/>
  <c r="K3072" i="1" s="1"/>
  <c r="J3073" i="1"/>
  <c r="K3073" i="1" s="1"/>
  <c r="J3074" i="1"/>
  <c r="K3074" i="1" s="1"/>
  <c r="J3075" i="1"/>
  <c r="K3075" i="1" s="1"/>
  <c r="J3076" i="1"/>
  <c r="K3076" i="1" s="1"/>
  <c r="J3077" i="1"/>
  <c r="K3077" i="1" s="1"/>
  <c r="J3078" i="1"/>
  <c r="K3078" i="1" s="1"/>
  <c r="J3079" i="1"/>
  <c r="K3079" i="1" s="1"/>
  <c r="J3080" i="1"/>
  <c r="K3080" i="1" s="1"/>
  <c r="J3081" i="1"/>
  <c r="K3081" i="1" s="1"/>
  <c r="J3082" i="1"/>
  <c r="K3082" i="1" s="1"/>
  <c r="J3083" i="1"/>
  <c r="K3083" i="1" s="1"/>
  <c r="J3084" i="1"/>
  <c r="K3084" i="1" s="1"/>
  <c r="J3085" i="1"/>
  <c r="K3085" i="1" s="1"/>
  <c r="J3086" i="1"/>
  <c r="K3086" i="1" s="1"/>
  <c r="J3087" i="1"/>
  <c r="K3087" i="1" s="1"/>
  <c r="J3088" i="1"/>
  <c r="K3088" i="1" s="1"/>
  <c r="J3089" i="1"/>
  <c r="K3089" i="1" s="1"/>
  <c r="J3090" i="1"/>
  <c r="K3090" i="1" s="1"/>
  <c r="J3091" i="1"/>
  <c r="K3091" i="1" s="1"/>
  <c r="J3092" i="1"/>
  <c r="K3092" i="1" s="1"/>
  <c r="J3093" i="1"/>
  <c r="K3093" i="1" s="1"/>
  <c r="J3094" i="1"/>
  <c r="K3094" i="1" s="1"/>
  <c r="J3095" i="1"/>
  <c r="K3095" i="1" s="1"/>
  <c r="J3096" i="1"/>
  <c r="K3096" i="1" s="1"/>
  <c r="J3097" i="1"/>
  <c r="K3097" i="1" s="1"/>
  <c r="J3098" i="1"/>
  <c r="K3098" i="1" s="1"/>
  <c r="J3099" i="1"/>
  <c r="K3099" i="1" s="1"/>
  <c r="J3100" i="1"/>
  <c r="K3100" i="1" s="1"/>
  <c r="J3101" i="1"/>
  <c r="K3101" i="1" s="1"/>
  <c r="J3102" i="1"/>
  <c r="K3102" i="1" s="1"/>
  <c r="J3103" i="1"/>
  <c r="K3103" i="1" s="1"/>
  <c r="J3104" i="1"/>
  <c r="K3104" i="1" s="1"/>
  <c r="J3105" i="1"/>
  <c r="K3105" i="1" s="1"/>
  <c r="J3106" i="1"/>
  <c r="K3106" i="1" s="1"/>
  <c r="J3107" i="1"/>
  <c r="K3107" i="1" s="1"/>
  <c r="J3108" i="1"/>
  <c r="K3108" i="1" s="1"/>
  <c r="J3109" i="1"/>
  <c r="K3109" i="1" s="1"/>
  <c r="J3110" i="1"/>
  <c r="K3110" i="1" s="1"/>
  <c r="J3111" i="1"/>
  <c r="K3111" i="1" s="1"/>
  <c r="J3112" i="1"/>
  <c r="K3112" i="1" s="1"/>
  <c r="J3113" i="1"/>
  <c r="K3113" i="1" s="1"/>
  <c r="J3114" i="1"/>
  <c r="K3114" i="1" s="1"/>
  <c r="J3115" i="1"/>
  <c r="K3115" i="1" s="1"/>
  <c r="J3116" i="1"/>
  <c r="K3116" i="1" s="1"/>
  <c r="J3117" i="1"/>
  <c r="K3117" i="1" s="1"/>
  <c r="J3118" i="1"/>
  <c r="K3118" i="1" s="1"/>
  <c r="J3119" i="1"/>
  <c r="K3119" i="1" s="1"/>
  <c r="J3120" i="1"/>
  <c r="K3120" i="1" s="1"/>
  <c r="J3121" i="1"/>
  <c r="K3121" i="1" s="1"/>
  <c r="J3122" i="1"/>
  <c r="K3122" i="1" s="1"/>
  <c r="J3123" i="1"/>
  <c r="K3123" i="1" s="1"/>
  <c r="J3124" i="1"/>
  <c r="K3124" i="1" s="1"/>
  <c r="J3125" i="1"/>
  <c r="K3125" i="1" s="1"/>
  <c r="J3126" i="1"/>
  <c r="K3126" i="1" s="1"/>
  <c r="J3127" i="1"/>
  <c r="K3127" i="1" s="1"/>
  <c r="J3128" i="1"/>
  <c r="K3128" i="1" s="1"/>
  <c r="J3129" i="1"/>
  <c r="K3129" i="1" s="1"/>
  <c r="J3130" i="1"/>
  <c r="K3130" i="1" s="1"/>
  <c r="J3131" i="1"/>
  <c r="K3131" i="1" s="1"/>
  <c r="J3132" i="1"/>
  <c r="K3132" i="1" s="1"/>
  <c r="J3133" i="1"/>
  <c r="K3133" i="1" s="1"/>
  <c r="J3134" i="1"/>
  <c r="K3134" i="1" s="1"/>
  <c r="J3135" i="1"/>
  <c r="K3135" i="1" s="1"/>
  <c r="J3136" i="1"/>
  <c r="K3136" i="1" s="1"/>
  <c r="J3137" i="1"/>
  <c r="K3137" i="1" s="1"/>
  <c r="J3138" i="1"/>
  <c r="K3138" i="1" s="1"/>
  <c r="J3139" i="1"/>
  <c r="K3139" i="1" s="1"/>
  <c r="J3140" i="1"/>
  <c r="K3140" i="1" s="1"/>
  <c r="J3141" i="1"/>
  <c r="K3141" i="1" s="1"/>
  <c r="J3142" i="1"/>
  <c r="K3142" i="1" s="1"/>
  <c r="J3143" i="1"/>
  <c r="K3143" i="1" s="1"/>
  <c r="J3144" i="1"/>
  <c r="K3144" i="1" s="1"/>
  <c r="J3145" i="1"/>
  <c r="K3145" i="1" s="1"/>
  <c r="J3146" i="1"/>
  <c r="K3146" i="1" s="1"/>
  <c r="J3147" i="1"/>
  <c r="K3147" i="1" s="1"/>
  <c r="J3148" i="1"/>
  <c r="K3148" i="1" s="1"/>
  <c r="J3149" i="1"/>
  <c r="K3149" i="1" s="1"/>
  <c r="J3150" i="1"/>
  <c r="K3150" i="1" s="1"/>
  <c r="J3151" i="1"/>
  <c r="K3151" i="1" s="1"/>
  <c r="J3152" i="1"/>
  <c r="K3152" i="1" s="1"/>
  <c r="J3153" i="1"/>
  <c r="K3153" i="1" s="1"/>
  <c r="J3154" i="1"/>
  <c r="K3154" i="1" s="1"/>
  <c r="J3155" i="1"/>
  <c r="K3155" i="1" s="1"/>
  <c r="J3156" i="1"/>
  <c r="K3156" i="1" s="1"/>
  <c r="J3157" i="1"/>
  <c r="K3157" i="1" s="1"/>
  <c r="J3158" i="1"/>
  <c r="K3158" i="1" s="1"/>
  <c r="J3159" i="1"/>
  <c r="K3159" i="1" s="1"/>
  <c r="J3160" i="1"/>
  <c r="K3160" i="1" s="1"/>
  <c r="J3161" i="1"/>
  <c r="K3161" i="1" s="1"/>
  <c r="J3162" i="1"/>
  <c r="K3162" i="1" s="1"/>
  <c r="J3163" i="1"/>
  <c r="K3163" i="1" s="1"/>
  <c r="J3164" i="1"/>
  <c r="K3164" i="1" s="1"/>
  <c r="J3165" i="1"/>
  <c r="K3165" i="1" s="1"/>
  <c r="J3166" i="1"/>
  <c r="K3166" i="1" s="1"/>
  <c r="J3167" i="1"/>
  <c r="K3167" i="1" s="1"/>
  <c r="J3168" i="1"/>
  <c r="K3168" i="1" s="1"/>
  <c r="J3169" i="1"/>
  <c r="K3169" i="1" s="1"/>
  <c r="J3170" i="1"/>
  <c r="K3170" i="1" s="1"/>
  <c r="J3171" i="1"/>
  <c r="K3171" i="1" s="1"/>
  <c r="J3172" i="1"/>
  <c r="K3172" i="1" s="1"/>
  <c r="J3173" i="1"/>
  <c r="K3173" i="1" s="1"/>
  <c r="J3174" i="1"/>
  <c r="K3174" i="1" s="1"/>
  <c r="J3175" i="1"/>
  <c r="K3175" i="1" s="1"/>
  <c r="J3176" i="1"/>
  <c r="K3176" i="1" s="1"/>
  <c r="J3177" i="1"/>
  <c r="K3177" i="1" s="1"/>
  <c r="J3178" i="1"/>
  <c r="K3178" i="1" s="1"/>
  <c r="J3179" i="1"/>
  <c r="K3179" i="1" s="1"/>
  <c r="J3180" i="1"/>
  <c r="K3180" i="1" s="1"/>
  <c r="J3181" i="1"/>
  <c r="K3181" i="1" s="1"/>
  <c r="J3182" i="1"/>
  <c r="K3182" i="1" s="1"/>
  <c r="J3183" i="1"/>
  <c r="K3183" i="1" s="1"/>
  <c r="J3184" i="1"/>
  <c r="K3184" i="1" s="1"/>
  <c r="J3185" i="1"/>
  <c r="K3185" i="1" s="1"/>
  <c r="J3186" i="1"/>
  <c r="K3186" i="1" s="1"/>
  <c r="J3187" i="1"/>
  <c r="K3187" i="1" s="1"/>
  <c r="J3188" i="1"/>
  <c r="K3188" i="1" s="1"/>
  <c r="J3189" i="1"/>
  <c r="K3189" i="1" s="1"/>
  <c r="J3190" i="1"/>
  <c r="K3190" i="1" s="1"/>
  <c r="J3191" i="1"/>
  <c r="K3191" i="1" s="1"/>
  <c r="J3192" i="1"/>
  <c r="K3192" i="1" s="1"/>
  <c r="J3193" i="1"/>
  <c r="K3193" i="1" s="1"/>
  <c r="J3194" i="1"/>
  <c r="K3194" i="1" s="1"/>
  <c r="J3195" i="1"/>
  <c r="K3195" i="1" s="1"/>
  <c r="J3196" i="1"/>
  <c r="K3196" i="1" s="1"/>
  <c r="J3197" i="1"/>
  <c r="K3197" i="1" s="1"/>
  <c r="J3198" i="1"/>
  <c r="K3198" i="1" s="1"/>
  <c r="J3199" i="1"/>
  <c r="K3199" i="1" s="1"/>
  <c r="J3200" i="1"/>
  <c r="K3200" i="1" s="1"/>
  <c r="J3201" i="1"/>
  <c r="K3201" i="1" s="1"/>
  <c r="J3202" i="1"/>
  <c r="K3202" i="1" s="1"/>
  <c r="J3203" i="1"/>
  <c r="K3203" i="1" s="1"/>
  <c r="J3204" i="1"/>
  <c r="K3204" i="1" s="1"/>
  <c r="J3205" i="1"/>
  <c r="K3205" i="1" s="1"/>
  <c r="J3206" i="1"/>
  <c r="K3206" i="1" s="1"/>
  <c r="J3207" i="1"/>
  <c r="K3207" i="1" s="1"/>
  <c r="J3208" i="1"/>
  <c r="K3208" i="1" s="1"/>
  <c r="J3209" i="1"/>
  <c r="K3209" i="1" s="1"/>
  <c r="J3210" i="1"/>
  <c r="K3210" i="1" s="1"/>
  <c r="J3211" i="1"/>
  <c r="K3211" i="1" s="1"/>
  <c r="J3212" i="1"/>
  <c r="K3212" i="1" s="1"/>
  <c r="J3213" i="1"/>
  <c r="K3213" i="1" s="1"/>
  <c r="J3214" i="1"/>
  <c r="K3214" i="1" s="1"/>
  <c r="J3215" i="1"/>
  <c r="K3215" i="1" s="1"/>
  <c r="J3216" i="1"/>
  <c r="K3216" i="1" s="1"/>
  <c r="J3217" i="1"/>
  <c r="K3217" i="1" s="1"/>
  <c r="J3218" i="1"/>
  <c r="K3218" i="1" s="1"/>
  <c r="J3219" i="1"/>
  <c r="K3219" i="1" s="1"/>
  <c r="J3220" i="1"/>
  <c r="K3220" i="1" s="1"/>
  <c r="J3221" i="1"/>
  <c r="K3221" i="1" s="1"/>
  <c r="J3222" i="1"/>
  <c r="K3222" i="1" s="1"/>
  <c r="J3223" i="1"/>
  <c r="K3223" i="1" s="1"/>
  <c r="J3224" i="1"/>
  <c r="K3224" i="1" s="1"/>
  <c r="J3225" i="1"/>
  <c r="K3225" i="1" s="1"/>
  <c r="J3226" i="1"/>
  <c r="K3226" i="1" s="1"/>
  <c r="J3227" i="1"/>
  <c r="K3227" i="1" s="1"/>
  <c r="J3228" i="1"/>
  <c r="K3228" i="1" s="1"/>
  <c r="J3229" i="1"/>
  <c r="K3229" i="1" s="1"/>
  <c r="J3230" i="1"/>
  <c r="K3230" i="1" s="1"/>
  <c r="J3231" i="1"/>
  <c r="K3231" i="1" s="1"/>
  <c r="J3232" i="1"/>
  <c r="K3232" i="1" s="1"/>
  <c r="J3233" i="1"/>
  <c r="K3233" i="1" s="1"/>
  <c r="J3234" i="1"/>
  <c r="K3234" i="1" s="1"/>
  <c r="J3235" i="1"/>
  <c r="K3235" i="1" s="1"/>
  <c r="J3236" i="1"/>
  <c r="K3236" i="1" s="1"/>
  <c r="J3237" i="1"/>
  <c r="K3237" i="1" s="1"/>
  <c r="J3238" i="1"/>
  <c r="K3238" i="1" s="1"/>
  <c r="J3239" i="1"/>
  <c r="K3239" i="1" s="1"/>
  <c r="J3240" i="1"/>
  <c r="K3240" i="1" s="1"/>
  <c r="J3241" i="1"/>
  <c r="K3241" i="1" s="1"/>
  <c r="J3242" i="1"/>
  <c r="K3242" i="1" s="1"/>
  <c r="J3243" i="1"/>
  <c r="K3243" i="1" s="1"/>
  <c r="J3244" i="1"/>
  <c r="K3244" i="1" s="1"/>
  <c r="J3245" i="1"/>
  <c r="K3245" i="1" s="1"/>
  <c r="J3246" i="1"/>
  <c r="K3246" i="1" s="1"/>
  <c r="J3247" i="1"/>
  <c r="K3247" i="1" s="1"/>
  <c r="J3248" i="1"/>
  <c r="K3248" i="1" s="1"/>
  <c r="J3249" i="1"/>
  <c r="K3249" i="1" s="1"/>
  <c r="J3250" i="1"/>
  <c r="K3250" i="1" s="1"/>
  <c r="J3251" i="1"/>
  <c r="K3251" i="1" s="1"/>
  <c r="J3252" i="1"/>
  <c r="K3252" i="1" s="1"/>
  <c r="J3253" i="1"/>
  <c r="K3253" i="1" s="1"/>
  <c r="J3254" i="1"/>
  <c r="K3254" i="1" s="1"/>
  <c r="J3255" i="1"/>
  <c r="K3255" i="1" s="1"/>
  <c r="J3256" i="1"/>
  <c r="K3256" i="1" s="1"/>
  <c r="J3257" i="1"/>
  <c r="K3257" i="1" s="1"/>
  <c r="J3258" i="1"/>
  <c r="K3258" i="1" s="1"/>
  <c r="J3259" i="1"/>
  <c r="K3259" i="1" s="1"/>
  <c r="J3260" i="1"/>
  <c r="K3260" i="1" s="1"/>
  <c r="J3261" i="1"/>
  <c r="K3261" i="1" s="1"/>
  <c r="J3262" i="1"/>
  <c r="K3262" i="1" s="1"/>
  <c r="J3263" i="1"/>
  <c r="K3263" i="1" s="1"/>
  <c r="J3264" i="1"/>
  <c r="K3264" i="1" s="1"/>
  <c r="J3265" i="1"/>
  <c r="K3265" i="1" s="1"/>
  <c r="J3266" i="1"/>
  <c r="K3266" i="1" s="1"/>
  <c r="J3267" i="1"/>
  <c r="K3267" i="1" s="1"/>
  <c r="J3268" i="1"/>
  <c r="K3268" i="1" s="1"/>
  <c r="J3269" i="1"/>
  <c r="K3269" i="1" s="1"/>
  <c r="J3270" i="1"/>
  <c r="K3270" i="1" s="1"/>
  <c r="J3271" i="1"/>
  <c r="K3271" i="1" s="1"/>
  <c r="J3272" i="1"/>
  <c r="K3272" i="1" s="1"/>
  <c r="J3273" i="1"/>
  <c r="K3273" i="1" s="1"/>
  <c r="J3274" i="1"/>
  <c r="K3274" i="1" s="1"/>
  <c r="J3275" i="1"/>
  <c r="K3275" i="1" s="1"/>
  <c r="J3276" i="1"/>
  <c r="K3276" i="1" s="1"/>
  <c r="J3277" i="1"/>
  <c r="K3277" i="1" s="1"/>
  <c r="J3278" i="1"/>
  <c r="K3278" i="1" s="1"/>
  <c r="J3279" i="1"/>
  <c r="K3279" i="1" s="1"/>
  <c r="J3280" i="1"/>
  <c r="K3280" i="1" s="1"/>
  <c r="J3281" i="1"/>
  <c r="K3281" i="1" s="1"/>
  <c r="J3282" i="1"/>
  <c r="K3282" i="1" s="1"/>
  <c r="J3283" i="1"/>
  <c r="K3283" i="1" s="1"/>
  <c r="J3284" i="1"/>
  <c r="K3284" i="1" s="1"/>
  <c r="J3285" i="1"/>
  <c r="K3285" i="1" s="1"/>
  <c r="J3286" i="1"/>
  <c r="K3286" i="1" s="1"/>
  <c r="J3287" i="1"/>
  <c r="K3287" i="1" s="1"/>
  <c r="J3288" i="1"/>
  <c r="K3288" i="1" s="1"/>
  <c r="J3289" i="1"/>
  <c r="K3289" i="1" s="1"/>
  <c r="J3290" i="1"/>
  <c r="K3290" i="1" s="1"/>
  <c r="J3291" i="1"/>
  <c r="K3291" i="1" s="1"/>
  <c r="J3292" i="1"/>
  <c r="K3292" i="1" s="1"/>
  <c r="J3293" i="1"/>
  <c r="K3293" i="1" s="1"/>
  <c r="J3294" i="1"/>
  <c r="K3294" i="1" s="1"/>
  <c r="J3295" i="1"/>
  <c r="K3295" i="1" s="1"/>
  <c r="J3296" i="1"/>
  <c r="K3296" i="1" s="1"/>
  <c r="J3297" i="1"/>
  <c r="K3297" i="1" s="1"/>
  <c r="J3298" i="1"/>
  <c r="K3298" i="1" s="1"/>
  <c r="J3299" i="1"/>
  <c r="K3299" i="1" s="1"/>
  <c r="J3300" i="1"/>
  <c r="K3300" i="1" s="1"/>
  <c r="J3301" i="1"/>
  <c r="K3301" i="1" s="1"/>
  <c r="J3302" i="1"/>
  <c r="K3302" i="1" s="1"/>
  <c r="J3303" i="1"/>
  <c r="K3303" i="1" s="1"/>
  <c r="J3304" i="1"/>
  <c r="K3304" i="1" s="1"/>
  <c r="J3305" i="1"/>
  <c r="K3305" i="1" s="1"/>
  <c r="J3306" i="1"/>
  <c r="K3306" i="1" s="1"/>
  <c r="J3307" i="1"/>
  <c r="K3307" i="1" s="1"/>
  <c r="J3308" i="1"/>
  <c r="K3308" i="1" s="1"/>
  <c r="J3309" i="1"/>
  <c r="K3309" i="1" s="1"/>
  <c r="J3310" i="1"/>
  <c r="K3310" i="1" s="1"/>
  <c r="J3311" i="1"/>
  <c r="K3311" i="1" s="1"/>
  <c r="J3312" i="1"/>
  <c r="K3312" i="1" s="1"/>
  <c r="J3313" i="1"/>
  <c r="K3313" i="1" s="1"/>
  <c r="J3314" i="1"/>
  <c r="K3314" i="1" s="1"/>
  <c r="J3315" i="1"/>
  <c r="K3315" i="1" s="1"/>
  <c r="J3316" i="1"/>
  <c r="K3316" i="1" s="1"/>
  <c r="J3317" i="1"/>
  <c r="K3317" i="1" s="1"/>
  <c r="J3318" i="1"/>
  <c r="K3318" i="1" s="1"/>
  <c r="J3319" i="1"/>
  <c r="K3319" i="1" s="1"/>
  <c r="J3320" i="1"/>
  <c r="K3320" i="1" s="1"/>
  <c r="J3321" i="1"/>
  <c r="K3321" i="1" s="1"/>
  <c r="J3322" i="1"/>
  <c r="K3322" i="1" s="1"/>
  <c r="J3323" i="1"/>
  <c r="K3323" i="1" s="1"/>
  <c r="J3324" i="1"/>
  <c r="K3324" i="1" s="1"/>
  <c r="J3325" i="1"/>
  <c r="K3325" i="1" s="1"/>
  <c r="J3326" i="1"/>
  <c r="K3326" i="1" s="1"/>
  <c r="J3327" i="1"/>
  <c r="K3327" i="1" s="1"/>
  <c r="J3328" i="1"/>
  <c r="K3328" i="1" s="1"/>
  <c r="J3329" i="1"/>
  <c r="K3329" i="1" s="1"/>
  <c r="J3330" i="1"/>
  <c r="K3330" i="1" s="1"/>
  <c r="J3331" i="1"/>
  <c r="K3331" i="1" s="1"/>
  <c r="J3332" i="1"/>
  <c r="K3332" i="1" s="1"/>
  <c r="J3333" i="1"/>
  <c r="K3333" i="1" s="1"/>
  <c r="J3334" i="1"/>
  <c r="K3334" i="1" s="1"/>
  <c r="J3335" i="1"/>
  <c r="K3335" i="1" s="1"/>
  <c r="J3336" i="1"/>
  <c r="K3336" i="1" s="1"/>
  <c r="J3337" i="1"/>
  <c r="K3337" i="1" s="1"/>
  <c r="J3338" i="1"/>
  <c r="K3338" i="1" s="1"/>
  <c r="J3339" i="1"/>
  <c r="K3339" i="1" s="1"/>
  <c r="J3340" i="1"/>
  <c r="K3340" i="1" s="1"/>
  <c r="J3341" i="1"/>
  <c r="K3341" i="1" s="1"/>
  <c r="J3342" i="1"/>
  <c r="K3342" i="1" s="1"/>
  <c r="J3343" i="1"/>
  <c r="K3343" i="1" s="1"/>
  <c r="J3344" i="1"/>
  <c r="K3344" i="1" s="1"/>
  <c r="J3345" i="1"/>
  <c r="K3345" i="1" s="1"/>
  <c r="J3346" i="1"/>
  <c r="K3346" i="1" s="1"/>
  <c r="J3347" i="1"/>
  <c r="K3347" i="1" s="1"/>
  <c r="J3348" i="1"/>
  <c r="K3348" i="1" s="1"/>
  <c r="J3349" i="1"/>
  <c r="K3349" i="1" s="1"/>
  <c r="J3350" i="1"/>
  <c r="K3350" i="1" s="1"/>
  <c r="J3351" i="1"/>
  <c r="K3351" i="1" s="1"/>
  <c r="J3352" i="1"/>
  <c r="K3352" i="1" s="1"/>
  <c r="J3353" i="1"/>
  <c r="K3353" i="1" s="1"/>
  <c r="J3354" i="1"/>
  <c r="K3354" i="1" s="1"/>
  <c r="J3355" i="1"/>
  <c r="K3355" i="1" s="1"/>
  <c r="J3356" i="1"/>
  <c r="K3356" i="1" s="1"/>
  <c r="J3357" i="1"/>
  <c r="K3357" i="1" s="1"/>
  <c r="J3358" i="1"/>
  <c r="K3358" i="1" s="1"/>
  <c r="J3359" i="1"/>
  <c r="K3359" i="1" s="1"/>
  <c r="J3360" i="1"/>
  <c r="K3360" i="1" s="1"/>
  <c r="J3361" i="1"/>
  <c r="K3361" i="1" s="1"/>
  <c r="J3362" i="1"/>
  <c r="K3362" i="1" s="1"/>
  <c r="J3363" i="1"/>
  <c r="K3363" i="1" s="1"/>
  <c r="J3364" i="1"/>
  <c r="K3364" i="1" s="1"/>
  <c r="J3365" i="1"/>
  <c r="K3365" i="1" s="1"/>
  <c r="J3366" i="1"/>
  <c r="K3366" i="1" s="1"/>
  <c r="J3367" i="1"/>
  <c r="K3367" i="1" s="1"/>
  <c r="J3368" i="1"/>
  <c r="K3368" i="1" s="1"/>
  <c r="J3369" i="1"/>
  <c r="K3369" i="1" s="1"/>
  <c r="J3370" i="1"/>
  <c r="K3370" i="1" s="1"/>
  <c r="J3371" i="1"/>
  <c r="K3371" i="1" s="1"/>
  <c r="J3372" i="1"/>
  <c r="K3372" i="1" s="1"/>
  <c r="J3373" i="1"/>
  <c r="K3373" i="1" s="1"/>
  <c r="J3374" i="1"/>
  <c r="K3374" i="1" s="1"/>
  <c r="J3375" i="1"/>
  <c r="K3375" i="1" s="1"/>
  <c r="J3376" i="1"/>
  <c r="K3376" i="1" s="1"/>
  <c r="J3377" i="1"/>
  <c r="K3377" i="1" s="1"/>
  <c r="J3378" i="1"/>
  <c r="K3378" i="1" s="1"/>
  <c r="J3379" i="1"/>
  <c r="K3379" i="1" s="1"/>
  <c r="J3380" i="1"/>
  <c r="K3380" i="1" s="1"/>
  <c r="J3381" i="1"/>
  <c r="K3381" i="1" s="1"/>
  <c r="J3382" i="1"/>
  <c r="K3382" i="1" s="1"/>
  <c r="J3383" i="1"/>
  <c r="K3383" i="1" s="1"/>
  <c r="J3384" i="1"/>
  <c r="K3384" i="1" s="1"/>
  <c r="J3385" i="1"/>
  <c r="K3385" i="1" s="1"/>
  <c r="J3386" i="1"/>
  <c r="K3386" i="1" s="1"/>
  <c r="J3387" i="1"/>
  <c r="K3387" i="1" s="1"/>
  <c r="J3388" i="1"/>
  <c r="K3388" i="1" s="1"/>
  <c r="J3389" i="1"/>
  <c r="K3389" i="1" s="1"/>
  <c r="J3390" i="1"/>
  <c r="K3390" i="1" s="1"/>
  <c r="J3391" i="1"/>
  <c r="K3391" i="1" s="1"/>
  <c r="J3392" i="1"/>
  <c r="K3392" i="1" s="1"/>
  <c r="J3393" i="1"/>
  <c r="K3393" i="1" s="1"/>
  <c r="J3394" i="1"/>
  <c r="K3394" i="1" s="1"/>
  <c r="J3395" i="1"/>
  <c r="K3395" i="1" s="1"/>
  <c r="J3396" i="1"/>
  <c r="K3396" i="1" s="1"/>
  <c r="J3397" i="1"/>
  <c r="K3397" i="1" s="1"/>
  <c r="J3398" i="1"/>
  <c r="K3398" i="1" s="1"/>
  <c r="J3399" i="1"/>
  <c r="K3399" i="1" s="1"/>
  <c r="J3400" i="1"/>
  <c r="K3400" i="1" s="1"/>
  <c r="J3401" i="1"/>
  <c r="K3401" i="1" s="1"/>
  <c r="J3402" i="1"/>
  <c r="K3402" i="1" s="1"/>
  <c r="J3403" i="1"/>
  <c r="K3403" i="1" s="1"/>
  <c r="J3404" i="1"/>
  <c r="K3404" i="1" s="1"/>
  <c r="J3405" i="1"/>
  <c r="K3405" i="1" s="1"/>
  <c r="J3406" i="1"/>
  <c r="K3406" i="1" s="1"/>
  <c r="J3407" i="1"/>
  <c r="K3407" i="1" s="1"/>
  <c r="J3408" i="1"/>
  <c r="K3408" i="1" s="1"/>
  <c r="J3409" i="1"/>
  <c r="K3409" i="1" s="1"/>
  <c r="J3410" i="1"/>
  <c r="K3410" i="1" s="1"/>
  <c r="J3411" i="1"/>
  <c r="K3411" i="1" s="1"/>
  <c r="J3412" i="1"/>
  <c r="K3412" i="1" s="1"/>
  <c r="J3413" i="1"/>
  <c r="K3413" i="1" s="1"/>
  <c r="J3414" i="1"/>
  <c r="K3414" i="1" s="1"/>
  <c r="J3415" i="1"/>
  <c r="K3415" i="1" s="1"/>
  <c r="J3416" i="1"/>
  <c r="K3416" i="1" s="1"/>
  <c r="J3417" i="1"/>
  <c r="K3417" i="1" s="1"/>
  <c r="J3418" i="1"/>
  <c r="K3418" i="1" s="1"/>
  <c r="J3419" i="1"/>
  <c r="K3419" i="1" s="1"/>
  <c r="J3420" i="1"/>
  <c r="K3420" i="1" s="1"/>
  <c r="J3421" i="1"/>
  <c r="K3421" i="1" s="1"/>
  <c r="J3422" i="1"/>
  <c r="K3422" i="1" s="1"/>
  <c r="J3423" i="1"/>
  <c r="K3423" i="1" s="1"/>
  <c r="J3424" i="1"/>
  <c r="K3424" i="1" s="1"/>
  <c r="J3425" i="1"/>
  <c r="K3425" i="1" s="1"/>
  <c r="J3426" i="1"/>
  <c r="K3426" i="1" s="1"/>
  <c r="J3427" i="1"/>
  <c r="K3427" i="1" s="1"/>
  <c r="J3428" i="1"/>
  <c r="K3428" i="1" s="1"/>
  <c r="J3429" i="1"/>
  <c r="K3429" i="1" s="1"/>
  <c r="J3430" i="1"/>
  <c r="K3430" i="1" s="1"/>
  <c r="J3431" i="1"/>
  <c r="K3431" i="1" s="1"/>
  <c r="J3432" i="1"/>
  <c r="K3432" i="1" s="1"/>
  <c r="J3433" i="1"/>
  <c r="K3433" i="1" s="1"/>
  <c r="J3434" i="1"/>
  <c r="K3434" i="1" s="1"/>
  <c r="J3435" i="1"/>
  <c r="K3435" i="1" s="1"/>
  <c r="J3436" i="1"/>
  <c r="K3436" i="1" s="1"/>
  <c r="J3437" i="1"/>
  <c r="K3437" i="1" s="1"/>
  <c r="J3438" i="1"/>
  <c r="K3438" i="1" s="1"/>
  <c r="J3439" i="1"/>
  <c r="K3439" i="1" s="1"/>
  <c r="J3440" i="1"/>
  <c r="K3440" i="1" s="1"/>
  <c r="J3441" i="1"/>
  <c r="K3441" i="1" s="1"/>
  <c r="J3442" i="1"/>
  <c r="K3442" i="1" s="1"/>
  <c r="J3443" i="1"/>
  <c r="K3443" i="1" s="1"/>
  <c r="J3444" i="1"/>
  <c r="K3444" i="1" s="1"/>
  <c r="J3445" i="1"/>
  <c r="K3445" i="1" s="1"/>
  <c r="J3446" i="1"/>
  <c r="K3446" i="1" s="1"/>
  <c r="J3447" i="1"/>
  <c r="K3447" i="1" s="1"/>
  <c r="J3448" i="1"/>
  <c r="K3448" i="1" s="1"/>
  <c r="J3449" i="1"/>
  <c r="K3449" i="1" s="1"/>
  <c r="J3450" i="1"/>
  <c r="K3450" i="1" s="1"/>
  <c r="J3451" i="1"/>
  <c r="K3451" i="1" s="1"/>
  <c r="J3452" i="1"/>
  <c r="K3452" i="1" s="1"/>
  <c r="J3453" i="1"/>
  <c r="K3453" i="1" s="1"/>
  <c r="J3454" i="1"/>
  <c r="K3454" i="1" s="1"/>
  <c r="J3455" i="1"/>
  <c r="K3455" i="1" s="1"/>
  <c r="J3456" i="1"/>
  <c r="K3456" i="1" s="1"/>
  <c r="J3457" i="1"/>
  <c r="K3457" i="1" s="1"/>
  <c r="J3458" i="1"/>
  <c r="K3458" i="1" s="1"/>
  <c r="J3459" i="1"/>
  <c r="K3459" i="1" s="1"/>
  <c r="J3460" i="1"/>
  <c r="K3460" i="1" s="1"/>
  <c r="J3461" i="1"/>
  <c r="K3461" i="1" s="1"/>
  <c r="J3462" i="1"/>
  <c r="K3462" i="1" s="1"/>
  <c r="J3463" i="1"/>
  <c r="K3463" i="1" s="1"/>
  <c r="J3464" i="1"/>
  <c r="K3464" i="1" s="1"/>
  <c r="J3465" i="1"/>
  <c r="K3465" i="1" s="1"/>
  <c r="J3466" i="1"/>
  <c r="K3466" i="1" s="1"/>
  <c r="J3467" i="1"/>
  <c r="K3467" i="1" s="1"/>
  <c r="J3468" i="1"/>
  <c r="K3468" i="1" s="1"/>
  <c r="J3469" i="1"/>
  <c r="K3469" i="1" s="1"/>
  <c r="J3470" i="1"/>
  <c r="K3470" i="1" s="1"/>
  <c r="J3471" i="1"/>
  <c r="K3471" i="1" s="1"/>
  <c r="J3472" i="1"/>
  <c r="K3472" i="1" s="1"/>
  <c r="J3473" i="1"/>
  <c r="K3473" i="1" s="1"/>
  <c r="J3474" i="1"/>
  <c r="K3474" i="1" s="1"/>
  <c r="J3475" i="1"/>
  <c r="K3475" i="1" s="1"/>
  <c r="J3476" i="1"/>
  <c r="K3476" i="1" s="1"/>
  <c r="J3477" i="1"/>
  <c r="K3477" i="1" s="1"/>
  <c r="J3478" i="1"/>
  <c r="K3478" i="1" s="1"/>
  <c r="J3479" i="1"/>
  <c r="K3479" i="1" s="1"/>
  <c r="J3480" i="1"/>
  <c r="K3480" i="1" s="1"/>
  <c r="J3481" i="1"/>
  <c r="K3481" i="1" s="1"/>
  <c r="J3482" i="1"/>
  <c r="K3482" i="1" s="1"/>
  <c r="J3483" i="1"/>
  <c r="K3483" i="1" s="1"/>
  <c r="J3484" i="1"/>
  <c r="K3484" i="1" s="1"/>
  <c r="J3485" i="1"/>
  <c r="K3485" i="1" s="1"/>
  <c r="J3486" i="1"/>
  <c r="K3486" i="1" s="1"/>
  <c r="J3487" i="1"/>
  <c r="K3487" i="1" s="1"/>
  <c r="J3488" i="1"/>
  <c r="K3488" i="1" s="1"/>
  <c r="J3489" i="1"/>
  <c r="K3489" i="1" s="1"/>
  <c r="J3490" i="1"/>
  <c r="K3490" i="1" s="1"/>
  <c r="J3491" i="1"/>
  <c r="K3491" i="1" s="1"/>
  <c r="J3492" i="1"/>
  <c r="K3492" i="1" s="1"/>
  <c r="J3493" i="1"/>
  <c r="K3493" i="1" s="1"/>
  <c r="J3494" i="1"/>
  <c r="K3494" i="1" s="1"/>
  <c r="J3495" i="1"/>
  <c r="K3495" i="1" s="1"/>
  <c r="J3496" i="1"/>
  <c r="K3496" i="1" s="1"/>
  <c r="J3497" i="1"/>
  <c r="K3497" i="1" s="1"/>
  <c r="J3498" i="1"/>
  <c r="K3498" i="1" s="1"/>
  <c r="J3499" i="1"/>
  <c r="K3499" i="1" s="1"/>
  <c r="J3500" i="1"/>
  <c r="K3500" i="1" s="1"/>
  <c r="J3501" i="1"/>
  <c r="K3501" i="1" s="1"/>
  <c r="J3502" i="1"/>
  <c r="K3502" i="1" s="1"/>
  <c r="J3503" i="1"/>
  <c r="K3503" i="1" s="1"/>
  <c r="J3504" i="1"/>
  <c r="K3504" i="1" s="1"/>
  <c r="J3505" i="1"/>
  <c r="K3505" i="1" s="1"/>
  <c r="J3506" i="1"/>
  <c r="K3506" i="1" s="1"/>
  <c r="J3507" i="1"/>
  <c r="K3507" i="1" s="1"/>
  <c r="J3508" i="1"/>
  <c r="K3508" i="1" s="1"/>
  <c r="J3509" i="1"/>
  <c r="K3509" i="1" s="1"/>
  <c r="J3510" i="1"/>
  <c r="K3510" i="1" s="1"/>
  <c r="J3511" i="1"/>
  <c r="K3511" i="1" s="1"/>
  <c r="J3512" i="1"/>
  <c r="K3512" i="1" s="1"/>
  <c r="J3513" i="1"/>
  <c r="K3513" i="1" s="1"/>
  <c r="J3514" i="1"/>
  <c r="K3514" i="1" s="1"/>
  <c r="J3515" i="1"/>
  <c r="K3515" i="1" s="1"/>
  <c r="J3516" i="1"/>
  <c r="K3516" i="1" s="1"/>
  <c r="J3517" i="1"/>
  <c r="K3517" i="1" s="1"/>
  <c r="J3518" i="1"/>
  <c r="K3518" i="1" s="1"/>
  <c r="J3519" i="1"/>
  <c r="K3519" i="1" s="1"/>
  <c r="J3520" i="1"/>
  <c r="K3520" i="1" s="1"/>
  <c r="J3521" i="1"/>
  <c r="K3521" i="1" s="1"/>
  <c r="J3522" i="1"/>
  <c r="K3522" i="1" s="1"/>
  <c r="J3523" i="1"/>
  <c r="K3523" i="1" s="1"/>
  <c r="J3524" i="1"/>
  <c r="K3524" i="1" s="1"/>
  <c r="J3525" i="1"/>
  <c r="K3525" i="1" s="1"/>
  <c r="J3526" i="1"/>
  <c r="K3526" i="1" s="1"/>
  <c r="J3527" i="1"/>
  <c r="K3527" i="1" s="1"/>
  <c r="J3528" i="1"/>
  <c r="K3528" i="1" s="1"/>
  <c r="J3529" i="1"/>
  <c r="K3529" i="1" s="1"/>
  <c r="J3530" i="1"/>
  <c r="K3530" i="1" s="1"/>
  <c r="J3531" i="1"/>
  <c r="K3531" i="1" s="1"/>
  <c r="J3532" i="1"/>
  <c r="K3532" i="1" s="1"/>
  <c r="J3533" i="1"/>
  <c r="K3533" i="1" s="1"/>
  <c r="J3534" i="1"/>
  <c r="K3534" i="1" s="1"/>
  <c r="J3535" i="1"/>
  <c r="K3535" i="1" s="1"/>
  <c r="J3536" i="1"/>
  <c r="K3536" i="1" s="1"/>
  <c r="J3537" i="1"/>
  <c r="K3537" i="1" s="1"/>
  <c r="J3538" i="1"/>
  <c r="K3538" i="1" s="1"/>
  <c r="J3539" i="1"/>
  <c r="K3539" i="1" s="1"/>
  <c r="J3540" i="1"/>
  <c r="K3540" i="1" s="1"/>
  <c r="J3541" i="1"/>
  <c r="K3541" i="1" s="1"/>
  <c r="J3542" i="1"/>
  <c r="K3542" i="1" s="1"/>
  <c r="J3543" i="1"/>
  <c r="K3543" i="1" s="1"/>
  <c r="J3544" i="1"/>
  <c r="K3544" i="1" s="1"/>
  <c r="J3545" i="1"/>
  <c r="K3545" i="1" s="1"/>
  <c r="J3546" i="1"/>
  <c r="K3546" i="1" s="1"/>
  <c r="J3547" i="1"/>
  <c r="K3547" i="1" s="1"/>
  <c r="J3548" i="1"/>
  <c r="K3548" i="1" s="1"/>
  <c r="J3549" i="1"/>
  <c r="K3549" i="1" s="1"/>
  <c r="J3550" i="1"/>
  <c r="K3550" i="1" s="1"/>
  <c r="J3551" i="1"/>
  <c r="K3551" i="1" s="1"/>
  <c r="J3552" i="1"/>
  <c r="K3552" i="1" s="1"/>
  <c r="J3553" i="1"/>
  <c r="K3553" i="1" s="1"/>
  <c r="J3554" i="1"/>
  <c r="K3554" i="1" s="1"/>
  <c r="J3555" i="1"/>
  <c r="K3555" i="1" s="1"/>
  <c r="J3556" i="1"/>
  <c r="K3556" i="1" s="1"/>
  <c r="J3557" i="1"/>
  <c r="K3557" i="1" s="1"/>
  <c r="J3558" i="1"/>
  <c r="K3558" i="1" s="1"/>
  <c r="J3559" i="1"/>
  <c r="K3559" i="1" s="1"/>
  <c r="J3560" i="1"/>
  <c r="K3560" i="1" s="1"/>
  <c r="J3561" i="1"/>
  <c r="K3561" i="1" s="1"/>
  <c r="J3562" i="1"/>
  <c r="K3562" i="1" s="1"/>
  <c r="J3563" i="1"/>
  <c r="K3563" i="1" s="1"/>
  <c r="J3564" i="1"/>
  <c r="K3564" i="1" s="1"/>
  <c r="J3565" i="1"/>
  <c r="K3565" i="1" s="1"/>
  <c r="J3566" i="1"/>
  <c r="K3566" i="1" s="1"/>
  <c r="J3567" i="1"/>
  <c r="K3567" i="1" s="1"/>
  <c r="J3568" i="1"/>
  <c r="K3568" i="1" s="1"/>
  <c r="J3569" i="1"/>
  <c r="K3569" i="1" s="1"/>
  <c r="J3570" i="1"/>
  <c r="K3570" i="1" s="1"/>
  <c r="J3571" i="1"/>
  <c r="K3571" i="1" s="1"/>
  <c r="J3572" i="1"/>
  <c r="K3572" i="1" s="1"/>
  <c r="J3573" i="1"/>
  <c r="K3573" i="1" s="1"/>
  <c r="J3574" i="1"/>
  <c r="K3574" i="1" s="1"/>
  <c r="J3575" i="1"/>
  <c r="K3575" i="1" s="1"/>
  <c r="J3576" i="1"/>
  <c r="K3576" i="1" s="1"/>
  <c r="J3577" i="1"/>
  <c r="K3577" i="1" s="1"/>
  <c r="J3578" i="1"/>
  <c r="K3578" i="1" s="1"/>
  <c r="J3579" i="1"/>
  <c r="K3579" i="1" s="1"/>
  <c r="J3580" i="1"/>
  <c r="K3580" i="1" s="1"/>
  <c r="J3581" i="1"/>
  <c r="K3581" i="1" s="1"/>
  <c r="J3582" i="1"/>
  <c r="K3582" i="1" s="1"/>
  <c r="J3583" i="1"/>
  <c r="K3583" i="1" s="1"/>
  <c r="J3584" i="1"/>
  <c r="K3584" i="1" s="1"/>
  <c r="J3585" i="1"/>
  <c r="K3585" i="1" s="1"/>
  <c r="J3586" i="1"/>
  <c r="K3586" i="1" s="1"/>
  <c r="J3587" i="1"/>
  <c r="K3587" i="1" s="1"/>
  <c r="J3588" i="1"/>
  <c r="K3588" i="1" s="1"/>
  <c r="J3589" i="1"/>
  <c r="K3589" i="1" s="1"/>
  <c r="J3590" i="1"/>
  <c r="K3590" i="1" s="1"/>
  <c r="J3591" i="1"/>
  <c r="K3591" i="1" s="1"/>
  <c r="J3592" i="1"/>
  <c r="K3592" i="1" s="1"/>
  <c r="J3593" i="1"/>
  <c r="K3593" i="1" s="1"/>
  <c r="J3594" i="1"/>
  <c r="K3594" i="1" s="1"/>
  <c r="J3595" i="1"/>
  <c r="K3595" i="1" s="1"/>
  <c r="J3596" i="1"/>
  <c r="K3596" i="1" s="1"/>
  <c r="J3597" i="1"/>
  <c r="K3597" i="1" s="1"/>
  <c r="J3598" i="1"/>
  <c r="K3598" i="1" s="1"/>
  <c r="J3599" i="1"/>
  <c r="K3599" i="1" s="1"/>
  <c r="J3600" i="1"/>
  <c r="K3600" i="1" s="1"/>
  <c r="J3601" i="1"/>
  <c r="K3601" i="1" s="1"/>
  <c r="J3602" i="1"/>
  <c r="K3602" i="1" s="1"/>
  <c r="J3603" i="1"/>
  <c r="K3603" i="1" s="1"/>
  <c r="J3604" i="1"/>
  <c r="K3604" i="1" s="1"/>
  <c r="J3605" i="1"/>
  <c r="K3605" i="1" s="1"/>
  <c r="J3606" i="1"/>
  <c r="K3606" i="1" s="1"/>
  <c r="J3607" i="1"/>
  <c r="K3607" i="1" s="1"/>
  <c r="J3608" i="1"/>
  <c r="K3608" i="1" s="1"/>
  <c r="J3609" i="1"/>
  <c r="K3609" i="1" s="1"/>
  <c r="J3610" i="1"/>
  <c r="K3610" i="1" s="1"/>
  <c r="J3611" i="1"/>
  <c r="K3611" i="1" s="1"/>
  <c r="J3612" i="1"/>
  <c r="K3612" i="1" s="1"/>
  <c r="J3613" i="1"/>
  <c r="K3613" i="1" s="1"/>
  <c r="J3614" i="1"/>
  <c r="K3614" i="1" s="1"/>
  <c r="J3615" i="1"/>
  <c r="K3615" i="1" s="1"/>
  <c r="J3616" i="1"/>
  <c r="K3616" i="1" s="1"/>
  <c r="J3617" i="1"/>
  <c r="K3617" i="1" s="1"/>
  <c r="J3618" i="1"/>
  <c r="K3618" i="1" s="1"/>
  <c r="J3619" i="1"/>
  <c r="K3619" i="1" s="1"/>
  <c r="J3620" i="1"/>
  <c r="K3620" i="1" s="1"/>
  <c r="J3621" i="1"/>
  <c r="K3621" i="1" s="1"/>
  <c r="J3622" i="1"/>
  <c r="K3622" i="1" s="1"/>
  <c r="J3623" i="1"/>
  <c r="K3623" i="1" s="1"/>
  <c r="J3624" i="1"/>
  <c r="K3624" i="1" s="1"/>
  <c r="J3625" i="1"/>
  <c r="K3625" i="1" s="1"/>
  <c r="J3626" i="1"/>
  <c r="K3626" i="1" s="1"/>
  <c r="J3627" i="1"/>
  <c r="K3627" i="1" s="1"/>
  <c r="J3628" i="1"/>
  <c r="K3628" i="1" s="1"/>
  <c r="J3629" i="1"/>
  <c r="K3629" i="1" s="1"/>
  <c r="J3630" i="1"/>
  <c r="K3630" i="1" s="1"/>
  <c r="J3631" i="1"/>
  <c r="K3631" i="1" s="1"/>
  <c r="J3632" i="1"/>
  <c r="K3632" i="1" s="1"/>
  <c r="J3633" i="1"/>
  <c r="K3633" i="1" s="1"/>
  <c r="J3634" i="1"/>
  <c r="K3634" i="1" s="1"/>
  <c r="J3635" i="1"/>
  <c r="K3635" i="1" s="1"/>
  <c r="J3636" i="1"/>
  <c r="K3636" i="1" s="1"/>
  <c r="J3637" i="1"/>
  <c r="K3637" i="1" s="1"/>
  <c r="J3638" i="1"/>
  <c r="K3638" i="1" s="1"/>
  <c r="J3639" i="1"/>
  <c r="K3639" i="1" s="1"/>
  <c r="J3640" i="1"/>
  <c r="K3640" i="1" s="1"/>
  <c r="J3641" i="1"/>
  <c r="K3641" i="1" s="1"/>
  <c r="J3642" i="1"/>
  <c r="K3642" i="1" s="1"/>
  <c r="J3643" i="1"/>
  <c r="K3643" i="1" s="1"/>
  <c r="J3644" i="1"/>
  <c r="K3644" i="1" s="1"/>
  <c r="J3645" i="1"/>
  <c r="K3645" i="1" s="1"/>
  <c r="J3646" i="1"/>
  <c r="K3646" i="1" s="1"/>
  <c r="J3647" i="1"/>
  <c r="K3647" i="1" s="1"/>
  <c r="J3648" i="1"/>
  <c r="K3648" i="1" s="1"/>
  <c r="J3649" i="1"/>
  <c r="K3649" i="1" s="1"/>
  <c r="J3650" i="1"/>
  <c r="K3650" i="1" s="1"/>
  <c r="J3651" i="1"/>
  <c r="K3651" i="1" s="1"/>
  <c r="J3652" i="1"/>
  <c r="K3652" i="1" s="1"/>
  <c r="J3653" i="1"/>
  <c r="K3653" i="1" s="1"/>
  <c r="J3654" i="1"/>
  <c r="K3654" i="1" s="1"/>
  <c r="J3655" i="1"/>
  <c r="K3655" i="1" s="1"/>
  <c r="J3656" i="1"/>
  <c r="K3656" i="1" s="1"/>
  <c r="J3657" i="1"/>
  <c r="K3657" i="1" s="1"/>
  <c r="J3658" i="1"/>
  <c r="K3658" i="1" s="1"/>
  <c r="J3659" i="1"/>
  <c r="K3659" i="1" s="1"/>
  <c r="J3660" i="1"/>
  <c r="K3660" i="1" s="1"/>
  <c r="J3661" i="1"/>
  <c r="K3661" i="1" s="1"/>
  <c r="J3662" i="1"/>
  <c r="K3662" i="1" s="1"/>
  <c r="J3663" i="1"/>
  <c r="K3663" i="1" s="1"/>
  <c r="J3664" i="1"/>
  <c r="K3664" i="1" s="1"/>
  <c r="J3665" i="1"/>
  <c r="K3665" i="1" s="1"/>
  <c r="J3666" i="1"/>
  <c r="K3666" i="1" s="1"/>
  <c r="J3667" i="1"/>
  <c r="K3667" i="1" s="1"/>
  <c r="J3668" i="1"/>
  <c r="K3668" i="1" s="1"/>
  <c r="J3669" i="1"/>
  <c r="K3669" i="1" s="1"/>
  <c r="J3670" i="1"/>
  <c r="K3670" i="1" s="1"/>
  <c r="J3671" i="1"/>
  <c r="K3671" i="1" s="1"/>
  <c r="J3672" i="1"/>
  <c r="K3672" i="1" s="1"/>
  <c r="J3673" i="1"/>
  <c r="K3673" i="1" s="1"/>
  <c r="J3674" i="1"/>
  <c r="K3674" i="1" s="1"/>
  <c r="J3675" i="1"/>
  <c r="K3675" i="1" s="1"/>
  <c r="J3676" i="1"/>
  <c r="K3676" i="1" s="1"/>
  <c r="J3677" i="1"/>
  <c r="K3677" i="1" s="1"/>
  <c r="J3678" i="1"/>
  <c r="K3678" i="1" s="1"/>
  <c r="J3679" i="1"/>
  <c r="K3679" i="1" s="1"/>
  <c r="J3680" i="1"/>
  <c r="K3680" i="1" s="1"/>
  <c r="J3681" i="1"/>
  <c r="K3681" i="1" s="1"/>
  <c r="J3682" i="1"/>
  <c r="K3682" i="1" s="1"/>
  <c r="J3683" i="1"/>
  <c r="K3683" i="1" s="1"/>
  <c r="J3684" i="1"/>
  <c r="K3684" i="1" s="1"/>
  <c r="J3685" i="1"/>
  <c r="K3685" i="1" s="1"/>
  <c r="J3686" i="1"/>
  <c r="K3686" i="1" s="1"/>
  <c r="J3687" i="1"/>
  <c r="K3687" i="1" s="1"/>
  <c r="J3688" i="1"/>
  <c r="K3688" i="1" s="1"/>
  <c r="J3689" i="1"/>
  <c r="K3689" i="1" s="1"/>
  <c r="J3690" i="1"/>
  <c r="K3690" i="1" s="1"/>
  <c r="J3691" i="1"/>
  <c r="K3691" i="1" s="1"/>
  <c r="J3692" i="1"/>
  <c r="K3692" i="1" s="1"/>
  <c r="J3693" i="1"/>
  <c r="K3693" i="1" s="1"/>
  <c r="J3694" i="1"/>
  <c r="K3694" i="1" s="1"/>
  <c r="J3695" i="1"/>
  <c r="K3695" i="1" s="1"/>
  <c r="J3696" i="1"/>
  <c r="K3696" i="1" s="1"/>
  <c r="J3697" i="1"/>
  <c r="K3697" i="1" s="1"/>
  <c r="J3698" i="1"/>
  <c r="K3698" i="1" s="1"/>
  <c r="J3699" i="1"/>
  <c r="K3699" i="1" s="1"/>
  <c r="J3700" i="1"/>
  <c r="K3700" i="1" s="1"/>
  <c r="J3701" i="1"/>
  <c r="K3701" i="1" s="1"/>
  <c r="J3702" i="1"/>
  <c r="K3702" i="1" s="1"/>
  <c r="J3703" i="1"/>
  <c r="K3703" i="1" s="1"/>
  <c r="J3704" i="1"/>
  <c r="K3704" i="1" s="1"/>
  <c r="J3705" i="1"/>
  <c r="K3705" i="1" s="1"/>
  <c r="J3706" i="1"/>
  <c r="K3706" i="1" s="1"/>
  <c r="J3707" i="1"/>
  <c r="K3707" i="1" s="1"/>
  <c r="J3708" i="1"/>
  <c r="K3708" i="1" s="1"/>
  <c r="J3709" i="1"/>
  <c r="K3709" i="1" s="1"/>
  <c r="J3710" i="1"/>
  <c r="K3710" i="1" s="1"/>
  <c r="J3711" i="1"/>
  <c r="K3711" i="1" s="1"/>
  <c r="J3712" i="1"/>
  <c r="K3712" i="1" s="1"/>
  <c r="J3713" i="1"/>
  <c r="K3713" i="1" s="1"/>
  <c r="J3714" i="1"/>
  <c r="K3714" i="1" s="1"/>
  <c r="J3715" i="1"/>
  <c r="K3715" i="1" s="1"/>
  <c r="J3716" i="1"/>
  <c r="K3716" i="1" s="1"/>
  <c r="J3717" i="1"/>
  <c r="K3717" i="1" s="1"/>
  <c r="J3718" i="1"/>
  <c r="K3718" i="1" s="1"/>
  <c r="J3719" i="1"/>
  <c r="K3719" i="1" s="1"/>
  <c r="J3720" i="1"/>
  <c r="K3720" i="1" s="1"/>
  <c r="J3721" i="1"/>
  <c r="K3721" i="1" s="1"/>
  <c r="J3722" i="1"/>
  <c r="K3722" i="1" s="1"/>
  <c r="J3723" i="1"/>
  <c r="K3723" i="1" s="1"/>
  <c r="J3724" i="1"/>
  <c r="K3724" i="1" s="1"/>
  <c r="J3725" i="1"/>
  <c r="K3725" i="1" s="1"/>
  <c r="J3726" i="1"/>
  <c r="K3726" i="1" s="1"/>
  <c r="J3727" i="1"/>
  <c r="K3727" i="1" s="1"/>
  <c r="J3728" i="1"/>
  <c r="K3728" i="1" s="1"/>
  <c r="J3729" i="1"/>
  <c r="K3729" i="1" s="1"/>
  <c r="J3730" i="1"/>
  <c r="K3730" i="1" s="1"/>
  <c r="J3731" i="1"/>
  <c r="K3731" i="1" s="1"/>
  <c r="J3732" i="1"/>
  <c r="K3732" i="1" s="1"/>
  <c r="J3733" i="1"/>
  <c r="K3733" i="1" s="1"/>
  <c r="J3734" i="1"/>
  <c r="K3734" i="1" s="1"/>
  <c r="J3735" i="1"/>
  <c r="K3735" i="1" s="1"/>
  <c r="J3736" i="1"/>
  <c r="K3736" i="1" s="1"/>
  <c r="J3737" i="1"/>
  <c r="K3737" i="1" s="1"/>
  <c r="J3738" i="1"/>
  <c r="K3738" i="1" s="1"/>
  <c r="J3739" i="1"/>
  <c r="K3739" i="1" s="1"/>
  <c r="J3740" i="1"/>
  <c r="K3740" i="1" s="1"/>
  <c r="J3741" i="1"/>
  <c r="K3741" i="1" s="1"/>
  <c r="J3742" i="1"/>
  <c r="K3742" i="1" s="1"/>
  <c r="J3743" i="1"/>
  <c r="K3743" i="1" s="1"/>
  <c r="J3744" i="1"/>
  <c r="K3744" i="1" s="1"/>
  <c r="J3745" i="1"/>
  <c r="K3745" i="1" s="1"/>
  <c r="J3746" i="1"/>
  <c r="K3746" i="1" s="1"/>
  <c r="J3747" i="1"/>
  <c r="K3747" i="1" s="1"/>
  <c r="J3748" i="1"/>
  <c r="K3748" i="1" s="1"/>
  <c r="J3749" i="1"/>
  <c r="K3749" i="1" s="1"/>
  <c r="J3750" i="1"/>
  <c r="K3750" i="1" s="1"/>
  <c r="J3751" i="1"/>
  <c r="K3751" i="1" s="1"/>
  <c r="J3752" i="1"/>
  <c r="K3752" i="1" s="1"/>
  <c r="J3753" i="1"/>
  <c r="K3753" i="1" s="1"/>
  <c r="J3754" i="1"/>
  <c r="K3754" i="1" s="1"/>
  <c r="J3755" i="1"/>
  <c r="K3755" i="1" s="1"/>
  <c r="J3756" i="1"/>
  <c r="K3756" i="1" s="1"/>
  <c r="J3757" i="1"/>
  <c r="K3757" i="1" s="1"/>
  <c r="J3758" i="1"/>
  <c r="K3758" i="1" s="1"/>
  <c r="J3759" i="1"/>
  <c r="K3759" i="1" s="1"/>
  <c r="J3760" i="1"/>
  <c r="K3760" i="1" s="1"/>
  <c r="J3761" i="1"/>
  <c r="K3761" i="1" s="1"/>
  <c r="J3762" i="1"/>
  <c r="K3762" i="1" s="1"/>
  <c r="J3763" i="1"/>
  <c r="K3763" i="1" s="1"/>
  <c r="J3764" i="1"/>
  <c r="K3764" i="1" s="1"/>
  <c r="J3765" i="1"/>
  <c r="K3765" i="1" s="1"/>
  <c r="J3766" i="1"/>
  <c r="K3766" i="1" s="1"/>
  <c r="J3767" i="1"/>
  <c r="K3767" i="1" s="1"/>
  <c r="J3768" i="1"/>
  <c r="K3768" i="1" s="1"/>
  <c r="J3769" i="1"/>
  <c r="K3769" i="1" s="1"/>
  <c r="J3770" i="1"/>
  <c r="K3770" i="1" s="1"/>
  <c r="J3771" i="1"/>
  <c r="K3771" i="1" s="1"/>
  <c r="J3772" i="1"/>
  <c r="K3772" i="1" s="1"/>
  <c r="J3773" i="1"/>
  <c r="K3773" i="1" s="1"/>
  <c r="J3774" i="1"/>
  <c r="K3774" i="1" s="1"/>
  <c r="J3775" i="1"/>
  <c r="K3775" i="1" s="1"/>
  <c r="J3776" i="1"/>
  <c r="K3776" i="1" s="1"/>
  <c r="J3777" i="1"/>
  <c r="K3777" i="1" s="1"/>
  <c r="J3778" i="1"/>
  <c r="K3778" i="1" s="1"/>
  <c r="J3779" i="1"/>
  <c r="K3779" i="1" s="1"/>
  <c r="J3780" i="1"/>
  <c r="K3780" i="1" s="1"/>
  <c r="J3781" i="1"/>
  <c r="K3781" i="1" s="1"/>
  <c r="J3782" i="1"/>
  <c r="K3782" i="1" s="1"/>
  <c r="J3783" i="1"/>
  <c r="K3783" i="1" s="1"/>
  <c r="J3784" i="1"/>
  <c r="K3784" i="1" s="1"/>
  <c r="J3785" i="1"/>
  <c r="K3785" i="1" s="1"/>
  <c r="J3786" i="1"/>
  <c r="K3786" i="1" s="1"/>
  <c r="J3787" i="1"/>
  <c r="K3787" i="1" s="1"/>
  <c r="J3788" i="1"/>
  <c r="K3788" i="1" s="1"/>
  <c r="J3789" i="1"/>
  <c r="K3789" i="1" s="1"/>
  <c r="J3790" i="1"/>
  <c r="K3790" i="1" s="1"/>
  <c r="J3791" i="1"/>
  <c r="K3791" i="1" s="1"/>
  <c r="J3792" i="1"/>
  <c r="K3792" i="1" s="1"/>
  <c r="J3793" i="1"/>
  <c r="K3793" i="1" s="1"/>
  <c r="J3794" i="1"/>
  <c r="K3794" i="1" s="1"/>
  <c r="J3795" i="1"/>
  <c r="K3795" i="1" s="1"/>
  <c r="J3796" i="1"/>
  <c r="K3796" i="1" s="1"/>
  <c r="J3797" i="1"/>
  <c r="K3797" i="1" s="1"/>
  <c r="J3798" i="1"/>
  <c r="K3798" i="1" s="1"/>
  <c r="J3799" i="1"/>
  <c r="K3799" i="1" s="1"/>
  <c r="J3800" i="1"/>
  <c r="K3800" i="1" s="1"/>
  <c r="J3801" i="1"/>
  <c r="K3801" i="1" s="1"/>
  <c r="J3802" i="1"/>
  <c r="K3802" i="1" s="1"/>
  <c r="J3803" i="1"/>
  <c r="K3803" i="1" s="1"/>
  <c r="J3804" i="1"/>
  <c r="K3804" i="1" s="1"/>
  <c r="J3805" i="1"/>
  <c r="K3805" i="1" s="1"/>
  <c r="J3806" i="1"/>
  <c r="K3806" i="1" s="1"/>
  <c r="J3807" i="1"/>
  <c r="K3807" i="1" s="1"/>
  <c r="J3808" i="1"/>
  <c r="K3808" i="1" s="1"/>
  <c r="J3809" i="1"/>
  <c r="K3809" i="1" s="1"/>
  <c r="J3810" i="1"/>
  <c r="K3810" i="1" s="1"/>
  <c r="J3811" i="1"/>
  <c r="K3811" i="1" s="1"/>
  <c r="J3812" i="1"/>
  <c r="K3812" i="1" s="1"/>
  <c r="J3813" i="1"/>
  <c r="K3813" i="1" s="1"/>
  <c r="J3814" i="1"/>
  <c r="K3814" i="1" s="1"/>
  <c r="J3815" i="1"/>
  <c r="K3815" i="1" s="1"/>
  <c r="J3816" i="1"/>
  <c r="K3816" i="1" s="1"/>
  <c r="J3817" i="1"/>
  <c r="K3817" i="1" s="1"/>
  <c r="J3818" i="1"/>
  <c r="K3818" i="1" s="1"/>
  <c r="J3819" i="1"/>
  <c r="K3819" i="1" s="1"/>
  <c r="J3820" i="1"/>
  <c r="K3820" i="1" s="1"/>
  <c r="J3821" i="1"/>
  <c r="K3821" i="1" s="1"/>
  <c r="J3822" i="1"/>
  <c r="K3822" i="1" s="1"/>
  <c r="J3823" i="1"/>
  <c r="K3823" i="1" s="1"/>
  <c r="J3824" i="1"/>
  <c r="K3824" i="1" s="1"/>
  <c r="J3825" i="1"/>
  <c r="K3825" i="1" s="1"/>
  <c r="J3826" i="1"/>
  <c r="K3826" i="1" s="1"/>
  <c r="J3827" i="1"/>
  <c r="K3827" i="1" s="1"/>
  <c r="J3828" i="1"/>
  <c r="K3828" i="1" s="1"/>
  <c r="J3829" i="1"/>
  <c r="K3829" i="1" s="1"/>
  <c r="J3830" i="1"/>
  <c r="K3830" i="1" s="1"/>
  <c r="J3831" i="1"/>
  <c r="K3831" i="1" s="1"/>
  <c r="J3832" i="1"/>
  <c r="K3832" i="1" s="1"/>
  <c r="J3833" i="1"/>
  <c r="K3833" i="1" s="1"/>
  <c r="J3834" i="1"/>
  <c r="K3834" i="1" s="1"/>
  <c r="J3835" i="1"/>
  <c r="K3835" i="1" s="1"/>
  <c r="J3836" i="1"/>
  <c r="K3836" i="1" s="1"/>
  <c r="J3837" i="1"/>
  <c r="K3837" i="1" s="1"/>
  <c r="J3838" i="1"/>
  <c r="K3838" i="1" s="1"/>
  <c r="J3839" i="1"/>
  <c r="K3839" i="1" s="1"/>
  <c r="J3840" i="1"/>
  <c r="K3840" i="1" s="1"/>
  <c r="J3841" i="1"/>
  <c r="K3841" i="1" s="1"/>
  <c r="J3842" i="1"/>
  <c r="K3842" i="1" s="1"/>
  <c r="J3843" i="1"/>
  <c r="K3843" i="1" s="1"/>
  <c r="J3844" i="1"/>
  <c r="K3844" i="1" s="1"/>
  <c r="J3845" i="1"/>
  <c r="K3845" i="1" s="1"/>
  <c r="J3846" i="1"/>
  <c r="K3846" i="1" s="1"/>
  <c r="J3847" i="1"/>
  <c r="K3847" i="1" s="1"/>
  <c r="J3848" i="1"/>
  <c r="K3848" i="1" s="1"/>
  <c r="J3849" i="1"/>
  <c r="K3849" i="1" s="1"/>
  <c r="J3850" i="1"/>
  <c r="K3850" i="1" s="1"/>
  <c r="J3851" i="1"/>
  <c r="K3851" i="1" s="1"/>
  <c r="J3852" i="1"/>
  <c r="K3852" i="1" s="1"/>
  <c r="J3853" i="1"/>
  <c r="K3853" i="1" s="1"/>
  <c r="J3854" i="1"/>
  <c r="K3854" i="1" s="1"/>
  <c r="J3855" i="1"/>
  <c r="K3855" i="1" s="1"/>
  <c r="J3856" i="1"/>
  <c r="K3856" i="1" s="1"/>
  <c r="J3857" i="1"/>
  <c r="K3857" i="1" s="1"/>
  <c r="J3858" i="1"/>
  <c r="K3858" i="1" s="1"/>
  <c r="J3859" i="1"/>
  <c r="K3859" i="1" s="1"/>
  <c r="J3860" i="1"/>
  <c r="K3860" i="1" s="1"/>
  <c r="J3861" i="1"/>
  <c r="K3861" i="1" s="1"/>
  <c r="J3862" i="1"/>
  <c r="K3862" i="1" s="1"/>
  <c r="J3863" i="1"/>
  <c r="K3863" i="1" s="1"/>
  <c r="J3864" i="1"/>
  <c r="K3864" i="1" s="1"/>
  <c r="J3865" i="1"/>
  <c r="K3865" i="1" s="1"/>
  <c r="J3866" i="1"/>
  <c r="K3866" i="1" s="1"/>
  <c r="J3867" i="1"/>
  <c r="K3867" i="1" s="1"/>
  <c r="J3868" i="1"/>
  <c r="K3868" i="1" s="1"/>
  <c r="J3869" i="1"/>
  <c r="K3869" i="1" s="1"/>
  <c r="J3870" i="1"/>
  <c r="K3870" i="1" s="1"/>
  <c r="J3871" i="1"/>
  <c r="K3871" i="1" s="1"/>
  <c r="J3872" i="1"/>
  <c r="K3872" i="1" s="1"/>
  <c r="J3873" i="1"/>
  <c r="K3873" i="1" s="1"/>
  <c r="J3874" i="1"/>
  <c r="K3874" i="1" s="1"/>
  <c r="J3875" i="1"/>
  <c r="K3875" i="1" s="1"/>
  <c r="J3876" i="1"/>
  <c r="K3876" i="1" s="1"/>
  <c r="J3877" i="1"/>
  <c r="K3877" i="1" s="1"/>
  <c r="J3878" i="1"/>
  <c r="K3878" i="1" s="1"/>
  <c r="J3879" i="1"/>
  <c r="K3879" i="1" s="1"/>
  <c r="J3880" i="1"/>
  <c r="K3880" i="1" s="1"/>
  <c r="J3881" i="1"/>
  <c r="K3881" i="1" s="1"/>
  <c r="J3882" i="1"/>
  <c r="K3882" i="1" s="1"/>
  <c r="J3883" i="1"/>
  <c r="K3883" i="1" s="1"/>
  <c r="J3884" i="1"/>
  <c r="K3884" i="1" s="1"/>
  <c r="J3885" i="1"/>
  <c r="K3885" i="1" s="1"/>
  <c r="J3886" i="1"/>
  <c r="K3886" i="1" s="1"/>
  <c r="J3887" i="1"/>
  <c r="K3887" i="1" s="1"/>
  <c r="J3888" i="1"/>
  <c r="K3888" i="1" s="1"/>
  <c r="J3889" i="1"/>
  <c r="K3889" i="1" s="1"/>
  <c r="J3890" i="1"/>
  <c r="K3890" i="1" s="1"/>
  <c r="J3891" i="1"/>
  <c r="K3891" i="1" s="1"/>
  <c r="J3892" i="1"/>
  <c r="K3892" i="1" s="1"/>
  <c r="J3893" i="1"/>
  <c r="K3893" i="1" s="1"/>
  <c r="J3894" i="1"/>
  <c r="K3894" i="1" s="1"/>
  <c r="J3895" i="1"/>
  <c r="K3895" i="1" s="1"/>
  <c r="J3896" i="1"/>
  <c r="K3896" i="1" s="1"/>
  <c r="J3897" i="1"/>
  <c r="K3897" i="1" s="1"/>
  <c r="J3898" i="1"/>
  <c r="K3898" i="1" s="1"/>
  <c r="J3899" i="1"/>
  <c r="K3899" i="1" s="1"/>
  <c r="J3900" i="1"/>
  <c r="K3900" i="1" s="1"/>
  <c r="J3901" i="1"/>
  <c r="K3901" i="1" s="1"/>
  <c r="J3902" i="1"/>
  <c r="K3902" i="1" s="1"/>
  <c r="J3903" i="1"/>
  <c r="K3903" i="1" s="1"/>
  <c r="J3904" i="1"/>
  <c r="K3904" i="1" s="1"/>
  <c r="J3905" i="1"/>
  <c r="K3905" i="1" s="1"/>
  <c r="J3906" i="1"/>
  <c r="K3906" i="1" s="1"/>
  <c r="J3907" i="1"/>
  <c r="K3907" i="1" s="1"/>
  <c r="J3908" i="1"/>
  <c r="K3908" i="1" s="1"/>
  <c r="J3909" i="1"/>
  <c r="K3909" i="1" s="1"/>
  <c r="J3910" i="1"/>
  <c r="K3910" i="1" s="1"/>
  <c r="J3911" i="1"/>
  <c r="K3911" i="1" s="1"/>
  <c r="J3912" i="1"/>
  <c r="K3912" i="1" s="1"/>
  <c r="J3913" i="1"/>
  <c r="K3913" i="1" s="1"/>
  <c r="J3914" i="1"/>
  <c r="K3914" i="1" s="1"/>
  <c r="J3915" i="1"/>
  <c r="K3915" i="1" s="1"/>
  <c r="J3916" i="1"/>
  <c r="K3916" i="1" s="1"/>
  <c r="J3917" i="1"/>
  <c r="K3917" i="1" s="1"/>
  <c r="J3918" i="1"/>
  <c r="K3918" i="1" s="1"/>
  <c r="J3919" i="1"/>
  <c r="K3919" i="1" s="1"/>
  <c r="J3920" i="1"/>
  <c r="K3920" i="1" s="1"/>
  <c r="J3921" i="1"/>
  <c r="K3921" i="1" s="1"/>
  <c r="J3922" i="1"/>
  <c r="K3922" i="1" s="1"/>
  <c r="J3923" i="1"/>
  <c r="K3923" i="1" s="1"/>
  <c r="J3924" i="1"/>
  <c r="K3924" i="1" s="1"/>
  <c r="J3925" i="1"/>
  <c r="K3925" i="1" s="1"/>
  <c r="J3926" i="1"/>
  <c r="K3926" i="1" s="1"/>
  <c r="J3927" i="1"/>
  <c r="K3927" i="1" s="1"/>
  <c r="J3928" i="1"/>
  <c r="K3928" i="1" s="1"/>
  <c r="J3929" i="1"/>
  <c r="K3929" i="1" s="1"/>
  <c r="J3930" i="1"/>
  <c r="K3930" i="1" s="1"/>
  <c r="J3931" i="1"/>
  <c r="K3931" i="1" s="1"/>
  <c r="J3932" i="1"/>
  <c r="K3932" i="1" s="1"/>
  <c r="J3933" i="1"/>
  <c r="K3933" i="1" s="1"/>
  <c r="J3934" i="1"/>
  <c r="K3934" i="1" s="1"/>
  <c r="J3935" i="1"/>
  <c r="K3935" i="1" s="1"/>
  <c r="J3936" i="1"/>
  <c r="K3936" i="1" s="1"/>
  <c r="J3937" i="1"/>
  <c r="K3937" i="1" s="1"/>
  <c r="J3938" i="1"/>
  <c r="K3938" i="1" s="1"/>
  <c r="J3939" i="1"/>
  <c r="K3939" i="1" s="1"/>
  <c r="J3940" i="1"/>
  <c r="K3940" i="1" s="1"/>
  <c r="J3941" i="1"/>
  <c r="K3941" i="1" s="1"/>
  <c r="J3942" i="1"/>
  <c r="K3942" i="1" s="1"/>
  <c r="J3943" i="1"/>
  <c r="K3943" i="1" s="1"/>
  <c r="J3944" i="1"/>
  <c r="K3944" i="1" s="1"/>
  <c r="J3945" i="1"/>
  <c r="K3945" i="1" s="1"/>
  <c r="J3946" i="1"/>
  <c r="K3946" i="1" s="1"/>
  <c r="J3947" i="1"/>
  <c r="K3947" i="1" s="1"/>
  <c r="J3948" i="1"/>
  <c r="K3948" i="1" s="1"/>
  <c r="J3949" i="1"/>
  <c r="K3949" i="1" s="1"/>
  <c r="J3950" i="1"/>
  <c r="K3950" i="1" s="1"/>
  <c r="J3951" i="1"/>
  <c r="K3951" i="1" s="1"/>
  <c r="J3952" i="1"/>
  <c r="K3952" i="1" s="1"/>
  <c r="J3953" i="1"/>
  <c r="K3953" i="1" s="1"/>
  <c r="J3954" i="1"/>
  <c r="K3954" i="1" s="1"/>
  <c r="J3955" i="1"/>
  <c r="K3955" i="1" s="1"/>
  <c r="J3956" i="1"/>
  <c r="K3956" i="1" s="1"/>
  <c r="J3957" i="1"/>
  <c r="K3957" i="1" s="1"/>
  <c r="J3958" i="1"/>
  <c r="K3958" i="1" s="1"/>
  <c r="J3959" i="1"/>
  <c r="K3959" i="1" s="1"/>
  <c r="J3960" i="1"/>
  <c r="K3960" i="1" s="1"/>
  <c r="J3961" i="1"/>
  <c r="K3961" i="1" s="1"/>
  <c r="J3962" i="1"/>
  <c r="K3962" i="1" s="1"/>
  <c r="J3963" i="1"/>
  <c r="K3963" i="1" s="1"/>
  <c r="J3964" i="1"/>
  <c r="K3964" i="1" s="1"/>
  <c r="J3965" i="1"/>
  <c r="K3965" i="1" s="1"/>
  <c r="J3966" i="1"/>
  <c r="K3966" i="1" s="1"/>
  <c r="J3967" i="1"/>
  <c r="K3967" i="1" s="1"/>
  <c r="J3968" i="1"/>
  <c r="K3968" i="1" s="1"/>
  <c r="J3969" i="1"/>
  <c r="K3969" i="1" s="1"/>
  <c r="J3970" i="1"/>
  <c r="K3970" i="1" s="1"/>
  <c r="J3971" i="1"/>
  <c r="K3971" i="1" s="1"/>
  <c r="J3972" i="1"/>
  <c r="K3972" i="1" s="1"/>
  <c r="J3973" i="1"/>
  <c r="K3973" i="1" s="1"/>
  <c r="J3974" i="1"/>
  <c r="K3974" i="1" s="1"/>
  <c r="J3975" i="1"/>
  <c r="K3975" i="1" s="1"/>
  <c r="J3976" i="1"/>
  <c r="K3976" i="1" s="1"/>
  <c r="J3977" i="1"/>
  <c r="K3977" i="1" s="1"/>
  <c r="J3978" i="1"/>
  <c r="K3978" i="1" s="1"/>
  <c r="J3979" i="1"/>
  <c r="K3979" i="1" s="1"/>
  <c r="J3980" i="1"/>
  <c r="K3980" i="1" s="1"/>
  <c r="J3981" i="1"/>
  <c r="K3981" i="1" s="1"/>
  <c r="J3982" i="1"/>
  <c r="K3982" i="1" s="1"/>
  <c r="J3983" i="1"/>
  <c r="K3983" i="1" s="1"/>
  <c r="J3984" i="1"/>
  <c r="K3984" i="1" s="1"/>
  <c r="J3985" i="1"/>
  <c r="K3985" i="1" s="1"/>
  <c r="J3986" i="1"/>
  <c r="K3986" i="1" s="1"/>
  <c r="J3987" i="1"/>
  <c r="K3987" i="1" s="1"/>
  <c r="J3988" i="1"/>
  <c r="K3988" i="1" s="1"/>
  <c r="J3989" i="1"/>
  <c r="K3989" i="1" s="1"/>
  <c r="J3990" i="1"/>
  <c r="K3990" i="1" s="1"/>
  <c r="J3991" i="1"/>
  <c r="K3991" i="1" s="1"/>
  <c r="J3992" i="1"/>
  <c r="K3992" i="1" s="1"/>
  <c r="J3993" i="1"/>
  <c r="K3993" i="1" s="1"/>
  <c r="J3994" i="1"/>
  <c r="K3994" i="1" s="1"/>
  <c r="J3995" i="1"/>
  <c r="K3995" i="1" s="1"/>
  <c r="J3996" i="1"/>
  <c r="K3996" i="1" s="1"/>
  <c r="J3997" i="1"/>
  <c r="K3997" i="1" s="1"/>
  <c r="J3998" i="1"/>
  <c r="K3998" i="1" s="1"/>
  <c r="J3999" i="1"/>
  <c r="K3999" i="1" s="1"/>
  <c r="J4000" i="1"/>
  <c r="K4000" i="1" s="1"/>
  <c r="J4001" i="1"/>
  <c r="K4001" i="1" s="1"/>
  <c r="J4002" i="1"/>
  <c r="K4002" i="1" s="1"/>
  <c r="J4003" i="1"/>
  <c r="K4003" i="1" s="1"/>
  <c r="J4004" i="1"/>
  <c r="K4004" i="1" s="1"/>
  <c r="J4005" i="1"/>
  <c r="K4005" i="1" s="1"/>
  <c r="J4006" i="1"/>
  <c r="K4006" i="1" s="1"/>
  <c r="J4007" i="1"/>
  <c r="K4007" i="1" s="1"/>
  <c r="J4008" i="1"/>
  <c r="K4008" i="1" s="1"/>
  <c r="J4009" i="1"/>
  <c r="K4009" i="1" s="1"/>
  <c r="J4010" i="1"/>
  <c r="K4010" i="1" s="1"/>
  <c r="J4011" i="1"/>
  <c r="K4011" i="1" s="1"/>
  <c r="J4012" i="1"/>
  <c r="K4012" i="1" s="1"/>
  <c r="J4013" i="1"/>
  <c r="K4013" i="1" s="1"/>
  <c r="J4014" i="1"/>
  <c r="K4014" i="1" s="1"/>
  <c r="J4015" i="1"/>
  <c r="K4015" i="1" s="1"/>
  <c r="J4016" i="1"/>
  <c r="K4016" i="1" s="1"/>
  <c r="J4017" i="1"/>
  <c r="K4017" i="1" s="1"/>
  <c r="J4018" i="1"/>
  <c r="K4018" i="1" s="1"/>
  <c r="J4019" i="1"/>
  <c r="K4019" i="1" s="1"/>
  <c r="J4020" i="1"/>
  <c r="K4020" i="1" s="1"/>
  <c r="J4021" i="1"/>
  <c r="K4021" i="1" s="1"/>
  <c r="J4022" i="1"/>
  <c r="K4022" i="1" s="1"/>
  <c r="J4023" i="1"/>
  <c r="K4023" i="1" s="1"/>
  <c r="J4024" i="1"/>
  <c r="K4024" i="1" s="1"/>
  <c r="J4025" i="1"/>
  <c r="K4025" i="1" s="1"/>
  <c r="J4026" i="1"/>
  <c r="K4026" i="1" s="1"/>
  <c r="J4027" i="1"/>
  <c r="K4027" i="1" s="1"/>
  <c r="J4028" i="1"/>
  <c r="K4028" i="1" s="1"/>
  <c r="J4029" i="1"/>
  <c r="K4029" i="1" s="1"/>
  <c r="J4030" i="1"/>
  <c r="K4030" i="1" s="1"/>
  <c r="J4031" i="1"/>
  <c r="K4031" i="1" s="1"/>
  <c r="J4032" i="1"/>
  <c r="K4032" i="1" s="1"/>
  <c r="J4033" i="1"/>
  <c r="K4033" i="1" s="1"/>
  <c r="J4034" i="1"/>
  <c r="K4034" i="1" s="1"/>
  <c r="J4035" i="1"/>
  <c r="K4035" i="1" s="1"/>
  <c r="J4036" i="1"/>
  <c r="K4036" i="1" s="1"/>
  <c r="J4037" i="1"/>
  <c r="K4037" i="1" s="1"/>
  <c r="J4038" i="1"/>
  <c r="K4038" i="1" s="1"/>
  <c r="J4039" i="1"/>
  <c r="K4039" i="1" s="1"/>
  <c r="J4040" i="1"/>
  <c r="K4040" i="1" s="1"/>
  <c r="J4041" i="1"/>
  <c r="K4041" i="1" s="1"/>
  <c r="J4042" i="1"/>
  <c r="K4042" i="1" s="1"/>
  <c r="J4043" i="1"/>
  <c r="K4043" i="1" s="1"/>
  <c r="J4044" i="1"/>
  <c r="K4044" i="1" s="1"/>
  <c r="J4045" i="1"/>
  <c r="K4045" i="1" s="1"/>
  <c r="J4046" i="1"/>
  <c r="K4046" i="1" s="1"/>
  <c r="J4047" i="1"/>
  <c r="K4047" i="1" s="1"/>
  <c r="J4048" i="1"/>
  <c r="K4048" i="1" s="1"/>
  <c r="J4049" i="1"/>
  <c r="K4049" i="1" s="1"/>
  <c r="J4050" i="1"/>
  <c r="K4050" i="1" s="1"/>
  <c r="J4051" i="1"/>
  <c r="K4051" i="1" s="1"/>
  <c r="J4052" i="1"/>
  <c r="K4052" i="1" s="1"/>
  <c r="J4053" i="1"/>
  <c r="K4053" i="1" s="1"/>
  <c r="J4054" i="1"/>
  <c r="K4054" i="1" s="1"/>
  <c r="J4055" i="1"/>
  <c r="K4055" i="1" s="1"/>
  <c r="J4056" i="1"/>
  <c r="K4056" i="1" s="1"/>
  <c r="J4057" i="1"/>
  <c r="K4057" i="1" s="1"/>
  <c r="J4058" i="1"/>
  <c r="K4058" i="1" s="1"/>
  <c r="J4059" i="1"/>
  <c r="K4059" i="1" s="1"/>
  <c r="J4060" i="1"/>
  <c r="K4060" i="1" s="1"/>
  <c r="J4061" i="1"/>
  <c r="K4061" i="1" s="1"/>
  <c r="J4062" i="1"/>
  <c r="K4062" i="1" s="1"/>
  <c r="J4063" i="1"/>
  <c r="K4063" i="1" s="1"/>
  <c r="J4064" i="1"/>
  <c r="K4064" i="1" s="1"/>
  <c r="J4065" i="1"/>
  <c r="K4065" i="1" s="1"/>
  <c r="J4066" i="1"/>
  <c r="K4066" i="1" s="1"/>
  <c r="J4067" i="1"/>
  <c r="K4067" i="1" s="1"/>
  <c r="J4068" i="1"/>
  <c r="K4068" i="1" s="1"/>
  <c r="J4069" i="1"/>
  <c r="K4069" i="1" s="1"/>
  <c r="J4070" i="1"/>
  <c r="K4070" i="1" s="1"/>
  <c r="J4071" i="1"/>
  <c r="K4071" i="1" s="1"/>
  <c r="J4072" i="1"/>
  <c r="K4072" i="1" s="1"/>
  <c r="J4073" i="1"/>
  <c r="K4073" i="1" s="1"/>
  <c r="J4074" i="1"/>
  <c r="K4074" i="1" s="1"/>
  <c r="J4075" i="1"/>
  <c r="K4075" i="1" s="1"/>
  <c r="J4076" i="1"/>
  <c r="K4076" i="1" s="1"/>
  <c r="J4077" i="1"/>
  <c r="K4077" i="1" s="1"/>
  <c r="J4078" i="1"/>
  <c r="K4078" i="1" s="1"/>
  <c r="J4079" i="1"/>
  <c r="K4079" i="1" s="1"/>
  <c r="J4080" i="1"/>
  <c r="K4080" i="1" s="1"/>
  <c r="J4081" i="1"/>
  <c r="K4081" i="1" s="1"/>
  <c r="J4082" i="1"/>
  <c r="K4082" i="1" s="1"/>
  <c r="J4083" i="1"/>
  <c r="K4083" i="1" s="1"/>
  <c r="J4084" i="1"/>
  <c r="K4084" i="1" s="1"/>
  <c r="J4085" i="1"/>
  <c r="K4085" i="1" s="1"/>
  <c r="J4086" i="1"/>
  <c r="K4086" i="1" s="1"/>
  <c r="J4087" i="1"/>
  <c r="K4087" i="1" s="1"/>
  <c r="J4088" i="1"/>
  <c r="K4088" i="1" s="1"/>
  <c r="J4089" i="1"/>
  <c r="K4089" i="1" s="1"/>
  <c r="J4090" i="1"/>
  <c r="K4090" i="1" s="1"/>
  <c r="J4091" i="1"/>
  <c r="K4091" i="1" s="1"/>
  <c r="J4092" i="1"/>
  <c r="K4092" i="1" s="1"/>
  <c r="J4093" i="1"/>
  <c r="K4093" i="1" s="1"/>
  <c r="J4094" i="1"/>
  <c r="K4094" i="1" s="1"/>
  <c r="J4095" i="1"/>
  <c r="K4095" i="1" s="1"/>
  <c r="J4096" i="1"/>
  <c r="K4096" i="1" s="1"/>
  <c r="J4097" i="1"/>
  <c r="K4097" i="1" s="1"/>
  <c r="J4098" i="1"/>
  <c r="K4098" i="1" s="1"/>
  <c r="J4099" i="1"/>
  <c r="K4099" i="1" s="1"/>
  <c r="J4100" i="1"/>
  <c r="K4100" i="1" s="1"/>
  <c r="J4101" i="1"/>
  <c r="K4101" i="1" s="1"/>
  <c r="J4102" i="1"/>
  <c r="K4102" i="1" s="1"/>
  <c r="J4103" i="1"/>
  <c r="K4103" i="1" s="1"/>
  <c r="J4104" i="1"/>
  <c r="K4104" i="1" s="1"/>
  <c r="J4105" i="1"/>
  <c r="K4105" i="1" s="1"/>
  <c r="J4106" i="1"/>
  <c r="K4106" i="1" s="1"/>
  <c r="J4107" i="1"/>
  <c r="K4107" i="1" s="1"/>
  <c r="J4108" i="1"/>
  <c r="K4108" i="1" s="1"/>
  <c r="J4109" i="1"/>
  <c r="K4109" i="1" s="1"/>
  <c r="J4110" i="1"/>
  <c r="K4110" i="1" s="1"/>
  <c r="J4111" i="1"/>
  <c r="K4111" i="1" s="1"/>
  <c r="J4112" i="1"/>
  <c r="K4112" i="1" s="1"/>
  <c r="J4113" i="1"/>
  <c r="K4113" i="1" s="1"/>
  <c r="J4114" i="1"/>
  <c r="K4114" i="1" s="1"/>
  <c r="J4115" i="1"/>
  <c r="K4115" i="1" s="1"/>
  <c r="J4116" i="1"/>
  <c r="K4116" i="1" s="1"/>
  <c r="J4117" i="1"/>
  <c r="K4117" i="1" s="1"/>
  <c r="J4118" i="1"/>
  <c r="K4118" i="1" s="1"/>
  <c r="J4119" i="1"/>
  <c r="K4119" i="1" s="1"/>
  <c r="J4120" i="1"/>
  <c r="K4120" i="1" s="1"/>
  <c r="J4121" i="1"/>
  <c r="K4121" i="1" s="1"/>
  <c r="J4122" i="1"/>
  <c r="K4122" i="1" s="1"/>
  <c r="J4123" i="1"/>
  <c r="K4123" i="1" s="1"/>
  <c r="J4124" i="1"/>
  <c r="K4124" i="1" s="1"/>
  <c r="J4125" i="1"/>
  <c r="K4125" i="1" s="1"/>
  <c r="J4126" i="1"/>
  <c r="K4126" i="1" s="1"/>
  <c r="J4127" i="1"/>
  <c r="K4127" i="1" s="1"/>
  <c r="J4128" i="1"/>
  <c r="K4128" i="1" s="1"/>
  <c r="J4129" i="1"/>
  <c r="K4129" i="1" s="1"/>
  <c r="J4130" i="1"/>
  <c r="K4130" i="1" s="1"/>
  <c r="J4131" i="1"/>
  <c r="K4131" i="1" s="1"/>
  <c r="J4132" i="1"/>
  <c r="K4132" i="1" s="1"/>
  <c r="J4133" i="1"/>
  <c r="K4133" i="1" s="1"/>
  <c r="J4134" i="1"/>
  <c r="K4134" i="1" s="1"/>
  <c r="J4135" i="1"/>
  <c r="K4135" i="1" s="1"/>
  <c r="J4136" i="1"/>
  <c r="K4136" i="1" s="1"/>
  <c r="J4137" i="1"/>
  <c r="K4137" i="1" s="1"/>
  <c r="J4138" i="1"/>
  <c r="K4138" i="1" s="1"/>
  <c r="J4139" i="1"/>
  <c r="K4139" i="1" s="1"/>
  <c r="J4140" i="1"/>
  <c r="K4140" i="1" s="1"/>
  <c r="J4141" i="1"/>
  <c r="K4141" i="1" s="1"/>
  <c r="J4142" i="1"/>
  <c r="K4142" i="1" s="1"/>
  <c r="J4143" i="1"/>
  <c r="K4143" i="1" s="1"/>
  <c r="J4144" i="1"/>
  <c r="K4144" i="1" s="1"/>
  <c r="J4145" i="1"/>
  <c r="K4145" i="1" s="1"/>
  <c r="J4146" i="1"/>
  <c r="K4146" i="1" s="1"/>
  <c r="J4147" i="1"/>
  <c r="K4147" i="1" s="1"/>
  <c r="J4148" i="1"/>
  <c r="K4148" i="1" s="1"/>
  <c r="J4149" i="1"/>
  <c r="K4149" i="1" s="1"/>
  <c r="J4150" i="1"/>
  <c r="K4150" i="1" s="1"/>
  <c r="J4151" i="1"/>
  <c r="K4151" i="1" s="1"/>
  <c r="J4152" i="1"/>
  <c r="K4152" i="1" s="1"/>
  <c r="J4153" i="1"/>
  <c r="K4153" i="1" s="1"/>
  <c r="J4154" i="1"/>
  <c r="K4154" i="1" s="1"/>
  <c r="J4155" i="1"/>
  <c r="K4155" i="1" s="1"/>
  <c r="J4156" i="1"/>
  <c r="K4156" i="1" s="1"/>
  <c r="J4157" i="1"/>
  <c r="K4157" i="1" s="1"/>
  <c r="J4158" i="1"/>
  <c r="K4158" i="1" s="1"/>
  <c r="J4159" i="1"/>
  <c r="K4159" i="1" s="1"/>
  <c r="J4160" i="1"/>
  <c r="K4160" i="1" s="1"/>
  <c r="J4161" i="1"/>
  <c r="K4161" i="1" s="1"/>
  <c r="J4162" i="1"/>
  <c r="K4162" i="1" s="1"/>
  <c r="J4163" i="1"/>
  <c r="K4163" i="1" s="1"/>
  <c r="J4164" i="1"/>
  <c r="K4164" i="1" s="1"/>
  <c r="J4165" i="1"/>
  <c r="K4165" i="1" s="1"/>
  <c r="J4166" i="1"/>
  <c r="K4166" i="1" s="1"/>
  <c r="J4167" i="1"/>
  <c r="K4167" i="1" s="1"/>
  <c r="J4168" i="1"/>
  <c r="K4168" i="1" s="1"/>
  <c r="J4169" i="1"/>
  <c r="K4169" i="1" s="1"/>
  <c r="J4170" i="1"/>
  <c r="K4170" i="1" s="1"/>
  <c r="J4171" i="1"/>
  <c r="K4171" i="1" s="1"/>
  <c r="J4172" i="1"/>
  <c r="K4172" i="1" s="1"/>
  <c r="J4173" i="1"/>
  <c r="K4173" i="1" s="1"/>
  <c r="J4174" i="1"/>
  <c r="K4174" i="1" s="1"/>
  <c r="J4175" i="1"/>
  <c r="K4175" i="1" s="1"/>
  <c r="J4176" i="1"/>
  <c r="K4176" i="1" s="1"/>
  <c r="J4177" i="1"/>
  <c r="K4177" i="1" s="1"/>
  <c r="J4178" i="1"/>
  <c r="K4178" i="1" s="1"/>
  <c r="J4179" i="1"/>
  <c r="K4179" i="1" s="1"/>
  <c r="J4180" i="1"/>
  <c r="K4180" i="1" s="1"/>
  <c r="J4181" i="1"/>
  <c r="K4181" i="1" s="1"/>
  <c r="J4182" i="1"/>
  <c r="K4182" i="1" s="1"/>
  <c r="J4183" i="1"/>
  <c r="K4183" i="1" s="1"/>
  <c r="J4184" i="1"/>
  <c r="K4184" i="1" s="1"/>
  <c r="J4185" i="1"/>
  <c r="K4185" i="1" s="1"/>
  <c r="J4186" i="1"/>
  <c r="K4186" i="1" s="1"/>
  <c r="J4187" i="1"/>
  <c r="K4187" i="1" s="1"/>
  <c r="J4188" i="1"/>
  <c r="K4188" i="1" s="1"/>
  <c r="J4189" i="1"/>
  <c r="K4189" i="1" s="1"/>
  <c r="J4190" i="1"/>
  <c r="K4190" i="1" s="1"/>
  <c r="J4191" i="1"/>
  <c r="K4191" i="1" s="1"/>
  <c r="J4192" i="1"/>
  <c r="K4192" i="1" s="1"/>
  <c r="J4193" i="1"/>
  <c r="K4193" i="1" s="1"/>
  <c r="J4194" i="1"/>
  <c r="K4194" i="1" s="1"/>
  <c r="J4195" i="1"/>
  <c r="K4195" i="1" s="1"/>
  <c r="J4196" i="1"/>
  <c r="K4196" i="1" s="1"/>
  <c r="J4197" i="1"/>
  <c r="K4197" i="1" s="1"/>
  <c r="J4198" i="1"/>
  <c r="K4198" i="1" s="1"/>
  <c r="J4199" i="1"/>
  <c r="K4199" i="1" s="1"/>
  <c r="J4200" i="1"/>
  <c r="K4200" i="1" s="1"/>
  <c r="J4201" i="1"/>
  <c r="K4201" i="1" s="1"/>
  <c r="J4202" i="1"/>
  <c r="K4202" i="1" s="1"/>
  <c r="J4203" i="1"/>
  <c r="K4203" i="1" s="1"/>
  <c r="J4204" i="1"/>
  <c r="K4204" i="1" s="1"/>
  <c r="J4205" i="1"/>
  <c r="K4205" i="1" s="1"/>
  <c r="J4206" i="1"/>
  <c r="K4206" i="1" s="1"/>
  <c r="J4207" i="1"/>
  <c r="K4207" i="1" s="1"/>
  <c r="J4208" i="1"/>
  <c r="K4208" i="1" s="1"/>
  <c r="J4209" i="1"/>
  <c r="K4209" i="1" s="1"/>
  <c r="J4210" i="1"/>
  <c r="K4210" i="1" s="1"/>
  <c r="J4211" i="1"/>
  <c r="K4211" i="1" s="1"/>
  <c r="J4212" i="1"/>
  <c r="K4212" i="1" s="1"/>
  <c r="J4213" i="1"/>
  <c r="K4213" i="1" s="1"/>
  <c r="J4214" i="1"/>
  <c r="K4214" i="1" s="1"/>
  <c r="J4215" i="1"/>
  <c r="K4215" i="1" s="1"/>
  <c r="J4216" i="1"/>
  <c r="K4216" i="1" s="1"/>
  <c r="J4217" i="1"/>
  <c r="K4217" i="1" s="1"/>
  <c r="J4218" i="1"/>
  <c r="K4218" i="1" s="1"/>
  <c r="J4219" i="1"/>
  <c r="K4219" i="1" s="1"/>
  <c r="J4220" i="1"/>
  <c r="K4220" i="1" s="1"/>
  <c r="J4221" i="1"/>
  <c r="K4221" i="1" s="1"/>
  <c r="J4222" i="1"/>
  <c r="K4222" i="1" s="1"/>
  <c r="J4223" i="1"/>
  <c r="K4223" i="1" s="1"/>
  <c r="J4224" i="1"/>
  <c r="K4224" i="1" s="1"/>
  <c r="J4225" i="1"/>
  <c r="K4225" i="1" s="1"/>
  <c r="J4226" i="1"/>
  <c r="K4226" i="1" s="1"/>
  <c r="J4227" i="1"/>
  <c r="K4227" i="1" s="1"/>
  <c r="J4228" i="1"/>
  <c r="K4228" i="1" s="1"/>
  <c r="J4229" i="1"/>
  <c r="K4229" i="1" s="1"/>
  <c r="J4230" i="1"/>
  <c r="K4230" i="1" s="1"/>
  <c r="J4231" i="1"/>
  <c r="K4231" i="1" s="1"/>
  <c r="J4232" i="1"/>
  <c r="K4232" i="1" s="1"/>
  <c r="J4233" i="1"/>
  <c r="K4233" i="1" s="1"/>
  <c r="J4234" i="1"/>
  <c r="K4234" i="1" s="1"/>
  <c r="J4235" i="1"/>
  <c r="K4235" i="1" s="1"/>
  <c r="J4236" i="1"/>
  <c r="K4236" i="1" s="1"/>
  <c r="J4237" i="1"/>
  <c r="K4237" i="1" s="1"/>
  <c r="J4238" i="1"/>
  <c r="K4238" i="1" s="1"/>
  <c r="J4239" i="1"/>
  <c r="K4239" i="1" s="1"/>
  <c r="J4240" i="1"/>
  <c r="K4240" i="1" s="1"/>
  <c r="J4241" i="1"/>
  <c r="K4241" i="1" s="1"/>
  <c r="J4242" i="1"/>
  <c r="K4242" i="1" s="1"/>
  <c r="J4243" i="1"/>
  <c r="K4243" i="1" s="1"/>
  <c r="J4244" i="1"/>
  <c r="K4244" i="1" s="1"/>
  <c r="J4245" i="1"/>
  <c r="K4245" i="1" s="1"/>
  <c r="J4246" i="1"/>
  <c r="K4246" i="1" s="1"/>
  <c r="J4247" i="1"/>
  <c r="K4247" i="1" s="1"/>
  <c r="J4248" i="1"/>
  <c r="K4248" i="1" s="1"/>
  <c r="J4249" i="1"/>
  <c r="K4249" i="1" s="1"/>
  <c r="J4250" i="1"/>
  <c r="K4250" i="1" s="1"/>
  <c r="J4251" i="1"/>
  <c r="K4251" i="1" s="1"/>
  <c r="J4252" i="1"/>
  <c r="K4252" i="1" s="1"/>
  <c r="J4253" i="1"/>
  <c r="K4253" i="1" s="1"/>
  <c r="J4254" i="1"/>
  <c r="K4254" i="1" s="1"/>
  <c r="J4255" i="1"/>
  <c r="K4255" i="1" s="1"/>
  <c r="J4256" i="1"/>
  <c r="K4256" i="1" s="1"/>
  <c r="J4257" i="1"/>
  <c r="K4257" i="1" s="1"/>
  <c r="J4258" i="1"/>
  <c r="K4258" i="1" s="1"/>
  <c r="J4259" i="1"/>
  <c r="K4259" i="1" s="1"/>
  <c r="J4260" i="1"/>
  <c r="K4260" i="1" s="1"/>
  <c r="J4261" i="1"/>
  <c r="K4261" i="1" s="1"/>
  <c r="J4262" i="1"/>
  <c r="K4262" i="1" s="1"/>
  <c r="J4263" i="1"/>
  <c r="K4263" i="1" s="1"/>
  <c r="J4264" i="1"/>
  <c r="K4264" i="1" s="1"/>
  <c r="J4265" i="1"/>
  <c r="K4265" i="1" s="1"/>
  <c r="J4266" i="1"/>
  <c r="K4266" i="1" s="1"/>
  <c r="J4267" i="1"/>
  <c r="K4267" i="1" s="1"/>
  <c r="J4268" i="1"/>
  <c r="K4268" i="1" s="1"/>
  <c r="J4269" i="1"/>
  <c r="K4269" i="1" s="1"/>
  <c r="J4270" i="1"/>
  <c r="K4270" i="1" s="1"/>
  <c r="J4271" i="1"/>
  <c r="K4271" i="1" s="1"/>
  <c r="J4272" i="1"/>
  <c r="K4272" i="1" s="1"/>
  <c r="J4273" i="1"/>
  <c r="K4273" i="1" s="1"/>
  <c r="J4274" i="1"/>
  <c r="K4274" i="1" s="1"/>
  <c r="J4275" i="1"/>
  <c r="K4275" i="1" s="1"/>
  <c r="J4276" i="1"/>
  <c r="K4276" i="1" s="1"/>
  <c r="J4277" i="1"/>
  <c r="K4277" i="1" s="1"/>
  <c r="J4278" i="1"/>
  <c r="K4278" i="1" s="1"/>
  <c r="J4279" i="1"/>
  <c r="K4279" i="1" s="1"/>
  <c r="J4280" i="1"/>
  <c r="K4280" i="1" s="1"/>
  <c r="J4281" i="1"/>
  <c r="K4281" i="1" s="1"/>
  <c r="J4282" i="1"/>
  <c r="K4282" i="1" s="1"/>
  <c r="J4283" i="1"/>
  <c r="K4283" i="1" s="1"/>
  <c r="J4284" i="1"/>
  <c r="K4284" i="1" s="1"/>
  <c r="J4285" i="1"/>
  <c r="K4285" i="1" s="1"/>
  <c r="J4286" i="1"/>
  <c r="K4286" i="1" s="1"/>
  <c r="J4287" i="1"/>
  <c r="K4287" i="1" s="1"/>
  <c r="J4288" i="1"/>
  <c r="K4288" i="1" s="1"/>
  <c r="J4289" i="1"/>
  <c r="K4289" i="1" s="1"/>
  <c r="J4290" i="1"/>
  <c r="K4290" i="1" s="1"/>
  <c r="J4291" i="1"/>
  <c r="K4291" i="1" s="1"/>
  <c r="J4292" i="1"/>
  <c r="K4292" i="1" s="1"/>
  <c r="J4293" i="1"/>
  <c r="K4293" i="1" s="1"/>
  <c r="J4294" i="1"/>
  <c r="K4294" i="1" s="1"/>
  <c r="J4295" i="1"/>
  <c r="K4295" i="1" s="1"/>
  <c r="J4296" i="1"/>
  <c r="K4296" i="1" s="1"/>
  <c r="J4297" i="1"/>
  <c r="K4297" i="1" s="1"/>
  <c r="J4298" i="1"/>
  <c r="K4298" i="1" s="1"/>
  <c r="J4299" i="1"/>
  <c r="K4299" i="1" s="1"/>
  <c r="J4300" i="1"/>
  <c r="K4300" i="1" s="1"/>
  <c r="J4301" i="1"/>
  <c r="K4301" i="1" s="1"/>
  <c r="J4302" i="1"/>
  <c r="K4302" i="1" s="1"/>
  <c r="J4303" i="1"/>
  <c r="K4303" i="1" s="1"/>
  <c r="J4304" i="1"/>
  <c r="K4304" i="1" s="1"/>
  <c r="J4305" i="1"/>
  <c r="K4305" i="1" s="1"/>
  <c r="J4306" i="1"/>
  <c r="K4306" i="1" s="1"/>
  <c r="J4307" i="1"/>
  <c r="K4307" i="1" s="1"/>
  <c r="J4308" i="1"/>
  <c r="K4308" i="1" s="1"/>
  <c r="J4309" i="1"/>
  <c r="K4309" i="1" s="1"/>
  <c r="J4310" i="1"/>
  <c r="K4310" i="1" s="1"/>
  <c r="J4311" i="1"/>
  <c r="K4311" i="1" s="1"/>
  <c r="J4312" i="1"/>
  <c r="K4312" i="1" s="1"/>
  <c r="J4313" i="1"/>
  <c r="K4313" i="1" s="1"/>
  <c r="J4314" i="1"/>
  <c r="K4314" i="1" s="1"/>
  <c r="J4315" i="1"/>
  <c r="K4315" i="1" s="1"/>
  <c r="J4316" i="1"/>
  <c r="K4316" i="1" s="1"/>
  <c r="J4317" i="1"/>
  <c r="K4317" i="1" s="1"/>
  <c r="J4318" i="1"/>
  <c r="K4318" i="1" s="1"/>
  <c r="K3" i="1"/>
  <c r="J2" i="1"/>
  <c r="K2" i="1" s="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alcChain>
</file>

<file path=xl/sharedStrings.xml><?xml version="1.0" encoding="utf-8"?>
<sst xmlns="http://schemas.openxmlformats.org/spreadsheetml/2006/main" count="34731" uniqueCount="4374">
  <si>
    <t>COMPLETION_DATE</t>
  </si>
  <si>
    <t>COMPLETION_TIME</t>
  </si>
  <si>
    <t>COURSE_DURATION</t>
  </si>
  <si>
    <t>TRANSMISSION</t>
  </si>
  <si>
    <t>DOB</t>
  </si>
  <si>
    <t>GENDER</t>
  </si>
  <si>
    <t>D_FLAG</t>
  </si>
  <si>
    <t>C_FLAG</t>
  </si>
  <si>
    <t>MODIFIED_DATE</t>
  </si>
  <si>
    <t>A</t>
  </si>
  <si>
    <t>M</t>
  </si>
  <si>
    <t>F</t>
  </si>
  <si>
    <t>735401</t>
  </si>
  <si>
    <t>735402</t>
  </si>
  <si>
    <t>735403</t>
  </si>
  <si>
    <t>735404</t>
  </si>
  <si>
    <t>735405</t>
  </si>
  <si>
    <t>735406</t>
  </si>
  <si>
    <t>735407</t>
  </si>
  <si>
    <t>735408</t>
  </si>
  <si>
    <t>735409</t>
  </si>
  <si>
    <t>735410</t>
  </si>
  <si>
    <t>735411</t>
  </si>
  <si>
    <t>735412</t>
  </si>
  <si>
    <t>735413</t>
  </si>
  <si>
    <t>735414</t>
  </si>
  <si>
    <t>735415</t>
  </si>
  <si>
    <t>735416</t>
  </si>
  <si>
    <t>735417</t>
  </si>
  <si>
    <t>735418</t>
  </si>
  <si>
    <t>735419</t>
  </si>
  <si>
    <t>735420</t>
  </si>
  <si>
    <t>735421</t>
  </si>
  <si>
    <t>735422</t>
  </si>
  <si>
    <t>735423</t>
  </si>
  <si>
    <t>735424</t>
  </si>
  <si>
    <t>735425</t>
  </si>
  <si>
    <t>638526</t>
  </si>
  <si>
    <t>638527</t>
  </si>
  <si>
    <t>638528</t>
  </si>
  <si>
    <t>638529</t>
  </si>
  <si>
    <t>638530</t>
  </si>
  <si>
    <t>638531</t>
  </si>
  <si>
    <t>638532</t>
  </si>
  <si>
    <t>638533</t>
  </si>
  <si>
    <t>638534</t>
  </si>
  <si>
    <t>638535</t>
  </si>
  <si>
    <t>638536</t>
  </si>
  <si>
    <t>638537</t>
  </si>
  <si>
    <t>638538</t>
  </si>
  <si>
    <t>638539</t>
  </si>
  <si>
    <t>638540</t>
  </si>
  <si>
    <t>638541</t>
  </si>
  <si>
    <t>638542</t>
  </si>
  <si>
    <t>638543</t>
  </si>
  <si>
    <t>638544</t>
  </si>
  <si>
    <t>638545</t>
  </si>
  <si>
    <t>638546</t>
  </si>
  <si>
    <t>638547</t>
  </si>
  <si>
    <t>638548</t>
  </si>
  <si>
    <t>638549</t>
  </si>
  <si>
    <t>638550</t>
  </si>
  <si>
    <t>638501</t>
  </si>
  <si>
    <t>638502</t>
  </si>
  <si>
    <t>638503</t>
  </si>
  <si>
    <t>638504</t>
  </si>
  <si>
    <t>638505</t>
  </si>
  <si>
    <t>638506</t>
  </si>
  <si>
    <t>638507</t>
  </si>
  <si>
    <t>638508</t>
  </si>
  <si>
    <t>638509</t>
  </si>
  <si>
    <t>638510</t>
  </si>
  <si>
    <t>638511</t>
  </si>
  <si>
    <t>638512</t>
  </si>
  <si>
    <t>638513</t>
  </si>
  <si>
    <t>638514</t>
  </si>
  <si>
    <t>638515</t>
  </si>
  <si>
    <t>638516</t>
  </si>
  <si>
    <t>638517</t>
  </si>
  <si>
    <t>638518</t>
  </si>
  <si>
    <t>638519</t>
  </si>
  <si>
    <t>638520</t>
  </si>
  <si>
    <t>638521</t>
  </si>
  <si>
    <t>638522</t>
  </si>
  <si>
    <t>638523</t>
  </si>
  <si>
    <t>638524</t>
  </si>
  <si>
    <t>638525</t>
  </si>
  <si>
    <t>701076</t>
  </si>
  <si>
    <t>701077</t>
  </si>
  <si>
    <t>701078</t>
  </si>
  <si>
    <t>701079</t>
  </si>
  <si>
    <t>701080</t>
  </si>
  <si>
    <t>701081</t>
  </si>
  <si>
    <t>701082</t>
  </si>
  <si>
    <t>701083</t>
  </si>
  <si>
    <t>701084</t>
  </si>
  <si>
    <t>701085</t>
  </si>
  <si>
    <t>701086</t>
  </si>
  <si>
    <t>701087</t>
  </si>
  <si>
    <t>701088</t>
  </si>
  <si>
    <t>701089</t>
  </si>
  <si>
    <t>701090</t>
  </si>
  <si>
    <t>701091</t>
  </si>
  <si>
    <t>701092</t>
  </si>
  <si>
    <t>701093</t>
  </si>
  <si>
    <t>701094</t>
  </si>
  <si>
    <t>701095</t>
  </si>
  <si>
    <t>701096</t>
  </si>
  <si>
    <t>701097</t>
  </si>
  <si>
    <t>701098</t>
  </si>
  <si>
    <t>701099</t>
  </si>
  <si>
    <t>701100</t>
  </si>
  <si>
    <t>701051</t>
  </si>
  <si>
    <t>701052</t>
  </si>
  <si>
    <t>701053</t>
  </si>
  <si>
    <t>701054</t>
  </si>
  <si>
    <t>701055</t>
  </si>
  <si>
    <t>701056</t>
  </si>
  <si>
    <t>701057</t>
  </si>
  <si>
    <t>701058</t>
  </si>
  <si>
    <t>701059</t>
  </si>
  <si>
    <t>701060</t>
  </si>
  <si>
    <t>701061</t>
  </si>
  <si>
    <t>701062</t>
  </si>
  <si>
    <t>701063</t>
  </si>
  <si>
    <t>701064</t>
  </si>
  <si>
    <t>701065</t>
  </si>
  <si>
    <t>701066</t>
  </si>
  <si>
    <t>701067</t>
  </si>
  <si>
    <t>701068</t>
  </si>
  <si>
    <t>701069</t>
  </si>
  <si>
    <t>701070</t>
  </si>
  <si>
    <t>701071</t>
  </si>
  <si>
    <t>701072</t>
  </si>
  <si>
    <t>701073</t>
  </si>
  <si>
    <t>701074</t>
  </si>
  <si>
    <t>701075</t>
  </si>
  <si>
    <t>779001</t>
  </si>
  <si>
    <t>779002</t>
  </si>
  <si>
    <t>779003</t>
  </si>
  <si>
    <t>779004</t>
  </si>
  <si>
    <t>779005</t>
  </si>
  <si>
    <t>779006</t>
  </si>
  <si>
    <t>779007</t>
  </si>
  <si>
    <t>779008</t>
  </si>
  <si>
    <t>779009</t>
  </si>
  <si>
    <t>779010</t>
  </si>
  <si>
    <t>779011</t>
  </si>
  <si>
    <t>779012</t>
  </si>
  <si>
    <t>779013</t>
  </si>
  <si>
    <t>779014</t>
  </si>
  <si>
    <t>779015</t>
  </si>
  <si>
    <t>779016</t>
  </si>
  <si>
    <t>779017</t>
  </si>
  <si>
    <t>779018</t>
  </si>
  <si>
    <t>779019</t>
  </si>
  <si>
    <t>779020</t>
  </si>
  <si>
    <t>779021</t>
  </si>
  <si>
    <t>779022</t>
  </si>
  <si>
    <t>779023</t>
  </si>
  <si>
    <t>779024</t>
  </si>
  <si>
    <t>779025</t>
  </si>
  <si>
    <t>769151</t>
  </si>
  <si>
    <t>769152</t>
  </si>
  <si>
    <t>769153</t>
  </si>
  <si>
    <t>769154</t>
  </si>
  <si>
    <t>769155</t>
  </si>
  <si>
    <t>769156</t>
  </si>
  <si>
    <t>769157</t>
  </si>
  <si>
    <t>769158</t>
  </si>
  <si>
    <t>769159</t>
  </si>
  <si>
    <t>769160</t>
  </si>
  <si>
    <t>769161</t>
  </si>
  <si>
    <t>769162</t>
  </si>
  <si>
    <t>769163</t>
  </si>
  <si>
    <t>769164</t>
  </si>
  <si>
    <t>769165</t>
  </si>
  <si>
    <t>769166</t>
  </si>
  <si>
    <t>769167</t>
  </si>
  <si>
    <t>769168</t>
  </si>
  <si>
    <t>769169</t>
  </si>
  <si>
    <t>769170</t>
  </si>
  <si>
    <t>769171</t>
  </si>
  <si>
    <t>769172</t>
  </si>
  <si>
    <t>769173</t>
  </si>
  <si>
    <t>769174</t>
  </si>
  <si>
    <t>769175</t>
  </si>
  <si>
    <t>774926</t>
  </si>
  <si>
    <t>774927</t>
  </si>
  <si>
    <t>774928</t>
  </si>
  <si>
    <t>774929</t>
  </si>
  <si>
    <t>774930</t>
  </si>
  <si>
    <t>774931</t>
  </si>
  <si>
    <t>774932</t>
  </si>
  <si>
    <t>774933</t>
  </si>
  <si>
    <t>774934</t>
  </si>
  <si>
    <t>774935</t>
  </si>
  <si>
    <t>774936</t>
  </si>
  <si>
    <t>774937</t>
  </si>
  <si>
    <t>774938</t>
  </si>
  <si>
    <t>774939</t>
  </si>
  <si>
    <t>774940</t>
  </si>
  <si>
    <t>774941</t>
  </si>
  <si>
    <t>774942</t>
  </si>
  <si>
    <t>774943</t>
  </si>
  <si>
    <t>774944</t>
  </si>
  <si>
    <t>774945</t>
  </si>
  <si>
    <t>774946</t>
  </si>
  <si>
    <t>774947</t>
  </si>
  <si>
    <t>774948</t>
  </si>
  <si>
    <t>774949</t>
  </si>
  <si>
    <t>774950</t>
  </si>
  <si>
    <t>813001</t>
  </si>
  <si>
    <t>813002</t>
  </si>
  <si>
    <t>813003</t>
  </si>
  <si>
    <t>813004</t>
  </si>
  <si>
    <t>813005</t>
  </si>
  <si>
    <t>813006</t>
  </si>
  <si>
    <t>813007</t>
  </si>
  <si>
    <t>813008</t>
  </si>
  <si>
    <t>813009</t>
  </si>
  <si>
    <t>813010</t>
  </si>
  <si>
    <t>813011</t>
  </si>
  <si>
    <t>813012</t>
  </si>
  <si>
    <t>813013</t>
  </si>
  <si>
    <t>813014</t>
  </si>
  <si>
    <t>813015</t>
  </si>
  <si>
    <t>813016</t>
  </si>
  <si>
    <t>813017</t>
  </si>
  <si>
    <t>813018</t>
  </si>
  <si>
    <t>813019</t>
  </si>
  <si>
    <t>813020</t>
  </si>
  <si>
    <t>813021</t>
  </si>
  <si>
    <t>813022</t>
  </si>
  <si>
    <t>813023</t>
  </si>
  <si>
    <t>813024</t>
  </si>
  <si>
    <t>813025</t>
  </si>
  <si>
    <t>799651</t>
  </si>
  <si>
    <t>799652</t>
  </si>
  <si>
    <t>799653</t>
  </si>
  <si>
    <t>799654</t>
  </si>
  <si>
    <t>799655</t>
  </si>
  <si>
    <t>799656</t>
  </si>
  <si>
    <t>799657</t>
  </si>
  <si>
    <t>799658</t>
  </si>
  <si>
    <t>799659</t>
  </si>
  <si>
    <t>799660</t>
  </si>
  <si>
    <t>799661</t>
  </si>
  <si>
    <t>799662</t>
  </si>
  <si>
    <t>799663</t>
  </si>
  <si>
    <t>799664</t>
  </si>
  <si>
    <t>799665</t>
  </si>
  <si>
    <t>799666</t>
  </si>
  <si>
    <t>799667</t>
  </si>
  <si>
    <t>799668</t>
  </si>
  <si>
    <t>799669</t>
  </si>
  <si>
    <t>799670</t>
  </si>
  <si>
    <t>799671</t>
  </si>
  <si>
    <t>799672</t>
  </si>
  <si>
    <t>799673</t>
  </si>
  <si>
    <t>799674</t>
  </si>
  <si>
    <t>799675</t>
  </si>
  <si>
    <t>792526</t>
  </si>
  <si>
    <t>792527</t>
  </si>
  <si>
    <t>792528</t>
  </si>
  <si>
    <t>792529</t>
  </si>
  <si>
    <t>792530</t>
  </si>
  <si>
    <t>792531</t>
  </si>
  <si>
    <t>792532</t>
  </si>
  <si>
    <t>792533</t>
  </si>
  <si>
    <t>792534</t>
  </si>
  <si>
    <t>792535</t>
  </si>
  <si>
    <t>792536</t>
  </si>
  <si>
    <t>792537</t>
  </si>
  <si>
    <t>792538</t>
  </si>
  <si>
    <t>792539</t>
  </si>
  <si>
    <t>792540</t>
  </si>
  <si>
    <t>792541</t>
  </si>
  <si>
    <t>792542</t>
  </si>
  <si>
    <t>792543</t>
  </si>
  <si>
    <t>792544</t>
  </si>
  <si>
    <t>792545</t>
  </si>
  <si>
    <t>792546</t>
  </si>
  <si>
    <t>792547</t>
  </si>
  <si>
    <t>792548</t>
  </si>
  <si>
    <t>792549</t>
  </si>
  <si>
    <t>792550</t>
  </si>
  <si>
    <t>801676</t>
  </si>
  <si>
    <t>801677</t>
  </si>
  <si>
    <t>801678</t>
  </si>
  <si>
    <t>801679</t>
  </si>
  <si>
    <t>801680</t>
  </si>
  <si>
    <t>801681</t>
  </si>
  <si>
    <t>801682</t>
  </si>
  <si>
    <t>801683</t>
  </si>
  <si>
    <t>801684</t>
  </si>
  <si>
    <t>801685</t>
  </si>
  <si>
    <t>801686</t>
  </si>
  <si>
    <t>801687</t>
  </si>
  <si>
    <t>801688</t>
  </si>
  <si>
    <t>801689</t>
  </si>
  <si>
    <t>801690</t>
  </si>
  <si>
    <t>801691</t>
  </si>
  <si>
    <t>801692</t>
  </si>
  <si>
    <t>801693</t>
  </si>
  <si>
    <t>801694</t>
  </si>
  <si>
    <t>801696</t>
  </si>
  <si>
    <t>801697</t>
  </si>
  <si>
    <t>801698</t>
  </si>
  <si>
    <t>801699</t>
  </si>
  <si>
    <t>801700</t>
  </si>
  <si>
    <t>434001</t>
  </si>
  <si>
    <t>434002</t>
  </si>
  <si>
    <t>434003</t>
  </si>
  <si>
    <t>434004</t>
  </si>
  <si>
    <t>434005</t>
  </si>
  <si>
    <t>434006</t>
  </si>
  <si>
    <t>434007</t>
  </si>
  <si>
    <t>434008</t>
  </si>
  <si>
    <t>434009</t>
  </si>
  <si>
    <t>434010</t>
  </si>
  <si>
    <t>434011</t>
  </si>
  <si>
    <t>434012</t>
  </si>
  <si>
    <t>434013</t>
  </si>
  <si>
    <t>434014</t>
  </si>
  <si>
    <t>434015</t>
  </si>
  <si>
    <t>434016</t>
  </si>
  <si>
    <t>434017</t>
  </si>
  <si>
    <t>434018</t>
  </si>
  <si>
    <t>434019</t>
  </si>
  <si>
    <t>434020</t>
  </si>
  <si>
    <t>434021</t>
  </si>
  <si>
    <t>434022</t>
  </si>
  <si>
    <t>434023</t>
  </si>
  <si>
    <t>434024</t>
  </si>
  <si>
    <t>434025</t>
  </si>
  <si>
    <t>739726</t>
  </si>
  <si>
    <t>739727</t>
  </si>
  <si>
    <t>739728</t>
  </si>
  <si>
    <t>739729</t>
  </si>
  <si>
    <t>739730</t>
  </si>
  <si>
    <t>739731</t>
  </si>
  <si>
    <t>739732</t>
  </si>
  <si>
    <t>739733</t>
  </si>
  <si>
    <t>739734</t>
  </si>
  <si>
    <t>739735</t>
  </si>
  <si>
    <t>739736</t>
  </si>
  <si>
    <t>739737</t>
  </si>
  <si>
    <t>739738</t>
  </si>
  <si>
    <t>739739</t>
  </si>
  <si>
    <t>739740</t>
  </si>
  <si>
    <t>739741</t>
  </si>
  <si>
    <t>739742</t>
  </si>
  <si>
    <t>739743</t>
  </si>
  <si>
    <t>739744</t>
  </si>
  <si>
    <t>739745</t>
  </si>
  <si>
    <t>739746</t>
  </si>
  <si>
    <t>739747</t>
  </si>
  <si>
    <t>739748</t>
  </si>
  <si>
    <t>739749</t>
  </si>
  <si>
    <t>739750</t>
  </si>
  <si>
    <t>739751</t>
  </si>
  <si>
    <t>739752</t>
  </si>
  <si>
    <t>739753</t>
  </si>
  <si>
    <t>739754</t>
  </si>
  <si>
    <t>739755</t>
  </si>
  <si>
    <t>739756</t>
  </si>
  <si>
    <t>739757</t>
  </si>
  <si>
    <t>739758</t>
  </si>
  <si>
    <t>739759</t>
  </si>
  <si>
    <t>739760</t>
  </si>
  <si>
    <t>739761</t>
  </si>
  <si>
    <t>739762</t>
  </si>
  <si>
    <t>739763</t>
  </si>
  <si>
    <t>739764</t>
  </si>
  <si>
    <t>739765</t>
  </si>
  <si>
    <t>739766</t>
  </si>
  <si>
    <t>739767</t>
  </si>
  <si>
    <t>739768</t>
  </si>
  <si>
    <t>739769</t>
  </si>
  <si>
    <t>739770</t>
  </si>
  <si>
    <t>739771</t>
  </si>
  <si>
    <t>739772</t>
  </si>
  <si>
    <t>739773</t>
  </si>
  <si>
    <t>739774</t>
  </si>
  <si>
    <t>739775</t>
  </si>
  <si>
    <t>800901</t>
  </si>
  <si>
    <t>800902</t>
  </si>
  <si>
    <t>800903</t>
  </si>
  <si>
    <t>800904</t>
  </si>
  <si>
    <t>800905</t>
  </si>
  <si>
    <t>800906</t>
  </si>
  <si>
    <t>800907</t>
  </si>
  <si>
    <t>800908</t>
  </si>
  <si>
    <t>800909</t>
  </si>
  <si>
    <t>800910</t>
  </si>
  <si>
    <t>800911</t>
  </si>
  <si>
    <t>800912</t>
  </si>
  <si>
    <t>800913</t>
  </si>
  <si>
    <t>800914</t>
  </si>
  <si>
    <t>800915</t>
  </si>
  <si>
    <t>800916</t>
  </si>
  <si>
    <t>800917</t>
  </si>
  <si>
    <t>800918</t>
  </si>
  <si>
    <t>800919</t>
  </si>
  <si>
    <t>800920</t>
  </si>
  <si>
    <t>800921</t>
  </si>
  <si>
    <t>800922</t>
  </si>
  <si>
    <t>800923</t>
  </si>
  <si>
    <t>800924</t>
  </si>
  <si>
    <t>800925</t>
  </si>
  <si>
    <t>751201</t>
  </si>
  <si>
    <t>751202</t>
  </si>
  <si>
    <t>751203</t>
  </si>
  <si>
    <t>751204</t>
  </si>
  <si>
    <t>751205</t>
  </si>
  <si>
    <t>751207</t>
  </si>
  <si>
    <t>751208</t>
  </si>
  <si>
    <t>751209</t>
  </si>
  <si>
    <t>751210</t>
  </si>
  <si>
    <t>751211</t>
  </si>
  <si>
    <t>751212</t>
  </si>
  <si>
    <t>751213</t>
  </si>
  <si>
    <t>751215</t>
  </si>
  <si>
    <t>751216</t>
  </si>
  <si>
    <t>751217</t>
  </si>
  <si>
    <t>751218</t>
  </si>
  <si>
    <t>751219</t>
  </si>
  <si>
    <t>751220</t>
  </si>
  <si>
    <t>751221</t>
  </si>
  <si>
    <t>751222</t>
  </si>
  <si>
    <t>751223</t>
  </si>
  <si>
    <t>751224</t>
  </si>
  <si>
    <t>751225</t>
  </si>
  <si>
    <t>787951</t>
  </si>
  <si>
    <t>787952</t>
  </si>
  <si>
    <t>787953</t>
  </si>
  <si>
    <t>787954</t>
  </si>
  <si>
    <t>787955</t>
  </si>
  <si>
    <t>787956</t>
  </si>
  <si>
    <t>787957</t>
  </si>
  <si>
    <t>787958</t>
  </si>
  <si>
    <t>787959</t>
  </si>
  <si>
    <t>787960</t>
  </si>
  <si>
    <t>787961</t>
  </si>
  <si>
    <t>787962</t>
  </si>
  <si>
    <t>787963</t>
  </si>
  <si>
    <t>787964</t>
  </si>
  <si>
    <t>787965</t>
  </si>
  <si>
    <t>787966</t>
  </si>
  <si>
    <t>787967</t>
  </si>
  <si>
    <t>787968</t>
  </si>
  <si>
    <t>787969</t>
  </si>
  <si>
    <t>787970</t>
  </si>
  <si>
    <t>787971</t>
  </si>
  <si>
    <t>787972</t>
  </si>
  <si>
    <t>787973</t>
  </si>
  <si>
    <t>787974</t>
  </si>
  <si>
    <t>787975</t>
  </si>
  <si>
    <t>788076</t>
  </si>
  <si>
    <t>788077</t>
  </si>
  <si>
    <t>788078</t>
  </si>
  <si>
    <t>788079</t>
  </si>
  <si>
    <t>788080</t>
  </si>
  <si>
    <t>788081</t>
  </si>
  <si>
    <t>788082</t>
  </si>
  <si>
    <t>788083</t>
  </si>
  <si>
    <t>788084</t>
  </si>
  <si>
    <t>788085</t>
  </si>
  <si>
    <t>788086</t>
  </si>
  <si>
    <t>788087</t>
  </si>
  <si>
    <t>788089</t>
  </si>
  <si>
    <t>788090</t>
  </si>
  <si>
    <t>788091</t>
  </si>
  <si>
    <t>788092</t>
  </si>
  <si>
    <t>788093</t>
  </si>
  <si>
    <t>788094</t>
  </si>
  <si>
    <t>788095</t>
  </si>
  <si>
    <t>788096</t>
  </si>
  <si>
    <t>788097</t>
  </si>
  <si>
    <t>788098</t>
  </si>
  <si>
    <t>788099</t>
  </si>
  <si>
    <t>788100</t>
  </si>
  <si>
    <t>816251</t>
  </si>
  <si>
    <t>816252</t>
  </si>
  <si>
    <t>816253</t>
  </si>
  <si>
    <t>816254</t>
  </si>
  <si>
    <t>816255</t>
  </si>
  <si>
    <t>816256</t>
  </si>
  <si>
    <t>816257</t>
  </si>
  <si>
    <t>816258</t>
  </si>
  <si>
    <t>816259</t>
  </si>
  <si>
    <t>816260</t>
  </si>
  <si>
    <t>816261</t>
  </si>
  <si>
    <t>816262</t>
  </si>
  <si>
    <t>816263</t>
  </si>
  <si>
    <t>816264</t>
  </si>
  <si>
    <t>816265</t>
  </si>
  <si>
    <t>816266</t>
  </si>
  <si>
    <t>816267</t>
  </si>
  <si>
    <t>816268</t>
  </si>
  <si>
    <t>816269</t>
  </si>
  <si>
    <t>816270</t>
  </si>
  <si>
    <t>816271</t>
  </si>
  <si>
    <t>816272</t>
  </si>
  <si>
    <t>816273</t>
  </si>
  <si>
    <t>816274</t>
  </si>
  <si>
    <t>816275</t>
  </si>
  <si>
    <t>794051</t>
  </si>
  <si>
    <t>794052</t>
  </si>
  <si>
    <t>794053</t>
  </si>
  <si>
    <t>794054</t>
  </si>
  <si>
    <t>794055</t>
  </si>
  <si>
    <t>794056</t>
  </si>
  <si>
    <t>794057</t>
  </si>
  <si>
    <t>794058</t>
  </si>
  <si>
    <t>794059</t>
  </si>
  <si>
    <t>794060</t>
  </si>
  <si>
    <t>794061</t>
  </si>
  <si>
    <t>794062</t>
  </si>
  <si>
    <t>794063</t>
  </si>
  <si>
    <t>794064</t>
  </si>
  <si>
    <t>794065</t>
  </si>
  <si>
    <t>794066</t>
  </si>
  <si>
    <t>794067</t>
  </si>
  <si>
    <t>794068</t>
  </si>
  <si>
    <t>794069</t>
  </si>
  <si>
    <t>794070</t>
  </si>
  <si>
    <t>794071</t>
  </si>
  <si>
    <t>794072</t>
  </si>
  <si>
    <t>794073</t>
  </si>
  <si>
    <t>794074</t>
  </si>
  <si>
    <t>794075</t>
  </si>
  <si>
    <t>804376</t>
  </si>
  <si>
    <t>804377</t>
  </si>
  <si>
    <t>804378</t>
  </si>
  <si>
    <t>804379</t>
  </si>
  <si>
    <t>804380</t>
  </si>
  <si>
    <t>804381</t>
  </si>
  <si>
    <t>804382</t>
  </si>
  <si>
    <t>804383</t>
  </si>
  <si>
    <t>804384</t>
  </si>
  <si>
    <t>804385</t>
  </si>
  <si>
    <t>804386</t>
  </si>
  <si>
    <t>804387</t>
  </si>
  <si>
    <t>804388</t>
  </si>
  <si>
    <t>804389</t>
  </si>
  <si>
    <t>804390</t>
  </si>
  <si>
    <t>804391</t>
  </si>
  <si>
    <t>804392</t>
  </si>
  <si>
    <t>804393</t>
  </si>
  <si>
    <t>804394</t>
  </si>
  <si>
    <t>804395</t>
  </si>
  <si>
    <t>804396</t>
  </si>
  <si>
    <t>804397</t>
  </si>
  <si>
    <t>804398</t>
  </si>
  <si>
    <t>804399</t>
  </si>
  <si>
    <t>804400</t>
  </si>
  <si>
    <t>810626</t>
  </si>
  <si>
    <t>810627</t>
  </si>
  <si>
    <t>810628</t>
  </si>
  <si>
    <t>810629</t>
  </si>
  <si>
    <t>810630</t>
  </si>
  <si>
    <t>810631</t>
  </si>
  <si>
    <t>810632</t>
  </si>
  <si>
    <t>810633</t>
  </si>
  <si>
    <t>810634</t>
  </si>
  <si>
    <t>810635</t>
  </si>
  <si>
    <t>810636</t>
  </si>
  <si>
    <t>810637</t>
  </si>
  <si>
    <t>810638</t>
  </si>
  <si>
    <t>810639</t>
  </si>
  <si>
    <t>810640</t>
  </si>
  <si>
    <t>810641</t>
  </si>
  <si>
    <t>810642</t>
  </si>
  <si>
    <t>810643</t>
  </si>
  <si>
    <t>810644</t>
  </si>
  <si>
    <t>810645</t>
  </si>
  <si>
    <t>810646</t>
  </si>
  <si>
    <t>810647</t>
  </si>
  <si>
    <t>810648</t>
  </si>
  <si>
    <t>810649</t>
  </si>
  <si>
    <t>810650</t>
  </si>
  <si>
    <t>754176</t>
  </si>
  <si>
    <t>754177</t>
  </si>
  <si>
    <t>754178</t>
  </si>
  <si>
    <t>754179</t>
  </si>
  <si>
    <t>754180</t>
  </si>
  <si>
    <t>754181</t>
  </si>
  <si>
    <t>754182</t>
  </si>
  <si>
    <t>754183</t>
  </si>
  <si>
    <t>754184</t>
  </si>
  <si>
    <t>754185</t>
  </si>
  <si>
    <t>754186</t>
  </si>
  <si>
    <t>754187</t>
  </si>
  <si>
    <t>754188</t>
  </si>
  <si>
    <t>754189</t>
  </si>
  <si>
    <t>754190</t>
  </si>
  <si>
    <t>754191</t>
  </si>
  <si>
    <t>754192</t>
  </si>
  <si>
    <t>754193</t>
  </si>
  <si>
    <t>754194</t>
  </si>
  <si>
    <t>754195</t>
  </si>
  <si>
    <t>754196</t>
  </si>
  <si>
    <t>754197</t>
  </si>
  <si>
    <t>754198</t>
  </si>
  <si>
    <t>754199</t>
  </si>
  <si>
    <t>754200</t>
  </si>
  <si>
    <t>787001</t>
  </si>
  <si>
    <t>787002</t>
  </si>
  <si>
    <t>787003</t>
  </si>
  <si>
    <t>787004</t>
  </si>
  <si>
    <t>787005</t>
  </si>
  <si>
    <t>787006</t>
  </si>
  <si>
    <t>787007</t>
  </si>
  <si>
    <t>787008</t>
  </si>
  <si>
    <t>787009</t>
  </si>
  <si>
    <t>787010</t>
  </si>
  <si>
    <t>787011</t>
  </si>
  <si>
    <t>787012</t>
  </si>
  <si>
    <t>787013</t>
  </si>
  <si>
    <t>787014</t>
  </si>
  <si>
    <t>787015</t>
  </si>
  <si>
    <t>787016</t>
  </si>
  <si>
    <t>787017</t>
  </si>
  <si>
    <t>787018</t>
  </si>
  <si>
    <t>787019</t>
  </si>
  <si>
    <t>787020</t>
  </si>
  <si>
    <t>787021</t>
  </si>
  <si>
    <t>787022</t>
  </si>
  <si>
    <t>787023</t>
  </si>
  <si>
    <t>787024</t>
  </si>
  <si>
    <t>787025</t>
  </si>
  <si>
    <t>745976</t>
  </si>
  <si>
    <t>745977</t>
  </si>
  <si>
    <t>745978</t>
  </si>
  <si>
    <t>745979</t>
  </si>
  <si>
    <t>745980</t>
  </si>
  <si>
    <t>745981</t>
  </si>
  <si>
    <t>745982</t>
  </si>
  <si>
    <t>745983</t>
  </si>
  <si>
    <t>745984</t>
  </si>
  <si>
    <t>745985</t>
  </si>
  <si>
    <t>745986</t>
  </si>
  <si>
    <t>745987</t>
  </si>
  <si>
    <t>745988</t>
  </si>
  <si>
    <t>745989</t>
  </si>
  <si>
    <t>745990</t>
  </si>
  <si>
    <t>745991</t>
  </si>
  <si>
    <t>745992</t>
  </si>
  <si>
    <t>745993</t>
  </si>
  <si>
    <t>745994</t>
  </si>
  <si>
    <t>745995</t>
  </si>
  <si>
    <t>745996</t>
  </si>
  <si>
    <t>745997</t>
  </si>
  <si>
    <t>745998</t>
  </si>
  <si>
    <t>745999</t>
  </si>
  <si>
    <t>746000</t>
  </si>
  <si>
    <t>795376</t>
  </si>
  <si>
    <t>795377</t>
  </si>
  <si>
    <t>795378</t>
  </si>
  <si>
    <t>795379</t>
  </si>
  <si>
    <t>795380</t>
  </si>
  <si>
    <t>795381</t>
  </si>
  <si>
    <t>795382</t>
  </si>
  <si>
    <t>795383</t>
  </si>
  <si>
    <t>795384</t>
  </si>
  <si>
    <t>795385</t>
  </si>
  <si>
    <t>795386</t>
  </si>
  <si>
    <t>795387</t>
  </si>
  <si>
    <t>795388</t>
  </si>
  <si>
    <t>795389</t>
  </si>
  <si>
    <t>795390</t>
  </si>
  <si>
    <t>795391</t>
  </si>
  <si>
    <t>795392</t>
  </si>
  <si>
    <t>795393</t>
  </si>
  <si>
    <t>795394</t>
  </si>
  <si>
    <t>795395</t>
  </si>
  <si>
    <t>795396</t>
  </si>
  <si>
    <t>795397</t>
  </si>
  <si>
    <t>795398</t>
  </si>
  <si>
    <t>795399</t>
  </si>
  <si>
    <t>795400</t>
  </si>
  <si>
    <t>737701</t>
  </si>
  <si>
    <t>737702</t>
  </si>
  <si>
    <t>737703</t>
  </si>
  <si>
    <t>737704</t>
  </si>
  <si>
    <t>737705</t>
  </si>
  <si>
    <t>737706</t>
  </si>
  <si>
    <t>737707</t>
  </si>
  <si>
    <t>737708</t>
  </si>
  <si>
    <t>737709</t>
  </si>
  <si>
    <t>737710</t>
  </si>
  <si>
    <t>737711</t>
  </si>
  <si>
    <t>737712</t>
  </si>
  <si>
    <t>737713</t>
  </si>
  <si>
    <t>737714</t>
  </si>
  <si>
    <t>737715</t>
  </si>
  <si>
    <t>737716</t>
  </si>
  <si>
    <t>737717</t>
  </si>
  <si>
    <t>737718</t>
  </si>
  <si>
    <t>737719</t>
  </si>
  <si>
    <t>737720</t>
  </si>
  <si>
    <t>737721</t>
  </si>
  <si>
    <t>737722</t>
  </si>
  <si>
    <t>737723</t>
  </si>
  <si>
    <t>737724</t>
  </si>
  <si>
    <t>737725</t>
  </si>
  <si>
    <t>807401</t>
  </si>
  <si>
    <t>807402</t>
  </si>
  <si>
    <t>807403</t>
  </si>
  <si>
    <t>807404</t>
  </si>
  <si>
    <t>807405</t>
  </si>
  <si>
    <t>807406</t>
  </si>
  <si>
    <t>807407</t>
  </si>
  <si>
    <t>807408</t>
  </si>
  <si>
    <t>807409</t>
  </si>
  <si>
    <t>807410</t>
  </si>
  <si>
    <t>807411</t>
  </si>
  <si>
    <t>807412</t>
  </si>
  <si>
    <t>807413</t>
  </si>
  <si>
    <t>807414</t>
  </si>
  <si>
    <t>807415</t>
  </si>
  <si>
    <t>807416</t>
  </si>
  <si>
    <t>807417</t>
  </si>
  <si>
    <t>807418</t>
  </si>
  <si>
    <t>807419</t>
  </si>
  <si>
    <t>807420</t>
  </si>
  <si>
    <t>807421</t>
  </si>
  <si>
    <t>807422</t>
  </si>
  <si>
    <t>807423</t>
  </si>
  <si>
    <t>807424</t>
  </si>
  <si>
    <t>807425</t>
  </si>
  <si>
    <t>797026</t>
  </si>
  <si>
    <t>797027</t>
  </si>
  <si>
    <t>797028</t>
  </si>
  <si>
    <t>797029</t>
  </si>
  <si>
    <t>797030</t>
  </si>
  <si>
    <t>797031</t>
  </si>
  <si>
    <t>797032</t>
  </si>
  <si>
    <t>797033</t>
  </si>
  <si>
    <t>797034</t>
  </si>
  <si>
    <t>797035</t>
  </si>
  <si>
    <t>797036</t>
  </si>
  <si>
    <t>797037</t>
  </si>
  <si>
    <t>797038</t>
  </si>
  <si>
    <t>797039</t>
  </si>
  <si>
    <t>797040</t>
  </si>
  <si>
    <t>797041</t>
  </si>
  <si>
    <t>797042</t>
  </si>
  <si>
    <t>797043</t>
  </si>
  <si>
    <t>797044</t>
  </si>
  <si>
    <t>797045</t>
  </si>
  <si>
    <t>797046</t>
  </si>
  <si>
    <t>797047</t>
  </si>
  <si>
    <t>797048</t>
  </si>
  <si>
    <t>797049</t>
  </si>
  <si>
    <t>797050</t>
  </si>
  <si>
    <t>745726</t>
  </si>
  <si>
    <t>745727</t>
  </si>
  <si>
    <t>745728</t>
  </si>
  <si>
    <t>745729</t>
  </si>
  <si>
    <t>745730</t>
  </si>
  <si>
    <t>745731</t>
  </si>
  <si>
    <t>745732</t>
  </si>
  <si>
    <t>745733</t>
  </si>
  <si>
    <t>745734</t>
  </si>
  <si>
    <t>745735</t>
  </si>
  <si>
    <t>745736</t>
  </si>
  <si>
    <t>745737</t>
  </si>
  <si>
    <t>745738</t>
  </si>
  <si>
    <t>745739</t>
  </si>
  <si>
    <t>745740</t>
  </si>
  <si>
    <t>745741</t>
  </si>
  <si>
    <t>745742</t>
  </si>
  <si>
    <t>745743</t>
  </si>
  <si>
    <t>745744</t>
  </si>
  <si>
    <t>745745</t>
  </si>
  <si>
    <t>745746</t>
  </si>
  <si>
    <t>745747</t>
  </si>
  <si>
    <t>745748</t>
  </si>
  <si>
    <t>745749</t>
  </si>
  <si>
    <t>745750</t>
  </si>
  <si>
    <t>758226</t>
  </si>
  <si>
    <t>758227</t>
  </si>
  <si>
    <t>758228</t>
  </si>
  <si>
    <t>758229</t>
  </si>
  <si>
    <t>758230</t>
  </si>
  <si>
    <t>758231</t>
  </si>
  <si>
    <t>758232</t>
  </si>
  <si>
    <t>758233</t>
  </si>
  <si>
    <t>758234</t>
  </si>
  <si>
    <t>758235</t>
  </si>
  <si>
    <t>758236</t>
  </si>
  <si>
    <t>758237</t>
  </si>
  <si>
    <t>758238</t>
  </si>
  <si>
    <t>758239</t>
  </si>
  <si>
    <t>758240</t>
  </si>
  <si>
    <t>758241</t>
  </si>
  <si>
    <t>758242</t>
  </si>
  <si>
    <t>758243</t>
  </si>
  <si>
    <t>758244</t>
  </si>
  <si>
    <t>758245</t>
  </si>
  <si>
    <t>758246</t>
  </si>
  <si>
    <t>758247</t>
  </si>
  <si>
    <t>758248</t>
  </si>
  <si>
    <t>758249</t>
  </si>
  <si>
    <t>758250</t>
  </si>
  <si>
    <t>758251</t>
  </si>
  <si>
    <t>758252</t>
  </si>
  <si>
    <t>758253</t>
  </si>
  <si>
    <t>758254</t>
  </si>
  <si>
    <t>758255</t>
  </si>
  <si>
    <t>758256</t>
  </si>
  <si>
    <t>758257</t>
  </si>
  <si>
    <t>758258</t>
  </si>
  <si>
    <t>758259</t>
  </si>
  <si>
    <t>758260</t>
  </si>
  <si>
    <t>758261</t>
  </si>
  <si>
    <t>758262</t>
  </si>
  <si>
    <t>758263</t>
  </si>
  <si>
    <t>758264</t>
  </si>
  <si>
    <t>758265</t>
  </si>
  <si>
    <t>758266</t>
  </si>
  <si>
    <t>758267</t>
  </si>
  <si>
    <t>758268</t>
  </si>
  <si>
    <t>758269</t>
  </si>
  <si>
    <t>758270</t>
  </si>
  <si>
    <t>758271</t>
  </si>
  <si>
    <t>758272</t>
  </si>
  <si>
    <t>758273</t>
  </si>
  <si>
    <t>758274</t>
  </si>
  <si>
    <t>758275</t>
  </si>
  <si>
    <t>758276</t>
  </si>
  <si>
    <t>758277</t>
  </si>
  <si>
    <t>758278</t>
  </si>
  <si>
    <t>758279</t>
  </si>
  <si>
    <t>758280</t>
  </si>
  <si>
    <t>758281</t>
  </si>
  <si>
    <t>758282</t>
  </si>
  <si>
    <t>758283</t>
  </si>
  <si>
    <t>758284</t>
  </si>
  <si>
    <t>758285</t>
  </si>
  <si>
    <t>758286</t>
  </si>
  <si>
    <t>758287</t>
  </si>
  <si>
    <t>758288</t>
  </si>
  <si>
    <t>758289</t>
  </si>
  <si>
    <t>758290</t>
  </si>
  <si>
    <t>758291</t>
  </si>
  <si>
    <t>758292</t>
  </si>
  <si>
    <t>758293</t>
  </si>
  <si>
    <t>758294</t>
  </si>
  <si>
    <t>758295</t>
  </si>
  <si>
    <t>758296</t>
  </si>
  <si>
    <t>758297</t>
  </si>
  <si>
    <t>758298</t>
  </si>
  <si>
    <t>758299</t>
  </si>
  <si>
    <t>758300</t>
  </si>
  <si>
    <t>758301</t>
  </si>
  <si>
    <t>758302</t>
  </si>
  <si>
    <t>758303</t>
  </si>
  <si>
    <t>758304</t>
  </si>
  <si>
    <t>758305</t>
  </si>
  <si>
    <t>758306</t>
  </si>
  <si>
    <t>758307</t>
  </si>
  <si>
    <t>758308</t>
  </si>
  <si>
    <t>758309</t>
  </si>
  <si>
    <t>758310</t>
  </si>
  <si>
    <t>758311</t>
  </si>
  <si>
    <t>758312</t>
  </si>
  <si>
    <t>758313</t>
  </si>
  <si>
    <t>758314</t>
  </si>
  <si>
    <t>758315</t>
  </si>
  <si>
    <t>758316</t>
  </si>
  <si>
    <t>758317</t>
  </si>
  <si>
    <t>758318</t>
  </si>
  <si>
    <t>758319</t>
  </si>
  <si>
    <t>758320</t>
  </si>
  <si>
    <t>758321</t>
  </si>
  <si>
    <t>758322</t>
  </si>
  <si>
    <t>758323</t>
  </si>
  <si>
    <t>758324</t>
  </si>
  <si>
    <t>758325</t>
  </si>
  <si>
    <t>758326</t>
  </si>
  <si>
    <t>758327</t>
  </si>
  <si>
    <t>758328</t>
  </si>
  <si>
    <t>758329</t>
  </si>
  <si>
    <t>758330</t>
  </si>
  <si>
    <t>758331</t>
  </si>
  <si>
    <t>758332</t>
  </si>
  <si>
    <t>758333</t>
  </si>
  <si>
    <t>758334</t>
  </si>
  <si>
    <t>758335</t>
  </si>
  <si>
    <t>758336</t>
  </si>
  <si>
    <t>758337</t>
  </si>
  <si>
    <t>758338</t>
  </si>
  <si>
    <t>758339</t>
  </si>
  <si>
    <t>758340</t>
  </si>
  <si>
    <t>758341</t>
  </si>
  <si>
    <t>758342</t>
  </si>
  <si>
    <t>758343</t>
  </si>
  <si>
    <t>758344</t>
  </si>
  <si>
    <t>758345</t>
  </si>
  <si>
    <t>758346</t>
  </si>
  <si>
    <t>758347</t>
  </si>
  <si>
    <t>758348</t>
  </si>
  <si>
    <t>758349</t>
  </si>
  <si>
    <t>758350</t>
  </si>
  <si>
    <t>787701</t>
  </si>
  <si>
    <t>787702</t>
  </si>
  <si>
    <t>787703</t>
  </si>
  <si>
    <t>787704</t>
  </si>
  <si>
    <t>787705</t>
  </si>
  <si>
    <t>787706</t>
  </si>
  <si>
    <t>787707</t>
  </si>
  <si>
    <t>787708</t>
  </si>
  <si>
    <t>787709</t>
  </si>
  <si>
    <t>787710</t>
  </si>
  <si>
    <t>787711</t>
  </si>
  <si>
    <t>787712</t>
  </si>
  <si>
    <t>787713</t>
  </si>
  <si>
    <t>787714</t>
  </si>
  <si>
    <t>787715</t>
  </si>
  <si>
    <t>787716</t>
  </si>
  <si>
    <t>787717</t>
  </si>
  <si>
    <t>787718</t>
  </si>
  <si>
    <t>787719</t>
  </si>
  <si>
    <t>787720</t>
  </si>
  <si>
    <t>787721</t>
  </si>
  <si>
    <t>787722</t>
  </si>
  <si>
    <t>787723</t>
  </si>
  <si>
    <t>787724</t>
  </si>
  <si>
    <t>787725</t>
  </si>
  <si>
    <t>802101</t>
  </si>
  <si>
    <t>802102</t>
  </si>
  <si>
    <t>802103</t>
  </si>
  <si>
    <t>802104</t>
  </si>
  <si>
    <t>802105</t>
  </si>
  <si>
    <t>802106</t>
  </si>
  <si>
    <t>802107</t>
  </si>
  <si>
    <t>802108</t>
  </si>
  <si>
    <t>802109</t>
  </si>
  <si>
    <t>802110</t>
  </si>
  <si>
    <t>802111</t>
  </si>
  <si>
    <t>802112</t>
  </si>
  <si>
    <t>802113</t>
  </si>
  <si>
    <t>802114</t>
  </si>
  <si>
    <t>802115</t>
  </si>
  <si>
    <t>802116</t>
  </si>
  <si>
    <t>802117</t>
  </si>
  <si>
    <t>802118</t>
  </si>
  <si>
    <t>802119</t>
  </si>
  <si>
    <t>802120</t>
  </si>
  <si>
    <t>802121</t>
  </si>
  <si>
    <t>802122</t>
  </si>
  <si>
    <t>802123</t>
  </si>
  <si>
    <t>802124</t>
  </si>
  <si>
    <t>802125</t>
  </si>
  <si>
    <t>811626</t>
  </si>
  <si>
    <t>811627</t>
  </si>
  <si>
    <t>811628</t>
  </si>
  <si>
    <t>811629</t>
  </si>
  <si>
    <t>811630</t>
  </si>
  <si>
    <t>811631</t>
  </si>
  <si>
    <t>811632</t>
  </si>
  <si>
    <t>811633</t>
  </si>
  <si>
    <t>811634</t>
  </si>
  <si>
    <t>811635</t>
  </si>
  <si>
    <t>811636</t>
  </si>
  <si>
    <t>811637</t>
  </si>
  <si>
    <t>811638</t>
  </si>
  <si>
    <t>811639</t>
  </si>
  <si>
    <t>811640</t>
  </si>
  <si>
    <t>811641</t>
  </si>
  <si>
    <t>811642</t>
  </si>
  <si>
    <t>811643</t>
  </si>
  <si>
    <t>811644</t>
  </si>
  <si>
    <t>811645</t>
  </si>
  <si>
    <t>811646</t>
  </si>
  <si>
    <t>811647</t>
  </si>
  <si>
    <t>811648</t>
  </si>
  <si>
    <t>811649</t>
  </si>
  <si>
    <t>811650</t>
  </si>
  <si>
    <t>785901</t>
  </si>
  <si>
    <t>785902</t>
  </si>
  <si>
    <t>785903</t>
  </si>
  <si>
    <t>785904</t>
  </si>
  <si>
    <t>785905</t>
  </si>
  <si>
    <t>785906</t>
  </si>
  <si>
    <t>785907</t>
  </si>
  <si>
    <t>785908</t>
  </si>
  <si>
    <t>785909</t>
  </si>
  <si>
    <t>785910</t>
  </si>
  <si>
    <t>785911</t>
  </si>
  <si>
    <t>785912</t>
  </si>
  <si>
    <t>785913</t>
  </si>
  <si>
    <t>785914</t>
  </si>
  <si>
    <t>785915</t>
  </si>
  <si>
    <t>785916</t>
  </si>
  <si>
    <t>785917</t>
  </si>
  <si>
    <t>785918</t>
  </si>
  <si>
    <t>785919</t>
  </si>
  <si>
    <t>785920</t>
  </si>
  <si>
    <t>785921</t>
  </si>
  <si>
    <t>785922</t>
  </si>
  <si>
    <t>785923</t>
  </si>
  <si>
    <t>785924</t>
  </si>
  <si>
    <t>785925</t>
  </si>
  <si>
    <t>798326</t>
  </si>
  <si>
    <t>798327</t>
  </si>
  <si>
    <t>798328</t>
  </si>
  <si>
    <t>798329</t>
  </si>
  <si>
    <t>798330</t>
  </si>
  <si>
    <t>798331</t>
  </si>
  <si>
    <t>798332</t>
  </si>
  <si>
    <t>798333</t>
  </si>
  <si>
    <t>798334</t>
  </si>
  <si>
    <t>798335</t>
  </si>
  <si>
    <t>798336</t>
  </si>
  <si>
    <t>798337</t>
  </si>
  <si>
    <t>798338</t>
  </si>
  <si>
    <t>798339</t>
  </si>
  <si>
    <t>798340</t>
  </si>
  <si>
    <t>798341</t>
  </si>
  <si>
    <t>798342</t>
  </si>
  <si>
    <t>798343</t>
  </si>
  <si>
    <t>798344</t>
  </si>
  <si>
    <t>798345</t>
  </si>
  <si>
    <t>798346</t>
  </si>
  <si>
    <t>798347</t>
  </si>
  <si>
    <t>798348</t>
  </si>
  <si>
    <t>798349</t>
  </si>
  <si>
    <t>798350</t>
  </si>
  <si>
    <t>807801</t>
  </si>
  <si>
    <t>807802</t>
  </si>
  <si>
    <t>807803</t>
  </si>
  <si>
    <t>807804</t>
  </si>
  <si>
    <t>807805</t>
  </si>
  <si>
    <t>807806</t>
  </si>
  <si>
    <t>807807</t>
  </si>
  <si>
    <t>807808</t>
  </si>
  <si>
    <t>807809</t>
  </si>
  <si>
    <t>807810</t>
  </si>
  <si>
    <t>807811</t>
  </si>
  <si>
    <t>807812</t>
  </si>
  <si>
    <t>807813</t>
  </si>
  <si>
    <t>807814</t>
  </si>
  <si>
    <t>807815</t>
  </si>
  <si>
    <t>807816</t>
  </si>
  <si>
    <t>807817</t>
  </si>
  <si>
    <t>807818</t>
  </si>
  <si>
    <t>807819</t>
  </si>
  <si>
    <t>807820</t>
  </si>
  <si>
    <t>807821</t>
  </si>
  <si>
    <t>807822</t>
  </si>
  <si>
    <t>807823</t>
  </si>
  <si>
    <t>807824</t>
  </si>
  <si>
    <t>807825</t>
  </si>
  <si>
    <t>807851</t>
  </si>
  <si>
    <t>807852</t>
  </si>
  <si>
    <t>807853</t>
  </si>
  <si>
    <t>807854</t>
  </si>
  <si>
    <t>807855</t>
  </si>
  <si>
    <t>807856</t>
  </si>
  <si>
    <t>807857</t>
  </si>
  <si>
    <t>807858</t>
  </si>
  <si>
    <t>807859</t>
  </si>
  <si>
    <t>807860</t>
  </si>
  <si>
    <t>807861</t>
  </si>
  <si>
    <t>807862</t>
  </si>
  <si>
    <t>807863</t>
  </si>
  <si>
    <t>807864</t>
  </si>
  <si>
    <t>807865</t>
  </si>
  <si>
    <t>807866</t>
  </si>
  <si>
    <t>807867</t>
  </si>
  <si>
    <t>807868</t>
  </si>
  <si>
    <t>807869</t>
  </si>
  <si>
    <t>807870</t>
  </si>
  <si>
    <t>807871</t>
  </si>
  <si>
    <t>807872</t>
  </si>
  <si>
    <t>807873</t>
  </si>
  <si>
    <t>807874</t>
  </si>
  <si>
    <t>807875</t>
  </si>
  <si>
    <t>757626</t>
  </si>
  <si>
    <t>757627</t>
  </si>
  <si>
    <t>757628</t>
  </si>
  <si>
    <t>757629</t>
  </si>
  <si>
    <t>757630</t>
  </si>
  <si>
    <t>757631</t>
  </si>
  <si>
    <t>757632</t>
  </si>
  <si>
    <t>757633</t>
  </si>
  <si>
    <t>757634</t>
  </si>
  <si>
    <t>757635</t>
  </si>
  <si>
    <t>757636</t>
  </si>
  <si>
    <t>757638</t>
  </si>
  <si>
    <t>757639</t>
  </si>
  <si>
    <t>757640</t>
  </si>
  <si>
    <t>757641</t>
  </si>
  <si>
    <t>757642</t>
  </si>
  <si>
    <t>757644</t>
  </si>
  <si>
    <t>757645</t>
  </si>
  <si>
    <t>757646</t>
  </si>
  <si>
    <t>757647</t>
  </si>
  <si>
    <t>757648</t>
  </si>
  <si>
    <t>757649</t>
  </si>
  <si>
    <t>757650</t>
  </si>
  <si>
    <t>757651</t>
  </si>
  <si>
    <t>757652</t>
  </si>
  <si>
    <t>757653</t>
  </si>
  <si>
    <t>757654</t>
  </si>
  <si>
    <t>757655</t>
  </si>
  <si>
    <t>757656</t>
  </si>
  <si>
    <t>757657</t>
  </si>
  <si>
    <t>757658</t>
  </si>
  <si>
    <t>757659</t>
  </si>
  <si>
    <t>757660</t>
  </si>
  <si>
    <t>757661</t>
  </si>
  <si>
    <t>757662</t>
  </si>
  <si>
    <t>757663</t>
  </si>
  <si>
    <t>757664</t>
  </si>
  <si>
    <t>757665</t>
  </si>
  <si>
    <t>757666</t>
  </si>
  <si>
    <t>757668</t>
  </si>
  <si>
    <t>757669</t>
  </si>
  <si>
    <t>757670</t>
  </si>
  <si>
    <t>757671</t>
  </si>
  <si>
    <t>757672</t>
  </si>
  <si>
    <t>757673</t>
  </si>
  <si>
    <t>757674</t>
  </si>
  <si>
    <t>757675</t>
  </si>
  <si>
    <t>757826</t>
  </si>
  <si>
    <t>757827</t>
  </si>
  <si>
    <t>757828</t>
  </si>
  <si>
    <t>757829</t>
  </si>
  <si>
    <t>757830</t>
  </si>
  <si>
    <t>757831</t>
  </si>
  <si>
    <t>757832</t>
  </si>
  <si>
    <t>757833</t>
  </si>
  <si>
    <t>757834</t>
  </si>
  <si>
    <t>757835</t>
  </si>
  <si>
    <t>757836</t>
  </si>
  <si>
    <t>757837</t>
  </si>
  <si>
    <t>757838</t>
  </si>
  <si>
    <t>757839</t>
  </si>
  <si>
    <t>757840</t>
  </si>
  <si>
    <t>757842</t>
  </si>
  <si>
    <t>757843</t>
  </si>
  <si>
    <t>757844</t>
  </si>
  <si>
    <t>757845</t>
  </si>
  <si>
    <t>757846</t>
  </si>
  <si>
    <t>757847</t>
  </si>
  <si>
    <t>757848</t>
  </si>
  <si>
    <t>757849</t>
  </si>
  <si>
    <t>757850</t>
  </si>
  <si>
    <t>758576</t>
  </si>
  <si>
    <t>758577</t>
  </si>
  <si>
    <t>758578</t>
  </si>
  <si>
    <t>758579</t>
  </si>
  <si>
    <t>758580</t>
  </si>
  <si>
    <t>758581</t>
  </si>
  <si>
    <t>758582</t>
  </si>
  <si>
    <t>758583</t>
  </si>
  <si>
    <t>758584</t>
  </si>
  <si>
    <t>758585</t>
  </si>
  <si>
    <t>758586</t>
  </si>
  <si>
    <t>758587</t>
  </si>
  <si>
    <t>758588</t>
  </si>
  <si>
    <t>758589</t>
  </si>
  <si>
    <t>758590</t>
  </si>
  <si>
    <t>758591</t>
  </si>
  <si>
    <t>758592</t>
  </si>
  <si>
    <t>758593</t>
  </si>
  <si>
    <t>758594</t>
  </si>
  <si>
    <t>758595</t>
  </si>
  <si>
    <t>758596</t>
  </si>
  <si>
    <t>758597</t>
  </si>
  <si>
    <t>758598</t>
  </si>
  <si>
    <t>758599</t>
  </si>
  <si>
    <t>758600</t>
  </si>
  <si>
    <t>790076</t>
  </si>
  <si>
    <t>790077</t>
  </si>
  <si>
    <t>790078</t>
  </si>
  <si>
    <t>790079</t>
  </si>
  <si>
    <t>790080</t>
  </si>
  <si>
    <t>790081</t>
  </si>
  <si>
    <t>790082</t>
  </si>
  <si>
    <t>790083</t>
  </si>
  <si>
    <t>790084</t>
  </si>
  <si>
    <t>790085</t>
  </si>
  <si>
    <t>790086</t>
  </si>
  <si>
    <t>790087</t>
  </si>
  <si>
    <t>790088</t>
  </si>
  <si>
    <t>790089</t>
  </si>
  <si>
    <t>790090</t>
  </si>
  <si>
    <t>790091</t>
  </si>
  <si>
    <t>790092</t>
  </si>
  <si>
    <t>790093</t>
  </si>
  <si>
    <t>790094</t>
  </si>
  <si>
    <t>790095</t>
  </si>
  <si>
    <t>790096</t>
  </si>
  <si>
    <t>790097</t>
  </si>
  <si>
    <t>790098</t>
  </si>
  <si>
    <t>790099</t>
  </si>
  <si>
    <t>790100</t>
  </si>
  <si>
    <t>790101</t>
  </si>
  <si>
    <t>790102</t>
  </si>
  <si>
    <t>790103</t>
  </si>
  <si>
    <t>790104</t>
  </si>
  <si>
    <t>790105</t>
  </si>
  <si>
    <t>790106</t>
  </si>
  <si>
    <t>790107</t>
  </si>
  <si>
    <t>790108</t>
  </si>
  <si>
    <t>790109</t>
  </si>
  <si>
    <t>790110</t>
  </si>
  <si>
    <t>790111</t>
  </si>
  <si>
    <t>790112</t>
  </si>
  <si>
    <t>790113</t>
  </si>
  <si>
    <t>790114</t>
  </si>
  <si>
    <t>790115</t>
  </si>
  <si>
    <t>790116</t>
  </si>
  <si>
    <t>790117</t>
  </si>
  <si>
    <t>790118</t>
  </si>
  <si>
    <t>790119</t>
  </si>
  <si>
    <t>790120</t>
  </si>
  <si>
    <t>790121</t>
  </si>
  <si>
    <t>790122</t>
  </si>
  <si>
    <t>790123</t>
  </si>
  <si>
    <t>790124</t>
  </si>
  <si>
    <t>790125</t>
  </si>
  <si>
    <t>796526</t>
  </si>
  <si>
    <t>796527</t>
  </si>
  <si>
    <t>796528</t>
  </si>
  <si>
    <t>796529</t>
  </si>
  <si>
    <t>796530</t>
  </si>
  <si>
    <t>796531</t>
  </si>
  <si>
    <t>796532</t>
  </si>
  <si>
    <t>796533</t>
  </si>
  <si>
    <t>796534</t>
  </si>
  <si>
    <t>796535</t>
  </si>
  <si>
    <t>796536</t>
  </si>
  <si>
    <t>796537</t>
  </si>
  <si>
    <t>796538</t>
  </si>
  <si>
    <t>796539</t>
  </si>
  <si>
    <t>796540</t>
  </si>
  <si>
    <t>796541</t>
  </si>
  <si>
    <t>796542</t>
  </si>
  <si>
    <t>796543</t>
  </si>
  <si>
    <t>796544</t>
  </si>
  <si>
    <t>796545</t>
  </si>
  <si>
    <t>796546</t>
  </si>
  <si>
    <t>796547</t>
  </si>
  <si>
    <t>796548</t>
  </si>
  <si>
    <t>796549</t>
  </si>
  <si>
    <t>796550</t>
  </si>
  <si>
    <t>796551</t>
  </si>
  <si>
    <t>796552</t>
  </si>
  <si>
    <t>796553</t>
  </si>
  <si>
    <t>796554</t>
  </si>
  <si>
    <t>796556</t>
  </si>
  <si>
    <t>796557</t>
  </si>
  <si>
    <t>796558</t>
  </si>
  <si>
    <t>796559</t>
  </si>
  <si>
    <t>796560</t>
  </si>
  <si>
    <t>796561</t>
  </si>
  <si>
    <t>796562</t>
  </si>
  <si>
    <t>796563</t>
  </si>
  <si>
    <t>796564</t>
  </si>
  <si>
    <t>796565</t>
  </si>
  <si>
    <t>796566</t>
  </si>
  <si>
    <t>796567</t>
  </si>
  <si>
    <t>796568</t>
  </si>
  <si>
    <t>796569</t>
  </si>
  <si>
    <t>796570</t>
  </si>
  <si>
    <t>796571</t>
  </si>
  <si>
    <t>796572</t>
  </si>
  <si>
    <t>796573</t>
  </si>
  <si>
    <t>796574</t>
  </si>
  <si>
    <t>796575</t>
  </si>
  <si>
    <t>796576</t>
  </si>
  <si>
    <t>796577</t>
  </si>
  <si>
    <t>796578</t>
  </si>
  <si>
    <t>796579</t>
  </si>
  <si>
    <t>796580</t>
  </si>
  <si>
    <t>796581</t>
  </si>
  <si>
    <t>796582</t>
  </si>
  <si>
    <t>796584</t>
  </si>
  <si>
    <t>796585</t>
  </si>
  <si>
    <t>796586</t>
  </si>
  <si>
    <t>796587</t>
  </si>
  <si>
    <t>796588</t>
  </si>
  <si>
    <t>796589</t>
  </si>
  <si>
    <t>796590</t>
  </si>
  <si>
    <t>796591</t>
  </si>
  <si>
    <t>796592</t>
  </si>
  <si>
    <t>796593</t>
  </si>
  <si>
    <t>796594</t>
  </si>
  <si>
    <t>796595</t>
  </si>
  <si>
    <t>796596</t>
  </si>
  <si>
    <t>796597</t>
  </si>
  <si>
    <t>796598</t>
  </si>
  <si>
    <t>796599</t>
  </si>
  <si>
    <t>796600</t>
  </si>
  <si>
    <t>796601</t>
  </si>
  <si>
    <t>796602</t>
  </si>
  <si>
    <t>796603</t>
  </si>
  <si>
    <t>796604</t>
  </si>
  <si>
    <t>796605</t>
  </si>
  <si>
    <t>796606</t>
  </si>
  <si>
    <t>796607</t>
  </si>
  <si>
    <t>796608</t>
  </si>
  <si>
    <t>796609</t>
  </si>
  <si>
    <t>796610</t>
  </si>
  <si>
    <t>796611</t>
  </si>
  <si>
    <t>796612</t>
  </si>
  <si>
    <t>796613</t>
  </si>
  <si>
    <t>796614</t>
  </si>
  <si>
    <t>796615</t>
  </si>
  <si>
    <t>796616</t>
  </si>
  <si>
    <t>796617</t>
  </si>
  <si>
    <t>796618</t>
  </si>
  <si>
    <t>796620</t>
  </si>
  <si>
    <t>796621</t>
  </si>
  <si>
    <t>796622</t>
  </si>
  <si>
    <t>796623</t>
  </si>
  <si>
    <t>796624</t>
  </si>
  <si>
    <t>796625</t>
  </si>
  <si>
    <t>796626</t>
  </si>
  <si>
    <t>796627</t>
  </si>
  <si>
    <t>796628</t>
  </si>
  <si>
    <t>796629</t>
  </si>
  <si>
    <t>796630</t>
  </si>
  <si>
    <t>796631</t>
  </si>
  <si>
    <t>796632</t>
  </si>
  <si>
    <t>796633</t>
  </si>
  <si>
    <t>796634</t>
  </si>
  <si>
    <t>796635</t>
  </si>
  <si>
    <t>796636</t>
  </si>
  <si>
    <t>796637</t>
  </si>
  <si>
    <t>796638</t>
  </si>
  <si>
    <t>796639</t>
  </si>
  <si>
    <t>796640</t>
  </si>
  <si>
    <t>796641</t>
  </si>
  <si>
    <t>796643</t>
  </si>
  <si>
    <t>796644</t>
  </si>
  <si>
    <t>796645</t>
  </si>
  <si>
    <t>796646</t>
  </si>
  <si>
    <t>796647</t>
  </si>
  <si>
    <t>796648</t>
  </si>
  <si>
    <t>796649</t>
  </si>
  <si>
    <t>796650</t>
  </si>
  <si>
    <t>796651</t>
  </si>
  <si>
    <t>796652</t>
  </si>
  <si>
    <t>796653</t>
  </si>
  <si>
    <t>796654</t>
  </si>
  <si>
    <t>796655</t>
  </si>
  <si>
    <t>796656</t>
  </si>
  <si>
    <t>796657</t>
  </si>
  <si>
    <t>796658</t>
  </si>
  <si>
    <t>796659</t>
  </si>
  <si>
    <t>796660</t>
  </si>
  <si>
    <t>796661</t>
  </si>
  <si>
    <t>796662</t>
  </si>
  <si>
    <t>796663</t>
  </si>
  <si>
    <t>796664</t>
  </si>
  <si>
    <t>796665</t>
  </si>
  <si>
    <t>796666</t>
  </si>
  <si>
    <t>796667</t>
  </si>
  <si>
    <t>796668</t>
  </si>
  <si>
    <t>796669</t>
  </si>
  <si>
    <t>796670</t>
  </si>
  <si>
    <t>796671</t>
  </si>
  <si>
    <t>796672</t>
  </si>
  <si>
    <t>796673</t>
  </si>
  <si>
    <t>796674</t>
  </si>
  <si>
    <t>796675</t>
  </si>
  <si>
    <t>796676</t>
  </si>
  <si>
    <t>796677</t>
  </si>
  <si>
    <t>796678</t>
  </si>
  <si>
    <t>796679</t>
  </si>
  <si>
    <t>796680</t>
  </si>
  <si>
    <t>796681</t>
  </si>
  <si>
    <t>796682</t>
  </si>
  <si>
    <t>796683</t>
  </si>
  <si>
    <t>796684</t>
  </si>
  <si>
    <t>796685</t>
  </si>
  <si>
    <t>796686</t>
  </si>
  <si>
    <t>796687</t>
  </si>
  <si>
    <t>796688</t>
  </si>
  <si>
    <t>796689</t>
  </si>
  <si>
    <t>796690</t>
  </si>
  <si>
    <t>796691</t>
  </si>
  <si>
    <t>796692</t>
  </si>
  <si>
    <t>796693</t>
  </si>
  <si>
    <t>796694</t>
  </si>
  <si>
    <t>796695</t>
  </si>
  <si>
    <t>796696</t>
  </si>
  <si>
    <t>796697</t>
  </si>
  <si>
    <t>796698</t>
  </si>
  <si>
    <t>796699</t>
  </si>
  <si>
    <t>796700</t>
  </si>
  <si>
    <t>796751</t>
  </si>
  <si>
    <t>796752</t>
  </si>
  <si>
    <t>796753</t>
  </si>
  <si>
    <t>796754</t>
  </si>
  <si>
    <t>796755</t>
  </si>
  <si>
    <t>796756</t>
  </si>
  <si>
    <t>796757</t>
  </si>
  <si>
    <t>796758</t>
  </si>
  <si>
    <t>796759</t>
  </si>
  <si>
    <t>796760</t>
  </si>
  <si>
    <t>796761</t>
  </si>
  <si>
    <t>796762</t>
  </si>
  <si>
    <t>796763</t>
  </si>
  <si>
    <t>796764</t>
  </si>
  <si>
    <t>796765</t>
  </si>
  <si>
    <t>796766</t>
  </si>
  <si>
    <t>796767</t>
  </si>
  <si>
    <t>796768</t>
  </si>
  <si>
    <t>796769</t>
  </si>
  <si>
    <t>796771</t>
  </si>
  <si>
    <t>796772</t>
  </si>
  <si>
    <t>796773</t>
  </si>
  <si>
    <t>796774</t>
  </si>
  <si>
    <t>796775</t>
  </si>
  <si>
    <t>774126</t>
  </si>
  <si>
    <t>774127</t>
  </si>
  <si>
    <t>774128</t>
  </si>
  <si>
    <t>774129</t>
  </si>
  <si>
    <t>774130</t>
  </si>
  <si>
    <t>774131</t>
  </si>
  <si>
    <t>774132</t>
  </si>
  <si>
    <t>774133</t>
  </si>
  <si>
    <t>774134</t>
  </si>
  <si>
    <t>774135</t>
  </si>
  <si>
    <t>774136</t>
  </si>
  <si>
    <t>774137</t>
  </si>
  <si>
    <t>774138</t>
  </si>
  <si>
    <t>774139</t>
  </si>
  <si>
    <t>774140</t>
  </si>
  <si>
    <t>774141</t>
  </si>
  <si>
    <t>774142</t>
  </si>
  <si>
    <t>774143</t>
  </si>
  <si>
    <t>774144</t>
  </si>
  <si>
    <t>774145</t>
  </si>
  <si>
    <t>774146</t>
  </si>
  <si>
    <t>774147</t>
  </si>
  <si>
    <t>774148</t>
  </si>
  <si>
    <t>774149</t>
  </si>
  <si>
    <t>774150</t>
  </si>
  <si>
    <t>801751</t>
  </si>
  <si>
    <t>801752</t>
  </si>
  <si>
    <t>801753</t>
  </si>
  <si>
    <t>801754</t>
  </si>
  <si>
    <t>801755</t>
  </si>
  <si>
    <t>801756</t>
  </si>
  <si>
    <t>801757</t>
  </si>
  <si>
    <t>801758</t>
  </si>
  <si>
    <t>801759</t>
  </si>
  <si>
    <t>801760</t>
  </si>
  <si>
    <t>801761</t>
  </si>
  <si>
    <t>801762</t>
  </si>
  <si>
    <t>801763</t>
  </si>
  <si>
    <t>801764</t>
  </si>
  <si>
    <t>801765</t>
  </si>
  <si>
    <t>801766</t>
  </si>
  <si>
    <t>801767</t>
  </si>
  <si>
    <t>801768</t>
  </si>
  <si>
    <t>801769</t>
  </si>
  <si>
    <t>801770</t>
  </si>
  <si>
    <t>801771</t>
  </si>
  <si>
    <t>801772</t>
  </si>
  <si>
    <t>801773</t>
  </si>
  <si>
    <t>801774</t>
  </si>
  <si>
    <t>801775</t>
  </si>
  <si>
    <t>802126</t>
  </si>
  <si>
    <t>802127</t>
  </si>
  <si>
    <t>802128</t>
  </si>
  <si>
    <t>802129</t>
  </si>
  <si>
    <t>802130</t>
  </si>
  <si>
    <t>802131</t>
  </si>
  <si>
    <t>802132</t>
  </si>
  <si>
    <t>802133</t>
  </si>
  <si>
    <t>802134</t>
  </si>
  <si>
    <t>802135</t>
  </si>
  <si>
    <t>802136</t>
  </si>
  <si>
    <t>802137</t>
  </si>
  <si>
    <t>802138</t>
  </si>
  <si>
    <t>802139</t>
  </si>
  <si>
    <t>802140</t>
  </si>
  <si>
    <t>802141</t>
  </si>
  <si>
    <t>802142</t>
  </si>
  <si>
    <t>802143</t>
  </si>
  <si>
    <t>802144</t>
  </si>
  <si>
    <t>802145</t>
  </si>
  <si>
    <t>802146</t>
  </si>
  <si>
    <t>802147</t>
  </si>
  <si>
    <t>802148</t>
  </si>
  <si>
    <t>802149</t>
  </si>
  <si>
    <t>802150</t>
  </si>
  <si>
    <t>773751</t>
  </si>
  <si>
    <t>773752</t>
  </si>
  <si>
    <t>773753</t>
  </si>
  <si>
    <t>773754</t>
  </si>
  <si>
    <t>773755</t>
  </si>
  <si>
    <t>773756</t>
  </si>
  <si>
    <t>773757</t>
  </si>
  <si>
    <t>773758</t>
  </si>
  <si>
    <t>773759</t>
  </si>
  <si>
    <t>773760</t>
  </si>
  <si>
    <t>773761</t>
  </si>
  <si>
    <t>773762</t>
  </si>
  <si>
    <t>773763</t>
  </si>
  <si>
    <t>773764</t>
  </si>
  <si>
    <t>773765</t>
  </si>
  <si>
    <t>773766</t>
  </si>
  <si>
    <t>773767</t>
  </si>
  <si>
    <t>773768</t>
  </si>
  <si>
    <t>773769</t>
  </si>
  <si>
    <t>773770</t>
  </si>
  <si>
    <t>773771</t>
  </si>
  <si>
    <t>773772</t>
  </si>
  <si>
    <t>773773</t>
  </si>
  <si>
    <t>773774</t>
  </si>
  <si>
    <t>773775</t>
  </si>
  <si>
    <t>786901</t>
  </si>
  <si>
    <t>786902</t>
  </si>
  <si>
    <t>786903</t>
  </si>
  <si>
    <t>786904</t>
  </si>
  <si>
    <t>786905</t>
  </si>
  <si>
    <t>786906</t>
  </si>
  <si>
    <t>786907</t>
  </si>
  <si>
    <t>786908</t>
  </si>
  <si>
    <t>786909</t>
  </si>
  <si>
    <t>786910</t>
  </si>
  <si>
    <t>786911</t>
  </si>
  <si>
    <t>786912</t>
  </si>
  <si>
    <t>786913</t>
  </si>
  <si>
    <t>786914</t>
  </si>
  <si>
    <t>786915</t>
  </si>
  <si>
    <t>786916</t>
  </si>
  <si>
    <t>786917</t>
  </si>
  <si>
    <t>786918</t>
  </si>
  <si>
    <t>786919</t>
  </si>
  <si>
    <t>786920</t>
  </si>
  <si>
    <t>786921</t>
  </si>
  <si>
    <t>786922</t>
  </si>
  <si>
    <t>786923</t>
  </si>
  <si>
    <t>786924</t>
  </si>
  <si>
    <t>786925</t>
  </si>
  <si>
    <t>772751</t>
  </si>
  <si>
    <t>772752</t>
  </si>
  <si>
    <t>772753</t>
  </si>
  <si>
    <t>772754</t>
  </si>
  <si>
    <t>772755</t>
  </si>
  <si>
    <t>772756</t>
  </si>
  <si>
    <t>772757</t>
  </si>
  <si>
    <t>772758</t>
  </si>
  <si>
    <t>772759</t>
  </si>
  <si>
    <t>772760</t>
  </si>
  <si>
    <t>772761</t>
  </si>
  <si>
    <t>772762</t>
  </si>
  <si>
    <t>772763</t>
  </si>
  <si>
    <t>772764</t>
  </si>
  <si>
    <t>772765</t>
  </si>
  <si>
    <t>772766</t>
  </si>
  <si>
    <t>772767</t>
  </si>
  <si>
    <t>772768</t>
  </si>
  <si>
    <t>772769</t>
  </si>
  <si>
    <t>772770</t>
  </si>
  <si>
    <t>772771</t>
  </si>
  <si>
    <t>772772</t>
  </si>
  <si>
    <t>772773</t>
  </si>
  <si>
    <t>772774</t>
  </si>
  <si>
    <t>772775</t>
  </si>
  <si>
    <t>761026</t>
  </si>
  <si>
    <t>761027</t>
  </si>
  <si>
    <t>761028</t>
  </si>
  <si>
    <t>761029</t>
  </si>
  <si>
    <t>761030</t>
  </si>
  <si>
    <t>761031</t>
  </si>
  <si>
    <t>761032</t>
  </si>
  <si>
    <t>761033</t>
  </si>
  <si>
    <t>761034</t>
  </si>
  <si>
    <t>761035</t>
  </si>
  <si>
    <t>761036</t>
  </si>
  <si>
    <t>761037</t>
  </si>
  <si>
    <t>761038</t>
  </si>
  <si>
    <t>761039</t>
  </si>
  <si>
    <t>761040</t>
  </si>
  <si>
    <t>761041</t>
  </si>
  <si>
    <t>761042</t>
  </si>
  <si>
    <t>761043</t>
  </si>
  <si>
    <t>761044</t>
  </si>
  <si>
    <t>761045</t>
  </si>
  <si>
    <t>761046</t>
  </si>
  <si>
    <t>761047</t>
  </si>
  <si>
    <t>761048</t>
  </si>
  <si>
    <t>761049</t>
  </si>
  <si>
    <t>761050</t>
  </si>
  <si>
    <t>790576</t>
  </si>
  <si>
    <t>790577</t>
  </si>
  <si>
    <t>790578</t>
  </si>
  <si>
    <t>790579</t>
  </si>
  <si>
    <t>790580</t>
  </si>
  <si>
    <t>790581</t>
  </si>
  <si>
    <t>790582</t>
  </si>
  <si>
    <t>790583</t>
  </si>
  <si>
    <t>790584</t>
  </si>
  <si>
    <t>790585</t>
  </si>
  <si>
    <t>790586</t>
  </si>
  <si>
    <t>790587</t>
  </si>
  <si>
    <t>790588</t>
  </si>
  <si>
    <t>790589</t>
  </si>
  <si>
    <t>790590</t>
  </si>
  <si>
    <t>790591</t>
  </si>
  <si>
    <t>790592</t>
  </si>
  <si>
    <t>790593</t>
  </si>
  <si>
    <t>790594</t>
  </si>
  <si>
    <t>790595</t>
  </si>
  <si>
    <t>790596</t>
  </si>
  <si>
    <t>790597</t>
  </si>
  <si>
    <t>790598</t>
  </si>
  <si>
    <t>790599</t>
  </si>
  <si>
    <t>790600</t>
  </si>
  <si>
    <t>790601</t>
  </si>
  <si>
    <t>790602</t>
  </si>
  <si>
    <t>790603</t>
  </si>
  <si>
    <t>790604</t>
  </si>
  <si>
    <t>790605</t>
  </si>
  <si>
    <t>790606</t>
  </si>
  <si>
    <t>790607</t>
  </si>
  <si>
    <t>790608</t>
  </si>
  <si>
    <t>790609</t>
  </si>
  <si>
    <t>790610</t>
  </si>
  <si>
    <t>790611</t>
  </si>
  <si>
    <t>790612</t>
  </si>
  <si>
    <t>790613</t>
  </si>
  <si>
    <t>790614</t>
  </si>
  <si>
    <t>790615</t>
  </si>
  <si>
    <t>790616</t>
  </si>
  <si>
    <t>790617</t>
  </si>
  <si>
    <t>790618</t>
  </si>
  <si>
    <t>790619</t>
  </si>
  <si>
    <t>790620</t>
  </si>
  <si>
    <t>790621</t>
  </si>
  <si>
    <t>790622</t>
  </si>
  <si>
    <t>790623</t>
  </si>
  <si>
    <t>790624</t>
  </si>
  <si>
    <t>790625</t>
  </si>
  <si>
    <t>709401</t>
  </si>
  <si>
    <t>709402</t>
  </si>
  <si>
    <t>709403</t>
  </si>
  <si>
    <t>709404</t>
  </si>
  <si>
    <t>709405</t>
  </si>
  <si>
    <t>709406</t>
  </si>
  <si>
    <t>709407</t>
  </si>
  <si>
    <t>709408</t>
  </si>
  <si>
    <t>709409</t>
  </si>
  <si>
    <t>709410</t>
  </si>
  <si>
    <t>709411</t>
  </si>
  <si>
    <t>709412</t>
  </si>
  <si>
    <t>709413</t>
  </si>
  <si>
    <t>709414</t>
  </si>
  <si>
    <t>709415</t>
  </si>
  <si>
    <t>709416</t>
  </si>
  <si>
    <t>709417</t>
  </si>
  <si>
    <t>709418</t>
  </si>
  <si>
    <t>709419</t>
  </si>
  <si>
    <t>709420</t>
  </si>
  <si>
    <t>709421</t>
  </si>
  <si>
    <t>709422</t>
  </si>
  <si>
    <t>709423</t>
  </si>
  <si>
    <t>709424</t>
  </si>
  <si>
    <t>709425</t>
  </si>
  <si>
    <t>775526</t>
  </si>
  <si>
    <t>775527</t>
  </si>
  <si>
    <t>775528</t>
  </si>
  <si>
    <t>775529</t>
  </si>
  <si>
    <t>775530</t>
  </si>
  <si>
    <t>775531</t>
  </si>
  <si>
    <t>775532</t>
  </si>
  <si>
    <t>775533</t>
  </si>
  <si>
    <t>775534</t>
  </si>
  <si>
    <t>775535</t>
  </si>
  <si>
    <t>775536</t>
  </si>
  <si>
    <t>775537</t>
  </si>
  <si>
    <t>775538</t>
  </si>
  <si>
    <t>775539</t>
  </si>
  <si>
    <t>775540</t>
  </si>
  <si>
    <t>775541</t>
  </si>
  <si>
    <t>775542</t>
  </si>
  <si>
    <t>775543</t>
  </si>
  <si>
    <t>775544</t>
  </si>
  <si>
    <t>775545</t>
  </si>
  <si>
    <t>775546</t>
  </si>
  <si>
    <t>775547</t>
  </si>
  <si>
    <t>775548</t>
  </si>
  <si>
    <t>775549</t>
  </si>
  <si>
    <t>775550</t>
  </si>
  <si>
    <t>749776</t>
  </si>
  <si>
    <t>749777</t>
  </si>
  <si>
    <t>749778</t>
  </si>
  <si>
    <t>749779</t>
  </si>
  <si>
    <t>749780</t>
  </si>
  <si>
    <t>749781</t>
  </si>
  <si>
    <t>749782</t>
  </si>
  <si>
    <t>749783</t>
  </si>
  <si>
    <t>749784</t>
  </si>
  <si>
    <t>749785</t>
  </si>
  <si>
    <t>749786</t>
  </si>
  <si>
    <t>749787</t>
  </si>
  <si>
    <t>749788</t>
  </si>
  <si>
    <t>749789</t>
  </si>
  <si>
    <t>749790</t>
  </si>
  <si>
    <t>749791</t>
  </si>
  <si>
    <t>749792</t>
  </si>
  <si>
    <t>749793</t>
  </si>
  <si>
    <t>749794</t>
  </si>
  <si>
    <t>749795</t>
  </si>
  <si>
    <t>749796</t>
  </si>
  <si>
    <t>749797</t>
  </si>
  <si>
    <t>749798</t>
  </si>
  <si>
    <t>749799</t>
  </si>
  <si>
    <t>749800</t>
  </si>
  <si>
    <t>749801</t>
  </si>
  <si>
    <t>749802</t>
  </si>
  <si>
    <t>749803</t>
  </si>
  <si>
    <t>749804</t>
  </si>
  <si>
    <t>749805</t>
  </si>
  <si>
    <t>749806</t>
  </si>
  <si>
    <t>749807</t>
  </si>
  <si>
    <t>749808</t>
  </si>
  <si>
    <t>749809</t>
  </si>
  <si>
    <t>749810</t>
  </si>
  <si>
    <t>749811</t>
  </si>
  <si>
    <t>749812</t>
  </si>
  <si>
    <t>749813</t>
  </si>
  <si>
    <t>749814</t>
  </si>
  <si>
    <t>749815</t>
  </si>
  <si>
    <t>749816</t>
  </si>
  <si>
    <t>749817</t>
  </si>
  <si>
    <t>749818</t>
  </si>
  <si>
    <t>749819</t>
  </si>
  <si>
    <t>749820</t>
  </si>
  <si>
    <t>749821</t>
  </si>
  <si>
    <t>749822</t>
  </si>
  <si>
    <t>749823</t>
  </si>
  <si>
    <t>749824</t>
  </si>
  <si>
    <t>749825</t>
  </si>
  <si>
    <t>761326</t>
  </si>
  <si>
    <t>761327</t>
  </si>
  <si>
    <t>761328</t>
  </si>
  <si>
    <t>761329</t>
  </si>
  <si>
    <t>761330</t>
  </si>
  <si>
    <t>761331</t>
  </si>
  <si>
    <t>761332</t>
  </si>
  <si>
    <t>761333</t>
  </si>
  <si>
    <t>761334</t>
  </si>
  <si>
    <t>761335</t>
  </si>
  <si>
    <t>761336</t>
  </si>
  <si>
    <t>761337</t>
  </si>
  <si>
    <t>761338</t>
  </si>
  <si>
    <t>761339</t>
  </si>
  <si>
    <t>761340</t>
  </si>
  <si>
    <t>761341</t>
  </si>
  <si>
    <t>761342</t>
  </si>
  <si>
    <t>761343</t>
  </si>
  <si>
    <t>761344</t>
  </si>
  <si>
    <t>761345</t>
  </si>
  <si>
    <t>761346</t>
  </si>
  <si>
    <t>761347</t>
  </si>
  <si>
    <t>761348</t>
  </si>
  <si>
    <t>761349</t>
  </si>
  <si>
    <t>761350</t>
  </si>
  <si>
    <t>771726</t>
  </si>
  <si>
    <t>771727</t>
  </si>
  <si>
    <t>771728</t>
  </si>
  <si>
    <t>771729</t>
  </si>
  <si>
    <t>771730</t>
  </si>
  <si>
    <t>771731</t>
  </si>
  <si>
    <t>771732</t>
  </si>
  <si>
    <t>771733</t>
  </si>
  <si>
    <t>771734</t>
  </si>
  <si>
    <t>771735</t>
  </si>
  <si>
    <t>771736</t>
  </si>
  <si>
    <t>771737</t>
  </si>
  <si>
    <t>771738</t>
  </si>
  <si>
    <t>771739</t>
  </si>
  <si>
    <t>771740</t>
  </si>
  <si>
    <t>771741</t>
  </si>
  <si>
    <t>771742</t>
  </si>
  <si>
    <t>771743</t>
  </si>
  <si>
    <t>771744</t>
  </si>
  <si>
    <t>771745</t>
  </si>
  <si>
    <t>771746</t>
  </si>
  <si>
    <t>771747</t>
  </si>
  <si>
    <t>771748</t>
  </si>
  <si>
    <t>771749</t>
  </si>
  <si>
    <t>771750</t>
  </si>
  <si>
    <t>775301</t>
  </si>
  <si>
    <t>775302</t>
  </si>
  <si>
    <t>775303</t>
  </si>
  <si>
    <t>775304</t>
  </si>
  <si>
    <t>775305</t>
  </si>
  <si>
    <t>775306</t>
  </si>
  <si>
    <t>775307</t>
  </si>
  <si>
    <t>775308</t>
  </si>
  <si>
    <t>775309</t>
  </si>
  <si>
    <t>775310</t>
  </si>
  <si>
    <t>775311</t>
  </si>
  <si>
    <t>775312</t>
  </si>
  <si>
    <t>775313</t>
  </si>
  <si>
    <t>775314</t>
  </si>
  <si>
    <t>775315</t>
  </si>
  <si>
    <t>775316</t>
  </si>
  <si>
    <t>775317</t>
  </si>
  <si>
    <t>775318</t>
  </si>
  <si>
    <t>775319</t>
  </si>
  <si>
    <t>775320</t>
  </si>
  <si>
    <t>775321</t>
  </si>
  <si>
    <t>775322</t>
  </si>
  <si>
    <t>775323</t>
  </si>
  <si>
    <t>775324</t>
  </si>
  <si>
    <t>775325</t>
  </si>
  <si>
    <t>729826</t>
  </si>
  <si>
    <t>729827</t>
  </si>
  <si>
    <t>729828</t>
  </si>
  <si>
    <t>729829</t>
  </si>
  <si>
    <t>729830</t>
  </si>
  <si>
    <t>729831</t>
  </si>
  <si>
    <t>729832</t>
  </si>
  <si>
    <t>729833</t>
  </si>
  <si>
    <t>729834</t>
  </si>
  <si>
    <t>729835</t>
  </si>
  <si>
    <t>729836</t>
  </si>
  <si>
    <t>729837</t>
  </si>
  <si>
    <t>729838</t>
  </si>
  <si>
    <t>729839</t>
  </si>
  <si>
    <t>729840</t>
  </si>
  <si>
    <t>729841</t>
  </si>
  <si>
    <t>729842</t>
  </si>
  <si>
    <t>729843</t>
  </si>
  <si>
    <t>729844</t>
  </si>
  <si>
    <t>729845</t>
  </si>
  <si>
    <t>729846</t>
  </si>
  <si>
    <t>729847</t>
  </si>
  <si>
    <t>729848</t>
  </si>
  <si>
    <t>729849</t>
  </si>
  <si>
    <t>729850</t>
  </si>
  <si>
    <t>757877</t>
  </si>
  <si>
    <t>757878</t>
  </si>
  <si>
    <t>757879</t>
  </si>
  <si>
    <t>757880</t>
  </si>
  <si>
    <t>757881</t>
  </si>
  <si>
    <t>757882</t>
  </si>
  <si>
    <t>757883</t>
  </si>
  <si>
    <t>757884</t>
  </si>
  <si>
    <t>757885</t>
  </si>
  <si>
    <t>757886</t>
  </si>
  <si>
    <t>757887</t>
  </si>
  <si>
    <t>757888</t>
  </si>
  <si>
    <t>757889</t>
  </si>
  <si>
    <t>757890</t>
  </si>
  <si>
    <t>757891</t>
  </si>
  <si>
    <t>757892</t>
  </si>
  <si>
    <t>757893</t>
  </si>
  <si>
    <t>757894</t>
  </si>
  <si>
    <t>757895</t>
  </si>
  <si>
    <t>757896</t>
  </si>
  <si>
    <t>757897</t>
  </si>
  <si>
    <t>757898</t>
  </si>
  <si>
    <t>757899</t>
  </si>
  <si>
    <t>757900</t>
  </si>
  <si>
    <t>757926</t>
  </si>
  <si>
    <t>757927</t>
  </si>
  <si>
    <t>757928</t>
  </si>
  <si>
    <t>757929</t>
  </si>
  <si>
    <t>757930</t>
  </si>
  <si>
    <t>757931</t>
  </si>
  <si>
    <t>757932</t>
  </si>
  <si>
    <t>757933</t>
  </si>
  <si>
    <t>757934</t>
  </si>
  <si>
    <t>757935</t>
  </si>
  <si>
    <t>757936</t>
  </si>
  <si>
    <t>757937</t>
  </si>
  <si>
    <t>757938</t>
  </si>
  <si>
    <t>757939</t>
  </si>
  <si>
    <t>757940</t>
  </si>
  <si>
    <t>757941</t>
  </si>
  <si>
    <t>757942</t>
  </si>
  <si>
    <t>757943</t>
  </si>
  <si>
    <t>757944</t>
  </si>
  <si>
    <t>757945</t>
  </si>
  <si>
    <t>757946</t>
  </si>
  <si>
    <t>757947</t>
  </si>
  <si>
    <t>757948</t>
  </si>
  <si>
    <t>757949</t>
  </si>
  <si>
    <t>757950</t>
  </si>
  <si>
    <t>804101</t>
  </si>
  <si>
    <t>804102</t>
  </si>
  <si>
    <t>804103</t>
  </si>
  <si>
    <t>804104</t>
  </si>
  <si>
    <t>804105</t>
  </si>
  <si>
    <t>804106</t>
  </si>
  <si>
    <t>804107</t>
  </si>
  <si>
    <t>804108</t>
  </si>
  <si>
    <t>804109</t>
  </si>
  <si>
    <t>804110</t>
  </si>
  <si>
    <t>804111</t>
  </si>
  <si>
    <t>804112</t>
  </si>
  <si>
    <t>804113</t>
  </si>
  <si>
    <t>804114</t>
  </si>
  <si>
    <t>804115</t>
  </si>
  <si>
    <t>804116</t>
  </si>
  <si>
    <t>804117</t>
  </si>
  <si>
    <t>804118</t>
  </si>
  <si>
    <t>804119</t>
  </si>
  <si>
    <t>804120</t>
  </si>
  <si>
    <t>804121</t>
  </si>
  <si>
    <t>804122</t>
  </si>
  <si>
    <t>804123</t>
  </si>
  <si>
    <t>804124</t>
  </si>
  <si>
    <t>804125</t>
  </si>
  <si>
    <t>788726</t>
  </si>
  <si>
    <t>788727</t>
  </si>
  <si>
    <t>788728</t>
  </si>
  <si>
    <t>788729</t>
  </si>
  <si>
    <t>788730</t>
  </si>
  <si>
    <t>788731</t>
  </si>
  <si>
    <t>788732</t>
  </si>
  <si>
    <t>788733</t>
  </si>
  <si>
    <t>788734</t>
  </si>
  <si>
    <t>788735</t>
  </si>
  <si>
    <t>788736</t>
  </si>
  <si>
    <t>788737</t>
  </si>
  <si>
    <t>788738</t>
  </si>
  <si>
    <t>788739</t>
  </si>
  <si>
    <t>788740</t>
  </si>
  <si>
    <t>788741</t>
  </si>
  <si>
    <t>788742</t>
  </si>
  <si>
    <t>788743</t>
  </si>
  <si>
    <t>788744</t>
  </si>
  <si>
    <t>788745</t>
  </si>
  <si>
    <t>788746</t>
  </si>
  <si>
    <t>788747</t>
  </si>
  <si>
    <t>788748</t>
  </si>
  <si>
    <t>788749</t>
  </si>
  <si>
    <t>788750</t>
  </si>
  <si>
    <t>794826</t>
  </si>
  <si>
    <t>794827</t>
  </si>
  <si>
    <t>794828</t>
  </si>
  <si>
    <t>794829</t>
  </si>
  <si>
    <t>794830</t>
  </si>
  <si>
    <t>794831</t>
  </si>
  <si>
    <t>794832</t>
  </si>
  <si>
    <t>794833</t>
  </si>
  <si>
    <t>794834</t>
  </si>
  <si>
    <t>794835</t>
  </si>
  <si>
    <t>794836</t>
  </si>
  <si>
    <t>794837</t>
  </si>
  <si>
    <t>794838</t>
  </si>
  <si>
    <t>794839</t>
  </si>
  <si>
    <t>794840</t>
  </si>
  <si>
    <t>794841</t>
  </si>
  <si>
    <t>794842</t>
  </si>
  <si>
    <t>794843</t>
  </si>
  <si>
    <t>794844</t>
  </si>
  <si>
    <t>794845</t>
  </si>
  <si>
    <t>794846</t>
  </si>
  <si>
    <t>794847</t>
  </si>
  <si>
    <t>794848</t>
  </si>
  <si>
    <t>794849</t>
  </si>
  <si>
    <t>794850</t>
  </si>
  <si>
    <t>806152</t>
  </si>
  <si>
    <t>806153</t>
  </si>
  <si>
    <t>806154</t>
  </si>
  <si>
    <t>806155</t>
  </si>
  <si>
    <t>806157</t>
  </si>
  <si>
    <t>806158</t>
  </si>
  <si>
    <t>806159</t>
  </si>
  <si>
    <t>806160</t>
  </si>
  <si>
    <t>806161</t>
  </si>
  <si>
    <t>806162</t>
  </si>
  <si>
    <t>806163</t>
  </si>
  <si>
    <t>806164</t>
  </si>
  <si>
    <t>806165</t>
  </si>
  <si>
    <t>806166</t>
  </si>
  <si>
    <t>806167</t>
  </si>
  <si>
    <t>806168</t>
  </si>
  <si>
    <t>806169</t>
  </si>
  <si>
    <t>806170</t>
  </si>
  <si>
    <t>806171</t>
  </si>
  <si>
    <t>806172</t>
  </si>
  <si>
    <t>806173</t>
  </si>
  <si>
    <t>806174</t>
  </si>
  <si>
    <t>806175</t>
  </si>
  <si>
    <t>804601</t>
  </si>
  <si>
    <t>804602</t>
  </si>
  <si>
    <t>804603</t>
  </si>
  <si>
    <t>804604</t>
  </si>
  <si>
    <t>804605</t>
  </si>
  <si>
    <t>804606</t>
  </si>
  <si>
    <t>804607</t>
  </si>
  <si>
    <t>804608</t>
  </si>
  <si>
    <t>804609</t>
  </si>
  <si>
    <t>804610</t>
  </si>
  <si>
    <t>804611</t>
  </si>
  <si>
    <t>804612</t>
  </si>
  <si>
    <t>804613</t>
  </si>
  <si>
    <t>804614</t>
  </si>
  <si>
    <t>804615</t>
  </si>
  <si>
    <t>804616</t>
  </si>
  <si>
    <t>804617</t>
  </si>
  <si>
    <t>804618</t>
  </si>
  <si>
    <t>804619</t>
  </si>
  <si>
    <t>804620</t>
  </si>
  <si>
    <t>804621</t>
  </si>
  <si>
    <t>804622</t>
  </si>
  <si>
    <t>804623</t>
  </si>
  <si>
    <t>804624</t>
  </si>
  <si>
    <t>804625</t>
  </si>
  <si>
    <t>666876</t>
  </si>
  <si>
    <t>666877</t>
  </si>
  <si>
    <t>666878</t>
  </si>
  <si>
    <t>666879</t>
  </si>
  <si>
    <t>666880</t>
  </si>
  <si>
    <t>666881</t>
  </si>
  <si>
    <t>666882</t>
  </si>
  <si>
    <t>666883</t>
  </si>
  <si>
    <t>666884</t>
  </si>
  <si>
    <t>666885</t>
  </si>
  <si>
    <t>666886</t>
  </si>
  <si>
    <t>666887</t>
  </si>
  <si>
    <t>666888</t>
  </si>
  <si>
    <t>666889</t>
  </si>
  <si>
    <t>666890</t>
  </si>
  <si>
    <t>666891</t>
  </si>
  <si>
    <t>666892</t>
  </si>
  <si>
    <t>666893</t>
  </si>
  <si>
    <t>666894</t>
  </si>
  <si>
    <t>666895</t>
  </si>
  <si>
    <t>666896</t>
  </si>
  <si>
    <t>666897</t>
  </si>
  <si>
    <t>666898</t>
  </si>
  <si>
    <t>666899</t>
  </si>
  <si>
    <t>666900</t>
  </si>
  <si>
    <t>783651</t>
  </si>
  <si>
    <t>783652</t>
  </si>
  <si>
    <t>783653</t>
  </si>
  <si>
    <t>783654</t>
  </si>
  <si>
    <t>783655</t>
  </si>
  <si>
    <t>783656</t>
  </si>
  <si>
    <t>783657</t>
  </si>
  <si>
    <t>783658</t>
  </si>
  <si>
    <t>783659</t>
  </si>
  <si>
    <t>783660</t>
  </si>
  <si>
    <t>783661</t>
  </si>
  <si>
    <t>783662</t>
  </si>
  <si>
    <t>783663</t>
  </si>
  <si>
    <t>783664</t>
  </si>
  <si>
    <t>783665</t>
  </si>
  <si>
    <t>783666</t>
  </si>
  <si>
    <t>783667</t>
  </si>
  <si>
    <t>783668</t>
  </si>
  <si>
    <t>783669</t>
  </si>
  <si>
    <t>783670</t>
  </si>
  <si>
    <t>783671</t>
  </si>
  <si>
    <t>783672</t>
  </si>
  <si>
    <t>783673</t>
  </si>
  <si>
    <t>783674</t>
  </si>
  <si>
    <t>783675</t>
  </si>
  <si>
    <t>783626</t>
  </si>
  <si>
    <t>783627</t>
  </si>
  <si>
    <t>783628</t>
  </si>
  <si>
    <t>783629</t>
  </si>
  <si>
    <t>783630</t>
  </si>
  <si>
    <t>783631</t>
  </si>
  <si>
    <t>783632</t>
  </si>
  <si>
    <t>783633</t>
  </si>
  <si>
    <t>783634</t>
  </si>
  <si>
    <t>783635</t>
  </si>
  <si>
    <t>783636</t>
  </si>
  <si>
    <t>783637</t>
  </si>
  <si>
    <t>783638</t>
  </si>
  <si>
    <t>783639</t>
  </si>
  <si>
    <t>783640</t>
  </si>
  <si>
    <t>783641</t>
  </si>
  <si>
    <t>783642</t>
  </si>
  <si>
    <t>783643</t>
  </si>
  <si>
    <t>783644</t>
  </si>
  <si>
    <t>783645</t>
  </si>
  <si>
    <t>783646</t>
  </si>
  <si>
    <t>783647</t>
  </si>
  <si>
    <t>783648</t>
  </si>
  <si>
    <t>783649</t>
  </si>
  <si>
    <t>783650</t>
  </si>
  <si>
    <t>808501</t>
  </si>
  <si>
    <t>808502</t>
  </si>
  <si>
    <t>808503</t>
  </si>
  <si>
    <t>808504</t>
  </si>
  <si>
    <t>808505</t>
  </si>
  <si>
    <t>808506</t>
  </si>
  <si>
    <t>808507</t>
  </si>
  <si>
    <t>808508</t>
  </si>
  <si>
    <t>808509</t>
  </si>
  <si>
    <t>808510</t>
  </si>
  <si>
    <t>808511</t>
  </si>
  <si>
    <t>808512</t>
  </si>
  <si>
    <t>808513</t>
  </si>
  <si>
    <t>808514</t>
  </si>
  <si>
    <t>808515</t>
  </si>
  <si>
    <t>808516</t>
  </si>
  <si>
    <t>808517</t>
  </si>
  <si>
    <t>808518</t>
  </si>
  <si>
    <t>808519</t>
  </si>
  <si>
    <t>808520</t>
  </si>
  <si>
    <t>808521</t>
  </si>
  <si>
    <t>808522</t>
  </si>
  <si>
    <t>808523</t>
  </si>
  <si>
    <t>808524</t>
  </si>
  <si>
    <t>808525</t>
  </si>
  <si>
    <t>759551</t>
  </si>
  <si>
    <t>759552</t>
  </si>
  <si>
    <t>759553</t>
  </si>
  <si>
    <t>759554</t>
  </si>
  <si>
    <t>759555</t>
  </si>
  <si>
    <t>759556</t>
  </si>
  <si>
    <t>759557</t>
  </si>
  <si>
    <t>759558</t>
  </si>
  <si>
    <t>759559</t>
  </si>
  <si>
    <t>759560</t>
  </si>
  <si>
    <t>759561</t>
  </si>
  <si>
    <t>759562</t>
  </si>
  <si>
    <t>759563</t>
  </si>
  <si>
    <t>759564</t>
  </si>
  <si>
    <t>759565</t>
  </si>
  <si>
    <t>759566</t>
  </si>
  <si>
    <t>759567</t>
  </si>
  <si>
    <t>759568</t>
  </si>
  <si>
    <t>759569</t>
  </si>
  <si>
    <t>759570</t>
  </si>
  <si>
    <t>759571</t>
  </si>
  <si>
    <t>759572</t>
  </si>
  <si>
    <t>759573</t>
  </si>
  <si>
    <t>759574</t>
  </si>
  <si>
    <t>759575</t>
  </si>
  <si>
    <t>805951</t>
  </si>
  <si>
    <t>805953</t>
  </si>
  <si>
    <t>805954</t>
  </si>
  <si>
    <t>805955</t>
  </si>
  <si>
    <t>805956</t>
  </si>
  <si>
    <t>805957</t>
  </si>
  <si>
    <t>805958</t>
  </si>
  <si>
    <t>805959</t>
  </si>
  <si>
    <t>805960</t>
  </si>
  <si>
    <t>805961</t>
  </si>
  <si>
    <t>805962</t>
  </si>
  <si>
    <t>805963</t>
  </si>
  <si>
    <t>805964</t>
  </si>
  <si>
    <t>805965</t>
  </si>
  <si>
    <t>805966</t>
  </si>
  <si>
    <t>805967</t>
  </si>
  <si>
    <t>805968</t>
  </si>
  <si>
    <t>805969</t>
  </si>
  <si>
    <t>805970</t>
  </si>
  <si>
    <t>805971</t>
  </si>
  <si>
    <t>805972</t>
  </si>
  <si>
    <t>805973</t>
  </si>
  <si>
    <t>805974</t>
  </si>
  <si>
    <t>805975</t>
  </si>
  <si>
    <t>769226</t>
  </si>
  <si>
    <t>769227</t>
  </si>
  <si>
    <t>769228</t>
  </si>
  <si>
    <t>769229</t>
  </si>
  <si>
    <t>769230</t>
  </si>
  <si>
    <t>769231</t>
  </si>
  <si>
    <t>769232</t>
  </si>
  <si>
    <t>769233</t>
  </si>
  <si>
    <t>769234</t>
  </si>
  <si>
    <t>769235</t>
  </si>
  <si>
    <t>769237</t>
  </si>
  <si>
    <t>769238</t>
  </si>
  <si>
    <t>769239</t>
  </si>
  <si>
    <t>769240</t>
  </si>
  <si>
    <t>769241</t>
  </si>
  <si>
    <t>769242</t>
  </si>
  <si>
    <t>769243</t>
  </si>
  <si>
    <t>769244</t>
  </si>
  <si>
    <t>769245</t>
  </si>
  <si>
    <t>769246</t>
  </si>
  <si>
    <t>769247</t>
  </si>
  <si>
    <t>769248</t>
  </si>
  <si>
    <t>769249</t>
  </si>
  <si>
    <t>769250</t>
  </si>
  <si>
    <t>764951</t>
  </si>
  <si>
    <t>764952</t>
  </si>
  <si>
    <t>764953</t>
  </si>
  <si>
    <t>764954</t>
  </si>
  <si>
    <t>764955</t>
  </si>
  <si>
    <t>764956</t>
  </si>
  <si>
    <t>764957</t>
  </si>
  <si>
    <t>764958</t>
  </si>
  <si>
    <t>764959</t>
  </si>
  <si>
    <t>764960</t>
  </si>
  <si>
    <t>764962</t>
  </si>
  <si>
    <t>764963</t>
  </si>
  <si>
    <t>764964</t>
  </si>
  <si>
    <t>764965</t>
  </si>
  <si>
    <t>764966</t>
  </si>
  <si>
    <t>764967</t>
  </si>
  <si>
    <t>764968</t>
  </si>
  <si>
    <t>764969</t>
  </si>
  <si>
    <t>764970</t>
  </si>
  <si>
    <t>764971</t>
  </si>
  <si>
    <t>764972</t>
  </si>
  <si>
    <t>764973</t>
  </si>
  <si>
    <t>764974</t>
  </si>
  <si>
    <t>764975</t>
  </si>
  <si>
    <t>764976</t>
  </si>
  <si>
    <t>764977</t>
  </si>
  <si>
    <t>764978</t>
  </si>
  <si>
    <t>764979</t>
  </si>
  <si>
    <t>764980</t>
  </si>
  <si>
    <t>764981</t>
  </si>
  <si>
    <t>764982</t>
  </si>
  <si>
    <t>764983</t>
  </si>
  <si>
    <t>764984</t>
  </si>
  <si>
    <t>764985</t>
  </si>
  <si>
    <t>764986</t>
  </si>
  <si>
    <t>764987</t>
  </si>
  <si>
    <t>764988</t>
  </si>
  <si>
    <t>764989</t>
  </si>
  <si>
    <t>764990</t>
  </si>
  <si>
    <t>764991</t>
  </si>
  <si>
    <t>764992</t>
  </si>
  <si>
    <t>764993</t>
  </si>
  <si>
    <t>764994</t>
  </si>
  <si>
    <t>764995</t>
  </si>
  <si>
    <t>764996</t>
  </si>
  <si>
    <t>764997</t>
  </si>
  <si>
    <t>764998</t>
  </si>
  <si>
    <t>764999</t>
  </si>
  <si>
    <t>765000</t>
  </si>
  <si>
    <t>776251</t>
  </si>
  <si>
    <t>776252</t>
  </si>
  <si>
    <t>776253</t>
  </si>
  <si>
    <t>776254</t>
  </si>
  <si>
    <t>776255</t>
  </si>
  <si>
    <t>776257</t>
  </si>
  <si>
    <t>776258</t>
  </si>
  <si>
    <t>776259</t>
  </si>
  <si>
    <t>776260</t>
  </si>
  <si>
    <t>776261</t>
  </si>
  <si>
    <t>776262</t>
  </si>
  <si>
    <t>776263</t>
  </si>
  <si>
    <t>776264</t>
  </si>
  <si>
    <t>776265</t>
  </si>
  <si>
    <t>776266</t>
  </si>
  <si>
    <t>776267</t>
  </si>
  <si>
    <t>776268</t>
  </si>
  <si>
    <t>776269</t>
  </si>
  <si>
    <t>776270</t>
  </si>
  <si>
    <t>776271</t>
  </si>
  <si>
    <t>776272</t>
  </si>
  <si>
    <t>776273</t>
  </si>
  <si>
    <t>776274</t>
  </si>
  <si>
    <t>776275</t>
  </si>
  <si>
    <t>752201</t>
  </si>
  <si>
    <t>752202</t>
  </si>
  <si>
    <t>752203</t>
  </si>
  <si>
    <t>752204</t>
  </si>
  <si>
    <t>752205</t>
  </si>
  <si>
    <t>752206</t>
  </si>
  <si>
    <t>752207</t>
  </si>
  <si>
    <t>752209</t>
  </si>
  <si>
    <t>752210</t>
  </si>
  <si>
    <t>752211</t>
  </si>
  <si>
    <t>752212</t>
  </si>
  <si>
    <t>752213</t>
  </si>
  <si>
    <t>752214</t>
  </si>
  <si>
    <t>752215</t>
  </si>
  <si>
    <t>752216</t>
  </si>
  <si>
    <t>752217</t>
  </si>
  <si>
    <t>752218</t>
  </si>
  <si>
    <t>752219</t>
  </si>
  <si>
    <t>752220</t>
  </si>
  <si>
    <t>752221</t>
  </si>
  <si>
    <t>752222</t>
  </si>
  <si>
    <t>752223</t>
  </si>
  <si>
    <t>752224</t>
  </si>
  <si>
    <t>752225</t>
  </si>
  <si>
    <t>734251</t>
  </si>
  <si>
    <t>734252</t>
  </si>
  <si>
    <t>734253</t>
  </si>
  <si>
    <t>734254</t>
  </si>
  <si>
    <t>734255</t>
  </si>
  <si>
    <t>734256</t>
  </si>
  <si>
    <t>734257</t>
  </si>
  <si>
    <t>734258</t>
  </si>
  <si>
    <t>734259</t>
  </si>
  <si>
    <t>734260</t>
  </si>
  <si>
    <t>734261</t>
  </si>
  <si>
    <t>734262</t>
  </si>
  <si>
    <t>734263</t>
  </si>
  <si>
    <t>734264</t>
  </si>
  <si>
    <t>734265</t>
  </si>
  <si>
    <t>734266</t>
  </si>
  <si>
    <t>734267</t>
  </si>
  <si>
    <t>734268</t>
  </si>
  <si>
    <t>734269</t>
  </si>
  <si>
    <t>734270</t>
  </si>
  <si>
    <t>734271</t>
  </si>
  <si>
    <t>734272</t>
  </si>
  <si>
    <t>734273</t>
  </si>
  <si>
    <t>734274</t>
  </si>
  <si>
    <t>734275</t>
  </si>
  <si>
    <t>776926</t>
  </si>
  <si>
    <t>776927</t>
  </si>
  <si>
    <t>776928</t>
  </si>
  <si>
    <t>776929</t>
  </si>
  <si>
    <t>776930</t>
  </si>
  <si>
    <t>776931</t>
  </si>
  <si>
    <t>776932</t>
  </si>
  <si>
    <t>776933</t>
  </si>
  <si>
    <t>776934</t>
  </si>
  <si>
    <t>776935</t>
  </si>
  <si>
    <t>776936</t>
  </si>
  <si>
    <t>776937</t>
  </si>
  <si>
    <t>776938</t>
  </si>
  <si>
    <t>776939</t>
  </si>
  <si>
    <t>776940</t>
  </si>
  <si>
    <t>776941</t>
  </si>
  <si>
    <t>776942</t>
  </si>
  <si>
    <t>776943</t>
  </si>
  <si>
    <t>776944</t>
  </si>
  <si>
    <t>776945</t>
  </si>
  <si>
    <t>776946</t>
  </si>
  <si>
    <t>776947</t>
  </si>
  <si>
    <t>776948</t>
  </si>
  <si>
    <t>776949</t>
  </si>
  <si>
    <t>776950</t>
  </si>
  <si>
    <t>776901</t>
  </si>
  <si>
    <t>776902</t>
  </si>
  <si>
    <t>776903</t>
  </si>
  <si>
    <t>776904</t>
  </si>
  <si>
    <t>776905</t>
  </si>
  <si>
    <t>776906</t>
  </si>
  <si>
    <t>776907</t>
  </si>
  <si>
    <t>776908</t>
  </si>
  <si>
    <t>776909</t>
  </si>
  <si>
    <t>776910</t>
  </si>
  <si>
    <t>776911</t>
  </si>
  <si>
    <t>776912</t>
  </si>
  <si>
    <t>776913</t>
  </si>
  <si>
    <t>776914</t>
  </si>
  <si>
    <t>776915</t>
  </si>
  <si>
    <t>776916</t>
  </si>
  <si>
    <t>776917</t>
  </si>
  <si>
    <t>776918</t>
  </si>
  <si>
    <t>776919</t>
  </si>
  <si>
    <t>776920</t>
  </si>
  <si>
    <t>776921</t>
  </si>
  <si>
    <t>776922</t>
  </si>
  <si>
    <t>776923</t>
  </si>
  <si>
    <t>776924</t>
  </si>
  <si>
    <t>776925</t>
  </si>
  <si>
    <t>795876</t>
  </si>
  <si>
    <t>795877</t>
  </si>
  <si>
    <t>795878</t>
  </si>
  <si>
    <t>795879</t>
  </si>
  <si>
    <t>795880</t>
  </si>
  <si>
    <t>795881</t>
  </si>
  <si>
    <t>795882</t>
  </si>
  <si>
    <t>795883</t>
  </si>
  <si>
    <t>795884</t>
  </si>
  <si>
    <t>795885</t>
  </si>
  <si>
    <t>795886</t>
  </si>
  <si>
    <t>795887</t>
  </si>
  <si>
    <t>795888</t>
  </si>
  <si>
    <t>795889</t>
  </si>
  <si>
    <t>795890</t>
  </si>
  <si>
    <t>795891</t>
  </si>
  <si>
    <t>795892</t>
  </si>
  <si>
    <t>795893</t>
  </si>
  <si>
    <t>795894</t>
  </si>
  <si>
    <t>795895</t>
  </si>
  <si>
    <t>795896</t>
  </si>
  <si>
    <t>795897</t>
  </si>
  <si>
    <t>795898</t>
  </si>
  <si>
    <t>795899</t>
  </si>
  <si>
    <t>795900</t>
  </si>
  <si>
    <t>793026</t>
  </si>
  <si>
    <t>793027</t>
  </si>
  <si>
    <t>793028</t>
  </si>
  <si>
    <t>793029</t>
  </si>
  <si>
    <t>793030</t>
  </si>
  <si>
    <t>793031</t>
  </si>
  <si>
    <t>793032</t>
  </si>
  <si>
    <t>793033</t>
  </si>
  <si>
    <t>793034</t>
  </si>
  <si>
    <t>793035</t>
  </si>
  <si>
    <t>793036</t>
  </si>
  <si>
    <t>793037</t>
  </si>
  <si>
    <t>793038</t>
  </si>
  <si>
    <t>793039</t>
  </si>
  <si>
    <t>793040</t>
  </si>
  <si>
    <t>793041</t>
  </si>
  <si>
    <t>793042</t>
  </si>
  <si>
    <t>793043</t>
  </si>
  <si>
    <t>793044</t>
  </si>
  <si>
    <t>793045</t>
  </si>
  <si>
    <t>793046</t>
  </si>
  <si>
    <t>793047</t>
  </si>
  <si>
    <t>793048</t>
  </si>
  <si>
    <t>793049</t>
  </si>
  <si>
    <t>793050</t>
  </si>
  <si>
    <t>723026</t>
  </si>
  <si>
    <t>723027</t>
  </si>
  <si>
    <t>723028</t>
  </si>
  <si>
    <t>723029</t>
  </si>
  <si>
    <t>723030</t>
  </si>
  <si>
    <t>723031</t>
  </si>
  <si>
    <t>723032</t>
  </si>
  <si>
    <t>723033</t>
  </si>
  <si>
    <t>723034</t>
  </si>
  <si>
    <t>723035</t>
  </si>
  <si>
    <t>723036</t>
  </si>
  <si>
    <t>723037</t>
  </si>
  <si>
    <t>723038</t>
  </si>
  <si>
    <t>723039</t>
  </si>
  <si>
    <t>723040</t>
  </si>
  <si>
    <t>723041</t>
  </si>
  <si>
    <t>723042</t>
  </si>
  <si>
    <t>723043</t>
  </si>
  <si>
    <t>723044</t>
  </si>
  <si>
    <t>723045</t>
  </si>
  <si>
    <t>723046</t>
  </si>
  <si>
    <t>723047</t>
  </si>
  <si>
    <t>723048</t>
  </si>
  <si>
    <t>723049</t>
  </si>
  <si>
    <t>723050</t>
  </si>
  <si>
    <t>794801</t>
  </si>
  <si>
    <t>794802</t>
  </si>
  <si>
    <t>794803</t>
  </si>
  <si>
    <t>794804</t>
  </si>
  <si>
    <t>794805</t>
  </si>
  <si>
    <t>794806</t>
  </si>
  <si>
    <t>794807</t>
  </si>
  <si>
    <t>794808</t>
  </si>
  <si>
    <t>794809</t>
  </si>
  <si>
    <t>794810</t>
  </si>
  <si>
    <t>794811</t>
  </si>
  <si>
    <t>794812</t>
  </si>
  <si>
    <t>794813</t>
  </si>
  <si>
    <t>794814</t>
  </si>
  <si>
    <t>794815</t>
  </si>
  <si>
    <t>794816</t>
  </si>
  <si>
    <t>794817</t>
  </si>
  <si>
    <t>794818</t>
  </si>
  <si>
    <t>794819</t>
  </si>
  <si>
    <t>794820</t>
  </si>
  <si>
    <t>794821</t>
  </si>
  <si>
    <t>794822</t>
  </si>
  <si>
    <t>794823</t>
  </si>
  <si>
    <t>794824</t>
  </si>
  <si>
    <t>794825</t>
  </si>
  <si>
    <t>772176</t>
  </si>
  <si>
    <t>772177</t>
  </si>
  <si>
    <t>772178</t>
  </si>
  <si>
    <t>772179</t>
  </si>
  <si>
    <t>772180</t>
  </si>
  <si>
    <t>772181</t>
  </si>
  <si>
    <t>772182</t>
  </si>
  <si>
    <t>772183</t>
  </si>
  <si>
    <t>772184</t>
  </si>
  <si>
    <t>772185</t>
  </si>
  <si>
    <t>772186</t>
  </si>
  <si>
    <t>772187</t>
  </si>
  <si>
    <t>772188</t>
  </si>
  <si>
    <t>772189</t>
  </si>
  <si>
    <t>772190</t>
  </si>
  <si>
    <t>772191</t>
  </si>
  <si>
    <t>772192</t>
  </si>
  <si>
    <t>772193</t>
  </si>
  <si>
    <t>772194</t>
  </si>
  <si>
    <t>772195</t>
  </si>
  <si>
    <t>772196</t>
  </si>
  <si>
    <t>772197</t>
  </si>
  <si>
    <t>772198</t>
  </si>
  <si>
    <t>772199</t>
  </si>
  <si>
    <t>772200</t>
  </si>
  <si>
    <t>789851</t>
  </si>
  <si>
    <t>789852</t>
  </si>
  <si>
    <t>789853</t>
  </si>
  <si>
    <t>789854</t>
  </si>
  <si>
    <t>789855</t>
  </si>
  <si>
    <t>789856</t>
  </si>
  <si>
    <t>789857</t>
  </si>
  <si>
    <t>789858</t>
  </si>
  <si>
    <t>789860</t>
  </si>
  <si>
    <t>789861</t>
  </si>
  <si>
    <t>789862</t>
  </si>
  <si>
    <t>789863</t>
  </si>
  <si>
    <t>789864</t>
  </si>
  <si>
    <t>789865</t>
  </si>
  <si>
    <t>789866</t>
  </si>
  <si>
    <t>789867</t>
  </si>
  <si>
    <t>789868</t>
  </si>
  <si>
    <t>789869</t>
  </si>
  <si>
    <t>789870</t>
  </si>
  <si>
    <t>789871</t>
  </si>
  <si>
    <t>789872</t>
  </si>
  <si>
    <t>789873</t>
  </si>
  <si>
    <t>789874</t>
  </si>
  <si>
    <t>789875</t>
  </si>
  <si>
    <t>801526</t>
  </si>
  <si>
    <t>801527</t>
  </si>
  <si>
    <t>801528</t>
  </si>
  <si>
    <t>801529</t>
  </si>
  <si>
    <t>801530</t>
  </si>
  <si>
    <t>801531</t>
  </si>
  <si>
    <t>801532</t>
  </si>
  <si>
    <t>801533</t>
  </si>
  <si>
    <t>801534</t>
  </si>
  <si>
    <t>801535</t>
  </si>
  <si>
    <t>801536</t>
  </si>
  <si>
    <t>801537</t>
  </si>
  <si>
    <t>801538</t>
  </si>
  <si>
    <t>801539</t>
  </si>
  <si>
    <t>801540</t>
  </si>
  <si>
    <t>801541</t>
  </si>
  <si>
    <t>801542</t>
  </si>
  <si>
    <t>801543</t>
  </si>
  <si>
    <t>801544</t>
  </si>
  <si>
    <t>801545</t>
  </si>
  <si>
    <t>801547</t>
  </si>
  <si>
    <t>801548</t>
  </si>
  <si>
    <t>801549</t>
  </si>
  <si>
    <t>801550</t>
  </si>
  <si>
    <t>801626</t>
  </si>
  <si>
    <t>801627</t>
  </si>
  <si>
    <t>801628</t>
  </si>
  <si>
    <t>801630</t>
  </si>
  <si>
    <t>801631</t>
  </si>
  <si>
    <t>801632</t>
  </si>
  <si>
    <t>801633</t>
  </si>
  <si>
    <t>801634</t>
  </si>
  <si>
    <t>801635</t>
  </si>
  <si>
    <t>801636</t>
  </si>
  <si>
    <t>801637</t>
  </si>
  <si>
    <t>801638</t>
  </si>
  <si>
    <t>801639</t>
  </si>
  <si>
    <t>801640</t>
  </si>
  <si>
    <t>801641</t>
  </si>
  <si>
    <t>801642</t>
  </si>
  <si>
    <t>801643</t>
  </si>
  <si>
    <t>801644</t>
  </si>
  <si>
    <t>801645</t>
  </si>
  <si>
    <t>801646</t>
  </si>
  <si>
    <t>801647</t>
  </si>
  <si>
    <t>801648</t>
  </si>
  <si>
    <t>801649</t>
  </si>
  <si>
    <t>801650</t>
  </si>
  <si>
    <t>811376</t>
  </si>
  <si>
    <t>811377</t>
  </si>
  <si>
    <t>811378</t>
  </si>
  <si>
    <t>811379</t>
  </si>
  <si>
    <t>811380</t>
  </si>
  <si>
    <t>811381</t>
  </si>
  <si>
    <t>811382</t>
  </si>
  <si>
    <t>811383</t>
  </si>
  <si>
    <t>811384</t>
  </si>
  <si>
    <t>811385</t>
  </si>
  <si>
    <t>811386</t>
  </si>
  <si>
    <t>811387</t>
  </si>
  <si>
    <t>811388</t>
  </si>
  <si>
    <t>811389</t>
  </si>
  <si>
    <t>811390</t>
  </si>
  <si>
    <t>811391</t>
  </si>
  <si>
    <t>811392</t>
  </si>
  <si>
    <t>811393</t>
  </si>
  <si>
    <t>811394</t>
  </si>
  <si>
    <t>811395</t>
  </si>
  <si>
    <t>811396</t>
  </si>
  <si>
    <t>811397</t>
  </si>
  <si>
    <t>811398</t>
  </si>
  <si>
    <t>811399</t>
  </si>
  <si>
    <t>811400</t>
  </si>
  <si>
    <t>709776</t>
  </si>
  <si>
    <t>709777</t>
  </si>
  <si>
    <t>709778</t>
  </si>
  <si>
    <t>709779</t>
  </si>
  <si>
    <t>709780</t>
  </si>
  <si>
    <t>709781</t>
  </si>
  <si>
    <t>709782</t>
  </si>
  <si>
    <t>709783</t>
  </si>
  <si>
    <t>709784</t>
  </si>
  <si>
    <t>709785</t>
  </si>
  <si>
    <t>709786</t>
  </si>
  <si>
    <t>709787</t>
  </si>
  <si>
    <t>709788</t>
  </si>
  <si>
    <t>709789</t>
  </si>
  <si>
    <t>709790</t>
  </si>
  <si>
    <t>709791</t>
  </si>
  <si>
    <t>709792</t>
  </si>
  <si>
    <t>709793</t>
  </si>
  <si>
    <t>709794</t>
  </si>
  <si>
    <t>709795</t>
  </si>
  <si>
    <t>709796</t>
  </si>
  <si>
    <t>709797</t>
  </si>
  <si>
    <t>709798</t>
  </si>
  <si>
    <t>709799</t>
  </si>
  <si>
    <t>709800</t>
  </si>
  <si>
    <t>691251</t>
  </si>
  <si>
    <t>691252</t>
  </si>
  <si>
    <t>691253</t>
  </si>
  <si>
    <t>691254</t>
  </si>
  <si>
    <t>691255</t>
  </si>
  <si>
    <t>691256</t>
  </si>
  <si>
    <t>691257</t>
  </si>
  <si>
    <t>691258</t>
  </si>
  <si>
    <t>691259</t>
  </si>
  <si>
    <t>691260</t>
  </si>
  <si>
    <t>691261</t>
  </si>
  <si>
    <t>691262</t>
  </si>
  <si>
    <t>691263</t>
  </si>
  <si>
    <t>691264</t>
  </si>
  <si>
    <t>691265</t>
  </si>
  <si>
    <t>691266</t>
  </si>
  <si>
    <t>691267</t>
  </si>
  <si>
    <t>691268</t>
  </si>
  <si>
    <t>691269</t>
  </si>
  <si>
    <t>691270</t>
  </si>
  <si>
    <t>691271</t>
  </si>
  <si>
    <t>691272</t>
  </si>
  <si>
    <t>691273</t>
  </si>
  <si>
    <t>691274</t>
  </si>
  <si>
    <t>691275</t>
  </si>
  <si>
    <t>725226</t>
  </si>
  <si>
    <t>725227</t>
  </si>
  <si>
    <t>725228</t>
  </si>
  <si>
    <t>725229</t>
  </si>
  <si>
    <t>725230</t>
  </si>
  <si>
    <t>725231</t>
  </si>
  <si>
    <t>725232</t>
  </si>
  <si>
    <t>725233</t>
  </si>
  <si>
    <t>725234</t>
  </si>
  <si>
    <t>725235</t>
  </si>
  <si>
    <t>725236</t>
  </si>
  <si>
    <t>725237</t>
  </si>
  <si>
    <t>725238</t>
  </si>
  <si>
    <t>725239</t>
  </si>
  <si>
    <t>725240</t>
  </si>
  <si>
    <t>725241</t>
  </si>
  <si>
    <t>725242</t>
  </si>
  <si>
    <t>725243</t>
  </si>
  <si>
    <t>725244</t>
  </si>
  <si>
    <t>725245</t>
  </si>
  <si>
    <t>725246</t>
  </si>
  <si>
    <t>725247</t>
  </si>
  <si>
    <t>725248</t>
  </si>
  <si>
    <t>725249</t>
  </si>
  <si>
    <t>725250</t>
  </si>
  <si>
    <t>659976</t>
  </si>
  <si>
    <t>659977</t>
  </si>
  <si>
    <t>659978</t>
  </si>
  <si>
    <t>659979</t>
  </si>
  <si>
    <t>659980</t>
  </si>
  <si>
    <t>659981</t>
  </si>
  <si>
    <t>659982</t>
  </si>
  <si>
    <t>659983</t>
  </si>
  <si>
    <t>659984</t>
  </si>
  <si>
    <t>659985</t>
  </si>
  <si>
    <t>659986</t>
  </si>
  <si>
    <t>659987</t>
  </si>
  <si>
    <t>659988</t>
  </si>
  <si>
    <t>659989</t>
  </si>
  <si>
    <t>659990</t>
  </si>
  <si>
    <t>659991</t>
  </si>
  <si>
    <t>659992</t>
  </si>
  <si>
    <t>659993</t>
  </si>
  <si>
    <t>659994</t>
  </si>
  <si>
    <t>659995</t>
  </si>
  <si>
    <t>659996</t>
  </si>
  <si>
    <t>659997</t>
  </si>
  <si>
    <t>659998</t>
  </si>
  <si>
    <t>659999</t>
  </si>
  <si>
    <t>660000</t>
  </si>
  <si>
    <t>793676</t>
  </si>
  <si>
    <t>793677</t>
  </si>
  <si>
    <t>793678</t>
  </si>
  <si>
    <t>793679</t>
  </si>
  <si>
    <t>793680</t>
  </si>
  <si>
    <t>793681</t>
  </si>
  <si>
    <t>793682</t>
  </si>
  <si>
    <t>793683</t>
  </si>
  <si>
    <t>793684</t>
  </si>
  <si>
    <t>793685</t>
  </si>
  <si>
    <t>793686</t>
  </si>
  <si>
    <t>793687</t>
  </si>
  <si>
    <t>793688</t>
  </si>
  <si>
    <t>793689</t>
  </si>
  <si>
    <t>793690</t>
  </si>
  <si>
    <t>793691</t>
  </si>
  <si>
    <t>793692</t>
  </si>
  <si>
    <t>793693</t>
  </si>
  <si>
    <t>793694</t>
  </si>
  <si>
    <t>793695</t>
  </si>
  <si>
    <t>793696</t>
  </si>
  <si>
    <t>793697</t>
  </si>
  <si>
    <t>793698</t>
  </si>
  <si>
    <t>793699</t>
  </si>
  <si>
    <t>793700</t>
  </si>
  <si>
    <t>770801</t>
  </si>
  <si>
    <t>770802</t>
  </si>
  <si>
    <t>770803</t>
  </si>
  <si>
    <t>770804</t>
  </si>
  <si>
    <t>770805</t>
  </si>
  <si>
    <t>770806</t>
  </si>
  <si>
    <t>770807</t>
  </si>
  <si>
    <t>770808</t>
  </si>
  <si>
    <t>770809</t>
  </si>
  <si>
    <t>770810</t>
  </si>
  <si>
    <t>770811</t>
  </si>
  <si>
    <t>770812</t>
  </si>
  <si>
    <t>770813</t>
  </si>
  <si>
    <t>770814</t>
  </si>
  <si>
    <t>770815</t>
  </si>
  <si>
    <t>770816</t>
  </si>
  <si>
    <t>770817</t>
  </si>
  <si>
    <t>770818</t>
  </si>
  <si>
    <t>770819</t>
  </si>
  <si>
    <t>770820</t>
  </si>
  <si>
    <t>770821</t>
  </si>
  <si>
    <t>770822</t>
  </si>
  <si>
    <t>770823</t>
  </si>
  <si>
    <t>770824</t>
  </si>
  <si>
    <t>770825</t>
  </si>
  <si>
    <t>803551</t>
  </si>
  <si>
    <t>803552</t>
  </si>
  <si>
    <t>803553</t>
  </si>
  <si>
    <t>803554</t>
  </si>
  <si>
    <t>803555</t>
  </si>
  <si>
    <t>803556</t>
  </si>
  <si>
    <t>803557</t>
  </si>
  <si>
    <t>803558</t>
  </si>
  <si>
    <t>803559</t>
  </si>
  <si>
    <t>803560</t>
  </si>
  <si>
    <t>803561</t>
  </si>
  <si>
    <t>803562</t>
  </si>
  <si>
    <t>803563</t>
  </si>
  <si>
    <t>803564</t>
  </si>
  <si>
    <t>803565</t>
  </si>
  <si>
    <t>803566</t>
  </si>
  <si>
    <t>803567</t>
  </si>
  <si>
    <t>803568</t>
  </si>
  <si>
    <t>803569</t>
  </si>
  <si>
    <t>803570</t>
  </si>
  <si>
    <t>803571</t>
  </si>
  <si>
    <t>803572</t>
  </si>
  <si>
    <t>803573</t>
  </si>
  <si>
    <t>803574</t>
  </si>
  <si>
    <t>803575</t>
  </si>
  <si>
    <t>768176</t>
  </si>
  <si>
    <t>768177</t>
  </si>
  <si>
    <t>768178</t>
  </si>
  <si>
    <t>768179</t>
  </si>
  <si>
    <t>768180</t>
  </si>
  <si>
    <t>768181</t>
  </si>
  <si>
    <t>768182</t>
  </si>
  <si>
    <t>768183</t>
  </si>
  <si>
    <t>768184</t>
  </si>
  <si>
    <t>768185</t>
  </si>
  <si>
    <t>768186</t>
  </si>
  <si>
    <t>768187</t>
  </si>
  <si>
    <t>768188</t>
  </si>
  <si>
    <t>768189</t>
  </si>
  <si>
    <t>768190</t>
  </si>
  <si>
    <t>768191</t>
  </si>
  <si>
    <t>768192</t>
  </si>
  <si>
    <t>768193</t>
  </si>
  <si>
    <t>768194</t>
  </si>
  <si>
    <t>768195</t>
  </si>
  <si>
    <t>768196</t>
  </si>
  <si>
    <t>768197</t>
  </si>
  <si>
    <t>768198</t>
  </si>
  <si>
    <t>768199</t>
  </si>
  <si>
    <t>768200</t>
  </si>
  <si>
    <t>754951</t>
  </si>
  <si>
    <t>754952</t>
  </si>
  <si>
    <t>754953</t>
  </si>
  <si>
    <t>754954</t>
  </si>
  <si>
    <t>754955</t>
  </si>
  <si>
    <t>754956</t>
  </si>
  <si>
    <t>754957</t>
  </si>
  <si>
    <t>754958</t>
  </si>
  <si>
    <t>754959</t>
  </si>
  <si>
    <t>754960</t>
  </si>
  <si>
    <t>754961</t>
  </si>
  <si>
    <t>754962</t>
  </si>
  <si>
    <t>754963</t>
  </si>
  <si>
    <t>754964</t>
  </si>
  <si>
    <t>754965</t>
  </si>
  <si>
    <t>754966</t>
  </si>
  <si>
    <t>754967</t>
  </si>
  <si>
    <t>754968</t>
  </si>
  <si>
    <t>754969</t>
  </si>
  <si>
    <t>754970</t>
  </si>
  <si>
    <t>754971</t>
  </si>
  <si>
    <t>754972</t>
  </si>
  <si>
    <t>754973</t>
  </si>
  <si>
    <t>754974</t>
  </si>
  <si>
    <t>754975</t>
  </si>
  <si>
    <t>782026</t>
  </si>
  <si>
    <t>782027</t>
  </si>
  <si>
    <t>782028</t>
  </si>
  <si>
    <t>782029</t>
  </si>
  <si>
    <t>782030</t>
  </si>
  <si>
    <t>782031</t>
  </si>
  <si>
    <t>782032</t>
  </si>
  <si>
    <t>782033</t>
  </si>
  <si>
    <t>782034</t>
  </si>
  <si>
    <t>782035</t>
  </si>
  <si>
    <t>782036</t>
  </si>
  <si>
    <t>782037</t>
  </si>
  <si>
    <t>782038</t>
  </si>
  <si>
    <t>782039</t>
  </si>
  <si>
    <t>782040</t>
  </si>
  <si>
    <t>782041</t>
  </si>
  <si>
    <t>782042</t>
  </si>
  <si>
    <t>782043</t>
  </si>
  <si>
    <t>782044</t>
  </si>
  <si>
    <t>782045</t>
  </si>
  <si>
    <t>782046</t>
  </si>
  <si>
    <t>782047</t>
  </si>
  <si>
    <t>782048</t>
  </si>
  <si>
    <t>782049</t>
  </si>
  <si>
    <t>782050</t>
  </si>
  <si>
    <t>782051</t>
  </si>
  <si>
    <t>782052</t>
  </si>
  <si>
    <t>782053</t>
  </si>
  <si>
    <t>782054</t>
  </si>
  <si>
    <t>782055</t>
  </si>
  <si>
    <t>782056</t>
  </si>
  <si>
    <t>782057</t>
  </si>
  <si>
    <t>782058</t>
  </si>
  <si>
    <t>782059</t>
  </si>
  <si>
    <t>782060</t>
  </si>
  <si>
    <t>782061</t>
  </si>
  <si>
    <t>782062</t>
  </si>
  <si>
    <t>782063</t>
  </si>
  <si>
    <t>782064</t>
  </si>
  <si>
    <t>782065</t>
  </si>
  <si>
    <t>782066</t>
  </si>
  <si>
    <t>782067</t>
  </si>
  <si>
    <t>782068</t>
  </si>
  <si>
    <t>782069</t>
  </si>
  <si>
    <t>782070</t>
  </si>
  <si>
    <t>782071</t>
  </si>
  <si>
    <t>782072</t>
  </si>
  <si>
    <t>782073</t>
  </si>
  <si>
    <t>782074</t>
  </si>
  <si>
    <t>782075</t>
  </si>
  <si>
    <t>804301</t>
  </si>
  <si>
    <t>804302</t>
  </si>
  <si>
    <t>804303</t>
  </si>
  <si>
    <t>804304</t>
  </si>
  <si>
    <t>804305</t>
  </si>
  <si>
    <t>804306</t>
  </si>
  <si>
    <t>804307</t>
  </si>
  <si>
    <t>804308</t>
  </si>
  <si>
    <t>804309</t>
  </si>
  <si>
    <t>804310</t>
  </si>
  <si>
    <t>804311</t>
  </si>
  <si>
    <t>804312</t>
  </si>
  <si>
    <t>804313</t>
  </si>
  <si>
    <t>804314</t>
  </si>
  <si>
    <t>804315</t>
  </si>
  <si>
    <t>804316</t>
  </si>
  <si>
    <t>804317</t>
  </si>
  <si>
    <t>804318</t>
  </si>
  <si>
    <t>804319</t>
  </si>
  <si>
    <t>804320</t>
  </si>
  <si>
    <t>804321</t>
  </si>
  <si>
    <t>804322</t>
  </si>
  <si>
    <t>804323</t>
  </si>
  <si>
    <t>804324</t>
  </si>
  <si>
    <t>804325</t>
  </si>
  <si>
    <t>795276</t>
  </si>
  <si>
    <t>795277</t>
  </si>
  <si>
    <t>795278</t>
  </si>
  <si>
    <t>795279</t>
  </si>
  <si>
    <t>795280</t>
  </si>
  <si>
    <t>795281</t>
  </si>
  <si>
    <t>795282</t>
  </si>
  <si>
    <t>795283</t>
  </si>
  <si>
    <t>795284</t>
  </si>
  <si>
    <t>795285</t>
  </si>
  <si>
    <t>795286</t>
  </si>
  <si>
    <t>795287</t>
  </si>
  <si>
    <t>795288</t>
  </si>
  <si>
    <t>795289</t>
  </si>
  <si>
    <t>795290</t>
  </si>
  <si>
    <t>795291</t>
  </si>
  <si>
    <t>795292</t>
  </si>
  <si>
    <t>795293</t>
  </si>
  <si>
    <t>795294</t>
  </si>
  <si>
    <t>795295</t>
  </si>
  <si>
    <t>795296</t>
  </si>
  <si>
    <t>795297</t>
  </si>
  <si>
    <t>795298</t>
  </si>
  <si>
    <t>795299</t>
  </si>
  <si>
    <t>795300</t>
  </si>
  <si>
    <t>760926</t>
  </si>
  <si>
    <t>760927</t>
  </si>
  <si>
    <t>760928</t>
  </si>
  <si>
    <t>760929</t>
  </si>
  <si>
    <t>760930</t>
  </si>
  <si>
    <t>760931</t>
  </si>
  <si>
    <t>760932</t>
  </si>
  <si>
    <t>760933</t>
  </si>
  <si>
    <t>760934</t>
  </si>
  <si>
    <t>760935</t>
  </si>
  <si>
    <t>760936</t>
  </si>
  <si>
    <t>760937</t>
  </si>
  <si>
    <t>760938</t>
  </si>
  <si>
    <t>760939</t>
  </si>
  <si>
    <t>760940</t>
  </si>
  <si>
    <t>760941</t>
  </si>
  <si>
    <t>760942</t>
  </si>
  <si>
    <t>760943</t>
  </si>
  <si>
    <t>760944</t>
  </si>
  <si>
    <t>760945</t>
  </si>
  <si>
    <t>760946</t>
  </si>
  <si>
    <t>760947</t>
  </si>
  <si>
    <t>760948</t>
  </si>
  <si>
    <t>760949</t>
  </si>
  <si>
    <t>760950</t>
  </si>
  <si>
    <t>725201</t>
  </si>
  <si>
    <t>725202</t>
  </si>
  <si>
    <t>725203</t>
  </si>
  <si>
    <t>725204</t>
  </si>
  <si>
    <t>725205</t>
  </si>
  <si>
    <t>725206</t>
  </si>
  <si>
    <t>725207</t>
  </si>
  <si>
    <t>725208</t>
  </si>
  <si>
    <t>725209</t>
  </si>
  <si>
    <t>725210</t>
  </si>
  <si>
    <t>725211</t>
  </si>
  <si>
    <t>725212</t>
  </si>
  <si>
    <t>725213</t>
  </si>
  <si>
    <t>725214</t>
  </si>
  <si>
    <t>725215</t>
  </si>
  <si>
    <t>725216</t>
  </si>
  <si>
    <t>725217</t>
  </si>
  <si>
    <t>725218</t>
  </si>
  <si>
    <t>725219</t>
  </si>
  <si>
    <t>725220</t>
  </si>
  <si>
    <t>725221</t>
  </si>
  <si>
    <t>725222</t>
  </si>
  <si>
    <t>725223</t>
  </si>
  <si>
    <t>725224</t>
  </si>
  <si>
    <t>725225</t>
  </si>
  <si>
    <t>777826</t>
  </si>
  <si>
    <t>777827</t>
  </si>
  <si>
    <t>777828</t>
  </si>
  <si>
    <t>777829</t>
  </si>
  <si>
    <t>777830</t>
  </si>
  <si>
    <t>777831</t>
  </si>
  <si>
    <t>777832</t>
  </si>
  <si>
    <t>777833</t>
  </si>
  <si>
    <t>777834</t>
  </si>
  <si>
    <t>777835</t>
  </si>
  <si>
    <t>777836</t>
  </si>
  <si>
    <t>777837</t>
  </si>
  <si>
    <t>777838</t>
  </si>
  <si>
    <t>777839</t>
  </si>
  <si>
    <t>777840</t>
  </si>
  <si>
    <t>777841</t>
  </si>
  <si>
    <t>777842</t>
  </si>
  <si>
    <t>777843</t>
  </si>
  <si>
    <t>777844</t>
  </si>
  <si>
    <t>777845</t>
  </si>
  <si>
    <t>777846</t>
  </si>
  <si>
    <t>777847</t>
  </si>
  <si>
    <t>777848</t>
  </si>
  <si>
    <t>777849</t>
  </si>
  <si>
    <t>777850</t>
  </si>
  <si>
    <t>777801</t>
  </si>
  <si>
    <t>777802</t>
  </si>
  <si>
    <t>777803</t>
  </si>
  <si>
    <t>777804</t>
  </si>
  <si>
    <t>777805</t>
  </si>
  <si>
    <t>777806</t>
  </si>
  <si>
    <t>777807</t>
  </si>
  <si>
    <t>777808</t>
  </si>
  <si>
    <t>777809</t>
  </si>
  <si>
    <t>777810</t>
  </si>
  <si>
    <t>777811</t>
  </si>
  <si>
    <t>777812</t>
  </si>
  <si>
    <t>777813</t>
  </si>
  <si>
    <t>777814</t>
  </si>
  <si>
    <t>777816</t>
  </si>
  <si>
    <t>777817</t>
  </si>
  <si>
    <t>777818</t>
  </si>
  <si>
    <t>777819</t>
  </si>
  <si>
    <t>777820</t>
  </si>
  <si>
    <t>777821</t>
  </si>
  <si>
    <t>777822</t>
  </si>
  <si>
    <t>777823</t>
  </si>
  <si>
    <t>777824</t>
  </si>
  <si>
    <t>777825</t>
  </si>
  <si>
    <t>790651</t>
  </si>
  <si>
    <t>790652</t>
  </si>
  <si>
    <t>790653</t>
  </si>
  <si>
    <t>790654</t>
  </si>
  <si>
    <t>790655</t>
  </si>
  <si>
    <t>790656</t>
  </si>
  <si>
    <t>790657</t>
  </si>
  <si>
    <t>790658</t>
  </si>
  <si>
    <t>790659</t>
  </si>
  <si>
    <t>790660</t>
  </si>
  <si>
    <t>790661</t>
  </si>
  <si>
    <t>790662</t>
  </si>
  <si>
    <t>790663</t>
  </si>
  <si>
    <t>790664</t>
  </si>
  <si>
    <t>790665</t>
  </si>
  <si>
    <t>790666</t>
  </si>
  <si>
    <t>790667</t>
  </si>
  <si>
    <t>790668</t>
  </si>
  <si>
    <t>790669</t>
  </si>
  <si>
    <t>790670</t>
  </si>
  <si>
    <t>790671</t>
  </si>
  <si>
    <t>790672</t>
  </si>
  <si>
    <t>790673</t>
  </si>
  <si>
    <t>790674</t>
  </si>
  <si>
    <t>790675</t>
  </si>
  <si>
    <t>760626</t>
  </si>
  <si>
    <t>760627</t>
  </si>
  <si>
    <t>760628</t>
  </si>
  <si>
    <t>760629</t>
  </si>
  <si>
    <t>760630</t>
  </si>
  <si>
    <t>760631</t>
  </si>
  <si>
    <t>760632</t>
  </si>
  <si>
    <t>760633</t>
  </si>
  <si>
    <t>760634</t>
  </si>
  <si>
    <t>760635</t>
  </si>
  <si>
    <t>760636</t>
  </si>
  <si>
    <t>760637</t>
  </si>
  <si>
    <t>760638</t>
  </si>
  <si>
    <t>760639</t>
  </si>
  <si>
    <t>760640</t>
  </si>
  <si>
    <t>760641</t>
  </si>
  <si>
    <t>760642</t>
  </si>
  <si>
    <t>760643</t>
  </si>
  <si>
    <t>760644</t>
  </si>
  <si>
    <t>760645</t>
  </si>
  <si>
    <t>760646</t>
  </si>
  <si>
    <t>760647</t>
  </si>
  <si>
    <t>760648</t>
  </si>
  <si>
    <t>760649</t>
  </si>
  <si>
    <t>760650</t>
  </si>
  <si>
    <t>763276</t>
  </si>
  <si>
    <t>763277</t>
  </si>
  <si>
    <t>763278</t>
  </si>
  <si>
    <t>763279</t>
  </si>
  <si>
    <t>763280</t>
  </si>
  <si>
    <t>763281</t>
  </si>
  <si>
    <t>763282</t>
  </si>
  <si>
    <t>763283</t>
  </si>
  <si>
    <t>763284</t>
  </si>
  <si>
    <t>763285</t>
  </si>
  <si>
    <t>763286</t>
  </si>
  <si>
    <t>763287</t>
  </si>
  <si>
    <t>763288</t>
  </si>
  <si>
    <t>763289</t>
  </si>
  <si>
    <t>763290</t>
  </si>
  <si>
    <t>763291</t>
  </si>
  <si>
    <t>763292</t>
  </si>
  <si>
    <t>763293</t>
  </si>
  <si>
    <t>763294</t>
  </si>
  <si>
    <t>763295</t>
  </si>
  <si>
    <t>763296</t>
  </si>
  <si>
    <t>763297</t>
  </si>
  <si>
    <t>763298</t>
  </si>
  <si>
    <t>763299</t>
  </si>
  <si>
    <t>763300</t>
  </si>
  <si>
    <t>763226</t>
  </si>
  <si>
    <t>763227</t>
  </si>
  <si>
    <t>763228</t>
  </si>
  <si>
    <t>763229</t>
  </si>
  <si>
    <t>763230</t>
  </si>
  <si>
    <t>763231</t>
  </si>
  <si>
    <t>763232</t>
  </si>
  <si>
    <t>763233</t>
  </si>
  <si>
    <t>763234</t>
  </si>
  <si>
    <t>763235</t>
  </si>
  <si>
    <t>763236</t>
  </si>
  <si>
    <t>763237</t>
  </si>
  <si>
    <t>763238</t>
  </si>
  <si>
    <t>763239</t>
  </si>
  <si>
    <t>763240</t>
  </si>
  <si>
    <t>763241</t>
  </si>
  <si>
    <t>763242</t>
  </si>
  <si>
    <t>763243</t>
  </si>
  <si>
    <t>763244</t>
  </si>
  <si>
    <t>763245</t>
  </si>
  <si>
    <t>763246</t>
  </si>
  <si>
    <t>763247</t>
  </si>
  <si>
    <t>763248</t>
  </si>
  <si>
    <t>763249</t>
  </si>
  <si>
    <t>763250</t>
  </si>
  <si>
    <t>475476</t>
  </si>
  <si>
    <t>475477</t>
  </si>
  <si>
    <t>475478</t>
  </si>
  <si>
    <t>475479</t>
  </si>
  <si>
    <t>475480</t>
  </si>
  <si>
    <t>475481</t>
  </si>
  <si>
    <t>475482</t>
  </si>
  <si>
    <t>475483</t>
  </si>
  <si>
    <t>475484</t>
  </si>
  <si>
    <t>475485</t>
  </si>
  <si>
    <t>475486</t>
  </si>
  <si>
    <t>475487</t>
  </si>
  <si>
    <t>475488</t>
  </si>
  <si>
    <t>475489</t>
  </si>
  <si>
    <t>475490</t>
  </si>
  <si>
    <t>475491</t>
  </si>
  <si>
    <t>475492</t>
  </si>
  <si>
    <t>475493</t>
  </si>
  <si>
    <t>475494</t>
  </si>
  <si>
    <t>475495</t>
  </si>
  <si>
    <t>475496</t>
  </si>
  <si>
    <t>475497</t>
  </si>
  <si>
    <t>475498</t>
  </si>
  <si>
    <t>475499</t>
  </si>
  <si>
    <t>475500</t>
  </si>
  <si>
    <t>782401</t>
  </si>
  <si>
    <t>782402</t>
  </si>
  <si>
    <t>782403</t>
  </si>
  <si>
    <t>782404</t>
  </si>
  <si>
    <t>782405</t>
  </si>
  <si>
    <t>782406</t>
  </si>
  <si>
    <t>782407</t>
  </si>
  <si>
    <t>782408</t>
  </si>
  <si>
    <t>782409</t>
  </si>
  <si>
    <t>782410</t>
  </si>
  <si>
    <t>782411</t>
  </si>
  <si>
    <t>782412</t>
  </si>
  <si>
    <t>782413</t>
  </si>
  <si>
    <t>782414</t>
  </si>
  <si>
    <t>782415</t>
  </si>
  <si>
    <t>782416</t>
  </si>
  <si>
    <t>782417</t>
  </si>
  <si>
    <t>782418</t>
  </si>
  <si>
    <t>782419</t>
  </si>
  <si>
    <t>782420</t>
  </si>
  <si>
    <t>782421</t>
  </si>
  <si>
    <t>782422</t>
  </si>
  <si>
    <t>782423</t>
  </si>
  <si>
    <t>782424</t>
  </si>
  <si>
    <t>782425</t>
  </si>
  <si>
    <t>793251</t>
  </si>
  <si>
    <t>793252</t>
  </si>
  <si>
    <t>793253</t>
  </si>
  <si>
    <t>793254</t>
  </si>
  <si>
    <t>793255</t>
  </si>
  <si>
    <t>793256</t>
  </si>
  <si>
    <t>793257</t>
  </si>
  <si>
    <t>793258</t>
  </si>
  <si>
    <t>793259</t>
  </si>
  <si>
    <t>793260</t>
  </si>
  <si>
    <t>793261</t>
  </si>
  <si>
    <t>793262</t>
  </si>
  <si>
    <t>793263</t>
  </si>
  <si>
    <t>793264</t>
  </si>
  <si>
    <t>793265</t>
  </si>
  <si>
    <t>793266</t>
  </si>
  <si>
    <t>793267</t>
  </si>
  <si>
    <t>793268</t>
  </si>
  <si>
    <t>793269</t>
  </si>
  <si>
    <t>793270</t>
  </si>
  <si>
    <t>793271</t>
  </si>
  <si>
    <t>793272</t>
  </si>
  <si>
    <t>793273</t>
  </si>
  <si>
    <t>793274</t>
  </si>
  <si>
    <t>793275</t>
  </si>
  <si>
    <t>806301</t>
  </si>
  <si>
    <t>806302</t>
  </si>
  <si>
    <t>806303</t>
  </si>
  <si>
    <t>806304</t>
  </si>
  <si>
    <t>806305</t>
  </si>
  <si>
    <t>806306</t>
  </si>
  <si>
    <t>806307</t>
  </si>
  <si>
    <t>806308</t>
  </si>
  <si>
    <t>806309</t>
  </si>
  <si>
    <t>806310</t>
  </si>
  <si>
    <t>806311</t>
  </si>
  <si>
    <t>806312</t>
  </si>
  <si>
    <t>806313</t>
  </si>
  <si>
    <t>806314</t>
  </si>
  <si>
    <t>806315</t>
  </si>
  <si>
    <t>806316</t>
  </si>
  <si>
    <t>806317</t>
  </si>
  <si>
    <t>806318</t>
  </si>
  <si>
    <t>806319</t>
  </si>
  <si>
    <t>806320</t>
  </si>
  <si>
    <t>806321</t>
  </si>
  <si>
    <t>806322</t>
  </si>
  <si>
    <t>806323</t>
  </si>
  <si>
    <t>806324</t>
  </si>
  <si>
    <t>806325</t>
  </si>
  <si>
    <t>798751</t>
  </si>
  <si>
    <t>798753</t>
  </si>
  <si>
    <t>798754</t>
  </si>
  <si>
    <t>798755</t>
  </si>
  <si>
    <t>798756</t>
  </si>
  <si>
    <t>798757</t>
  </si>
  <si>
    <t>798758</t>
  </si>
  <si>
    <t>798759</t>
  </si>
  <si>
    <t>798760</t>
  </si>
  <si>
    <t>798761</t>
  </si>
  <si>
    <t>798762</t>
  </si>
  <si>
    <t>798763</t>
  </si>
  <si>
    <t>798764</t>
  </si>
  <si>
    <t>798765</t>
  </si>
  <si>
    <t>798766</t>
  </si>
  <si>
    <t>798767</t>
  </si>
  <si>
    <t>798768</t>
  </si>
  <si>
    <t>798769</t>
  </si>
  <si>
    <t>798770</t>
  </si>
  <si>
    <t>798771</t>
  </si>
  <si>
    <t>798772</t>
  </si>
  <si>
    <t>798773</t>
  </si>
  <si>
    <t>798774</t>
  </si>
  <si>
    <t>798775</t>
  </si>
  <si>
    <t>537926</t>
  </si>
  <si>
    <t>537927</t>
  </si>
  <si>
    <t>537928</t>
  </si>
  <si>
    <t>537929</t>
  </si>
  <si>
    <t>537930</t>
  </si>
  <si>
    <t>537931</t>
  </si>
  <si>
    <t>537932</t>
  </si>
  <si>
    <t>537933</t>
  </si>
  <si>
    <t>537934</t>
  </si>
  <si>
    <t>537935</t>
  </si>
  <si>
    <t>537936</t>
  </si>
  <si>
    <t>537937</t>
  </si>
  <si>
    <t>537938</t>
  </si>
  <si>
    <t>537939</t>
  </si>
  <si>
    <t>537940</t>
  </si>
  <si>
    <t>537941</t>
  </si>
  <si>
    <t>537942</t>
  </si>
  <si>
    <t>537943</t>
  </si>
  <si>
    <t>537944</t>
  </si>
  <si>
    <t>537945</t>
  </si>
  <si>
    <t>537946</t>
  </si>
  <si>
    <t>537947</t>
  </si>
  <si>
    <t>537948</t>
  </si>
  <si>
    <t>537949</t>
  </si>
  <si>
    <t>537950</t>
  </si>
  <si>
    <t>573701</t>
  </si>
  <si>
    <t>573702</t>
  </si>
  <si>
    <t>573703</t>
  </si>
  <si>
    <t>573704</t>
  </si>
  <si>
    <t>573705</t>
  </si>
  <si>
    <t>573706</t>
  </si>
  <si>
    <t>573707</t>
  </si>
  <si>
    <t>573708</t>
  </si>
  <si>
    <t>573709</t>
  </si>
  <si>
    <t>573710</t>
  </si>
  <si>
    <t>573711</t>
  </si>
  <si>
    <t>573712</t>
  </si>
  <si>
    <t>573713</t>
  </si>
  <si>
    <t>573714</t>
  </si>
  <si>
    <t>573715</t>
  </si>
  <si>
    <t>573716</t>
  </si>
  <si>
    <t>573717</t>
  </si>
  <si>
    <t>573718</t>
  </si>
  <si>
    <t>573719</t>
  </si>
  <si>
    <t>573720</t>
  </si>
  <si>
    <t>573721</t>
  </si>
  <si>
    <t>573722</t>
  </si>
  <si>
    <t>573723</t>
  </si>
  <si>
    <t>573724</t>
  </si>
  <si>
    <t>573725</t>
  </si>
  <si>
    <t>583151</t>
  </si>
  <si>
    <t>583152</t>
  </si>
  <si>
    <t>583153</t>
  </si>
  <si>
    <t>583154</t>
  </si>
  <si>
    <t>583155</t>
  </si>
  <si>
    <t>583156</t>
  </si>
  <si>
    <t>583157</t>
  </si>
  <si>
    <t>583158</t>
  </si>
  <si>
    <t>583159</t>
  </si>
  <si>
    <t>583160</t>
  </si>
  <si>
    <t>583161</t>
  </si>
  <si>
    <t>583162</t>
  </si>
  <si>
    <t>583163</t>
  </si>
  <si>
    <t>583164</t>
  </si>
  <si>
    <t>583165</t>
  </si>
  <si>
    <t>583166</t>
  </si>
  <si>
    <t>583167</t>
  </si>
  <si>
    <t>583168</t>
  </si>
  <si>
    <t>583169</t>
  </si>
  <si>
    <t>583170</t>
  </si>
  <si>
    <t>583171</t>
  </si>
  <si>
    <t>583172</t>
  </si>
  <si>
    <t>583173</t>
  </si>
  <si>
    <t>583174</t>
  </si>
  <si>
    <t>583175</t>
  </si>
  <si>
    <t>605776</t>
  </si>
  <si>
    <t>605777</t>
  </si>
  <si>
    <t>605778</t>
  </si>
  <si>
    <t>605779</t>
  </si>
  <si>
    <t>605780</t>
  </si>
  <si>
    <t>605781</t>
  </si>
  <si>
    <t>605782</t>
  </si>
  <si>
    <t>605783</t>
  </si>
  <si>
    <t>605784</t>
  </si>
  <si>
    <t>605785</t>
  </si>
  <si>
    <t>605786</t>
  </si>
  <si>
    <t>605787</t>
  </si>
  <si>
    <t>605788</t>
  </si>
  <si>
    <t>605789</t>
  </si>
  <si>
    <t>605790</t>
  </si>
  <si>
    <t>605791</t>
  </si>
  <si>
    <t>605792</t>
  </si>
  <si>
    <t>605793</t>
  </si>
  <si>
    <t>605794</t>
  </si>
  <si>
    <t>605795</t>
  </si>
  <si>
    <t>605796</t>
  </si>
  <si>
    <t>605797</t>
  </si>
  <si>
    <t>605798</t>
  </si>
  <si>
    <t>605799</t>
  </si>
  <si>
    <t>605800</t>
  </si>
  <si>
    <t>619201</t>
  </si>
  <si>
    <t>619202</t>
  </si>
  <si>
    <t>619203</t>
  </si>
  <si>
    <t>619204</t>
  </si>
  <si>
    <t>619205</t>
  </si>
  <si>
    <t>619206</t>
  </si>
  <si>
    <t>619207</t>
  </si>
  <si>
    <t>619208</t>
  </si>
  <si>
    <t>619209</t>
  </si>
  <si>
    <t>619210</t>
  </si>
  <si>
    <t>619211</t>
  </si>
  <si>
    <t>619212</t>
  </si>
  <si>
    <t>619213</t>
  </si>
  <si>
    <t>619214</t>
  </si>
  <si>
    <t>619215</t>
  </si>
  <si>
    <t>619216</t>
  </si>
  <si>
    <t>619217</t>
  </si>
  <si>
    <t>619218</t>
  </si>
  <si>
    <t>619219</t>
  </si>
  <si>
    <t>619220</t>
  </si>
  <si>
    <t>619221</t>
  </si>
  <si>
    <t>619222</t>
  </si>
  <si>
    <t>619223</t>
  </si>
  <si>
    <t>619224</t>
  </si>
  <si>
    <t>619225</t>
  </si>
  <si>
    <t>687226</t>
  </si>
  <si>
    <t>687227</t>
  </si>
  <si>
    <t>687228</t>
  </si>
  <si>
    <t>687229</t>
  </si>
  <si>
    <t>687230</t>
  </si>
  <si>
    <t>687231</t>
  </si>
  <si>
    <t>687232</t>
  </si>
  <si>
    <t>687233</t>
  </si>
  <si>
    <t>687234</t>
  </si>
  <si>
    <t>687235</t>
  </si>
  <si>
    <t>687236</t>
  </si>
  <si>
    <t>687237</t>
  </si>
  <si>
    <t>687238</t>
  </si>
  <si>
    <t>687239</t>
  </si>
  <si>
    <t>687240</t>
  </si>
  <si>
    <t>687241</t>
  </si>
  <si>
    <t>687242</t>
  </si>
  <si>
    <t>687243</t>
  </si>
  <si>
    <t>687244</t>
  </si>
  <si>
    <t>687245</t>
  </si>
  <si>
    <t>687246</t>
  </si>
  <si>
    <t>687247</t>
  </si>
  <si>
    <t>687248</t>
  </si>
  <si>
    <t>687249</t>
  </si>
  <si>
    <t>687250</t>
  </si>
  <si>
    <t>784701</t>
  </si>
  <si>
    <t>784702</t>
  </si>
  <si>
    <t>784703</t>
  </si>
  <si>
    <t>784704</t>
  </si>
  <si>
    <t>784705</t>
  </si>
  <si>
    <t>784706</t>
  </si>
  <si>
    <t>784707</t>
  </si>
  <si>
    <t>784708</t>
  </si>
  <si>
    <t>784709</t>
  </si>
  <si>
    <t>784710</t>
  </si>
  <si>
    <t>784711</t>
  </si>
  <si>
    <t>784712</t>
  </si>
  <si>
    <t>784713</t>
  </si>
  <si>
    <t>784714</t>
  </si>
  <si>
    <t>784715</t>
  </si>
  <si>
    <t>784716</t>
  </si>
  <si>
    <t>784717</t>
  </si>
  <si>
    <t>784718</t>
  </si>
  <si>
    <t>784719</t>
  </si>
  <si>
    <t>784720</t>
  </si>
  <si>
    <t>784721</t>
  </si>
  <si>
    <t>784722</t>
  </si>
  <si>
    <t>784723</t>
  </si>
  <si>
    <t>784724</t>
  </si>
  <si>
    <t>784725</t>
  </si>
  <si>
    <t>799051</t>
  </si>
  <si>
    <t>799052</t>
  </si>
  <si>
    <t>799053</t>
  </si>
  <si>
    <t>799054</t>
  </si>
  <si>
    <t>799055</t>
  </si>
  <si>
    <t>799056</t>
  </si>
  <si>
    <t>799057</t>
  </si>
  <si>
    <t>799058</t>
  </si>
  <si>
    <t>799059</t>
  </si>
  <si>
    <t>799060</t>
  </si>
  <si>
    <t>799061</t>
  </si>
  <si>
    <t>799062</t>
  </si>
  <si>
    <t>799063</t>
  </si>
  <si>
    <t>799064</t>
  </si>
  <si>
    <t>799065</t>
  </si>
  <si>
    <t>799066</t>
  </si>
  <si>
    <t>799067</t>
  </si>
  <si>
    <t>799068</t>
  </si>
  <si>
    <t>799069</t>
  </si>
  <si>
    <t>799070</t>
  </si>
  <si>
    <t>799071</t>
  </si>
  <si>
    <t>799072</t>
  </si>
  <si>
    <t>799073</t>
  </si>
  <si>
    <t>799074</t>
  </si>
  <si>
    <t>799075</t>
  </si>
  <si>
    <t>714226</t>
  </si>
  <si>
    <t>714227</t>
  </si>
  <si>
    <t>714228</t>
  </si>
  <si>
    <t>714229</t>
  </si>
  <si>
    <t>714230</t>
  </si>
  <si>
    <t>714231</t>
  </si>
  <si>
    <t>714232</t>
  </si>
  <si>
    <t>714233</t>
  </si>
  <si>
    <t>714234</t>
  </si>
  <si>
    <t>714235</t>
  </si>
  <si>
    <t>714236</t>
  </si>
  <si>
    <t>714237</t>
  </si>
  <si>
    <t>714238</t>
  </si>
  <si>
    <t>714239</t>
  </si>
  <si>
    <t>714240</t>
  </si>
  <si>
    <t>714241</t>
  </si>
  <si>
    <t>714242</t>
  </si>
  <si>
    <t>714243</t>
  </si>
  <si>
    <t>714244</t>
  </si>
  <si>
    <t>714245</t>
  </si>
  <si>
    <t>714246</t>
  </si>
  <si>
    <t>714247</t>
  </si>
  <si>
    <t>714248</t>
  </si>
  <si>
    <t>714249</t>
  </si>
  <si>
    <t>714250</t>
  </si>
  <si>
    <t>793776</t>
  </si>
  <si>
    <t>793777</t>
  </si>
  <si>
    <t>793778</t>
  </si>
  <si>
    <t>793779</t>
  </si>
  <si>
    <t>793780</t>
  </si>
  <si>
    <t>793781</t>
  </si>
  <si>
    <t>793782</t>
  </si>
  <si>
    <t>793783</t>
  </si>
  <si>
    <t>793784</t>
  </si>
  <si>
    <t>793785</t>
  </si>
  <si>
    <t>793786</t>
  </si>
  <si>
    <t>793787</t>
  </si>
  <si>
    <t>793788</t>
  </si>
  <si>
    <t>793789</t>
  </si>
  <si>
    <t>793790</t>
  </si>
  <si>
    <t>793791</t>
  </si>
  <si>
    <t>793792</t>
  </si>
  <si>
    <t>793793</t>
  </si>
  <si>
    <t>793794</t>
  </si>
  <si>
    <t>793795</t>
  </si>
  <si>
    <t>793796</t>
  </si>
  <si>
    <t>793797</t>
  </si>
  <si>
    <t>793798</t>
  </si>
  <si>
    <t>793799</t>
  </si>
  <si>
    <t>793800</t>
  </si>
  <si>
    <t>784751</t>
  </si>
  <si>
    <t>784752</t>
  </si>
  <si>
    <t>784753</t>
  </si>
  <si>
    <t>784754</t>
  </si>
  <si>
    <t>784755</t>
  </si>
  <si>
    <t>784756</t>
  </si>
  <si>
    <t>784757</t>
  </si>
  <si>
    <t>784758</t>
  </si>
  <si>
    <t>784759</t>
  </si>
  <si>
    <t>784760</t>
  </si>
  <si>
    <t>784761</t>
  </si>
  <si>
    <t>784762</t>
  </si>
  <si>
    <t>784763</t>
  </si>
  <si>
    <t>784764</t>
  </si>
  <si>
    <t>784765</t>
  </si>
  <si>
    <t>784766</t>
  </si>
  <si>
    <t>784767</t>
  </si>
  <si>
    <t>784768</t>
  </si>
  <si>
    <t>784769</t>
  </si>
  <si>
    <t>784770</t>
  </si>
  <si>
    <t>784771</t>
  </si>
  <si>
    <t>784772</t>
  </si>
  <si>
    <t>784773</t>
  </si>
  <si>
    <t>784774</t>
  </si>
  <si>
    <t>784775</t>
  </si>
  <si>
    <t>799751</t>
  </si>
  <si>
    <t>799752</t>
  </si>
  <si>
    <t>799753</t>
  </si>
  <si>
    <t>799754</t>
  </si>
  <si>
    <t>799755</t>
  </si>
  <si>
    <t>799756</t>
  </si>
  <si>
    <t>799757</t>
  </si>
  <si>
    <t>799758</t>
  </si>
  <si>
    <t>799759</t>
  </si>
  <si>
    <t>799760</t>
  </si>
  <si>
    <t>799761</t>
  </si>
  <si>
    <t>799762</t>
  </si>
  <si>
    <t>799763</t>
  </si>
  <si>
    <t>799764</t>
  </si>
  <si>
    <t>799765</t>
  </si>
  <si>
    <t>799766</t>
  </si>
  <si>
    <t>799767</t>
  </si>
  <si>
    <t>799768</t>
  </si>
  <si>
    <t>799769</t>
  </si>
  <si>
    <t>799770</t>
  </si>
  <si>
    <t>799771</t>
  </si>
  <si>
    <t>799772</t>
  </si>
  <si>
    <t>799773</t>
  </si>
  <si>
    <t>799774</t>
  </si>
  <si>
    <t>799775</t>
  </si>
  <si>
    <t>546501</t>
  </si>
  <si>
    <t>546502</t>
  </si>
  <si>
    <t>546503</t>
  </si>
  <si>
    <t>546504</t>
  </si>
  <si>
    <t>546505</t>
  </si>
  <si>
    <t>546506</t>
  </si>
  <si>
    <t>546507</t>
  </si>
  <si>
    <t>546508</t>
  </si>
  <si>
    <t>546509</t>
  </si>
  <si>
    <t>546510</t>
  </si>
  <si>
    <t>546511</t>
  </si>
  <si>
    <t>546512</t>
  </si>
  <si>
    <t>546513</t>
  </si>
  <si>
    <t>546514</t>
  </si>
  <si>
    <t>546515</t>
  </si>
  <si>
    <t>546516</t>
  </si>
  <si>
    <t>546517</t>
  </si>
  <si>
    <t>546518</t>
  </si>
  <si>
    <t>546519</t>
  </si>
  <si>
    <t>546520</t>
  </si>
  <si>
    <t>546521</t>
  </si>
  <si>
    <t>546522</t>
  </si>
  <si>
    <t>546523</t>
  </si>
  <si>
    <t>546524</t>
  </si>
  <si>
    <t>546525</t>
  </si>
  <si>
    <t>556851</t>
  </si>
  <si>
    <t>556852</t>
  </si>
  <si>
    <t>556853</t>
  </si>
  <si>
    <t>556854</t>
  </si>
  <si>
    <t>556855</t>
  </si>
  <si>
    <t>556856</t>
  </si>
  <si>
    <t>556857</t>
  </si>
  <si>
    <t>556858</t>
  </si>
  <si>
    <t>556859</t>
  </si>
  <si>
    <t>556860</t>
  </si>
  <si>
    <t>556861</t>
  </si>
  <si>
    <t>556862</t>
  </si>
  <si>
    <t>556863</t>
  </si>
  <si>
    <t>556864</t>
  </si>
  <si>
    <t>556865</t>
  </si>
  <si>
    <t>556866</t>
  </si>
  <si>
    <t>556867</t>
  </si>
  <si>
    <t>556868</t>
  </si>
  <si>
    <t>556869</t>
  </si>
  <si>
    <t>556870</t>
  </si>
  <si>
    <t>556871</t>
  </si>
  <si>
    <t>556872</t>
  </si>
  <si>
    <t>556873</t>
  </si>
  <si>
    <t>556874</t>
  </si>
  <si>
    <t>556875</t>
  </si>
  <si>
    <t>556876</t>
  </si>
  <si>
    <t>556877</t>
  </si>
  <si>
    <t>556878</t>
  </si>
  <si>
    <t>556879</t>
  </si>
  <si>
    <t>556880</t>
  </si>
  <si>
    <t>556881</t>
  </si>
  <si>
    <t>556882</t>
  </si>
  <si>
    <t>556883</t>
  </si>
  <si>
    <t>556884</t>
  </si>
  <si>
    <t>556885</t>
  </si>
  <si>
    <t>556886</t>
  </si>
  <si>
    <t>556887</t>
  </si>
  <si>
    <t>556888</t>
  </si>
  <si>
    <t>556889</t>
  </si>
  <si>
    <t>556890</t>
  </si>
  <si>
    <t>556891</t>
  </si>
  <si>
    <t>556892</t>
  </si>
  <si>
    <t>556893</t>
  </si>
  <si>
    <t>556894</t>
  </si>
  <si>
    <t>556895</t>
  </si>
  <si>
    <t>556896</t>
  </si>
  <si>
    <t>556897</t>
  </si>
  <si>
    <t>556898</t>
  </si>
  <si>
    <t>556899</t>
  </si>
  <si>
    <t>556900</t>
  </si>
  <si>
    <t>605976</t>
  </si>
  <si>
    <t>605977</t>
  </si>
  <si>
    <t>605978</t>
  </si>
  <si>
    <t>605979</t>
  </si>
  <si>
    <t>605980</t>
  </si>
  <si>
    <t>605981</t>
  </si>
  <si>
    <t>605982</t>
  </si>
  <si>
    <t>605983</t>
  </si>
  <si>
    <t>605984</t>
  </si>
  <si>
    <t>605985</t>
  </si>
  <si>
    <t>605986</t>
  </si>
  <si>
    <t>605987</t>
  </si>
  <si>
    <t>605988</t>
  </si>
  <si>
    <t>605989</t>
  </si>
  <si>
    <t>605990</t>
  </si>
  <si>
    <t>605991</t>
  </si>
  <si>
    <t>605992</t>
  </si>
  <si>
    <t>605993</t>
  </si>
  <si>
    <t>605994</t>
  </si>
  <si>
    <t>605995</t>
  </si>
  <si>
    <t>605996</t>
  </si>
  <si>
    <t>605997</t>
  </si>
  <si>
    <t>605998</t>
  </si>
  <si>
    <t>605999</t>
  </si>
  <si>
    <t>606000</t>
  </si>
  <si>
    <t>699701</t>
  </si>
  <si>
    <t>699702</t>
  </si>
  <si>
    <t>699703</t>
  </si>
  <si>
    <t>699704</t>
  </si>
  <si>
    <t>699705</t>
  </si>
  <si>
    <t>699706</t>
  </si>
  <si>
    <t>699707</t>
  </si>
  <si>
    <t>699708</t>
  </si>
  <si>
    <t>699709</t>
  </si>
  <si>
    <t>699710</t>
  </si>
  <si>
    <t>699711</t>
  </si>
  <si>
    <t>699712</t>
  </si>
  <si>
    <t>699713</t>
  </si>
  <si>
    <t>699714</t>
  </si>
  <si>
    <t>699715</t>
  </si>
  <si>
    <t>699716</t>
  </si>
  <si>
    <t>699717</t>
  </si>
  <si>
    <t>699718</t>
  </si>
  <si>
    <t>699719</t>
  </si>
  <si>
    <t>699720</t>
  </si>
  <si>
    <t>699721</t>
  </si>
  <si>
    <t>699722</t>
  </si>
  <si>
    <t>699723</t>
  </si>
  <si>
    <t>699724</t>
  </si>
  <si>
    <t>699725</t>
  </si>
  <si>
    <t>704101</t>
  </si>
  <si>
    <t>704102</t>
  </si>
  <si>
    <t>704103</t>
  </si>
  <si>
    <t>704104</t>
  </si>
  <si>
    <t>704105</t>
  </si>
  <si>
    <t>704106</t>
  </si>
  <si>
    <t>704107</t>
  </si>
  <si>
    <t>704108</t>
  </si>
  <si>
    <t>704109</t>
  </si>
  <si>
    <t>704110</t>
  </si>
  <si>
    <t>704111</t>
  </si>
  <si>
    <t>704112</t>
  </si>
  <si>
    <t>704113</t>
  </si>
  <si>
    <t>704114</t>
  </si>
  <si>
    <t>704115</t>
  </si>
  <si>
    <t>704116</t>
  </si>
  <si>
    <t>704117</t>
  </si>
  <si>
    <t>704118</t>
  </si>
  <si>
    <t>704119</t>
  </si>
  <si>
    <t>704120</t>
  </si>
  <si>
    <t>704121</t>
  </si>
  <si>
    <t>704122</t>
  </si>
  <si>
    <t>704123</t>
  </si>
  <si>
    <t>704124</t>
  </si>
  <si>
    <t>704125</t>
  </si>
  <si>
    <t>716851</t>
  </si>
  <si>
    <t>716852</t>
  </si>
  <si>
    <t>716853</t>
  </si>
  <si>
    <t>716854</t>
  </si>
  <si>
    <t>716855</t>
  </si>
  <si>
    <t>716856</t>
  </si>
  <si>
    <t>716857</t>
  </si>
  <si>
    <t>716858</t>
  </si>
  <si>
    <t>716859</t>
  </si>
  <si>
    <t>716860</t>
  </si>
  <si>
    <t>716861</t>
  </si>
  <si>
    <t>716862</t>
  </si>
  <si>
    <t>716863</t>
  </si>
  <si>
    <t>716864</t>
  </si>
  <si>
    <t>716865</t>
  </si>
  <si>
    <t>716866</t>
  </si>
  <si>
    <t>716867</t>
  </si>
  <si>
    <t>716868</t>
  </si>
  <si>
    <t>716870</t>
  </si>
  <si>
    <t>716871</t>
  </si>
  <si>
    <t>716872</t>
  </si>
  <si>
    <t>716873</t>
  </si>
  <si>
    <t>716874</t>
  </si>
  <si>
    <t>732926</t>
  </si>
  <si>
    <t>732927</t>
  </si>
  <si>
    <t>732928</t>
  </si>
  <si>
    <t>732929</t>
  </si>
  <si>
    <t>732930</t>
  </si>
  <si>
    <t>732931</t>
  </si>
  <si>
    <t>732932</t>
  </si>
  <si>
    <t>732933</t>
  </si>
  <si>
    <t>732934</t>
  </si>
  <si>
    <t>732935</t>
  </si>
  <si>
    <t>732936</t>
  </si>
  <si>
    <t>732937</t>
  </si>
  <si>
    <t>732938</t>
  </si>
  <si>
    <t>732939</t>
  </si>
  <si>
    <t>732940</t>
  </si>
  <si>
    <t>732941</t>
  </si>
  <si>
    <t>732942</t>
  </si>
  <si>
    <t>732943</t>
  </si>
  <si>
    <t>732944</t>
  </si>
  <si>
    <t>732945</t>
  </si>
  <si>
    <t>732946</t>
  </si>
  <si>
    <t>732947</t>
  </si>
  <si>
    <t>732948</t>
  </si>
  <si>
    <t>732949</t>
  </si>
  <si>
    <t>732950</t>
  </si>
  <si>
    <t>732951</t>
  </si>
  <si>
    <t>732952</t>
  </si>
  <si>
    <t>732953</t>
  </si>
  <si>
    <t>732954</t>
  </si>
  <si>
    <t>732955</t>
  </si>
  <si>
    <t>732956</t>
  </si>
  <si>
    <t>732957</t>
  </si>
  <si>
    <t>732958</t>
  </si>
  <si>
    <t>732959</t>
  </si>
  <si>
    <t>732960</t>
  </si>
  <si>
    <t>732961</t>
  </si>
  <si>
    <t>732962</t>
  </si>
  <si>
    <t>732963</t>
  </si>
  <si>
    <t>732964</t>
  </si>
  <si>
    <t>732965</t>
  </si>
  <si>
    <t>732966</t>
  </si>
  <si>
    <t>732967</t>
  </si>
  <si>
    <t>732968</t>
  </si>
  <si>
    <t>732969</t>
  </si>
  <si>
    <t>732970</t>
  </si>
  <si>
    <t>732971</t>
  </si>
  <si>
    <t>732972</t>
  </si>
  <si>
    <t>732973</t>
  </si>
  <si>
    <t>732974</t>
  </si>
  <si>
    <t>732975</t>
  </si>
  <si>
    <t>749276</t>
  </si>
  <si>
    <t>749277</t>
  </si>
  <si>
    <t>749278</t>
  </si>
  <si>
    <t>749279</t>
  </si>
  <si>
    <t>749280</t>
  </si>
  <si>
    <t>749281</t>
  </si>
  <si>
    <t>749282</t>
  </si>
  <si>
    <t>749283</t>
  </si>
  <si>
    <t>749284</t>
  </si>
  <si>
    <t>749285</t>
  </si>
  <si>
    <t>749286</t>
  </si>
  <si>
    <t>749287</t>
  </si>
  <si>
    <t>749288</t>
  </si>
  <si>
    <t>749289</t>
  </si>
  <si>
    <t>749290</t>
  </si>
  <si>
    <t>749291</t>
  </si>
  <si>
    <t>749292</t>
  </si>
  <si>
    <t>749293</t>
  </si>
  <si>
    <t>749294</t>
  </si>
  <si>
    <t>749295</t>
  </si>
  <si>
    <t>749296</t>
  </si>
  <si>
    <t>749297</t>
  </si>
  <si>
    <t>749298</t>
  </si>
  <si>
    <t>749299</t>
  </si>
  <si>
    <t>749300</t>
  </si>
  <si>
    <t>624076</t>
  </si>
  <si>
    <t>624077</t>
  </si>
  <si>
    <t>624078</t>
  </si>
  <si>
    <t>624079</t>
  </si>
  <si>
    <t>624080</t>
  </si>
  <si>
    <t>624081</t>
  </si>
  <si>
    <t>624082</t>
  </si>
  <si>
    <t>624083</t>
  </si>
  <si>
    <t>624084</t>
  </si>
  <si>
    <t>624085</t>
  </si>
  <si>
    <t>624086</t>
  </si>
  <si>
    <t>624087</t>
  </si>
  <si>
    <t>624088</t>
  </si>
  <si>
    <t>624089</t>
  </si>
  <si>
    <t>624090</t>
  </si>
  <si>
    <t>624091</t>
  </si>
  <si>
    <t>624092</t>
  </si>
  <si>
    <t>624093</t>
  </si>
  <si>
    <t>624094</t>
  </si>
  <si>
    <t>624095</t>
  </si>
  <si>
    <t>624096</t>
  </si>
  <si>
    <t>624097</t>
  </si>
  <si>
    <t>624098</t>
  </si>
  <si>
    <t>624099</t>
  </si>
  <si>
    <t>624100</t>
  </si>
  <si>
    <t>630701</t>
  </si>
  <si>
    <t>630702</t>
  </si>
  <si>
    <t>630703</t>
  </si>
  <si>
    <t>630704</t>
  </si>
  <si>
    <t>630705</t>
  </si>
  <si>
    <t>630706</t>
  </si>
  <si>
    <t>630707</t>
  </si>
  <si>
    <t>630708</t>
  </si>
  <si>
    <t>630709</t>
  </si>
  <si>
    <t>630710</t>
  </si>
  <si>
    <t>630711</t>
  </si>
  <si>
    <t>630712</t>
  </si>
  <si>
    <t>630713</t>
  </si>
  <si>
    <t>630714</t>
  </si>
  <si>
    <t>630715</t>
  </si>
  <si>
    <t>630716</t>
  </si>
  <si>
    <t>630717</t>
  </si>
  <si>
    <t>630718</t>
  </si>
  <si>
    <t>630719</t>
  </si>
  <si>
    <t>630720</t>
  </si>
  <si>
    <t>630721</t>
  </si>
  <si>
    <t>630722</t>
  </si>
  <si>
    <t>630723</t>
  </si>
  <si>
    <t>630724</t>
  </si>
  <si>
    <t>630725</t>
  </si>
  <si>
    <t>639101</t>
  </si>
  <si>
    <t>639102</t>
  </si>
  <si>
    <t>639103</t>
  </si>
  <si>
    <t>639104</t>
  </si>
  <si>
    <t>639105</t>
  </si>
  <si>
    <t>639106</t>
  </si>
  <si>
    <t>639107</t>
  </si>
  <si>
    <t>639108</t>
  </si>
  <si>
    <t>639109</t>
  </si>
  <si>
    <t>639110</t>
  </si>
  <si>
    <t>639111</t>
  </si>
  <si>
    <t>639112</t>
  </si>
  <si>
    <t>639113</t>
  </si>
  <si>
    <t>639114</t>
  </si>
  <si>
    <t>639115</t>
  </si>
  <si>
    <t>639116</t>
  </si>
  <si>
    <t>639117</t>
  </si>
  <si>
    <t>639118</t>
  </si>
  <si>
    <t>639119</t>
  </si>
  <si>
    <t>639120</t>
  </si>
  <si>
    <t>639121</t>
  </si>
  <si>
    <t>639122</t>
  </si>
  <si>
    <t>639123</t>
  </si>
  <si>
    <t>639124</t>
  </si>
  <si>
    <t>639125</t>
  </si>
  <si>
    <t>515726</t>
  </si>
  <si>
    <t>515727</t>
  </si>
  <si>
    <t>515728</t>
  </si>
  <si>
    <t>515729</t>
  </si>
  <si>
    <t>515730</t>
  </si>
  <si>
    <t>515731</t>
  </si>
  <si>
    <t>515732</t>
  </si>
  <si>
    <t>515733</t>
  </si>
  <si>
    <t>515734</t>
  </si>
  <si>
    <t>515735</t>
  </si>
  <si>
    <t>515736</t>
  </si>
  <si>
    <t>515737</t>
  </si>
  <si>
    <t>515738</t>
  </si>
  <si>
    <t>515739</t>
  </si>
  <si>
    <t>515740</t>
  </si>
  <si>
    <t>515741</t>
  </si>
  <si>
    <t>515742</t>
  </si>
  <si>
    <t>515743</t>
  </si>
  <si>
    <t>515744</t>
  </si>
  <si>
    <t>515745</t>
  </si>
  <si>
    <t>515746</t>
  </si>
  <si>
    <t>515747</t>
  </si>
  <si>
    <t>515748</t>
  </si>
  <si>
    <t>515749</t>
  </si>
  <si>
    <t>515750</t>
  </si>
  <si>
    <t>807101</t>
  </si>
  <si>
    <t>807102</t>
  </si>
  <si>
    <t>807103</t>
  </si>
  <si>
    <t>807104</t>
  </si>
  <si>
    <t>807105</t>
  </si>
  <si>
    <t>807106</t>
  </si>
  <si>
    <t>807107</t>
  </si>
  <si>
    <t>807108</t>
  </si>
  <si>
    <t>807109</t>
  </si>
  <si>
    <t>807110</t>
  </si>
  <si>
    <t>807111</t>
  </si>
  <si>
    <t>807112</t>
  </si>
  <si>
    <t>807113</t>
  </si>
  <si>
    <t>807114</t>
  </si>
  <si>
    <t>807115</t>
  </si>
  <si>
    <t>807116</t>
  </si>
  <si>
    <t>807117</t>
  </si>
  <si>
    <t>807118</t>
  </si>
  <si>
    <t>807119</t>
  </si>
  <si>
    <t>807120</t>
  </si>
  <si>
    <t>807121</t>
  </si>
  <si>
    <t>807122</t>
  </si>
  <si>
    <t>807123</t>
  </si>
  <si>
    <t>807124</t>
  </si>
  <si>
    <t>807125</t>
  </si>
  <si>
    <t>760201</t>
  </si>
  <si>
    <t>760202</t>
  </si>
  <si>
    <t>760203</t>
  </si>
  <si>
    <t>760204</t>
  </si>
  <si>
    <t>760205</t>
  </si>
  <si>
    <t>760206</t>
  </si>
  <si>
    <t>760207</t>
  </si>
  <si>
    <t>760208</t>
  </si>
  <si>
    <t>760209</t>
  </si>
  <si>
    <t>760210</t>
  </si>
  <si>
    <t>760211</t>
  </si>
  <si>
    <t>760212</t>
  </si>
  <si>
    <t>760213</t>
  </si>
  <si>
    <t>760214</t>
  </si>
  <si>
    <t>760215</t>
  </si>
  <si>
    <t>760216</t>
  </si>
  <si>
    <t>760217</t>
  </si>
  <si>
    <t>760218</t>
  </si>
  <si>
    <t>760219</t>
  </si>
  <si>
    <t>760220</t>
  </si>
  <si>
    <t>760221</t>
  </si>
  <si>
    <t>760222</t>
  </si>
  <si>
    <t>760223</t>
  </si>
  <si>
    <t>760224</t>
  </si>
  <si>
    <t>760225</t>
  </si>
  <si>
    <t>781726</t>
  </si>
  <si>
    <t>781727</t>
  </si>
  <si>
    <t>781728</t>
  </si>
  <si>
    <t>781729</t>
  </si>
  <si>
    <t>781730</t>
  </si>
  <si>
    <t>781731</t>
  </si>
  <si>
    <t>781732</t>
  </si>
  <si>
    <t>781733</t>
  </si>
  <si>
    <t>781734</t>
  </si>
  <si>
    <t>781735</t>
  </si>
  <si>
    <t>781736</t>
  </si>
  <si>
    <t>781737</t>
  </si>
  <si>
    <t>781738</t>
  </si>
  <si>
    <t>781739</t>
  </si>
  <si>
    <t>781740</t>
  </si>
  <si>
    <t>781741</t>
  </si>
  <si>
    <t>781742</t>
  </si>
  <si>
    <t>781743</t>
  </si>
  <si>
    <t>781744</t>
  </si>
  <si>
    <t>781745</t>
  </si>
  <si>
    <t>781746</t>
  </si>
  <si>
    <t>781747</t>
  </si>
  <si>
    <t>781748</t>
  </si>
  <si>
    <t>781749</t>
  </si>
  <si>
    <t>781750</t>
  </si>
  <si>
    <t>794376</t>
  </si>
  <si>
    <t>794377</t>
  </si>
  <si>
    <t>794378</t>
  </si>
  <si>
    <t>794379</t>
  </si>
  <si>
    <t>794380</t>
  </si>
  <si>
    <t>794381</t>
  </si>
  <si>
    <t>794382</t>
  </si>
  <si>
    <t>794383</t>
  </si>
  <si>
    <t>794384</t>
  </si>
  <si>
    <t>794385</t>
  </si>
  <si>
    <t>794386</t>
  </si>
  <si>
    <t>794387</t>
  </si>
  <si>
    <t>794388</t>
  </si>
  <si>
    <t>794389</t>
  </si>
  <si>
    <t>794390</t>
  </si>
  <si>
    <t>794391</t>
  </si>
  <si>
    <t>794392</t>
  </si>
  <si>
    <t>794393</t>
  </si>
  <si>
    <t>794394</t>
  </si>
  <si>
    <t>794395</t>
  </si>
  <si>
    <t>794396</t>
  </si>
  <si>
    <t>794397</t>
  </si>
  <si>
    <t>794398</t>
  </si>
  <si>
    <t>794399</t>
  </si>
  <si>
    <t>794400</t>
  </si>
  <si>
    <t>802851</t>
  </si>
  <si>
    <t>802852</t>
  </si>
  <si>
    <t>802853</t>
  </si>
  <si>
    <t>802854</t>
  </si>
  <si>
    <t>802855</t>
  </si>
  <si>
    <t>802856</t>
  </si>
  <si>
    <t>802857</t>
  </si>
  <si>
    <t>802858</t>
  </si>
  <si>
    <t>802859</t>
  </si>
  <si>
    <t>802860</t>
  </si>
  <si>
    <t>802861</t>
  </si>
  <si>
    <t>802862</t>
  </si>
  <si>
    <t>802863</t>
  </si>
  <si>
    <t>802864</t>
  </si>
  <si>
    <t>802865</t>
  </si>
  <si>
    <t>802866</t>
  </si>
  <si>
    <t>802867</t>
  </si>
  <si>
    <t>802868</t>
  </si>
  <si>
    <t>802869</t>
  </si>
  <si>
    <t>802870</t>
  </si>
  <si>
    <t>802871</t>
  </si>
  <si>
    <t>802872</t>
  </si>
  <si>
    <t>802873</t>
  </si>
  <si>
    <t>802874</t>
  </si>
  <si>
    <t>802875</t>
  </si>
  <si>
    <t>786726</t>
  </si>
  <si>
    <t>786727</t>
  </si>
  <si>
    <t>786728</t>
  </si>
  <si>
    <t>786729</t>
  </si>
  <si>
    <t>786730</t>
  </si>
  <si>
    <t>786731</t>
  </si>
  <si>
    <t>786732</t>
  </si>
  <si>
    <t>786733</t>
  </si>
  <si>
    <t>786734</t>
  </si>
  <si>
    <t>786735</t>
  </si>
  <si>
    <t>786736</t>
  </si>
  <si>
    <t>786737</t>
  </si>
  <si>
    <t>786738</t>
  </si>
  <si>
    <t>786739</t>
  </si>
  <si>
    <t>786740</t>
  </si>
  <si>
    <t>786741</t>
  </si>
  <si>
    <t>786742</t>
  </si>
  <si>
    <t>786743</t>
  </si>
  <si>
    <t>786744</t>
  </si>
  <si>
    <t>786745</t>
  </si>
  <si>
    <t>786746</t>
  </si>
  <si>
    <t>786747</t>
  </si>
  <si>
    <t>786748</t>
  </si>
  <si>
    <t>786749</t>
  </si>
  <si>
    <t>786750</t>
  </si>
  <si>
    <t>808801</t>
  </si>
  <si>
    <t>808802</t>
  </si>
  <si>
    <t>808803</t>
  </si>
  <si>
    <t>808804</t>
  </si>
  <si>
    <t>808805</t>
  </si>
  <si>
    <t>808806</t>
  </si>
  <si>
    <t>808807</t>
  </si>
  <si>
    <t>808808</t>
  </si>
  <si>
    <t>808809</t>
  </si>
  <si>
    <t>808810</t>
  </si>
  <si>
    <t>808811</t>
  </si>
  <si>
    <t>808812</t>
  </si>
  <si>
    <t>808813</t>
  </si>
  <si>
    <t>808814</t>
  </si>
  <si>
    <t>808815</t>
  </si>
  <si>
    <t>808816</t>
  </si>
  <si>
    <t>808817</t>
  </si>
  <si>
    <t>808818</t>
  </si>
  <si>
    <t>808819</t>
  </si>
  <si>
    <t>808820</t>
  </si>
  <si>
    <t>808821</t>
  </si>
  <si>
    <t>808822</t>
  </si>
  <si>
    <t>808823</t>
  </si>
  <si>
    <t>808824</t>
  </si>
  <si>
    <t>808825</t>
  </si>
  <si>
    <t>808776</t>
  </si>
  <si>
    <t>808777</t>
  </si>
  <si>
    <t>808778</t>
  </si>
  <si>
    <t>808779</t>
  </si>
  <si>
    <t>808780</t>
  </si>
  <si>
    <t>808781</t>
  </si>
  <si>
    <t>808782</t>
  </si>
  <si>
    <t>808783</t>
  </si>
  <si>
    <t>808784</t>
  </si>
  <si>
    <t>808785</t>
  </si>
  <si>
    <t>808786</t>
  </si>
  <si>
    <t>808787</t>
  </si>
  <si>
    <t>808789</t>
  </si>
  <si>
    <t>808790</t>
  </si>
  <si>
    <t>808791</t>
  </si>
  <si>
    <t>808792</t>
  </si>
  <si>
    <t>808793</t>
  </si>
  <si>
    <t>808794</t>
  </si>
  <si>
    <t>808795</t>
  </si>
  <si>
    <t>808796</t>
  </si>
  <si>
    <t>808797</t>
  </si>
  <si>
    <t>808798</t>
  </si>
  <si>
    <t>808799</t>
  </si>
  <si>
    <t>808800</t>
  </si>
  <si>
    <t>759376</t>
  </si>
  <si>
    <t>759377</t>
  </si>
  <si>
    <t>759378</t>
  </si>
  <si>
    <t>759379</t>
  </si>
  <si>
    <t>759380</t>
  </si>
  <si>
    <t>759381</t>
  </si>
  <si>
    <t>759382</t>
  </si>
  <si>
    <t>759383</t>
  </si>
  <si>
    <t>759384</t>
  </si>
  <si>
    <t>759385</t>
  </si>
  <si>
    <t>759386</t>
  </si>
  <si>
    <t>759387</t>
  </si>
  <si>
    <t>759388</t>
  </si>
  <si>
    <t>759389</t>
  </si>
  <si>
    <t>759390</t>
  </si>
  <si>
    <t>759391</t>
  </si>
  <si>
    <t>759392</t>
  </si>
  <si>
    <t>759393</t>
  </si>
  <si>
    <t>759394</t>
  </si>
  <si>
    <t>759395</t>
  </si>
  <si>
    <t>759396</t>
  </si>
  <si>
    <t>759397</t>
  </si>
  <si>
    <t>759398</t>
  </si>
  <si>
    <t>759399</t>
  </si>
  <si>
    <t>759400</t>
  </si>
  <si>
    <t>731376</t>
  </si>
  <si>
    <t>731377</t>
  </si>
  <si>
    <t>731378</t>
  </si>
  <si>
    <t>731379</t>
  </si>
  <si>
    <t>731380</t>
  </si>
  <si>
    <t>731381</t>
  </si>
  <si>
    <t>731382</t>
  </si>
  <si>
    <t>731383</t>
  </si>
  <si>
    <t>731384</t>
  </si>
  <si>
    <t>731385</t>
  </si>
  <si>
    <t>731386</t>
  </si>
  <si>
    <t>731387</t>
  </si>
  <si>
    <t>731388</t>
  </si>
  <si>
    <t>731389</t>
  </si>
  <si>
    <t>731390</t>
  </si>
  <si>
    <t>731391</t>
  </si>
  <si>
    <t>731392</t>
  </si>
  <si>
    <t>731393</t>
  </si>
  <si>
    <t>731394</t>
  </si>
  <si>
    <t>731395</t>
  </si>
  <si>
    <t>731396</t>
  </si>
  <si>
    <t>731397</t>
  </si>
  <si>
    <t>731398</t>
  </si>
  <si>
    <t>731399</t>
  </si>
  <si>
    <t>731400</t>
  </si>
  <si>
    <t>759651</t>
  </si>
  <si>
    <t>759652</t>
  </si>
  <si>
    <t>759653</t>
  </si>
  <si>
    <t>759654</t>
  </si>
  <si>
    <t>759655</t>
  </si>
  <si>
    <t>759656</t>
  </si>
  <si>
    <t>759657</t>
  </si>
  <si>
    <t>759658</t>
  </si>
  <si>
    <t>759659</t>
  </si>
  <si>
    <t>759660</t>
  </si>
  <si>
    <t>759661</t>
  </si>
  <si>
    <t>759662</t>
  </si>
  <si>
    <t>759663</t>
  </si>
  <si>
    <t>759664</t>
  </si>
  <si>
    <t>759665</t>
  </si>
  <si>
    <t>759666</t>
  </si>
  <si>
    <t>759667</t>
  </si>
  <si>
    <t>759668</t>
  </si>
  <si>
    <t>759669</t>
  </si>
  <si>
    <t>759670</t>
  </si>
  <si>
    <t>759671</t>
  </si>
  <si>
    <t>759672</t>
  </si>
  <si>
    <t>759673</t>
  </si>
  <si>
    <t>759674</t>
  </si>
  <si>
    <t>759675</t>
  </si>
  <si>
    <t>759676</t>
  </si>
  <si>
    <t>759677</t>
  </si>
  <si>
    <t>759678</t>
  </si>
  <si>
    <t>759679</t>
  </si>
  <si>
    <t>759680</t>
  </si>
  <si>
    <t>759681</t>
  </si>
  <si>
    <t>759682</t>
  </si>
  <si>
    <t>759683</t>
  </si>
  <si>
    <t>759684</t>
  </si>
  <si>
    <t>759685</t>
  </si>
  <si>
    <t>759686</t>
  </si>
  <si>
    <t>759687</t>
  </si>
  <si>
    <t>759688</t>
  </si>
  <si>
    <t>759689</t>
  </si>
  <si>
    <t>759690</t>
  </si>
  <si>
    <t>759691</t>
  </si>
  <si>
    <t>759692</t>
  </si>
  <si>
    <t>759693</t>
  </si>
  <si>
    <t>759694</t>
  </si>
  <si>
    <t>759695</t>
  </si>
  <si>
    <t>759696</t>
  </si>
  <si>
    <t>759697</t>
  </si>
  <si>
    <t>759698</t>
  </si>
  <si>
    <t>759699</t>
  </si>
  <si>
    <t>759700</t>
  </si>
  <si>
    <t>776951</t>
  </si>
  <si>
    <t>776952</t>
  </si>
  <si>
    <t>776953</t>
  </si>
  <si>
    <t>776954</t>
  </si>
  <si>
    <t>776955</t>
  </si>
  <si>
    <t>776956</t>
  </si>
  <si>
    <t>776957</t>
  </si>
  <si>
    <t>776958</t>
  </si>
  <si>
    <t>776959</t>
  </si>
  <si>
    <t>776960</t>
  </si>
  <si>
    <t>776961</t>
  </si>
  <si>
    <t>776962</t>
  </si>
  <si>
    <t>776963</t>
  </si>
  <si>
    <t>776964</t>
  </si>
  <si>
    <t>776965</t>
  </si>
  <si>
    <t>776966</t>
  </si>
  <si>
    <t>776967</t>
  </si>
  <si>
    <t>776968</t>
  </si>
  <si>
    <t>776969</t>
  </si>
  <si>
    <t>776970</t>
  </si>
  <si>
    <t>776971</t>
  </si>
  <si>
    <t>776972</t>
  </si>
  <si>
    <t>776973</t>
  </si>
  <si>
    <t>776974</t>
  </si>
  <si>
    <t>776975</t>
  </si>
  <si>
    <t>776976</t>
  </si>
  <si>
    <t>776977</t>
  </si>
  <si>
    <t>776978</t>
  </si>
  <si>
    <t>776979</t>
  </si>
  <si>
    <t>776980</t>
  </si>
  <si>
    <t>776981</t>
  </si>
  <si>
    <t>776982</t>
  </si>
  <si>
    <t>776983</t>
  </si>
  <si>
    <t>776984</t>
  </si>
  <si>
    <t>776985</t>
  </si>
  <si>
    <t>776986</t>
  </si>
  <si>
    <t>776987</t>
  </si>
  <si>
    <t>776988</t>
  </si>
  <si>
    <t>776989</t>
  </si>
  <si>
    <t>776990</t>
  </si>
  <si>
    <t>776991</t>
  </si>
  <si>
    <t>776992</t>
  </si>
  <si>
    <t>776993</t>
  </si>
  <si>
    <t>776994</t>
  </si>
  <si>
    <t>776995</t>
  </si>
  <si>
    <t>776996</t>
  </si>
  <si>
    <t>776997</t>
  </si>
  <si>
    <t>776998</t>
  </si>
  <si>
    <t>776999</t>
  </si>
  <si>
    <t>777000</t>
  </si>
  <si>
    <t>799126</t>
  </si>
  <si>
    <t>799127</t>
  </si>
  <si>
    <t>799128</t>
  </si>
  <si>
    <t>799129</t>
  </si>
  <si>
    <t>799130</t>
  </si>
  <si>
    <t>799131</t>
  </si>
  <si>
    <t>799132</t>
  </si>
  <si>
    <t>799133</t>
  </si>
  <si>
    <t>799134</t>
  </si>
  <si>
    <t>799135</t>
  </si>
  <si>
    <t>799136</t>
  </si>
  <si>
    <t>799137</t>
  </si>
  <si>
    <t>799138</t>
  </si>
  <si>
    <t>799139</t>
  </si>
  <si>
    <t>799140</t>
  </si>
  <si>
    <t>799141</t>
  </si>
  <si>
    <t>799142</t>
  </si>
  <si>
    <t>799143</t>
  </si>
  <si>
    <t>799144</t>
  </si>
  <si>
    <t>799145</t>
  </si>
  <si>
    <t>799146</t>
  </si>
  <si>
    <t>799147</t>
  </si>
  <si>
    <t>799148</t>
  </si>
  <si>
    <t>799149</t>
  </si>
  <si>
    <t>799150</t>
  </si>
  <si>
    <t>792301</t>
  </si>
  <si>
    <t>792302</t>
  </si>
  <si>
    <t>792303</t>
  </si>
  <si>
    <t>792304</t>
  </si>
  <si>
    <t>792305</t>
  </si>
  <si>
    <t>792306</t>
  </si>
  <si>
    <t>792307</t>
  </si>
  <si>
    <t>792308</t>
  </si>
  <si>
    <t>792309</t>
  </si>
  <si>
    <t>792310</t>
  </si>
  <si>
    <t>792311</t>
  </si>
  <si>
    <t>792312</t>
  </si>
  <si>
    <t>792313</t>
  </si>
  <si>
    <t>792314</t>
  </si>
  <si>
    <t>792315</t>
  </si>
  <si>
    <t>792316</t>
  </si>
  <si>
    <t>792317</t>
  </si>
  <si>
    <t>792318</t>
  </si>
  <si>
    <t>792319</t>
  </si>
  <si>
    <t>792320</t>
  </si>
  <si>
    <t>792321</t>
  </si>
  <si>
    <t>792322</t>
  </si>
  <si>
    <t>792323</t>
  </si>
  <si>
    <t>792324</t>
  </si>
  <si>
    <t>792325</t>
  </si>
  <si>
    <t>776101</t>
  </si>
  <si>
    <t>776102</t>
  </si>
  <si>
    <t>776103</t>
  </si>
  <si>
    <t>776104</t>
  </si>
  <si>
    <t>776105</t>
  </si>
  <si>
    <t>776106</t>
  </si>
  <si>
    <t>776107</t>
  </si>
  <si>
    <t>776108</t>
  </si>
  <si>
    <t>776109</t>
  </si>
  <si>
    <t>776110</t>
  </si>
  <si>
    <t>776111</t>
  </si>
  <si>
    <t>776112</t>
  </si>
  <si>
    <t>776113</t>
  </si>
  <si>
    <t>776114</t>
  </si>
  <si>
    <t>776115</t>
  </si>
  <si>
    <t>776116</t>
  </si>
  <si>
    <t>776117</t>
  </si>
  <si>
    <t>776118</t>
  </si>
  <si>
    <t>776119</t>
  </si>
  <si>
    <t>776120</t>
  </si>
  <si>
    <t>776121</t>
  </si>
  <si>
    <t>776122</t>
  </si>
  <si>
    <t>776123</t>
  </si>
  <si>
    <t>776124</t>
  </si>
  <si>
    <t>776125</t>
  </si>
  <si>
    <t>788526</t>
  </si>
  <si>
    <t>788527</t>
  </si>
  <si>
    <t>788528</t>
  </si>
  <si>
    <t>788529</t>
  </si>
  <si>
    <t>788530</t>
  </si>
  <si>
    <t>788531</t>
  </si>
  <si>
    <t>788532</t>
  </si>
  <si>
    <t>788533</t>
  </si>
  <si>
    <t>788534</t>
  </si>
  <si>
    <t>788535</t>
  </si>
  <si>
    <t>788536</t>
  </si>
  <si>
    <t>788537</t>
  </si>
  <si>
    <t>788538</t>
  </si>
  <si>
    <t>788539</t>
  </si>
  <si>
    <t>788540</t>
  </si>
  <si>
    <t>788541</t>
  </si>
  <si>
    <t>788542</t>
  </si>
  <si>
    <t>788543</t>
  </si>
  <si>
    <t>788544</t>
  </si>
  <si>
    <t>788545</t>
  </si>
  <si>
    <t>788546</t>
  </si>
  <si>
    <t>788547</t>
  </si>
  <si>
    <t>788548</t>
  </si>
  <si>
    <t>788549</t>
  </si>
  <si>
    <t>788550</t>
  </si>
  <si>
    <t>COMPANY_NUMBER</t>
  </si>
  <si>
    <t>CERT_NUMBER</t>
  </si>
  <si>
    <t>15/03/20005</t>
  </si>
  <si>
    <t>11280 - xcel Training</t>
  </si>
  <si>
    <t>Mean</t>
  </si>
  <si>
    <t>Standard Error</t>
  </si>
  <si>
    <t>Median</t>
  </si>
  <si>
    <t>Mode</t>
  </si>
  <si>
    <t>Standard Deviation</t>
  </si>
  <si>
    <t>Sample Variance</t>
  </si>
  <si>
    <t>Kurtosis</t>
  </si>
  <si>
    <t>Skewness</t>
  </si>
  <si>
    <t>Range</t>
  </si>
  <si>
    <t>Minimum</t>
  </si>
  <si>
    <t>Maximum</t>
  </si>
  <si>
    <t>Sum</t>
  </si>
  <si>
    <t>Count</t>
  </si>
  <si>
    <t>Age</t>
  </si>
  <si>
    <t>COURSE_BRACKET</t>
  </si>
  <si>
    <t>AGE BRACKET</t>
  </si>
  <si>
    <t>COURSE BRACKET</t>
  </si>
  <si>
    <t>TIME BRACKET</t>
  </si>
  <si>
    <t xml:space="preserve">CERTIFICATE STATUS </t>
  </si>
  <si>
    <t>DRIVER STATUS</t>
  </si>
  <si>
    <t>Row Labels</t>
  </si>
  <si>
    <t>Grand Total</t>
  </si>
  <si>
    <t>1957</t>
  </si>
  <si>
    <t>2021</t>
  </si>
  <si>
    <t>2022</t>
  </si>
  <si>
    <t>2023</t>
  </si>
  <si>
    <t>2024</t>
  </si>
  <si>
    <t>2027</t>
  </si>
  <si>
    <t>Count of CERT_NUMBER</t>
  </si>
  <si>
    <t>Column Labels</t>
  </si>
  <si>
    <t>Average of COURSE_DURATION</t>
  </si>
  <si>
    <t>TIME_BRACKET</t>
  </si>
  <si>
    <t>AGE</t>
  </si>
  <si>
    <t>16 (Light Vehicles)</t>
  </si>
  <si>
    <t>C_Flag</t>
  </si>
  <si>
    <t>D_Flag</t>
  </si>
  <si>
    <t>DVSA DRIVING CERTIFICATION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</si>
</sst>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h:mm\ AM/PM;@"/>
    <numFmt numFmtId="165" formatCode="mm/dd/yy;@"/>
  </numFmts>
  <fonts count="4" x14ac:knownFonts="1">
    <font>
      <sz val="11"/>
      <color theme="1"/>
      <name val="Aptos Narrow"/>
      <family val="2"/>
      <scheme val="minor"/>
    </font>
    <font>
      <i/>
      <sz val="11"/>
      <color theme="1"/>
      <name val="Aptos Narrow"/>
      <family val="2"/>
      <scheme val="minor"/>
    </font>
    <font>
      <b/>
      <sz val="11"/>
      <color theme="0"/>
      <name val="Aptos Narrow"/>
      <family val="2"/>
      <scheme val="minor"/>
    </font>
    <font>
      <sz val="20"/>
      <color theme="0"/>
      <name val="Arial Black"/>
      <family val="2"/>
    </font>
  </fonts>
  <fills count="6">
    <fill>
      <patternFill patternType="none"/>
    </fill>
    <fill>
      <patternFill patternType="gray125"/>
    </fill>
    <fill>
      <patternFill patternType="solid">
        <fgColor theme="4"/>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indexed="64"/>
      </patternFill>
    </fill>
  </fills>
  <borders count="18">
    <border>
      <left/>
      <right/>
      <top/>
      <bottom/>
      <diagonal/>
    </border>
    <border>
      <left/>
      <right/>
      <top/>
      <bottom style="medium">
        <color indexed="64"/>
      </bottom>
      <diagonal/>
    </border>
    <border>
      <left/>
      <right/>
      <top style="medium">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55">
    <xf numFmtId="0" fontId="0" fillId="0" borderId="0" xfId="0"/>
    <xf numFmtId="14" fontId="0" fillId="0" borderId="0" xfId="0" applyNumberFormat="1"/>
    <xf numFmtId="20" fontId="0" fillId="0" borderId="0" xfId="0" applyNumberFormat="1"/>
    <xf numFmtId="1" fontId="0" fillId="0" borderId="0" xfId="0" applyNumberFormat="1"/>
    <xf numFmtId="0" fontId="0" fillId="0" borderId="0" xfId="0" applyAlignment="1">
      <alignment horizontal="left"/>
    </xf>
    <xf numFmtId="0" fontId="0" fillId="0" borderId="1" xfId="0" applyBorder="1"/>
    <xf numFmtId="0" fontId="1" fillId="0" borderId="2" xfId="0" applyFont="1" applyBorder="1" applyAlignment="1">
      <alignment horizontal="centerContinuous"/>
    </xf>
    <xf numFmtId="2"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pivotButton="1"/>
    <xf numFmtId="164" fontId="0" fillId="0" borderId="0" xfId="0" applyNumberFormat="1"/>
    <xf numFmtId="1" fontId="0" fillId="0" borderId="0" xfId="0" applyNumberFormat="1" applyAlignment="1">
      <alignment horizontal="left"/>
    </xf>
    <xf numFmtId="165" fontId="0" fillId="0" borderId="0" xfId="0" applyNumberFormat="1"/>
    <xf numFmtId="0" fontId="0" fillId="2" borderId="0" xfId="0" applyFill="1"/>
    <xf numFmtId="0" fontId="0" fillId="0" borderId="14" xfId="0" applyBorder="1"/>
    <xf numFmtId="0" fontId="0" fillId="5" borderId="0" xfId="0" applyFill="1"/>
    <xf numFmtId="1" fontId="2" fillId="4" borderId="16" xfId="0" applyNumberFormat="1" applyFont="1" applyFill="1" applyBorder="1"/>
    <xf numFmtId="1" fontId="2" fillId="4" borderId="12" xfId="0" applyNumberFormat="1" applyFont="1" applyFill="1" applyBorder="1"/>
    <xf numFmtId="165" fontId="2" fillId="4" borderId="12" xfId="0" applyNumberFormat="1" applyFont="1" applyFill="1" applyBorder="1"/>
    <xf numFmtId="164" fontId="2" fillId="4" borderId="12" xfId="0" applyNumberFormat="1" applyFont="1" applyFill="1" applyBorder="1"/>
    <xf numFmtId="0" fontId="2" fillId="4" borderId="12" xfId="0" applyFont="1" applyFill="1" applyBorder="1"/>
    <xf numFmtId="14" fontId="2" fillId="4" borderId="12" xfId="0" applyNumberFormat="1" applyFont="1" applyFill="1" applyBorder="1"/>
    <xf numFmtId="0" fontId="2" fillId="4" borderId="17" xfId="0" applyFont="1" applyFill="1" applyBorder="1"/>
    <xf numFmtId="1" fontId="0" fillId="3" borderId="16" xfId="0" applyNumberFormat="1" applyFill="1" applyBorder="1"/>
    <xf numFmtId="1" fontId="0" fillId="3" borderId="12" xfId="0" applyNumberFormat="1" applyFill="1" applyBorder="1"/>
    <xf numFmtId="165" fontId="0" fillId="3" borderId="12" xfId="0" applyNumberFormat="1" applyFill="1" applyBorder="1"/>
    <xf numFmtId="164" fontId="0" fillId="3" borderId="12" xfId="0" applyNumberFormat="1" applyFill="1" applyBorder="1"/>
    <xf numFmtId="20" fontId="0" fillId="3" borderId="12" xfId="0" applyNumberFormat="1" applyFill="1" applyBorder="1"/>
    <xf numFmtId="0" fontId="0" fillId="3" borderId="12" xfId="0" applyFill="1" applyBorder="1"/>
    <xf numFmtId="14" fontId="0" fillId="3" borderId="12" xfId="0" applyNumberFormat="1" applyFill="1" applyBorder="1"/>
    <xf numFmtId="14" fontId="0" fillId="3" borderId="17" xfId="0" applyNumberFormat="1" applyFill="1" applyBorder="1"/>
    <xf numFmtId="1" fontId="0" fillId="0" borderId="16" xfId="0" applyNumberFormat="1" applyBorder="1"/>
    <xf numFmtId="1" fontId="0" fillId="0" borderId="12" xfId="0" applyNumberFormat="1" applyBorder="1"/>
    <xf numFmtId="165" fontId="0" fillId="0" borderId="12" xfId="0" applyNumberFormat="1" applyBorder="1"/>
    <xf numFmtId="164" fontId="0" fillId="0" borderId="12" xfId="0" applyNumberFormat="1" applyBorder="1"/>
    <xf numFmtId="20" fontId="0" fillId="0" borderId="12" xfId="0" applyNumberFormat="1" applyBorder="1"/>
    <xf numFmtId="0" fontId="0" fillId="0" borderId="12" xfId="0" applyBorder="1"/>
    <xf numFmtId="14" fontId="0" fillId="0" borderId="12" xfId="0" applyNumberFormat="1" applyBorder="1"/>
    <xf numFmtId="14" fontId="0" fillId="0" borderId="17" xfId="0" applyNumberFormat="1" applyBorder="1"/>
    <xf numFmtId="1" fontId="0" fillId="0" borderId="13" xfId="0" applyNumberFormat="1" applyBorder="1"/>
    <xf numFmtId="1" fontId="0" fillId="0" borderId="14" xfId="0" applyNumberFormat="1" applyBorder="1"/>
    <xf numFmtId="165" fontId="0" fillId="0" borderId="14" xfId="0" applyNumberFormat="1" applyBorder="1"/>
    <xf numFmtId="164" fontId="0" fillId="0" borderId="14" xfId="0" applyNumberFormat="1" applyBorder="1"/>
    <xf numFmtId="20" fontId="0" fillId="0" borderId="14" xfId="0" applyNumberFormat="1" applyBorder="1"/>
    <xf numFmtId="14" fontId="0" fillId="0" borderId="14" xfId="0" applyNumberFormat="1" applyBorder="1"/>
    <xf numFmtId="14" fontId="0" fillId="0" borderId="15" xfId="0" applyNumberFormat="1" applyBorder="1"/>
    <xf numFmtId="0" fontId="3" fillId="2" borderId="0" xfId="0" applyFont="1" applyFill="1"/>
  </cellXfs>
  <cellStyles count="1">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DVSA (version 1).xlsb.xlsx]pivot table!PivotTable35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Certificate Status</a:t>
            </a:r>
            <a:r>
              <a:rPr lang="en-US" baseline="0"/>
              <a:t> by Gender</a:t>
            </a:r>
            <a:endParaRPr lang="en-US"/>
          </a:p>
        </c:rich>
      </c:tx>
      <c:layout>
        <c:manualLayout>
          <c:xMode val="edge"/>
          <c:yMode val="edge"/>
          <c:x val="0.28989044377251372"/>
          <c:y val="0.138159611030262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0</c:v>
                </c:pt>
              </c:strCache>
            </c:strRef>
          </c:tx>
          <c:spPr>
            <a:solidFill>
              <a:schemeClr val="accent1"/>
            </a:solidFill>
            <a:ln>
              <a:noFill/>
            </a:ln>
            <a:effectLst/>
          </c:spPr>
          <c:invertIfNegative val="0"/>
          <c:cat>
            <c:strRef>
              <c:f>'pivot table'!$A$4:$A$6</c:f>
              <c:strCache>
                <c:ptCount val="2"/>
                <c:pt idx="0">
                  <c:v>F</c:v>
                </c:pt>
                <c:pt idx="1">
                  <c:v>M</c:v>
                </c:pt>
              </c:strCache>
            </c:strRef>
          </c:cat>
          <c:val>
            <c:numRef>
              <c:f>'pivot table'!$B$4:$B$6</c:f>
              <c:numCache>
                <c:formatCode>General</c:formatCode>
                <c:ptCount val="2"/>
                <c:pt idx="0">
                  <c:v>309</c:v>
                </c:pt>
                <c:pt idx="1">
                  <c:v>2103</c:v>
                </c:pt>
              </c:numCache>
            </c:numRef>
          </c:val>
          <c:extLst>
            <c:ext xmlns:c16="http://schemas.microsoft.com/office/drawing/2014/chart" uri="{C3380CC4-5D6E-409C-BE32-E72D297353CC}">
              <c16:uniqueId val="{00000000-044A-4E3E-B9E9-21557CFCF5ED}"/>
            </c:ext>
          </c:extLst>
        </c:ser>
        <c:ser>
          <c:idx val="1"/>
          <c:order val="1"/>
          <c:tx>
            <c:strRef>
              <c:f>'pivot table'!$C$2:$C$3</c:f>
              <c:strCache>
                <c:ptCount val="1"/>
                <c:pt idx="0">
                  <c:v>1</c:v>
                </c:pt>
              </c:strCache>
            </c:strRef>
          </c:tx>
          <c:spPr>
            <a:solidFill>
              <a:schemeClr val="accent2"/>
            </a:solidFill>
            <a:ln>
              <a:noFill/>
            </a:ln>
            <a:effectLst/>
          </c:spPr>
          <c:invertIfNegative val="0"/>
          <c:cat>
            <c:strRef>
              <c:f>'pivot table'!$A$4:$A$6</c:f>
              <c:strCache>
                <c:ptCount val="2"/>
                <c:pt idx="0">
                  <c:v>F</c:v>
                </c:pt>
                <c:pt idx="1">
                  <c:v>M</c:v>
                </c:pt>
              </c:strCache>
            </c:strRef>
          </c:cat>
          <c:val>
            <c:numRef>
              <c:f>'pivot table'!$C$4:$C$6</c:f>
              <c:numCache>
                <c:formatCode>General</c:formatCode>
                <c:ptCount val="2"/>
                <c:pt idx="0">
                  <c:v>246</c:v>
                </c:pt>
                <c:pt idx="1">
                  <c:v>1660</c:v>
                </c:pt>
              </c:numCache>
            </c:numRef>
          </c:val>
          <c:extLst>
            <c:ext xmlns:c16="http://schemas.microsoft.com/office/drawing/2014/chart" uri="{C3380CC4-5D6E-409C-BE32-E72D297353CC}">
              <c16:uniqueId val="{00000002-2DAA-4B0B-843C-4BDDB0E512C0}"/>
            </c:ext>
          </c:extLst>
        </c:ser>
        <c:dLbls>
          <c:showLegendKey val="0"/>
          <c:showVal val="0"/>
          <c:showCatName val="0"/>
          <c:showSerName val="0"/>
          <c:showPercent val="0"/>
          <c:showBubbleSize val="0"/>
        </c:dLbls>
        <c:gapWidth val="219"/>
        <c:overlap val="-27"/>
        <c:axId val="47588224"/>
        <c:axId val="47582464"/>
      </c:barChart>
      <c:catAx>
        <c:axId val="47588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82464"/>
        <c:crosses val="autoZero"/>
        <c:auto val="1"/>
        <c:lblAlgn val="ctr"/>
        <c:lblOffset val="100"/>
        <c:noMultiLvlLbl val="0"/>
      </c:catAx>
      <c:valAx>
        <c:axId val="47582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Certificate no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8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DVSA (version 1).xlsb.xlsx]pivot table!PivotTable40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ten Companies</a:t>
            </a:r>
            <a:r>
              <a:rPr lang="en-US" baseline="0"/>
              <a:t> by Certicate count </a:t>
            </a:r>
            <a:endParaRPr lang="en-US"/>
          </a:p>
        </c:rich>
      </c:tx>
      <c:layout>
        <c:manualLayout>
          <c:xMode val="edge"/>
          <c:yMode val="edge"/>
          <c:x val="0.43596136979455041"/>
          <c:y val="3.045865590184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11273370564361"/>
          <c:y val="0.17329796427885538"/>
          <c:w val="0.74655796150481191"/>
          <c:h val="0.65890128317293672"/>
        </c:manualLayout>
      </c:layout>
      <c:barChart>
        <c:barDir val="col"/>
        <c:grouping val="clustered"/>
        <c:varyColors val="0"/>
        <c:ser>
          <c:idx val="0"/>
          <c:order val="0"/>
          <c:tx>
            <c:strRef>
              <c:f>'pivot table'!$B$23:$B$24</c:f>
              <c:strCache>
                <c:ptCount val="1"/>
                <c:pt idx="0">
                  <c:v>0</c:v>
                </c:pt>
              </c:strCache>
            </c:strRef>
          </c:tx>
          <c:spPr>
            <a:solidFill>
              <a:schemeClr val="accent1"/>
            </a:solidFill>
            <a:ln>
              <a:noFill/>
            </a:ln>
            <a:effectLst/>
          </c:spPr>
          <c:invertIfNegative val="0"/>
          <c:cat>
            <c:strRef>
              <c:f>'pivot table'!$A$25:$A$36</c:f>
              <c:strCache>
                <c:ptCount val="11"/>
                <c:pt idx="0">
                  <c:v>558</c:v>
                </c:pt>
                <c:pt idx="1">
                  <c:v>762</c:v>
                </c:pt>
                <c:pt idx="2">
                  <c:v>1385</c:v>
                </c:pt>
                <c:pt idx="3">
                  <c:v>3792</c:v>
                </c:pt>
                <c:pt idx="4">
                  <c:v>5001</c:v>
                </c:pt>
                <c:pt idx="5">
                  <c:v>7894</c:v>
                </c:pt>
                <c:pt idx="6">
                  <c:v>9474</c:v>
                </c:pt>
                <c:pt idx="7">
                  <c:v>9715</c:v>
                </c:pt>
                <c:pt idx="8">
                  <c:v>10740</c:v>
                </c:pt>
                <c:pt idx="9">
                  <c:v>10900</c:v>
                </c:pt>
                <c:pt idx="10">
                  <c:v>11280</c:v>
                </c:pt>
              </c:strCache>
            </c:strRef>
          </c:cat>
          <c:val>
            <c:numRef>
              <c:f>'pivot table'!$B$25:$B$36</c:f>
              <c:numCache>
                <c:formatCode>General</c:formatCode>
                <c:ptCount val="11"/>
                <c:pt idx="1">
                  <c:v>32</c:v>
                </c:pt>
                <c:pt idx="2">
                  <c:v>6</c:v>
                </c:pt>
                <c:pt idx="3">
                  <c:v>88</c:v>
                </c:pt>
                <c:pt idx="4">
                  <c:v>24</c:v>
                </c:pt>
                <c:pt idx="5">
                  <c:v>327</c:v>
                </c:pt>
                <c:pt idx="6">
                  <c:v>91</c:v>
                </c:pt>
                <c:pt idx="8">
                  <c:v>94</c:v>
                </c:pt>
                <c:pt idx="9">
                  <c:v>133</c:v>
                </c:pt>
                <c:pt idx="10">
                  <c:v>367</c:v>
                </c:pt>
              </c:numCache>
            </c:numRef>
          </c:val>
          <c:extLst>
            <c:ext xmlns:c16="http://schemas.microsoft.com/office/drawing/2014/chart" uri="{C3380CC4-5D6E-409C-BE32-E72D297353CC}">
              <c16:uniqueId val="{00000000-C657-4CC3-B55F-ABBEC5117DD4}"/>
            </c:ext>
          </c:extLst>
        </c:ser>
        <c:ser>
          <c:idx val="1"/>
          <c:order val="1"/>
          <c:tx>
            <c:strRef>
              <c:f>'pivot table'!$C$23:$C$24</c:f>
              <c:strCache>
                <c:ptCount val="1"/>
                <c:pt idx="0">
                  <c:v>1</c:v>
                </c:pt>
              </c:strCache>
            </c:strRef>
          </c:tx>
          <c:spPr>
            <a:solidFill>
              <a:schemeClr val="accent2"/>
            </a:solidFill>
            <a:ln>
              <a:noFill/>
            </a:ln>
            <a:effectLst/>
          </c:spPr>
          <c:invertIfNegative val="0"/>
          <c:cat>
            <c:strRef>
              <c:f>'pivot table'!$A$25:$A$36</c:f>
              <c:strCache>
                <c:ptCount val="11"/>
                <c:pt idx="0">
                  <c:v>558</c:v>
                </c:pt>
                <c:pt idx="1">
                  <c:v>762</c:v>
                </c:pt>
                <c:pt idx="2">
                  <c:v>1385</c:v>
                </c:pt>
                <c:pt idx="3">
                  <c:v>3792</c:v>
                </c:pt>
                <c:pt idx="4">
                  <c:v>5001</c:v>
                </c:pt>
                <c:pt idx="5">
                  <c:v>7894</c:v>
                </c:pt>
                <c:pt idx="6">
                  <c:v>9474</c:v>
                </c:pt>
                <c:pt idx="7">
                  <c:v>9715</c:v>
                </c:pt>
                <c:pt idx="8">
                  <c:v>10740</c:v>
                </c:pt>
                <c:pt idx="9">
                  <c:v>10900</c:v>
                </c:pt>
                <c:pt idx="10">
                  <c:v>11280</c:v>
                </c:pt>
              </c:strCache>
            </c:strRef>
          </c:cat>
          <c:val>
            <c:numRef>
              <c:f>'pivot table'!$C$25:$C$36</c:f>
              <c:numCache>
                <c:formatCode>General</c:formatCode>
                <c:ptCount val="11"/>
                <c:pt idx="0">
                  <c:v>100</c:v>
                </c:pt>
                <c:pt idx="1">
                  <c:v>93</c:v>
                </c:pt>
                <c:pt idx="2">
                  <c:v>119</c:v>
                </c:pt>
                <c:pt idx="3">
                  <c:v>11</c:v>
                </c:pt>
                <c:pt idx="4">
                  <c:v>73</c:v>
                </c:pt>
                <c:pt idx="5">
                  <c:v>14</c:v>
                </c:pt>
                <c:pt idx="6">
                  <c:v>9</c:v>
                </c:pt>
                <c:pt idx="7">
                  <c:v>100</c:v>
                </c:pt>
                <c:pt idx="8">
                  <c:v>3</c:v>
                </c:pt>
                <c:pt idx="9">
                  <c:v>17</c:v>
                </c:pt>
                <c:pt idx="10">
                  <c:v>130</c:v>
                </c:pt>
              </c:numCache>
            </c:numRef>
          </c:val>
          <c:extLst>
            <c:ext xmlns:c16="http://schemas.microsoft.com/office/drawing/2014/chart" uri="{C3380CC4-5D6E-409C-BE32-E72D297353CC}">
              <c16:uniqueId val="{00000001-0D70-4DD8-8F86-9C37B3936D01}"/>
            </c:ext>
          </c:extLst>
        </c:ser>
        <c:dLbls>
          <c:showLegendKey val="0"/>
          <c:showVal val="0"/>
          <c:showCatName val="0"/>
          <c:showSerName val="0"/>
          <c:showPercent val="0"/>
          <c:showBubbleSize val="0"/>
        </c:dLbls>
        <c:gapWidth val="219"/>
        <c:overlap val="-27"/>
        <c:axId val="47674624"/>
        <c:axId val="47688064"/>
      </c:barChart>
      <c:catAx>
        <c:axId val="47674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Company</a:t>
                </a:r>
                <a:r>
                  <a:rPr lang="en-US" baseline="0"/>
                  <a:t> number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88064"/>
        <c:crosses val="autoZero"/>
        <c:auto val="1"/>
        <c:lblAlgn val="ctr"/>
        <c:lblOffset val="100"/>
        <c:noMultiLvlLbl val="0"/>
      </c:catAx>
      <c:valAx>
        <c:axId val="47688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certificate</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7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DVSA (version 1).xlsb.xlsx]pivot table!PivotTable38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Certificate count over the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3648293963256"/>
          <c:y val="0.24476633129192185"/>
          <c:w val="0.72429352580927386"/>
          <c:h val="0.53811424613589964"/>
        </c:manualLayout>
      </c:layout>
      <c:lineChart>
        <c:grouping val="standard"/>
        <c:varyColors val="0"/>
        <c:ser>
          <c:idx val="0"/>
          <c:order val="0"/>
          <c:tx>
            <c:strRef>
              <c:f>'pivot table'!$B$14</c:f>
              <c:strCache>
                <c:ptCount val="1"/>
                <c:pt idx="0">
                  <c:v>Total</c:v>
                </c:pt>
              </c:strCache>
            </c:strRef>
          </c:tx>
          <c:spPr>
            <a:ln w="28575" cap="rnd">
              <a:solidFill>
                <a:schemeClr val="accent2"/>
              </a:solidFill>
              <a:round/>
            </a:ln>
            <a:effectLst/>
          </c:spPr>
          <c:marker>
            <c:symbol val="none"/>
          </c:marker>
          <c:cat>
            <c:strRef>
              <c:f>'pivot table'!$A$15:$A$21</c:f>
              <c:strCache>
                <c:ptCount val="6"/>
                <c:pt idx="0">
                  <c:v>1957</c:v>
                </c:pt>
                <c:pt idx="1">
                  <c:v>2021</c:v>
                </c:pt>
                <c:pt idx="2">
                  <c:v>2022</c:v>
                </c:pt>
                <c:pt idx="3">
                  <c:v>2023</c:v>
                </c:pt>
                <c:pt idx="4">
                  <c:v>2024</c:v>
                </c:pt>
                <c:pt idx="5">
                  <c:v>2027</c:v>
                </c:pt>
              </c:strCache>
            </c:strRef>
          </c:cat>
          <c:val>
            <c:numRef>
              <c:f>'pivot table'!$B$15:$B$21</c:f>
              <c:numCache>
                <c:formatCode>General</c:formatCode>
                <c:ptCount val="6"/>
                <c:pt idx="0">
                  <c:v>1</c:v>
                </c:pt>
                <c:pt idx="1">
                  <c:v>2</c:v>
                </c:pt>
                <c:pt idx="2">
                  <c:v>27</c:v>
                </c:pt>
                <c:pt idx="3">
                  <c:v>393</c:v>
                </c:pt>
                <c:pt idx="4">
                  <c:v>3894</c:v>
                </c:pt>
                <c:pt idx="5">
                  <c:v>1</c:v>
                </c:pt>
              </c:numCache>
            </c:numRef>
          </c:val>
          <c:smooth val="0"/>
          <c:extLst>
            <c:ext xmlns:c16="http://schemas.microsoft.com/office/drawing/2014/chart" uri="{C3380CC4-5D6E-409C-BE32-E72D297353CC}">
              <c16:uniqueId val="{00000000-39E9-48C7-8CAF-FF971918D77B}"/>
            </c:ext>
          </c:extLst>
        </c:ser>
        <c:dLbls>
          <c:showLegendKey val="0"/>
          <c:showVal val="0"/>
          <c:showCatName val="0"/>
          <c:showSerName val="0"/>
          <c:showPercent val="0"/>
          <c:showBubbleSize val="0"/>
        </c:dLbls>
        <c:smooth val="0"/>
        <c:axId val="47679904"/>
        <c:axId val="47694304"/>
      </c:lineChart>
      <c:catAx>
        <c:axId val="47679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Completion</a:t>
                </a:r>
                <a:r>
                  <a:rPr lang="en-US" baseline="0"/>
                  <a:t> year</a:t>
                </a:r>
                <a:endParaRPr lang="en-US"/>
              </a:p>
            </c:rich>
          </c:tx>
          <c:layout>
            <c:manualLayout>
              <c:xMode val="edge"/>
              <c:yMode val="edge"/>
              <c:x val="0.42230402449693794"/>
              <c:y val="0.862131816856226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94304"/>
        <c:crosses val="autoZero"/>
        <c:auto val="1"/>
        <c:lblAlgn val="ctr"/>
        <c:lblOffset val="100"/>
        <c:noMultiLvlLbl val="0"/>
      </c:catAx>
      <c:valAx>
        <c:axId val="47694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Certificate</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7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DVSA (version 1).xlsb.xlsx]pivot table!PivotTable36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Driver Record Per Gender</a:t>
            </a:r>
          </a:p>
        </c:rich>
      </c:tx>
      <c:layout>
        <c:manualLayout>
          <c:xMode val="edge"/>
          <c:yMode val="edge"/>
          <c:x val="0.22267900902631074"/>
          <c:y val="0.1344468593009584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03761180337895"/>
          <c:y val="0.25733581888836332"/>
          <c:w val="0.60320748845531746"/>
          <c:h val="0.4779229453765288"/>
        </c:manualLayout>
      </c:layout>
      <c:barChart>
        <c:barDir val="col"/>
        <c:grouping val="clustered"/>
        <c:varyColors val="0"/>
        <c:ser>
          <c:idx val="0"/>
          <c:order val="0"/>
          <c:tx>
            <c:strRef>
              <c:f>'pivot table'!$B$8:$B$9</c:f>
              <c:strCache>
                <c:ptCount val="1"/>
                <c:pt idx="0">
                  <c:v>0</c:v>
                </c:pt>
              </c:strCache>
            </c:strRef>
          </c:tx>
          <c:spPr>
            <a:solidFill>
              <a:schemeClr val="accent2"/>
            </a:solidFill>
            <a:ln>
              <a:noFill/>
            </a:ln>
            <a:effectLst/>
          </c:spPr>
          <c:invertIfNegative val="0"/>
          <c:cat>
            <c:strRef>
              <c:f>'pivot table'!$A$10:$A$12</c:f>
              <c:strCache>
                <c:ptCount val="2"/>
                <c:pt idx="0">
                  <c:v>F</c:v>
                </c:pt>
                <c:pt idx="1">
                  <c:v>M</c:v>
                </c:pt>
              </c:strCache>
            </c:strRef>
          </c:cat>
          <c:val>
            <c:numRef>
              <c:f>'pivot table'!$B$10:$B$12</c:f>
              <c:numCache>
                <c:formatCode>General</c:formatCode>
                <c:ptCount val="2"/>
                <c:pt idx="0">
                  <c:v>361</c:v>
                </c:pt>
                <c:pt idx="1">
                  <c:v>2383</c:v>
                </c:pt>
              </c:numCache>
            </c:numRef>
          </c:val>
          <c:extLst>
            <c:ext xmlns:c16="http://schemas.microsoft.com/office/drawing/2014/chart" uri="{C3380CC4-5D6E-409C-BE32-E72D297353CC}">
              <c16:uniqueId val="{00000000-4A51-42E4-A69B-8D3660D93615}"/>
            </c:ext>
          </c:extLst>
        </c:ser>
        <c:ser>
          <c:idx val="1"/>
          <c:order val="1"/>
          <c:tx>
            <c:strRef>
              <c:f>'pivot table'!$C$8:$C$9</c:f>
              <c:strCache>
                <c:ptCount val="1"/>
                <c:pt idx="0">
                  <c:v>1</c:v>
                </c:pt>
              </c:strCache>
            </c:strRef>
          </c:tx>
          <c:spPr>
            <a:solidFill>
              <a:schemeClr val="accent4"/>
            </a:solidFill>
            <a:ln>
              <a:noFill/>
            </a:ln>
            <a:effectLst/>
          </c:spPr>
          <c:invertIfNegative val="0"/>
          <c:cat>
            <c:strRef>
              <c:f>'pivot table'!$A$10:$A$12</c:f>
              <c:strCache>
                <c:ptCount val="2"/>
                <c:pt idx="0">
                  <c:v>F</c:v>
                </c:pt>
                <c:pt idx="1">
                  <c:v>M</c:v>
                </c:pt>
              </c:strCache>
            </c:strRef>
          </c:cat>
          <c:val>
            <c:numRef>
              <c:f>'pivot table'!$C$10:$C$12</c:f>
              <c:numCache>
                <c:formatCode>General</c:formatCode>
                <c:ptCount val="2"/>
                <c:pt idx="0">
                  <c:v>194</c:v>
                </c:pt>
                <c:pt idx="1">
                  <c:v>1380</c:v>
                </c:pt>
              </c:numCache>
            </c:numRef>
          </c:val>
          <c:extLst>
            <c:ext xmlns:c16="http://schemas.microsoft.com/office/drawing/2014/chart" uri="{C3380CC4-5D6E-409C-BE32-E72D297353CC}">
              <c16:uniqueId val="{00000000-20A8-48E7-A381-51037ECBE6D2}"/>
            </c:ext>
          </c:extLst>
        </c:ser>
        <c:dLbls>
          <c:showLegendKey val="0"/>
          <c:showVal val="0"/>
          <c:showCatName val="0"/>
          <c:showSerName val="0"/>
          <c:showPercent val="0"/>
          <c:showBubbleSize val="0"/>
        </c:dLbls>
        <c:gapWidth val="219"/>
        <c:overlap val="-27"/>
        <c:axId val="47599744"/>
        <c:axId val="47600224"/>
      </c:barChart>
      <c:catAx>
        <c:axId val="4759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0224"/>
        <c:crosses val="autoZero"/>
        <c:auto val="1"/>
        <c:lblAlgn val="ctr"/>
        <c:lblOffset val="100"/>
        <c:noMultiLvlLbl val="0"/>
      </c:catAx>
      <c:valAx>
        <c:axId val="47600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Certificate no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99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DVSA (version 1).xlsb.xlsx]pivot table!PivotTable35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Certificate Status</a:t>
            </a:r>
          </a:p>
        </c:rich>
      </c:tx>
      <c:layout>
        <c:manualLayout>
          <c:xMode val="edge"/>
          <c:yMode val="edge"/>
          <c:x val="0.28575834167312414"/>
          <c:y val="0.1266157679519250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0</c:v>
                </c:pt>
              </c:strCache>
            </c:strRef>
          </c:tx>
          <c:spPr>
            <a:solidFill>
              <a:schemeClr val="accent1"/>
            </a:solidFill>
            <a:ln>
              <a:noFill/>
            </a:ln>
            <a:effectLst/>
          </c:spPr>
          <c:invertIfNegative val="0"/>
          <c:cat>
            <c:strRef>
              <c:f>'pivot table'!$A$4:$A$6</c:f>
              <c:strCache>
                <c:ptCount val="2"/>
                <c:pt idx="0">
                  <c:v>F</c:v>
                </c:pt>
                <c:pt idx="1">
                  <c:v>M</c:v>
                </c:pt>
              </c:strCache>
            </c:strRef>
          </c:cat>
          <c:val>
            <c:numRef>
              <c:f>'pivot table'!$B$4:$B$6</c:f>
              <c:numCache>
                <c:formatCode>General</c:formatCode>
                <c:ptCount val="2"/>
                <c:pt idx="0">
                  <c:v>309</c:v>
                </c:pt>
                <c:pt idx="1">
                  <c:v>2103</c:v>
                </c:pt>
              </c:numCache>
            </c:numRef>
          </c:val>
          <c:extLst>
            <c:ext xmlns:c16="http://schemas.microsoft.com/office/drawing/2014/chart" uri="{C3380CC4-5D6E-409C-BE32-E72D297353CC}">
              <c16:uniqueId val="{00000000-4A85-4113-83CE-80A6CF5599A7}"/>
            </c:ext>
          </c:extLst>
        </c:ser>
        <c:ser>
          <c:idx val="1"/>
          <c:order val="1"/>
          <c:tx>
            <c:strRef>
              <c:f>'pivot table'!$C$2:$C$3</c:f>
              <c:strCache>
                <c:ptCount val="1"/>
                <c:pt idx="0">
                  <c:v>1</c:v>
                </c:pt>
              </c:strCache>
            </c:strRef>
          </c:tx>
          <c:spPr>
            <a:solidFill>
              <a:schemeClr val="accent2"/>
            </a:solidFill>
            <a:ln>
              <a:noFill/>
            </a:ln>
            <a:effectLst/>
          </c:spPr>
          <c:invertIfNegative val="0"/>
          <c:cat>
            <c:strRef>
              <c:f>'pivot table'!$A$4:$A$6</c:f>
              <c:strCache>
                <c:ptCount val="2"/>
                <c:pt idx="0">
                  <c:v>F</c:v>
                </c:pt>
                <c:pt idx="1">
                  <c:v>M</c:v>
                </c:pt>
              </c:strCache>
            </c:strRef>
          </c:cat>
          <c:val>
            <c:numRef>
              <c:f>'pivot table'!$C$4:$C$6</c:f>
              <c:numCache>
                <c:formatCode>General</c:formatCode>
                <c:ptCount val="2"/>
                <c:pt idx="0">
                  <c:v>246</c:v>
                </c:pt>
                <c:pt idx="1">
                  <c:v>1660</c:v>
                </c:pt>
              </c:numCache>
            </c:numRef>
          </c:val>
          <c:extLst>
            <c:ext xmlns:c16="http://schemas.microsoft.com/office/drawing/2014/chart" uri="{C3380CC4-5D6E-409C-BE32-E72D297353CC}">
              <c16:uniqueId val="{00000002-D3EB-41F5-A51B-289BF5B3A19D}"/>
            </c:ext>
          </c:extLst>
        </c:ser>
        <c:dLbls>
          <c:showLegendKey val="0"/>
          <c:showVal val="0"/>
          <c:showCatName val="0"/>
          <c:showSerName val="0"/>
          <c:showPercent val="0"/>
          <c:showBubbleSize val="0"/>
        </c:dLbls>
        <c:gapWidth val="219"/>
        <c:overlap val="-27"/>
        <c:axId val="47588224"/>
        <c:axId val="47582464"/>
      </c:barChart>
      <c:catAx>
        <c:axId val="47588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82464"/>
        <c:crosses val="autoZero"/>
        <c:auto val="1"/>
        <c:lblAlgn val="ctr"/>
        <c:lblOffset val="100"/>
        <c:noMultiLvlLbl val="0"/>
      </c:catAx>
      <c:valAx>
        <c:axId val="47582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Certificate</a:t>
                </a:r>
                <a:r>
                  <a:rPr lang="en-US" baseline="0"/>
                  <a:t> no</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882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3648293963257"/>
          <c:y val="0.14712744240303297"/>
          <c:w val="0.72555796150481189"/>
          <c:h val="0.39365339749198019"/>
        </c:manualLayout>
      </c:layout>
      <c:barChart>
        <c:barDir val="col"/>
        <c:grouping val="clustered"/>
        <c:varyColors val="0"/>
        <c:ser>
          <c:idx val="0"/>
          <c:order val="0"/>
          <c:tx>
            <c:v>F</c:v>
          </c:tx>
          <c:spPr>
            <a:solidFill>
              <a:schemeClr val="accent1"/>
            </a:solidFill>
            <a:ln>
              <a:noFill/>
            </a:ln>
            <a:effectLst/>
          </c:spPr>
          <c:invertIfNegative val="0"/>
          <c:cat>
            <c:strLit>
              <c:ptCount val="1"/>
              <c:pt idx="0">
                <c:v>25+</c:v>
              </c:pt>
            </c:strLit>
          </c:cat>
          <c:val>
            <c:numLit>
              <c:formatCode>General</c:formatCode>
              <c:ptCount val="1"/>
              <c:pt idx="0">
                <c:v>192</c:v>
              </c:pt>
            </c:numLit>
          </c:val>
          <c:extLst>
            <c:ext xmlns:c16="http://schemas.microsoft.com/office/drawing/2014/chart" uri="{C3380CC4-5D6E-409C-BE32-E72D297353CC}">
              <c16:uniqueId val="{00000000-BC79-4E90-9CE1-EA612CA31DFD}"/>
            </c:ext>
          </c:extLst>
        </c:ser>
        <c:ser>
          <c:idx val="1"/>
          <c:order val="1"/>
          <c:tx>
            <c:v>M</c:v>
          </c:tx>
          <c:spPr>
            <a:solidFill>
              <a:schemeClr val="accent2"/>
            </a:solidFill>
            <a:ln>
              <a:noFill/>
            </a:ln>
            <a:effectLst/>
          </c:spPr>
          <c:invertIfNegative val="0"/>
          <c:cat>
            <c:strLit>
              <c:ptCount val="1"/>
              <c:pt idx="0">
                <c:v>25+</c:v>
              </c:pt>
            </c:strLit>
          </c:cat>
          <c:val>
            <c:numLit>
              <c:formatCode>General</c:formatCode>
              <c:ptCount val="1"/>
              <c:pt idx="0">
                <c:v>1467</c:v>
              </c:pt>
            </c:numLit>
          </c:val>
          <c:extLst>
            <c:ext xmlns:c16="http://schemas.microsoft.com/office/drawing/2014/chart" uri="{C3380CC4-5D6E-409C-BE32-E72D297353CC}">
              <c16:uniqueId val="{00000000-82CA-42DE-9D6D-B1AB2F7173E2}"/>
            </c:ext>
          </c:extLst>
        </c:ser>
        <c:dLbls>
          <c:showLegendKey val="0"/>
          <c:showVal val="0"/>
          <c:showCatName val="0"/>
          <c:showSerName val="0"/>
          <c:showPercent val="0"/>
          <c:showBubbleSize val="0"/>
        </c:dLbls>
        <c:gapWidth val="219"/>
        <c:overlap val="-27"/>
        <c:axId val="47631904"/>
        <c:axId val="47614624"/>
      </c:barChart>
      <c:catAx>
        <c:axId val="4763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14624"/>
        <c:crosses val="autoZero"/>
        <c:auto val="1"/>
        <c:lblAlgn val="ctr"/>
        <c:lblOffset val="100"/>
        <c:noMultiLvlLbl val="0"/>
      </c:catAx>
      <c:valAx>
        <c:axId val="47614624"/>
        <c:scaling>
          <c:orientation val="minMax"/>
          <c:max val="40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31904"/>
        <c:crosses val="autoZero"/>
        <c:crossBetween val="between"/>
        <c:majorUnit val="5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DVSA (version 1).xlsb.xlsx]pivot table!PivotTable41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course</a:t>
            </a:r>
            <a:r>
              <a:rPr lang="en-US" baseline="0"/>
              <a:t> duration by transmission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table'!$B$48</c:f>
              <c:strCache>
                <c:ptCount val="1"/>
                <c:pt idx="0">
                  <c:v>Total</c:v>
                </c:pt>
              </c:strCache>
            </c:strRef>
          </c:tx>
          <c:spPr>
            <a:solidFill>
              <a:schemeClr val="accent2"/>
            </a:solidFill>
            <a:ln>
              <a:noFill/>
            </a:ln>
            <a:effectLst/>
          </c:spPr>
          <c:invertIfNegative val="0"/>
          <c:cat>
            <c:strRef>
              <c:f>'pivot table'!$A$49:$A$51</c:f>
              <c:strCache>
                <c:ptCount val="2"/>
                <c:pt idx="0">
                  <c:v>A</c:v>
                </c:pt>
                <c:pt idx="1">
                  <c:v>M</c:v>
                </c:pt>
              </c:strCache>
            </c:strRef>
          </c:cat>
          <c:val>
            <c:numRef>
              <c:f>'pivot table'!$B$49:$B$51</c:f>
              <c:numCache>
                <c:formatCode>0.00</c:formatCode>
                <c:ptCount val="2"/>
                <c:pt idx="0">
                  <c:v>7.0959171597633137</c:v>
                </c:pt>
                <c:pt idx="1">
                  <c:v>6.7846153846153845</c:v>
                </c:pt>
              </c:numCache>
            </c:numRef>
          </c:val>
          <c:extLst>
            <c:ext xmlns:c16="http://schemas.microsoft.com/office/drawing/2014/chart" uri="{C3380CC4-5D6E-409C-BE32-E72D297353CC}">
              <c16:uniqueId val="{00000000-7204-4922-9FF5-007D46B12BE4}"/>
            </c:ext>
          </c:extLst>
        </c:ser>
        <c:dLbls>
          <c:showLegendKey val="0"/>
          <c:showVal val="0"/>
          <c:showCatName val="0"/>
          <c:showSerName val="0"/>
          <c:showPercent val="0"/>
          <c:showBubbleSize val="0"/>
        </c:dLbls>
        <c:gapWidth val="219"/>
        <c:overlap val="-27"/>
        <c:axId val="1281268944"/>
        <c:axId val="1281277584"/>
      </c:barChart>
      <c:catAx>
        <c:axId val="1281268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Transmission</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277584"/>
        <c:crosses val="autoZero"/>
        <c:auto val="1"/>
        <c:lblAlgn val="ctr"/>
        <c:lblOffset val="100"/>
        <c:noMultiLvlLbl val="0"/>
      </c:catAx>
      <c:valAx>
        <c:axId val="1281277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course</a:t>
                </a:r>
                <a:r>
                  <a:rPr lang="en-US" baseline="0"/>
                  <a:t> duration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26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DVSA (version 1).xlsb.xlsx]pivot table!PivotTable43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Certificate</a:t>
            </a:r>
            <a:r>
              <a:rPr lang="en-US" baseline="0"/>
              <a:t> count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table'!$B$53</c:f>
              <c:strCache>
                <c:ptCount val="1"/>
                <c:pt idx="0">
                  <c:v>Total</c:v>
                </c:pt>
              </c:strCache>
            </c:strRef>
          </c:tx>
          <c:spPr>
            <a:solidFill>
              <a:schemeClr val="accent2"/>
            </a:solidFill>
            <a:ln>
              <a:noFill/>
            </a:ln>
            <a:effectLst/>
          </c:spPr>
          <c:invertIfNegative val="0"/>
          <c:cat>
            <c:strRef>
              <c:f>'pivot table'!$A$54:$A$56</c:f>
              <c:strCache>
                <c:ptCount val="2"/>
                <c:pt idx="0">
                  <c:v>F</c:v>
                </c:pt>
                <c:pt idx="1">
                  <c:v>M</c:v>
                </c:pt>
              </c:strCache>
            </c:strRef>
          </c:cat>
          <c:val>
            <c:numRef>
              <c:f>'pivot table'!$B$54:$B$56</c:f>
              <c:numCache>
                <c:formatCode>General</c:formatCode>
                <c:ptCount val="2"/>
                <c:pt idx="0">
                  <c:v>555</c:v>
                </c:pt>
                <c:pt idx="1">
                  <c:v>3763</c:v>
                </c:pt>
              </c:numCache>
            </c:numRef>
          </c:val>
          <c:extLst>
            <c:ext xmlns:c16="http://schemas.microsoft.com/office/drawing/2014/chart" uri="{C3380CC4-5D6E-409C-BE32-E72D297353CC}">
              <c16:uniqueId val="{00000000-B45F-4A49-AEC3-04EAEAAB8E5A}"/>
            </c:ext>
          </c:extLst>
        </c:ser>
        <c:dLbls>
          <c:showLegendKey val="0"/>
          <c:showVal val="0"/>
          <c:showCatName val="0"/>
          <c:showSerName val="0"/>
          <c:showPercent val="0"/>
          <c:showBubbleSize val="0"/>
        </c:dLbls>
        <c:gapWidth val="219"/>
        <c:overlap val="-27"/>
        <c:axId val="47704384"/>
        <c:axId val="47703424"/>
      </c:barChart>
      <c:catAx>
        <c:axId val="47704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03424"/>
        <c:crosses val="autoZero"/>
        <c:auto val="1"/>
        <c:lblAlgn val="ctr"/>
        <c:lblOffset val="100"/>
        <c:noMultiLvlLbl val="0"/>
      </c:catAx>
      <c:valAx>
        <c:axId val="477034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Certificat</a:t>
                </a:r>
                <a:r>
                  <a:rPr lang="en-US" baseline="0"/>
                  <a:t>e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0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549273</xdr:colOff>
      <xdr:row>2</xdr:row>
      <xdr:rowOff>19050</xdr:rowOff>
    </xdr:from>
    <xdr:to>
      <xdr:col>10</xdr:col>
      <xdr:colOff>504825</xdr:colOff>
      <xdr:row>15</xdr:row>
      <xdr:rowOff>152400</xdr:rowOff>
    </xdr:to>
    <xdr:graphicFrame macro="">
      <xdr:nvGraphicFramePr>
        <xdr:cNvPr id="2" name="Chart 1">
          <a:extLst>
            <a:ext uri="{FF2B5EF4-FFF2-40B4-BE49-F238E27FC236}">
              <a16:creationId xmlns:a16="http://schemas.microsoft.com/office/drawing/2014/main" id="{11EA36AB-C7BF-4A81-AA1A-857D5987D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558800</xdr:colOff>
      <xdr:row>15</xdr:row>
      <xdr:rowOff>139700</xdr:rowOff>
    </xdr:from>
    <xdr:to>
      <xdr:col>15</xdr:col>
      <xdr:colOff>419100</xdr:colOff>
      <xdr:row>26</xdr:row>
      <xdr:rowOff>161925</xdr:rowOff>
    </xdr:to>
    <xdr:graphicFrame macro="">
      <xdr:nvGraphicFramePr>
        <xdr:cNvPr id="6" name="Chart 5">
          <a:extLst>
            <a:ext uri="{FF2B5EF4-FFF2-40B4-BE49-F238E27FC236}">
              <a16:creationId xmlns:a16="http://schemas.microsoft.com/office/drawing/2014/main" id="{F211BF54-0F59-402E-A846-885D4198C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536575</xdr:colOff>
      <xdr:row>1</xdr:row>
      <xdr:rowOff>390524</xdr:rowOff>
    </xdr:from>
    <xdr:to>
      <xdr:col>19</xdr:col>
      <xdr:colOff>533400</xdr:colOff>
      <xdr:row>15</xdr:row>
      <xdr:rowOff>104775</xdr:rowOff>
    </xdr:to>
    <xdr:graphicFrame macro="">
      <xdr:nvGraphicFramePr>
        <xdr:cNvPr id="7" name="Chart 6">
          <a:extLst>
            <a:ext uri="{FF2B5EF4-FFF2-40B4-BE49-F238E27FC236}">
              <a16:creationId xmlns:a16="http://schemas.microsoft.com/office/drawing/2014/main" id="{90A29626-3A8A-4793-B9CF-84A5FA9FE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38100</xdr:rowOff>
    </xdr:from>
    <xdr:to>
      <xdr:col>2</xdr:col>
      <xdr:colOff>514350</xdr:colOff>
      <xdr:row>11</xdr:row>
      <xdr:rowOff>98425</xdr:rowOff>
    </xdr:to>
    <mc:AlternateContent xmlns:mc="http://schemas.openxmlformats.org/markup-compatibility/2006" xmlns:a14="http://schemas.microsoft.com/office/drawing/2010/main">
      <mc:Choice Requires="a14">
        <xdr:graphicFrame macro="">
          <xdr:nvGraphicFramePr>
            <xdr:cNvPr id="8" name="AGE BRACKET">
              <a:extLst>
                <a:ext uri="{FF2B5EF4-FFF2-40B4-BE49-F238E27FC236}">
                  <a16:creationId xmlns:a16="http://schemas.microsoft.com/office/drawing/2014/main" id="{6DA3D869-1FCF-FBD6-14DF-3596944B3972}"/>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mlns="">
        <xdr:sp macro="" textlink="">
          <xdr:nvSpPr>
            <xdr:cNvPr id="0" name=""/>
            <xdr:cNvSpPr>
              <a:spLocks noTextEdit="1"/>
            </xdr:cNvSpPr>
          </xdr:nvSpPr>
          <xdr:spPr>
            <a:xfrm>
              <a:off x="0" y="619125"/>
              <a:ext cx="1733550" cy="174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63499</xdr:colOff>
      <xdr:row>17</xdr:row>
      <xdr:rowOff>3175</xdr:rowOff>
    </xdr:from>
    <xdr:to>
      <xdr:col>2</xdr:col>
      <xdr:colOff>377824</xdr:colOff>
      <xdr:row>23</xdr:row>
      <xdr:rowOff>168275</xdr:rowOff>
    </xdr:to>
    <mc:AlternateContent xmlns:mc="http://schemas.openxmlformats.org/markup-compatibility/2006" xmlns:a14="http://schemas.microsoft.com/office/drawing/2010/main">
      <mc:Choice Requires="a14">
        <xdr:graphicFrame macro="">
          <xdr:nvGraphicFramePr>
            <xdr:cNvPr id="9" name="TIME_BRACKET">
              <a:extLst>
                <a:ext uri="{FF2B5EF4-FFF2-40B4-BE49-F238E27FC236}">
                  <a16:creationId xmlns:a16="http://schemas.microsoft.com/office/drawing/2014/main" id="{3B9D7875-7630-4A6F-5765-B1F1A0FA2C29}"/>
                </a:ext>
              </a:extLst>
            </xdr:cNvPr>
            <xdr:cNvGraphicFramePr/>
          </xdr:nvGraphicFramePr>
          <xdr:xfrm>
            <a:off x="0" y="0"/>
            <a:ext cx="0" cy="0"/>
          </xdr:xfrm>
          <a:graphic>
            <a:graphicData uri="http://schemas.microsoft.com/office/drawing/2010/slicer">
              <sle:slicer xmlns:sle="http://schemas.microsoft.com/office/drawing/2010/slicer" name="TIME_BRACKET"/>
            </a:graphicData>
          </a:graphic>
        </xdr:graphicFrame>
      </mc:Choice>
      <mc:Fallback xmlns="">
        <xdr:sp macro="" textlink="">
          <xdr:nvSpPr>
            <xdr:cNvPr id="0" name=""/>
            <xdr:cNvSpPr>
              <a:spLocks noTextEdit="1"/>
            </xdr:cNvSpPr>
          </xdr:nvSpPr>
          <xdr:spPr>
            <a:xfrm>
              <a:off x="63499" y="3394075"/>
              <a:ext cx="1533525" cy="1289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438149</xdr:colOff>
      <xdr:row>15</xdr:row>
      <xdr:rowOff>142875</xdr:rowOff>
    </xdr:from>
    <xdr:to>
      <xdr:col>19</xdr:col>
      <xdr:colOff>482600</xdr:colOff>
      <xdr:row>26</xdr:row>
      <xdr:rowOff>165100</xdr:rowOff>
    </xdr:to>
    <xdr:graphicFrame macro="">
      <xdr:nvGraphicFramePr>
        <xdr:cNvPr id="11" name="Chart 10">
          <a:extLst>
            <a:ext uri="{FF2B5EF4-FFF2-40B4-BE49-F238E27FC236}">
              <a16:creationId xmlns:a16="http://schemas.microsoft.com/office/drawing/2014/main" id="{AF3A6F3B-28BD-49FB-BC05-F74C5EDDE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73025</xdr:colOff>
      <xdr:row>11</xdr:row>
      <xdr:rowOff>63500</xdr:rowOff>
    </xdr:from>
    <xdr:to>
      <xdr:col>2</xdr:col>
      <xdr:colOff>501650</xdr:colOff>
      <xdr:row>16</xdr:row>
      <xdr:rowOff>133350</xdr:rowOff>
    </xdr:to>
    <mc:AlternateContent xmlns:mc="http://schemas.openxmlformats.org/markup-compatibility/2006" xmlns:a14="http://schemas.microsoft.com/office/drawing/2010/main">
      <mc:Choice Requires="a14">
        <xdr:graphicFrame macro="">
          <xdr:nvGraphicFramePr>
            <xdr:cNvPr id="12" name="TRANSMISSION">
              <a:extLst>
                <a:ext uri="{FF2B5EF4-FFF2-40B4-BE49-F238E27FC236}">
                  <a16:creationId xmlns:a16="http://schemas.microsoft.com/office/drawing/2014/main" id="{B181F3F1-77B1-3CAB-994D-2888E790CCA7}"/>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73025" y="2330450"/>
              <a:ext cx="1647825" cy="1006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366713</xdr:colOff>
      <xdr:row>0</xdr:row>
      <xdr:rowOff>177800</xdr:rowOff>
    </xdr:from>
    <xdr:to>
      <xdr:col>17</xdr:col>
      <xdr:colOff>269876</xdr:colOff>
      <xdr:row>13</xdr:row>
      <xdr:rowOff>171451</xdr:rowOff>
    </xdr:to>
    <xdr:graphicFrame macro="">
      <xdr:nvGraphicFramePr>
        <xdr:cNvPr id="2" name="Chart 1">
          <a:extLst>
            <a:ext uri="{FF2B5EF4-FFF2-40B4-BE49-F238E27FC236}">
              <a16:creationId xmlns:a16="http://schemas.microsoft.com/office/drawing/2014/main" id="{56C41F91-50B1-B4C8-F8F1-9AD7EB116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912811</xdr:colOff>
      <xdr:row>19</xdr:row>
      <xdr:rowOff>34925</xdr:rowOff>
    </xdr:from>
    <xdr:to>
      <xdr:col>19</xdr:col>
      <xdr:colOff>120650</xdr:colOff>
      <xdr:row>38</xdr:row>
      <xdr:rowOff>25401</xdr:rowOff>
    </xdr:to>
    <xdr:graphicFrame macro="">
      <xdr:nvGraphicFramePr>
        <xdr:cNvPr id="6" name="Chart 5">
          <a:extLst>
            <a:ext uri="{FF2B5EF4-FFF2-40B4-BE49-F238E27FC236}">
              <a16:creationId xmlns:a16="http://schemas.microsoft.com/office/drawing/2014/main" id="{6F632036-02DF-A9BF-C39C-1FE0B08FE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136526</xdr:colOff>
      <xdr:row>61</xdr:row>
      <xdr:rowOff>130174</xdr:rowOff>
    </xdr:from>
    <xdr:to>
      <xdr:col>6</xdr:col>
      <xdr:colOff>441325</xdr:colOff>
      <xdr:row>74</xdr:row>
      <xdr:rowOff>98424</xdr:rowOff>
    </xdr:to>
    <xdr:graphicFrame macro="">
      <xdr:nvGraphicFramePr>
        <xdr:cNvPr id="8" name="Chart 7">
          <a:extLst>
            <a:ext uri="{FF2B5EF4-FFF2-40B4-BE49-F238E27FC236}">
              <a16:creationId xmlns:a16="http://schemas.microsoft.com/office/drawing/2014/main" id="{00381AAB-2B80-E528-B628-C13D96529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xdr:row>
      <xdr:rowOff>0</xdr:rowOff>
    </xdr:from>
    <xdr:to>
      <xdr:col>8</xdr:col>
      <xdr:colOff>193675</xdr:colOff>
      <xdr:row>13</xdr:row>
      <xdr:rowOff>92075</xdr:rowOff>
    </xdr:to>
    <xdr:graphicFrame macro="">
      <xdr:nvGraphicFramePr>
        <xdr:cNvPr id="4" name="Chart 3">
          <a:extLst>
            <a:ext uri="{FF2B5EF4-FFF2-40B4-BE49-F238E27FC236}">
              <a16:creationId xmlns:a16="http://schemas.microsoft.com/office/drawing/2014/main" id="{6F643374-09C8-460F-A3C2-A1B26A853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ra" refreshedDate="45746.934428587963" createdVersion="8" refreshedVersion="8" minRefreshableVersion="3" recordCount="4318" xr:uid="{EB448826-7254-4D12-95B7-0BE3ED7352E3}">
  <cacheSource type="worksheet">
    <worksheetSource ref="A1:O4319" sheet="Working sheet"/>
  </cacheSource>
  <cacheFields count="18">
    <cacheField name="COMPANY_NUMBER" numFmtId="1">
      <sharedItems containsSemiMixedTypes="0" containsString="0" containsNumber="1" containsInteger="1" minValue="38" maxValue="46970" count="81">
        <n v="1385"/>
        <n v="10382"/>
        <n v="5163"/>
        <n v="10720"/>
        <n v="766"/>
        <n v="1185"/>
        <n v="891"/>
        <n v="1435"/>
        <n v="10460"/>
        <n v="4299"/>
        <n v="5001"/>
        <n v="823"/>
        <n v="5574"/>
        <n v="818"/>
        <n v="324"/>
        <n v="1175"/>
        <n v="1831"/>
        <n v="1140"/>
        <n v="1170"/>
        <n v="10900"/>
        <n v="10338"/>
        <n v="38"/>
        <n v="182"/>
        <n v="7894"/>
        <n v="4501"/>
        <n v="10860"/>
        <n v="10180"/>
        <n v="611"/>
        <n v="521"/>
        <n v="5081"/>
        <n v="5854"/>
        <n v="1199"/>
        <n v="46970"/>
        <n v="1009"/>
        <n v="620"/>
        <n v="6294"/>
        <n v="11120"/>
        <n v="8734"/>
        <n v="817"/>
        <n v="6474"/>
        <n v="445"/>
        <n v="7114"/>
        <n v="1021"/>
        <n v="7374"/>
        <n v="8254"/>
        <n v="558"/>
        <n v="360"/>
        <n v="2531"/>
        <n v="332"/>
        <n v="10740"/>
        <n v="2031"/>
        <n v="9715"/>
        <n v="10400"/>
        <n v="452"/>
        <n v="10178"/>
        <n v="1015"/>
        <n v="6974"/>
        <n v="3732"/>
        <n v="4279"/>
        <n v="1239"/>
        <n v="3792"/>
        <n v="802"/>
        <n v="10560"/>
        <n v="883"/>
        <n v="1304"/>
        <n v="11280"/>
        <n v="1315"/>
        <n v="1130"/>
        <n v="85"/>
        <n v="3832"/>
        <n v="8354"/>
        <n v="9234"/>
        <n v="4140"/>
        <n v="9474"/>
        <n v="580"/>
        <n v="7074"/>
        <n v="681"/>
        <n v="762"/>
        <n v="10217"/>
        <n v="511"/>
        <n v="1440"/>
      </sharedItems>
    </cacheField>
    <cacheField name="CERT_NUMBER" numFmtId="1">
      <sharedItems/>
    </cacheField>
    <cacheField name="COMPLETION_DATE" numFmtId="165">
      <sharedItems containsSemiMixedTypes="0" containsNonDate="0" containsDate="1" containsString="0" minDate="1957-10-29T00:00:00" maxDate="2027-08-25T00:00:00" count="416">
        <d v="2024-06-15T00:00:00"/>
        <d v="2024-06-16T00:00:00"/>
        <d v="2024-05-05T00:00:00"/>
        <d v="2024-06-29T00:00:00"/>
        <d v="2024-07-06T00:00:00"/>
        <d v="2024-07-11T00:00:00"/>
        <d v="2024-07-13T00:00:00"/>
        <d v="2024-03-02T00:00:00"/>
        <d v="2024-03-03T00:00:00"/>
        <d v="2022-04-10T00:00:00"/>
        <d v="2024-03-09T00:00:00"/>
        <d v="2024-03-10T00:00:00"/>
        <d v="2024-03-16T00:00:00"/>
        <d v="2024-03-17T00:00:00"/>
        <d v="2024-03-30T00:00:00"/>
        <d v="2024-03-31T00:00:00"/>
        <d v="2024-04-04T00:00:00"/>
        <d v="2024-01-20T00:00:00"/>
        <d v="2024-01-27T00:00:00"/>
        <d v="2022-03-26T00:00:00"/>
        <d v="2024-02-03T00:00:00"/>
        <d v="2024-02-04T00:00:00"/>
        <d v="2024-04-10T00:00:00"/>
        <d v="2024-02-10T00:00:00"/>
        <d v="2024-02-11T00:00:00"/>
        <d v="2024-02-22T00:00:00"/>
        <d v="2024-02-24T00:00:00"/>
        <d v="2022-11-05T00:00:00"/>
        <d v="2024-05-04T00:00:00"/>
        <d v="2024-05-11T00:00:00"/>
        <d v="2024-05-12T00:00:00"/>
        <d v="2024-05-18T00:00:00"/>
        <d v="2024-05-19T00:00:00"/>
        <d v="2024-04-06T00:00:00"/>
        <d v="2024-04-07T00:00:00"/>
        <d v="2024-04-16T00:00:00"/>
        <d v="2024-04-20T00:00:00"/>
        <d v="2024-04-21T00:00:00"/>
        <d v="2023-04-29T00:00:00"/>
        <d v="2024-04-26T00:00:00"/>
        <d v="2024-04-27T00:00:00"/>
        <d v="2024-04-28T00:00:00"/>
        <d v="2024-08-04T00:00:00"/>
        <d v="2023-03-12T00:00:00"/>
        <d v="2024-08-10T00:00:00"/>
        <d v="2024-08-11T00:00:00"/>
        <d v="2024-08-17T00:00:00"/>
        <d v="2024-08-18T00:00:00"/>
        <d v="2024-08-31T00:00:00"/>
        <d v="2024-09-01T00:00:00"/>
        <d v="2024-09-15T00:00:00"/>
        <d v="2024-09-21T00:00:00"/>
        <d v="2024-09-28T00:00:00"/>
        <d v="2024-07-19T00:00:00"/>
        <d v="2024-07-20T00:00:00"/>
        <d v="2024-07-21T00:00:00"/>
        <d v="2024-07-22T00:00:00"/>
        <d v="2024-07-23T00:00:00"/>
        <d v="2024-07-24T00:00:00"/>
        <d v="2024-07-25T00:00:00"/>
        <d v="2024-07-26T00:00:00"/>
        <d v="2024-07-27T00:00:00"/>
        <d v="2024-08-14T00:00:00"/>
        <d v="2024-08-22T00:00:00"/>
        <d v="2024-08-24T00:00:00"/>
        <d v="2024-08-26T00:00:00"/>
        <d v="2024-08-29T00:00:00"/>
        <d v="2024-09-06T00:00:00"/>
        <d v="2024-09-26T00:00:00"/>
        <d v="2024-10-03T00:00:00"/>
        <d v="2024-10-01T00:00:00"/>
        <d v="2024-10-09T00:00:00"/>
        <d v="2024-10-02T00:00:00"/>
        <d v="2024-10-04T00:00:00"/>
        <d v="2024-10-07T00:00:00"/>
        <d v="2024-10-10T00:00:00"/>
        <d v="2024-10-11T00:00:00"/>
        <d v="2024-10-14T00:00:00"/>
        <d v="2024-10-05T00:00:00"/>
        <d v="2024-10-08T00:00:00"/>
        <d v="2024-10-12T00:00:00"/>
        <d v="2024-09-20T00:00:00"/>
        <d v="2024-09-22T00:00:00"/>
        <d v="2024-09-25T00:00:00"/>
        <d v="2024-09-27T00:00:00"/>
        <d v="2024-09-29T00:00:00"/>
        <d v="2024-08-23T00:00:00"/>
        <d v="2024-08-28T00:00:00"/>
        <d v="2023-02-11T00:00:00"/>
        <d v="2024-09-07T00:00:00"/>
        <d v="2024-09-08T00:00:00"/>
        <d v="2024-09-09T00:00:00"/>
        <d v="2024-09-10T00:00:00"/>
        <d v="2024-09-11T00:00:00"/>
        <d v="2024-09-12T00:00:00"/>
        <d v="2024-09-13T00:00:00"/>
        <d v="2024-09-14T00:00:00"/>
        <d v="2024-09-18T00:00:00"/>
        <d v="2024-09-19T00:00:00"/>
        <d v="2021-09-27T00:00:00"/>
        <d v="2022-10-31T00:00:00"/>
        <d v="2022-11-01T00:00:00"/>
        <d v="2022-11-02T00:00:00"/>
        <d v="1957-10-29T00:00:00"/>
        <d v="2022-11-07T00:00:00"/>
        <d v="2022-11-09T00:00:00"/>
        <d v="2022-11-12T00:00:00"/>
        <d v="2022-11-15T00:00:00"/>
        <d v="2022-11-16T00:00:00"/>
        <d v="2022-11-21T00:00:00"/>
        <d v="2022-11-23T00:00:00"/>
        <d v="2022-11-25T00:00:00"/>
        <d v="2022-11-30T00:00:00"/>
        <d v="2024-07-28T00:00:00"/>
        <d v="2024-07-29T00:00:00"/>
        <d v="2024-08-03T00:00:00"/>
        <d v="2024-08-09T00:00:00"/>
        <d v="2024-08-25T00:00:00"/>
        <d v="2024-09-04T00:00:00"/>
        <d v="2024-09-05T00:00:00"/>
        <d v="2024-09-16T00:00:00"/>
        <d v="2024-09-23T00:00:00"/>
        <d v="2024-08-30T00:00:00"/>
        <d v="2024-09-17T00:00:00"/>
        <d v="2024-05-02T00:00:00"/>
        <d v="2024-09-30T00:00:00"/>
        <d v="2024-10-13T00:00:00"/>
        <d v="2024-10-06T00:00:00"/>
        <d v="2024-02-27T00:00:00"/>
        <d v="2024-10-15T00:00:00"/>
        <d v="2023-01-03T00:00:00"/>
        <d v="2023-04-10T00:00:00"/>
        <d v="2024-08-02T00:00:00"/>
        <d v="2024-08-08T00:00:00"/>
        <d v="2024-09-03T00:00:00"/>
        <d v="2024-07-30T00:00:00"/>
        <d v="2024-07-31T00:00:00"/>
        <d v="2024-08-01T00:00:00"/>
        <d v="2024-08-05T00:00:00"/>
        <d v="2024-08-06T00:00:00"/>
        <d v="2024-08-12T00:00:00"/>
        <d v="2024-08-13T00:00:00"/>
        <d v="2024-08-16T00:00:00"/>
        <d v="2024-08-20T00:00:00"/>
        <d v="2023-09-07T00:00:00"/>
        <d v="2024-08-07T00:00:00"/>
        <d v="2024-08-15T00:00:00"/>
        <d v="2024-08-19T00:00:00"/>
        <d v="2024-08-21T00:00:00"/>
        <d v="2024-08-27T00:00:00"/>
        <d v="2023-10-29T00:00:00"/>
        <d v="2024-09-02T00:00:00"/>
        <d v="2024-09-24T00:00:00"/>
        <d v="2024-06-12T00:00:00"/>
        <d v="2023-08-23T00:00:00"/>
        <d v="2023-10-28T00:00:00"/>
        <d v="2023-05-22T00:00:00"/>
        <d v="2024-01-30T00:00:00"/>
        <d v="2024-05-10T00:00:00"/>
        <d v="2024-07-17T00:00:00"/>
        <d v="2024-07-18T00:00:00"/>
        <d v="2023-09-21T00:00:00"/>
        <d v="2024-06-27T00:00:00"/>
        <d v="2024-06-28T00:00:00"/>
        <d v="2024-07-01T00:00:00"/>
        <d v="2024-07-05T00:00:00"/>
        <d v="2024-07-07T00:00:00"/>
        <d v="2024-07-08T00:00:00"/>
        <d v="2024-07-12T00:00:00"/>
        <d v="2024-07-14T00:00:00"/>
        <d v="2024-03-01T00:00:00"/>
        <d v="2023-07-27T00:00:00"/>
        <d v="2023-06-15T00:00:00"/>
        <d v="2023-09-30T00:00:00"/>
        <d v="2024-01-26T00:00:00"/>
        <d v="2024-01-25T00:00:00"/>
        <d v="2024-01-31T00:00:00"/>
        <d v="2024-02-01T00:00:00"/>
        <d v="2024-02-06T00:00:00"/>
        <d v="2024-02-07T00:00:00"/>
        <d v="2024-02-08T00:00:00"/>
        <d v="2024-02-13T00:00:00"/>
        <d v="2024-02-14T00:00:00"/>
        <d v="2024-02-16T00:00:00"/>
        <d v="2024-02-23T00:00:00"/>
        <d v="2024-02-26T00:00:00"/>
        <d v="2024-06-23T00:00:00"/>
        <d v="2024-04-23T00:00:00"/>
        <d v="2024-07-10T00:00:00"/>
        <d v="2024-07-15T00:00:00"/>
        <d v="2024-07-16T00:00:00"/>
        <d v="2024-06-22T00:00:00"/>
        <d v="2024-06-01T00:00:00"/>
        <d v="2024-06-02T00:00:00"/>
        <d v="2024-06-08T00:00:00"/>
        <d v="2024-06-09T00:00:00"/>
        <d v="2023-12-02T00:00:00"/>
        <d v="2023-03-18T00:00:00"/>
        <d v="2024-04-09T00:00:00"/>
        <d v="2024-04-11T00:00:00"/>
        <d v="2024-04-15T00:00:00"/>
        <d v="2024-04-17T00:00:00"/>
        <d v="2024-04-18T00:00:00"/>
        <d v="2024-04-24T00:00:00"/>
        <d v="2024-04-30T00:00:00"/>
        <d v="2024-05-01T00:00:00"/>
        <d v="2024-05-03T00:00:00"/>
        <d v="2024-03-04T00:00:00"/>
        <d v="2024-03-05T00:00:00"/>
        <d v="2024-03-07T00:00:00"/>
        <d v="2024-03-08T00:00:00"/>
        <d v="2024-03-11T00:00:00"/>
        <d v="2024-03-13T00:00:00"/>
        <d v="2024-03-18T00:00:00"/>
        <d v="2024-03-21T00:00:00"/>
        <d v="2024-03-22T00:00:00"/>
        <d v="2024-03-26T00:00:00"/>
        <d v="2024-03-27T00:00:00"/>
        <d v="2024-04-03T00:00:00"/>
        <d v="2024-05-07T00:00:00"/>
        <d v="2024-05-08T00:00:00"/>
        <d v="2024-05-13T00:00:00"/>
        <d v="2024-05-15T00:00:00"/>
        <d v="2024-05-16T00:00:00"/>
        <d v="2024-05-17T00:00:00"/>
        <d v="2024-05-21T00:00:00"/>
        <d v="2024-05-22T00:00:00"/>
        <d v="2024-05-23T00:00:00"/>
        <d v="2024-05-24T00:00:00"/>
        <d v="2023-10-05T00:00:00"/>
        <d v="2024-05-28T00:00:00"/>
        <d v="2024-05-29T00:00:00"/>
        <d v="2024-05-30T00:00:00"/>
        <d v="2023-11-30T00:00:00"/>
        <d v="2023-12-01T00:00:00"/>
        <d v="2023-12-05T00:00:00"/>
        <d v="2023-12-07T00:00:00"/>
        <d v="2023-12-11T00:00:00"/>
        <d v="2023-12-12T00:00:00"/>
        <d v="2023-12-13T00:00:00"/>
        <d v="2023-12-15T00:00:00"/>
        <d v="2023-12-21T00:00:00"/>
        <d v="2023-12-28T00:00:00"/>
        <d v="2024-01-04T00:00:00"/>
        <d v="2024-01-08T00:00:00"/>
        <d v="2024-01-09T00:00:00"/>
        <d v="2024-01-15T00:00:00"/>
        <d v="2024-01-16T00:00:00"/>
        <d v="2024-01-18T00:00:00"/>
        <d v="2024-01-19T00:00:00"/>
        <d v="2024-01-22T00:00:00"/>
        <d v="2023-09-26T00:00:00"/>
        <d v="2024-05-26T00:00:00"/>
        <d v="2024-06-04T00:00:00"/>
        <d v="2024-06-30T00:00:00"/>
        <d v="2023-07-09T00:00:00"/>
        <d v="2023-08-07T00:00:00"/>
        <d v="2023-04-21T00:00:00"/>
        <d v="2023-05-06T00:00:00"/>
        <d v="2023-05-09T00:00:00"/>
        <d v="2023-05-12T00:00:00"/>
        <d v="2023-05-15T00:00:00"/>
        <d v="2023-05-16T00:00:00"/>
        <d v="2023-05-19T00:00:00"/>
        <d v="2023-05-20T00:00:00"/>
        <d v="2021-07-30T00:00:00"/>
        <d v="2023-05-26T00:00:00"/>
        <d v="2023-05-27T00:00:00"/>
        <d v="2023-05-30T00:00:00"/>
        <d v="2023-05-04T00:00:00"/>
        <d v="2023-05-05T00:00:00"/>
        <d v="2023-05-10T00:00:00"/>
        <d v="2023-05-11T00:00:00"/>
        <d v="2023-05-24T00:00:00"/>
        <d v="2023-07-20T00:00:00"/>
        <d v="2023-07-21T00:00:00"/>
        <d v="2023-07-24T00:00:00"/>
        <d v="2023-07-25T00:00:00"/>
        <d v="2023-07-26T00:00:00"/>
        <d v="2023-07-28T00:00:00"/>
        <d v="2023-07-31T00:00:00"/>
        <d v="2023-08-01T00:00:00"/>
        <d v="2023-08-02T00:00:00"/>
        <d v="2023-08-03T00:00:00"/>
        <d v="2023-08-04T00:00:00"/>
        <d v="2023-08-08T00:00:00"/>
        <d v="2023-08-09T00:00:00"/>
        <d v="2023-08-10T00:00:00"/>
        <d v="2023-08-11T00:00:00"/>
        <d v="2023-08-14T00:00:00"/>
        <d v="2023-09-05T00:00:00"/>
        <d v="2023-09-06T00:00:00"/>
        <d v="2023-09-08T00:00:00"/>
        <d v="2023-09-11T00:00:00"/>
        <d v="2023-09-12T00:00:00"/>
        <d v="2023-09-13T00:00:00"/>
        <d v="2023-09-14T00:00:00"/>
        <d v="2023-09-15T00:00:00"/>
        <d v="2023-09-25T00:00:00"/>
        <d v="2023-09-27T00:00:00"/>
        <d v="2023-09-28T00:00:00"/>
        <d v="2023-09-29T00:00:00"/>
        <d v="2023-10-03T00:00:00"/>
        <d v="2023-10-04T00:00:00"/>
        <d v="2023-10-06T00:00:00"/>
        <d v="2024-02-28T00:00:00"/>
        <d v="2024-02-29T00:00:00"/>
        <d v="2024-03-06T00:00:00"/>
        <d v="2027-08-24T00:00:00"/>
        <d v="2022-08-25T00:00:00"/>
        <d v="2023-05-29T00:00:00"/>
        <d v="2023-06-02T00:00:00"/>
        <d v="2023-06-05T00:00:00"/>
        <d v="2023-06-07T00:00:00"/>
        <d v="2023-06-09T00:00:00"/>
        <d v="2023-06-12T00:00:00"/>
        <d v="2023-06-14T00:00:00"/>
        <d v="2023-06-16T00:00:00"/>
        <d v="2023-06-19T00:00:00"/>
        <d v="2023-06-21T00:00:00"/>
        <d v="2023-06-23T00:00:00"/>
        <d v="2023-06-26T00:00:00"/>
        <d v="2023-06-28T00:00:00"/>
        <d v="2023-06-30T00:00:00"/>
        <d v="2023-07-03T00:00:00"/>
        <d v="2023-07-07T00:00:00"/>
        <d v="2023-07-04T00:00:00"/>
        <d v="2023-07-05T00:00:00"/>
        <d v="2023-07-10T00:00:00"/>
        <d v="2023-07-11T00:00:00"/>
        <d v="2023-07-12T00:00:00"/>
        <d v="2023-07-14T00:00:00"/>
        <d v="2023-07-17T00:00:00"/>
        <d v="2023-07-18T00:00:00"/>
        <d v="2023-07-19T00:00:00"/>
        <d v="2023-09-18T00:00:00"/>
        <d v="2023-09-19T00:00:00"/>
        <d v="2023-09-20T00:00:00"/>
        <d v="2023-09-22T00:00:00"/>
        <d v="2024-03-12T00:00:00"/>
        <d v="2024-03-14T00:00:00"/>
        <d v="2024-03-15T00:00:00"/>
        <d v="2024-03-19T00:00:00"/>
        <d v="2024-03-20T00:00:00"/>
        <d v="2024-03-25T00:00:00"/>
        <d v="2024-03-28T00:00:00"/>
        <d v="2024-03-29T00:00:00"/>
        <d v="2024-04-08T00:00:00"/>
        <d v="2024-04-01T00:00:00"/>
        <d v="2024-04-02T00:00:00"/>
        <d v="2024-04-05T00:00:00"/>
        <d v="2024-04-12T00:00:00"/>
        <d v="2024-04-19T00:00:00"/>
        <d v="2024-04-22T00:00:00"/>
        <d v="2024-04-25T00:00:00"/>
        <d v="2024-04-29T00:00:00"/>
        <d v="2024-05-27T00:00:00"/>
        <d v="2024-05-31T00:00:00"/>
        <d v="2024-06-03T00:00:00"/>
        <d v="2024-06-05T00:00:00"/>
        <d v="2024-06-06T00:00:00"/>
        <d v="2024-06-10T00:00:00"/>
        <d v="2024-06-11T00:00:00"/>
        <d v="2024-06-13T00:00:00"/>
        <d v="2024-06-14T00:00:00"/>
        <d v="2024-06-20T00:00:00"/>
        <d v="2024-06-21T00:00:00"/>
        <d v="2024-06-24T00:00:00"/>
        <d v="2024-06-26T00:00:00"/>
        <d v="2024-07-04T00:00:00"/>
        <d v="2024-07-09T00:00:00"/>
        <d v="2023-10-09T00:00:00"/>
        <d v="2023-10-10T00:00:00"/>
        <d v="2023-10-11T00:00:00"/>
        <d v="2023-10-12T00:00:00"/>
        <d v="2023-10-13T00:00:00"/>
        <d v="2023-10-16T00:00:00"/>
        <d v="2023-10-18T00:00:00"/>
        <d v="2023-10-19T00:00:00"/>
        <d v="2023-10-20T00:00:00"/>
        <d v="2023-10-23T00:00:00"/>
        <d v="2023-10-24T00:00:00"/>
        <d v="2023-10-25T00:00:00"/>
        <d v="2023-10-26T00:00:00"/>
        <d v="2023-10-27T00:00:00"/>
        <d v="2023-10-30T00:00:00"/>
        <d v="2023-10-31T00:00:00"/>
        <d v="2023-11-01T00:00:00"/>
        <d v="2023-11-02T00:00:00"/>
        <d v="2023-11-03T00:00:00"/>
        <d v="2023-11-07T00:00:00"/>
        <d v="2023-11-08T00:00:00"/>
        <d v="2023-11-09T00:00:00"/>
        <d v="2023-11-13T00:00:00"/>
        <d v="2023-11-16T00:00:00"/>
        <d v="2023-11-17T00:00:00"/>
        <d v="2023-11-20T00:00:00"/>
        <d v="2023-11-21T00:00:00"/>
        <d v="2023-11-22T00:00:00"/>
        <d v="2023-11-23T00:00:00"/>
        <d v="2023-12-08T00:00:00"/>
        <d v="2023-12-10T00:00:00"/>
        <d v="2023-04-18T00:00:00"/>
        <d v="2023-04-19T00:00:00"/>
        <d v="2023-04-20T00:00:00"/>
        <d v="2023-04-25T00:00:00"/>
        <d v="2023-04-26T00:00:00"/>
        <d v="2023-04-27T00:00:00"/>
        <d v="2023-05-02T00:00:00"/>
        <d v="2023-05-03T00:00:00"/>
        <d v="2023-12-03T00:00:00"/>
        <d v="2023-05-07T00:00:00"/>
        <d v="2024-02-02T00:00:00"/>
        <d v="2023-09-04T00:00:00"/>
        <d v="2023-06-20T00:00:00"/>
        <d v="2024-07-03T00:00:00"/>
      </sharedItems>
      <fieldGroup par="17"/>
    </cacheField>
    <cacheField name="COMPLETION_TIME" numFmtId="164">
      <sharedItems containsSemiMixedTypes="0" containsNonDate="0" containsDate="1" containsString="0" minDate="1899-12-30T09:30:00" maxDate="1899-12-30T22:05:00"/>
    </cacheField>
    <cacheField name="TIME_BRACKET" numFmtId="20">
      <sharedItems count="3">
        <s v="Afternoon"/>
        <s v="Morning"/>
        <s v="Evening"/>
      </sharedItems>
    </cacheField>
    <cacheField name="COURSE_DURATION" numFmtId="0">
      <sharedItems containsSemiMixedTypes="0" containsString="0" containsNumber="1" minValue="2.5" maxValue="22.25" count="237">
        <n v="4.5"/>
        <n v="7.25"/>
        <n v="4"/>
        <n v="5.5"/>
        <n v="5.75"/>
        <n v="7"/>
        <n v="5"/>
        <n v="6"/>
        <n v="4.75"/>
        <n v="6.5"/>
        <n v="6.75"/>
        <n v="6.25"/>
        <n v="7.5"/>
        <n v="9"/>
        <n v="4.25"/>
        <n v="7.75"/>
        <n v="8.25"/>
        <n v="13"/>
        <n v="16"/>
        <n v="15.5"/>
        <n v="8.5"/>
        <n v="8"/>
        <n v="14"/>
        <n v="12"/>
        <n v="9.5"/>
        <n v="2.5"/>
        <n v="3.5"/>
        <n v="3"/>
        <n v="12.5"/>
        <n v="7.49"/>
        <n v="6.24"/>
        <n v="8.4499999999999993"/>
        <n v="8.4700000000000006"/>
        <n v="6.4"/>
        <n v="6.58"/>
        <n v="7.15"/>
        <n v="7.3"/>
        <n v="8.1"/>
        <n v="5.57"/>
        <n v="6.04"/>
        <n v="8.09"/>
        <n v="7.4"/>
        <n v="9.1"/>
        <n v="8.3000000000000007"/>
        <n v="8.15"/>
        <n v="7.45"/>
        <n v="5.25"/>
        <n v="9.25"/>
        <n v="8.75"/>
        <n v="10.5"/>
        <n v="16.25"/>
        <n v="13.25"/>
        <n v="22.25"/>
        <n v="10.75"/>
        <n v="10.25"/>
        <n v="14.75"/>
        <n v="13.5"/>
        <n v="15.75"/>
        <n v="15.25"/>
        <n v="9.75"/>
        <n v="10"/>
        <n v="18"/>
        <n v="17"/>
        <n v="19.25"/>
        <n v="11.25"/>
        <n v="11.5"/>
        <n v="17.5"/>
        <n v="15"/>
        <n v="19.75"/>
        <n v="16.75"/>
        <n v="17.25"/>
        <n v="11.75"/>
        <n v="12.75"/>
        <n v="14.5"/>
        <n v="12.25"/>
        <n v="11"/>
        <n v="7.2"/>
        <n v="6.7"/>
        <n v="7.0670000000000002"/>
        <n v="9.3000000000000007"/>
        <n v="8.0500000000000007"/>
        <n v="5.59"/>
        <n v="8.1999999999999993"/>
        <n v="6.45"/>
        <n v="10.45"/>
        <n v="8.31"/>
        <n v="8.41"/>
        <n v="8.08"/>
        <n v="6.15"/>
        <n v="8.5399999999999991"/>
        <n v="7.35"/>
        <n v="8.48"/>
        <n v="9.1999999999999993"/>
        <n v="9.4499999999999993"/>
        <n v="7.55"/>
        <n v="9.59"/>
        <n v="10.3"/>
        <n v="3.8"/>
        <n v="5.8"/>
        <n v="6.8"/>
        <n v="3.75"/>
        <n v="6.38"/>
        <n v="7.68"/>
        <n v="6.43"/>
        <n v="7.8"/>
        <n v="6.66"/>
        <n v="6.96"/>
        <n v="9.31"/>
        <n v="6.83"/>
        <n v="5.41"/>
        <n v="10.08"/>
        <n v="7.91"/>
        <n v="7.26"/>
        <n v="8.98"/>
        <n v="6.33"/>
        <n v="5.05"/>
        <n v="5.08"/>
        <n v="7.61"/>
        <n v="5.91"/>
        <n v="5.66"/>
        <n v="6.41"/>
        <n v="8.85"/>
        <n v="4.83"/>
        <n v="6.08"/>
        <n v="7.46"/>
        <n v="6.05"/>
        <n v="5.01"/>
        <n v="7.33"/>
        <n v="5.68"/>
        <n v="5.3"/>
        <n v="6.6"/>
        <n v="6.3"/>
        <n v="7.6"/>
        <n v="6.67"/>
        <n v="7.83"/>
        <n v="7.92"/>
        <n v="6.17"/>
        <n v="7.42"/>
        <n v="5.17"/>
        <n v="9.17"/>
        <n v="5.15"/>
        <n v="4.45"/>
        <n v="8.33"/>
        <n v="7.66"/>
        <n v="10.83"/>
        <n v="9.16"/>
        <n v="6.16"/>
        <n v="8.66"/>
        <n v="5.83"/>
        <n v="7.67"/>
        <n v="5.92"/>
        <n v="7.17"/>
        <n v="6.26"/>
        <n v="6.61"/>
        <n v="6.59"/>
        <n v="6.62"/>
        <n v="6.57"/>
        <n v="6.52"/>
        <n v="6.56"/>
        <n v="6.69"/>
        <n v="6.79"/>
        <n v="6.72"/>
        <n v="6.21"/>
        <n v="6.76"/>
        <n v="6.64"/>
        <n v="6.54"/>
        <n v="6.74"/>
        <n v="8.35"/>
        <n v="6.35"/>
        <n v="6.55"/>
        <n v="7.1"/>
        <n v="7.05"/>
        <n v="9.0299999999999994"/>
        <n v="9.15"/>
        <n v="5.2"/>
        <n v="6.2"/>
        <n v="6.1"/>
        <n v="8.07"/>
        <n v="6.28"/>
        <n v="7.06"/>
        <n v="6.27"/>
        <n v="8.01"/>
        <n v="6.29"/>
        <n v="7.02"/>
        <n v="6.02"/>
        <n v="7.38"/>
        <n v="9.56"/>
        <n v="8.11"/>
        <n v="5.45"/>
        <n v="5.35"/>
        <n v="5.4"/>
        <n v="5.55"/>
        <n v="9.3800000000000008"/>
        <n v="8.4"/>
        <n v="7.9"/>
        <n v="8.9"/>
        <n v="12.9"/>
        <n v="4.2"/>
        <n v="5.0999999999999996"/>
        <n v="6.09"/>
        <n v="4.3499999999999996"/>
        <n v="4.55"/>
        <n v="4.3"/>
        <n v="5.6"/>
        <n v="7.7"/>
        <n v="6.9"/>
        <n v="3.25"/>
        <n v="4.0999999999999996"/>
        <n v="9.0399999999999991"/>
        <n v="14.25"/>
        <n v="6.42"/>
        <n v="5.33"/>
        <n v="5.58"/>
        <n v="6.92"/>
        <n v="5.0599999999999996"/>
        <n v="8.4600000000000009"/>
        <n v="8.57"/>
        <n v="6.19"/>
        <n v="8.27"/>
        <n v="7.01"/>
        <n v="4.3099999999999996"/>
        <n v="4.3899999999999997"/>
        <n v="5.42"/>
        <n v="8.0399999999999991"/>
        <n v="3.67"/>
        <n v="8.17"/>
        <n v="8.67"/>
        <n v="4.58"/>
        <n v="7.23"/>
        <n v="3.92"/>
        <n v="3.17"/>
        <n v="4.67"/>
        <n v="8.83"/>
        <n v="7.0830000000000002"/>
        <n v="3.9"/>
        <n v="7.08"/>
        <n v="4.74"/>
      </sharedItems>
    </cacheField>
    <cacheField name="COURSE_BRACKET" numFmtId="0">
      <sharedItems count="2">
        <s v="Long"/>
        <s v="Medium"/>
      </sharedItems>
    </cacheField>
    <cacheField name="TRANSMISSION" numFmtId="0">
      <sharedItems count="2">
        <s v="A"/>
        <s v="M"/>
      </sharedItems>
    </cacheField>
    <cacheField name="DOB" numFmtId="14">
      <sharedItems containsSemiMixedTypes="0" containsNonDate="0" containsDate="1" containsString="0" minDate="1940-06-23T00:00:00" maxDate="2022-04-13T00:00:00"/>
    </cacheField>
    <cacheField name="AGE" numFmtId="1">
      <sharedItems containsSemiMixedTypes="0" containsString="0" containsNumber="1" containsInteger="1" minValue="2" maxValue="84"/>
    </cacheField>
    <cacheField name="AGE BRACKET" numFmtId="14">
      <sharedItems count="5">
        <s v="25+"/>
        <s v="18-24 (Young Drivers)"/>
        <s v="17 (Car/Motorcycle)"/>
        <s v="16 (Light Vehicles)"/>
        <s v="Invalid (Below Minimum Age)"/>
      </sharedItems>
    </cacheField>
    <cacheField name="GENDER" numFmtId="0">
      <sharedItems count="2">
        <s v="M"/>
        <s v="F"/>
      </sharedItems>
    </cacheField>
    <cacheField name="D_FLAG" numFmtId="0">
      <sharedItems containsSemiMixedTypes="0" containsString="0" containsNumber="1" containsInteger="1" minValue="0" maxValue="1" count="2">
        <n v="1"/>
        <n v="0"/>
      </sharedItems>
    </cacheField>
    <cacheField name="C_FLAG" numFmtId="0">
      <sharedItems containsSemiMixedTypes="0" containsString="0" containsNumber="1" containsInteger="1" minValue="0" maxValue="1" count="2">
        <n v="1"/>
        <n v="0"/>
      </sharedItems>
    </cacheField>
    <cacheField name="MODIFIED_DATE" numFmtId="14">
      <sharedItems containsSemiMixedTypes="0" containsNonDate="0" containsDate="1" containsString="0" minDate="2024-10-11T00:00:00" maxDate="2024-10-17T00:00:00"/>
    </cacheField>
    <cacheField name="Months (COMPLETION_DATE)" numFmtId="0" databaseField="0">
      <fieldGroup base="2">
        <rangePr groupBy="months" startDate="1957-10-29T00:00:00" endDate="2027-08-25T00:00:00"/>
        <groupItems count="14">
          <s v="&lt;10/29/1957"/>
          <s v="Jan"/>
          <s v="Feb"/>
          <s v="Mar"/>
          <s v="Apr"/>
          <s v="May"/>
          <s v="Jun"/>
          <s v="Jul"/>
          <s v="Aug"/>
          <s v="Sep"/>
          <s v="Oct"/>
          <s v="Nov"/>
          <s v="Dec"/>
          <s v="&gt;8/25/2027"/>
        </groupItems>
      </fieldGroup>
    </cacheField>
    <cacheField name="Quarters (COMPLETION_DATE)" numFmtId="0" databaseField="0">
      <fieldGroup base="2">
        <rangePr groupBy="quarters" startDate="1957-10-29T00:00:00" endDate="2027-08-25T00:00:00"/>
        <groupItems count="6">
          <s v="&lt;10/29/1957"/>
          <s v="Qtr1"/>
          <s v="Qtr2"/>
          <s v="Qtr3"/>
          <s v="Qtr4"/>
          <s v="&gt;8/25/2027"/>
        </groupItems>
      </fieldGroup>
    </cacheField>
    <cacheField name="Years (COMPLETION_DATE)" numFmtId="0" databaseField="0">
      <fieldGroup base="2">
        <rangePr groupBy="years" startDate="1957-10-29T00:00:00" endDate="2027-08-25T00:00:00"/>
        <groupItems count="73">
          <s v="&lt;10/29/1957"/>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2027"/>
          <s v="&gt;8/25/2027"/>
        </groupItems>
      </fieldGroup>
    </cacheField>
  </cacheFields>
  <extLst>
    <ext xmlns:x14="http://schemas.microsoft.com/office/spreadsheetml/2009/9/main" uri="{725AE2AE-9491-48be-B2B4-4EB974FC3084}">
      <x14:pivotCacheDefinition pivotCacheId="14389609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ra" refreshedDate="45746.966577777777" createdVersion="8" refreshedVersion="8" minRefreshableVersion="3" recordCount="4316" xr:uid="{FEDA810A-3F27-4278-88CA-7369C77286FE}">
  <cacheSource type="worksheet">
    <worksheetSource ref="A1:O4319" sheet="Working sheet"/>
  </cacheSource>
  <cacheFields count="18">
    <cacheField name="COMPANY_NUMBER" numFmtId="1">
      <sharedItems containsSemiMixedTypes="0" containsString="0" containsNumber="1" containsInteger="1" minValue="38" maxValue="46970"/>
    </cacheField>
    <cacheField name="CERT_NUMBER" numFmtId="1">
      <sharedItems/>
    </cacheField>
    <cacheField name="COMPLETION_DATE" numFmtId="165">
      <sharedItems containsSemiMixedTypes="0" containsNonDate="0" containsDate="1" containsString="0" minDate="1957-10-29T00:00:00" maxDate="2027-08-25T00:00:00" count="416">
        <d v="2024-06-15T00:00:00"/>
        <d v="2024-06-16T00:00:00"/>
        <d v="2024-05-05T00:00:00"/>
        <d v="2024-06-29T00:00:00"/>
        <d v="2024-07-06T00:00:00"/>
        <d v="2024-07-11T00:00:00"/>
        <d v="2024-07-13T00:00:00"/>
        <d v="2024-03-02T00:00:00"/>
        <d v="2024-03-03T00:00:00"/>
        <d v="2022-04-10T00:00:00"/>
        <d v="2024-03-09T00:00:00"/>
        <d v="2024-03-10T00:00:00"/>
        <d v="2024-03-16T00:00:00"/>
        <d v="2024-03-17T00:00:00"/>
        <d v="2024-03-30T00:00:00"/>
        <d v="2024-03-31T00:00:00"/>
        <d v="2024-04-04T00:00:00"/>
        <d v="2024-01-20T00:00:00"/>
        <d v="2024-01-27T00:00:00"/>
        <d v="2022-03-26T00:00:00"/>
        <d v="2024-02-03T00:00:00"/>
        <d v="2024-02-04T00:00:00"/>
        <d v="2024-04-10T00:00:00"/>
        <d v="2024-02-10T00:00:00"/>
        <d v="2024-02-11T00:00:00"/>
        <d v="2024-02-22T00:00:00"/>
        <d v="2024-02-24T00:00:00"/>
        <d v="2022-11-05T00:00:00"/>
        <d v="2024-05-04T00:00:00"/>
        <d v="2024-05-11T00:00:00"/>
        <d v="2024-05-12T00:00:00"/>
        <d v="2024-05-18T00:00:00"/>
        <d v="2024-05-19T00:00:00"/>
        <d v="2024-04-06T00:00:00"/>
        <d v="2024-04-07T00:00:00"/>
        <d v="2024-04-16T00:00:00"/>
        <d v="2024-04-20T00:00:00"/>
        <d v="2024-04-21T00:00:00"/>
        <d v="2023-04-29T00:00:00"/>
        <d v="2024-04-26T00:00:00"/>
        <d v="2024-04-27T00:00:00"/>
        <d v="2024-04-28T00:00:00"/>
        <d v="2024-08-04T00:00:00"/>
        <d v="2023-03-12T00:00:00"/>
        <d v="2024-08-10T00:00:00"/>
        <d v="2024-08-11T00:00:00"/>
        <d v="2024-08-17T00:00:00"/>
        <d v="2024-08-18T00:00:00"/>
        <d v="2024-08-31T00:00:00"/>
        <d v="2024-09-01T00:00:00"/>
        <d v="2024-09-15T00:00:00"/>
        <d v="2024-09-21T00:00:00"/>
        <d v="2024-09-28T00:00:00"/>
        <d v="2024-07-19T00:00:00"/>
        <d v="2024-07-20T00:00:00"/>
        <d v="2024-07-21T00:00:00"/>
        <d v="2024-07-22T00:00:00"/>
        <d v="2024-07-23T00:00:00"/>
        <d v="2024-07-24T00:00:00"/>
        <d v="2024-07-25T00:00:00"/>
        <d v="2024-07-26T00:00:00"/>
        <d v="2024-07-27T00:00:00"/>
        <d v="2024-08-14T00:00:00"/>
        <d v="2024-08-22T00:00:00"/>
        <d v="2024-08-24T00:00:00"/>
        <d v="2024-08-26T00:00:00"/>
        <d v="2024-08-29T00:00:00"/>
        <d v="2024-09-06T00:00:00"/>
        <d v="2024-09-26T00:00:00"/>
        <d v="2024-10-03T00:00:00"/>
        <d v="2024-10-01T00:00:00"/>
        <d v="2024-10-09T00:00:00"/>
        <d v="2024-10-02T00:00:00"/>
        <d v="2024-10-04T00:00:00"/>
        <d v="2024-10-07T00:00:00"/>
        <d v="2024-10-10T00:00:00"/>
        <d v="2024-10-11T00:00:00"/>
        <d v="2024-10-14T00:00:00"/>
        <d v="2024-10-05T00:00:00"/>
        <d v="2024-10-08T00:00:00"/>
        <d v="2024-10-12T00:00:00"/>
        <d v="2024-09-20T00:00:00"/>
        <d v="2024-09-22T00:00:00"/>
        <d v="2024-09-25T00:00:00"/>
        <d v="2024-09-27T00:00:00"/>
        <d v="2024-09-29T00:00:00"/>
        <d v="2024-08-23T00:00:00"/>
        <d v="2024-08-28T00:00:00"/>
        <d v="2023-02-11T00:00:00"/>
        <d v="2024-09-07T00:00:00"/>
        <d v="2024-09-08T00:00:00"/>
        <d v="2024-09-09T00:00:00"/>
        <d v="2024-09-10T00:00:00"/>
        <d v="2024-09-11T00:00:00"/>
        <d v="2024-09-12T00:00:00"/>
        <d v="2024-09-13T00:00:00"/>
        <d v="2024-09-14T00:00:00"/>
        <d v="2024-09-18T00:00:00"/>
        <d v="2024-09-19T00:00:00"/>
        <d v="2021-09-27T00:00:00"/>
        <d v="2022-10-31T00:00:00"/>
        <d v="2022-11-01T00:00:00"/>
        <d v="2022-11-02T00:00:00"/>
        <d v="1957-10-29T00:00:00"/>
        <d v="2022-11-07T00:00:00"/>
        <d v="2022-11-09T00:00:00"/>
        <d v="2022-11-12T00:00:00"/>
        <d v="2022-11-15T00:00:00"/>
        <d v="2022-11-16T00:00:00"/>
        <d v="2022-11-21T00:00:00"/>
        <d v="2022-11-23T00:00:00"/>
        <d v="2022-11-25T00:00:00"/>
        <d v="2022-11-30T00:00:00"/>
        <d v="2024-07-28T00:00:00"/>
        <d v="2024-07-29T00:00:00"/>
        <d v="2024-08-03T00:00:00"/>
        <d v="2024-08-09T00:00:00"/>
        <d v="2024-08-25T00:00:00"/>
        <d v="2024-09-04T00:00:00"/>
        <d v="2024-09-05T00:00:00"/>
        <d v="2024-09-16T00:00:00"/>
        <d v="2024-09-23T00:00:00"/>
        <d v="2024-08-30T00:00:00"/>
        <d v="2024-09-17T00:00:00"/>
        <d v="2024-05-02T00:00:00"/>
        <d v="2024-09-30T00:00:00"/>
        <d v="2024-10-13T00:00:00"/>
        <d v="2024-10-06T00:00:00"/>
        <d v="2024-02-27T00:00:00"/>
        <d v="2024-10-15T00:00:00"/>
        <d v="2023-01-03T00:00:00"/>
        <d v="2023-04-10T00:00:00"/>
        <d v="2024-08-02T00:00:00"/>
        <d v="2024-08-08T00:00:00"/>
        <d v="2024-09-03T00:00:00"/>
        <d v="2024-07-30T00:00:00"/>
        <d v="2024-07-31T00:00:00"/>
        <d v="2024-08-01T00:00:00"/>
        <d v="2024-08-05T00:00:00"/>
        <d v="2024-08-06T00:00:00"/>
        <d v="2024-08-12T00:00:00"/>
        <d v="2024-08-13T00:00:00"/>
        <d v="2024-08-16T00:00:00"/>
        <d v="2024-08-20T00:00:00"/>
        <d v="2023-09-07T00:00:00"/>
        <d v="2024-08-07T00:00:00"/>
        <d v="2024-08-15T00:00:00"/>
        <d v="2024-08-19T00:00:00"/>
        <d v="2024-08-21T00:00:00"/>
        <d v="2024-08-27T00:00:00"/>
        <d v="2023-10-29T00:00:00"/>
        <d v="2024-09-02T00:00:00"/>
        <d v="2024-09-24T00:00:00"/>
        <d v="2024-06-12T00:00:00"/>
        <d v="2023-08-23T00:00:00"/>
        <d v="2023-10-28T00:00:00"/>
        <d v="2023-05-22T00:00:00"/>
        <d v="2024-01-30T00:00:00"/>
        <d v="2024-05-10T00:00:00"/>
        <d v="2024-07-17T00:00:00"/>
        <d v="2024-07-18T00:00:00"/>
        <d v="2023-09-21T00:00:00"/>
        <d v="2024-06-27T00:00:00"/>
        <d v="2024-06-28T00:00:00"/>
        <d v="2024-07-01T00:00:00"/>
        <d v="2024-07-05T00:00:00"/>
        <d v="2024-07-07T00:00:00"/>
        <d v="2024-07-08T00:00:00"/>
        <d v="2024-07-12T00:00:00"/>
        <d v="2024-07-14T00:00:00"/>
        <d v="2024-03-01T00:00:00"/>
        <d v="2023-07-27T00:00:00"/>
        <d v="2023-06-15T00:00:00"/>
        <d v="2023-09-30T00:00:00"/>
        <d v="2024-01-26T00:00:00"/>
        <d v="2024-01-25T00:00:00"/>
        <d v="2024-01-31T00:00:00"/>
        <d v="2024-02-01T00:00:00"/>
        <d v="2024-02-06T00:00:00"/>
        <d v="2024-02-07T00:00:00"/>
        <d v="2024-02-08T00:00:00"/>
        <d v="2024-02-13T00:00:00"/>
        <d v="2024-02-14T00:00:00"/>
        <d v="2024-02-16T00:00:00"/>
        <d v="2024-02-23T00:00:00"/>
        <d v="2024-02-26T00:00:00"/>
        <d v="2024-06-23T00:00:00"/>
        <d v="2024-04-23T00:00:00"/>
        <d v="2024-07-10T00:00:00"/>
        <d v="2024-07-15T00:00:00"/>
        <d v="2024-07-16T00:00:00"/>
        <d v="2024-06-22T00:00:00"/>
        <d v="2024-06-01T00:00:00"/>
        <d v="2024-06-02T00:00:00"/>
        <d v="2024-06-08T00:00:00"/>
        <d v="2024-06-09T00:00:00"/>
        <d v="2023-12-02T00:00:00"/>
        <d v="2023-03-18T00:00:00"/>
        <d v="2024-04-09T00:00:00"/>
        <d v="2024-04-11T00:00:00"/>
        <d v="2024-04-15T00:00:00"/>
        <d v="2024-04-17T00:00:00"/>
        <d v="2024-04-18T00:00:00"/>
        <d v="2024-04-24T00:00:00"/>
        <d v="2024-04-30T00:00:00"/>
        <d v="2024-05-01T00:00:00"/>
        <d v="2024-05-03T00:00:00"/>
        <d v="2024-03-04T00:00:00"/>
        <d v="2024-03-05T00:00:00"/>
        <d v="2024-03-07T00:00:00"/>
        <d v="2024-03-08T00:00:00"/>
        <d v="2024-03-11T00:00:00"/>
        <d v="2024-03-13T00:00:00"/>
        <d v="2024-03-18T00:00:00"/>
        <d v="2024-03-21T00:00:00"/>
        <d v="2024-03-22T00:00:00"/>
        <d v="2024-03-26T00:00:00"/>
        <d v="2024-03-27T00:00:00"/>
        <d v="2024-04-03T00:00:00"/>
        <d v="2024-05-07T00:00:00"/>
        <d v="2024-05-08T00:00:00"/>
        <d v="2024-05-13T00:00:00"/>
        <d v="2024-05-15T00:00:00"/>
        <d v="2024-05-16T00:00:00"/>
        <d v="2024-05-17T00:00:00"/>
        <d v="2024-05-21T00:00:00"/>
        <d v="2024-05-22T00:00:00"/>
        <d v="2024-05-23T00:00:00"/>
        <d v="2024-05-24T00:00:00"/>
        <d v="2023-10-05T00:00:00"/>
        <d v="2024-05-28T00:00:00"/>
        <d v="2024-05-29T00:00:00"/>
        <d v="2024-05-30T00:00:00"/>
        <d v="2023-11-30T00:00:00"/>
        <d v="2023-12-01T00:00:00"/>
        <d v="2023-12-05T00:00:00"/>
        <d v="2023-12-07T00:00:00"/>
        <d v="2023-12-11T00:00:00"/>
        <d v="2023-12-12T00:00:00"/>
        <d v="2023-12-13T00:00:00"/>
        <d v="2023-12-15T00:00:00"/>
        <d v="2023-12-21T00:00:00"/>
        <d v="2023-12-28T00:00:00"/>
        <d v="2024-01-04T00:00:00"/>
        <d v="2024-01-08T00:00:00"/>
        <d v="2024-01-09T00:00:00"/>
        <d v="2024-01-15T00:00:00"/>
        <d v="2024-01-16T00:00:00"/>
        <d v="2024-01-18T00:00:00"/>
        <d v="2024-01-19T00:00:00"/>
        <d v="2024-01-22T00:00:00"/>
        <d v="2023-09-26T00:00:00"/>
        <d v="2024-05-26T00:00:00"/>
        <d v="2024-06-04T00:00:00"/>
        <d v="2024-06-30T00:00:00"/>
        <d v="2023-07-09T00:00:00"/>
        <d v="2023-08-07T00:00:00"/>
        <d v="2023-04-21T00:00:00"/>
        <d v="2023-05-06T00:00:00"/>
        <d v="2023-05-09T00:00:00"/>
        <d v="2023-05-12T00:00:00"/>
        <d v="2023-05-15T00:00:00"/>
        <d v="2023-05-16T00:00:00"/>
        <d v="2023-05-19T00:00:00"/>
        <d v="2023-05-20T00:00:00"/>
        <d v="2021-07-30T00:00:00"/>
        <d v="2023-05-26T00:00:00"/>
        <d v="2023-05-27T00:00:00"/>
        <d v="2023-05-30T00:00:00"/>
        <d v="2023-05-04T00:00:00"/>
        <d v="2023-05-05T00:00:00"/>
        <d v="2023-05-10T00:00:00"/>
        <d v="2023-05-11T00:00:00"/>
        <d v="2023-05-24T00:00:00"/>
        <d v="2023-07-20T00:00:00"/>
        <d v="2023-07-21T00:00:00"/>
        <d v="2023-07-24T00:00:00"/>
        <d v="2023-07-25T00:00:00"/>
        <d v="2023-07-26T00:00:00"/>
        <d v="2023-07-28T00:00:00"/>
        <d v="2023-07-31T00:00:00"/>
        <d v="2023-08-01T00:00:00"/>
        <d v="2023-08-02T00:00:00"/>
        <d v="2023-08-03T00:00:00"/>
        <d v="2023-08-04T00:00:00"/>
        <d v="2023-08-08T00:00:00"/>
        <d v="2023-08-09T00:00:00"/>
        <d v="2023-08-10T00:00:00"/>
        <d v="2023-08-11T00:00:00"/>
        <d v="2023-08-14T00:00:00"/>
        <d v="2023-09-05T00:00:00"/>
        <d v="2023-09-06T00:00:00"/>
        <d v="2023-09-08T00:00:00"/>
        <d v="2023-09-11T00:00:00"/>
        <d v="2023-09-12T00:00:00"/>
        <d v="2023-09-13T00:00:00"/>
        <d v="2023-09-14T00:00:00"/>
        <d v="2023-09-15T00:00:00"/>
        <d v="2023-09-25T00:00:00"/>
        <d v="2023-09-27T00:00:00"/>
        <d v="2023-09-28T00:00:00"/>
        <d v="2023-09-29T00:00:00"/>
        <d v="2023-10-03T00:00:00"/>
        <d v="2023-10-04T00:00:00"/>
        <d v="2023-10-06T00:00:00"/>
        <d v="2024-02-28T00:00:00"/>
        <d v="2024-02-29T00:00:00"/>
        <d v="2024-03-06T00:00:00"/>
        <d v="2027-08-24T00:00:00"/>
        <d v="2022-08-25T00:00:00"/>
        <d v="2023-05-29T00:00:00"/>
        <d v="2023-06-02T00:00:00"/>
        <d v="2023-06-05T00:00:00"/>
        <d v="2023-06-07T00:00:00"/>
        <d v="2023-06-09T00:00:00"/>
        <d v="2023-06-12T00:00:00"/>
        <d v="2023-06-14T00:00:00"/>
        <d v="2023-06-16T00:00:00"/>
        <d v="2023-06-19T00:00:00"/>
        <d v="2023-06-21T00:00:00"/>
        <d v="2023-06-23T00:00:00"/>
        <d v="2023-06-26T00:00:00"/>
        <d v="2023-06-28T00:00:00"/>
        <d v="2023-06-30T00:00:00"/>
        <d v="2023-07-03T00:00:00"/>
        <d v="2023-07-07T00:00:00"/>
        <d v="2023-07-04T00:00:00"/>
        <d v="2023-07-05T00:00:00"/>
        <d v="2023-07-10T00:00:00"/>
        <d v="2023-07-11T00:00:00"/>
        <d v="2023-07-12T00:00:00"/>
        <d v="2023-07-14T00:00:00"/>
        <d v="2023-07-17T00:00:00"/>
        <d v="2023-07-18T00:00:00"/>
        <d v="2023-07-19T00:00:00"/>
        <d v="2023-09-18T00:00:00"/>
        <d v="2023-09-19T00:00:00"/>
        <d v="2023-09-20T00:00:00"/>
        <d v="2023-09-22T00:00:00"/>
        <d v="2024-03-12T00:00:00"/>
        <d v="2024-03-14T00:00:00"/>
        <d v="2024-03-15T00:00:00"/>
        <d v="2024-03-19T00:00:00"/>
        <d v="2024-03-20T00:00:00"/>
        <d v="2024-03-25T00:00:00"/>
        <d v="2024-03-28T00:00:00"/>
        <d v="2024-03-29T00:00:00"/>
        <d v="2024-04-08T00:00:00"/>
        <d v="2024-04-01T00:00:00"/>
        <d v="2024-04-02T00:00:00"/>
        <d v="2024-04-05T00:00:00"/>
        <d v="2024-04-12T00:00:00"/>
        <d v="2024-04-19T00:00:00"/>
        <d v="2024-04-22T00:00:00"/>
        <d v="2024-04-25T00:00:00"/>
        <d v="2024-04-29T00:00:00"/>
        <d v="2024-05-27T00:00:00"/>
        <d v="2024-05-31T00:00:00"/>
        <d v="2024-06-03T00:00:00"/>
        <d v="2024-06-05T00:00:00"/>
        <d v="2024-06-06T00:00:00"/>
        <d v="2024-06-10T00:00:00"/>
        <d v="2024-06-11T00:00:00"/>
        <d v="2024-06-13T00:00:00"/>
        <d v="2024-06-14T00:00:00"/>
        <d v="2024-06-20T00:00:00"/>
        <d v="2024-06-21T00:00:00"/>
        <d v="2024-06-24T00:00:00"/>
        <d v="2024-06-26T00:00:00"/>
        <d v="2024-07-04T00:00:00"/>
        <d v="2024-07-09T00:00:00"/>
        <d v="2023-10-09T00:00:00"/>
        <d v="2023-10-10T00:00:00"/>
        <d v="2023-10-11T00:00:00"/>
        <d v="2023-10-12T00:00:00"/>
        <d v="2023-10-13T00:00:00"/>
        <d v="2023-10-16T00:00:00"/>
        <d v="2023-10-18T00:00:00"/>
        <d v="2023-10-19T00:00:00"/>
        <d v="2023-10-20T00:00:00"/>
        <d v="2023-10-23T00:00:00"/>
        <d v="2023-10-24T00:00:00"/>
        <d v="2023-10-25T00:00:00"/>
        <d v="2023-10-26T00:00:00"/>
        <d v="2023-10-27T00:00:00"/>
        <d v="2023-10-30T00:00:00"/>
        <d v="2023-10-31T00:00:00"/>
        <d v="2023-11-01T00:00:00"/>
        <d v="2023-11-02T00:00:00"/>
        <d v="2023-11-03T00:00:00"/>
        <d v="2023-11-07T00:00:00"/>
        <d v="2023-11-08T00:00:00"/>
        <d v="2023-11-09T00:00:00"/>
        <d v="2023-11-13T00:00:00"/>
        <d v="2023-11-16T00:00:00"/>
        <d v="2023-11-17T00:00:00"/>
        <d v="2023-11-20T00:00:00"/>
        <d v="2023-11-21T00:00:00"/>
        <d v="2023-11-22T00:00:00"/>
        <d v="2023-11-23T00:00:00"/>
        <d v="2023-12-08T00:00:00"/>
        <d v="2023-12-10T00:00:00"/>
        <d v="2023-04-18T00:00:00"/>
        <d v="2023-04-19T00:00:00"/>
        <d v="2023-04-20T00:00:00"/>
        <d v="2023-04-25T00:00:00"/>
        <d v="2023-04-26T00:00:00"/>
        <d v="2023-04-27T00:00:00"/>
        <d v="2023-05-02T00:00:00"/>
        <d v="2023-05-03T00:00:00"/>
        <d v="2023-12-03T00:00:00"/>
        <d v="2023-05-07T00:00:00"/>
        <d v="2024-02-02T00:00:00"/>
        <d v="2023-09-04T00:00:00"/>
        <d v="2023-06-20T00:00:00"/>
        <d v="2024-07-03T00:00:00"/>
      </sharedItems>
      <fieldGroup par="17"/>
    </cacheField>
    <cacheField name="COMPLETION_TIME" numFmtId="164">
      <sharedItems containsSemiMixedTypes="0" containsNonDate="0" containsDate="1" containsString="0" minDate="1899-12-30T09:30:00" maxDate="1899-12-30T22:05:00"/>
    </cacheField>
    <cacheField name="TIME_BRACKET" numFmtId="20">
      <sharedItems/>
    </cacheField>
    <cacheField name="COURSE_DURATION" numFmtId="0">
      <sharedItems containsSemiMixedTypes="0" containsString="0" containsNumber="1" minValue="2.5" maxValue="22.25" count="237">
        <n v="4.5"/>
        <n v="7.25"/>
        <n v="4"/>
        <n v="5.5"/>
        <n v="5.75"/>
        <n v="7"/>
        <n v="5"/>
        <n v="6"/>
        <n v="4.75"/>
        <n v="6.5"/>
        <n v="6.75"/>
        <n v="6.25"/>
        <n v="7.5"/>
        <n v="9"/>
        <n v="4.25"/>
        <n v="7.75"/>
        <n v="8.25"/>
        <n v="13"/>
        <n v="16"/>
        <n v="15.5"/>
        <n v="8.5"/>
        <n v="8"/>
        <n v="14"/>
        <n v="12"/>
        <n v="9.5"/>
        <n v="2.5"/>
        <n v="3.5"/>
        <n v="3"/>
        <n v="12.5"/>
        <n v="7.49"/>
        <n v="6.24"/>
        <n v="8.4499999999999993"/>
        <n v="8.4700000000000006"/>
        <n v="6.4"/>
        <n v="6.58"/>
        <n v="7.15"/>
        <n v="7.3"/>
        <n v="8.1"/>
        <n v="5.57"/>
        <n v="6.04"/>
        <n v="8.09"/>
        <n v="7.4"/>
        <n v="9.1"/>
        <n v="8.3000000000000007"/>
        <n v="8.15"/>
        <n v="7.45"/>
        <n v="5.25"/>
        <n v="9.25"/>
        <n v="8.75"/>
        <n v="10.5"/>
        <n v="16.25"/>
        <n v="13.25"/>
        <n v="22.25"/>
        <n v="10.75"/>
        <n v="10.25"/>
        <n v="14.75"/>
        <n v="13.5"/>
        <n v="15.75"/>
        <n v="15.25"/>
        <n v="9.75"/>
        <n v="10"/>
        <n v="18"/>
        <n v="17"/>
        <n v="19.25"/>
        <n v="11.25"/>
        <n v="11.5"/>
        <n v="17.5"/>
        <n v="15"/>
        <n v="19.75"/>
        <n v="16.75"/>
        <n v="17.25"/>
        <n v="11.75"/>
        <n v="12.75"/>
        <n v="14.5"/>
        <n v="12.25"/>
        <n v="11"/>
        <n v="7.2"/>
        <n v="6.7"/>
        <n v="7.0670000000000002"/>
        <n v="9.3000000000000007"/>
        <n v="8.0500000000000007"/>
        <n v="5.59"/>
        <n v="8.1999999999999993"/>
        <n v="6.45"/>
        <n v="10.45"/>
        <n v="8.31"/>
        <n v="8.41"/>
        <n v="8.08"/>
        <n v="6.15"/>
        <n v="8.5399999999999991"/>
        <n v="7.35"/>
        <n v="8.48"/>
        <n v="9.1999999999999993"/>
        <n v="9.4499999999999993"/>
        <n v="7.55"/>
        <n v="9.59"/>
        <n v="10.3"/>
        <n v="3.8"/>
        <n v="5.8"/>
        <n v="6.8"/>
        <n v="3.75"/>
        <n v="6.38"/>
        <n v="7.68"/>
        <n v="6.43"/>
        <n v="7.8"/>
        <n v="6.66"/>
        <n v="6.96"/>
        <n v="9.31"/>
        <n v="6.83"/>
        <n v="5.41"/>
        <n v="10.08"/>
        <n v="7.91"/>
        <n v="7.26"/>
        <n v="8.98"/>
        <n v="6.33"/>
        <n v="5.05"/>
        <n v="5.08"/>
        <n v="7.61"/>
        <n v="5.91"/>
        <n v="5.66"/>
        <n v="6.41"/>
        <n v="8.85"/>
        <n v="4.83"/>
        <n v="6.08"/>
        <n v="7.46"/>
        <n v="6.05"/>
        <n v="5.01"/>
        <n v="7.33"/>
        <n v="5.68"/>
        <n v="5.3"/>
        <n v="6.6"/>
        <n v="6.3"/>
        <n v="7.6"/>
        <n v="6.67"/>
        <n v="7.83"/>
        <n v="7.92"/>
        <n v="6.17"/>
        <n v="7.42"/>
        <n v="5.17"/>
        <n v="9.17"/>
        <n v="5.15"/>
        <n v="4.45"/>
        <n v="8.33"/>
        <n v="7.66"/>
        <n v="10.83"/>
        <n v="9.16"/>
        <n v="6.16"/>
        <n v="8.66"/>
        <n v="5.83"/>
        <n v="7.67"/>
        <n v="5.92"/>
        <n v="7.17"/>
        <n v="6.26"/>
        <n v="6.61"/>
        <n v="6.59"/>
        <n v="6.62"/>
        <n v="6.57"/>
        <n v="6.52"/>
        <n v="6.56"/>
        <n v="6.69"/>
        <n v="6.79"/>
        <n v="6.72"/>
        <n v="6.21"/>
        <n v="6.76"/>
        <n v="6.64"/>
        <n v="6.54"/>
        <n v="6.74"/>
        <n v="8.35"/>
        <n v="6.35"/>
        <n v="6.55"/>
        <n v="7.1"/>
        <n v="7.05"/>
        <n v="9.0299999999999994"/>
        <n v="9.15"/>
        <n v="5.2"/>
        <n v="6.2"/>
        <n v="6.1"/>
        <n v="8.07"/>
        <n v="6.28"/>
        <n v="7.06"/>
        <n v="6.27"/>
        <n v="8.01"/>
        <n v="6.29"/>
        <n v="7.02"/>
        <n v="6.02"/>
        <n v="7.38"/>
        <n v="9.56"/>
        <n v="8.11"/>
        <n v="5.45"/>
        <n v="5.35"/>
        <n v="5.4"/>
        <n v="5.55"/>
        <n v="9.3800000000000008"/>
        <n v="8.4"/>
        <n v="7.9"/>
        <n v="8.9"/>
        <n v="12.9"/>
        <n v="4.2"/>
        <n v="5.0999999999999996"/>
        <n v="6.09"/>
        <n v="4.3499999999999996"/>
        <n v="4.55"/>
        <n v="4.3"/>
        <n v="5.6"/>
        <n v="7.7"/>
        <n v="6.9"/>
        <n v="3.25"/>
        <n v="4.0999999999999996"/>
        <n v="9.0399999999999991"/>
        <n v="14.25"/>
        <n v="6.42"/>
        <n v="5.33"/>
        <n v="5.58"/>
        <n v="6.92"/>
        <n v="5.0599999999999996"/>
        <n v="8.4600000000000009"/>
        <n v="8.57"/>
        <n v="6.19"/>
        <n v="8.27"/>
        <n v="7.01"/>
        <n v="4.3099999999999996"/>
        <n v="4.3899999999999997"/>
        <n v="5.42"/>
        <n v="8.0399999999999991"/>
        <n v="3.67"/>
        <n v="8.17"/>
        <n v="8.67"/>
        <n v="4.58"/>
        <n v="7.23"/>
        <n v="3.92"/>
        <n v="3.17"/>
        <n v="4.67"/>
        <n v="8.83"/>
        <n v="7.0830000000000002"/>
        <n v="3.9"/>
        <n v="7.08"/>
        <n v="4.74"/>
      </sharedItems>
    </cacheField>
    <cacheField name="COURSE_BRACKET" numFmtId="0">
      <sharedItems/>
    </cacheField>
    <cacheField name="TRANSMISSION" numFmtId="0">
      <sharedItems/>
    </cacheField>
    <cacheField name="DOB" numFmtId="14">
      <sharedItems containsSemiMixedTypes="0" containsNonDate="0" containsDate="1" containsString="0" minDate="1940-06-23T00:00:00" maxDate="2022-04-13T00:00:00"/>
    </cacheField>
    <cacheField name="AGE" numFmtId="1">
      <sharedItems containsSemiMixedTypes="0" containsString="0" containsNumber="1" containsInteger="1" minValue="2" maxValue="84"/>
    </cacheField>
    <cacheField name="AGE BRACKET" numFmtId="14">
      <sharedItems/>
    </cacheField>
    <cacheField name="GENDER" numFmtId="0">
      <sharedItems/>
    </cacheField>
    <cacheField name="D_FLAG" numFmtId="0">
      <sharedItems containsSemiMixedTypes="0" containsString="0" containsNumber="1" containsInteger="1" minValue="0" maxValue="1"/>
    </cacheField>
    <cacheField name="C_FLAG" numFmtId="0">
      <sharedItems containsSemiMixedTypes="0" containsString="0" containsNumber="1" containsInteger="1" minValue="0" maxValue="1"/>
    </cacheField>
    <cacheField name="MODIFIED_DATE" numFmtId="14">
      <sharedItems containsSemiMixedTypes="0" containsNonDate="0" containsDate="1" containsString="0" minDate="2024-10-11T00:00:00" maxDate="2024-10-17T00:00:00"/>
    </cacheField>
    <cacheField name="Months (COMPLETION_DATE)" numFmtId="0" databaseField="0">
      <fieldGroup base="2">
        <rangePr groupBy="months" startDate="1957-10-29T00:00:00" endDate="2027-08-25T00:00:00"/>
        <groupItems count="14">
          <s v="&lt;10/29/1957"/>
          <s v="Jan"/>
          <s v="Feb"/>
          <s v="Mar"/>
          <s v="Apr"/>
          <s v="May"/>
          <s v="Jun"/>
          <s v="Jul"/>
          <s v="Aug"/>
          <s v="Sep"/>
          <s v="Oct"/>
          <s v="Nov"/>
          <s v="Dec"/>
          <s v="&gt;8/25/2027"/>
        </groupItems>
      </fieldGroup>
    </cacheField>
    <cacheField name="Quarters (COMPLETION_DATE)" numFmtId="0" databaseField="0">
      <fieldGroup base="2">
        <rangePr groupBy="quarters" startDate="1957-10-29T00:00:00" endDate="2027-08-25T00:00:00"/>
        <groupItems count="6">
          <s v="&lt;10/29/1957"/>
          <s v="Qtr1"/>
          <s v="Qtr2"/>
          <s v="Qtr3"/>
          <s v="Qtr4"/>
          <s v="&gt;8/25/2027"/>
        </groupItems>
      </fieldGroup>
    </cacheField>
    <cacheField name="Years (COMPLETION_DATE)" numFmtId="0" databaseField="0">
      <fieldGroup base="2">
        <rangePr groupBy="years" startDate="1957-10-29T00:00:00" endDate="2027-08-25T00:00:00"/>
        <groupItems count="73">
          <s v="&lt;10/29/1957"/>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2027"/>
          <s v="&gt;8/25/202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18">
  <r>
    <x v="0"/>
    <s v="735401"/>
    <x v="0"/>
    <d v="1899-12-30T13:30:00"/>
    <x v="0"/>
    <x v="0"/>
    <x v="0"/>
    <x v="0"/>
    <d v="1987-05-02T00:00:00"/>
    <n v="37"/>
    <x v="0"/>
    <x v="0"/>
    <x v="0"/>
    <x v="0"/>
    <d v="2024-10-16T00:00:00"/>
  </r>
  <r>
    <x v="0"/>
    <s v="735402"/>
    <x v="0"/>
    <d v="1899-12-30T13:30:00"/>
    <x v="0"/>
    <x v="0"/>
    <x v="0"/>
    <x v="0"/>
    <d v="1980-02-07T00:00:00"/>
    <n v="45"/>
    <x v="0"/>
    <x v="1"/>
    <x v="0"/>
    <x v="0"/>
    <d v="2024-10-16T00:00:00"/>
  </r>
  <r>
    <x v="0"/>
    <s v="735403"/>
    <x v="0"/>
    <d v="1899-12-30T16:15:00"/>
    <x v="0"/>
    <x v="1"/>
    <x v="0"/>
    <x v="1"/>
    <d v="1990-03-23T00:00:00"/>
    <n v="35"/>
    <x v="0"/>
    <x v="0"/>
    <x v="0"/>
    <x v="0"/>
    <d v="2024-10-16T00:00:00"/>
  </r>
  <r>
    <x v="0"/>
    <s v="735404"/>
    <x v="0"/>
    <d v="1899-12-30T16:15:00"/>
    <x v="0"/>
    <x v="1"/>
    <x v="0"/>
    <x v="1"/>
    <d v="1995-11-21T00:00:00"/>
    <n v="29"/>
    <x v="0"/>
    <x v="0"/>
    <x v="0"/>
    <x v="0"/>
    <d v="2024-10-16T00:00:00"/>
  </r>
  <r>
    <x v="0"/>
    <s v="735405"/>
    <x v="0"/>
    <d v="1899-12-30T16:15:00"/>
    <x v="0"/>
    <x v="1"/>
    <x v="0"/>
    <x v="1"/>
    <d v="1999-10-21T00:00:00"/>
    <n v="25"/>
    <x v="0"/>
    <x v="0"/>
    <x v="0"/>
    <x v="0"/>
    <d v="2024-10-16T00:00:00"/>
  </r>
  <r>
    <x v="0"/>
    <s v="735406"/>
    <x v="1"/>
    <d v="1899-12-30T13:00:00"/>
    <x v="0"/>
    <x v="2"/>
    <x v="1"/>
    <x v="1"/>
    <d v="1980-12-15T00:00:00"/>
    <n v="44"/>
    <x v="0"/>
    <x v="0"/>
    <x v="0"/>
    <x v="0"/>
    <d v="2024-10-16T00:00:00"/>
  </r>
  <r>
    <x v="0"/>
    <s v="735407"/>
    <x v="1"/>
    <d v="1899-12-30T13:00:00"/>
    <x v="0"/>
    <x v="2"/>
    <x v="1"/>
    <x v="1"/>
    <d v="1968-07-18T00:00:00"/>
    <n v="56"/>
    <x v="0"/>
    <x v="0"/>
    <x v="0"/>
    <x v="0"/>
    <d v="2024-10-16T00:00:00"/>
  </r>
  <r>
    <x v="0"/>
    <s v="735408"/>
    <x v="1"/>
    <d v="1899-12-30T15:30:00"/>
    <x v="0"/>
    <x v="3"/>
    <x v="0"/>
    <x v="1"/>
    <d v="1988-04-11T00:00:00"/>
    <n v="36"/>
    <x v="0"/>
    <x v="0"/>
    <x v="0"/>
    <x v="0"/>
    <d v="2024-10-16T00:00:00"/>
  </r>
  <r>
    <x v="0"/>
    <s v="735409"/>
    <x v="1"/>
    <d v="1899-12-30T15:30:00"/>
    <x v="0"/>
    <x v="3"/>
    <x v="0"/>
    <x v="0"/>
    <d v="1995-08-22T00:00:00"/>
    <n v="29"/>
    <x v="0"/>
    <x v="0"/>
    <x v="0"/>
    <x v="0"/>
    <d v="2024-10-16T00:00:00"/>
  </r>
  <r>
    <x v="0"/>
    <s v="735410"/>
    <x v="1"/>
    <d v="1899-12-30T15:45:00"/>
    <x v="0"/>
    <x v="4"/>
    <x v="0"/>
    <x v="1"/>
    <d v="2006-05-09T00:00:00"/>
    <n v="18"/>
    <x v="1"/>
    <x v="0"/>
    <x v="0"/>
    <x v="0"/>
    <d v="2024-10-16T00:00:00"/>
  </r>
  <r>
    <x v="0"/>
    <s v="735411"/>
    <x v="1"/>
    <d v="1899-12-30T15:45:00"/>
    <x v="0"/>
    <x v="4"/>
    <x v="0"/>
    <x v="0"/>
    <d v="2001-07-13T00:00:00"/>
    <n v="23"/>
    <x v="1"/>
    <x v="0"/>
    <x v="0"/>
    <x v="0"/>
    <d v="2024-10-16T00:00:00"/>
  </r>
  <r>
    <x v="0"/>
    <s v="735412"/>
    <x v="2"/>
    <d v="1899-12-30T15:25:00"/>
    <x v="0"/>
    <x v="3"/>
    <x v="0"/>
    <x v="0"/>
    <d v="2003-05-27T00:00:00"/>
    <n v="21"/>
    <x v="1"/>
    <x v="0"/>
    <x v="1"/>
    <x v="0"/>
    <d v="2024-10-16T00:00:00"/>
  </r>
  <r>
    <x v="0"/>
    <s v="735413"/>
    <x v="3"/>
    <d v="1899-12-30T13:00:00"/>
    <x v="0"/>
    <x v="2"/>
    <x v="1"/>
    <x v="1"/>
    <d v="2006-05-21T00:00:00"/>
    <n v="18"/>
    <x v="1"/>
    <x v="0"/>
    <x v="0"/>
    <x v="0"/>
    <d v="2024-10-16T00:00:00"/>
  </r>
  <r>
    <x v="0"/>
    <s v="735414"/>
    <x v="3"/>
    <d v="1899-12-30T13:00:00"/>
    <x v="0"/>
    <x v="2"/>
    <x v="1"/>
    <x v="0"/>
    <d v="1977-12-03T00:00:00"/>
    <n v="47"/>
    <x v="0"/>
    <x v="0"/>
    <x v="0"/>
    <x v="0"/>
    <d v="2024-10-16T00:00:00"/>
  </r>
  <r>
    <x v="0"/>
    <s v="735415"/>
    <x v="3"/>
    <d v="1899-12-30T15:53:00"/>
    <x v="0"/>
    <x v="5"/>
    <x v="0"/>
    <x v="1"/>
    <d v="2000-02-01T00:00:00"/>
    <n v="25"/>
    <x v="0"/>
    <x v="1"/>
    <x v="0"/>
    <x v="0"/>
    <d v="2024-10-16T00:00:00"/>
  </r>
  <r>
    <x v="0"/>
    <s v="735416"/>
    <x v="3"/>
    <d v="1899-12-30T15:50:00"/>
    <x v="0"/>
    <x v="5"/>
    <x v="0"/>
    <x v="0"/>
    <d v="1993-10-21T00:00:00"/>
    <n v="31"/>
    <x v="0"/>
    <x v="0"/>
    <x v="0"/>
    <x v="0"/>
    <d v="2024-10-16T00:00:00"/>
  </r>
  <r>
    <x v="0"/>
    <s v="735417"/>
    <x v="3"/>
    <d v="1899-12-30T15:50:00"/>
    <x v="0"/>
    <x v="5"/>
    <x v="0"/>
    <x v="1"/>
    <d v="1992-07-21T00:00:00"/>
    <n v="32"/>
    <x v="0"/>
    <x v="0"/>
    <x v="0"/>
    <x v="0"/>
    <d v="2024-10-16T00:00:00"/>
  </r>
  <r>
    <x v="0"/>
    <s v="735418"/>
    <x v="4"/>
    <d v="1899-12-30T14:00:00"/>
    <x v="0"/>
    <x v="6"/>
    <x v="0"/>
    <x v="1"/>
    <d v="1985-09-04T00:00:00"/>
    <n v="39"/>
    <x v="0"/>
    <x v="0"/>
    <x v="0"/>
    <x v="0"/>
    <d v="2024-10-16T00:00:00"/>
  </r>
  <r>
    <x v="0"/>
    <s v="735419"/>
    <x v="4"/>
    <d v="1899-12-30T14:00:00"/>
    <x v="0"/>
    <x v="6"/>
    <x v="0"/>
    <x v="1"/>
    <d v="1996-04-03T00:00:00"/>
    <n v="28"/>
    <x v="0"/>
    <x v="0"/>
    <x v="0"/>
    <x v="0"/>
    <d v="2024-10-16T00:00:00"/>
  </r>
  <r>
    <x v="0"/>
    <s v="735420"/>
    <x v="4"/>
    <d v="1899-12-30T15:00:00"/>
    <x v="0"/>
    <x v="7"/>
    <x v="0"/>
    <x v="1"/>
    <d v="2005-04-15T00:00:00"/>
    <n v="19"/>
    <x v="1"/>
    <x v="1"/>
    <x v="0"/>
    <x v="0"/>
    <d v="2024-10-16T00:00:00"/>
  </r>
  <r>
    <x v="0"/>
    <s v="735421"/>
    <x v="4"/>
    <d v="1899-12-30T15:00:00"/>
    <x v="0"/>
    <x v="7"/>
    <x v="0"/>
    <x v="1"/>
    <d v="2002-01-30T00:00:00"/>
    <n v="23"/>
    <x v="1"/>
    <x v="0"/>
    <x v="0"/>
    <x v="0"/>
    <d v="2024-10-16T00:00:00"/>
  </r>
  <r>
    <x v="0"/>
    <s v="735422"/>
    <x v="5"/>
    <d v="1899-12-30T13:45:00"/>
    <x v="0"/>
    <x v="8"/>
    <x v="0"/>
    <x v="0"/>
    <d v="1991-10-05T00:00:00"/>
    <n v="33"/>
    <x v="0"/>
    <x v="0"/>
    <x v="0"/>
    <x v="0"/>
    <d v="2024-10-16T00:00:00"/>
  </r>
  <r>
    <x v="0"/>
    <s v="735423"/>
    <x v="6"/>
    <d v="1899-12-30T13:45:00"/>
    <x v="0"/>
    <x v="8"/>
    <x v="0"/>
    <x v="1"/>
    <d v="2005-04-11T00:00:00"/>
    <n v="19"/>
    <x v="1"/>
    <x v="0"/>
    <x v="0"/>
    <x v="0"/>
    <d v="2024-10-16T00:00:00"/>
  </r>
  <r>
    <x v="0"/>
    <s v="735424"/>
    <x v="6"/>
    <d v="1899-12-30T13:45:00"/>
    <x v="0"/>
    <x v="8"/>
    <x v="0"/>
    <x v="0"/>
    <d v="1973-01-08T00:00:00"/>
    <n v="52"/>
    <x v="0"/>
    <x v="1"/>
    <x v="0"/>
    <x v="0"/>
    <d v="2024-10-16T00:00:00"/>
  </r>
  <r>
    <x v="0"/>
    <s v="735425"/>
    <x v="6"/>
    <d v="1899-12-30T15:30:00"/>
    <x v="0"/>
    <x v="9"/>
    <x v="0"/>
    <x v="1"/>
    <d v="1974-06-02T00:00:00"/>
    <n v="50"/>
    <x v="0"/>
    <x v="0"/>
    <x v="0"/>
    <x v="0"/>
    <d v="2024-10-16T00:00:00"/>
  </r>
  <r>
    <x v="0"/>
    <s v="638526"/>
    <x v="7"/>
    <d v="1899-12-30T15:45:00"/>
    <x v="0"/>
    <x v="10"/>
    <x v="0"/>
    <x v="1"/>
    <d v="1988-06-19T00:00:00"/>
    <n v="36"/>
    <x v="0"/>
    <x v="0"/>
    <x v="0"/>
    <x v="0"/>
    <d v="2024-10-11T00:00:00"/>
  </r>
  <r>
    <x v="0"/>
    <s v="638527"/>
    <x v="8"/>
    <d v="1899-12-30T15:15:00"/>
    <x v="0"/>
    <x v="11"/>
    <x v="0"/>
    <x v="1"/>
    <d v="1999-12-13T00:00:00"/>
    <n v="25"/>
    <x v="0"/>
    <x v="0"/>
    <x v="0"/>
    <x v="0"/>
    <d v="2024-10-11T00:00:00"/>
  </r>
  <r>
    <x v="0"/>
    <s v="638528"/>
    <x v="8"/>
    <d v="1899-12-30T15:15:00"/>
    <x v="0"/>
    <x v="11"/>
    <x v="0"/>
    <x v="1"/>
    <d v="2005-02-21T00:00:00"/>
    <n v="20"/>
    <x v="1"/>
    <x v="0"/>
    <x v="0"/>
    <x v="0"/>
    <d v="2024-10-11T00:00:00"/>
  </r>
  <r>
    <x v="0"/>
    <s v="638529"/>
    <x v="8"/>
    <d v="1899-12-30T15:15:00"/>
    <x v="0"/>
    <x v="11"/>
    <x v="0"/>
    <x v="1"/>
    <d v="2004-12-09T00:00:00"/>
    <n v="20"/>
    <x v="1"/>
    <x v="0"/>
    <x v="1"/>
    <x v="1"/>
    <d v="2024-10-11T00:00:00"/>
  </r>
  <r>
    <x v="0"/>
    <s v="638530"/>
    <x v="9"/>
    <d v="1899-12-30T15:45:00"/>
    <x v="0"/>
    <x v="10"/>
    <x v="0"/>
    <x v="1"/>
    <d v="1986-12-05T00:00:00"/>
    <n v="38"/>
    <x v="0"/>
    <x v="0"/>
    <x v="1"/>
    <x v="0"/>
    <d v="2024-10-11T00:00:00"/>
  </r>
  <r>
    <x v="0"/>
    <s v="638531"/>
    <x v="10"/>
    <d v="1899-12-30T15:00:00"/>
    <x v="0"/>
    <x v="7"/>
    <x v="0"/>
    <x v="0"/>
    <d v="2005-09-11T00:00:00"/>
    <n v="19"/>
    <x v="1"/>
    <x v="1"/>
    <x v="1"/>
    <x v="0"/>
    <d v="2024-10-11T00:00:00"/>
  </r>
  <r>
    <x v="0"/>
    <s v="638532"/>
    <x v="10"/>
    <d v="1899-12-30T15:00:00"/>
    <x v="0"/>
    <x v="7"/>
    <x v="0"/>
    <x v="1"/>
    <d v="1986-04-23T00:00:00"/>
    <n v="38"/>
    <x v="0"/>
    <x v="0"/>
    <x v="1"/>
    <x v="0"/>
    <d v="2024-10-11T00:00:00"/>
  </r>
  <r>
    <x v="0"/>
    <s v="638533"/>
    <x v="10"/>
    <d v="1899-12-30T15:00:00"/>
    <x v="0"/>
    <x v="7"/>
    <x v="0"/>
    <x v="1"/>
    <d v="2003-06-11T00:00:00"/>
    <n v="21"/>
    <x v="1"/>
    <x v="0"/>
    <x v="0"/>
    <x v="0"/>
    <d v="2024-10-11T00:00:00"/>
  </r>
  <r>
    <x v="0"/>
    <s v="638534"/>
    <x v="11"/>
    <d v="1899-12-30T14:00:00"/>
    <x v="0"/>
    <x v="6"/>
    <x v="0"/>
    <x v="0"/>
    <d v="2008-02-25T00:00:00"/>
    <n v="17"/>
    <x v="2"/>
    <x v="0"/>
    <x v="1"/>
    <x v="0"/>
    <d v="2024-10-11T00:00:00"/>
  </r>
  <r>
    <x v="0"/>
    <s v="638535"/>
    <x v="11"/>
    <d v="1899-12-30T14:00:00"/>
    <x v="0"/>
    <x v="6"/>
    <x v="0"/>
    <x v="0"/>
    <d v="2008-01-25T00:00:00"/>
    <n v="17"/>
    <x v="2"/>
    <x v="0"/>
    <x v="1"/>
    <x v="0"/>
    <d v="2024-10-11T00:00:00"/>
  </r>
  <r>
    <x v="0"/>
    <s v="638536"/>
    <x v="11"/>
    <d v="1899-12-30T14:00:00"/>
    <x v="0"/>
    <x v="6"/>
    <x v="0"/>
    <x v="1"/>
    <d v="2000-07-11T00:00:00"/>
    <n v="24"/>
    <x v="1"/>
    <x v="0"/>
    <x v="0"/>
    <x v="0"/>
    <d v="2024-10-11T00:00:00"/>
  </r>
  <r>
    <x v="0"/>
    <s v="638537"/>
    <x v="11"/>
    <d v="1899-12-30T14:00:00"/>
    <x v="0"/>
    <x v="6"/>
    <x v="0"/>
    <x v="1"/>
    <d v="1983-11-08T00:00:00"/>
    <n v="41"/>
    <x v="0"/>
    <x v="0"/>
    <x v="0"/>
    <x v="0"/>
    <d v="2024-10-11T00:00:00"/>
  </r>
  <r>
    <x v="0"/>
    <s v="638538"/>
    <x v="12"/>
    <d v="1899-12-30T15:00:00"/>
    <x v="0"/>
    <x v="7"/>
    <x v="0"/>
    <x v="1"/>
    <d v="1986-06-05T00:00:00"/>
    <n v="38"/>
    <x v="0"/>
    <x v="0"/>
    <x v="1"/>
    <x v="1"/>
    <d v="2024-10-11T00:00:00"/>
  </r>
  <r>
    <x v="0"/>
    <s v="638539"/>
    <x v="12"/>
    <d v="1899-12-30T15:00:00"/>
    <x v="0"/>
    <x v="7"/>
    <x v="0"/>
    <x v="1"/>
    <d v="2002-10-01T00:00:00"/>
    <n v="22"/>
    <x v="1"/>
    <x v="0"/>
    <x v="1"/>
    <x v="1"/>
    <d v="2024-10-11T00:00:00"/>
  </r>
  <r>
    <x v="0"/>
    <s v="638540"/>
    <x v="13"/>
    <d v="1899-12-30T15:30:00"/>
    <x v="0"/>
    <x v="9"/>
    <x v="0"/>
    <x v="1"/>
    <d v="1974-04-12T00:00:00"/>
    <n v="50"/>
    <x v="0"/>
    <x v="0"/>
    <x v="0"/>
    <x v="0"/>
    <d v="2024-10-11T00:00:00"/>
  </r>
  <r>
    <x v="0"/>
    <s v="638541"/>
    <x v="13"/>
    <d v="1899-12-30T15:30:00"/>
    <x v="0"/>
    <x v="9"/>
    <x v="0"/>
    <x v="1"/>
    <d v="1964-09-07T00:00:00"/>
    <n v="60"/>
    <x v="0"/>
    <x v="0"/>
    <x v="0"/>
    <x v="0"/>
    <d v="2024-10-11T00:00:00"/>
  </r>
  <r>
    <x v="0"/>
    <s v="638542"/>
    <x v="13"/>
    <d v="1899-12-30T15:30:00"/>
    <x v="0"/>
    <x v="9"/>
    <x v="0"/>
    <x v="0"/>
    <d v="2008-02-27T00:00:00"/>
    <n v="17"/>
    <x v="2"/>
    <x v="0"/>
    <x v="1"/>
    <x v="0"/>
    <d v="2024-10-11T00:00:00"/>
  </r>
  <r>
    <x v="0"/>
    <s v="638543"/>
    <x v="14"/>
    <d v="1899-12-30T13:00:00"/>
    <x v="0"/>
    <x v="2"/>
    <x v="1"/>
    <x v="1"/>
    <d v="1994-06-22T00:00:00"/>
    <n v="30"/>
    <x v="0"/>
    <x v="0"/>
    <x v="1"/>
    <x v="1"/>
    <d v="2024-10-11T00:00:00"/>
  </r>
  <r>
    <x v="0"/>
    <s v="638544"/>
    <x v="14"/>
    <d v="1899-12-30T13:00:00"/>
    <x v="0"/>
    <x v="2"/>
    <x v="1"/>
    <x v="0"/>
    <d v="1964-12-15T00:00:00"/>
    <n v="60"/>
    <x v="0"/>
    <x v="1"/>
    <x v="1"/>
    <x v="1"/>
    <d v="2024-10-11T00:00:00"/>
  </r>
  <r>
    <x v="0"/>
    <s v="638545"/>
    <x v="14"/>
    <d v="1899-12-30T16:30:00"/>
    <x v="0"/>
    <x v="12"/>
    <x v="0"/>
    <x v="1"/>
    <d v="2006-01-19T00:00:00"/>
    <n v="19"/>
    <x v="1"/>
    <x v="1"/>
    <x v="1"/>
    <x v="0"/>
    <d v="2024-10-11T00:00:00"/>
  </r>
  <r>
    <x v="0"/>
    <s v="638546"/>
    <x v="14"/>
    <d v="1899-12-30T16:30:00"/>
    <x v="0"/>
    <x v="12"/>
    <x v="0"/>
    <x v="1"/>
    <d v="1983-02-07T00:00:00"/>
    <n v="42"/>
    <x v="0"/>
    <x v="0"/>
    <x v="1"/>
    <x v="1"/>
    <d v="2024-10-11T00:00:00"/>
  </r>
  <r>
    <x v="0"/>
    <s v="638547"/>
    <x v="15"/>
    <d v="1899-12-30T16:00:00"/>
    <x v="0"/>
    <x v="5"/>
    <x v="0"/>
    <x v="0"/>
    <d v="2005-07-01T00:00:00"/>
    <n v="19"/>
    <x v="1"/>
    <x v="0"/>
    <x v="0"/>
    <x v="0"/>
    <d v="2024-10-11T00:00:00"/>
  </r>
  <r>
    <x v="0"/>
    <s v="638548"/>
    <x v="15"/>
    <d v="1899-12-30T16:00:00"/>
    <x v="0"/>
    <x v="5"/>
    <x v="0"/>
    <x v="1"/>
    <d v="1980-06-25T00:00:00"/>
    <n v="44"/>
    <x v="0"/>
    <x v="1"/>
    <x v="1"/>
    <x v="0"/>
    <d v="2024-10-11T00:00:00"/>
  </r>
  <r>
    <x v="0"/>
    <s v="638549"/>
    <x v="15"/>
    <d v="1899-12-30T16:00:00"/>
    <x v="0"/>
    <x v="5"/>
    <x v="0"/>
    <x v="1"/>
    <d v="2002-09-19T00:00:00"/>
    <n v="22"/>
    <x v="1"/>
    <x v="0"/>
    <x v="1"/>
    <x v="0"/>
    <d v="2024-10-11T00:00:00"/>
  </r>
  <r>
    <x v="0"/>
    <s v="638550"/>
    <x v="16"/>
    <d v="1899-12-30T10:15:00"/>
    <x v="1"/>
    <x v="13"/>
    <x v="0"/>
    <x v="1"/>
    <d v="2006-09-24T00:00:00"/>
    <n v="18"/>
    <x v="1"/>
    <x v="1"/>
    <x v="1"/>
    <x v="0"/>
    <d v="2024-10-11T00:00:00"/>
  </r>
  <r>
    <x v="0"/>
    <s v="638501"/>
    <x v="17"/>
    <d v="1899-12-30T13:15:00"/>
    <x v="0"/>
    <x v="14"/>
    <x v="0"/>
    <x v="1"/>
    <d v="1992-08-14T00:00:00"/>
    <n v="32"/>
    <x v="0"/>
    <x v="0"/>
    <x v="1"/>
    <x v="0"/>
    <d v="2024-10-11T00:00:00"/>
  </r>
  <r>
    <x v="0"/>
    <s v="638502"/>
    <x v="17"/>
    <d v="1899-12-30T13:15:00"/>
    <x v="0"/>
    <x v="14"/>
    <x v="0"/>
    <x v="0"/>
    <d v="1988-04-23T00:00:00"/>
    <n v="36"/>
    <x v="0"/>
    <x v="0"/>
    <x v="1"/>
    <x v="0"/>
    <d v="2024-10-11T00:00:00"/>
  </r>
  <r>
    <x v="0"/>
    <s v="638503"/>
    <x v="17"/>
    <d v="1899-12-30T13:15:00"/>
    <x v="0"/>
    <x v="14"/>
    <x v="0"/>
    <x v="1"/>
    <d v="1967-10-25T00:00:00"/>
    <n v="57"/>
    <x v="0"/>
    <x v="0"/>
    <x v="0"/>
    <x v="0"/>
    <d v="2024-10-11T00:00:00"/>
  </r>
  <r>
    <x v="0"/>
    <s v="638504"/>
    <x v="18"/>
    <d v="1899-12-30T14:35:00"/>
    <x v="0"/>
    <x v="4"/>
    <x v="0"/>
    <x v="0"/>
    <d v="1989-08-29T00:00:00"/>
    <n v="35"/>
    <x v="0"/>
    <x v="0"/>
    <x v="1"/>
    <x v="0"/>
    <d v="2024-10-11T00:00:00"/>
  </r>
  <r>
    <x v="0"/>
    <s v="638505"/>
    <x v="18"/>
    <d v="1899-12-30T15:25:00"/>
    <x v="0"/>
    <x v="9"/>
    <x v="0"/>
    <x v="0"/>
    <d v="2007-12-09T00:00:00"/>
    <n v="17"/>
    <x v="2"/>
    <x v="0"/>
    <x v="0"/>
    <x v="0"/>
    <d v="2024-10-11T00:00:00"/>
  </r>
  <r>
    <x v="0"/>
    <s v="638506"/>
    <x v="18"/>
    <d v="1899-12-30T15:25:00"/>
    <x v="0"/>
    <x v="9"/>
    <x v="0"/>
    <x v="0"/>
    <d v="2007-12-17T00:00:00"/>
    <n v="17"/>
    <x v="2"/>
    <x v="0"/>
    <x v="0"/>
    <x v="0"/>
    <d v="2024-10-11T00:00:00"/>
  </r>
  <r>
    <x v="0"/>
    <s v="638507"/>
    <x v="19"/>
    <d v="1899-12-30T15:51:00"/>
    <x v="0"/>
    <x v="5"/>
    <x v="0"/>
    <x v="0"/>
    <d v="1999-05-10T00:00:00"/>
    <n v="25"/>
    <x v="0"/>
    <x v="0"/>
    <x v="1"/>
    <x v="0"/>
    <d v="2024-10-11T00:00:00"/>
  </r>
  <r>
    <x v="0"/>
    <s v="638508"/>
    <x v="20"/>
    <d v="1899-12-30T16:00:00"/>
    <x v="0"/>
    <x v="5"/>
    <x v="0"/>
    <x v="1"/>
    <d v="2006-10-04T00:00:00"/>
    <n v="18"/>
    <x v="1"/>
    <x v="0"/>
    <x v="0"/>
    <x v="0"/>
    <d v="2024-10-11T00:00:00"/>
  </r>
  <r>
    <x v="0"/>
    <s v="638509"/>
    <x v="20"/>
    <d v="1899-12-30T16:00:00"/>
    <x v="0"/>
    <x v="5"/>
    <x v="0"/>
    <x v="1"/>
    <d v="1999-12-14T00:00:00"/>
    <n v="25"/>
    <x v="0"/>
    <x v="0"/>
    <x v="0"/>
    <x v="0"/>
    <d v="2024-10-11T00:00:00"/>
  </r>
  <r>
    <x v="0"/>
    <s v="638510"/>
    <x v="21"/>
    <d v="1899-12-30T15:00:00"/>
    <x v="0"/>
    <x v="7"/>
    <x v="0"/>
    <x v="1"/>
    <d v="2005-02-02T00:00:00"/>
    <n v="20"/>
    <x v="1"/>
    <x v="0"/>
    <x v="0"/>
    <x v="0"/>
    <d v="2024-10-11T00:00:00"/>
  </r>
  <r>
    <x v="0"/>
    <s v="638511"/>
    <x v="21"/>
    <d v="1899-12-30T15:00:00"/>
    <x v="0"/>
    <x v="7"/>
    <x v="0"/>
    <x v="0"/>
    <d v="2007-11-19T00:00:00"/>
    <n v="17"/>
    <x v="2"/>
    <x v="0"/>
    <x v="0"/>
    <x v="0"/>
    <d v="2024-10-11T00:00:00"/>
  </r>
  <r>
    <x v="0"/>
    <s v="638512"/>
    <x v="21"/>
    <d v="1899-12-30T15:00:00"/>
    <x v="0"/>
    <x v="7"/>
    <x v="0"/>
    <x v="1"/>
    <d v="2001-05-23T00:00:00"/>
    <n v="23"/>
    <x v="1"/>
    <x v="1"/>
    <x v="1"/>
    <x v="0"/>
    <d v="2024-10-11T00:00:00"/>
  </r>
  <r>
    <x v="0"/>
    <s v="638513"/>
    <x v="22"/>
    <d v="1899-12-30T15:40:00"/>
    <x v="0"/>
    <x v="10"/>
    <x v="0"/>
    <x v="0"/>
    <d v="2007-03-02T00:00:00"/>
    <n v="18"/>
    <x v="1"/>
    <x v="0"/>
    <x v="0"/>
    <x v="0"/>
    <d v="2024-10-11T00:00:00"/>
  </r>
  <r>
    <x v="0"/>
    <s v="638514"/>
    <x v="23"/>
    <d v="1899-12-30T15:40:00"/>
    <x v="0"/>
    <x v="10"/>
    <x v="0"/>
    <x v="1"/>
    <d v="1991-02-03T00:00:00"/>
    <n v="34"/>
    <x v="0"/>
    <x v="0"/>
    <x v="0"/>
    <x v="0"/>
    <d v="2024-10-11T00:00:00"/>
  </r>
  <r>
    <x v="0"/>
    <s v="638515"/>
    <x v="24"/>
    <d v="1899-12-30T15:15:00"/>
    <x v="0"/>
    <x v="11"/>
    <x v="0"/>
    <x v="1"/>
    <d v="2006-01-27T00:00:00"/>
    <n v="19"/>
    <x v="1"/>
    <x v="0"/>
    <x v="1"/>
    <x v="0"/>
    <d v="2024-10-11T00:00:00"/>
  </r>
  <r>
    <x v="0"/>
    <s v="638516"/>
    <x v="24"/>
    <d v="1899-12-30T15:15:00"/>
    <x v="0"/>
    <x v="11"/>
    <x v="0"/>
    <x v="1"/>
    <d v="1982-06-25T00:00:00"/>
    <n v="42"/>
    <x v="0"/>
    <x v="0"/>
    <x v="1"/>
    <x v="0"/>
    <d v="2024-10-11T00:00:00"/>
  </r>
  <r>
    <x v="0"/>
    <s v="638517"/>
    <x v="24"/>
    <d v="1899-12-30T15:15:00"/>
    <x v="0"/>
    <x v="11"/>
    <x v="0"/>
    <x v="1"/>
    <d v="2003-12-22T00:00:00"/>
    <n v="21"/>
    <x v="1"/>
    <x v="0"/>
    <x v="0"/>
    <x v="0"/>
    <d v="2024-10-11T00:00:00"/>
  </r>
  <r>
    <x v="0"/>
    <s v="638518"/>
    <x v="24"/>
    <d v="1899-12-30T15:15:00"/>
    <x v="0"/>
    <x v="11"/>
    <x v="0"/>
    <x v="1"/>
    <d v="2005-01-19T00:00:00"/>
    <n v="20"/>
    <x v="1"/>
    <x v="0"/>
    <x v="0"/>
    <x v="0"/>
    <d v="2024-10-11T00:00:00"/>
  </r>
  <r>
    <x v="0"/>
    <s v="638519"/>
    <x v="25"/>
    <d v="1899-12-30T11:45:00"/>
    <x v="1"/>
    <x v="13"/>
    <x v="0"/>
    <x v="0"/>
    <d v="2007-12-05T00:00:00"/>
    <n v="17"/>
    <x v="2"/>
    <x v="0"/>
    <x v="1"/>
    <x v="0"/>
    <d v="2024-10-11T00:00:00"/>
  </r>
  <r>
    <x v="0"/>
    <s v="638520"/>
    <x v="26"/>
    <d v="1899-12-30T16:00:00"/>
    <x v="0"/>
    <x v="5"/>
    <x v="0"/>
    <x v="1"/>
    <d v="2006-03-28T00:00:00"/>
    <n v="19"/>
    <x v="1"/>
    <x v="0"/>
    <x v="1"/>
    <x v="0"/>
    <d v="2024-10-11T00:00:00"/>
  </r>
  <r>
    <x v="0"/>
    <s v="638521"/>
    <x v="26"/>
    <d v="1899-12-30T16:00:00"/>
    <x v="0"/>
    <x v="5"/>
    <x v="0"/>
    <x v="0"/>
    <d v="2008-02-18T00:00:00"/>
    <n v="17"/>
    <x v="2"/>
    <x v="0"/>
    <x v="1"/>
    <x v="0"/>
    <d v="2024-10-11T00:00:00"/>
  </r>
  <r>
    <x v="0"/>
    <s v="638522"/>
    <x v="26"/>
    <d v="1899-12-30T16:00:00"/>
    <x v="0"/>
    <x v="5"/>
    <x v="0"/>
    <x v="1"/>
    <d v="2004-01-21T00:00:00"/>
    <n v="21"/>
    <x v="1"/>
    <x v="0"/>
    <x v="0"/>
    <x v="0"/>
    <d v="2024-10-11T00:00:00"/>
  </r>
  <r>
    <x v="0"/>
    <s v="638523"/>
    <x v="26"/>
    <d v="1899-12-30T16:00:00"/>
    <x v="0"/>
    <x v="5"/>
    <x v="0"/>
    <x v="0"/>
    <d v="1968-08-23T00:00:00"/>
    <n v="56"/>
    <x v="0"/>
    <x v="0"/>
    <x v="0"/>
    <x v="0"/>
    <d v="2024-10-11T00:00:00"/>
  </r>
  <r>
    <x v="0"/>
    <s v="638524"/>
    <x v="7"/>
    <d v="1899-12-30T15:45:00"/>
    <x v="0"/>
    <x v="10"/>
    <x v="0"/>
    <x v="0"/>
    <d v="2007-09-13T00:00:00"/>
    <n v="17"/>
    <x v="2"/>
    <x v="1"/>
    <x v="1"/>
    <x v="0"/>
    <d v="2024-10-11T00:00:00"/>
  </r>
  <r>
    <x v="0"/>
    <s v="638525"/>
    <x v="7"/>
    <d v="1899-12-30T15:45:00"/>
    <x v="0"/>
    <x v="10"/>
    <x v="0"/>
    <x v="1"/>
    <d v="1984-05-20T00:00:00"/>
    <n v="40"/>
    <x v="0"/>
    <x v="0"/>
    <x v="1"/>
    <x v="0"/>
    <d v="2024-10-11T00:00:00"/>
  </r>
  <r>
    <x v="0"/>
    <s v="701076"/>
    <x v="27"/>
    <d v="1899-12-30T14:45:00"/>
    <x v="0"/>
    <x v="4"/>
    <x v="0"/>
    <x v="1"/>
    <d v="1983-04-12T00:00:00"/>
    <n v="41"/>
    <x v="0"/>
    <x v="0"/>
    <x v="1"/>
    <x v="0"/>
    <d v="2024-10-11T00:00:00"/>
  </r>
  <r>
    <x v="0"/>
    <s v="701077"/>
    <x v="28"/>
    <d v="1899-12-30T16:35:00"/>
    <x v="0"/>
    <x v="15"/>
    <x v="0"/>
    <x v="1"/>
    <d v="1992-07-13T00:00:00"/>
    <n v="32"/>
    <x v="0"/>
    <x v="0"/>
    <x v="0"/>
    <x v="0"/>
    <d v="2024-10-11T00:00:00"/>
  </r>
  <r>
    <x v="0"/>
    <s v="701078"/>
    <x v="28"/>
    <d v="1899-12-30T16:35:00"/>
    <x v="0"/>
    <x v="15"/>
    <x v="0"/>
    <x v="1"/>
    <d v="1992-02-28T00:00:00"/>
    <n v="33"/>
    <x v="0"/>
    <x v="0"/>
    <x v="1"/>
    <x v="0"/>
    <d v="2024-10-11T00:00:00"/>
  </r>
  <r>
    <x v="0"/>
    <s v="701079"/>
    <x v="28"/>
    <d v="1899-12-30T16:35:00"/>
    <x v="0"/>
    <x v="15"/>
    <x v="0"/>
    <x v="1"/>
    <d v="1992-09-20T00:00:00"/>
    <n v="32"/>
    <x v="0"/>
    <x v="0"/>
    <x v="1"/>
    <x v="0"/>
    <d v="2024-10-11T00:00:00"/>
  </r>
  <r>
    <x v="0"/>
    <s v="701080"/>
    <x v="28"/>
    <d v="1899-12-30T16:35:00"/>
    <x v="0"/>
    <x v="15"/>
    <x v="0"/>
    <x v="1"/>
    <d v="1979-01-11T00:00:00"/>
    <n v="46"/>
    <x v="0"/>
    <x v="0"/>
    <x v="0"/>
    <x v="0"/>
    <d v="2024-10-11T00:00:00"/>
  </r>
  <r>
    <x v="0"/>
    <s v="701081"/>
    <x v="28"/>
    <d v="1899-12-30T16:35:00"/>
    <x v="0"/>
    <x v="15"/>
    <x v="0"/>
    <x v="1"/>
    <d v="1998-07-07T00:00:00"/>
    <n v="26"/>
    <x v="0"/>
    <x v="0"/>
    <x v="0"/>
    <x v="0"/>
    <d v="2024-10-11T00:00:00"/>
  </r>
  <r>
    <x v="0"/>
    <s v="701082"/>
    <x v="2"/>
    <d v="1899-12-30T15:15:00"/>
    <x v="0"/>
    <x v="11"/>
    <x v="0"/>
    <x v="1"/>
    <d v="2002-10-17T00:00:00"/>
    <n v="22"/>
    <x v="1"/>
    <x v="0"/>
    <x v="0"/>
    <x v="0"/>
    <d v="2024-10-11T00:00:00"/>
  </r>
  <r>
    <x v="0"/>
    <s v="701083"/>
    <x v="2"/>
    <d v="1899-12-30T15:25:00"/>
    <x v="0"/>
    <x v="9"/>
    <x v="0"/>
    <x v="0"/>
    <d v="2003-05-27T00:00:00"/>
    <n v="21"/>
    <x v="1"/>
    <x v="0"/>
    <x v="0"/>
    <x v="0"/>
    <d v="2024-10-11T00:00:00"/>
  </r>
  <r>
    <x v="0"/>
    <s v="701084"/>
    <x v="2"/>
    <d v="1899-12-30T15:25:00"/>
    <x v="0"/>
    <x v="9"/>
    <x v="0"/>
    <x v="1"/>
    <d v="1964-03-02T00:00:00"/>
    <n v="61"/>
    <x v="0"/>
    <x v="0"/>
    <x v="0"/>
    <x v="0"/>
    <d v="2024-10-11T00:00:00"/>
  </r>
  <r>
    <x v="0"/>
    <s v="701085"/>
    <x v="29"/>
    <d v="1899-12-30T15:50:00"/>
    <x v="0"/>
    <x v="5"/>
    <x v="0"/>
    <x v="0"/>
    <d v="2008-01-23T00:00:00"/>
    <n v="17"/>
    <x v="2"/>
    <x v="0"/>
    <x v="0"/>
    <x v="0"/>
    <d v="2024-10-11T00:00:00"/>
  </r>
  <r>
    <x v="0"/>
    <s v="701086"/>
    <x v="29"/>
    <d v="1899-12-30T15:50:00"/>
    <x v="0"/>
    <x v="5"/>
    <x v="0"/>
    <x v="1"/>
    <d v="1987-04-13T00:00:00"/>
    <n v="37"/>
    <x v="0"/>
    <x v="0"/>
    <x v="0"/>
    <x v="0"/>
    <d v="2024-10-11T00:00:00"/>
  </r>
  <r>
    <x v="0"/>
    <s v="701087"/>
    <x v="29"/>
    <d v="1899-12-30T15:50:00"/>
    <x v="0"/>
    <x v="5"/>
    <x v="0"/>
    <x v="1"/>
    <d v="1983-11-05T00:00:00"/>
    <n v="41"/>
    <x v="0"/>
    <x v="0"/>
    <x v="1"/>
    <x v="0"/>
    <d v="2024-10-11T00:00:00"/>
  </r>
  <r>
    <x v="0"/>
    <s v="701088"/>
    <x v="29"/>
    <d v="1899-12-30T15:50:00"/>
    <x v="0"/>
    <x v="5"/>
    <x v="0"/>
    <x v="0"/>
    <d v="2008-05-10T00:00:00"/>
    <n v="16"/>
    <x v="3"/>
    <x v="0"/>
    <x v="1"/>
    <x v="0"/>
    <d v="2024-10-11T00:00:00"/>
  </r>
  <r>
    <x v="0"/>
    <s v="701089"/>
    <x v="30"/>
    <d v="1899-12-30T15:50:00"/>
    <x v="0"/>
    <x v="5"/>
    <x v="0"/>
    <x v="1"/>
    <d v="2006-05-15T00:00:00"/>
    <n v="18"/>
    <x v="1"/>
    <x v="0"/>
    <x v="0"/>
    <x v="0"/>
    <d v="2024-10-11T00:00:00"/>
  </r>
  <r>
    <x v="0"/>
    <s v="701090"/>
    <x v="30"/>
    <d v="1899-12-30T16:00:00"/>
    <x v="0"/>
    <x v="5"/>
    <x v="0"/>
    <x v="1"/>
    <d v="1988-05-29T00:00:00"/>
    <n v="36"/>
    <x v="0"/>
    <x v="0"/>
    <x v="0"/>
    <x v="0"/>
    <d v="2024-10-11T00:00:00"/>
  </r>
  <r>
    <x v="0"/>
    <s v="701091"/>
    <x v="30"/>
    <d v="1899-12-30T16:00:00"/>
    <x v="0"/>
    <x v="5"/>
    <x v="0"/>
    <x v="0"/>
    <d v="1999-05-18T00:00:00"/>
    <n v="25"/>
    <x v="0"/>
    <x v="0"/>
    <x v="1"/>
    <x v="0"/>
    <d v="2024-10-11T00:00:00"/>
  </r>
  <r>
    <x v="0"/>
    <s v="701092"/>
    <x v="31"/>
    <d v="1899-12-30T13:30:00"/>
    <x v="0"/>
    <x v="0"/>
    <x v="0"/>
    <x v="1"/>
    <d v="1980-09-13T00:00:00"/>
    <n v="44"/>
    <x v="0"/>
    <x v="1"/>
    <x v="0"/>
    <x v="0"/>
    <d v="2024-10-11T00:00:00"/>
  </r>
  <r>
    <x v="0"/>
    <s v="701093"/>
    <x v="31"/>
    <d v="1899-12-30T10:00:00"/>
    <x v="1"/>
    <x v="5"/>
    <x v="0"/>
    <x v="0"/>
    <d v="2000-05-28T00:00:00"/>
    <n v="24"/>
    <x v="1"/>
    <x v="0"/>
    <x v="0"/>
    <x v="0"/>
    <d v="2024-10-11T00:00:00"/>
  </r>
  <r>
    <x v="0"/>
    <s v="701094"/>
    <x v="31"/>
    <d v="1899-12-30T13:30:00"/>
    <x v="0"/>
    <x v="0"/>
    <x v="0"/>
    <x v="1"/>
    <d v="1996-01-19T00:00:00"/>
    <n v="29"/>
    <x v="0"/>
    <x v="0"/>
    <x v="0"/>
    <x v="0"/>
    <d v="2024-10-11T00:00:00"/>
  </r>
  <r>
    <x v="0"/>
    <s v="701095"/>
    <x v="31"/>
    <d v="1899-12-30T16:10:00"/>
    <x v="0"/>
    <x v="1"/>
    <x v="0"/>
    <x v="0"/>
    <d v="2008-03-05T00:00:00"/>
    <n v="17"/>
    <x v="2"/>
    <x v="0"/>
    <x v="0"/>
    <x v="0"/>
    <d v="2024-10-11T00:00:00"/>
  </r>
  <r>
    <x v="0"/>
    <s v="701096"/>
    <x v="31"/>
    <d v="1899-12-30T16:30:00"/>
    <x v="0"/>
    <x v="12"/>
    <x v="0"/>
    <x v="1"/>
    <d v="2002-03-21T00:00:00"/>
    <n v="23"/>
    <x v="1"/>
    <x v="1"/>
    <x v="0"/>
    <x v="0"/>
    <d v="2024-10-11T00:00:00"/>
  </r>
  <r>
    <x v="0"/>
    <s v="701097"/>
    <x v="32"/>
    <d v="1899-12-30T14:00:00"/>
    <x v="0"/>
    <x v="6"/>
    <x v="0"/>
    <x v="0"/>
    <d v="1992-05-13T00:00:00"/>
    <n v="32"/>
    <x v="0"/>
    <x v="1"/>
    <x v="1"/>
    <x v="0"/>
    <d v="2024-10-11T00:00:00"/>
  </r>
  <r>
    <x v="0"/>
    <s v="701098"/>
    <x v="32"/>
    <d v="1899-12-30T14:00:00"/>
    <x v="0"/>
    <x v="6"/>
    <x v="0"/>
    <x v="1"/>
    <d v="1990-09-23T00:00:00"/>
    <n v="34"/>
    <x v="0"/>
    <x v="0"/>
    <x v="1"/>
    <x v="0"/>
    <d v="2024-10-11T00:00:00"/>
  </r>
  <r>
    <x v="0"/>
    <s v="701099"/>
    <x v="32"/>
    <d v="1899-12-30T14:00:00"/>
    <x v="0"/>
    <x v="6"/>
    <x v="0"/>
    <x v="1"/>
    <d v="1990-02-09T00:00:00"/>
    <n v="35"/>
    <x v="0"/>
    <x v="0"/>
    <x v="0"/>
    <x v="0"/>
    <d v="2024-10-11T00:00:00"/>
  </r>
  <r>
    <x v="0"/>
    <s v="701100"/>
    <x v="32"/>
    <d v="1899-12-30T14:00:00"/>
    <x v="0"/>
    <x v="6"/>
    <x v="0"/>
    <x v="1"/>
    <d v="1994-03-08T00:00:00"/>
    <n v="31"/>
    <x v="0"/>
    <x v="0"/>
    <x v="0"/>
    <x v="0"/>
    <d v="2024-10-11T00:00:00"/>
  </r>
  <r>
    <x v="0"/>
    <s v="701051"/>
    <x v="33"/>
    <d v="1899-12-30T16:00:00"/>
    <x v="0"/>
    <x v="5"/>
    <x v="0"/>
    <x v="1"/>
    <d v="2002-03-21T00:00:00"/>
    <n v="23"/>
    <x v="1"/>
    <x v="0"/>
    <x v="1"/>
    <x v="0"/>
    <d v="2024-10-11T00:00:00"/>
  </r>
  <r>
    <x v="0"/>
    <s v="701052"/>
    <x v="33"/>
    <d v="1899-12-30T16:00:00"/>
    <x v="0"/>
    <x v="5"/>
    <x v="0"/>
    <x v="1"/>
    <d v="2000-11-16T00:00:00"/>
    <n v="24"/>
    <x v="1"/>
    <x v="0"/>
    <x v="1"/>
    <x v="0"/>
    <d v="2024-10-11T00:00:00"/>
  </r>
  <r>
    <x v="0"/>
    <s v="701053"/>
    <x v="33"/>
    <d v="1899-12-30T16:00:00"/>
    <x v="0"/>
    <x v="5"/>
    <x v="0"/>
    <x v="1"/>
    <d v="2006-03-04T00:00:00"/>
    <n v="19"/>
    <x v="1"/>
    <x v="0"/>
    <x v="0"/>
    <x v="0"/>
    <d v="2024-10-11T00:00:00"/>
  </r>
  <r>
    <x v="0"/>
    <s v="701054"/>
    <x v="34"/>
    <d v="1899-12-30T15:15:00"/>
    <x v="0"/>
    <x v="11"/>
    <x v="0"/>
    <x v="0"/>
    <d v="1996-02-15T00:00:00"/>
    <n v="29"/>
    <x v="0"/>
    <x v="1"/>
    <x v="1"/>
    <x v="0"/>
    <d v="2024-10-11T00:00:00"/>
  </r>
  <r>
    <x v="0"/>
    <s v="701055"/>
    <x v="34"/>
    <d v="1899-12-30T15:15:00"/>
    <x v="0"/>
    <x v="11"/>
    <x v="0"/>
    <x v="0"/>
    <d v="1973-12-18T00:00:00"/>
    <n v="51"/>
    <x v="0"/>
    <x v="0"/>
    <x v="1"/>
    <x v="0"/>
    <d v="2024-10-11T00:00:00"/>
  </r>
  <r>
    <x v="0"/>
    <s v="701056"/>
    <x v="34"/>
    <d v="1899-12-30T15:15:00"/>
    <x v="0"/>
    <x v="11"/>
    <x v="0"/>
    <x v="0"/>
    <d v="1970-06-26T00:00:00"/>
    <n v="54"/>
    <x v="0"/>
    <x v="1"/>
    <x v="0"/>
    <x v="0"/>
    <d v="2024-10-11T00:00:00"/>
  </r>
  <r>
    <x v="0"/>
    <s v="701057"/>
    <x v="35"/>
    <d v="1899-12-30T17:15:00"/>
    <x v="0"/>
    <x v="16"/>
    <x v="0"/>
    <x v="0"/>
    <d v="2007-10-04T00:00:00"/>
    <n v="17"/>
    <x v="2"/>
    <x v="0"/>
    <x v="0"/>
    <x v="0"/>
    <d v="2024-10-11T00:00:00"/>
  </r>
  <r>
    <x v="0"/>
    <s v="701058"/>
    <x v="36"/>
    <d v="1899-12-30T15:20:00"/>
    <x v="0"/>
    <x v="9"/>
    <x v="0"/>
    <x v="0"/>
    <d v="2008-04-17T00:00:00"/>
    <n v="16"/>
    <x v="3"/>
    <x v="0"/>
    <x v="1"/>
    <x v="0"/>
    <d v="2024-10-11T00:00:00"/>
  </r>
  <r>
    <x v="0"/>
    <s v="701059"/>
    <x v="36"/>
    <d v="1899-12-30T15:20:00"/>
    <x v="0"/>
    <x v="9"/>
    <x v="0"/>
    <x v="0"/>
    <d v="2008-04-14T00:00:00"/>
    <n v="16"/>
    <x v="3"/>
    <x v="0"/>
    <x v="1"/>
    <x v="0"/>
    <d v="2024-10-11T00:00:00"/>
  </r>
  <r>
    <x v="0"/>
    <s v="701060"/>
    <x v="36"/>
    <d v="1899-12-30T15:20:00"/>
    <x v="0"/>
    <x v="9"/>
    <x v="0"/>
    <x v="1"/>
    <d v="1965-07-28T00:00:00"/>
    <n v="59"/>
    <x v="0"/>
    <x v="0"/>
    <x v="0"/>
    <x v="0"/>
    <d v="2024-10-11T00:00:00"/>
  </r>
  <r>
    <x v="0"/>
    <s v="701061"/>
    <x v="36"/>
    <d v="1899-12-30T15:20:00"/>
    <x v="0"/>
    <x v="9"/>
    <x v="0"/>
    <x v="1"/>
    <d v="2004-06-24T00:00:00"/>
    <n v="20"/>
    <x v="1"/>
    <x v="0"/>
    <x v="0"/>
    <x v="0"/>
    <d v="2024-10-11T00:00:00"/>
  </r>
  <r>
    <x v="0"/>
    <s v="701062"/>
    <x v="37"/>
    <d v="1899-12-30T15:35:00"/>
    <x v="0"/>
    <x v="10"/>
    <x v="0"/>
    <x v="1"/>
    <d v="1981-06-14T00:00:00"/>
    <n v="43"/>
    <x v="0"/>
    <x v="0"/>
    <x v="1"/>
    <x v="0"/>
    <d v="2024-10-11T00:00:00"/>
  </r>
  <r>
    <x v="0"/>
    <s v="701063"/>
    <x v="37"/>
    <d v="1899-12-30T15:35:00"/>
    <x v="0"/>
    <x v="10"/>
    <x v="0"/>
    <x v="1"/>
    <d v="1972-08-21T00:00:00"/>
    <n v="52"/>
    <x v="0"/>
    <x v="0"/>
    <x v="1"/>
    <x v="0"/>
    <d v="2024-10-11T00:00:00"/>
  </r>
  <r>
    <x v="0"/>
    <s v="701064"/>
    <x v="37"/>
    <d v="1899-12-30T15:35:00"/>
    <x v="0"/>
    <x v="10"/>
    <x v="0"/>
    <x v="1"/>
    <d v="1989-05-17T00:00:00"/>
    <n v="35"/>
    <x v="0"/>
    <x v="0"/>
    <x v="0"/>
    <x v="0"/>
    <d v="2024-10-11T00:00:00"/>
  </r>
  <r>
    <x v="0"/>
    <s v="701065"/>
    <x v="37"/>
    <d v="1899-12-30T15:35:00"/>
    <x v="0"/>
    <x v="10"/>
    <x v="0"/>
    <x v="0"/>
    <d v="1993-10-26T00:00:00"/>
    <n v="31"/>
    <x v="0"/>
    <x v="0"/>
    <x v="0"/>
    <x v="0"/>
    <d v="2024-10-11T00:00:00"/>
  </r>
  <r>
    <x v="0"/>
    <s v="701066"/>
    <x v="7"/>
    <d v="1899-12-30T15:45:00"/>
    <x v="0"/>
    <x v="10"/>
    <x v="0"/>
    <x v="1"/>
    <d v="1988-06-19T00:00:00"/>
    <n v="36"/>
    <x v="0"/>
    <x v="0"/>
    <x v="0"/>
    <x v="0"/>
    <d v="2024-10-11T00:00:00"/>
  </r>
  <r>
    <x v="0"/>
    <s v="701067"/>
    <x v="38"/>
    <d v="1899-12-30T15:45:00"/>
    <x v="0"/>
    <x v="10"/>
    <x v="0"/>
    <x v="1"/>
    <d v="1991-05-08T00:00:00"/>
    <n v="33"/>
    <x v="0"/>
    <x v="0"/>
    <x v="0"/>
    <x v="0"/>
    <d v="2024-10-11T00:00:00"/>
  </r>
  <r>
    <x v="0"/>
    <s v="701068"/>
    <x v="39"/>
    <d v="1899-12-30T13:45:00"/>
    <x v="0"/>
    <x v="5"/>
    <x v="0"/>
    <x v="1"/>
    <d v="1973-02-20T00:00:00"/>
    <n v="52"/>
    <x v="0"/>
    <x v="0"/>
    <x v="0"/>
    <x v="0"/>
    <d v="2024-10-11T00:00:00"/>
  </r>
  <r>
    <x v="0"/>
    <s v="701069"/>
    <x v="40"/>
    <d v="1899-12-30T13:30:00"/>
    <x v="0"/>
    <x v="0"/>
    <x v="0"/>
    <x v="0"/>
    <d v="2003-05-13T00:00:00"/>
    <n v="21"/>
    <x v="1"/>
    <x v="0"/>
    <x v="0"/>
    <x v="0"/>
    <d v="2024-10-11T00:00:00"/>
  </r>
  <r>
    <x v="0"/>
    <s v="701070"/>
    <x v="40"/>
    <d v="1899-12-30T13:30:00"/>
    <x v="0"/>
    <x v="0"/>
    <x v="0"/>
    <x v="1"/>
    <d v="1999-09-08T00:00:00"/>
    <n v="25"/>
    <x v="0"/>
    <x v="0"/>
    <x v="0"/>
    <x v="0"/>
    <d v="2024-10-11T00:00:00"/>
  </r>
  <r>
    <x v="0"/>
    <s v="701071"/>
    <x v="40"/>
    <d v="1899-12-30T13:30:00"/>
    <x v="0"/>
    <x v="0"/>
    <x v="0"/>
    <x v="1"/>
    <d v="1999-05-27T00:00:00"/>
    <n v="25"/>
    <x v="0"/>
    <x v="0"/>
    <x v="1"/>
    <x v="0"/>
    <d v="2024-10-11T00:00:00"/>
  </r>
  <r>
    <x v="0"/>
    <s v="701072"/>
    <x v="40"/>
    <d v="1899-12-30T13:30:00"/>
    <x v="0"/>
    <x v="0"/>
    <x v="0"/>
    <x v="0"/>
    <d v="1983-07-26T00:00:00"/>
    <n v="41"/>
    <x v="0"/>
    <x v="0"/>
    <x v="1"/>
    <x v="0"/>
    <d v="2024-10-11T00:00:00"/>
  </r>
  <r>
    <x v="0"/>
    <s v="701073"/>
    <x v="41"/>
    <d v="1899-12-30T15:30:00"/>
    <x v="0"/>
    <x v="9"/>
    <x v="0"/>
    <x v="1"/>
    <d v="1963-05-22T00:00:00"/>
    <n v="61"/>
    <x v="0"/>
    <x v="1"/>
    <x v="1"/>
    <x v="0"/>
    <d v="2024-10-11T00:00:00"/>
  </r>
  <r>
    <x v="0"/>
    <s v="701074"/>
    <x v="41"/>
    <d v="1899-12-30T15:30:00"/>
    <x v="0"/>
    <x v="9"/>
    <x v="0"/>
    <x v="0"/>
    <d v="1996-04-20T00:00:00"/>
    <n v="28"/>
    <x v="0"/>
    <x v="1"/>
    <x v="1"/>
    <x v="0"/>
    <d v="2024-10-11T00:00:00"/>
  </r>
  <r>
    <x v="0"/>
    <s v="701075"/>
    <x v="41"/>
    <d v="1899-12-30T15:30:00"/>
    <x v="0"/>
    <x v="9"/>
    <x v="0"/>
    <x v="1"/>
    <d v="1993-02-27T00:00:00"/>
    <n v="32"/>
    <x v="0"/>
    <x v="0"/>
    <x v="0"/>
    <x v="0"/>
    <d v="2024-10-11T00:00:00"/>
  </r>
  <r>
    <x v="1"/>
    <s v="779001"/>
    <x v="42"/>
    <d v="1899-12-30T18:01:00"/>
    <x v="2"/>
    <x v="13"/>
    <x v="0"/>
    <x v="1"/>
    <d v="2004-06-10T00:00:00"/>
    <n v="20"/>
    <x v="1"/>
    <x v="0"/>
    <x v="0"/>
    <x v="0"/>
    <d v="2024-10-11T00:00:00"/>
  </r>
  <r>
    <x v="1"/>
    <s v="779002"/>
    <x v="43"/>
    <d v="1899-12-30T15:40:00"/>
    <x v="0"/>
    <x v="17"/>
    <x v="0"/>
    <x v="1"/>
    <d v="1995-04-04T00:00:00"/>
    <n v="29"/>
    <x v="0"/>
    <x v="1"/>
    <x v="0"/>
    <x v="0"/>
    <d v="2024-10-11T00:00:00"/>
  </r>
  <r>
    <x v="1"/>
    <s v="779003"/>
    <x v="44"/>
    <d v="1899-12-30T18:00:00"/>
    <x v="2"/>
    <x v="18"/>
    <x v="0"/>
    <x v="1"/>
    <d v="2001-01-03T00:00:00"/>
    <n v="24"/>
    <x v="1"/>
    <x v="0"/>
    <x v="1"/>
    <x v="1"/>
    <d v="2024-10-11T00:00:00"/>
  </r>
  <r>
    <x v="1"/>
    <s v="779004"/>
    <x v="44"/>
    <d v="1899-12-30T18:06:00"/>
    <x v="2"/>
    <x v="19"/>
    <x v="0"/>
    <x v="1"/>
    <d v="1986-11-26T00:00:00"/>
    <n v="38"/>
    <x v="0"/>
    <x v="1"/>
    <x v="1"/>
    <x v="1"/>
    <d v="2024-10-11T00:00:00"/>
  </r>
  <r>
    <x v="1"/>
    <s v="779005"/>
    <x v="45"/>
    <d v="1899-12-30T17:48:00"/>
    <x v="0"/>
    <x v="20"/>
    <x v="0"/>
    <x v="1"/>
    <d v="2002-01-02T00:00:00"/>
    <n v="23"/>
    <x v="1"/>
    <x v="0"/>
    <x v="0"/>
    <x v="0"/>
    <d v="2024-10-11T00:00:00"/>
  </r>
  <r>
    <x v="1"/>
    <s v="779006"/>
    <x v="45"/>
    <d v="1899-12-30T17:54:00"/>
    <x v="0"/>
    <x v="20"/>
    <x v="0"/>
    <x v="1"/>
    <d v="2004-10-05T00:00:00"/>
    <n v="20"/>
    <x v="1"/>
    <x v="0"/>
    <x v="0"/>
    <x v="0"/>
    <d v="2024-10-11T00:00:00"/>
  </r>
  <r>
    <x v="1"/>
    <s v="779007"/>
    <x v="45"/>
    <d v="1899-12-30T18:00:00"/>
    <x v="2"/>
    <x v="20"/>
    <x v="0"/>
    <x v="1"/>
    <d v="2008-06-01T00:00:00"/>
    <n v="16"/>
    <x v="3"/>
    <x v="1"/>
    <x v="1"/>
    <x v="1"/>
    <d v="2024-10-11T00:00:00"/>
  </r>
  <r>
    <x v="1"/>
    <s v="779008"/>
    <x v="46"/>
    <d v="1899-12-30T17:30:00"/>
    <x v="0"/>
    <x v="21"/>
    <x v="0"/>
    <x v="1"/>
    <d v="1969-07-18T00:00:00"/>
    <n v="55"/>
    <x v="0"/>
    <x v="0"/>
    <x v="0"/>
    <x v="0"/>
    <d v="2024-10-11T00:00:00"/>
  </r>
  <r>
    <x v="1"/>
    <s v="779009"/>
    <x v="46"/>
    <d v="1899-12-30T17:13:00"/>
    <x v="0"/>
    <x v="21"/>
    <x v="0"/>
    <x v="1"/>
    <d v="2005-04-18T00:00:00"/>
    <n v="19"/>
    <x v="1"/>
    <x v="0"/>
    <x v="1"/>
    <x v="1"/>
    <d v="2024-10-11T00:00:00"/>
  </r>
  <r>
    <x v="1"/>
    <s v="779010"/>
    <x v="46"/>
    <d v="1899-12-30T17:17:00"/>
    <x v="0"/>
    <x v="21"/>
    <x v="0"/>
    <x v="1"/>
    <d v="2007-07-26T00:00:00"/>
    <n v="17"/>
    <x v="2"/>
    <x v="0"/>
    <x v="1"/>
    <x v="1"/>
    <d v="2024-10-11T00:00:00"/>
  </r>
  <r>
    <x v="1"/>
    <s v="779011"/>
    <x v="47"/>
    <d v="1899-12-30T16:48:00"/>
    <x v="0"/>
    <x v="12"/>
    <x v="0"/>
    <x v="0"/>
    <d v="2008-05-31T00:00:00"/>
    <n v="16"/>
    <x v="3"/>
    <x v="0"/>
    <x v="1"/>
    <x v="1"/>
    <d v="2024-10-11T00:00:00"/>
  </r>
  <r>
    <x v="1"/>
    <s v="779012"/>
    <x v="47"/>
    <d v="1899-12-30T16:51:00"/>
    <x v="0"/>
    <x v="21"/>
    <x v="0"/>
    <x v="1"/>
    <d v="1979-12-16T00:00:00"/>
    <n v="45"/>
    <x v="0"/>
    <x v="0"/>
    <x v="1"/>
    <x v="1"/>
    <d v="2024-10-11T00:00:00"/>
  </r>
  <r>
    <x v="1"/>
    <s v="779013"/>
    <x v="48"/>
    <d v="1899-12-30T17:50:00"/>
    <x v="0"/>
    <x v="22"/>
    <x v="0"/>
    <x v="1"/>
    <d v="1970-06-29T00:00:00"/>
    <n v="54"/>
    <x v="0"/>
    <x v="1"/>
    <x v="1"/>
    <x v="1"/>
    <d v="2024-10-11T00:00:00"/>
  </r>
  <r>
    <x v="1"/>
    <s v="779014"/>
    <x v="48"/>
    <d v="1899-12-30T17:50:00"/>
    <x v="0"/>
    <x v="23"/>
    <x v="0"/>
    <x v="1"/>
    <d v="1984-11-04T00:00:00"/>
    <n v="40"/>
    <x v="0"/>
    <x v="1"/>
    <x v="1"/>
    <x v="1"/>
    <d v="2024-10-11T00:00:00"/>
  </r>
  <r>
    <x v="1"/>
    <s v="779015"/>
    <x v="48"/>
    <d v="1899-12-30T18:15:00"/>
    <x v="2"/>
    <x v="24"/>
    <x v="0"/>
    <x v="1"/>
    <d v="1969-07-12T00:00:00"/>
    <n v="55"/>
    <x v="0"/>
    <x v="0"/>
    <x v="0"/>
    <x v="0"/>
    <d v="2024-10-11T00:00:00"/>
  </r>
  <r>
    <x v="1"/>
    <s v="779016"/>
    <x v="48"/>
    <d v="1899-12-30T18:10:00"/>
    <x v="2"/>
    <x v="13"/>
    <x v="0"/>
    <x v="1"/>
    <d v="2007-03-23T00:00:00"/>
    <n v="18"/>
    <x v="1"/>
    <x v="0"/>
    <x v="0"/>
    <x v="0"/>
    <d v="2024-10-11T00:00:00"/>
  </r>
  <r>
    <x v="1"/>
    <s v="779017"/>
    <x v="49"/>
    <d v="1899-12-30T17:07:00"/>
    <x v="0"/>
    <x v="20"/>
    <x v="0"/>
    <x v="1"/>
    <d v="2000-05-02T00:00:00"/>
    <n v="24"/>
    <x v="1"/>
    <x v="0"/>
    <x v="1"/>
    <x v="1"/>
    <d v="2024-10-11T00:00:00"/>
  </r>
  <r>
    <x v="1"/>
    <s v="779018"/>
    <x v="49"/>
    <d v="1899-12-30T17:18:00"/>
    <x v="0"/>
    <x v="20"/>
    <x v="0"/>
    <x v="1"/>
    <d v="1977-06-10T00:00:00"/>
    <n v="47"/>
    <x v="0"/>
    <x v="1"/>
    <x v="1"/>
    <x v="1"/>
    <d v="2024-10-11T00:00:00"/>
  </r>
  <r>
    <x v="1"/>
    <s v="779019"/>
    <x v="50"/>
    <d v="1899-12-30T16:40:00"/>
    <x v="0"/>
    <x v="12"/>
    <x v="0"/>
    <x v="1"/>
    <d v="1995-06-12T00:00:00"/>
    <n v="29"/>
    <x v="0"/>
    <x v="0"/>
    <x v="1"/>
    <x v="1"/>
    <d v="2024-10-11T00:00:00"/>
  </r>
  <r>
    <x v="1"/>
    <s v="779020"/>
    <x v="50"/>
    <d v="1899-12-30T16:40:00"/>
    <x v="0"/>
    <x v="12"/>
    <x v="0"/>
    <x v="1"/>
    <d v="1991-05-01T00:00:00"/>
    <n v="33"/>
    <x v="0"/>
    <x v="0"/>
    <x v="1"/>
    <x v="1"/>
    <d v="2024-10-11T00:00:00"/>
  </r>
  <r>
    <x v="1"/>
    <s v="779021"/>
    <x v="51"/>
    <d v="1899-12-30T17:54:00"/>
    <x v="0"/>
    <x v="13"/>
    <x v="0"/>
    <x v="1"/>
    <d v="1999-01-07T00:00:00"/>
    <n v="26"/>
    <x v="0"/>
    <x v="0"/>
    <x v="1"/>
    <x v="1"/>
    <d v="2024-10-11T00:00:00"/>
  </r>
  <r>
    <x v="1"/>
    <s v="779022"/>
    <x v="51"/>
    <d v="1899-12-30T17:54:00"/>
    <x v="0"/>
    <x v="13"/>
    <x v="0"/>
    <x v="1"/>
    <d v="1996-03-07T00:00:00"/>
    <n v="29"/>
    <x v="0"/>
    <x v="0"/>
    <x v="1"/>
    <x v="1"/>
    <d v="2024-10-11T00:00:00"/>
  </r>
  <r>
    <x v="1"/>
    <s v="779023"/>
    <x v="51"/>
    <d v="1899-12-30T18:00:00"/>
    <x v="2"/>
    <x v="24"/>
    <x v="0"/>
    <x v="1"/>
    <d v="1997-05-19T00:00:00"/>
    <n v="27"/>
    <x v="0"/>
    <x v="0"/>
    <x v="0"/>
    <x v="0"/>
    <d v="2024-10-11T00:00:00"/>
  </r>
  <r>
    <x v="1"/>
    <s v="779024"/>
    <x v="51"/>
    <d v="1899-12-30T18:00:00"/>
    <x v="2"/>
    <x v="24"/>
    <x v="0"/>
    <x v="1"/>
    <d v="1985-07-07T00:00:00"/>
    <n v="39"/>
    <x v="0"/>
    <x v="0"/>
    <x v="0"/>
    <x v="0"/>
    <d v="2024-10-11T00:00:00"/>
  </r>
  <r>
    <x v="1"/>
    <s v="779025"/>
    <x v="52"/>
    <d v="1899-12-30T16:00:00"/>
    <x v="0"/>
    <x v="21"/>
    <x v="0"/>
    <x v="1"/>
    <d v="1993-09-15T00:00:00"/>
    <n v="31"/>
    <x v="0"/>
    <x v="0"/>
    <x v="0"/>
    <x v="0"/>
    <d v="2024-10-11T00:00:00"/>
  </r>
  <r>
    <x v="2"/>
    <s v="769151"/>
    <x v="53"/>
    <d v="1899-12-30T14:30:00"/>
    <x v="0"/>
    <x v="3"/>
    <x v="0"/>
    <x v="1"/>
    <d v="1964-03-13T00:00:00"/>
    <n v="61"/>
    <x v="0"/>
    <x v="1"/>
    <x v="0"/>
    <x v="0"/>
    <d v="2024-10-16T00:00:00"/>
  </r>
  <r>
    <x v="2"/>
    <s v="769152"/>
    <x v="53"/>
    <d v="1899-12-30T14:30:00"/>
    <x v="0"/>
    <x v="3"/>
    <x v="0"/>
    <x v="1"/>
    <d v="1967-08-12T00:00:00"/>
    <n v="57"/>
    <x v="0"/>
    <x v="0"/>
    <x v="0"/>
    <x v="0"/>
    <d v="2024-10-16T00:00:00"/>
  </r>
  <r>
    <x v="2"/>
    <s v="769153"/>
    <x v="54"/>
    <d v="1899-12-30T14:45:00"/>
    <x v="0"/>
    <x v="4"/>
    <x v="0"/>
    <x v="1"/>
    <d v="1992-11-04T00:00:00"/>
    <n v="32"/>
    <x v="0"/>
    <x v="0"/>
    <x v="0"/>
    <x v="0"/>
    <d v="2024-10-16T00:00:00"/>
  </r>
  <r>
    <x v="2"/>
    <s v="769154"/>
    <x v="54"/>
    <d v="1899-12-30T14:45:00"/>
    <x v="0"/>
    <x v="4"/>
    <x v="0"/>
    <x v="1"/>
    <d v="1990-04-03T00:00:00"/>
    <n v="34"/>
    <x v="0"/>
    <x v="0"/>
    <x v="0"/>
    <x v="0"/>
    <d v="2024-10-16T00:00:00"/>
  </r>
  <r>
    <x v="2"/>
    <s v="769155"/>
    <x v="55"/>
    <d v="1899-12-30T16:00:00"/>
    <x v="0"/>
    <x v="5"/>
    <x v="0"/>
    <x v="1"/>
    <d v="2002-10-26T00:00:00"/>
    <n v="22"/>
    <x v="1"/>
    <x v="0"/>
    <x v="0"/>
    <x v="0"/>
    <d v="2024-10-16T00:00:00"/>
  </r>
  <r>
    <x v="2"/>
    <s v="769156"/>
    <x v="56"/>
    <d v="1899-12-30T11:30:00"/>
    <x v="1"/>
    <x v="25"/>
    <x v="1"/>
    <x v="1"/>
    <d v="2002-07-19T00:00:00"/>
    <n v="22"/>
    <x v="1"/>
    <x v="0"/>
    <x v="0"/>
    <x v="0"/>
    <d v="2024-10-16T00:00:00"/>
  </r>
  <r>
    <x v="2"/>
    <s v="769157"/>
    <x v="56"/>
    <d v="1899-12-30T11:30:00"/>
    <x v="1"/>
    <x v="25"/>
    <x v="1"/>
    <x v="1"/>
    <d v="1962-05-30T00:00:00"/>
    <n v="62"/>
    <x v="0"/>
    <x v="0"/>
    <x v="0"/>
    <x v="0"/>
    <d v="2024-10-16T00:00:00"/>
  </r>
  <r>
    <x v="2"/>
    <s v="769158"/>
    <x v="57"/>
    <d v="1899-12-30T12:30:00"/>
    <x v="0"/>
    <x v="26"/>
    <x v="1"/>
    <x v="1"/>
    <d v="1989-02-14T00:00:00"/>
    <n v="36"/>
    <x v="0"/>
    <x v="0"/>
    <x v="0"/>
    <x v="0"/>
    <d v="2024-10-16T00:00:00"/>
  </r>
  <r>
    <x v="2"/>
    <s v="769159"/>
    <x v="58"/>
    <d v="1899-12-30T13:30:00"/>
    <x v="0"/>
    <x v="0"/>
    <x v="0"/>
    <x v="1"/>
    <d v="1984-02-25T00:00:00"/>
    <n v="41"/>
    <x v="0"/>
    <x v="0"/>
    <x v="1"/>
    <x v="1"/>
    <d v="2024-10-16T00:00:00"/>
  </r>
  <r>
    <x v="2"/>
    <s v="769160"/>
    <x v="58"/>
    <d v="1899-12-30T15:30:00"/>
    <x v="0"/>
    <x v="9"/>
    <x v="0"/>
    <x v="1"/>
    <d v="1991-06-16T00:00:00"/>
    <n v="33"/>
    <x v="0"/>
    <x v="0"/>
    <x v="1"/>
    <x v="1"/>
    <d v="2024-10-16T00:00:00"/>
  </r>
  <r>
    <x v="2"/>
    <s v="769161"/>
    <x v="59"/>
    <d v="1899-12-30T14:30:00"/>
    <x v="0"/>
    <x v="3"/>
    <x v="0"/>
    <x v="0"/>
    <d v="2007-11-25T00:00:00"/>
    <n v="17"/>
    <x v="2"/>
    <x v="0"/>
    <x v="1"/>
    <x v="1"/>
    <d v="2024-10-16T00:00:00"/>
  </r>
  <r>
    <x v="2"/>
    <s v="769162"/>
    <x v="60"/>
    <d v="1899-12-30T14:00:00"/>
    <x v="0"/>
    <x v="6"/>
    <x v="0"/>
    <x v="0"/>
    <d v="1995-02-11T00:00:00"/>
    <n v="30"/>
    <x v="0"/>
    <x v="0"/>
    <x v="0"/>
    <x v="0"/>
    <d v="2024-10-16T00:00:00"/>
  </r>
  <r>
    <x v="2"/>
    <s v="769163"/>
    <x v="61"/>
    <d v="1899-12-30T14:00:00"/>
    <x v="0"/>
    <x v="6"/>
    <x v="0"/>
    <x v="0"/>
    <d v="2008-06-29T00:00:00"/>
    <n v="16"/>
    <x v="3"/>
    <x v="0"/>
    <x v="0"/>
    <x v="0"/>
    <d v="2024-10-16T00:00:00"/>
  </r>
  <r>
    <x v="2"/>
    <s v="769164"/>
    <x v="61"/>
    <d v="1899-12-30T14:00:00"/>
    <x v="0"/>
    <x v="6"/>
    <x v="0"/>
    <x v="0"/>
    <d v="1984-09-16T00:00:00"/>
    <n v="40"/>
    <x v="0"/>
    <x v="0"/>
    <x v="0"/>
    <x v="0"/>
    <d v="2024-10-16T00:00:00"/>
  </r>
  <r>
    <x v="2"/>
    <s v="769165"/>
    <x v="62"/>
    <d v="1899-12-30T15:00:00"/>
    <x v="0"/>
    <x v="7"/>
    <x v="0"/>
    <x v="1"/>
    <d v="1971-08-02T00:00:00"/>
    <n v="53"/>
    <x v="0"/>
    <x v="0"/>
    <x v="0"/>
    <x v="0"/>
    <d v="2024-10-16T00:00:00"/>
  </r>
  <r>
    <x v="2"/>
    <s v="769166"/>
    <x v="63"/>
    <d v="1899-12-30T12:00:00"/>
    <x v="0"/>
    <x v="27"/>
    <x v="1"/>
    <x v="1"/>
    <d v="2003-09-17T00:00:00"/>
    <n v="21"/>
    <x v="1"/>
    <x v="0"/>
    <x v="0"/>
    <x v="0"/>
    <d v="2024-10-16T00:00:00"/>
  </r>
  <r>
    <x v="2"/>
    <s v="769167"/>
    <x v="64"/>
    <d v="1899-12-30T14:00:00"/>
    <x v="0"/>
    <x v="6"/>
    <x v="0"/>
    <x v="1"/>
    <d v="1974-09-18T00:00:00"/>
    <n v="50"/>
    <x v="0"/>
    <x v="0"/>
    <x v="0"/>
    <x v="0"/>
    <d v="2024-10-16T00:00:00"/>
  </r>
  <r>
    <x v="2"/>
    <s v="769168"/>
    <x v="65"/>
    <d v="1899-12-30T12:00:00"/>
    <x v="0"/>
    <x v="27"/>
    <x v="1"/>
    <x v="1"/>
    <d v="2000-08-30T00:00:00"/>
    <n v="24"/>
    <x v="1"/>
    <x v="1"/>
    <x v="0"/>
    <x v="0"/>
    <d v="2024-10-16T00:00:00"/>
  </r>
  <r>
    <x v="2"/>
    <s v="769169"/>
    <x v="66"/>
    <d v="1899-12-30T18:00:00"/>
    <x v="2"/>
    <x v="27"/>
    <x v="1"/>
    <x v="1"/>
    <d v="2004-03-22T00:00:00"/>
    <n v="21"/>
    <x v="1"/>
    <x v="0"/>
    <x v="0"/>
    <x v="0"/>
    <d v="2024-10-16T00:00:00"/>
  </r>
  <r>
    <x v="2"/>
    <s v="769170"/>
    <x v="67"/>
    <d v="1899-12-30T14:30:00"/>
    <x v="0"/>
    <x v="26"/>
    <x v="1"/>
    <x v="1"/>
    <d v="1964-12-17T00:00:00"/>
    <n v="60"/>
    <x v="0"/>
    <x v="0"/>
    <x v="0"/>
    <x v="0"/>
    <d v="2024-10-16T00:00:00"/>
  </r>
  <r>
    <x v="2"/>
    <s v="769171"/>
    <x v="68"/>
    <d v="1899-12-30T14:00:00"/>
    <x v="0"/>
    <x v="6"/>
    <x v="0"/>
    <x v="0"/>
    <d v="1989-08-12T00:00:00"/>
    <n v="35"/>
    <x v="0"/>
    <x v="0"/>
    <x v="0"/>
    <x v="0"/>
    <d v="2024-10-16T00:00:00"/>
  </r>
  <r>
    <x v="2"/>
    <s v="769172"/>
    <x v="69"/>
    <d v="1899-12-30T16:00:00"/>
    <x v="0"/>
    <x v="27"/>
    <x v="1"/>
    <x v="1"/>
    <d v="1996-05-07T00:00:00"/>
    <n v="28"/>
    <x v="0"/>
    <x v="0"/>
    <x v="0"/>
    <x v="0"/>
    <d v="2024-10-16T00:00:00"/>
  </r>
  <r>
    <x v="2"/>
    <s v="769173"/>
    <x v="70"/>
    <d v="1899-12-30T12:00:00"/>
    <x v="0"/>
    <x v="27"/>
    <x v="1"/>
    <x v="0"/>
    <d v="1953-04-11T00:00:00"/>
    <n v="71"/>
    <x v="0"/>
    <x v="0"/>
    <x v="0"/>
    <x v="0"/>
    <d v="2024-10-16T00:00:00"/>
  </r>
  <r>
    <x v="2"/>
    <s v="769174"/>
    <x v="71"/>
    <d v="1899-12-30T10:30:00"/>
    <x v="1"/>
    <x v="25"/>
    <x v="1"/>
    <x v="1"/>
    <d v="1971-01-15T00:00:00"/>
    <n v="54"/>
    <x v="0"/>
    <x v="0"/>
    <x v="0"/>
    <x v="0"/>
    <d v="2024-10-16T00:00:00"/>
  </r>
  <r>
    <x v="2"/>
    <s v="769175"/>
    <x v="71"/>
    <d v="1899-12-30T10:30:00"/>
    <x v="1"/>
    <x v="25"/>
    <x v="1"/>
    <x v="1"/>
    <d v="1973-08-12T00:00:00"/>
    <n v="51"/>
    <x v="0"/>
    <x v="0"/>
    <x v="0"/>
    <x v="0"/>
    <d v="2024-10-16T00:00:00"/>
  </r>
  <r>
    <x v="3"/>
    <s v="774926"/>
    <x v="72"/>
    <d v="1899-12-30T15:45:00"/>
    <x v="0"/>
    <x v="10"/>
    <x v="0"/>
    <x v="1"/>
    <d v="1967-02-10T00:00:00"/>
    <n v="58"/>
    <x v="0"/>
    <x v="1"/>
    <x v="0"/>
    <x v="0"/>
    <d v="2024-10-16T00:00:00"/>
  </r>
  <r>
    <x v="3"/>
    <s v="774927"/>
    <x v="72"/>
    <d v="1899-12-30T15:45:00"/>
    <x v="0"/>
    <x v="10"/>
    <x v="0"/>
    <x v="1"/>
    <d v="1967-01-21T00:00:00"/>
    <n v="58"/>
    <x v="0"/>
    <x v="1"/>
    <x v="0"/>
    <x v="0"/>
    <d v="2024-10-16T00:00:00"/>
  </r>
  <r>
    <x v="3"/>
    <s v="774928"/>
    <x v="69"/>
    <d v="1899-12-30T15:40:00"/>
    <x v="0"/>
    <x v="10"/>
    <x v="0"/>
    <x v="0"/>
    <d v="2005-09-27T00:00:00"/>
    <n v="19"/>
    <x v="1"/>
    <x v="0"/>
    <x v="1"/>
    <x v="1"/>
    <d v="2024-10-16T00:00:00"/>
  </r>
  <r>
    <x v="3"/>
    <s v="774929"/>
    <x v="69"/>
    <d v="1899-12-30T15:40:00"/>
    <x v="0"/>
    <x v="10"/>
    <x v="0"/>
    <x v="0"/>
    <d v="1974-12-22T00:00:00"/>
    <n v="50"/>
    <x v="0"/>
    <x v="1"/>
    <x v="1"/>
    <x v="1"/>
    <d v="2024-10-16T00:00:00"/>
  </r>
  <r>
    <x v="3"/>
    <s v="774930"/>
    <x v="73"/>
    <d v="1899-12-30T16:30:00"/>
    <x v="0"/>
    <x v="12"/>
    <x v="0"/>
    <x v="1"/>
    <d v="1996-05-16T00:00:00"/>
    <n v="28"/>
    <x v="0"/>
    <x v="0"/>
    <x v="0"/>
    <x v="0"/>
    <d v="2024-10-16T00:00:00"/>
  </r>
  <r>
    <x v="3"/>
    <s v="774931"/>
    <x v="73"/>
    <d v="1899-12-30T16:30:00"/>
    <x v="0"/>
    <x v="12"/>
    <x v="0"/>
    <x v="0"/>
    <d v="1977-09-24T00:00:00"/>
    <n v="47"/>
    <x v="0"/>
    <x v="0"/>
    <x v="0"/>
    <x v="0"/>
    <d v="2024-10-16T00:00:00"/>
  </r>
  <r>
    <x v="3"/>
    <s v="774932"/>
    <x v="73"/>
    <d v="1899-12-30T17:10:00"/>
    <x v="0"/>
    <x v="16"/>
    <x v="0"/>
    <x v="1"/>
    <d v="2000-08-22T00:00:00"/>
    <n v="24"/>
    <x v="1"/>
    <x v="0"/>
    <x v="1"/>
    <x v="1"/>
    <d v="2024-10-16T00:00:00"/>
  </r>
  <r>
    <x v="3"/>
    <s v="774933"/>
    <x v="73"/>
    <d v="1899-12-30T17:10:00"/>
    <x v="0"/>
    <x v="16"/>
    <x v="0"/>
    <x v="1"/>
    <d v="2002-12-09T00:00:00"/>
    <n v="22"/>
    <x v="1"/>
    <x v="0"/>
    <x v="1"/>
    <x v="1"/>
    <d v="2024-10-16T00:00:00"/>
  </r>
  <r>
    <x v="3"/>
    <s v="774934"/>
    <x v="74"/>
    <d v="1899-12-30T16:20:00"/>
    <x v="0"/>
    <x v="1"/>
    <x v="0"/>
    <x v="0"/>
    <d v="1989-02-28T00:00:00"/>
    <n v="36"/>
    <x v="0"/>
    <x v="0"/>
    <x v="1"/>
    <x v="1"/>
    <d v="2024-10-16T00:00:00"/>
  </r>
  <r>
    <x v="3"/>
    <s v="774935"/>
    <x v="74"/>
    <d v="1899-12-30T16:20:00"/>
    <x v="0"/>
    <x v="1"/>
    <x v="0"/>
    <x v="1"/>
    <d v="1952-08-21T00:00:00"/>
    <n v="72"/>
    <x v="0"/>
    <x v="0"/>
    <x v="1"/>
    <x v="1"/>
    <d v="2024-10-16T00:00:00"/>
  </r>
  <r>
    <x v="3"/>
    <s v="774936"/>
    <x v="74"/>
    <d v="1899-12-30T16:30:00"/>
    <x v="0"/>
    <x v="12"/>
    <x v="0"/>
    <x v="1"/>
    <d v="1999-11-14T00:00:00"/>
    <n v="25"/>
    <x v="0"/>
    <x v="1"/>
    <x v="0"/>
    <x v="0"/>
    <d v="2024-10-16T00:00:00"/>
  </r>
  <r>
    <x v="3"/>
    <s v="774937"/>
    <x v="74"/>
    <d v="1899-12-30T16:30:00"/>
    <x v="0"/>
    <x v="12"/>
    <x v="0"/>
    <x v="1"/>
    <d v="1983-02-11T00:00:00"/>
    <n v="42"/>
    <x v="0"/>
    <x v="0"/>
    <x v="0"/>
    <x v="0"/>
    <d v="2024-10-16T00:00:00"/>
  </r>
  <r>
    <x v="3"/>
    <s v="774938"/>
    <x v="71"/>
    <d v="1899-12-30T16:30:00"/>
    <x v="0"/>
    <x v="12"/>
    <x v="0"/>
    <x v="0"/>
    <d v="2008-04-18T00:00:00"/>
    <n v="16"/>
    <x v="3"/>
    <x v="1"/>
    <x v="1"/>
    <x v="1"/>
    <d v="2024-10-16T00:00:00"/>
  </r>
  <r>
    <x v="3"/>
    <s v="774939"/>
    <x v="71"/>
    <d v="1899-12-30T16:30:00"/>
    <x v="0"/>
    <x v="12"/>
    <x v="0"/>
    <x v="0"/>
    <d v="2008-08-09T00:00:00"/>
    <n v="16"/>
    <x v="3"/>
    <x v="0"/>
    <x v="1"/>
    <x v="1"/>
    <d v="2024-10-16T00:00:00"/>
  </r>
  <r>
    <x v="3"/>
    <s v="774940"/>
    <x v="75"/>
    <d v="1899-12-30T17:20:00"/>
    <x v="0"/>
    <x v="16"/>
    <x v="0"/>
    <x v="0"/>
    <d v="2006-09-06T00:00:00"/>
    <n v="18"/>
    <x v="1"/>
    <x v="0"/>
    <x v="0"/>
    <x v="0"/>
    <d v="2024-10-16T00:00:00"/>
  </r>
  <r>
    <x v="3"/>
    <s v="774941"/>
    <x v="75"/>
    <d v="1899-12-30T17:20:00"/>
    <x v="0"/>
    <x v="16"/>
    <x v="0"/>
    <x v="1"/>
    <d v="2001-09-14T00:00:00"/>
    <n v="23"/>
    <x v="1"/>
    <x v="1"/>
    <x v="0"/>
    <x v="0"/>
    <d v="2024-10-16T00:00:00"/>
  </r>
  <r>
    <x v="3"/>
    <s v="774942"/>
    <x v="75"/>
    <d v="1899-12-30T17:35:00"/>
    <x v="0"/>
    <x v="20"/>
    <x v="0"/>
    <x v="1"/>
    <d v="2003-12-25T00:00:00"/>
    <n v="21"/>
    <x v="1"/>
    <x v="0"/>
    <x v="1"/>
    <x v="1"/>
    <d v="2024-10-16T00:00:00"/>
  </r>
  <r>
    <x v="3"/>
    <s v="774943"/>
    <x v="75"/>
    <d v="1899-12-30T17:35:00"/>
    <x v="0"/>
    <x v="20"/>
    <x v="0"/>
    <x v="1"/>
    <d v="1984-10-14T00:00:00"/>
    <n v="40"/>
    <x v="0"/>
    <x v="0"/>
    <x v="1"/>
    <x v="1"/>
    <d v="2024-10-16T00:00:00"/>
  </r>
  <r>
    <x v="3"/>
    <s v="774944"/>
    <x v="76"/>
    <d v="1899-12-30T12:20:00"/>
    <x v="0"/>
    <x v="28"/>
    <x v="0"/>
    <x v="1"/>
    <d v="1993-10-11T00:00:00"/>
    <n v="31"/>
    <x v="0"/>
    <x v="1"/>
    <x v="1"/>
    <x v="1"/>
    <d v="2024-10-16T00:00:00"/>
  </r>
  <r>
    <x v="3"/>
    <s v="774945"/>
    <x v="76"/>
    <d v="1899-12-30T15:30:00"/>
    <x v="0"/>
    <x v="9"/>
    <x v="0"/>
    <x v="1"/>
    <d v="1968-07-26T00:00:00"/>
    <n v="56"/>
    <x v="0"/>
    <x v="0"/>
    <x v="0"/>
    <x v="0"/>
    <d v="2024-10-16T00:00:00"/>
  </r>
  <r>
    <x v="3"/>
    <s v="774946"/>
    <x v="76"/>
    <d v="1899-12-30T15:30:00"/>
    <x v="0"/>
    <x v="9"/>
    <x v="0"/>
    <x v="1"/>
    <d v="1992-11-03T00:00:00"/>
    <n v="32"/>
    <x v="0"/>
    <x v="0"/>
    <x v="0"/>
    <x v="0"/>
    <d v="2024-10-16T00:00:00"/>
  </r>
  <r>
    <x v="3"/>
    <s v="774947"/>
    <x v="76"/>
    <d v="1899-12-30T15:40:00"/>
    <x v="0"/>
    <x v="10"/>
    <x v="0"/>
    <x v="1"/>
    <d v="1998-09-27T00:00:00"/>
    <n v="26"/>
    <x v="0"/>
    <x v="0"/>
    <x v="1"/>
    <x v="1"/>
    <d v="2024-10-16T00:00:00"/>
  </r>
  <r>
    <x v="3"/>
    <s v="774948"/>
    <x v="76"/>
    <d v="1899-12-30T15:40:00"/>
    <x v="0"/>
    <x v="10"/>
    <x v="0"/>
    <x v="1"/>
    <d v="1994-01-07T00:00:00"/>
    <n v="31"/>
    <x v="0"/>
    <x v="0"/>
    <x v="1"/>
    <x v="1"/>
    <d v="2024-10-16T00:00:00"/>
  </r>
  <r>
    <x v="3"/>
    <s v="774949"/>
    <x v="77"/>
    <d v="1899-12-30T15:10:00"/>
    <x v="0"/>
    <x v="11"/>
    <x v="0"/>
    <x v="1"/>
    <d v="1985-05-23T00:00:00"/>
    <n v="39"/>
    <x v="0"/>
    <x v="0"/>
    <x v="1"/>
    <x v="1"/>
    <d v="2024-10-16T00:00:00"/>
  </r>
  <r>
    <x v="3"/>
    <s v="774950"/>
    <x v="77"/>
    <d v="1899-12-30T15:10:00"/>
    <x v="0"/>
    <x v="11"/>
    <x v="0"/>
    <x v="1"/>
    <d v="2006-06-08T00:00:00"/>
    <n v="18"/>
    <x v="1"/>
    <x v="0"/>
    <x v="1"/>
    <x v="1"/>
    <d v="2024-10-16T00:00:00"/>
  </r>
  <r>
    <x v="4"/>
    <s v="813001"/>
    <x v="72"/>
    <d v="1899-12-30T16:00:00"/>
    <x v="0"/>
    <x v="5"/>
    <x v="0"/>
    <x v="1"/>
    <d v="1961-02-12T00:00:00"/>
    <n v="64"/>
    <x v="0"/>
    <x v="0"/>
    <x v="0"/>
    <x v="0"/>
    <d v="2024-10-16T00:00:00"/>
  </r>
  <r>
    <x v="4"/>
    <s v="813002"/>
    <x v="69"/>
    <d v="1899-12-30T13:49:00"/>
    <x v="0"/>
    <x v="29"/>
    <x v="0"/>
    <x v="1"/>
    <d v="1968-12-11T00:00:00"/>
    <n v="56"/>
    <x v="0"/>
    <x v="0"/>
    <x v="0"/>
    <x v="0"/>
    <d v="2024-10-16T00:00:00"/>
  </r>
  <r>
    <x v="4"/>
    <s v="813003"/>
    <x v="69"/>
    <d v="1899-12-30T13:49:00"/>
    <x v="0"/>
    <x v="29"/>
    <x v="0"/>
    <x v="1"/>
    <d v="1966-12-22T00:00:00"/>
    <n v="58"/>
    <x v="0"/>
    <x v="0"/>
    <x v="0"/>
    <x v="0"/>
    <d v="2024-10-16T00:00:00"/>
  </r>
  <r>
    <x v="4"/>
    <s v="813004"/>
    <x v="69"/>
    <d v="1899-12-30T15:24:00"/>
    <x v="0"/>
    <x v="30"/>
    <x v="0"/>
    <x v="1"/>
    <d v="2003-01-11T00:00:00"/>
    <n v="22"/>
    <x v="1"/>
    <x v="0"/>
    <x v="0"/>
    <x v="0"/>
    <d v="2024-10-16T00:00:00"/>
  </r>
  <r>
    <x v="4"/>
    <s v="813005"/>
    <x v="73"/>
    <d v="1899-12-30T14:45:00"/>
    <x v="0"/>
    <x v="31"/>
    <x v="0"/>
    <x v="1"/>
    <d v="1971-09-18T00:00:00"/>
    <n v="53"/>
    <x v="0"/>
    <x v="1"/>
    <x v="0"/>
    <x v="0"/>
    <d v="2024-10-16T00:00:00"/>
  </r>
  <r>
    <x v="4"/>
    <s v="813006"/>
    <x v="78"/>
    <d v="1899-12-30T10:47:00"/>
    <x v="1"/>
    <x v="32"/>
    <x v="0"/>
    <x v="1"/>
    <d v="1995-05-31T00:00:00"/>
    <n v="29"/>
    <x v="0"/>
    <x v="0"/>
    <x v="0"/>
    <x v="0"/>
    <d v="2024-10-16T00:00:00"/>
  </r>
  <r>
    <x v="4"/>
    <s v="813007"/>
    <x v="78"/>
    <d v="1899-12-30T15:40:00"/>
    <x v="0"/>
    <x v="33"/>
    <x v="0"/>
    <x v="0"/>
    <d v="2008-09-09T00:00:00"/>
    <n v="16"/>
    <x v="3"/>
    <x v="0"/>
    <x v="0"/>
    <x v="0"/>
    <d v="2024-10-16T00:00:00"/>
  </r>
  <r>
    <x v="4"/>
    <s v="813008"/>
    <x v="78"/>
    <d v="1899-12-30T15:40:00"/>
    <x v="0"/>
    <x v="33"/>
    <x v="0"/>
    <x v="0"/>
    <d v="2008-08-29T00:00:00"/>
    <n v="16"/>
    <x v="3"/>
    <x v="0"/>
    <x v="0"/>
    <x v="0"/>
    <d v="2024-10-16T00:00:00"/>
  </r>
  <r>
    <x v="4"/>
    <s v="813009"/>
    <x v="78"/>
    <d v="1899-12-30T15:58:00"/>
    <x v="0"/>
    <x v="34"/>
    <x v="0"/>
    <x v="1"/>
    <d v="1999-10-19T00:00:00"/>
    <n v="25"/>
    <x v="0"/>
    <x v="0"/>
    <x v="0"/>
    <x v="0"/>
    <d v="2024-10-16T00:00:00"/>
  </r>
  <r>
    <x v="4"/>
    <s v="813010"/>
    <x v="78"/>
    <d v="1899-12-30T15:58:00"/>
    <x v="0"/>
    <x v="34"/>
    <x v="0"/>
    <x v="1"/>
    <d v="2003-06-29T00:00:00"/>
    <n v="21"/>
    <x v="1"/>
    <x v="0"/>
    <x v="0"/>
    <x v="0"/>
    <d v="2024-10-16T00:00:00"/>
  </r>
  <r>
    <x v="4"/>
    <s v="813011"/>
    <x v="78"/>
    <d v="1899-12-30T16:15:00"/>
    <x v="0"/>
    <x v="35"/>
    <x v="0"/>
    <x v="0"/>
    <d v="2003-07-10T00:00:00"/>
    <n v="21"/>
    <x v="1"/>
    <x v="1"/>
    <x v="0"/>
    <x v="0"/>
    <d v="2024-10-16T00:00:00"/>
  </r>
  <r>
    <x v="4"/>
    <s v="813012"/>
    <x v="78"/>
    <d v="1899-12-30T16:15:00"/>
    <x v="0"/>
    <x v="35"/>
    <x v="0"/>
    <x v="0"/>
    <d v="1994-02-01T00:00:00"/>
    <n v="31"/>
    <x v="0"/>
    <x v="0"/>
    <x v="0"/>
    <x v="0"/>
    <d v="2024-10-16T00:00:00"/>
  </r>
  <r>
    <x v="4"/>
    <s v="813013"/>
    <x v="74"/>
    <d v="1899-12-30T15:00:00"/>
    <x v="0"/>
    <x v="7"/>
    <x v="0"/>
    <x v="1"/>
    <d v="2002-06-13T00:00:00"/>
    <n v="22"/>
    <x v="1"/>
    <x v="0"/>
    <x v="0"/>
    <x v="0"/>
    <d v="2024-10-16T00:00:00"/>
  </r>
  <r>
    <x v="4"/>
    <s v="813014"/>
    <x v="74"/>
    <d v="1899-12-30T15:00:00"/>
    <x v="0"/>
    <x v="7"/>
    <x v="0"/>
    <x v="1"/>
    <d v="1992-05-06T00:00:00"/>
    <n v="32"/>
    <x v="0"/>
    <x v="0"/>
    <x v="0"/>
    <x v="0"/>
    <d v="2024-10-16T00:00:00"/>
  </r>
  <r>
    <x v="4"/>
    <s v="813015"/>
    <x v="79"/>
    <d v="1899-12-30T14:00:00"/>
    <x v="0"/>
    <x v="36"/>
    <x v="0"/>
    <x v="1"/>
    <d v="1989-05-06T00:00:00"/>
    <n v="35"/>
    <x v="0"/>
    <x v="0"/>
    <x v="0"/>
    <x v="0"/>
    <d v="2024-10-16T00:00:00"/>
  </r>
  <r>
    <x v="4"/>
    <s v="813016"/>
    <x v="79"/>
    <d v="1899-12-30T14:00:00"/>
    <x v="0"/>
    <x v="36"/>
    <x v="0"/>
    <x v="0"/>
    <d v="2000-04-15T00:00:00"/>
    <n v="24"/>
    <x v="1"/>
    <x v="0"/>
    <x v="0"/>
    <x v="0"/>
    <d v="2024-10-16T00:00:00"/>
  </r>
  <r>
    <x v="4"/>
    <s v="813017"/>
    <x v="71"/>
    <d v="1899-12-30T10:00:00"/>
    <x v="1"/>
    <x v="13"/>
    <x v="0"/>
    <x v="0"/>
    <d v="2008-05-30T00:00:00"/>
    <n v="16"/>
    <x v="3"/>
    <x v="0"/>
    <x v="0"/>
    <x v="0"/>
    <d v="2024-10-16T00:00:00"/>
  </r>
  <r>
    <x v="4"/>
    <s v="813018"/>
    <x v="71"/>
    <d v="1899-12-30T12:10:00"/>
    <x v="0"/>
    <x v="37"/>
    <x v="0"/>
    <x v="0"/>
    <d v="1980-04-27T00:00:00"/>
    <n v="44"/>
    <x v="0"/>
    <x v="1"/>
    <x v="0"/>
    <x v="0"/>
    <d v="2024-10-16T00:00:00"/>
  </r>
  <r>
    <x v="4"/>
    <s v="813019"/>
    <x v="71"/>
    <d v="1899-12-30T12:10:00"/>
    <x v="0"/>
    <x v="37"/>
    <x v="0"/>
    <x v="1"/>
    <d v="1982-06-15T00:00:00"/>
    <n v="42"/>
    <x v="0"/>
    <x v="0"/>
    <x v="0"/>
    <x v="0"/>
    <d v="2024-10-16T00:00:00"/>
  </r>
  <r>
    <x v="4"/>
    <s v="813020"/>
    <x v="75"/>
    <d v="1899-12-30T14:57:00"/>
    <x v="0"/>
    <x v="38"/>
    <x v="0"/>
    <x v="0"/>
    <d v="1983-10-05T00:00:00"/>
    <n v="41"/>
    <x v="0"/>
    <x v="0"/>
    <x v="0"/>
    <x v="0"/>
    <d v="2024-10-16T00:00:00"/>
  </r>
  <r>
    <x v="4"/>
    <s v="813021"/>
    <x v="75"/>
    <d v="1899-12-30T14:57:00"/>
    <x v="0"/>
    <x v="38"/>
    <x v="0"/>
    <x v="0"/>
    <d v="2004-08-12T00:00:00"/>
    <n v="20"/>
    <x v="1"/>
    <x v="0"/>
    <x v="0"/>
    <x v="0"/>
    <d v="2024-10-16T00:00:00"/>
  </r>
  <r>
    <x v="4"/>
    <s v="813022"/>
    <x v="75"/>
    <d v="1899-12-30T15:04:00"/>
    <x v="0"/>
    <x v="39"/>
    <x v="0"/>
    <x v="0"/>
    <d v="2008-08-01T00:00:00"/>
    <n v="16"/>
    <x v="3"/>
    <x v="0"/>
    <x v="0"/>
    <x v="0"/>
    <d v="2024-10-16T00:00:00"/>
  </r>
  <r>
    <x v="4"/>
    <s v="813023"/>
    <x v="80"/>
    <d v="1899-12-30T13:09:00"/>
    <x v="0"/>
    <x v="40"/>
    <x v="0"/>
    <x v="1"/>
    <d v="1991-07-04T00:00:00"/>
    <n v="33"/>
    <x v="0"/>
    <x v="0"/>
    <x v="0"/>
    <x v="0"/>
    <d v="2024-10-16T00:00:00"/>
  </r>
  <r>
    <x v="4"/>
    <s v="813024"/>
    <x v="80"/>
    <d v="1899-12-30T13:09:00"/>
    <x v="0"/>
    <x v="40"/>
    <x v="0"/>
    <x v="1"/>
    <d v="1967-11-03T00:00:00"/>
    <n v="57"/>
    <x v="0"/>
    <x v="0"/>
    <x v="0"/>
    <x v="0"/>
    <d v="2024-10-16T00:00:00"/>
  </r>
  <r>
    <x v="4"/>
    <s v="813025"/>
    <x v="80"/>
    <d v="1899-12-30T16:00:00"/>
    <x v="0"/>
    <x v="5"/>
    <x v="0"/>
    <x v="1"/>
    <d v="1973-03-26T00:00:00"/>
    <n v="52"/>
    <x v="0"/>
    <x v="0"/>
    <x v="0"/>
    <x v="0"/>
    <d v="2024-10-16T00:00:00"/>
  </r>
  <r>
    <x v="5"/>
    <s v="799651"/>
    <x v="81"/>
    <d v="1899-12-30T17:05:00"/>
    <x v="0"/>
    <x v="37"/>
    <x v="0"/>
    <x v="1"/>
    <d v="1984-11-26T00:00:00"/>
    <n v="40"/>
    <x v="0"/>
    <x v="0"/>
    <x v="0"/>
    <x v="0"/>
    <d v="2024-10-11T00:00:00"/>
  </r>
  <r>
    <x v="5"/>
    <s v="799652"/>
    <x v="81"/>
    <d v="1899-12-30T17:05:00"/>
    <x v="0"/>
    <x v="37"/>
    <x v="0"/>
    <x v="1"/>
    <d v="1972-12-08T00:00:00"/>
    <n v="52"/>
    <x v="0"/>
    <x v="0"/>
    <x v="0"/>
    <x v="0"/>
    <d v="2024-10-11T00:00:00"/>
  </r>
  <r>
    <x v="5"/>
    <s v="799653"/>
    <x v="81"/>
    <d v="1899-12-30T17:10:00"/>
    <x v="0"/>
    <x v="37"/>
    <x v="0"/>
    <x v="0"/>
    <d v="1987-06-21T00:00:00"/>
    <n v="37"/>
    <x v="0"/>
    <x v="1"/>
    <x v="1"/>
    <x v="1"/>
    <d v="2024-10-11T00:00:00"/>
  </r>
  <r>
    <x v="5"/>
    <s v="799654"/>
    <x v="81"/>
    <d v="1899-12-30T17:10:00"/>
    <x v="0"/>
    <x v="37"/>
    <x v="0"/>
    <x v="0"/>
    <d v="1963-10-28T00:00:00"/>
    <n v="61"/>
    <x v="0"/>
    <x v="0"/>
    <x v="1"/>
    <x v="1"/>
    <d v="2024-10-11T00:00:00"/>
  </r>
  <r>
    <x v="5"/>
    <s v="799655"/>
    <x v="51"/>
    <d v="1899-12-30T16:40:00"/>
    <x v="0"/>
    <x v="41"/>
    <x v="0"/>
    <x v="0"/>
    <d v="1975-05-19T00:00:00"/>
    <n v="49"/>
    <x v="0"/>
    <x v="0"/>
    <x v="0"/>
    <x v="0"/>
    <d v="2024-10-11T00:00:00"/>
  </r>
  <r>
    <x v="5"/>
    <s v="799656"/>
    <x v="51"/>
    <d v="1899-12-30T16:40:00"/>
    <x v="0"/>
    <x v="41"/>
    <x v="0"/>
    <x v="0"/>
    <d v="1999-02-23T00:00:00"/>
    <n v="26"/>
    <x v="0"/>
    <x v="0"/>
    <x v="0"/>
    <x v="0"/>
    <d v="2024-10-11T00:00:00"/>
  </r>
  <r>
    <x v="5"/>
    <s v="799657"/>
    <x v="51"/>
    <d v="1899-12-30T16:50:00"/>
    <x v="0"/>
    <x v="12"/>
    <x v="0"/>
    <x v="1"/>
    <d v="2005-10-28T00:00:00"/>
    <n v="19"/>
    <x v="1"/>
    <x v="0"/>
    <x v="1"/>
    <x v="1"/>
    <d v="2024-10-11T00:00:00"/>
  </r>
  <r>
    <x v="5"/>
    <s v="799658"/>
    <x v="51"/>
    <d v="1899-12-30T16:50:00"/>
    <x v="0"/>
    <x v="12"/>
    <x v="0"/>
    <x v="1"/>
    <d v="1968-11-12T00:00:00"/>
    <n v="56"/>
    <x v="0"/>
    <x v="0"/>
    <x v="1"/>
    <x v="1"/>
    <d v="2024-10-11T00:00:00"/>
  </r>
  <r>
    <x v="5"/>
    <s v="799659"/>
    <x v="82"/>
    <d v="1899-12-30T10:10:00"/>
    <x v="1"/>
    <x v="42"/>
    <x v="0"/>
    <x v="1"/>
    <d v="2005-02-03T00:00:00"/>
    <n v="20"/>
    <x v="1"/>
    <x v="1"/>
    <x v="1"/>
    <x v="1"/>
    <d v="2024-10-11T00:00:00"/>
  </r>
  <r>
    <x v="5"/>
    <s v="799660"/>
    <x v="82"/>
    <d v="1899-12-30T16:20:00"/>
    <x v="0"/>
    <x v="12"/>
    <x v="0"/>
    <x v="1"/>
    <d v="1991-01-05T00:00:00"/>
    <n v="34"/>
    <x v="0"/>
    <x v="0"/>
    <x v="1"/>
    <x v="1"/>
    <d v="2024-10-11T00:00:00"/>
  </r>
  <r>
    <x v="5"/>
    <s v="799661"/>
    <x v="82"/>
    <d v="1899-12-30T16:20:00"/>
    <x v="0"/>
    <x v="12"/>
    <x v="0"/>
    <x v="1"/>
    <d v="1985-01-09T00:00:00"/>
    <n v="40"/>
    <x v="0"/>
    <x v="0"/>
    <x v="1"/>
    <x v="1"/>
    <d v="2024-10-11T00:00:00"/>
  </r>
  <r>
    <x v="5"/>
    <s v="799662"/>
    <x v="83"/>
    <d v="1899-12-30T16:10:00"/>
    <x v="0"/>
    <x v="41"/>
    <x v="0"/>
    <x v="1"/>
    <d v="1997-05-19T00:00:00"/>
    <n v="27"/>
    <x v="0"/>
    <x v="1"/>
    <x v="0"/>
    <x v="0"/>
    <d v="2024-10-11T00:00:00"/>
  </r>
  <r>
    <x v="5"/>
    <s v="799663"/>
    <x v="83"/>
    <d v="1899-12-30T17:30:00"/>
    <x v="0"/>
    <x v="43"/>
    <x v="0"/>
    <x v="0"/>
    <d v="1998-11-02T00:00:00"/>
    <n v="26"/>
    <x v="0"/>
    <x v="0"/>
    <x v="0"/>
    <x v="0"/>
    <d v="2024-10-11T00:00:00"/>
  </r>
  <r>
    <x v="5"/>
    <s v="799664"/>
    <x v="83"/>
    <d v="1899-12-30T17:30:00"/>
    <x v="0"/>
    <x v="43"/>
    <x v="0"/>
    <x v="1"/>
    <d v="1979-12-17T00:00:00"/>
    <n v="45"/>
    <x v="0"/>
    <x v="0"/>
    <x v="0"/>
    <x v="0"/>
    <d v="2024-10-11T00:00:00"/>
  </r>
  <r>
    <x v="5"/>
    <s v="799665"/>
    <x v="84"/>
    <d v="1899-12-30T10:15:00"/>
    <x v="1"/>
    <x v="44"/>
    <x v="0"/>
    <x v="0"/>
    <d v="1976-01-15T00:00:00"/>
    <n v="49"/>
    <x v="0"/>
    <x v="1"/>
    <x v="1"/>
    <x v="1"/>
    <d v="2024-10-11T00:00:00"/>
  </r>
  <r>
    <x v="5"/>
    <s v="799666"/>
    <x v="84"/>
    <d v="1899-12-30T10:15:00"/>
    <x v="1"/>
    <x v="44"/>
    <x v="0"/>
    <x v="1"/>
    <d v="1979-06-18T00:00:00"/>
    <n v="45"/>
    <x v="0"/>
    <x v="0"/>
    <x v="1"/>
    <x v="1"/>
    <d v="2024-10-11T00:00:00"/>
  </r>
  <r>
    <x v="5"/>
    <s v="799667"/>
    <x v="84"/>
    <d v="1899-12-30T16:40:00"/>
    <x v="0"/>
    <x v="37"/>
    <x v="0"/>
    <x v="1"/>
    <d v="1976-06-11T00:00:00"/>
    <n v="48"/>
    <x v="0"/>
    <x v="0"/>
    <x v="1"/>
    <x v="1"/>
    <d v="2024-10-11T00:00:00"/>
  </r>
  <r>
    <x v="5"/>
    <s v="799668"/>
    <x v="52"/>
    <d v="1899-12-30T16:15:00"/>
    <x v="0"/>
    <x v="45"/>
    <x v="0"/>
    <x v="1"/>
    <d v="2004-08-16T00:00:00"/>
    <n v="20"/>
    <x v="1"/>
    <x v="0"/>
    <x v="1"/>
    <x v="1"/>
    <d v="2024-10-11T00:00:00"/>
  </r>
  <r>
    <x v="5"/>
    <s v="799669"/>
    <x v="52"/>
    <d v="1899-12-30T16:15:00"/>
    <x v="0"/>
    <x v="45"/>
    <x v="0"/>
    <x v="1"/>
    <d v="1983-03-28T00:00:00"/>
    <n v="42"/>
    <x v="0"/>
    <x v="0"/>
    <x v="1"/>
    <x v="1"/>
    <d v="2024-10-11T00:00:00"/>
  </r>
  <r>
    <x v="5"/>
    <s v="799670"/>
    <x v="85"/>
    <d v="1899-12-30T10:00:00"/>
    <x v="1"/>
    <x v="13"/>
    <x v="0"/>
    <x v="0"/>
    <d v="2008-03-24T00:00:00"/>
    <n v="17"/>
    <x v="2"/>
    <x v="0"/>
    <x v="1"/>
    <x v="1"/>
    <d v="2024-10-11T00:00:00"/>
  </r>
  <r>
    <x v="5"/>
    <s v="799671"/>
    <x v="85"/>
    <d v="1899-12-30T15:45:00"/>
    <x v="0"/>
    <x v="35"/>
    <x v="0"/>
    <x v="1"/>
    <d v="1991-04-30T00:00:00"/>
    <n v="33"/>
    <x v="0"/>
    <x v="0"/>
    <x v="1"/>
    <x v="1"/>
    <d v="2024-10-11T00:00:00"/>
  </r>
  <r>
    <x v="5"/>
    <s v="799672"/>
    <x v="85"/>
    <d v="1899-12-30T15:45:00"/>
    <x v="0"/>
    <x v="35"/>
    <x v="0"/>
    <x v="1"/>
    <d v="2003-08-17T00:00:00"/>
    <n v="21"/>
    <x v="1"/>
    <x v="0"/>
    <x v="1"/>
    <x v="1"/>
    <d v="2024-10-11T00:00:00"/>
  </r>
  <r>
    <x v="5"/>
    <s v="799673"/>
    <x v="72"/>
    <d v="1899-12-30T17:05:00"/>
    <x v="0"/>
    <x v="37"/>
    <x v="0"/>
    <x v="0"/>
    <d v="2002-07-15T00:00:00"/>
    <n v="22"/>
    <x v="1"/>
    <x v="0"/>
    <x v="0"/>
    <x v="0"/>
    <d v="2024-10-11T00:00:00"/>
  </r>
  <r>
    <x v="5"/>
    <s v="799674"/>
    <x v="72"/>
    <d v="1899-12-30T17:05:00"/>
    <x v="0"/>
    <x v="37"/>
    <x v="0"/>
    <x v="0"/>
    <d v="2002-10-04T00:00:00"/>
    <n v="22"/>
    <x v="1"/>
    <x v="0"/>
    <x v="0"/>
    <x v="0"/>
    <d v="2024-10-11T00:00:00"/>
  </r>
  <r>
    <x v="5"/>
    <s v="799675"/>
    <x v="69"/>
    <d v="1899-12-30T15:45:00"/>
    <x v="0"/>
    <x v="35"/>
    <x v="0"/>
    <x v="0"/>
    <d v="1966-10-01T00:00:00"/>
    <n v="58"/>
    <x v="0"/>
    <x v="0"/>
    <x v="0"/>
    <x v="0"/>
    <d v="2024-10-11T00:00:00"/>
  </r>
  <r>
    <x v="6"/>
    <s v="792526"/>
    <x v="86"/>
    <d v="1899-12-30T14:50:00"/>
    <x v="0"/>
    <x v="4"/>
    <x v="0"/>
    <x v="1"/>
    <d v="1985-09-28T00:00:00"/>
    <n v="39"/>
    <x v="0"/>
    <x v="0"/>
    <x v="1"/>
    <x v="1"/>
    <d v="2024-10-16T00:00:00"/>
  </r>
  <r>
    <x v="6"/>
    <s v="792527"/>
    <x v="86"/>
    <d v="1899-12-30T15:15:00"/>
    <x v="0"/>
    <x v="11"/>
    <x v="0"/>
    <x v="1"/>
    <d v="1974-02-13T00:00:00"/>
    <n v="51"/>
    <x v="0"/>
    <x v="0"/>
    <x v="1"/>
    <x v="1"/>
    <d v="2024-10-16T00:00:00"/>
  </r>
  <r>
    <x v="6"/>
    <s v="792528"/>
    <x v="64"/>
    <d v="1899-12-30T15:25:00"/>
    <x v="0"/>
    <x v="7"/>
    <x v="0"/>
    <x v="1"/>
    <d v="1981-12-02T00:00:00"/>
    <n v="43"/>
    <x v="0"/>
    <x v="0"/>
    <x v="1"/>
    <x v="1"/>
    <d v="2024-10-16T00:00:00"/>
  </r>
  <r>
    <x v="6"/>
    <s v="792529"/>
    <x v="64"/>
    <d v="1899-12-30T15:25:00"/>
    <x v="0"/>
    <x v="7"/>
    <x v="0"/>
    <x v="1"/>
    <d v="1992-06-26T00:00:00"/>
    <n v="32"/>
    <x v="0"/>
    <x v="0"/>
    <x v="0"/>
    <x v="0"/>
    <d v="2024-10-16T00:00:00"/>
  </r>
  <r>
    <x v="6"/>
    <s v="792530"/>
    <x v="87"/>
    <d v="1899-12-30T15:15:00"/>
    <x v="0"/>
    <x v="11"/>
    <x v="0"/>
    <x v="0"/>
    <d v="2008-07-14T00:00:00"/>
    <n v="16"/>
    <x v="3"/>
    <x v="0"/>
    <x v="1"/>
    <x v="1"/>
    <d v="2024-10-16T00:00:00"/>
  </r>
  <r>
    <x v="6"/>
    <s v="792531"/>
    <x v="87"/>
    <d v="1899-12-30T15:15:00"/>
    <x v="0"/>
    <x v="11"/>
    <x v="0"/>
    <x v="0"/>
    <d v="2001-03-29T00:00:00"/>
    <n v="24"/>
    <x v="1"/>
    <x v="1"/>
    <x v="1"/>
    <x v="1"/>
    <d v="2024-10-16T00:00:00"/>
  </r>
  <r>
    <x v="6"/>
    <s v="792532"/>
    <x v="66"/>
    <d v="1899-12-30T14:55:00"/>
    <x v="0"/>
    <x v="7"/>
    <x v="0"/>
    <x v="0"/>
    <d v="2003-07-26T00:00:00"/>
    <n v="21"/>
    <x v="1"/>
    <x v="0"/>
    <x v="1"/>
    <x v="1"/>
    <d v="2024-10-16T00:00:00"/>
  </r>
  <r>
    <x v="6"/>
    <s v="792533"/>
    <x v="66"/>
    <d v="1899-12-30T14:55:00"/>
    <x v="0"/>
    <x v="7"/>
    <x v="0"/>
    <x v="1"/>
    <d v="2006-04-01T00:00:00"/>
    <n v="18"/>
    <x v="1"/>
    <x v="0"/>
    <x v="1"/>
    <x v="1"/>
    <d v="2024-10-16T00:00:00"/>
  </r>
  <r>
    <x v="6"/>
    <s v="792534"/>
    <x v="48"/>
    <d v="1899-12-30T15:30:00"/>
    <x v="0"/>
    <x v="9"/>
    <x v="0"/>
    <x v="0"/>
    <d v="2008-03-28T00:00:00"/>
    <n v="17"/>
    <x v="2"/>
    <x v="0"/>
    <x v="1"/>
    <x v="1"/>
    <d v="2024-10-16T00:00:00"/>
  </r>
  <r>
    <x v="6"/>
    <s v="792535"/>
    <x v="48"/>
    <d v="1899-12-30T15:30:00"/>
    <x v="0"/>
    <x v="9"/>
    <x v="0"/>
    <x v="0"/>
    <d v="1962-04-04T00:00:00"/>
    <n v="62"/>
    <x v="0"/>
    <x v="0"/>
    <x v="1"/>
    <x v="1"/>
    <d v="2024-10-16T00:00:00"/>
  </r>
  <r>
    <x v="6"/>
    <s v="792536"/>
    <x v="88"/>
    <d v="1899-12-30T16:30:00"/>
    <x v="0"/>
    <x v="12"/>
    <x v="0"/>
    <x v="1"/>
    <d v="2005-08-19T00:00:00"/>
    <n v="19"/>
    <x v="1"/>
    <x v="1"/>
    <x v="0"/>
    <x v="0"/>
    <d v="2024-10-16T00:00:00"/>
  </r>
  <r>
    <x v="6"/>
    <s v="792537"/>
    <x v="48"/>
    <d v="1899-12-30T15:30:00"/>
    <x v="0"/>
    <x v="9"/>
    <x v="0"/>
    <x v="0"/>
    <d v="1974-08-11T00:00:00"/>
    <n v="50"/>
    <x v="0"/>
    <x v="0"/>
    <x v="0"/>
    <x v="0"/>
    <d v="2024-10-16T00:00:00"/>
  </r>
  <r>
    <x v="6"/>
    <s v="792538"/>
    <x v="48"/>
    <d v="1899-12-30T15:45:00"/>
    <x v="0"/>
    <x v="10"/>
    <x v="0"/>
    <x v="1"/>
    <d v="1986-06-19T00:00:00"/>
    <n v="38"/>
    <x v="0"/>
    <x v="1"/>
    <x v="0"/>
    <x v="0"/>
    <d v="2024-10-16T00:00:00"/>
  </r>
  <r>
    <x v="6"/>
    <s v="792539"/>
    <x v="48"/>
    <d v="1899-12-30T15:45:00"/>
    <x v="0"/>
    <x v="10"/>
    <x v="0"/>
    <x v="1"/>
    <d v="1997-09-16T00:00:00"/>
    <n v="27"/>
    <x v="0"/>
    <x v="1"/>
    <x v="0"/>
    <x v="0"/>
    <d v="2024-10-16T00:00:00"/>
  </r>
  <r>
    <x v="6"/>
    <s v="792540"/>
    <x v="49"/>
    <d v="1899-12-30T15:05:00"/>
    <x v="0"/>
    <x v="7"/>
    <x v="0"/>
    <x v="1"/>
    <d v="1986-05-31T00:00:00"/>
    <n v="38"/>
    <x v="0"/>
    <x v="0"/>
    <x v="1"/>
    <x v="1"/>
    <d v="2024-10-16T00:00:00"/>
  </r>
  <r>
    <x v="6"/>
    <s v="792541"/>
    <x v="49"/>
    <d v="1899-12-30T15:05:00"/>
    <x v="0"/>
    <x v="7"/>
    <x v="0"/>
    <x v="1"/>
    <d v="2005-09-24T00:00:00"/>
    <n v="19"/>
    <x v="1"/>
    <x v="1"/>
    <x v="1"/>
    <x v="1"/>
    <d v="2024-10-16T00:00:00"/>
  </r>
  <r>
    <x v="6"/>
    <s v="792542"/>
    <x v="67"/>
    <d v="1899-12-30T15:15:00"/>
    <x v="0"/>
    <x v="11"/>
    <x v="0"/>
    <x v="1"/>
    <d v="1969-06-15T00:00:00"/>
    <n v="55"/>
    <x v="0"/>
    <x v="0"/>
    <x v="1"/>
    <x v="1"/>
    <d v="2024-10-16T00:00:00"/>
  </r>
  <r>
    <x v="6"/>
    <s v="792543"/>
    <x v="67"/>
    <d v="1899-12-30T15:15:00"/>
    <x v="0"/>
    <x v="11"/>
    <x v="0"/>
    <x v="1"/>
    <d v="1989-10-10T00:00:00"/>
    <n v="35"/>
    <x v="0"/>
    <x v="1"/>
    <x v="1"/>
    <x v="1"/>
    <d v="2024-10-16T00:00:00"/>
  </r>
  <r>
    <x v="6"/>
    <s v="792544"/>
    <x v="67"/>
    <d v="1899-12-30T15:00:00"/>
    <x v="0"/>
    <x v="7"/>
    <x v="0"/>
    <x v="1"/>
    <d v="1995-10-23T00:00:00"/>
    <n v="29"/>
    <x v="0"/>
    <x v="1"/>
    <x v="0"/>
    <x v="0"/>
    <d v="2024-10-16T00:00:00"/>
  </r>
  <r>
    <x v="6"/>
    <s v="792545"/>
    <x v="89"/>
    <d v="1899-12-30T15:20:00"/>
    <x v="0"/>
    <x v="11"/>
    <x v="0"/>
    <x v="1"/>
    <d v="1995-08-12T00:00:00"/>
    <n v="29"/>
    <x v="0"/>
    <x v="0"/>
    <x v="1"/>
    <x v="1"/>
    <d v="2024-10-16T00:00:00"/>
  </r>
  <r>
    <x v="6"/>
    <s v="792546"/>
    <x v="89"/>
    <d v="1899-12-30T15:20:00"/>
    <x v="0"/>
    <x v="11"/>
    <x v="0"/>
    <x v="1"/>
    <d v="2007-06-06T00:00:00"/>
    <n v="17"/>
    <x v="2"/>
    <x v="0"/>
    <x v="1"/>
    <x v="1"/>
    <d v="2024-10-16T00:00:00"/>
  </r>
  <r>
    <x v="6"/>
    <s v="792547"/>
    <x v="89"/>
    <d v="1899-12-30T15:30:00"/>
    <x v="0"/>
    <x v="9"/>
    <x v="0"/>
    <x v="1"/>
    <d v="1982-07-22T00:00:00"/>
    <n v="42"/>
    <x v="0"/>
    <x v="0"/>
    <x v="0"/>
    <x v="0"/>
    <d v="2024-10-16T00:00:00"/>
  </r>
  <r>
    <x v="6"/>
    <s v="792548"/>
    <x v="89"/>
    <d v="1899-12-30T15:30:00"/>
    <x v="0"/>
    <x v="9"/>
    <x v="0"/>
    <x v="1"/>
    <d v="2008-08-22T00:00:00"/>
    <n v="16"/>
    <x v="3"/>
    <x v="0"/>
    <x v="0"/>
    <x v="0"/>
    <d v="2024-10-16T00:00:00"/>
  </r>
  <r>
    <x v="6"/>
    <s v="792549"/>
    <x v="90"/>
    <d v="1899-12-30T15:05:00"/>
    <x v="0"/>
    <x v="7"/>
    <x v="0"/>
    <x v="0"/>
    <d v="1987-08-05T00:00:00"/>
    <n v="37"/>
    <x v="0"/>
    <x v="1"/>
    <x v="1"/>
    <x v="1"/>
    <d v="2024-10-16T00:00:00"/>
  </r>
  <r>
    <x v="6"/>
    <s v="792550"/>
    <x v="90"/>
    <d v="1899-12-30T15:30:00"/>
    <x v="0"/>
    <x v="9"/>
    <x v="0"/>
    <x v="1"/>
    <d v="1993-12-29T00:00:00"/>
    <n v="31"/>
    <x v="0"/>
    <x v="0"/>
    <x v="0"/>
    <x v="0"/>
    <d v="2024-10-16T00:00:00"/>
  </r>
  <r>
    <x v="6"/>
    <s v="801676"/>
    <x v="90"/>
    <d v="1899-12-30T15:30:00"/>
    <x v="0"/>
    <x v="9"/>
    <x v="0"/>
    <x v="1"/>
    <d v="1998-12-07T00:00:00"/>
    <n v="26"/>
    <x v="0"/>
    <x v="0"/>
    <x v="0"/>
    <x v="0"/>
    <d v="2024-10-16T00:00:00"/>
  </r>
  <r>
    <x v="6"/>
    <s v="801677"/>
    <x v="91"/>
    <d v="1899-12-30T15:15:00"/>
    <x v="0"/>
    <x v="11"/>
    <x v="0"/>
    <x v="1"/>
    <d v="2006-08-14T00:00:00"/>
    <n v="18"/>
    <x v="1"/>
    <x v="0"/>
    <x v="1"/>
    <x v="1"/>
    <d v="2024-10-16T00:00:00"/>
  </r>
  <r>
    <x v="6"/>
    <s v="801678"/>
    <x v="92"/>
    <d v="1899-12-30T14:45:00"/>
    <x v="0"/>
    <x v="4"/>
    <x v="0"/>
    <x v="1"/>
    <d v="2004-02-23T00:00:00"/>
    <n v="21"/>
    <x v="1"/>
    <x v="0"/>
    <x v="1"/>
    <x v="1"/>
    <d v="2024-10-16T00:00:00"/>
  </r>
  <r>
    <x v="6"/>
    <s v="801679"/>
    <x v="93"/>
    <d v="1899-12-30T15:00:00"/>
    <x v="0"/>
    <x v="7"/>
    <x v="0"/>
    <x v="1"/>
    <d v="1981-08-23T00:00:00"/>
    <n v="43"/>
    <x v="0"/>
    <x v="0"/>
    <x v="1"/>
    <x v="1"/>
    <d v="2024-10-16T00:00:00"/>
  </r>
  <r>
    <x v="6"/>
    <s v="801680"/>
    <x v="93"/>
    <d v="1899-12-30T15:00:00"/>
    <x v="0"/>
    <x v="7"/>
    <x v="0"/>
    <x v="1"/>
    <d v="1991-03-16T00:00:00"/>
    <n v="34"/>
    <x v="0"/>
    <x v="0"/>
    <x v="1"/>
    <x v="1"/>
    <d v="2024-10-16T00:00:00"/>
  </r>
  <r>
    <x v="6"/>
    <s v="801681"/>
    <x v="94"/>
    <d v="1899-12-30T14:45:00"/>
    <x v="0"/>
    <x v="4"/>
    <x v="0"/>
    <x v="1"/>
    <d v="2003-03-28T00:00:00"/>
    <n v="22"/>
    <x v="1"/>
    <x v="0"/>
    <x v="1"/>
    <x v="1"/>
    <d v="2024-10-16T00:00:00"/>
  </r>
  <r>
    <x v="6"/>
    <s v="801682"/>
    <x v="94"/>
    <d v="1899-12-30T14:45:00"/>
    <x v="0"/>
    <x v="4"/>
    <x v="0"/>
    <x v="0"/>
    <d v="2005-09-29T00:00:00"/>
    <n v="19"/>
    <x v="1"/>
    <x v="0"/>
    <x v="1"/>
    <x v="1"/>
    <d v="2024-10-16T00:00:00"/>
  </r>
  <r>
    <x v="6"/>
    <s v="801683"/>
    <x v="95"/>
    <d v="1899-12-30T15:00:00"/>
    <x v="0"/>
    <x v="7"/>
    <x v="0"/>
    <x v="0"/>
    <d v="1989-02-02T00:00:00"/>
    <n v="36"/>
    <x v="0"/>
    <x v="1"/>
    <x v="1"/>
    <x v="1"/>
    <d v="2024-10-16T00:00:00"/>
  </r>
  <r>
    <x v="6"/>
    <s v="801684"/>
    <x v="95"/>
    <d v="1899-12-30T15:00:00"/>
    <x v="0"/>
    <x v="7"/>
    <x v="0"/>
    <x v="1"/>
    <d v="1968-06-06T00:00:00"/>
    <n v="56"/>
    <x v="0"/>
    <x v="0"/>
    <x v="1"/>
    <x v="1"/>
    <d v="2024-10-16T00:00:00"/>
  </r>
  <r>
    <x v="6"/>
    <s v="801685"/>
    <x v="96"/>
    <d v="1899-12-30T14:15:00"/>
    <x v="0"/>
    <x v="46"/>
    <x v="0"/>
    <x v="1"/>
    <d v="2001-12-31T00:00:00"/>
    <n v="23"/>
    <x v="1"/>
    <x v="0"/>
    <x v="1"/>
    <x v="1"/>
    <d v="2024-10-16T00:00:00"/>
  </r>
  <r>
    <x v="6"/>
    <s v="801686"/>
    <x v="96"/>
    <d v="1899-12-30T14:15:00"/>
    <x v="0"/>
    <x v="46"/>
    <x v="0"/>
    <x v="1"/>
    <d v="1998-01-16T00:00:00"/>
    <n v="27"/>
    <x v="0"/>
    <x v="0"/>
    <x v="1"/>
    <x v="1"/>
    <d v="2024-10-16T00:00:00"/>
  </r>
  <r>
    <x v="6"/>
    <s v="801687"/>
    <x v="50"/>
    <d v="1899-12-30T14:30:00"/>
    <x v="0"/>
    <x v="3"/>
    <x v="0"/>
    <x v="1"/>
    <d v="1986-06-15T00:00:00"/>
    <n v="38"/>
    <x v="0"/>
    <x v="0"/>
    <x v="1"/>
    <x v="1"/>
    <d v="2024-10-16T00:00:00"/>
  </r>
  <r>
    <x v="6"/>
    <s v="801688"/>
    <x v="50"/>
    <d v="1899-12-30T14:30:00"/>
    <x v="0"/>
    <x v="3"/>
    <x v="0"/>
    <x v="1"/>
    <d v="1993-11-09T00:00:00"/>
    <n v="31"/>
    <x v="0"/>
    <x v="0"/>
    <x v="1"/>
    <x v="1"/>
    <d v="2024-10-16T00:00:00"/>
  </r>
  <r>
    <x v="6"/>
    <s v="801689"/>
    <x v="97"/>
    <d v="1899-12-30T15:00:00"/>
    <x v="0"/>
    <x v="7"/>
    <x v="0"/>
    <x v="0"/>
    <d v="1973-12-03T00:00:00"/>
    <n v="51"/>
    <x v="0"/>
    <x v="0"/>
    <x v="1"/>
    <x v="1"/>
    <d v="2024-10-16T00:00:00"/>
  </r>
  <r>
    <x v="6"/>
    <s v="801690"/>
    <x v="97"/>
    <d v="1899-12-30T15:00:00"/>
    <x v="0"/>
    <x v="7"/>
    <x v="0"/>
    <x v="0"/>
    <d v="1991-01-29T00:00:00"/>
    <n v="34"/>
    <x v="0"/>
    <x v="1"/>
    <x v="1"/>
    <x v="1"/>
    <d v="2024-10-16T00:00:00"/>
  </r>
  <r>
    <x v="6"/>
    <s v="801691"/>
    <x v="98"/>
    <d v="1899-12-30T14:50:00"/>
    <x v="0"/>
    <x v="4"/>
    <x v="0"/>
    <x v="1"/>
    <d v="1999-06-05T00:00:00"/>
    <n v="25"/>
    <x v="0"/>
    <x v="0"/>
    <x v="1"/>
    <x v="1"/>
    <d v="2024-10-16T00:00:00"/>
  </r>
  <r>
    <x v="6"/>
    <s v="801692"/>
    <x v="98"/>
    <d v="1899-12-30T14:50:00"/>
    <x v="0"/>
    <x v="4"/>
    <x v="0"/>
    <x v="1"/>
    <d v="2001-11-29T00:00:00"/>
    <n v="23"/>
    <x v="1"/>
    <x v="0"/>
    <x v="1"/>
    <x v="1"/>
    <d v="2024-10-16T00:00:00"/>
  </r>
  <r>
    <x v="6"/>
    <s v="801693"/>
    <x v="81"/>
    <d v="1899-12-30T14:45:00"/>
    <x v="0"/>
    <x v="4"/>
    <x v="0"/>
    <x v="0"/>
    <d v="2002-02-03T00:00:00"/>
    <n v="23"/>
    <x v="1"/>
    <x v="0"/>
    <x v="1"/>
    <x v="1"/>
    <d v="2024-10-16T00:00:00"/>
  </r>
  <r>
    <x v="6"/>
    <s v="801694"/>
    <x v="81"/>
    <d v="1899-12-30T14:45:00"/>
    <x v="0"/>
    <x v="4"/>
    <x v="0"/>
    <x v="0"/>
    <d v="2006-04-20T00:00:00"/>
    <n v="18"/>
    <x v="1"/>
    <x v="0"/>
    <x v="1"/>
    <x v="1"/>
    <d v="2024-10-16T00:00:00"/>
  </r>
  <r>
    <x v="6"/>
    <s v="801696"/>
    <x v="51"/>
    <d v="1899-12-30T14:55:00"/>
    <x v="0"/>
    <x v="7"/>
    <x v="0"/>
    <x v="1"/>
    <d v="1984-05-05T00:00:00"/>
    <n v="40"/>
    <x v="0"/>
    <x v="0"/>
    <x v="1"/>
    <x v="1"/>
    <d v="2024-10-16T00:00:00"/>
  </r>
  <r>
    <x v="6"/>
    <s v="801697"/>
    <x v="51"/>
    <d v="1899-12-30T14:55:00"/>
    <x v="0"/>
    <x v="7"/>
    <x v="0"/>
    <x v="1"/>
    <d v="1987-11-29T00:00:00"/>
    <n v="37"/>
    <x v="0"/>
    <x v="0"/>
    <x v="1"/>
    <x v="1"/>
    <d v="2024-10-16T00:00:00"/>
  </r>
  <r>
    <x v="6"/>
    <s v="801698"/>
    <x v="82"/>
    <d v="1899-12-30T14:05:00"/>
    <x v="0"/>
    <x v="6"/>
    <x v="0"/>
    <x v="1"/>
    <d v="2008-07-23T00:00:00"/>
    <n v="16"/>
    <x v="3"/>
    <x v="0"/>
    <x v="1"/>
    <x v="1"/>
    <d v="2024-10-16T00:00:00"/>
  </r>
  <r>
    <x v="6"/>
    <s v="801699"/>
    <x v="82"/>
    <d v="1899-12-30T14:05:00"/>
    <x v="0"/>
    <x v="6"/>
    <x v="0"/>
    <x v="1"/>
    <d v="1996-07-12T00:00:00"/>
    <n v="28"/>
    <x v="0"/>
    <x v="0"/>
    <x v="1"/>
    <x v="1"/>
    <d v="2024-10-16T00:00:00"/>
  </r>
  <r>
    <x v="6"/>
    <s v="801700"/>
    <x v="83"/>
    <d v="1899-12-30T14:45:00"/>
    <x v="0"/>
    <x v="4"/>
    <x v="0"/>
    <x v="0"/>
    <d v="1995-01-26T00:00:00"/>
    <n v="30"/>
    <x v="0"/>
    <x v="0"/>
    <x v="1"/>
    <x v="1"/>
    <d v="2024-10-16T00:00:00"/>
  </r>
  <r>
    <x v="7"/>
    <s v="434001"/>
    <x v="99"/>
    <d v="1899-12-30T14:00:00"/>
    <x v="0"/>
    <x v="5"/>
    <x v="0"/>
    <x v="1"/>
    <d v="1991-12-28T00:00:00"/>
    <n v="33"/>
    <x v="0"/>
    <x v="0"/>
    <x v="0"/>
    <x v="0"/>
    <d v="2024-10-11T00:00:00"/>
  </r>
  <r>
    <x v="7"/>
    <s v="434002"/>
    <x v="100"/>
    <d v="1899-12-30T14:45:00"/>
    <x v="0"/>
    <x v="15"/>
    <x v="0"/>
    <x v="1"/>
    <d v="1995-01-20T00:00:00"/>
    <n v="30"/>
    <x v="0"/>
    <x v="0"/>
    <x v="0"/>
    <x v="0"/>
    <d v="2024-10-11T00:00:00"/>
  </r>
  <r>
    <x v="7"/>
    <s v="434003"/>
    <x v="100"/>
    <d v="1899-12-30T15:00:00"/>
    <x v="0"/>
    <x v="21"/>
    <x v="0"/>
    <x v="1"/>
    <d v="1997-12-26T00:00:00"/>
    <n v="27"/>
    <x v="0"/>
    <x v="0"/>
    <x v="0"/>
    <x v="0"/>
    <d v="2024-10-11T00:00:00"/>
  </r>
  <r>
    <x v="7"/>
    <s v="434004"/>
    <x v="101"/>
    <d v="1899-12-30T12:00:00"/>
    <x v="0"/>
    <x v="0"/>
    <x v="0"/>
    <x v="0"/>
    <d v="1998-09-12T00:00:00"/>
    <n v="26"/>
    <x v="0"/>
    <x v="0"/>
    <x v="0"/>
    <x v="0"/>
    <d v="2024-10-11T00:00:00"/>
  </r>
  <r>
    <x v="7"/>
    <s v="434005"/>
    <x v="102"/>
    <d v="1899-12-30T13:10:00"/>
    <x v="0"/>
    <x v="10"/>
    <x v="0"/>
    <x v="1"/>
    <d v="1993-09-15T00:00:00"/>
    <n v="31"/>
    <x v="0"/>
    <x v="0"/>
    <x v="0"/>
    <x v="0"/>
    <d v="2024-10-11T00:00:00"/>
  </r>
  <r>
    <x v="7"/>
    <s v="434006"/>
    <x v="103"/>
    <d v="1899-12-30T13:10:00"/>
    <x v="0"/>
    <x v="10"/>
    <x v="0"/>
    <x v="1"/>
    <d v="1994-03-30T00:00:00"/>
    <n v="31"/>
    <x v="0"/>
    <x v="0"/>
    <x v="0"/>
    <x v="0"/>
    <d v="2024-10-11T00:00:00"/>
  </r>
  <r>
    <x v="7"/>
    <s v="434007"/>
    <x v="104"/>
    <d v="1899-12-30T12:00:00"/>
    <x v="0"/>
    <x v="3"/>
    <x v="0"/>
    <x v="0"/>
    <d v="1993-10-29T00:00:00"/>
    <n v="31"/>
    <x v="0"/>
    <x v="1"/>
    <x v="0"/>
    <x v="0"/>
    <d v="2024-10-11T00:00:00"/>
  </r>
  <r>
    <x v="7"/>
    <s v="434008"/>
    <x v="104"/>
    <d v="1899-12-30T12:15:00"/>
    <x v="0"/>
    <x v="4"/>
    <x v="0"/>
    <x v="1"/>
    <d v="1963-06-11T00:00:00"/>
    <n v="61"/>
    <x v="0"/>
    <x v="0"/>
    <x v="0"/>
    <x v="0"/>
    <d v="2024-10-11T00:00:00"/>
  </r>
  <r>
    <x v="7"/>
    <s v="434009"/>
    <x v="105"/>
    <d v="1899-12-30T12:00:00"/>
    <x v="0"/>
    <x v="0"/>
    <x v="0"/>
    <x v="1"/>
    <d v="1997-12-08T00:00:00"/>
    <n v="27"/>
    <x v="0"/>
    <x v="0"/>
    <x v="0"/>
    <x v="0"/>
    <d v="2024-10-11T00:00:00"/>
  </r>
  <r>
    <x v="7"/>
    <s v="434010"/>
    <x v="105"/>
    <d v="1899-12-30T13:15:00"/>
    <x v="0"/>
    <x v="4"/>
    <x v="0"/>
    <x v="0"/>
    <d v="1999-08-06T00:00:00"/>
    <n v="25"/>
    <x v="0"/>
    <x v="0"/>
    <x v="0"/>
    <x v="0"/>
    <d v="2024-10-11T00:00:00"/>
  </r>
  <r>
    <x v="7"/>
    <s v="434011"/>
    <x v="105"/>
    <d v="1899-12-30T13:15:00"/>
    <x v="0"/>
    <x v="4"/>
    <x v="0"/>
    <x v="0"/>
    <d v="1998-12-25T00:00:00"/>
    <n v="26"/>
    <x v="0"/>
    <x v="0"/>
    <x v="0"/>
    <x v="0"/>
    <d v="2024-10-11T00:00:00"/>
  </r>
  <r>
    <x v="7"/>
    <s v="434012"/>
    <x v="106"/>
    <d v="1899-12-30T16:30:00"/>
    <x v="0"/>
    <x v="13"/>
    <x v="0"/>
    <x v="1"/>
    <d v="1968-07-17T00:00:00"/>
    <n v="56"/>
    <x v="0"/>
    <x v="0"/>
    <x v="1"/>
    <x v="0"/>
    <d v="2024-10-11T00:00:00"/>
  </r>
  <r>
    <x v="7"/>
    <s v="434013"/>
    <x v="106"/>
    <d v="1899-12-30T16:30:00"/>
    <x v="0"/>
    <x v="13"/>
    <x v="0"/>
    <x v="1"/>
    <d v="1964-01-11T00:00:00"/>
    <n v="61"/>
    <x v="0"/>
    <x v="0"/>
    <x v="1"/>
    <x v="0"/>
    <d v="2024-10-11T00:00:00"/>
  </r>
  <r>
    <x v="7"/>
    <s v="434014"/>
    <x v="107"/>
    <d v="1899-12-30T13:00:00"/>
    <x v="0"/>
    <x v="3"/>
    <x v="0"/>
    <x v="1"/>
    <d v="1984-08-26T00:00:00"/>
    <n v="40"/>
    <x v="0"/>
    <x v="1"/>
    <x v="0"/>
    <x v="0"/>
    <d v="2024-10-11T00:00:00"/>
  </r>
  <r>
    <x v="7"/>
    <s v="434015"/>
    <x v="107"/>
    <d v="1899-12-30T13:15:00"/>
    <x v="0"/>
    <x v="4"/>
    <x v="0"/>
    <x v="1"/>
    <d v="1965-05-08T00:00:00"/>
    <n v="59"/>
    <x v="0"/>
    <x v="0"/>
    <x v="0"/>
    <x v="0"/>
    <d v="2024-10-11T00:00:00"/>
  </r>
  <r>
    <x v="7"/>
    <s v="434016"/>
    <x v="108"/>
    <d v="1899-12-30T12:30:00"/>
    <x v="0"/>
    <x v="6"/>
    <x v="0"/>
    <x v="1"/>
    <d v="1994-06-29T00:00:00"/>
    <n v="30"/>
    <x v="0"/>
    <x v="0"/>
    <x v="0"/>
    <x v="0"/>
    <d v="2024-10-11T00:00:00"/>
  </r>
  <r>
    <x v="7"/>
    <s v="434017"/>
    <x v="108"/>
    <d v="1899-12-30T13:30:00"/>
    <x v="0"/>
    <x v="23"/>
    <x v="0"/>
    <x v="1"/>
    <d v="1982-10-12T00:00:00"/>
    <n v="42"/>
    <x v="0"/>
    <x v="0"/>
    <x v="0"/>
    <x v="0"/>
    <d v="2024-10-11T00:00:00"/>
  </r>
  <r>
    <x v="7"/>
    <s v="434018"/>
    <x v="108"/>
    <d v="1899-12-30T12:45:00"/>
    <x v="0"/>
    <x v="46"/>
    <x v="0"/>
    <x v="0"/>
    <d v="1957-06-16T00:00:00"/>
    <n v="67"/>
    <x v="0"/>
    <x v="0"/>
    <x v="0"/>
    <x v="0"/>
    <d v="2024-10-11T00:00:00"/>
  </r>
  <r>
    <x v="7"/>
    <s v="434019"/>
    <x v="109"/>
    <d v="1899-12-30T14:00:00"/>
    <x v="0"/>
    <x v="9"/>
    <x v="0"/>
    <x v="1"/>
    <d v="1978-07-19T00:00:00"/>
    <n v="46"/>
    <x v="0"/>
    <x v="0"/>
    <x v="0"/>
    <x v="0"/>
    <d v="2024-10-11T00:00:00"/>
  </r>
  <r>
    <x v="7"/>
    <s v="434020"/>
    <x v="110"/>
    <d v="1899-12-30T12:00:00"/>
    <x v="0"/>
    <x v="0"/>
    <x v="0"/>
    <x v="1"/>
    <d v="1971-12-06T00:00:00"/>
    <n v="53"/>
    <x v="0"/>
    <x v="0"/>
    <x v="0"/>
    <x v="0"/>
    <d v="2024-10-11T00:00:00"/>
  </r>
  <r>
    <x v="7"/>
    <s v="434021"/>
    <x v="110"/>
    <d v="1899-12-30T12:00:00"/>
    <x v="0"/>
    <x v="0"/>
    <x v="0"/>
    <x v="1"/>
    <d v="1974-04-20T00:00:00"/>
    <n v="50"/>
    <x v="0"/>
    <x v="0"/>
    <x v="0"/>
    <x v="0"/>
    <d v="2024-10-11T00:00:00"/>
  </r>
  <r>
    <x v="7"/>
    <s v="434022"/>
    <x v="111"/>
    <d v="1899-12-30T13:30:00"/>
    <x v="0"/>
    <x v="3"/>
    <x v="0"/>
    <x v="1"/>
    <d v="1982-01-27T00:00:00"/>
    <n v="43"/>
    <x v="0"/>
    <x v="0"/>
    <x v="0"/>
    <x v="0"/>
    <d v="2024-10-11T00:00:00"/>
  </r>
  <r>
    <x v="7"/>
    <s v="434023"/>
    <x v="111"/>
    <d v="1899-12-30T13:30:00"/>
    <x v="0"/>
    <x v="3"/>
    <x v="0"/>
    <x v="1"/>
    <d v="1968-02-18T00:00:00"/>
    <n v="57"/>
    <x v="0"/>
    <x v="0"/>
    <x v="0"/>
    <x v="0"/>
    <d v="2024-10-11T00:00:00"/>
  </r>
  <r>
    <x v="7"/>
    <s v="434024"/>
    <x v="112"/>
    <d v="1899-12-30T14:30:00"/>
    <x v="0"/>
    <x v="5"/>
    <x v="0"/>
    <x v="1"/>
    <d v="2006-07-20T00:00:00"/>
    <n v="18"/>
    <x v="1"/>
    <x v="0"/>
    <x v="0"/>
    <x v="0"/>
    <d v="2024-10-11T00:00:00"/>
  </r>
  <r>
    <x v="7"/>
    <s v="434025"/>
    <x v="112"/>
    <d v="1899-12-30T14:45:00"/>
    <x v="0"/>
    <x v="1"/>
    <x v="0"/>
    <x v="1"/>
    <d v="1971-10-10T00:00:00"/>
    <n v="53"/>
    <x v="0"/>
    <x v="0"/>
    <x v="0"/>
    <x v="0"/>
    <d v="2024-10-11T00:00:00"/>
  </r>
  <r>
    <x v="8"/>
    <s v="739726"/>
    <x v="113"/>
    <d v="1899-12-30T17:35:00"/>
    <x v="0"/>
    <x v="13"/>
    <x v="0"/>
    <x v="0"/>
    <d v="2001-12-19T00:00:00"/>
    <n v="23"/>
    <x v="1"/>
    <x v="0"/>
    <x v="1"/>
    <x v="1"/>
    <d v="2024-10-11T00:00:00"/>
  </r>
  <r>
    <x v="8"/>
    <s v="739727"/>
    <x v="113"/>
    <d v="1899-12-30T17:45:00"/>
    <x v="0"/>
    <x v="47"/>
    <x v="0"/>
    <x v="0"/>
    <d v="2008-05-14T00:00:00"/>
    <n v="16"/>
    <x v="3"/>
    <x v="0"/>
    <x v="1"/>
    <x v="1"/>
    <d v="2024-10-11T00:00:00"/>
  </r>
  <r>
    <x v="8"/>
    <s v="739728"/>
    <x v="114"/>
    <d v="1899-12-30T15:05:00"/>
    <x v="0"/>
    <x v="28"/>
    <x v="0"/>
    <x v="0"/>
    <d v="2003-04-24T00:00:00"/>
    <n v="21"/>
    <x v="1"/>
    <x v="0"/>
    <x v="1"/>
    <x v="1"/>
    <d v="2024-10-11T00:00:00"/>
  </r>
  <r>
    <x v="8"/>
    <s v="739729"/>
    <x v="114"/>
    <d v="1899-12-30T15:10:00"/>
    <x v="0"/>
    <x v="28"/>
    <x v="0"/>
    <x v="0"/>
    <d v="1998-02-05T00:00:00"/>
    <n v="27"/>
    <x v="0"/>
    <x v="0"/>
    <x v="1"/>
    <x v="1"/>
    <d v="2024-10-11T00:00:00"/>
  </r>
  <r>
    <x v="8"/>
    <s v="739730"/>
    <x v="115"/>
    <d v="1899-12-30T17:15:00"/>
    <x v="0"/>
    <x v="48"/>
    <x v="0"/>
    <x v="1"/>
    <d v="1988-12-05T00:00:00"/>
    <n v="36"/>
    <x v="0"/>
    <x v="1"/>
    <x v="1"/>
    <x v="1"/>
    <d v="2024-10-11T00:00:00"/>
  </r>
  <r>
    <x v="8"/>
    <s v="739731"/>
    <x v="115"/>
    <d v="1899-12-30T17:20:00"/>
    <x v="0"/>
    <x v="48"/>
    <x v="0"/>
    <x v="1"/>
    <d v="1995-09-21T00:00:00"/>
    <n v="29"/>
    <x v="0"/>
    <x v="0"/>
    <x v="1"/>
    <x v="1"/>
    <d v="2024-10-11T00:00:00"/>
  </r>
  <r>
    <x v="8"/>
    <s v="739732"/>
    <x v="42"/>
    <d v="1899-12-30T14:20:00"/>
    <x v="0"/>
    <x v="4"/>
    <x v="0"/>
    <x v="0"/>
    <d v="1976-03-31T00:00:00"/>
    <n v="48"/>
    <x v="0"/>
    <x v="0"/>
    <x v="1"/>
    <x v="1"/>
    <d v="2024-10-11T00:00:00"/>
  </r>
  <r>
    <x v="8"/>
    <s v="739733"/>
    <x v="42"/>
    <d v="1899-12-30T14:25:00"/>
    <x v="0"/>
    <x v="7"/>
    <x v="0"/>
    <x v="0"/>
    <d v="1981-08-15T00:00:00"/>
    <n v="43"/>
    <x v="0"/>
    <x v="0"/>
    <x v="1"/>
    <x v="1"/>
    <d v="2024-10-11T00:00:00"/>
  </r>
  <r>
    <x v="8"/>
    <s v="739734"/>
    <x v="42"/>
    <d v="1899-12-30T17:40:00"/>
    <x v="0"/>
    <x v="47"/>
    <x v="0"/>
    <x v="1"/>
    <d v="1976-06-14T00:00:00"/>
    <n v="48"/>
    <x v="0"/>
    <x v="0"/>
    <x v="1"/>
    <x v="1"/>
    <d v="2024-10-11T00:00:00"/>
  </r>
  <r>
    <x v="8"/>
    <s v="739735"/>
    <x v="42"/>
    <d v="1899-12-30T17:50:00"/>
    <x v="0"/>
    <x v="47"/>
    <x v="0"/>
    <x v="1"/>
    <d v="1986-09-13T00:00:00"/>
    <n v="38"/>
    <x v="0"/>
    <x v="0"/>
    <x v="1"/>
    <x v="1"/>
    <d v="2024-10-11T00:00:00"/>
  </r>
  <r>
    <x v="8"/>
    <s v="739736"/>
    <x v="116"/>
    <d v="1899-12-30T16:03:00"/>
    <x v="0"/>
    <x v="20"/>
    <x v="0"/>
    <x v="0"/>
    <d v="1997-01-25T00:00:00"/>
    <n v="28"/>
    <x v="0"/>
    <x v="0"/>
    <x v="1"/>
    <x v="1"/>
    <d v="2024-10-11T00:00:00"/>
  </r>
  <r>
    <x v="8"/>
    <s v="739737"/>
    <x v="44"/>
    <d v="1899-12-30T17:10:00"/>
    <x v="0"/>
    <x v="48"/>
    <x v="0"/>
    <x v="0"/>
    <d v="1988-05-31T00:00:00"/>
    <n v="36"/>
    <x v="0"/>
    <x v="0"/>
    <x v="1"/>
    <x v="1"/>
    <d v="2024-10-11T00:00:00"/>
  </r>
  <r>
    <x v="8"/>
    <s v="739738"/>
    <x v="45"/>
    <d v="1899-12-30T17:16:00"/>
    <x v="0"/>
    <x v="48"/>
    <x v="0"/>
    <x v="1"/>
    <d v="1995-10-16T00:00:00"/>
    <n v="29"/>
    <x v="0"/>
    <x v="0"/>
    <x v="1"/>
    <x v="1"/>
    <d v="2024-10-11T00:00:00"/>
  </r>
  <r>
    <x v="8"/>
    <s v="739739"/>
    <x v="45"/>
    <d v="1899-12-30T17:30:00"/>
    <x v="0"/>
    <x v="13"/>
    <x v="0"/>
    <x v="0"/>
    <d v="1973-09-06T00:00:00"/>
    <n v="51"/>
    <x v="0"/>
    <x v="0"/>
    <x v="1"/>
    <x v="1"/>
    <d v="2024-10-11T00:00:00"/>
  </r>
  <r>
    <x v="8"/>
    <s v="739740"/>
    <x v="46"/>
    <d v="1899-12-30T15:35:00"/>
    <x v="0"/>
    <x v="5"/>
    <x v="0"/>
    <x v="0"/>
    <d v="1980-04-15T00:00:00"/>
    <n v="44"/>
    <x v="0"/>
    <x v="0"/>
    <x v="1"/>
    <x v="1"/>
    <d v="2024-10-11T00:00:00"/>
  </r>
  <r>
    <x v="8"/>
    <s v="739741"/>
    <x v="47"/>
    <d v="1899-12-30T17:25:00"/>
    <x v="0"/>
    <x v="13"/>
    <x v="0"/>
    <x v="0"/>
    <d v="1986-07-11T00:00:00"/>
    <n v="38"/>
    <x v="0"/>
    <x v="1"/>
    <x v="1"/>
    <x v="1"/>
    <d v="2024-10-11T00:00:00"/>
  </r>
  <r>
    <x v="8"/>
    <s v="739742"/>
    <x v="47"/>
    <d v="1899-12-30T17:31:00"/>
    <x v="0"/>
    <x v="13"/>
    <x v="0"/>
    <x v="1"/>
    <d v="2003-02-08T00:00:00"/>
    <n v="22"/>
    <x v="1"/>
    <x v="0"/>
    <x v="1"/>
    <x v="1"/>
    <d v="2024-10-11T00:00:00"/>
  </r>
  <r>
    <x v="8"/>
    <s v="739743"/>
    <x v="65"/>
    <d v="1899-12-30T13:00:00"/>
    <x v="0"/>
    <x v="0"/>
    <x v="0"/>
    <x v="1"/>
    <d v="2004-02-26T00:00:00"/>
    <n v="21"/>
    <x v="1"/>
    <x v="0"/>
    <x v="1"/>
    <x v="1"/>
    <d v="2024-10-11T00:00:00"/>
  </r>
  <r>
    <x v="8"/>
    <s v="739744"/>
    <x v="64"/>
    <d v="1899-12-30T16:40:00"/>
    <x v="0"/>
    <x v="47"/>
    <x v="0"/>
    <x v="0"/>
    <d v="1989-01-20T00:00:00"/>
    <n v="36"/>
    <x v="0"/>
    <x v="0"/>
    <x v="1"/>
    <x v="1"/>
    <d v="2024-10-11T00:00:00"/>
  </r>
  <r>
    <x v="8"/>
    <s v="739745"/>
    <x v="64"/>
    <d v="1899-12-30T16:51:00"/>
    <x v="0"/>
    <x v="24"/>
    <x v="0"/>
    <x v="1"/>
    <d v="1992-05-05T00:00:00"/>
    <n v="32"/>
    <x v="0"/>
    <x v="0"/>
    <x v="1"/>
    <x v="1"/>
    <d v="2024-10-11T00:00:00"/>
  </r>
  <r>
    <x v="8"/>
    <s v="739746"/>
    <x v="117"/>
    <d v="1899-12-30T14:20:00"/>
    <x v="0"/>
    <x v="4"/>
    <x v="0"/>
    <x v="1"/>
    <d v="2002-10-28T00:00:00"/>
    <n v="22"/>
    <x v="1"/>
    <x v="0"/>
    <x v="1"/>
    <x v="1"/>
    <d v="2024-10-11T00:00:00"/>
  </r>
  <r>
    <x v="8"/>
    <s v="739747"/>
    <x v="117"/>
    <d v="1899-12-30T14:25:00"/>
    <x v="0"/>
    <x v="7"/>
    <x v="0"/>
    <x v="0"/>
    <d v="2007-08-17T00:00:00"/>
    <n v="17"/>
    <x v="2"/>
    <x v="0"/>
    <x v="1"/>
    <x v="1"/>
    <d v="2024-10-11T00:00:00"/>
  </r>
  <r>
    <x v="8"/>
    <s v="739748"/>
    <x v="117"/>
    <d v="1899-12-30T16:31:00"/>
    <x v="0"/>
    <x v="21"/>
    <x v="0"/>
    <x v="0"/>
    <d v="1964-12-24T00:00:00"/>
    <n v="60"/>
    <x v="0"/>
    <x v="1"/>
    <x v="1"/>
    <x v="1"/>
    <d v="2024-10-11T00:00:00"/>
  </r>
  <r>
    <x v="8"/>
    <s v="739749"/>
    <x v="117"/>
    <d v="1899-12-30T16:36:00"/>
    <x v="0"/>
    <x v="21"/>
    <x v="0"/>
    <x v="0"/>
    <d v="2007-11-16T00:00:00"/>
    <n v="17"/>
    <x v="2"/>
    <x v="0"/>
    <x v="1"/>
    <x v="1"/>
    <d v="2024-10-11T00:00:00"/>
  </r>
  <r>
    <x v="8"/>
    <s v="739750"/>
    <x v="65"/>
    <d v="1899-12-30T13:10:00"/>
    <x v="0"/>
    <x v="8"/>
    <x v="0"/>
    <x v="1"/>
    <d v="1995-07-27T00:00:00"/>
    <n v="29"/>
    <x v="0"/>
    <x v="0"/>
    <x v="1"/>
    <x v="1"/>
    <d v="2024-10-11T00:00:00"/>
  </r>
  <r>
    <x v="8"/>
    <s v="739751"/>
    <x v="65"/>
    <d v="1899-12-30T15:31:00"/>
    <x v="0"/>
    <x v="5"/>
    <x v="0"/>
    <x v="0"/>
    <d v="1992-08-05T00:00:00"/>
    <n v="32"/>
    <x v="0"/>
    <x v="0"/>
    <x v="1"/>
    <x v="1"/>
    <d v="2024-10-11T00:00:00"/>
  </r>
  <r>
    <x v="8"/>
    <s v="739752"/>
    <x v="65"/>
    <d v="1899-12-30T15:36:00"/>
    <x v="0"/>
    <x v="5"/>
    <x v="0"/>
    <x v="0"/>
    <d v="1968-07-01T00:00:00"/>
    <n v="56"/>
    <x v="0"/>
    <x v="0"/>
    <x v="1"/>
    <x v="1"/>
    <d v="2024-10-11T00:00:00"/>
  </r>
  <r>
    <x v="8"/>
    <s v="739753"/>
    <x v="66"/>
    <d v="1899-12-30T16:45:00"/>
    <x v="0"/>
    <x v="20"/>
    <x v="0"/>
    <x v="1"/>
    <d v="1974-01-04T00:00:00"/>
    <n v="51"/>
    <x v="0"/>
    <x v="0"/>
    <x v="1"/>
    <x v="1"/>
    <d v="2024-10-11T00:00:00"/>
  </r>
  <r>
    <x v="8"/>
    <s v="739754"/>
    <x v="48"/>
    <d v="1899-12-30T16:45:00"/>
    <x v="0"/>
    <x v="16"/>
    <x v="0"/>
    <x v="0"/>
    <d v="2006-07-11T00:00:00"/>
    <n v="18"/>
    <x v="1"/>
    <x v="0"/>
    <x v="0"/>
    <x v="0"/>
    <d v="2024-10-11T00:00:00"/>
  </r>
  <r>
    <x v="8"/>
    <s v="739755"/>
    <x v="48"/>
    <d v="1899-12-30T17:00:00"/>
    <x v="0"/>
    <x v="20"/>
    <x v="0"/>
    <x v="1"/>
    <d v="1991-09-16T00:00:00"/>
    <n v="33"/>
    <x v="0"/>
    <x v="0"/>
    <x v="0"/>
    <x v="0"/>
    <d v="2024-10-11T00:00:00"/>
  </r>
  <r>
    <x v="8"/>
    <s v="739756"/>
    <x v="48"/>
    <d v="1899-12-30T17:30:00"/>
    <x v="0"/>
    <x v="13"/>
    <x v="0"/>
    <x v="0"/>
    <d v="2006-03-31T00:00:00"/>
    <n v="18"/>
    <x v="1"/>
    <x v="0"/>
    <x v="1"/>
    <x v="1"/>
    <d v="2024-10-11T00:00:00"/>
  </r>
  <r>
    <x v="8"/>
    <s v="739757"/>
    <x v="49"/>
    <d v="1899-12-30T15:20:00"/>
    <x v="0"/>
    <x v="10"/>
    <x v="0"/>
    <x v="1"/>
    <d v="1996-01-11T00:00:00"/>
    <n v="29"/>
    <x v="0"/>
    <x v="0"/>
    <x v="1"/>
    <x v="1"/>
    <d v="2024-10-11T00:00:00"/>
  </r>
  <r>
    <x v="8"/>
    <s v="739758"/>
    <x v="49"/>
    <d v="1899-12-30T15:27:00"/>
    <x v="0"/>
    <x v="5"/>
    <x v="0"/>
    <x v="0"/>
    <d v="2008-06-25T00:00:00"/>
    <n v="16"/>
    <x v="3"/>
    <x v="0"/>
    <x v="1"/>
    <x v="1"/>
    <d v="2024-10-11T00:00:00"/>
  </r>
  <r>
    <x v="8"/>
    <s v="739759"/>
    <x v="118"/>
    <d v="1899-12-30T15:59:00"/>
    <x v="0"/>
    <x v="49"/>
    <x v="0"/>
    <x v="0"/>
    <d v="1971-02-25T00:00:00"/>
    <n v="54"/>
    <x v="0"/>
    <x v="0"/>
    <x v="1"/>
    <x v="1"/>
    <d v="2024-10-11T00:00:00"/>
  </r>
  <r>
    <x v="8"/>
    <s v="739760"/>
    <x v="118"/>
    <d v="1899-12-30T16:06:00"/>
    <x v="0"/>
    <x v="28"/>
    <x v="0"/>
    <x v="0"/>
    <d v="2008-06-11T00:00:00"/>
    <n v="16"/>
    <x v="3"/>
    <x v="0"/>
    <x v="1"/>
    <x v="1"/>
    <d v="2024-10-11T00:00:00"/>
  </r>
  <r>
    <x v="8"/>
    <s v="739761"/>
    <x v="119"/>
    <d v="1899-12-30T12:45:00"/>
    <x v="0"/>
    <x v="14"/>
    <x v="0"/>
    <x v="0"/>
    <d v="2008-08-20T00:00:00"/>
    <n v="16"/>
    <x v="3"/>
    <x v="0"/>
    <x v="1"/>
    <x v="1"/>
    <d v="2024-10-11T00:00:00"/>
  </r>
  <r>
    <x v="8"/>
    <s v="739762"/>
    <x v="119"/>
    <d v="1899-12-30T16:15:00"/>
    <x v="0"/>
    <x v="15"/>
    <x v="0"/>
    <x v="0"/>
    <d v="2004-02-28T00:00:00"/>
    <n v="21"/>
    <x v="1"/>
    <x v="0"/>
    <x v="1"/>
    <x v="1"/>
    <d v="2024-10-11T00:00:00"/>
  </r>
  <r>
    <x v="8"/>
    <s v="739763"/>
    <x v="89"/>
    <d v="1899-12-30T15:40:00"/>
    <x v="0"/>
    <x v="5"/>
    <x v="0"/>
    <x v="1"/>
    <d v="1990-12-22T00:00:00"/>
    <n v="34"/>
    <x v="0"/>
    <x v="0"/>
    <x v="1"/>
    <x v="1"/>
    <d v="2024-10-11T00:00:00"/>
  </r>
  <r>
    <x v="8"/>
    <s v="739764"/>
    <x v="89"/>
    <d v="1899-12-30T15:50:00"/>
    <x v="0"/>
    <x v="1"/>
    <x v="0"/>
    <x v="1"/>
    <d v="1999-05-01T00:00:00"/>
    <n v="25"/>
    <x v="0"/>
    <x v="0"/>
    <x v="1"/>
    <x v="1"/>
    <d v="2024-10-11T00:00:00"/>
  </r>
  <r>
    <x v="8"/>
    <s v="739765"/>
    <x v="90"/>
    <d v="1899-12-30T15:47:00"/>
    <x v="0"/>
    <x v="1"/>
    <x v="0"/>
    <x v="0"/>
    <d v="1981-02-16T00:00:00"/>
    <n v="44"/>
    <x v="0"/>
    <x v="0"/>
    <x v="0"/>
    <x v="0"/>
    <d v="2024-10-11T00:00:00"/>
  </r>
  <r>
    <x v="8"/>
    <s v="739766"/>
    <x v="90"/>
    <d v="1899-12-30T15:58:00"/>
    <x v="0"/>
    <x v="12"/>
    <x v="0"/>
    <x v="1"/>
    <d v="1981-06-11T00:00:00"/>
    <n v="43"/>
    <x v="0"/>
    <x v="0"/>
    <x v="0"/>
    <x v="0"/>
    <d v="2024-10-11T00:00:00"/>
  </r>
  <r>
    <x v="8"/>
    <s v="739767"/>
    <x v="90"/>
    <d v="1899-12-30T16:30:00"/>
    <x v="0"/>
    <x v="21"/>
    <x v="0"/>
    <x v="0"/>
    <d v="1977-07-07T00:00:00"/>
    <n v="47"/>
    <x v="0"/>
    <x v="1"/>
    <x v="1"/>
    <x v="1"/>
    <d v="2024-10-11T00:00:00"/>
  </r>
  <r>
    <x v="8"/>
    <s v="739768"/>
    <x v="92"/>
    <d v="1899-12-30T18:15:00"/>
    <x v="2"/>
    <x v="20"/>
    <x v="0"/>
    <x v="0"/>
    <d v="1956-02-06T00:00:00"/>
    <n v="69"/>
    <x v="0"/>
    <x v="1"/>
    <x v="1"/>
    <x v="1"/>
    <d v="2024-10-11T00:00:00"/>
  </r>
  <r>
    <x v="8"/>
    <s v="739769"/>
    <x v="93"/>
    <d v="1899-12-30T17:03:00"/>
    <x v="0"/>
    <x v="49"/>
    <x v="0"/>
    <x v="0"/>
    <d v="1953-04-27T00:00:00"/>
    <n v="71"/>
    <x v="0"/>
    <x v="0"/>
    <x v="1"/>
    <x v="1"/>
    <d v="2024-10-11T00:00:00"/>
  </r>
  <r>
    <x v="8"/>
    <s v="739770"/>
    <x v="93"/>
    <d v="1899-12-30T17:06:00"/>
    <x v="0"/>
    <x v="49"/>
    <x v="0"/>
    <x v="0"/>
    <d v="2008-08-04T00:00:00"/>
    <n v="16"/>
    <x v="3"/>
    <x v="0"/>
    <x v="1"/>
    <x v="1"/>
    <d v="2024-10-11T00:00:00"/>
  </r>
  <r>
    <x v="8"/>
    <s v="739771"/>
    <x v="95"/>
    <d v="1899-12-30T13:40:00"/>
    <x v="0"/>
    <x v="20"/>
    <x v="0"/>
    <x v="1"/>
    <d v="1995-09-03T00:00:00"/>
    <n v="29"/>
    <x v="0"/>
    <x v="0"/>
    <x v="1"/>
    <x v="1"/>
    <d v="2024-10-11T00:00:00"/>
  </r>
  <r>
    <x v="8"/>
    <s v="739772"/>
    <x v="96"/>
    <d v="1899-12-30T15:25:00"/>
    <x v="0"/>
    <x v="5"/>
    <x v="0"/>
    <x v="1"/>
    <d v="1979-11-20T00:00:00"/>
    <n v="45"/>
    <x v="0"/>
    <x v="0"/>
    <x v="1"/>
    <x v="1"/>
    <d v="2024-10-11T00:00:00"/>
  </r>
  <r>
    <x v="8"/>
    <s v="739773"/>
    <x v="96"/>
    <d v="1899-12-30T15:30:00"/>
    <x v="0"/>
    <x v="5"/>
    <x v="0"/>
    <x v="1"/>
    <d v="1987-06-03T00:00:00"/>
    <n v="37"/>
    <x v="0"/>
    <x v="0"/>
    <x v="1"/>
    <x v="1"/>
    <d v="2024-10-11T00:00:00"/>
  </r>
  <r>
    <x v="8"/>
    <s v="739774"/>
    <x v="50"/>
    <d v="1899-12-30T16:30:00"/>
    <x v="0"/>
    <x v="21"/>
    <x v="0"/>
    <x v="0"/>
    <d v="2007-10-31T00:00:00"/>
    <n v="17"/>
    <x v="2"/>
    <x v="0"/>
    <x v="1"/>
    <x v="1"/>
    <d v="2024-10-11T00:00:00"/>
  </r>
  <r>
    <x v="8"/>
    <s v="739775"/>
    <x v="120"/>
    <d v="1899-12-30T16:17:00"/>
    <x v="0"/>
    <x v="49"/>
    <x v="0"/>
    <x v="0"/>
    <d v="2001-11-17T00:00:00"/>
    <n v="23"/>
    <x v="1"/>
    <x v="0"/>
    <x v="1"/>
    <x v="1"/>
    <d v="2024-10-11T00:00:00"/>
  </r>
  <r>
    <x v="9"/>
    <s v="800901"/>
    <x v="93"/>
    <d v="1899-12-30T15:00:00"/>
    <x v="0"/>
    <x v="7"/>
    <x v="0"/>
    <x v="1"/>
    <d v="1987-03-17T00:00:00"/>
    <n v="38"/>
    <x v="0"/>
    <x v="0"/>
    <x v="0"/>
    <x v="0"/>
    <d v="2024-10-16T00:00:00"/>
  </r>
  <r>
    <x v="9"/>
    <s v="800902"/>
    <x v="67"/>
    <d v="1899-12-30T16:00:00"/>
    <x v="0"/>
    <x v="5"/>
    <x v="0"/>
    <x v="1"/>
    <d v="2000-12-14T00:00:00"/>
    <n v="24"/>
    <x v="1"/>
    <x v="0"/>
    <x v="0"/>
    <x v="0"/>
    <d v="2024-10-16T00:00:00"/>
  </r>
  <r>
    <x v="9"/>
    <s v="800903"/>
    <x v="67"/>
    <d v="1899-12-30T16:00:00"/>
    <x v="0"/>
    <x v="5"/>
    <x v="0"/>
    <x v="1"/>
    <d v="2002-06-19T00:00:00"/>
    <n v="22"/>
    <x v="1"/>
    <x v="0"/>
    <x v="0"/>
    <x v="0"/>
    <d v="2024-10-16T00:00:00"/>
  </r>
  <r>
    <x v="9"/>
    <s v="800904"/>
    <x v="89"/>
    <d v="1899-12-30T15:00:00"/>
    <x v="0"/>
    <x v="7"/>
    <x v="0"/>
    <x v="0"/>
    <d v="2007-09-16T00:00:00"/>
    <n v="17"/>
    <x v="2"/>
    <x v="0"/>
    <x v="0"/>
    <x v="0"/>
    <d v="2024-10-16T00:00:00"/>
  </r>
  <r>
    <x v="9"/>
    <s v="800905"/>
    <x v="89"/>
    <d v="1899-12-30T15:00:00"/>
    <x v="0"/>
    <x v="7"/>
    <x v="0"/>
    <x v="1"/>
    <d v="1988-05-20T00:00:00"/>
    <n v="36"/>
    <x v="0"/>
    <x v="0"/>
    <x v="0"/>
    <x v="0"/>
    <d v="2024-10-16T00:00:00"/>
  </r>
  <r>
    <x v="9"/>
    <s v="800906"/>
    <x v="92"/>
    <d v="1899-12-30T15:30:00"/>
    <x v="0"/>
    <x v="9"/>
    <x v="0"/>
    <x v="1"/>
    <d v="1959-05-15T00:00:00"/>
    <n v="65"/>
    <x v="0"/>
    <x v="0"/>
    <x v="0"/>
    <x v="0"/>
    <d v="2024-10-16T00:00:00"/>
  </r>
  <r>
    <x v="9"/>
    <s v="800907"/>
    <x v="94"/>
    <d v="1899-12-30T15:00:00"/>
    <x v="0"/>
    <x v="7"/>
    <x v="0"/>
    <x v="1"/>
    <d v="1977-02-08T00:00:00"/>
    <n v="48"/>
    <x v="0"/>
    <x v="0"/>
    <x v="0"/>
    <x v="0"/>
    <d v="2024-10-16T00:00:00"/>
  </r>
  <r>
    <x v="9"/>
    <s v="800908"/>
    <x v="94"/>
    <d v="1899-12-30T15:00:00"/>
    <x v="0"/>
    <x v="7"/>
    <x v="0"/>
    <x v="0"/>
    <d v="2008-08-02T00:00:00"/>
    <n v="16"/>
    <x v="3"/>
    <x v="0"/>
    <x v="0"/>
    <x v="0"/>
    <d v="2024-10-16T00:00:00"/>
  </r>
  <r>
    <x v="9"/>
    <s v="800909"/>
    <x v="95"/>
    <d v="1899-12-30T14:30:00"/>
    <x v="0"/>
    <x v="3"/>
    <x v="0"/>
    <x v="1"/>
    <d v="1967-07-21T00:00:00"/>
    <n v="57"/>
    <x v="0"/>
    <x v="0"/>
    <x v="0"/>
    <x v="0"/>
    <d v="2024-10-16T00:00:00"/>
  </r>
  <r>
    <x v="9"/>
    <s v="800910"/>
    <x v="95"/>
    <d v="1899-12-30T14:30:00"/>
    <x v="0"/>
    <x v="3"/>
    <x v="0"/>
    <x v="1"/>
    <d v="1973-08-27T00:00:00"/>
    <n v="51"/>
    <x v="0"/>
    <x v="0"/>
    <x v="0"/>
    <x v="0"/>
    <d v="2024-10-16T00:00:00"/>
  </r>
  <r>
    <x v="9"/>
    <s v="800911"/>
    <x v="96"/>
    <d v="1899-12-30T15:00:00"/>
    <x v="0"/>
    <x v="7"/>
    <x v="0"/>
    <x v="1"/>
    <d v="1990-10-14T00:00:00"/>
    <n v="34"/>
    <x v="0"/>
    <x v="0"/>
    <x v="0"/>
    <x v="0"/>
    <d v="2024-10-16T00:00:00"/>
  </r>
  <r>
    <x v="9"/>
    <s v="800912"/>
    <x v="96"/>
    <d v="1899-12-30T15:00:00"/>
    <x v="0"/>
    <x v="7"/>
    <x v="0"/>
    <x v="1"/>
    <d v="1995-10-02T00:00:00"/>
    <n v="29"/>
    <x v="0"/>
    <x v="0"/>
    <x v="0"/>
    <x v="0"/>
    <d v="2024-10-16T00:00:00"/>
  </r>
  <r>
    <x v="9"/>
    <s v="800913"/>
    <x v="50"/>
    <d v="1899-12-30T15:30:00"/>
    <x v="0"/>
    <x v="9"/>
    <x v="0"/>
    <x v="1"/>
    <d v="1993-04-20T00:00:00"/>
    <n v="31"/>
    <x v="0"/>
    <x v="1"/>
    <x v="0"/>
    <x v="0"/>
    <d v="2024-10-16T00:00:00"/>
  </r>
  <r>
    <x v="9"/>
    <s v="800914"/>
    <x v="50"/>
    <d v="1899-12-30T15:30:00"/>
    <x v="0"/>
    <x v="9"/>
    <x v="0"/>
    <x v="1"/>
    <d v="1985-09-15T00:00:00"/>
    <n v="39"/>
    <x v="0"/>
    <x v="0"/>
    <x v="0"/>
    <x v="0"/>
    <d v="2024-10-16T00:00:00"/>
  </r>
  <r>
    <x v="9"/>
    <s v="800915"/>
    <x v="121"/>
    <d v="1899-12-30T15:00:00"/>
    <x v="0"/>
    <x v="7"/>
    <x v="0"/>
    <x v="1"/>
    <d v="1987-01-02T00:00:00"/>
    <n v="38"/>
    <x v="0"/>
    <x v="0"/>
    <x v="0"/>
    <x v="0"/>
    <d v="2024-10-16T00:00:00"/>
  </r>
  <r>
    <x v="9"/>
    <s v="800916"/>
    <x v="68"/>
    <d v="1899-12-30T15:30:00"/>
    <x v="0"/>
    <x v="9"/>
    <x v="0"/>
    <x v="1"/>
    <d v="1974-02-01T00:00:00"/>
    <n v="51"/>
    <x v="0"/>
    <x v="0"/>
    <x v="0"/>
    <x v="0"/>
    <d v="2024-10-16T00:00:00"/>
  </r>
  <r>
    <x v="9"/>
    <s v="800917"/>
    <x v="68"/>
    <d v="1899-12-30T15:30:00"/>
    <x v="0"/>
    <x v="9"/>
    <x v="0"/>
    <x v="1"/>
    <d v="1998-06-11T00:00:00"/>
    <n v="26"/>
    <x v="0"/>
    <x v="1"/>
    <x v="0"/>
    <x v="0"/>
    <d v="2024-10-16T00:00:00"/>
  </r>
  <r>
    <x v="9"/>
    <s v="800918"/>
    <x v="84"/>
    <d v="1899-12-30T15:30:00"/>
    <x v="0"/>
    <x v="9"/>
    <x v="0"/>
    <x v="1"/>
    <d v="2003-04-08T00:00:00"/>
    <n v="21"/>
    <x v="1"/>
    <x v="0"/>
    <x v="0"/>
    <x v="0"/>
    <d v="2024-10-16T00:00:00"/>
  </r>
  <r>
    <x v="9"/>
    <s v="800919"/>
    <x v="84"/>
    <d v="1899-12-30T15:30:00"/>
    <x v="0"/>
    <x v="9"/>
    <x v="0"/>
    <x v="1"/>
    <d v="2004-02-07T00:00:00"/>
    <n v="21"/>
    <x v="1"/>
    <x v="0"/>
    <x v="0"/>
    <x v="0"/>
    <d v="2024-10-16T00:00:00"/>
  </r>
  <r>
    <x v="9"/>
    <s v="800920"/>
    <x v="52"/>
    <d v="1899-12-30T14:00:00"/>
    <x v="0"/>
    <x v="6"/>
    <x v="0"/>
    <x v="1"/>
    <d v="1973-11-13T00:00:00"/>
    <n v="51"/>
    <x v="0"/>
    <x v="0"/>
    <x v="0"/>
    <x v="0"/>
    <d v="2024-10-16T00:00:00"/>
  </r>
  <r>
    <x v="9"/>
    <s v="800921"/>
    <x v="52"/>
    <d v="1899-12-30T14:00:00"/>
    <x v="0"/>
    <x v="6"/>
    <x v="0"/>
    <x v="1"/>
    <d v="1972-08-30T00:00:00"/>
    <n v="52"/>
    <x v="0"/>
    <x v="0"/>
    <x v="0"/>
    <x v="0"/>
    <d v="2024-10-16T00:00:00"/>
  </r>
  <r>
    <x v="9"/>
    <s v="800922"/>
    <x v="52"/>
    <d v="1899-12-30T18:00:00"/>
    <x v="2"/>
    <x v="13"/>
    <x v="0"/>
    <x v="1"/>
    <d v="1991-08-01T00:00:00"/>
    <n v="33"/>
    <x v="0"/>
    <x v="0"/>
    <x v="0"/>
    <x v="0"/>
    <d v="2024-10-16T00:00:00"/>
  </r>
  <r>
    <x v="9"/>
    <s v="800923"/>
    <x v="52"/>
    <d v="1899-12-30T18:00:00"/>
    <x v="2"/>
    <x v="13"/>
    <x v="0"/>
    <x v="1"/>
    <d v="1990-10-30T00:00:00"/>
    <n v="34"/>
    <x v="0"/>
    <x v="0"/>
    <x v="0"/>
    <x v="0"/>
    <d v="2024-10-16T00:00:00"/>
  </r>
  <r>
    <x v="9"/>
    <s v="800924"/>
    <x v="69"/>
    <d v="1899-12-30T15:00:00"/>
    <x v="0"/>
    <x v="7"/>
    <x v="0"/>
    <x v="1"/>
    <d v="1992-01-14T00:00:00"/>
    <n v="33"/>
    <x v="0"/>
    <x v="1"/>
    <x v="0"/>
    <x v="0"/>
    <d v="2024-10-16T00:00:00"/>
  </r>
  <r>
    <x v="9"/>
    <s v="800925"/>
    <x v="69"/>
    <d v="1899-12-30T15:00:00"/>
    <x v="0"/>
    <x v="7"/>
    <x v="0"/>
    <x v="0"/>
    <d v="2007-10-27T00:00:00"/>
    <n v="17"/>
    <x v="2"/>
    <x v="0"/>
    <x v="0"/>
    <x v="0"/>
    <d v="2024-10-16T00:00:00"/>
  </r>
  <r>
    <x v="10"/>
    <s v="751201"/>
    <x v="64"/>
    <d v="1899-12-30T17:25:00"/>
    <x v="0"/>
    <x v="24"/>
    <x v="0"/>
    <x v="1"/>
    <d v="1992-10-16T00:00:00"/>
    <n v="32"/>
    <x v="0"/>
    <x v="0"/>
    <x v="0"/>
    <x v="0"/>
    <d v="2024-10-16T00:00:00"/>
  </r>
  <r>
    <x v="10"/>
    <s v="751202"/>
    <x v="64"/>
    <d v="1899-12-30T17:32:00"/>
    <x v="0"/>
    <x v="24"/>
    <x v="0"/>
    <x v="1"/>
    <d v="1992-06-15T00:00:00"/>
    <n v="32"/>
    <x v="0"/>
    <x v="1"/>
    <x v="0"/>
    <x v="0"/>
    <d v="2024-10-16T00:00:00"/>
  </r>
  <r>
    <x v="10"/>
    <s v="751203"/>
    <x v="122"/>
    <d v="1899-12-30T15:42:00"/>
    <x v="0"/>
    <x v="15"/>
    <x v="0"/>
    <x v="0"/>
    <d v="2006-11-12T00:00:00"/>
    <n v="18"/>
    <x v="1"/>
    <x v="0"/>
    <x v="0"/>
    <x v="0"/>
    <d v="2024-10-16T00:00:00"/>
  </r>
  <r>
    <x v="10"/>
    <s v="751204"/>
    <x v="122"/>
    <d v="1899-12-30T17:08:00"/>
    <x v="0"/>
    <x v="47"/>
    <x v="0"/>
    <x v="1"/>
    <d v="2003-12-06T00:00:00"/>
    <n v="21"/>
    <x v="1"/>
    <x v="0"/>
    <x v="0"/>
    <x v="0"/>
    <d v="2024-10-16T00:00:00"/>
  </r>
  <r>
    <x v="10"/>
    <s v="751205"/>
    <x v="122"/>
    <d v="1899-12-30T17:18:00"/>
    <x v="0"/>
    <x v="47"/>
    <x v="0"/>
    <x v="0"/>
    <d v="2008-04-11T00:00:00"/>
    <n v="16"/>
    <x v="3"/>
    <x v="0"/>
    <x v="0"/>
    <x v="0"/>
    <d v="2024-10-16T00:00:00"/>
  </r>
  <r>
    <x v="10"/>
    <s v="751207"/>
    <x v="67"/>
    <d v="1899-12-30T17:18:00"/>
    <x v="0"/>
    <x v="13"/>
    <x v="0"/>
    <x v="1"/>
    <d v="1997-08-29T00:00:00"/>
    <n v="27"/>
    <x v="0"/>
    <x v="0"/>
    <x v="0"/>
    <x v="0"/>
    <d v="2024-10-16T00:00:00"/>
  </r>
  <r>
    <x v="10"/>
    <s v="751208"/>
    <x v="67"/>
    <d v="1899-12-30T17:22:00"/>
    <x v="0"/>
    <x v="47"/>
    <x v="0"/>
    <x v="1"/>
    <d v="1997-08-29T00:00:00"/>
    <n v="27"/>
    <x v="0"/>
    <x v="0"/>
    <x v="0"/>
    <x v="0"/>
    <d v="2024-10-16T00:00:00"/>
  </r>
  <r>
    <x v="10"/>
    <s v="751209"/>
    <x v="96"/>
    <d v="1899-12-30T14:55:00"/>
    <x v="0"/>
    <x v="5"/>
    <x v="0"/>
    <x v="0"/>
    <d v="2003-01-01T00:00:00"/>
    <n v="22"/>
    <x v="1"/>
    <x v="0"/>
    <x v="0"/>
    <x v="0"/>
    <d v="2024-10-16T00:00:00"/>
  </r>
  <r>
    <x v="10"/>
    <s v="751210"/>
    <x v="96"/>
    <d v="1899-12-30T15:04:00"/>
    <x v="0"/>
    <x v="10"/>
    <x v="0"/>
    <x v="1"/>
    <d v="1988-10-27T00:00:00"/>
    <n v="36"/>
    <x v="0"/>
    <x v="0"/>
    <x v="0"/>
    <x v="0"/>
    <d v="2024-10-16T00:00:00"/>
  </r>
  <r>
    <x v="10"/>
    <s v="751211"/>
    <x v="123"/>
    <d v="1899-12-30T15:09:00"/>
    <x v="0"/>
    <x v="1"/>
    <x v="0"/>
    <x v="0"/>
    <d v="2004-07-28T00:00:00"/>
    <n v="20"/>
    <x v="1"/>
    <x v="0"/>
    <x v="0"/>
    <x v="0"/>
    <d v="2024-10-16T00:00:00"/>
  </r>
  <r>
    <x v="10"/>
    <s v="751212"/>
    <x v="123"/>
    <d v="1899-12-30T16:30:00"/>
    <x v="0"/>
    <x v="20"/>
    <x v="0"/>
    <x v="1"/>
    <d v="2003-10-02T00:00:00"/>
    <n v="21"/>
    <x v="1"/>
    <x v="0"/>
    <x v="0"/>
    <x v="0"/>
    <d v="2024-10-16T00:00:00"/>
  </r>
  <r>
    <x v="10"/>
    <s v="751213"/>
    <x v="123"/>
    <d v="1899-12-30T16:37:00"/>
    <x v="0"/>
    <x v="20"/>
    <x v="0"/>
    <x v="1"/>
    <d v="1985-11-12T00:00:00"/>
    <n v="39"/>
    <x v="0"/>
    <x v="0"/>
    <x v="0"/>
    <x v="0"/>
    <d v="2024-10-16T00:00:00"/>
  </r>
  <r>
    <x v="10"/>
    <s v="751215"/>
    <x v="98"/>
    <d v="1899-12-30T17:55:00"/>
    <x v="0"/>
    <x v="24"/>
    <x v="0"/>
    <x v="1"/>
    <d v="1987-06-24T00:00:00"/>
    <n v="37"/>
    <x v="0"/>
    <x v="0"/>
    <x v="0"/>
    <x v="0"/>
    <d v="2024-10-16T00:00:00"/>
  </r>
  <r>
    <x v="10"/>
    <s v="751216"/>
    <x v="98"/>
    <d v="1899-12-30T18:00:00"/>
    <x v="2"/>
    <x v="24"/>
    <x v="0"/>
    <x v="1"/>
    <d v="2005-11-28T00:00:00"/>
    <n v="19"/>
    <x v="1"/>
    <x v="0"/>
    <x v="0"/>
    <x v="0"/>
    <d v="2024-10-16T00:00:00"/>
  </r>
  <r>
    <x v="10"/>
    <s v="751217"/>
    <x v="124"/>
    <d v="1899-12-30T16:05:00"/>
    <x v="0"/>
    <x v="16"/>
    <x v="0"/>
    <x v="1"/>
    <d v="2000-03-10T00:00:00"/>
    <n v="25"/>
    <x v="0"/>
    <x v="0"/>
    <x v="0"/>
    <x v="0"/>
    <d v="2024-10-16T00:00:00"/>
  </r>
  <r>
    <x v="10"/>
    <s v="751218"/>
    <x v="121"/>
    <d v="1899-12-30T14:50:00"/>
    <x v="0"/>
    <x v="5"/>
    <x v="0"/>
    <x v="0"/>
    <d v="1999-12-21T00:00:00"/>
    <n v="25"/>
    <x v="0"/>
    <x v="1"/>
    <x v="1"/>
    <x v="1"/>
    <d v="2024-10-16T00:00:00"/>
  </r>
  <r>
    <x v="10"/>
    <s v="751219"/>
    <x v="121"/>
    <d v="1899-12-30T16:00:00"/>
    <x v="0"/>
    <x v="16"/>
    <x v="0"/>
    <x v="1"/>
    <d v="2004-12-23T00:00:00"/>
    <n v="20"/>
    <x v="1"/>
    <x v="1"/>
    <x v="1"/>
    <x v="1"/>
    <d v="2024-10-16T00:00:00"/>
  </r>
  <r>
    <x v="10"/>
    <s v="751220"/>
    <x v="121"/>
    <d v="1899-12-30T15:00:00"/>
    <x v="0"/>
    <x v="1"/>
    <x v="0"/>
    <x v="0"/>
    <d v="2006-08-01T00:00:00"/>
    <n v="18"/>
    <x v="1"/>
    <x v="0"/>
    <x v="1"/>
    <x v="1"/>
    <d v="2024-10-16T00:00:00"/>
  </r>
  <r>
    <x v="10"/>
    <s v="751221"/>
    <x v="83"/>
    <d v="1899-12-30T15:15:00"/>
    <x v="0"/>
    <x v="1"/>
    <x v="0"/>
    <x v="1"/>
    <d v="1998-12-30T00:00:00"/>
    <n v="26"/>
    <x v="0"/>
    <x v="0"/>
    <x v="1"/>
    <x v="1"/>
    <d v="2024-10-16T00:00:00"/>
  </r>
  <r>
    <x v="10"/>
    <s v="751222"/>
    <x v="83"/>
    <d v="1899-12-30T17:04:00"/>
    <x v="0"/>
    <x v="13"/>
    <x v="0"/>
    <x v="1"/>
    <d v="2006-06-02T00:00:00"/>
    <n v="18"/>
    <x v="1"/>
    <x v="0"/>
    <x v="1"/>
    <x v="1"/>
    <d v="2024-10-16T00:00:00"/>
  </r>
  <r>
    <x v="10"/>
    <s v="751223"/>
    <x v="83"/>
    <d v="1899-12-30T17:08:00"/>
    <x v="0"/>
    <x v="50"/>
    <x v="0"/>
    <x v="0"/>
    <d v="1992-01-01T00:00:00"/>
    <n v="33"/>
    <x v="0"/>
    <x v="0"/>
    <x v="1"/>
    <x v="1"/>
    <d v="2024-10-16T00:00:00"/>
  </r>
  <r>
    <x v="10"/>
    <s v="751224"/>
    <x v="125"/>
    <d v="1899-12-30T15:43:00"/>
    <x v="0"/>
    <x v="28"/>
    <x v="0"/>
    <x v="1"/>
    <d v="2006-10-25T00:00:00"/>
    <n v="18"/>
    <x v="1"/>
    <x v="1"/>
    <x v="0"/>
    <x v="0"/>
    <d v="2024-10-16T00:00:00"/>
  </r>
  <r>
    <x v="10"/>
    <s v="751225"/>
    <x v="69"/>
    <d v="1899-12-30T15:44:00"/>
    <x v="0"/>
    <x v="15"/>
    <x v="0"/>
    <x v="1"/>
    <d v="2000-08-15T00:00:00"/>
    <n v="24"/>
    <x v="1"/>
    <x v="0"/>
    <x v="0"/>
    <x v="0"/>
    <d v="2024-10-16T00:00:00"/>
  </r>
  <r>
    <x v="10"/>
    <s v="787951"/>
    <x v="52"/>
    <d v="1899-12-30T13:30:00"/>
    <x v="0"/>
    <x v="51"/>
    <x v="0"/>
    <x v="1"/>
    <d v="2001-04-25T00:00:00"/>
    <n v="23"/>
    <x v="1"/>
    <x v="0"/>
    <x v="0"/>
    <x v="0"/>
    <d v="2024-10-16T00:00:00"/>
  </r>
  <r>
    <x v="10"/>
    <s v="787952"/>
    <x v="52"/>
    <d v="1899-12-30T14:30:00"/>
    <x v="0"/>
    <x v="10"/>
    <x v="0"/>
    <x v="1"/>
    <d v="1994-04-04T00:00:00"/>
    <n v="30"/>
    <x v="0"/>
    <x v="0"/>
    <x v="0"/>
    <x v="0"/>
    <d v="2024-10-16T00:00:00"/>
  </r>
  <r>
    <x v="10"/>
    <s v="787953"/>
    <x v="52"/>
    <d v="1899-12-30T14:30:00"/>
    <x v="0"/>
    <x v="9"/>
    <x v="0"/>
    <x v="1"/>
    <d v="1996-12-18T00:00:00"/>
    <n v="28"/>
    <x v="0"/>
    <x v="0"/>
    <x v="0"/>
    <x v="0"/>
    <d v="2024-10-16T00:00:00"/>
  </r>
  <r>
    <x v="10"/>
    <s v="787954"/>
    <x v="85"/>
    <d v="1899-12-30T16:34:00"/>
    <x v="0"/>
    <x v="13"/>
    <x v="0"/>
    <x v="0"/>
    <d v="1986-03-23T00:00:00"/>
    <n v="39"/>
    <x v="0"/>
    <x v="0"/>
    <x v="1"/>
    <x v="1"/>
    <d v="2024-10-16T00:00:00"/>
  </r>
  <r>
    <x v="10"/>
    <s v="787955"/>
    <x v="85"/>
    <d v="1899-12-30T16:31:00"/>
    <x v="0"/>
    <x v="48"/>
    <x v="0"/>
    <x v="1"/>
    <d v="1988-03-02T00:00:00"/>
    <n v="37"/>
    <x v="0"/>
    <x v="0"/>
    <x v="1"/>
    <x v="1"/>
    <d v="2024-10-16T00:00:00"/>
  </r>
  <r>
    <x v="10"/>
    <s v="787956"/>
    <x v="125"/>
    <d v="1899-12-30T13:45:00"/>
    <x v="0"/>
    <x v="22"/>
    <x v="0"/>
    <x v="1"/>
    <d v="1987-10-18T00:00:00"/>
    <n v="37"/>
    <x v="0"/>
    <x v="0"/>
    <x v="0"/>
    <x v="0"/>
    <d v="2024-10-16T00:00:00"/>
  </r>
  <r>
    <x v="10"/>
    <s v="787957"/>
    <x v="125"/>
    <d v="1899-12-30T14:35:00"/>
    <x v="0"/>
    <x v="10"/>
    <x v="0"/>
    <x v="0"/>
    <d v="1993-07-16T00:00:00"/>
    <n v="31"/>
    <x v="0"/>
    <x v="0"/>
    <x v="0"/>
    <x v="0"/>
    <d v="2024-10-16T00:00:00"/>
  </r>
  <r>
    <x v="10"/>
    <s v="787958"/>
    <x v="125"/>
    <d v="1899-12-30T14:35:00"/>
    <x v="0"/>
    <x v="5"/>
    <x v="0"/>
    <x v="1"/>
    <d v="1980-10-24T00:00:00"/>
    <n v="44"/>
    <x v="0"/>
    <x v="0"/>
    <x v="0"/>
    <x v="0"/>
    <d v="2024-10-16T00:00:00"/>
  </r>
  <r>
    <x v="10"/>
    <s v="787959"/>
    <x v="125"/>
    <d v="1899-12-30T15:00:00"/>
    <x v="0"/>
    <x v="1"/>
    <x v="0"/>
    <x v="0"/>
    <d v="1995-04-08T00:00:00"/>
    <n v="29"/>
    <x v="0"/>
    <x v="0"/>
    <x v="0"/>
    <x v="0"/>
    <d v="2024-10-16T00:00:00"/>
  </r>
  <r>
    <x v="10"/>
    <s v="787960"/>
    <x v="125"/>
    <d v="1899-12-30T14:45:00"/>
    <x v="0"/>
    <x v="5"/>
    <x v="0"/>
    <x v="0"/>
    <d v="1998-01-29T00:00:00"/>
    <n v="27"/>
    <x v="0"/>
    <x v="0"/>
    <x v="1"/>
    <x v="1"/>
    <d v="2024-10-16T00:00:00"/>
  </r>
  <r>
    <x v="10"/>
    <s v="787961"/>
    <x v="125"/>
    <d v="1899-12-30T15:32:00"/>
    <x v="0"/>
    <x v="52"/>
    <x v="0"/>
    <x v="1"/>
    <d v="1967-06-06T00:00:00"/>
    <n v="57"/>
    <x v="0"/>
    <x v="0"/>
    <x v="1"/>
    <x v="1"/>
    <d v="2024-10-16T00:00:00"/>
  </r>
  <r>
    <x v="10"/>
    <s v="787962"/>
    <x v="70"/>
    <d v="1899-12-30T13:15:00"/>
    <x v="0"/>
    <x v="53"/>
    <x v="0"/>
    <x v="0"/>
    <d v="1994-09-07T00:00:00"/>
    <n v="30"/>
    <x v="0"/>
    <x v="0"/>
    <x v="0"/>
    <x v="0"/>
    <d v="2024-10-16T00:00:00"/>
  </r>
  <r>
    <x v="10"/>
    <s v="787963"/>
    <x v="125"/>
    <d v="1899-12-30T15:23:00"/>
    <x v="0"/>
    <x v="12"/>
    <x v="0"/>
    <x v="0"/>
    <d v="1990-11-26T00:00:00"/>
    <n v="34"/>
    <x v="0"/>
    <x v="0"/>
    <x v="0"/>
    <x v="0"/>
    <d v="2024-10-16T00:00:00"/>
  </r>
  <r>
    <x v="10"/>
    <s v="787964"/>
    <x v="70"/>
    <d v="1899-12-30T15:15:00"/>
    <x v="0"/>
    <x v="15"/>
    <x v="0"/>
    <x v="0"/>
    <d v="1997-09-15T00:00:00"/>
    <n v="27"/>
    <x v="0"/>
    <x v="1"/>
    <x v="0"/>
    <x v="0"/>
    <d v="2024-10-16T00:00:00"/>
  </r>
  <r>
    <x v="10"/>
    <s v="787965"/>
    <x v="70"/>
    <d v="1899-12-30T15:15:00"/>
    <x v="0"/>
    <x v="19"/>
    <x v="0"/>
    <x v="1"/>
    <d v="2002-05-07T00:00:00"/>
    <n v="22"/>
    <x v="1"/>
    <x v="0"/>
    <x v="0"/>
    <x v="0"/>
    <d v="2024-10-16T00:00:00"/>
  </r>
  <r>
    <x v="10"/>
    <s v="787966"/>
    <x v="72"/>
    <d v="1899-12-30T13:15:00"/>
    <x v="0"/>
    <x v="54"/>
    <x v="0"/>
    <x v="0"/>
    <d v="1972-05-02T00:00:00"/>
    <n v="52"/>
    <x v="0"/>
    <x v="0"/>
    <x v="0"/>
    <x v="0"/>
    <d v="2024-10-16T00:00:00"/>
  </r>
  <r>
    <x v="10"/>
    <s v="787967"/>
    <x v="72"/>
    <d v="1899-12-30T15:20:00"/>
    <x v="0"/>
    <x v="12"/>
    <x v="0"/>
    <x v="1"/>
    <d v="1981-08-26T00:00:00"/>
    <n v="43"/>
    <x v="0"/>
    <x v="0"/>
    <x v="1"/>
    <x v="1"/>
    <d v="2024-10-16T00:00:00"/>
  </r>
  <r>
    <x v="10"/>
    <s v="787968"/>
    <x v="72"/>
    <d v="1899-12-30T15:20:00"/>
    <x v="0"/>
    <x v="12"/>
    <x v="0"/>
    <x v="0"/>
    <d v="2004-11-03T00:00:00"/>
    <n v="20"/>
    <x v="1"/>
    <x v="0"/>
    <x v="1"/>
    <x v="1"/>
    <d v="2024-10-16T00:00:00"/>
  </r>
  <r>
    <x v="10"/>
    <s v="787969"/>
    <x v="69"/>
    <d v="1899-12-30T15:26:00"/>
    <x v="0"/>
    <x v="12"/>
    <x v="0"/>
    <x v="0"/>
    <d v="1979-05-22T00:00:00"/>
    <n v="45"/>
    <x v="0"/>
    <x v="0"/>
    <x v="1"/>
    <x v="1"/>
    <d v="2024-10-16T00:00:00"/>
  </r>
  <r>
    <x v="10"/>
    <s v="787970"/>
    <x v="69"/>
    <d v="1899-12-30T15:24:00"/>
    <x v="0"/>
    <x v="15"/>
    <x v="0"/>
    <x v="0"/>
    <d v="1982-03-13T00:00:00"/>
    <n v="43"/>
    <x v="0"/>
    <x v="0"/>
    <x v="1"/>
    <x v="1"/>
    <d v="2024-10-16T00:00:00"/>
  </r>
  <r>
    <x v="10"/>
    <s v="787971"/>
    <x v="69"/>
    <d v="1899-12-30T15:37:00"/>
    <x v="0"/>
    <x v="15"/>
    <x v="0"/>
    <x v="1"/>
    <d v="1993-09-12T00:00:00"/>
    <n v="31"/>
    <x v="0"/>
    <x v="1"/>
    <x v="0"/>
    <x v="0"/>
    <d v="2024-10-16T00:00:00"/>
  </r>
  <r>
    <x v="10"/>
    <s v="787972"/>
    <x v="69"/>
    <d v="1899-12-30T15:29:00"/>
    <x v="0"/>
    <x v="15"/>
    <x v="0"/>
    <x v="0"/>
    <d v="1996-01-01T00:00:00"/>
    <n v="29"/>
    <x v="0"/>
    <x v="0"/>
    <x v="1"/>
    <x v="1"/>
    <d v="2024-10-16T00:00:00"/>
  </r>
  <r>
    <x v="10"/>
    <s v="787973"/>
    <x v="69"/>
    <d v="1899-12-30T15:27:00"/>
    <x v="0"/>
    <x v="12"/>
    <x v="0"/>
    <x v="0"/>
    <d v="2005-02-17T00:00:00"/>
    <n v="20"/>
    <x v="1"/>
    <x v="0"/>
    <x v="1"/>
    <x v="1"/>
    <d v="2024-10-16T00:00:00"/>
  </r>
  <r>
    <x v="10"/>
    <s v="787974"/>
    <x v="73"/>
    <d v="1899-12-30T13:15:00"/>
    <x v="0"/>
    <x v="4"/>
    <x v="0"/>
    <x v="1"/>
    <d v="1971-07-10T00:00:00"/>
    <n v="53"/>
    <x v="0"/>
    <x v="0"/>
    <x v="0"/>
    <x v="0"/>
    <d v="2024-10-16T00:00:00"/>
  </r>
  <r>
    <x v="10"/>
    <s v="787975"/>
    <x v="73"/>
    <d v="1899-12-30T13:15:00"/>
    <x v="0"/>
    <x v="4"/>
    <x v="0"/>
    <x v="0"/>
    <d v="1986-02-24T00:00:00"/>
    <n v="39"/>
    <x v="0"/>
    <x v="0"/>
    <x v="0"/>
    <x v="0"/>
    <d v="2024-10-16T00:00:00"/>
  </r>
  <r>
    <x v="10"/>
    <s v="788076"/>
    <x v="52"/>
    <d v="1899-12-30T16:17:00"/>
    <x v="0"/>
    <x v="19"/>
    <x v="0"/>
    <x v="0"/>
    <d v="2008-09-23T00:00:00"/>
    <n v="16"/>
    <x v="3"/>
    <x v="0"/>
    <x v="0"/>
    <x v="0"/>
    <d v="2024-10-16T00:00:00"/>
  </r>
  <r>
    <x v="10"/>
    <s v="788077"/>
    <x v="52"/>
    <d v="1899-12-30T16:35:00"/>
    <x v="0"/>
    <x v="48"/>
    <x v="0"/>
    <x v="1"/>
    <d v="1998-06-19T00:00:00"/>
    <n v="26"/>
    <x v="0"/>
    <x v="0"/>
    <x v="0"/>
    <x v="0"/>
    <d v="2024-10-16T00:00:00"/>
  </r>
  <r>
    <x v="10"/>
    <s v="788078"/>
    <x v="52"/>
    <d v="1899-12-30T16:35:00"/>
    <x v="0"/>
    <x v="48"/>
    <x v="0"/>
    <x v="0"/>
    <d v="1997-01-10T00:00:00"/>
    <n v="28"/>
    <x v="0"/>
    <x v="0"/>
    <x v="0"/>
    <x v="0"/>
    <d v="2024-10-16T00:00:00"/>
  </r>
  <r>
    <x v="10"/>
    <s v="788079"/>
    <x v="125"/>
    <d v="1899-12-30T13:20:00"/>
    <x v="0"/>
    <x v="51"/>
    <x v="0"/>
    <x v="0"/>
    <d v="2007-07-04T00:00:00"/>
    <n v="17"/>
    <x v="2"/>
    <x v="0"/>
    <x v="0"/>
    <x v="0"/>
    <d v="2024-10-16T00:00:00"/>
  </r>
  <r>
    <x v="10"/>
    <s v="788080"/>
    <x v="125"/>
    <d v="1899-12-30T13:25:00"/>
    <x v="0"/>
    <x v="3"/>
    <x v="0"/>
    <x v="1"/>
    <d v="1992-07-12T00:00:00"/>
    <n v="32"/>
    <x v="0"/>
    <x v="0"/>
    <x v="0"/>
    <x v="0"/>
    <d v="2024-10-16T00:00:00"/>
  </r>
  <r>
    <x v="10"/>
    <s v="788081"/>
    <x v="125"/>
    <d v="1899-12-30T16:40:00"/>
    <x v="0"/>
    <x v="13"/>
    <x v="0"/>
    <x v="0"/>
    <d v="2003-02-07T00:00:00"/>
    <n v="22"/>
    <x v="1"/>
    <x v="0"/>
    <x v="0"/>
    <x v="0"/>
    <d v="2024-10-16T00:00:00"/>
  </r>
  <r>
    <x v="10"/>
    <s v="788082"/>
    <x v="125"/>
    <d v="1899-12-30T16:40:00"/>
    <x v="0"/>
    <x v="48"/>
    <x v="0"/>
    <x v="1"/>
    <d v="1979-12-29T00:00:00"/>
    <n v="45"/>
    <x v="0"/>
    <x v="0"/>
    <x v="0"/>
    <x v="0"/>
    <d v="2024-10-16T00:00:00"/>
  </r>
  <r>
    <x v="10"/>
    <s v="788083"/>
    <x v="70"/>
    <d v="1899-12-30T13:00:00"/>
    <x v="0"/>
    <x v="6"/>
    <x v="0"/>
    <x v="1"/>
    <d v="2003-05-18T00:00:00"/>
    <n v="21"/>
    <x v="1"/>
    <x v="0"/>
    <x v="0"/>
    <x v="0"/>
    <d v="2024-10-16T00:00:00"/>
  </r>
  <r>
    <x v="10"/>
    <s v="788084"/>
    <x v="70"/>
    <d v="1899-12-30T15:10:00"/>
    <x v="0"/>
    <x v="15"/>
    <x v="0"/>
    <x v="0"/>
    <d v="2006-06-13T00:00:00"/>
    <n v="18"/>
    <x v="1"/>
    <x v="0"/>
    <x v="0"/>
    <x v="0"/>
    <d v="2024-10-16T00:00:00"/>
  </r>
  <r>
    <x v="10"/>
    <s v="788085"/>
    <x v="70"/>
    <d v="1899-12-30T15:10:00"/>
    <x v="0"/>
    <x v="55"/>
    <x v="0"/>
    <x v="1"/>
    <d v="2003-06-15T00:00:00"/>
    <n v="21"/>
    <x v="1"/>
    <x v="0"/>
    <x v="0"/>
    <x v="0"/>
    <d v="2024-10-16T00:00:00"/>
  </r>
  <r>
    <x v="10"/>
    <s v="788086"/>
    <x v="70"/>
    <d v="1899-12-30T15:35:00"/>
    <x v="0"/>
    <x v="12"/>
    <x v="0"/>
    <x v="0"/>
    <d v="2005-09-23T00:00:00"/>
    <n v="19"/>
    <x v="1"/>
    <x v="0"/>
    <x v="0"/>
    <x v="0"/>
    <d v="2024-10-16T00:00:00"/>
  </r>
  <r>
    <x v="10"/>
    <s v="788087"/>
    <x v="72"/>
    <d v="1899-12-30T13:45:00"/>
    <x v="0"/>
    <x v="56"/>
    <x v="0"/>
    <x v="0"/>
    <d v="1990-09-20T00:00:00"/>
    <n v="34"/>
    <x v="0"/>
    <x v="0"/>
    <x v="0"/>
    <x v="0"/>
    <d v="2024-10-16T00:00:00"/>
  </r>
  <r>
    <x v="10"/>
    <s v="788089"/>
    <x v="72"/>
    <d v="1899-12-30T13:50:00"/>
    <x v="0"/>
    <x v="7"/>
    <x v="0"/>
    <x v="1"/>
    <d v="2003-12-01T00:00:00"/>
    <n v="21"/>
    <x v="1"/>
    <x v="0"/>
    <x v="0"/>
    <x v="0"/>
    <d v="2024-10-16T00:00:00"/>
  </r>
  <r>
    <x v="10"/>
    <s v="788090"/>
    <x v="72"/>
    <d v="1899-12-30T13:51:00"/>
    <x v="0"/>
    <x v="7"/>
    <x v="0"/>
    <x v="0"/>
    <d v="1991-09-21T00:00:00"/>
    <n v="33"/>
    <x v="0"/>
    <x v="0"/>
    <x v="0"/>
    <x v="0"/>
    <d v="2024-10-16T00:00:00"/>
  </r>
  <r>
    <x v="10"/>
    <s v="788091"/>
    <x v="69"/>
    <d v="1899-12-30T17:02:00"/>
    <x v="0"/>
    <x v="47"/>
    <x v="0"/>
    <x v="1"/>
    <d v="1959-05-08T00:00:00"/>
    <n v="65"/>
    <x v="0"/>
    <x v="0"/>
    <x v="0"/>
    <x v="0"/>
    <d v="2024-10-16T00:00:00"/>
  </r>
  <r>
    <x v="10"/>
    <s v="788092"/>
    <x v="69"/>
    <d v="1899-12-30T17:05:00"/>
    <x v="0"/>
    <x v="13"/>
    <x v="0"/>
    <x v="0"/>
    <d v="2006-08-30T00:00:00"/>
    <n v="18"/>
    <x v="1"/>
    <x v="0"/>
    <x v="0"/>
    <x v="0"/>
    <d v="2024-10-16T00:00:00"/>
  </r>
  <r>
    <x v="10"/>
    <s v="788093"/>
    <x v="73"/>
    <d v="1899-12-30T15:49:00"/>
    <x v="0"/>
    <x v="4"/>
    <x v="0"/>
    <x v="1"/>
    <d v="2004-09-12T00:00:00"/>
    <n v="20"/>
    <x v="1"/>
    <x v="1"/>
    <x v="0"/>
    <x v="0"/>
    <d v="2024-10-16T00:00:00"/>
  </r>
  <r>
    <x v="10"/>
    <s v="788094"/>
    <x v="73"/>
    <d v="1899-12-30T15:53:00"/>
    <x v="0"/>
    <x v="4"/>
    <x v="0"/>
    <x v="0"/>
    <d v="1968-12-13T00:00:00"/>
    <n v="56"/>
    <x v="0"/>
    <x v="0"/>
    <x v="0"/>
    <x v="0"/>
    <d v="2024-10-16T00:00:00"/>
  </r>
  <r>
    <x v="10"/>
    <s v="788095"/>
    <x v="78"/>
    <d v="1899-12-30T15:40:00"/>
    <x v="0"/>
    <x v="15"/>
    <x v="0"/>
    <x v="1"/>
    <d v="1986-03-22T00:00:00"/>
    <n v="39"/>
    <x v="0"/>
    <x v="0"/>
    <x v="0"/>
    <x v="0"/>
    <d v="2024-10-16T00:00:00"/>
  </r>
  <r>
    <x v="10"/>
    <s v="788096"/>
    <x v="78"/>
    <d v="1899-12-30T15:40:00"/>
    <x v="0"/>
    <x v="57"/>
    <x v="0"/>
    <x v="0"/>
    <d v="1973-12-07T00:00:00"/>
    <n v="51"/>
    <x v="0"/>
    <x v="1"/>
    <x v="0"/>
    <x v="0"/>
    <d v="2024-10-16T00:00:00"/>
  </r>
  <r>
    <x v="10"/>
    <s v="788097"/>
    <x v="77"/>
    <d v="1899-12-30T15:24:00"/>
    <x v="0"/>
    <x v="15"/>
    <x v="0"/>
    <x v="0"/>
    <d v="1999-12-13T00:00:00"/>
    <n v="25"/>
    <x v="0"/>
    <x v="0"/>
    <x v="0"/>
    <x v="0"/>
    <d v="2024-10-16T00:00:00"/>
  </r>
  <r>
    <x v="10"/>
    <s v="788098"/>
    <x v="74"/>
    <d v="1899-12-30T15:55:00"/>
    <x v="0"/>
    <x v="16"/>
    <x v="0"/>
    <x v="0"/>
    <d v="2008-06-12T00:00:00"/>
    <n v="16"/>
    <x v="3"/>
    <x v="0"/>
    <x v="0"/>
    <x v="0"/>
    <d v="2024-10-16T00:00:00"/>
  </r>
  <r>
    <x v="10"/>
    <s v="788099"/>
    <x v="74"/>
    <d v="1899-12-30T15:59:00"/>
    <x v="0"/>
    <x v="16"/>
    <x v="0"/>
    <x v="1"/>
    <d v="1974-04-02T00:00:00"/>
    <n v="50"/>
    <x v="0"/>
    <x v="0"/>
    <x v="0"/>
    <x v="0"/>
    <d v="2024-10-16T00:00:00"/>
  </r>
  <r>
    <x v="10"/>
    <s v="788100"/>
    <x v="79"/>
    <d v="1899-12-30T16:23:00"/>
    <x v="0"/>
    <x v="20"/>
    <x v="0"/>
    <x v="0"/>
    <d v="1994-04-28T00:00:00"/>
    <n v="30"/>
    <x v="0"/>
    <x v="0"/>
    <x v="1"/>
    <x v="1"/>
    <d v="2024-10-16T00:00:00"/>
  </r>
  <r>
    <x v="10"/>
    <s v="816251"/>
    <x v="79"/>
    <d v="1899-12-30T16:25:00"/>
    <x v="0"/>
    <x v="48"/>
    <x v="0"/>
    <x v="0"/>
    <d v="1999-08-06T00:00:00"/>
    <n v="25"/>
    <x v="0"/>
    <x v="0"/>
    <x v="1"/>
    <x v="1"/>
    <d v="2024-10-16T00:00:00"/>
  </r>
  <r>
    <x v="10"/>
    <s v="816252"/>
    <x v="71"/>
    <d v="1899-12-30T14:20:00"/>
    <x v="0"/>
    <x v="58"/>
    <x v="0"/>
    <x v="1"/>
    <d v="2006-09-12T00:00:00"/>
    <n v="18"/>
    <x v="1"/>
    <x v="0"/>
    <x v="0"/>
    <x v="0"/>
    <d v="2024-10-16T00:00:00"/>
  </r>
  <r>
    <x v="10"/>
    <s v="816253"/>
    <x v="71"/>
    <d v="1899-12-30T16:03:00"/>
    <x v="0"/>
    <x v="16"/>
    <x v="0"/>
    <x v="0"/>
    <d v="2007-08-08T00:00:00"/>
    <n v="17"/>
    <x v="2"/>
    <x v="0"/>
    <x v="0"/>
    <x v="0"/>
    <d v="2024-10-16T00:00:00"/>
  </r>
  <r>
    <x v="10"/>
    <s v="816254"/>
    <x v="71"/>
    <d v="1899-12-30T16:15:00"/>
    <x v="0"/>
    <x v="16"/>
    <x v="0"/>
    <x v="0"/>
    <d v="2000-04-04T00:00:00"/>
    <n v="24"/>
    <x v="1"/>
    <x v="0"/>
    <x v="0"/>
    <x v="0"/>
    <d v="2024-10-16T00:00:00"/>
  </r>
  <r>
    <x v="10"/>
    <s v="816255"/>
    <x v="75"/>
    <d v="1899-12-30T17:17:00"/>
    <x v="0"/>
    <x v="24"/>
    <x v="0"/>
    <x v="1"/>
    <d v="1976-08-18T00:00:00"/>
    <n v="48"/>
    <x v="0"/>
    <x v="0"/>
    <x v="1"/>
    <x v="1"/>
    <d v="2024-10-16T00:00:00"/>
  </r>
  <r>
    <x v="10"/>
    <s v="816256"/>
    <x v="75"/>
    <d v="1899-12-30T17:21:00"/>
    <x v="0"/>
    <x v="59"/>
    <x v="0"/>
    <x v="0"/>
    <d v="1999-06-02T00:00:00"/>
    <n v="25"/>
    <x v="0"/>
    <x v="0"/>
    <x v="1"/>
    <x v="1"/>
    <d v="2024-10-16T00:00:00"/>
  </r>
  <r>
    <x v="10"/>
    <s v="816257"/>
    <x v="75"/>
    <d v="1899-12-30T17:25:00"/>
    <x v="0"/>
    <x v="59"/>
    <x v="0"/>
    <x v="0"/>
    <d v="2000-11-26T00:00:00"/>
    <n v="24"/>
    <x v="1"/>
    <x v="0"/>
    <x v="1"/>
    <x v="1"/>
    <d v="2024-10-16T00:00:00"/>
  </r>
  <r>
    <x v="10"/>
    <s v="816258"/>
    <x v="76"/>
    <d v="1899-12-30T15:24:00"/>
    <x v="0"/>
    <x v="12"/>
    <x v="0"/>
    <x v="1"/>
    <d v="2006-11-22T00:00:00"/>
    <n v="18"/>
    <x v="1"/>
    <x v="0"/>
    <x v="0"/>
    <x v="0"/>
    <d v="2024-10-16T00:00:00"/>
  </r>
  <r>
    <x v="10"/>
    <s v="816259"/>
    <x v="76"/>
    <d v="1899-12-30T14:00:00"/>
    <x v="0"/>
    <x v="7"/>
    <x v="0"/>
    <x v="1"/>
    <d v="1996-11-15T00:00:00"/>
    <n v="28"/>
    <x v="0"/>
    <x v="0"/>
    <x v="0"/>
    <x v="0"/>
    <d v="2024-10-16T00:00:00"/>
  </r>
  <r>
    <x v="10"/>
    <s v="816260"/>
    <x v="76"/>
    <d v="1899-12-30T15:00:00"/>
    <x v="0"/>
    <x v="5"/>
    <x v="0"/>
    <x v="0"/>
    <d v="1969-01-06T00:00:00"/>
    <n v="56"/>
    <x v="0"/>
    <x v="0"/>
    <x v="0"/>
    <x v="0"/>
    <d v="2024-10-16T00:00:00"/>
  </r>
  <r>
    <x v="10"/>
    <s v="816261"/>
    <x v="76"/>
    <d v="1899-12-30T15:00:00"/>
    <x v="0"/>
    <x v="5"/>
    <x v="0"/>
    <x v="0"/>
    <d v="1986-01-22T00:00:00"/>
    <n v="39"/>
    <x v="0"/>
    <x v="0"/>
    <x v="0"/>
    <x v="0"/>
    <d v="2024-10-16T00:00:00"/>
  </r>
  <r>
    <x v="10"/>
    <s v="816262"/>
    <x v="80"/>
    <d v="1899-12-30T13:38:00"/>
    <x v="0"/>
    <x v="7"/>
    <x v="0"/>
    <x v="1"/>
    <d v="1983-03-30T00:00:00"/>
    <n v="42"/>
    <x v="0"/>
    <x v="0"/>
    <x v="0"/>
    <x v="0"/>
    <d v="2024-10-16T00:00:00"/>
  </r>
  <r>
    <x v="10"/>
    <s v="816263"/>
    <x v="80"/>
    <d v="1899-12-30T13:38:00"/>
    <x v="0"/>
    <x v="4"/>
    <x v="0"/>
    <x v="0"/>
    <d v="1966-08-09T00:00:00"/>
    <n v="58"/>
    <x v="0"/>
    <x v="0"/>
    <x v="0"/>
    <x v="0"/>
    <d v="2024-10-16T00:00:00"/>
  </r>
  <r>
    <x v="10"/>
    <s v="816264"/>
    <x v="80"/>
    <d v="1899-12-30T16:00:00"/>
    <x v="0"/>
    <x v="16"/>
    <x v="0"/>
    <x v="1"/>
    <d v="2000-10-01T00:00:00"/>
    <n v="24"/>
    <x v="1"/>
    <x v="0"/>
    <x v="0"/>
    <x v="0"/>
    <d v="2024-10-16T00:00:00"/>
  </r>
  <r>
    <x v="10"/>
    <s v="816265"/>
    <x v="80"/>
    <d v="1899-12-30T16:00:00"/>
    <x v="0"/>
    <x v="20"/>
    <x v="0"/>
    <x v="0"/>
    <d v="2008-10-12T00:00:00"/>
    <n v="16"/>
    <x v="3"/>
    <x v="0"/>
    <x v="0"/>
    <x v="0"/>
    <d v="2024-10-16T00:00:00"/>
  </r>
  <r>
    <x v="10"/>
    <s v="816266"/>
    <x v="80"/>
    <d v="1899-12-30T16:10:00"/>
    <x v="0"/>
    <x v="16"/>
    <x v="0"/>
    <x v="1"/>
    <d v="2006-01-21T00:00:00"/>
    <n v="19"/>
    <x v="1"/>
    <x v="1"/>
    <x v="0"/>
    <x v="0"/>
    <d v="2024-10-16T00:00:00"/>
  </r>
  <r>
    <x v="10"/>
    <s v="816267"/>
    <x v="80"/>
    <d v="1899-12-30T16:10:00"/>
    <x v="0"/>
    <x v="16"/>
    <x v="0"/>
    <x v="1"/>
    <d v="2003-08-22T00:00:00"/>
    <n v="21"/>
    <x v="1"/>
    <x v="0"/>
    <x v="0"/>
    <x v="0"/>
    <d v="2024-10-16T00:00:00"/>
  </r>
  <r>
    <x v="10"/>
    <s v="816268"/>
    <x v="126"/>
    <d v="1899-12-30T17:38:00"/>
    <x v="0"/>
    <x v="60"/>
    <x v="0"/>
    <x v="1"/>
    <d v="1999-07-18T00:00:00"/>
    <n v="25"/>
    <x v="0"/>
    <x v="0"/>
    <x v="0"/>
    <x v="0"/>
    <d v="2024-10-16T00:00:00"/>
  </r>
  <r>
    <x v="10"/>
    <s v="816269"/>
    <x v="126"/>
    <d v="1899-12-30T17:41:00"/>
    <x v="0"/>
    <x v="60"/>
    <x v="0"/>
    <x v="1"/>
    <d v="1985-12-04T00:00:00"/>
    <n v="39"/>
    <x v="0"/>
    <x v="1"/>
    <x v="0"/>
    <x v="0"/>
    <d v="2024-10-16T00:00:00"/>
  </r>
  <r>
    <x v="10"/>
    <s v="816270"/>
    <x v="126"/>
    <d v="1899-12-30T16:28:00"/>
    <x v="0"/>
    <x v="13"/>
    <x v="0"/>
    <x v="0"/>
    <d v="1990-10-17T00:00:00"/>
    <n v="34"/>
    <x v="0"/>
    <x v="0"/>
    <x v="1"/>
    <x v="1"/>
    <d v="2024-10-16T00:00:00"/>
  </r>
  <r>
    <x v="10"/>
    <s v="816271"/>
    <x v="126"/>
    <d v="1899-12-30T16:34:00"/>
    <x v="0"/>
    <x v="48"/>
    <x v="0"/>
    <x v="0"/>
    <d v="2001-07-08T00:00:00"/>
    <n v="23"/>
    <x v="1"/>
    <x v="0"/>
    <x v="1"/>
    <x v="1"/>
    <d v="2024-10-16T00:00:00"/>
  </r>
  <r>
    <x v="10"/>
    <s v="816272"/>
    <x v="126"/>
    <d v="1899-12-30T16:31:00"/>
    <x v="0"/>
    <x v="48"/>
    <x v="0"/>
    <x v="0"/>
    <d v="2003-02-16T00:00:00"/>
    <n v="22"/>
    <x v="1"/>
    <x v="1"/>
    <x v="1"/>
    <x v="1"/>
    <d v="2024-10-16T00:00:00"/>
  </r>
  <r>
    <x v="10"/>
    <s v="816273"/>
    <x v="77"/>
    <d v="1899-12-30T14:10:00"/>
    <x v="0"/>
    <x v="9"/>
    <x v="0"/>
    <x v="1"/>
    <d v="1985-09-14T00:00:00"/>
    <n v="39"/>
    <x v="0"/>
    <x v="0"/>
    <x v="0"/>
    <x v="0"/>
    <d v="2024-10-16T00:00:00"/>
  </r>
  <r>
    <x v="10"/>
    <s v="816274"/>
    <x v="77"/>
    <d v="1899-12-30T14:50:00"/>
    <x v="0"/>
    <x v="10"/>
    <x v="0"/>
    <x v="0"/>
    <d v="1972-09-19T00:00:00"/>
    <n v="52"/>
    <x v="0"/>
    <x v="0"/>
    <x v="0"/>
    <x v="0"/>
    <d v="2024-10-16T00:00:00"/>
  </r>
  <r>
    <x v="10"/>
    <s v="816275"/>
    <x v="77"/>
    <d v="1899-12-30T15:18:00"/>
    <x v="0"/>
    <x v="57"/>
    <x v="0"/>
    <x v="0"/>
    <d v="2000-02-01T00:00:00"/>
    <n v="25"/>
    <x v="0"/>
    <x v="0"/>
    <x v="0"/>
    <x v="0"/>
    <d v="2024-10-16T00:00:00"/>
  </r>
  <r>
    <x v="11"/>
    <s v="794051"/>
    <x v="72"/>
    <d v="1899-12-30T16:17:00"/>
    <x v="0"/>
    <x v="20"/>
    <x v="0"/>
    <x v="1"/>
    <d v="2005-12-14T00:00:00"/>
    <n v="19"/>
    <x v="1"/>
    <x v="0"/>
    <x v="1"/>
    <x v="0"/>
    <d v="2024-10-16T00:00:00"/>
  </r>
  <r>
    <x v="11"/>
    <s v="794052"/>
    <x v="72"/>
    <d v="1899-12-30T16:17:00"/>
    <x v="0"/>
    <x v="16"/>
    <x v="0"/>
    <x v="0"/>
    <d v="1987-05-17T00:00:00"/>
    <n v="37"/>
    <x v="0"/>
    <x v="0"/>
    <x v="1"/>
    <x v="0"/>
    <d v="2024-10-16T00:00:00"/>
  </r>
  <r>
    <x v="11"/>
    <s v="794053"/>
    <x v="69"/>
    <d v="1899-12-30T15:25:00"/>
    <x v="0"/>
    <x v="12"/>
    <x v="0"/>
    <x v="1"/>
    <d v="1993-11-04T00:00:00"/>
    <n v="31"/>
    <x v="0"/>
    <x v="0"/>
    <x v="1"/>
    <x v="0"/>
    <d v="2024-10-16T00:00:00"/>
  </r>
  <r>
    <x v="11"/>
    <s v="794054"/>
    <x v="69"/>
    <d v="1899-12-30T16:37:00"/>
    <x v="0"/>
    <x v="48"/>
    <x v="0"/>
    <x v="1"/>
    <d v="1970-01-11T00:00:00"/>
    <n v="55"/>
    <x v="0"/>
    <x v="0"/>
    <x v="1"/>
    <x v="0"/>
    <d v="2024-10-16T00:00:00"/>
  </r>
  <r>
    <x v="11"/>
    <s v="794055"/>
    <x v="69"/>
    <d v="1899-12-30T16:37:00"/>
    <x v="0"/>
    <x v="48"/>
    <x v="0"/>
    <x v="1"/>
    <d v="1973-10-06T00:00:00"/>
    <n v="51"/>
    <x v="0"/>
    <x v="0"/>
    <x v="1"/>
    <x v="0"/>
    <d v="2024-10-16T00:00:00"/>
  </r>
  <r>
    <x v="11"/>
    <s v="794056"/>
    <x v="73"/>
    <d v="1899-12-30T15:38:00"/>
    <x v="0"/>
    <x v="15"/>
    <x v="0"/>
    <x v="0"/>
    <d v="2005-09-19T00:00:00"/>
    <n v="19"/>
    <x v="1"/>
    <x v="0"/>
    <x v="1"/>
    <x v="0"/>
    <d v="2024-10-16T00:00:00"/>
  </r>
  <r>
    <x v="11"/>
    <s v="794057"/>
    <x v="73"/>
    <d v="1899-12-30T16:39:00"/>
    <x v="0"/>
    <x v="48"/>
    <x v="0"/>
    <x v="0"/>
    <d v="2006-02-19T00:00:00"/>
    <n v="19"/>
    <x v="1"/>
    <x v="0"/>
    <x v="1"/>
    <x v="0"/>
    <d v="2024-10-16T00:00:00"/>
  </r>
  <r>
    <x v="11"/>
    <s v="794058"/>
    <x v="73"/>
    <d v="1899-12-30T16:39:00"/>
    <x v="0"/>
    <x v="48"/>
    <x v="0"/>
    <x v="0"/>
    <d v="2008-08-02T00:00:00"/>
    <n v="16"/>
    <x v="3"/>
    <x v="0"/>
    <x v="1"/>
    <x v="0"/>
    <d v="2024-10-16T00:00:00"/>
  </r>
  <r>
    <x v="11"/>
    <s v="794059"/>
    <x v="78"/>
    <d v="1899-12-30T16:19:00"/>
    <x v="0"/>
    <x v="16"/>
    <x v="0"/>
    <x v="1"/>
    <d v="1972-04-05T00:00:00"/>
    <n v="52"/>
    <x v="0"/>
    <x v="0"/>
    <x v="0"/>
    <x v="0"/>
    <d v="2024-10-16T00:00:00"/>
  </r>
  <r>
    <x v="11"/>
    <s v="794060"/>
    <x v="78"/>
    <d v="1899-12-30T16:19:00"/>
    <x v="0"/>
    <x v="16"/>
    <x v="0"/>
    <x v="0"/>
    <d v="1996-07-19T00:00:00"/>
    <n v="28"/>
    <x v="0"/>
    <x v="0"/>
    <x v="0"/>
    <x v="0"/>
    <d v="2024-10-16T00:00:00"/>
  </r>
  <r>
    <x v="11"/>
    <s v="794061"/>
    <x v="127"/>
    <d v="1899-12-30T15:05:00"/>
    <x v="0"/>
    <x v="5"/>
    <x v="0"/>
    <x v="0"/>
    <d v="2007-09-05T00:00:00"/>
    <n v="17"/>
    <x v="2"/>
    <x v="0"/>
    <x v="1"/>
    <x v="1"/>
    <d v="2024-10-16T00:00:00"/>
  </r>
  <r>
    <x v="11"/>
    <s v="794062"/>
    <x v="127"/>
    <d v="1899-12-30T15:05:00"/>
    <x v="0"/>
    <x v="5"/>
    <x v="0"/>
    <x v="0"/>
    <d v="2003-10-17T00:00:00"/>
    <n v="21"/>
    <x v="1"/>
    <x v="0"/>
    <x v="1"/>
    <x v="1"/>
    <d v="2024-10-16T00:00:00"/>
  </r>
  <r>
    <x v="11"/>
    <s v="794063"/>
    <x v="127"/>
    <d v="1899-12-30T17:25:00"/>
    <x v="0"/>
    <x v="61"/>
    <x v="0"/>
    <x v="0"/>
    <d v="2005-10-09T00:00:00"/>
    <n v="19"/>
    <x v="1"/>
    <x v="0"/>
    <x v="1"/>
    <x v="1"/>
    <d v="2024-10-16T00:00:00"/>
  </r>
  <r>
    <x v="11"/>
    <s v="794064"/>
    <x v="127"/>
    <d v="1899-12-30T15:20:00"/>
    <x v="0"/>
    <x v="1"/>
    <x v="0"/>
    <x v="1"/>
    <d v="1999-04-12T00:00:00"/>
    <n v="25"/>
    <x v="0"/>
    <x v="0"/>
    <x v="1"/>
    <x v="1"/>
    <d v="2024-10-16T00:00:00"/>
  </r>
  <r>
    <x v="11"/>
    <s v="794065"/>
    <x v="127"/>
    <d v="1899-12-30T15:20:00"/>
    <x v="0"/>
    <x v="1"/>
    <x v="0"/>
    <x v="1"/>
    <d v="1992-04-04T00:00:00"/>
    <n v="32"/>
    <x v="0"/>
    <x v="0"/>
    <x v="1"/>
    <x v="1"/>
    <d v="2024-10-16T00:00:00"/>
  </r>
  <r>
    <x v="11"/>
    <s v="794066"/>
    <x v="127"/>
    <d v="1899-12-30T17:40:00"/>
    <x v="0"/>
    <x v="59"/>
    <x v="0"/>
    <x v="1"/>
    <d v="2003-06-30T00:00:00"/>
    <n v="21"/>
    <x v="1"/>
    <x v="0"/>
    <x v="1"/>
    <x v="1"/>
    <d v="2024-10-16T00:00:00"/>
  </r>
  <r>
    <x v="11"/>
    <s v="794067"/>
    <x v="127"/>
    <d v="1899-12-30T17:20:00"/>
    <x v="0"/>
    <x v="47"/>
    <x v="0"/>
    <x v="1"/>
    <d v="2002-10-02T00:00:00"/>
    <n v="22"/>
    <x v="1"/>
    <x v="0"/>
    <x v="1"/>
    <x v="1"/>
    <d v="2024-10-16T00:00:00"/>
  </r>
  <r>
    <x v="11"/>
    <s v="794068"/>
    <x v="74"/>
    <d v="1899-12-30T15:38:00"/>
    <x v="0"/>
    <x v="15"/>
    <x v="0"/>
    <x v="1"/>
    <d v="1988-08-10T00:00:00"/>
    <n v="36"/>
    <x v="0"/>
    <x v="1"/>
    <x v="1"/>
    <x v="1"/>
    <d v="2024-10-16T00:00:00"/>
  </r>
  <r>
    <x v="11"/>
    <s v="794069"/>
    <x v="74"/>
    <d v="1899-12-30T15:38:00"/>
    <x v="0"/>
    <x v="15"/>
    <x v="0"/>
    <x v="1"/>
    <d v="1994-05-02T00:00:00"/>
    <n v="30"/>
    <x v="0"/>
    <x v="0"/>
    <x v="1"/>
    <x v="1"/>
    <d v="2024-10-16T00:00:00"/>
  </r>
  <r>
    <x v="11"/>
    <s v="794070"/>
    <x v="71"/>
    <d v="1899-12-30T15:07:00"/>
    <x v="0"/>
    <x v="5"/>
    <x v="0"/>
    <x v="1"/>
    <d v="1998-07-22T00:00:00"/>
    <n v="26"/>
    <x v="0"/>
    <x v="1"/>
    <x v="1"/>
    <x v="1"/>
    <d v="2024-10-16T00:00:00"/>
  </r>
  <r>
    <x v="11"/>
    <s v="794071"/>
    <x v="75"/>
    <d v="1899-12-30T15:17:00"/>
    <x v="0"/>
    <x v="12"/>
    <x v="0"/>
    <x v="0"/>
    <d v="1976-09-15T00:00:00"/>
    <n v="48"/>
    <x v="0"/>
    <x v="1"/>
    <x v="1"/>
    <x v="0"/>
    <d v="2024-10-16T00:00:00"/>
  </r>
  <r>
    <x v="11"/>
    <s v="794072"/>
    <x v="75"/>
    <d v="1899-12-30T15:17:00"/>
    <x v="0"/>
    <x v="12"/>
    <x v="0"/>
    <x v="1"/>
    <d v="2006-02-26T00:00:00"/>
    <n v="19"/>
    <x v="1"/>
    <x v="0"/>
    <x v="1"/>
    <x v="0"/>
    <d v="2024-10-16T00:00:00"/>
  </r>
  <r>
    <x v="11"/>
    <s v="794073"/>
    <x v="76"/>
    <d v="1899-12-30T15:15:00"/>
    <x v="0"/>
    <x v="1"/>
    <x v="0"/>
    <x v="1"/>
    <d v="1995-12-09T00:00:00"/>
    <n v="29"/>
    <x v="0"/>
    <x v="1"/>
    <x v="1"/>
    <x v="1"/>
    <d v="2024-10-16T00:00:00"/>
  </r>
  <r>
    <x v="11"/>
    <s v="794074"/>
    <x v="80"/>
    <d v="1899-12-30T14:11:00"/>
    <x v="0"/>
    <x v="11"/>
    <x v="0"/>
    <x v="1"/>
    <d v="2004-06-01T00:00:00"/>
    <n v="20"/>
    <x v="1"/>
    <x v="0"/>
    <x v="0"/>
    <x v="0"/>
    <d v="2024-10-16T00:00:00"/>
  </r>
  <r>
    <x v="11"/>
    <s v="794075"/>
    <x v="80"/>
    <d v="1899-12-30T14:17:00"/>
    <x v="0"/>
    <x v="11"/>
    <x v="0"/>
    <x v="1"/>
    <d v="2004-02-09T00:00:00"/>
    <n v="21"/>
    <x v="1"/>
    <x v="0"/>
    <x v="0"/>
    <x v="0"/>
    <d v="2024-10-16T00:00:00"/>
  </r>
  <r>
    <x v="11"/>
    <s v="804376"/>
    <x v="69"/>
    <d v="1899-12-30T17:19:00"/>
    <x v="0"/>
    <x v="47"/>
    <x v="0"/>
    <x v="0"/>
    <d v="2008-09-10T00:00:00"/>
    <n v="16"/>
    <x v="3"/>
    <x v="0"/>
    <x v="1"/>
    <x v="0"/>
    <d v="2024-10-16T00:00:00"/>
  </r>
  <r>
    <x v="11"/>
    <s v="804377"/>
    <x v="69"/>
    <d v="1899-12-30T17:19:00"/>
    <x v="0"/>
    <x v="47"/>
    <x v="0"/>
    <x v="0"/>
    <d v="2000-11-27T00:00:00"/>
    <n v="24"/>
    <x v="1"/>
    <x v="0"/>
    <x v="1"/>
    <x v="0"/>
    <d v="2024-10-16T00:00:00"/>
  </r>
  <r>
    <x v="11"/>
    <s v="804378"/>
    <x v="73"/>
    <d v="1899-12-30T16:08:00"/>
    <x v="0"/>
    <x v="16"/>
    <x v="0"/>
    <x v="0"/>
    <d v="2008-06-19T00:00:00"/>
    <n v="16"/>
    <x v="3"/>
    <x v="0"/>
    <x v="1"/>
    <x v="0"/>
    <d v="2024-10-16T00:00:00"/>
  </r>
  <r>
    <x v="11"/>
    <s v="804379"/>
    <x v="73"/>
    <d v="1899-12-30T16:08:00"/>
    <x v="0"/>
    <x v="16"/>
    <x v="0"/>
    <x v="1"/>
    <d v="2005-06-23T00:00:00"/>
    <n v="19"/>
    <x v="1"/>
    <x v="0"/>
    <x v="1"/>
    <x v="0"/>
    <d v="2024-10-16T00:00:00"/>
  </r>
  <r>
    <x v="11"/>
    <s v="804380"/>
    <x v="78"/>
    <d v="1899-12-30T14:00:00"/>
    <x v="0"/>
    <x v="9"/>
    <x v="0"/>
    <x v="1"/>
    <d v="1974-03-09T00:00:00"/>
    <n v="51"/>
    <x v="0"/>
    <x v="0"/>
    <x v="0"/>
    <x v="0"/>
    <d v="2024-10-16T00:00:00"/>
  </r>
  <r>
    <x v="11"/>
    <s v="804381"/>
    <x v="78"/>
    <d v="1899-12-30T14:00:00"/>
    <x v="0"/>
    <x v="9"/>
    <x v="0"/>
    <x v="1"/>
    <d v="1978-01-13T00:00:00"/>
    <n v="47"/>
    <x v="0"/>
    <x v="0"/>
    <x v="0"/>
    <x v="0"/>
    <d v="2024-10-16T00:00:00"/>
  </r>
  <r>
    <x v="11"/>
    <s v="804382"/>
    <x v="78"/>
    <d v="1899-12-30T16:10:00"/>
    <x v="0"/>
    <x v="48"/>
    <x v="0"/>
    <x v="1"/>
    <d v="1978-09-13T00:00:00"/>
    <n v="46"/>
    <x v="0"/>
    <x v="0"/>
    <x v="0"/>
    <x v="0"/>
    <d v="2024-10-16T00:00:00"/>
  </r>
  <r>
    <x v="11"/>
    <s v="804383"/>
    <x v="78"/>
    <d v="1899-12-30T16:10:00"/>
    <x v="0"/>
    <x v="48"/>
    <x v="0"/>
    <x v="1"/>
    <d v="1986-07-04T00:00:00"/>
    <n v="38"/>
    <x v="0"/>
    <x v="0"/>
    <x v="0"/>
    <x v="0"/>
    <d v="2024-10-16T00:00:00"/>
  </r>
  <r>
    <x v="11"/>
    <s v="804384"/>
    <x v="78"/>
    <d v="1899-12-30T14:03:00"/>
    <x v="0"/>
    <x v="10"/>
    <x v="0"/>
    <x v="1"/>
    <d v="1963-07-25T00:00:00"/>
    <n v="61"/>
    <x v="0"/>
    <x v="0"/>
    <x v="1"/>
    <x v="0"/>
    <d v="2024-10-16T00:00:00"/>
  </r>
  <r>
    <x v="11"/>
    <s v="804385"/>
    <x v="78"/>
    <d v="1899-12-30T16:45:00"/>
    <x v="0"/>
    <x v="59"/>
    <x v="0"/>
    <x v="1"/>
    <d v="1993-10-16T00:00:00"/>
    <n v="31"/>
    <x v="0"/>
    <x v="0"/>
    <x v="1"/>
    <x v="0"/>
    <d v="2024-10-16T00:00:00"/>
  </r>
  <r>
    <x v="11"/>
    <s v="804386"/>
    <x v="78"/>
    <d v="1899-12-30T16:45:00"/>
    <x v="0"/>
    <x v="24"/>
    <x v="0"/>
    <x v="1"/>
    <d v="2003-06-26T00:00:00"/>
    <n v="21"/>
    <x v="1"/>
    <x v="1"/>
    <x v="1"/>
    <x v="0"/>
    <d v="2024-10-16T00:00:00"/>
  </r>
  <r>
    <x v="11"/>
    <s v="804387"/>
    <x v="74"/>
    <d v="1899-12-30T17:32:00"/>
    <x v="0"/>
    <x v="24"/>
    <x v="0"/>
    <x v="1"/>
    <d v="1996-03-14T00:00:00"/>
    <n v="29"/>
    <x v="0"/>
    <x v="0"/>
    <x v="1"/>
    <x v="0"/>
    <d v="2024-10-16T00:00:00"/>
  </r>
  <r>
    <x v="11"/>
    <s v="804388"/>
    <x v="79"/>
    <d v="1899-12-30T15:49:00"/>
    <x v="0"/>
    <x v="15"/>
    <x v="0"/>
    <x v="1"/>
    <d v="1979-08-14T00:00:00"/>
    <n v="45"/>
    <x v="0"/>
    <x v="0"/>
    <x v="1"/>
    <x v="0"/>
    <d v="2024-10-16T00:00:00"/>
  </r>
  <r>
    <x v="11"/>
    <s v="804389"/>
    <x v="75"/>
    <d v="1899-12-30T16:34:00"/>
    <x v="0"/>
    <x v="62"/>
    <x v="0"/>
    <x v="0"/>
    <d v="2002-05-14T00:00:00"/>
    <n v="22"/>
    <x v="1"/>
    <x v="1"/>
    <x v="0"/>
    <x v="0"/>
    <d v="2024-10-16T00:00:00"/>
  </r>
  <r>
    <x v="11"/>
    <s v="804390"/>
    <x v="75"/>
    <d v="1899-12-30T16:35:00"/>
    <x v="0"/>
    <x v="20"/>
    <x v="0"/>
    <x v="0"/>
    <d v="1999-08-22T00:00:00"/>
    <n v="25"/>
    <x v="0"/>
    <x v="1"/>
    <x v="0"/>
    <x v="0"/>
    <d v="2024-10-16T00:00:00"/>
  </r>
  <r>
    <x v="11"/>
    <s v="804391"/>
    <x v="76"/>
    <d v="1899-12-30T13:58:00"/>
    <x v="0"/>
    <x v="7"/>
    <x v="0"/>
    <x v="0"/>
    <d v="1995-01-01T00:00:00"/>
    <n v="30"/>
    <x v="0"/>
    <x v="0"/>
    <x v="0"/>
    <x v="0"/>
    <d v="2024-10-16T00:00:00"/>
  </r>
  <r>
    <x v="11"/>
    <s v="804392"/>
    <x v="76"/>
    <d v="1899-12-30T16:05:00"/>
    <x v="0"/>
    <x v="16"/>
    <x v="0"/>
    <x v="0"/>
    <d v="2005-08-30T00:00:00"/>
    <n v="19"/>
    <x v="1"/>
    <x v="0"/>
    <x v="0"/>
    <x v="0"/>
    <d v="2024-10-16T00:00:00"/>
  </r>
  <r>
    <x v="11"/>
    <s v="804393"/>
    <x v="76"/>
    <d v="1899-12-30T16:05:00"/>
    <x v="0"/>
    <x v="16"/>
    <x v="0"/>
    <x v="1"/>
    <d v="2004-08-04T00:00:00"/>
    <n v="20"/>
    <x v="1"/>
    <x v="0"/>
    <x v="0"/>
    <x v="0"/>
    <d v="2024-10-16T00:00:00"/>
  </r>
  <r>
    <x v="11"/>
    <s v="804394"/>
    <x v="80"/>
    <d v="1899-12-30T14:42:00"/>
    <x v="0"/>
    <x v="53"/>
    <x v="0"/>
    <x v="1"/>
    <d v="2007-09-14T00:00:00"/>
    <n v="17"/>
    <x v="2"/>
    <x v="1"/>
    <x v="0"/>
    <x v="0"/>
    <d v="2024-10-16T00:00:00"/>
  </r>
  <r>
    <x v="11"/>
    <s v="804395"/>
    <x v="80"/>
    <d v="1899-12-30T16:00:00"/>
    <x v="0"/>
    <x v="20"/>
    <x v="0"/>
    <x v="1"/>
    <d v="2006-03-23T00:00:00"/>
    <n v="19"/>
    <x v="1"/>
    <x v="0"/>
    <x v="0"/>
    <x v="0"/>
    <d v="2024-10-16T00:00:00"/>
  </r>
  <r>
    <x v="11"/>
    <s v="804396"/>
    <x v="80"/>
    <d v="1899-12-30T14:50:00"/>
    <x v="0"/>
    <x v="1"/>
    <x v="0"/>
    <x v="1"/>
    <d v="1994-09-21T00:00:00"/>
    <n v="30"/>
    <x v="0"/>
    <x v="0"/>
    <x v="0"/>
    <x v="0"/>
    <d v="2024-10-16T00:00:00"/>
  </r>
  <r>
    <x v="11"/>
    <s v="804397"/>
    <x v="80"/>
    <d v="1899-12-30T16:00:00"/>
    <x v="0"/>
    <x v="20"/>
    <x v="0"/>
    <x v="1"/>
    <d v="1985-08-13T00:00:00"/>
    <n v="39"/>
    <x v="0"/>
    <x v="1"/>
    <x v="0"/>
    <x v="0"/>
    <d v="2024-10-16T00:00:00"/>
  </r>
  <r>
    <x v="11"/>
    <s v="804398"/>
    <x v="80"/>
    <d v="1899-12-30T16:08:00"/>
    <x v="0"/>
    <x v="48"/>
    <x v="0"/>
    <x v="0"/>
    <d v="2008-04-25T00:00:00"/>
    <n v="16"/>
    <x v="3"/>
    <x v="0"/>
    <x v="1"/>
    <x v="0"/>
    <d v="2024-10-16T00:00:00"/>
  </r>
  <r>
    <x v="11"/>
    <s v="804399"/>
    <x v="80"/>
    <d v="1899-12-30T16:43:00"/>
    <x v="0"/>
    <x v="47"/>
    <x v="0"/>
    <x v="0"/>
    <d v="1993-02-01T00:00:00"/>
    <n v="32"/>
    <x v="0"/>
    <x v="0"/>
    <x v="1"/>
    <x v="0"/>
    <d v="2024-10-16T00:00:00"/>
  </r>
  <r>
    <x v="11"/>
    <s v="804400"/>
    <x v="80"/>
    <d v="1899-12-30T16:08:00"/>
    <x v="0"/>
    <x v="48"/>
    <x v="0"/>
    <x v="0"/>
    <d v="2001-09-22T00:00:00"/>
    <n v="23"/>
    <x v="1"/>
    <x v="0"/>
    <x v="1"/>
    <x v="0"/>
    <d v="2024-10-16T00:00:00"/>
  </r>
  <r>
    <x v="11"/>
    <s v="810626"/>
    <x v="125"/>
    <d v="1899-12-30T14:32:00"/>
    <x v="0"/>
    <x v="9"/>
    <x v="0"/>
    <x v="1"/>
    <d v="1989-08-20T00:00:00"/>
    <n v="35"/>
    <x v="0"/>
    <x v="0"/>
    <x v="0"/>
    <x v="0"/>
    <d v="2024-10-11T00:00:00"/>
  </r>
  <r>
    <x v="11"/>
    <s v="810627"/>
    <x v="125"/>
    <d v="1899-12-30T15:58:00"/>
    <x v="0"/>
    <x v="16"/>
    <x v="0"/>
    <x v="1"/>
    <d v="1974-04-09T00:00:00"/>
    <n v="50"/>
    <x v="0"/>
    <x v="0"/>
    <x v="0"/>
    <x v="0"/>
    <d v="2024-10-11T00:00:00"/>
  </r>
  <r>
    <x v="11"/>
    <s v="810628"/>
    <x v="125"/>
    <d v="1899-12-30T15:59:00"/>
    <x v="0"/>
    <x v="16"/>
    <x v="0"/>
    <x v="0"/>
    <d v="1991-08-16T00:00:00"/>
    <n v="33"/>
    <x v="0"/>
    <x v="0"/>
    <x v="0"/>
    <x v="0"/>
    <d v="2024-10-11T00:00:00"/>
  </r>
  <r>
    <x v="11"/>
    <s v="810629"/>
    <x v="125"/>
    <d v="1899-12-30T15:50:00"/>
    <x v="0"/>
    <x v="15"/>
    <x v="0"/>
    <x v="1"/>
    <d v="1999-08-06T00:00:00"/>
    <n v="25"/>
    <x v="0"/>
    <x v="0"/>
    <x v="1"/>
    <x v="1"/>
    <d v="2024-10-11T00:00:00"/>
  </r>
  <r>
    <x v="11"/>
    <s v="810630"/>
    <x v="125"/>
    <d v="1899-12-30T15:50:00"/>
    <x v="0"/>
    <x v="15"/>
    <x v="0"/>
    <x v="1"/>
    <d v="1991-07-13T00:00:00"/>
    <n v="33"/>
    <x v="0"/>
    <x v="0"/>
    <x v="1"/>
    <x v="1"/>
    <d v="2024-10-11T00:00:00"/>
  </r>
  <r>
    <x v="11"/>
    <s v="810631"/>
    <x v="85"/>
    <d v="1899-12-30T16:45:00"/>
    <x v="0"/>
    <x v="48"/>
    <x v="0"/>
    <x v="1"/>
    <d v="1989-06-23T00:00:00"/>
    <n v="35"/>
    <x v="0"/>
    <x v="0"/>
    <x v="1"/>
    <x v="1"/>
    <d v="2024-10-11T00:00:00"/>
  </r>
  <r>
    <x v="11"/>
    <s v="810632"/>
    <x v="85"/>
    <d v="1899-12-30T14:25:00"/>
    <x v="0"/>
    <x v="9"/>
    <x v="0"/>
    <x v="1"/>
    <d v="1997-06-24T00:00:00"/>
    <n v="27"/>
    <x v="0"/>
    <x v="0"/>
    <x v="1"/>
    <x v="1"/>
    <d v="2024-10-11T00:00:00"/>
  </r>
  <r>
    <x v="11"/>
    <s v="810633"/>
    <x v="70"/>
    <d v="1899-12-30T14:12:00"/>
    <x v="0"/>
    <x v="11"/>
    <x v="0"/>
    <x v="1"/>
    <d v="1998-12-14T00:00:00"/>
    <n v="26"/>
    <x v="0"/>
    <x v="0"/>
    <x v="0"/>
    <x v="0"/>
    <d v="2024-10-11T00:00:00"/>
  </r>
  <r>
    <x v="11"/>
    <s v="810634"/>
    <x v="70"/>
    <d v="1899-12-30T14:21:00"/>
    <x v="0"/>
    <x v="11"/>
    <x v="0"/>
    <x v="1"/>
    <d v="1998-04-15T00:00:00"/>
    <n v="26"/>
    <x v="0"/>
    <x v="0"/>
    <x v="0"/>
    <x v="0"/>
    <d v="2024-10-11T00:00:00"/>
  </r>
  <r>
    <x v="11"/>
    <s v="810635"/>
    <x v="72"/>
    <d v="1899-12-30T10:19:00"/>
    <x v="1"/>
    <x v="24"/>
    <x v="0"/>
    <x v="0"/>
    <d v="1996-06-11T00:00:00"/>
    <n v="28"/>
    <x v="0"/>
    <x v="1"/>
    <x v="0"/>
    <x v="0"/>
    <d v="2024-10-11T00:00:00"/>
  </r>
  <r>
    <x v="11"/>
    <s v="810636"/>
    <x v="72"/>
    <d v="1899-12-30T10:23:00"/>
    <x v="1"/>
    <x v="63"/>
    <x v="0"/>
    <x v="0"/>
    <d v="2004-11-26T00:00:00"/>
    <n v="20"/>
    <x v="1"/>
    <x v="0"/>
    <x v="0"/>
    <x v="0"/>
    <d v="2024-10-11T00:00:00"/>
  </r>
  <r>
    <x v="11"/>
    <s v="810637"/>
    <x v="72"/>
    <d v="1899-12-30T14:00:00"/>
    <x v="0"/>
    <x v="7"/>
    <x v="0"/>
    <x v="0"/>
    <d v="1975-10-14T00:00:00"/>
    <n v="49"/>
    <x v="0"/>
    <x v="0"/>
    <x v="0"/>
    <x v="0"/>
    <d v="2024-10-11T00:00:00"/>
  </r>
  <r>
    <x v="11"/>
    <s v="810638"/>
    <x v="72"/>
    <d v="1899-12-30T15:15:00"/>
    <x v="0"/>
    <x v="1"/>
    <x v="0"/>
    <x v="1"/>
    <d v="2001-09-13T00:00:00"/>
    <n v="23"/>
    <x v="1"/>
    <x v="0"/>
    <x v="0"/>
    <x v="0"/>
    <d v="2024-10-11T00:00:00"/>
  </r>
  <r>
    <x v="11"/>
    <s v="810639"/>
    <x v="72"/>
    <d v="1899-12-30T15:15:00"/>
    <x v="0"/>
    <x v="1"/>
    <x v="0"/>
    <x v="0"/>
    <d v="2004-08-25T00:00:00"/>
    <n v="20"/>
    <x v="1"/>
    <x v="0"/>
    <x v="0"/>
    <x v="0"/>
    <d v="2024-10-11T00:00:00"/>
  </r>
  <r>
    <x v="11"/>
    <s v="810640"/>
    <x v="73"/>
    <d v="1899-12-30T16:31:00"/>
    <x v="0"/>
    <x v="48"/>
    <x v="0"/>
    <x v="0"/>
    <d v="2001-11-15T00:00:00"/>
    <n v="23"/>
    <x v="1"/>
    <x v="0"/>
    <x v="0"/>
    <x v="0"/>
    <d v="2024-10-11T00:00:00"/>
  </r>
  <r>
    <x v="11"/>
    <s v="810641"/>
    <x v="73"/>
    <d v="1899-12-30T16:34:00"/>
    <x v="0"/>
    <x v="48"/>
    <x v="0"/>
    <x v="0"/>
    <d v="1998-05-11T00:00:00"/>
    <n v="26"/>
    <x v="0"/>
    <x v="1"/>
    <x v="0"/>
    <x v="0"/>
    <d v="2024-10-11T00:00:00"/>
  </r>
  <r>
    <x v="11"/>
    <s v="810642"/>
    <x v="73"/>
    <d v="1899-12-30T16:38:00"/>
    <x v="0"/>
    <x v="48"/>
    <x v="0"/>
    <x v="1"/>
    <d v="1977-02-14T00:00:00"/>
    <n v="48"/>
    <x v="0"/>
    <x v="0"/>
    <x v="0"/>
    <x v="0"/>
    <d v="2024-10-11T00:00:00"/>
  </r>
  <r>
    <x v="11"/>
    <s v="810643"/>
    <x v="73"/>
    <d v="1899-12-30T16:41:00"/>
    <x v="0"/>
    <x v="48"/>
    <x v="0"/>
    <x v="1"/>
    <d v="1978-11-19T00:00:00"/>
    <n v="46"/>
    <x v="0"/>
    <x v="0"/>
    <x v="0"/>
    <x v="0"/>
    <d v="2024-10-11T00:00:00"/>
  </r>
  <r>
    <x v="11"/>
    <s v="810644"/>
    <x v="73"/>
    <d v="1899-12-30T14:15:00"/>
    <x v="0"/>
    <x v="9"/>
    <x v="0"/>
    <x v="1"/>
    <d v="1997-09-14T00:00:00"/>
    <n v="27"/>
    <x v="0"/>
    <x v="0"/>
    <x v="1"/>
    <x v="1"/>
    <d v="2024-10-11T00:00:00"/>
  </r>
  <r>
    <x v="11"/>
    <s v="810645"/>
    <x v="73"/>
    <d v="1899-12-30T14:15:00"/>
    <x v="0"/>
    <x v="9"/>
    <x v="0"/>
    <x v="0"/>
    <d v="2000-11-07T00:00:00"/>
    <n v="24"/>
    <x v="1"/>
    <x v="0"/>
    <x v="1"/>
    <x v="1"/>
    <d v="2024-10-11T00:00:00"/>
  </r>
  <r>
    <x v="11"/>
    <s v="810646"/>
    <x v="73"/>
    <d v="1899-12-30T16:25:00"/>
    <x v="0"/>
    <x v="20"/>
    <x v="0"/>
    <x v="0"/>
    <d v="2004-08-08T00:00:00"/>
    <n v="20"/>
    <x v="1"/>
    <x v="0"/>
    <x v="1"/>
    <x v="1"/>
    <d v="2024-10-11T00:00:00"/>
  </r>
  <r>
    <x v="11"/>
    <s v="810647"/>
    <x v="73"/>
    <d v="1899-12-30T16:25:00"/>
    <x v="0"/>
    <x v="20"/>
    <x v="0"/>
    <x v="0"/>
    <d v="1995-04-29T00:00:00"/>
    <n v="29"/>
    <x v="0"/>
    <x v="0"/>
    <x v="1"/>
    <x v="1"/>
    <d v="2024-10-11T00:00:00"/>
  </r>
  <r>
    <x v="11"/>
    <s v="810648"/>
    <x v="74"/>
    <d v="1899-12-30T15:25:00"/>
    <x v="0"/>
    <x v="15"/>
    <x v="0"/>
    <x v="0"/>
    <d v="1999-12-17T00:00:00"/>
    <n v="25"/>
    <x v="0"/>
    <x v="0"/>
    <x v="1"/>
    <x v="1"/>
    <d v="2024-10-11T00:00:00"/>
  </r>
  <r>
    <x v="11"/>
    <s v="810649"/>
    <x v="74"/>
    <d v="1899-12-30T16:35:00"/>
    <x v="0"/>
    <x v="48"/>
    <x v="0"/>
    <x v="1"/>
    <d v="2002-10-04T00:00:00"/>
    <n v="22"/>
    <x v="1"/>
    <x v="0"/>
    <x v="1"/>
    <x v="1"/>
    <d v="2024-10-11T00:00:00"/>
  </r>
  <r>
    <x v="11"/>
    <s v="810650"/>
    <x v="74"/>
    <d v="1899-12-30T16:35:00"/>
    <x v="0"/>
    <x v="48"/>
    <x v="0"/>
    <x v="1"/>
    <d v="1997-02-01T00:00:00"/>
    <n v="28"/>
    <x v="0"/>
    <x v="0"/>
    <x v="1"/>
    <x v="1"/>
    <d v="2024-10-11T00:00:00"/>
  </r>
  <r>
    <x v="12"/>
    <s v="754176"/>
    <x v="84"/>
    <d v="1899-12-30T15:16:00"/>
    <x v="0"/>
    <x v="1"/>
    <x v="0"/>
    <x v="1"/>
    <d v="1972-09-13T00:00:00"/>
    <n v="52"/>
    <x v="0"/>
    <x v="0"/>
    <x v="0"/>
    <x v="0"/>
    <d v="2024-10-16T00:00:00"/>
  </r>
  <r>
    <x v="12"/>
    <s v="754177"/>
    <x v="85"/>
    <d v="1899-12-30T17:06:00"/>
    <x v="0"/>
    <x v="13"/>
    <x v="0"/>
    <x v="1"/>
    <d v="1987-03-04T00:00:00"/>
    <n v="38"/>
    <x v="0"/>
    <x v="1"/>
    <x v="0"/>
    <x v="0"/>
    <d v="2024-10-16T00:00:00"/>
  </r>
  <r>
    <x v="12"/>
    <s v="754178"/>
    <x v="70"/>
    <d v="1899-12-30T14:10:00"/>
    <x v="0"/>
    <x v="11"/>
    <x v="0"/>
    <x v="0"/>
    <d v="1972-06-10T00:00:00"/>
    <n v="52"/>
    <x v="0"/>
    <x v="0"/>
    <x v="1"/>
    <x v="1"/>
    <d v="2024-10-16T00:00:00"/>
  </r>
  <r>
    <x v="12"/>
    <s v="754179"/>
    <x v="70"/>
    <d v="1899-12-30T14:15:00"/>
    <x v="0"/>
    <x v="11"/>
    <x v="0"/>
    <x v="0"/>
    <d v="1994-05-29T00:00:00"/>
    <n v="30"/>
    <x v="0"/>
    <x v="0"/>
    <x v="1"/>
    <x v="1"/>
    <d v="2024-10-16T00:00:00"/>
  </r>
  <r>
    <x v="12"/>
    <s v="754180"/>
    <x v="72"/>
    <d v="1899-12-30T14:40:00"/>
    <x v="0"/>
    <x v="9"/>
    <x v="0"/>
    <x v="0"/>
    <d v="1991-02-23T00:00:00"/>
    <n v="34"/>
    <x v="0"/>
    <x v="0"/>
    <x v="1"/>
    <x v="1"/>
    <d v="2024-10-16T00:00:00"/>
  </r>
  <r>
    <x v="12"/>
    <s v="754181"/>
    <x v="72"/>
    <d v="1899-12-30T14:45:00"/>
    <x v="0"/>
    <x v="9"/>
    <x v="0"/>
    <x v="0"/>
    <d v="1995-08-04T00:00:00"/>
    <n v="29"/>
    <x v="0"/>
    <x v="0"/>
    <x v="1"/>
    <x v="1"/>
    <d v="2024-10-16T00:00:00"/>
  </r>
  <r>
    <x v="12"/>
    <s v="754182"/>
    <x v="72"/>
    <d v="1899-12-30T16:55:00"/>
    <x v="0"/>
    <x v="9"/>
    <x v="0"/>
    <x v="1"/>
    <d v="2000-12-29T00:00:00"/>
    <n v="24"/>
    <x v="1"/>
    <x v="0"/>
    <x v="1"/>
    <x v="1"/>
    <d v="2024-10-16T00:00:00"/>
  </r>
  <r>
    <x v="12"/>
    <s v="754183"/>
    <x v="72"/>
    <d v="1899-12-30T17:00:00"/>
    <x v="0"/>
    <x v="10"/>
    <x v="0"/>
    <x v="1"/>
    <d v="1994-09-27T00:00:00"/>
    <n v="30"/>
    <x v="0"/>
    <x v="0"/>
    <x v="1"/>
    <x v="1"/>
    <d v="2024-10-16T00:00:00"/>
  </r>
  <r>
    <x v="12"/>
    <s v="754184"/>
    <x v="69"/>
    <d v="1899-12-30T13:50:00"/>
    <x v="0"/>
    <x v="4"/>
    <x v="0"/>
    <x v="1"/>
    <d v="1981-04-13T00:00:00"/>
    <n v="43"/>
    <x v="0"/>
    <x v="0"/>
    <x v="1"/>
    <x v="1"/>
    <d v="2024-10-16T00:00:00"/>
  </r>
  <r>
    <x v="12"/>
    <s v="754185"/>
    <x v="69"/>
    <d v="1899-12-30T13:55:00"/>
    <x v="0"/>
    <x v="7"/>
    <x v="0"/>
    <x v="0"/>
    <d v="1973-12-22T00:00:00"/>
    <n v="51"/>
    <x v="0"/>
    <x v="0"/>
    <x v="1"/>
    <x v="1"/>
    <d v="2024-10-16T00:00:00"/>
  </r>
  <r>
    <x v="12"/>
    <s v="754186"/>
    <x v="121"/>
    <d v="1899-12-30T15:00:00"/>
    <x v="0"/>
    <x v="49"/>
    <x v="0"/>
    <x v="0"/>
    <d v="1987-04-05T00:00:00"/>
    <n v="37"/>
    <x v="0"/>
    <x v="0"/>
    <x v="0"/>
    <x v="0"/>
    <d v="2024-10-16T00:00:00"/>
  </r>
  <r>
    <x v="12"/>
    <s v="754187"/>
    <x v="69"/>
    <d v="1899-12-30T16:05:00"/>
    <x v="0"/>
    <x v="7"/>
    <x v="0"/>
    <x v="1"/>
    <d v="2005-02-03T00:00:00"/>
    <n v="20"/>
    <x v="1"/>
    <x v="0"/>
    <x v="1"/>
    <x v="1"/>
    <d v="2024-10-16T00:00:00"/>
  </r>
  <r>
    <x v="12"/>
    <s v="754188"/>
    <x v="69"/>
    <d v="1899-12-30T16:10:00"/>
    <x v="0"/>
    <x v="7"/>
    <x v="0"/>
    <x v="1"/>
    <d v="1997-02-27T00:00:00"/>
    <n v="28"/>
    <x v="0"/>
    <x v="1"/>
    <x v="1"/>
    <x v="1"/>
    <d v="2024-10-16T00:00:00"/>
  </r>
  <r>
    <x v="12"/>
    <s v="754189"/>
    <x v="73"/>
    <d v="1899-12-30T15:37:00"/>
    <x v="0"/>
    <x v="12"/>
    <x v="0"/>
    <x v="0"/>
    <d v="1988-10-23T00:00:00"/>
    <n v="36"/>
    <x v="0"/>
    <x v="0"/>
    <x v="0"/>
    <x v="0"/>
    <d v="2024-10-16T00:00:00"/>
  </r>
  <r>
    <x v="12"/>
    <s v="754190"/>
    <x v="73"/>
    <d v="1899-12-30T15:42:00"/>
    <x v="0"/>
    <x v="12"/>
    <x v="0"/>
    <x v="0"/>
    <d v="1990-09-14T00:00:00"/>
    <n v="34"/>
    <x v="0"/>
    <x v="0"/>
    <x v="0"/>
    <x v="0"/>
    <d v="2024-10-16T00:00:00"/>
  </r>
  <r>
    <x v="12"/>
    <s v="754191"/>
    <x v="78"/>
    <d v="1899-12-30T14:00:00"/>
    <x v="0"/>
    <x v="7"/>
    <x v="0"/>
    <x v="0"/>
    <d v="1990-09-22T00:00:00"/>
    <n v="34"/>
    <x v="0"/>
    <x v="1"/>
    <x v="0"/>
    <x v="0"/>
    <d v="2024-10-16T00:00:00"/>
  </r>
  <r>
    <x v="12"/>
    <s v="754192"/>
    <x v="78"/>
    <d v="1899-12-30T14:10:00"/>
    <x v="0"/>
    <x v="11"/>
    <x v="0"/>
    <x v="0"/>
    <d v="1977-02-06T00:00:00"/>
    <n v="48"/>
    <x v="0"/>
    <x v="0"/>
    <x v="0"/>
    <x v="0"/>
    <d v="2024-10-16T00:00:00"/>
  </r>
  <r>
    <x v="12"/>
    <s v="754193"/>
    <x v="127"/>
    <d v="1899-12-30T14:18:00"/>
    <x v="0"/>
    <x v="58"/>
    <x v="0"/>
    <x v="1"/>
    <d v="2003-04-23T00:00:00"/>
    <n v="21"/>
    <x v="1"/>
    <x v="0"/>
    <x v="0"/>
    <x v="0"/>
    <d v="2024-10-16T00:00:00"/>
  </r>
  <r>
    <x v="12"/>
    <s v="754194"/>
    <x v="74"/>
    <d v="1899-12-30T14:15:00"/>
    <x v="0"/>
    <x v="11"/>
    <x v="0"/>
    <x v="0"/>
    <d v="1999-02-23T00:00:00"/>
    <n v="26"/>
    <x v="0"/>
    <x v="0"/>
    <x v="0"/>
    <x v="0"/>
    <d v="2024-10-16T00:00:00"/>
  </r>
  <r>
    <x v="12"/>
    <s v="754195"/>
    <x v="74"/>
    <d v="1899-12-30T14:15:00"/>
    <x v="0"/>
    <x v="7"/>
    <x v="0"/>
    <x v="0"/>
    <d v="2001-08-27T00:00:00"/>
    <n v="23"/>
    <x v="1"/>
    <x v="0"/>
    <x v="0"/>
    <x v="0"/>
    <d v="2024-10-16T00:00:00"/>
  </r>
  <r>
    <x v="12"/>
    <s v="754196"/>
    <x v="74"/>
    <d v="1899-12-30T16:49:00"/>
    <x v="0"/>
    <x v="9"/>
    <x v="0"/>
    <x v="0"/>
    <d v="2004-02-22T00:00:00"/>
    <n v="21"/>
    <x v="1"/>
    <x v="0"/>
    <x v="0"/>
    <x v="0"/>
    <d v="2024-10-16T00:00:00"/>
  </r>
  <r>
    <x v="12"/>
    <s v="754197"/>
    <x v="74"/>
    <d v="1899-12-30T16:57:00"/>
    <x v="0"/>
    <x v="9"/>
    <x v="0"/>
    <x v="1"/>
    <d v="1990-08-11T00:00:00"/>
    <n v="34"/>
    <x v="0"/>
    <x v="0"/>
    <x v="0"/>
    <x v="0"/>
    <d v="2024-10-16T00:00:00"/>
  </r>
  <r>
    <x v="12"/>
    <s v="754198"/>
    <x v="79"/>
    <d v="1899-12-30T17:32:00"/>
    <x v="0"/>
    <x v="7"/>
    <x v="0"/>
    <x v="0"/>
    <d v="1986-05-25T00:00:00"/>
    <n v="38"/>
    <x v="0"/>
    <x v="0"/>
    <x v="1"/>
    <x v="1"/>
    <d v="2024-10-16T00:00:00"/>
  </r>
  <r>
    <x v="12"/>
    <s v="754199"/>
    <x v="79"/>
    <d v="1899-12-30T17:56:00"/>
    <x v="0"/>
    <x v="9"/>
    <x v="0"/>
    <x v="0"/>
    <d v="1992-11-12T00:00:00"/>
    <n v="32"/>
    <x v="0"/>
    <x v="0"/>
    <x v="1"/>
    <x v="1"/>
    <d v="2024-10-16T00:00:00"/>
  </r>
  <r>
    <x v="12"/>
    <s v="754200"/>
    <x v="71"/>
    <d v="1899-12-30T16:50:00"/>
    <x v="0"/>
    <x v="10"/>
    <x v="0"/>
    <x v="0"/>
    <d v="1987-12-14T00:00:00"/>
    <n v="37"/>
    <x v="0"/>
    <x v="0"/>
    <x v="1"/>
    <x v="1"/>
    <d v="2024-10-16T00:00:00"/>
  </r>
  <r>
    <x v="12"/>
    <s v="787001"/>
    <x v="94"/>
    <d v="1899-12-30T17:08:00"/>
    <x v="0"/>
    <x v="10"/>
    <x v="0"/>
    <x v="0"/>
    <d v="1987-05-15T00:00:00"/>
    <n v="37"/>
    <x v="0"/>
    <x v="0"/>
    <x v="0"/>
    <x v="0"/>
    <d v="2024-10-16T00:00:00"/>
  </r>
  <r>
    <x v="12"/>
    <s v="787002"/>
    <x v="120"/>
    <d v="1899-12-30T15:00:00"/>
    <x v="0"/>
    <x v="5"/>
    <x v="0"/>
    <x v="0"/>
    <d v="2000-08-10T00:00:00"/>
    <n v="24"/>
    <x v="1"/>
    <x v="0"/>
    <x v="0"/>
    <x v="0"/>
    <d v="2024-10-16T00:00:00"/>
  </r>
  <r>
    <x v="12"/>
    <s v="787003"/>
    <x v="120"/>
    <d v="1899-12-30T15:10:00"/>
    <x v="0"/>
    <x v="5"/>
    <x v="0"/>
    <x v="0"/>
    <d v="1984-10-21T00:00:00"/>
    <n v="40"/>
    <x v="0"/>
    <x v="0"/>
    <x v="0"/>
    <x v="0"/>
    <d v="2024-10-16T00:00:00"/>
  </r>
  <r>
    <x v="12"/>
    <s v="787004"/>
    <x v="120"/>
    <d v="1899-12-30T16:20:00"/>
    <x v="0"/>
    <x v="64"/>
    <x v="0"/>
    <x v="1"/>
    <d v="1991-03-12T00:00:00"/>
    <n v="34"/>
    <x v="0"/>
    <x v="0"/>
    <x v="0"/>
    <x v="0"/>
    <d v="2024-10-16T00:00:00"/>
  </r>
  <r>
    <x v="12"/>
    <s v="787005"/>
    <x v="120"/>
    <d v="1899-12-30T17:20:00"/>
    <x v="0"/>
    <x v="10"/>
    <x v="0"/>
    <x v="0"/>
    <d v="2004-01-22T00:00:00"/>
    <n v="21"/>
    <x v="1"/>
    <x v="0"/>
    <x v="0"/>
    <x v="0"/>
    <d v="2024-10-16T00:00:00"/>
  </r>
  <r>
    <x v="12"/>
    <s v="787006"/>
    <x v="120"/>
    <d v="1899-12-30T17:25:00"/>
    <x v="0"/>
    <x v="10"/>
    <x v="0"/>
    <x v="0"/>
    <d v="1994-12-18T00:00:00"/>
    <n v="30"/>
    <x v="0"/>
    <x v="0"/>
    <x v="0"/>
    <x v="0"/>
    <d v="2024-10-16T00:00:00"/>
  </r>
  <r>
    <x v="12"/>
    <s v="787007"/>
    <x v="97"/>
    <d v="1899-12-30T17:35:00"/>
    <x v="0"/>
    <x v="1"/>
    <x v="0"/>
    <x v="0"/>
    <d v="1999-04-28T00:00:00"/>
    <n v="25"/>
    <x v="0"/>
    <x v="0"/>
    <x v="0"/>
    <x v="0"/>
    <d v="2024-10-16T00:00:00"/>
  </r>
  <r>
    <x v="12"/>
    <s v="787008"/>
    <x v="98"/>
    <d v="1899-12-30T14:00:00"/>
    <x v="0"/>
    <x v="7"/>
    <x v="0"/>
    <x v="0"/>
    <d v="1965-03-21T00:00:00"/>
    <n v="60"/>
    <x v="0"/>
    <x v="0"/>
    <x v="0"/>
    <x v="0"/>
    <d v="2024-10-16T00:00:00"/>
  </r>
  <r>
    <x v="12"/>
    <s v="787009"/>
    <x v="98"/>
    <d v="1899-12-30T14:05:00"/>
    <x v="0"/>
    <x v="7"/>
    <x v="0"/>
    <x v="0"/>
    <d v="1994-08-05T00:00:00"/>
    <n v="30"/>
    <x v="0"/>
    <x v="0"/>
    <x v="0"/>
    <x v="0"/>
    <d v="2024-10-16T00:00:00"/>
  </r>
  <r>
    <x v="12"/>
    <s v="787010"/>
    <x v="98"/>
    <d v="1899-12-30T16:20:00"/>
    <x v="0"/>
    <x v="7"/>
    <x v="0"/>
    <x v="0"/>
    <d v="2003-07-19T00:00:00"/>
    <n v="21"/>
    <x v="1"/>
    <x v="0"/>
    <x v="0"/>
    <x v="0"/>
    <d v="2024-10-16T00:00:00"/>
  </r>
  <r>
    <x v="12"/>
    <s v="787011"/>
    <x v="81"/>
    <d v="1899-12-30T14:10:00"/>
    <x v="0"/>
    <x v="11"/>
    <x v="0"/>
    <x v="0"/>
    <d v="1999-04-22T00:00:00"/>
    <n v="25"/>
    <x v="0"/>
    <x v="0"/>
    <x v="0"/>
    <x v="0"/>
    <d v="2024-10-16T00:00:00"/>
  </r>
  <r>
    <x v="12"/>
    <s v="787012"/>
    <x v="81"/>
    <d v="1899-12-30T14:13:00"/>
    <x v="0"/>
    <x v="11"/>
    <x v="0"/>
    <x v="0"/>
    <d v="1997-01-01T00:00:00"/>
    <n v="28"/>
    <x v="0"/>
    <x v="0"/>
    <x v="0"/>
    <x v="0"/>
    <d v="2024-10-16T00:00:00"/>
  </r>
  <r>
    <x v="12"/>
    <s v="787013"/>
    <x v="82"/>
    <d v="1899-12-30T15:40:00"/>
    <x v="0"/>
    <x v="1"/>
    <x v="0"/>
    <x v="1"/>
    <d v="2006-08-02T00:00:00"/>
    <n v="18"/>
    <x v="1"/>
    <x v="0"/>
    <x v="0"/>
    <x v="0"/>
    <d v="2024-10-16T00:00:00"/>
  </r>
  <r>
    <x v="12"/>
    <s v="787014"/>
    <x v="82"/>
    <d v="1899-12-30T15:48:00"/>
    <x v="0"/>
    <x v="1"/>
    <x v="0"/>
    <x v="1"/>
    <d v="1998-06-17T00:00:00"/>
    <n v="26"/>
    <x v="0"/>
    <x v="0"/>
    <x v="0"/>
    <x v="0"/>
    <d v="2024-10-16T00:00:00"/>
  </r>
  <r>
    <x v="12"/>
    <s v="787015"/>
    <x v="121"/>
    <d v="1899-12-30T11:55:00"/>
    <x v="1"/>
    <x v="17"/>
    <x v="0"/>
    <x v="0"/>
    <d v="1995-07-12T00:00:00"/>
    <n v="29"/>
    <x v="0"/>
    <x v="1"/>
    <x v="0"/>
    <x v="0"/>
    <d v="2024-10-16T00:00:00"/>
  </r>
  <r>
    <x v="12"/>
    <s v="787016"/>
    <x v="121"/>
    <d v="1899-12-30T12:00:00"/>
    <x v="0"/>
    <x v="65"/>
    <x v="0"/>
    <x v="0"/>
    <d v="1994-05-20T00:00:00"/>
    <n v="30"/>
    <x v="0"/>
    <x v="0"/>
    <x v="0"/>
    <x v="0"/>
    <d v="2024-10-16T00:00:00"/>
  </r>
  <r>
    <x v="12"/>
    <s v="787017"/>
    <x v="121"/>
    <d v="1899-12-30T15:15:00"/>
    <x v="0"/>
    <x v="1"/>
    <x v="0"/>
    <x v="1"/>
    <d v="1995-01-06T00:00:00"/>
    <n v="30"/>
    <x v="0"/>
    <x v="0"/>
    <x v="0"/>
    <x v="0"/>
    <d v="2024-10-16T00:00:00"/>
  </r>
  <r>
    <x v="12"/>
    <s v="787018"/>
    <x v="121"/>
    <d v="1899-12-30T17:28:00"/>
    <x v="0"/>
    <x v="1"/>
    <x v="0"/>
    <x v="1"/>
    <d v="1990-12-31T00:00:00"/>
    <n v="34"/>
    <x v="0"/>
    <x v="0"/>
    <x v="0"/>
    <x v="0"/>
    <d v="2024-10-16T00:00:00"/>
  </r>
  <r>
    <x v="12"/>
    <s v="787019"/>
    <x v="121"/>
    <d v="1899-12-30T17:35:00"/>
    <x v="0"/>
    <x v="1"/>
    <x v="0"/>
    <x v="1"/>
    <d v="2004-01-31T00:00:00"/>
    <n v="21"/>
    <x v="1"/>
    <x v="0"/>
    <x v="0"/>
    <x v="0"/>
    <d v="2024-10-16T00:00:00"/>
  </r>
  <r>
    <x v="12"/>
    <s v="787020"/>
    <x v="83"/>
    <d v="1899-12-30T14:10:00"/>
    <x v="0"/>
    <x v="11"/>
    <x v="0"/>
    <x v="0"/>
    <d v="1952-11-12T00:00:00"/>
    <n v="72"/>
    <x v="0"/>
    <x v="0"/>
    <x v="0"/>
    <x v="0"/>
    <d v="2024-10-16T00:00:00"/>
  </r>
  <r>
    <x v="12"/>
    <s v="787021"/>
    <x v="83"/>
    <d v="1899-12-30T14:15:00"/>
    <x v="0"/>
    <x v="11"/>
    <x v="0"/>
    <x v="0"/>
    <d v="1972-03-09T00:00:00"/>
    <n v="53"/>
    <x v="0"/>
    <x v="0"/>
    <x v="0"/>
    <x v="0"/>
    <d v="2024-10-16T00:00:00"/>
  </r>
  <r>
    <x v="12"/>
    <s v="787022"/>
    <x v="83"/>
    <d v="1899-12-30T16:25:00"/>
    <x v="0"/>
    <x v="11"/>
    <x v="0"/>
    <x v="0"/>
    <d v="1991-04-04T00:00:00"/>
    <n v="33"/>
    <x v="0"/>
    <x v="0"/>
    <x v="0"/>
    <x v="0"/>
    <d v="2024-10-16T00:00:00"/>
  </r>
  <r>
    <x v="12"/>
    <s v="787023"/>
    <x v="83"/>
    <d v="1899-12-30T16:30:00"/>
    <x v="0"/>
    <x v="9"/>
    <x v="0"/>
    <x v="0"/>
    <d v="1974-04-26T00:00:00"/>
    <n v="50"/>
    <x v="0"/>
    <x v="0"/>
    <x v="0"/>
    <x v="0"/>
    <d v="2024-10-16T00:00:00"/>
  </r>
  <r>
    <x v="12"/>
    <s v="787024"/>
    <x v="68"/>
    <d v="1899-12-30T15:15:00"/>
    <x v="0"/>
    <x v="1"/>
    <x v="0"/>
    <x v="1"/>
    <d v="1999-09-17T00:00:00"/>
    <n v="25"/>
    <x v="0"/>
    <x v="1"/>
    <x v="0"/>
    <x v="0"/>
    <d v="2024-10-16T00:00:00"/>
  </r>
  <r>
    <x v="12"/>
    <s v="787025"/>
    <x v="68"/>
    <d v="1899-12-30T17:20:00"/>
    <x v="0"/>
    <x v="1"/>
    <x v="0"/>
    <x v="1"/>
    <d v="1996-07-19T00:00:00"/>
    <n v="28"/>
    <x v="0"/>
    <x v="0"/>
    <x v="0"/>
    <x v="0"/>
    <d v="2024-10-16T00:00:00"/>
  </r>
  <r>
    <x v="13"/>
    <s v="745976"/>
    <x v="85"/>
    <d v="1899-12-30T15:40:00"/>
    <x v="0"/>
    <x v="1"/>
    <x v="0"/>
    <x v="1"/>
    <d v="1967-01-28T00:00:00"/>
    <n v="58"/>
    <x v="0"/>
    <x v="0"/>
    <x v="1"/>
    <x v="1"/>
    <d v="2024-10-11T00:00:00"/>
  </r>
  <r>
    <x v="13"/>
    <s v="745977"/>
    <x v="85"/>
    <d v="1899-12-30T15:45:00"/>
    <x v="0"/>
    <x v="1"/>
    <x v="0"/>
    <x v="1"/>
    <d v="2001-07-07T00:00:00"/>
    <n v="23"/>
    <x v="1"/>
    <x v="0"/>
    <x v="1"/>
    <x v="1"/>
    <d v="2024-10-11T00:00:00"/>
  </r>
  <r>
    <x v="13"/>
    <s v="745978"/>
    <x v="85"/>
    <d v="1899-12-30T17:50:00"/>
    <x v="0"/>
    <x v="47"/>
    <x v="0"/>
    <x v="0"/>
    <d v="1967-04-11T00:00:00"/>
    <n v="57"/>
    <x v="0"/>
    <x v="1"/>
    <x v="1"/>
    <x v="1"/>
    <d v="2024-10-11T00:00:00"/>
  </r>
  <r>
    <x v="13"/>
    <s v="745979"/>
    <x v="85"/>
    <d v="1899-12-30T17:58:00"/>
    <x v="0"/>
    <x v="66"/>
    <x v="0"/>
    <x v="1"/>
    <d v="2005-04-03T00:00:00"/>
    <n v="19"/>
    <x v="1"/>
    <x v="1"/>
    <x v="1"/>
    <x v="1"/>
    <d v="2024-10-11T00:00:00"/>
  </r>
  <r>
    <x v="13"/>
    <s v="745980"/>
    <x v="70"/>
    <d v="1899-12-30T12:40:00"/>
    <x v="0"/>
    <x v="8"/>
    <x v="0"/>
    <x v="1"/>
    <d v="1989-05-15T00:00:00"/>
    <n v="35"/>
    <x v="0"/>
    <x v="0"/>
    <x v="1"/>
    <x v="1"/>
    <d v="2024-10-11T00:00:00"/>
  </r>
  <r>
    <x v="13"/>
    <s v="745981"/>
    <x v="72"/>
    <d v="1899-12-30T14:45:00"/>
    <x v="0"/>
    <x v="11"/>
    <x v="0"/>
    <x v="1"/>
    <d v="1970-05-27T00:00:00"/>
    <n v="54"/>
    <x v="0"/>
    <x v="0"/>
    <x v="1"/>
    <x v="1"/>
    <d v="2024-10-11T00:00:00"/>
  </r>
  <r>
    <x v="13"/>
    <s v="745982"/>
    <x v="72"/>
    <d v="1899-12-30T14:50:00"/>
    <x v="0"/>
    <x v="11"/>
    <x v="0"/>
    <x v="1"/>
    <d v="1967-01-01T00:00:00"/>
    <n v="58"/>
    <x v="0"/>
    <x v="0"/>
    <x v="1"/>
    <x v="1"/>
    <d v="2024-10-11T00:00:00"/>
  </r>
  <r>
    <x v="13"/>
    <s v="745983"/>
    <x v="72"/>
    <d v="1899-12-30T16:55:00"/>
    <x v="0"/>
    <x v="20"/>
    <x v="0"/>
    <x v="1"/>
    <d v="1989-05-02T00:00:00"/>
    <n v="35"/>
    <x v="0"/>
    <x v="0"/>
    <x v="1"/>
    <x v="1"/>
    <d v="2024-10-11T00:00:00"/>
  </r>
  <r>
    <x v="13"/>
    <s v="745984"/>
    <x v="72"/>
    <d v="1899-12-30T17:00:00"/>
    <x v="0"/>
    <x v="20"/>
    <x v="0"/>
    <x v="1"/>
    <d v="2000-11-25T00:00:00"/>
    <n v="24"/>
    <x v="1"/>
    <x v="0"/>
    <x v="1"/>
    <x v="1"/>
    <d v="2024-10-11T00:00:00"/>
  </r>
  <r>
    <x v="13"/>
    <s v="745985"/>
    <x v="69"/>
    <d v="1899-12-30T14:45:00"/>
    <x v="0"/>
    <x v="11"/>
    <x v="0"/>
    <x v="0"/>
    <d v="2003-08-28T00:00:00"/>
    <n v="21"/>
    <x v="1"/>
    <x v="0"/>
    <x v="1"/>
    <x v="1"/>
    <d v="2024-10-11T00:00:00"/>
  </r>
  <r>
    <x v="13"/>
    <s v="745986"/>
    <x v="69"/>
    <d v="1899-12-30T14:50:00"/>
    <x v="0"/>
    <x v="11"/>
    <x v="0"/>
    <x v="0"/>
    <d v="2006-07-18T00:00:00"/>
    <n v="18"/>
    <x v="1"/>
    <x v="1"/>
    <x v="1"/>
    <x v="1"/>
    <d v="2024-10-11T00:00:00"/>
  </r>
  <r>
    <x v="13"/>
    <s v="745987"/>
    <x v="69"/>
    <d v="1899-12-30T17:05:00"/>
    <x v="0"/>
    <x v="20"/>
    <x v="0"/>
    <x v="1"/>
    <d v="1997-01-06T00:00:00"/>
    <n v="28"/>
    <x v="0"/>
    <x v="0"/>
    <x v="1"/>
    <x v="1"/>
    <d v="2024-10-11T00:00:00"/>
  </r>
  <r>
    <x v="13"/>
    <s v="745988"/>
    <x v="69"/>
    <d v="1899-12-30T17:10:00"/>
    <x v="0"/>
    <x v="48"/>
    <x v="0"/>
    <x v="1"/>
    <d v="2002-01-31T00:00:00"/>
    <n v="23"/>
    <x v="1"/>
    <x v="0"/>
    <x v="1"/>
    <x v="1"/>
    <d v="2024-10-11T00:00:00"/>
  </r>
  <r>
    <x v="13"/>
    <s v="745989"/>
    <x v="73"/>
    <d v="1899-12-30T14:50:00"/>
    <x v="0"/>
    <x v="11"/>
    <x v="0"/>
    <x v="1"/>
    <d v="1987-12-16T00:00:00"/>
    <n v="37"/>
    <x v="0"/>
    <x v="0"/>
    <x v="1"/>
    <x v="1"/>
    <d v="2024-10-11T00:00:00"/>
  </r>
  <r>
    <x v="13"/>
    <s v="745990"/>
    <x v="73"/>
    <d v="1899-12-30T14:55:00"/>
    <x v="0"/>
    <x v="9"/>
    <x v="0"/>
    <x v="1"/>
    <d v="1995-05-11T00:00:00"/>
    <n v="29"/>
    <x v="0"/>
    <x v="0"/>
    <x v="1"/>
    <x v="1"/>
    <d v="2024-10-11T00:00:00"/>
  </r>
  <r>
    <x v="13"/>
    <s v="745991"/>
    <x v="73"/>
    <d v="1899-12-30T17:00:00"/>
    <x v="0"/>
    <x v="20"/>
    <x v="0"/>
    <x v="0"/>
    <d v="1964-02-19T00:00:00"/>
    <n v="61"/>
    <x v="0"/>
    <x v="0"/>
    <x v="1"/>
    <x v="1"/>
    <d v="2024-10-11T00:00:00"/>
  </r>
  <r>
    <x v="13"/>
    <s v="745992"/>
    <x v="73"/>
    <d v="1899-12-30T17:05:00"/>
    <x v="0"/>
    <x v="20"/>
    <x v="0"/>
    <x v="0"/>
    <d v="1998-10-10T00:00:00"/>
    <n v="26"/>
    <x v="0"/>
    <x v="0"/>
    <x v="1"/>
    <x v="1"/>
    <d v="2024-10-11T00:00:00"/>
  </r>
  <r>
    <x v="13"/>
    <s v="745993"/>
    <x v="78"/>
    <d v="1899-12-30T12:45:00"/>
    <x v="0"/>
    <x v="8"/>
    <x v="0"/>
    <x v="0"/>
    <d v="2008-10-05T00:00:00"/>
    <n v="16"/>
    <x v="3"/>
    <x v="0"/>
    <x v="1"/>
    <x v="1"/>
    <d v="2024-10-11T00:00:00"/>
  </r>
  <r>
    <x v="13"/>
    <s v="745994"/>
    <x v="78"/>
    <d v="1899-12-30T12:50:00"/>
    <x v="0"/>
    <x v="8"/>
    <x v="0"/>
    <x v="0"/>
    <d v="2008-05-09T00:00:00"/>
    <n v="16"/>
    <x v="3"/>
    <x v="0"/>
    <x v="1"/>
    <x v="1"/>
    <d v="2024-10-11T00:00:00"/>
  </r>
  <r>
    <x v="13"/>
    <s v="745995"/>
    <x v="78"/>
    <d v="1899-12-30T15:30:00"/>
    <x v="0"/>
    <x v="12"/>
    <x v="0"/>
    <x v="1"/>
    <d v="1989-06-23T00:00:00"/>
    <n v="35"/>
    <x v="0"/>
    <x v="0"/>
    <x v="1"/>
    <x v="1"/>
    <d v="2024-10-11T00:00:00"/>
  </r>
  <r>
    <x v="13"/>
    <s v="745996"/>
    <x v="78"/>
    <d v="1899-12-30T15:35:00"/>
    <x v="0"/>
    <x v="12"/>
    <x v="0"/>
    <x v="1"/>
    <d v="1992-01-31T00:00:00"/>
    <n v="33"/>
    <x v="0"/>
    <x v="0"/>
    <x v="1"/>
    <x v="1"/>
    <d v="2024-10-11T00:00:00"/>
  </r>
  <r>
    <x v="13"/>
    <s v="745997"/>
    <x v="127"/>
    <d v="1899-12-30T14:55:00"/>
    <x v="0"/>
    <x v="9"/>
    <x v="0"/>
    <x v="0"/>
    <d v="1970-05-01T00:00:00"/>
    <n v="54"/>
    <x v="0"/>
    <x v="0"/>
    <x v="1"/>
    <x v="1"/>
    <d v="2024-10-11T00:00:00"/>
  </r>
  <r>
    <x v="13"/>
    <s v="745998"/>
    <x v="127"/>
    <d v="1899-12-30T15:00:00"/>
    <x v="0"/>
    <x v="9"/>
    <x v="0"/>
    <x v="1"/>
    <d v="2008-06-19T00:00:00"/>
    <n v="16"/>
    <x v="3"/>
    <x v="0"/>
    <x v="1"/>
    <x v="1"/>
    <d v="2024-10-11T00:00:00"/>
  </r>
  <r>
    <x v="13"/>
    <s v="745999"/>
    <x v="127"/>
    <d v="1899-12-30T15:05:00"/>
    <x v="0"/>
    <x v="9"/>
    <x v="0"/>
    <x v="0"/>
    <d v="1994-08-12T00:00:00"/>
    <n v="30"/>
    <x v="0"/>
    <x v="0"/>
    <x v="1"/>
    <x v="1"/>
    <d v="2024-10-11T00:00:00"/>
  </r>
  <r>
    <x v="13"/>
    <s v="746000"/>
    <x v="127"/>
    <d v="1899-12-30T15:10:00"/>
    <x v="0"/>
    <x v="10"/>
    <x v="0"/>
    <x v="1"/>
    <d v="2000-02-18T00:00:00"/>
    <n v="25"/>
    <x v="0"/>
    <x v="0"/>
    <x v="1"/>
    <x v="1"/>
    <d v="2024-10-11T00:00:00"/>
  </r>
  <r>
    <x v="14"/>
    <s v="795376"/>
    <x v="98"/>
    <d v="1899-12-30T18:00:00"/>
    <x v="2"/>
    <x v="0"/>
    <x v="0"/>
    <x v="1"/>
    <d v="1978-02-15T00:00:00"/>
    <n v="47"/>
    <x v="0"/>
    <x v="0"/>
    <x v="1"/>
    <x v="1"/>
    <d v="2024-10-11T00:00:00"/>
  </r>
  <r>
    <x v="14"/>
    <s v="795377"/>
    <x v="98"/>
    <d v="1899-12-30T18:00:00"/>
    <x v="2"/>
    <x v="0"/>
    <x v="0"/>
    <x v="1"/>
    <d v="2006-03-27T00:00:00"/>
    <n v="19"/>
    <x v="1"/>
    <x v="0"/>
    <x v="1"/>
    <x v="1"/>
    <d v="2024-10-11T00:00:00"/>
  </r>
  <r>
    <x v="14"/>
    <s v="795378"/>
    <x v="51"/>
    <d v="1899-12-30T16:30:00"/>
    <x v="0"/>
    <x v="21"/>
    <x v="0"/>
    <x v="0"/>
    <d v="2006-09-16T00:00:00"/>
    <n v="18"/>
    <x v="1"/>
    <x v="0"/>
    <x v="0"/>
    <x v="0"/>
    <d v="2024-10-11T00:00:00"/>
  </r>
  <r>
    <x v="14"/>
    <s v="795379"/>
    <x v="51"/>
    <d v="1899-12-30T16:00:00"/>
    <x v="0"/>
    <x v="12"/>
    <x v="0"/>
    <x v="0"/>
    <d v="2008-09-19T00:00:00"/>
    <n v="16"/>
    <x v="3"/>
    <x v="0"/>
    <x v="0"/>
    <x v="0"/>
    <d v="2024-10-11T00:00:00"/>
  </r>
  <r>
    <x v="14"/>
    <s v="795380"/>
    <x v="82"/>
    <d v="1899-12-30T16:00:00"/>
    <x v="0"/>
    <x v="12"/>
    <x v="0"/>
    <x v="1"/>
    <d v="1989-05-20T00:00:00"/>
    <n v="35"/>
    <x v="0"/>
    <x v="0"/>
    <x v="0"/>
    <x v="0"/>
    <d v="2024-10-11T00:00:00"/>
  </r>
  <r>
    <x v="14"/>
    <s v="795381"/>
    <x v="82"/>
    <d v="1899-12-30T16:00:00"/>
    <x v="0"/>
    <x v="12"/>
    <x v="0"/>
    <x v="1"/>
    <d v="2003-07-09T00:00:00"/>
    <n v="21"/>
    <x v="1"/>
    <x v="0"/>
    <x v="0"/>
    <x v="0"/>
    <d v="2024-10-11T00:00:00"/>
  </r>
  <r>
    <x v="14"/>
    <s v="795382"/>
    <x v="82"/>
    <d v="1899-12-30T16:00:00"/>
    <x v="0"/>
    <x v="12"/>
    <x v="0"/>
    <x v="0"/>
    <d v="2008-04-14T00:00:00"/>
    <n v="16"/>
    <x v="3"/>
    <x v="0"/>
    <x v="1"/>
    <x v="1"/>
    <d v="2024-10-11T00:00:00"/>
  </r>
  <r>
    <x v="14"/>
    <s v="795383"/>
    <x v="82"/>
    <d v="1899-12-30T16:00:00"/>
    <x v="0"/>
    <x v="12"/>
    <x v="0"/>
    <x v="0"/>
    <d v="2008-09-20T00:00:00"/>
    <n v="16"/>
    <x v="3"/>
    <x v="1"/>
    <x v="1"/>
    <x v="1"/>
    <d v="2024-10-11T00:00:00"/>
  </r>
  <r>
    <x v="14"/>
    <s v="795384"/>
    <x v="68"/>
    <d v="1899-12-30T15:30:00"/>
    <x v="0"/>
    <x v="5"/>
    <x v="0"/>
    <x v="1"/>
    <d v="1993-09-17T00:00:00"/>
    <n v="31"/>
    <x v="0"/>
    <x v="0"/>
    <x v="0"/>
    <x v="0"/>
    <d v="2024-10-11T00:00:00"/>
  </r>
  <r>
    <x v="14"/>
    <s v="795385"/>
    <x v="68"/>
    <d v="1899-12-30T14:30:00"/>
    <x v="0"/>
    <x v="7"/>
    <x v="0"/>
    <x v="0"/>
    <d v="2006-06-10T00:00:00"/>
    <n v="18"/>
    <x v="1"/>
    <x v="1"/>
    <x v="0"/>
    <x v="0"/>
    <d v="2024-10-11T00:00:00"/>
  </r>
  <r>
    <x v="14"/>
    <s v="795386"/>
    <x v="52"/>
    <d v="1899-12-30T15:00:00"/>
    <x v="0"/>
    <x v="9"/>
    <x v="0"/>
    <x v="1"/>
    <d v="2001-01-05T00:00:00"/>
    <n v="24"/>
    <x v="1"/>
    <x v="0"/>
    <x v="0"/>
    <x v="0"/>
    <d v="2024-10-11T00:00:00"/>
  </r>
  <r>
    <x v="14"/>
    <s v="795387"/>
    <x v="52"/>
    <d v="1899-12-30T15:00:00"/>
    <x v="0"/>
    <x v="9"/>
    <x v="0"/>
    <x v="0"/>
    <d v="2003-06-11T00:00:00"/>
    <n v="21"/>
    <x v="1"/>
    <x v="0"/>
    <x v="0"/>
    <x v="0"/>
    <d v="2024-10-11T00:00:00"/>
  </r>
  <r>
    <x v="14"/>
    <s v="795388"/>
    <x v="52"/>
    <d v="1899-12-30T15:00:00"/>
    <x v="0"/>
    <x v="9"/>
    <x v="0"/>
    <x v="0"/>
    <d v="2008-09-17T00:00:00"/>
    <n v="16"/>
    <x v="3"/>
    <x v="0"/>
    <x v="1"/>
    <x v="1"/>
    <d v="2024-10-11T00:00:00"/>
  </r>
  <r>
    <x v="14"/>
    <s v="795389"/>
    <x v="52"/>
    <d v="1899-12-30T15:00:00"/>
    <x v="0"/>
    <x v="9"/>
    <x v="0"/>
    <x v="0"/>
    <d v="1999-12-05T00:00:00"/>
    <n v="25"/>
    <x v="0"/>
    <x v="0"/>
    <x v="1"/>
    <x v="1"/>
    <d v="2024-10-11T00:00:00"/>
  </r>
  <r>
    <x v="14"/>
    <s v="795390"/>
    <x v="85"/>
    <d v="1899-12-30T15:30:00"/>
    <x v="0"/>
    <x v="5"/>
    <x v="0"/>
    <x v="0"/>
    <d v="1990-06-15T00:00:00"/>
    <n v="34"/>
    <x v="0"/>
    <x v="0"/>
    <x v="0"/>
    <x v="0"/>
    <d v="2024-10-11T00:00:00"/>
  </r>
  <r>
    <x v="14"/>
    <s v="795391"/>
    <x v="85"/>
    <d v="1899-12-30T15:30:00"/>
    <x v="0"/>
    <x v="5"/>
    <x v="0"/>
    <x v="0"/>
    <d v="2007-06-22T00:00:00"/>
    <n v="17"/>
    <x v="2"/>
    <x v="0"/>
    <x v="0"/>
    <x v="0"/>
    <d v="2024-10-11T00:00:00"/>
  </r>
  <r>
    <x v="14"/>
    <s v="795392"/>
    <x v="69"/>
    <d v="1899-12-30T16:00:00"/>
    <x v="0"/>
    <x v="12"/>
    <x v="0"/>
    <x v="0"/>
    <d v="1990-10-25T00:00:00"/>
    <n v="34"/>
    <x v="0"/>
    <x v="0"/>
    <x v="0"/>
    <x v="0"/>
    <d v="2024-10-11T00:00:00"/>
  </r>
  <r>
    <x v="14"/>
    <s v="795393"/>
    <x v="69"/>
    <d v="1899-12-30T16:00:00"/>
    <x v="0"/>
    <x v="12"/>
    <x v="0"/>
    <x v="0"/>
    <d v="1996-11-02T00:00:00"/>
    <n v="28"/>
    <x v="0"/>
    <x v="0"/>
    <x v="0"/>
    <x v="0"/>
    <d v="2024-10-11T00:00:00"/>
  </r>
  <r>
    <x v="14"/>
    <s v="795394"/>
    <x v="69"/>
    <d v="1899-12-30T18:30:00"/>
    <x v="2"/>
    <x v="6"/>
    <x v="0"/>
    <x v="1"/>
    <d v="1987-06-06T00:00:00"/>
    <n v="37"/>
    <x v="0"/>
    <x v="0"/>
    <x v="1"/>
    <x v="1"/>
    <d v="2024-10-11T00:00:00"/>
  </r>
  <r>
    <x v="14"/>
    <s v="795395"/>
    <x v="78"/>
    <d v="1899-12-30T14:30:00"/>
    <x v="0"/>
    <x v="7"/>
    <x v="0"/>
    <x v="0"/>
    <d v="1964-09-06T00:00:00"/>
    <n v="60"/>
    <x v="0"/>
    <x v="0"/>
    <x v="1"/>
    <x v="1"/>
    <d v="2024-10-11T00:00:00"/>
  </r>
  <r>
    <x v="14"/>
    <s v="795396"/>
    <x v="78"/>
    <d v="1899-12-30T14:30:00"/>
    <x v="0"/>
    <x v="7"/>
    <x v="0"/>
    <x v="0"/>
    <d v="1970-10-27T00:00:00"/>
    <n v="54"/>
    <x v="0"/>
    <x v="0"/>
    <x v="1"/>
    <x v="1"/>
    <d v="2024-10-11T00:00:00"/>
  </r>
  <r>
    <x v="14"/>
    <s v="795397"/>
    <x v="75"/>
    <d v="1899-12-30T18:00:00"/>
    <x v="2"/>
    <x v="0"/>
    <x v="0"/>
    <x v="1"/>
    <d v="1997-04-17T00:00:00"/>
    <n v="27"/>
    <x v="0"/>
    <x v="1"/>
    <x v="1"/>
    <x v="1"/>
    <d v="2024-10-11T00:00:00"/>
  </r>
  <r>
    <x v="14"/>
    <s v="795398"/>
    <x v="75"/>
    <d v="1899-12-30T18:00:00"/>
    <x v="2"/>
    <x v="0"/>
    <x v="0"/>
    <x v="0"/>
    <d v="1979-02-09T00:00:00"/>
    <n v="46"/>
    <x v="0"/>
    <x v="0"/>
    <x v="1"/>
    <x v="1"/>
    <d v="2024-10-11T00:00:00"/>
  </r>
  <r>
    <x v="14"/>
    <s v="795399"/>
    <x v="75"/>
    <d v="1899-12-30T16:00:00"/>
    <x v="0"/>
    <x v="12"/>
    <x v="0"/>
    <x v="1"/>
    <d v="1992-11-03T00:00:00"/>
    <n v="32"/>
    <x v="0"/>
    <x v="0"/>
    <x v="0"/>
    <x v="0"/>
    <d v="2024-10-11T00:00:00"/>
  </r>
  <r>
    <x v="14"/>
    <s v="795400"/>
    <x v="75"/>
    <d v="1899-12-30T16:00:00"/>
    <x v="0"/>
    <x v="12"/>
    <x v="0"/>
    <x v="1"/>
    <d v="2006-11-23T00:00:00"/>
    <n v="18"/>
    <x v="1"/>
    <x v="0"/>
    <x v="0"/>
    <x v="0"/>
    <d v="2024-10-11T00:00:00"/>
  </r>
  <r>
    <x v="15"/>
    <s v="737701"/>
    <x v="46"/>
    <d v="1899-12-30T16:55:00"/>
    <x v="0"/>
    <x v="47"/>
    <x v="0"/>
    <x v="1"/>
    <d v="1995-12-29T00:00:00"/>
    <n v="29"/>
    <x v="0"/>
    <x v="0"/>
    <x v="0"/>
    <x v="0"/>
    <d v="2024-10-11T00:00:00"/>
  </r>
  <r>
    <x v="15"/>
    <s v="737702"/>
    <x v="46"/>
    <d v="1899-12-30T17:05:00"/>
    <x v="0"/>
    <x v="47"/>
    <x v="0"/>
    <x v="1"/>
    <d v="1992-01-18T00:00:00"/>
    <n v="33"/>
    <x v="0"/>
    <x v="0"/>
    <x v="0"/>
    <x v="0"/>
    <d v="2024-10-11T00:00:00"/>
  </r>
  <r>
    <x v="15"/>
    <s v="737703"/>
    <x v="86"/>
    <d v="1899-12-30T12:55:00"/>
    <x v="0"/>
    <x v="3"/>
    <x v="0"/>
    <x v="1"/>
    <d v="1985-03-21T00:00:00"/>
    <n v="40"/>
    <x v="0"/>
    <x v="0"/>
    <x v="0"/>
    <x v="0"/>
    <d v="2024-10-11T00:00:00"/>
  </r>
  <r>
    <x v="15"/>
    <s v="737704"/>
    <x v="48"/>
    <d v="1899-12-30T15:55:00"/>
    <x v="0"/>
    <x v="16"/>
    <x v="0"/>
    <x v="1"/>
    <d v="2002-06-26T00:00:00"/>
    <n v="22"/>
    <x v="1"/>
    <x v="0"/>
    <x v="0"/>
    <x v="0"/>
    <d v="2024-10-11T00:00:00"/>
  </r>
  <r>
    <x v="15"/>
    <s v="737705"/>
    <x v="48"/>
    <d v="1899-12-30T16:01:00"/>
    <x v="0"/>
    <x v="16"/>
    <x v="0"/>
    <x v="1"/>
    <d v="1976-05-26T00:00:00"/>
    <n v="48"/>
    <x v="0"/>
    <x v="0"/>
    <x v="0"/>
    <x v="0"/>
    <d v="2024-10-11T00:00:00"/>
  </r>
  <r>
    <x v="15"/>
    <s v="737706"/>
    <x v="48"/>
    <d v="1899-12-30T16:15:00"/>
    <x v="0"/>
    <x v="20"/>
    <x v="0"/>
    <x v="1"/>
    <d v="1997-07-15T00:00:00"/>
    <n v="27"/>
    <x v="0"/>
    <x v="0"/>
    <x v="0"/>
    <x v="0"/>
    <d v="2024-10-11T00:00:00"/>
  </r>
  <r>
    <x v="15"/>
    <s v="737707"/>
    <x v="48"/>
    <d v="1899-12-30T16:05:00"/>
    <x v="0"/>
    <x v="16"/>
    <x v="0"/>
    <x v="1"/>
    <d v="1988-10-21T00:00:00"/>
    <n v="36"/>
    <x v="0"/>
    <x v="0"/>
    <x v="0"/>
    <x v="0"/>
    <d v="2024-10-11T00:00:00"/>
  </r>
  <r>
    <x v="15"/>
    <s v="737708"/>
    <x v="89"/>
    <d v="1899-12-30T16:45:00"/>
    <x v="0"/>
    <x v="13"/>
    <x v="0"/>
    <x v="1"/>
    <d v="1995-11-09T00:00:00"/>
    <n v="29"/>
    <x v="0"/>
    <x v="0"/>
    <x v="0"/>
    <x v="0"/>
    <d v="2024-10-11T00:00:00"/>
  </r>
  <r>
    <x v="15"/>
    <s v="737709"/>
    <x v="128"/>
    <d v="1899-12-30T14:08:00"/>
    <x v="0"/>
    <x v="67"/>
    <x v="0"/>
    <x v="1"/>
    <d v="2004-08-26T00:00:00"/>
    <n v="20"/>
    <x v="1"/>
    <x v="0"/>
    <x v="0"/>
    <x v="0"/>
    <d v="2024-10-11T00:00:00"/>
  </r>
  <r>
    <x v="15"/>
    <s v="737710"/>
    <x v="96"/>
    <d v="1899-12-30T16:01:00"/>
    <x v="0"/>
    <x v="16"/>
    <x v="0"/>
    <x v="0"/>
    <d v="1989-09-09T00:00:00"/>
    <n v="35"/>
    <x v="0"/>
    <x v="0"/>
    <x v="0"/>
    <x v="0"/>
    <d v="2024-10-11T00:00:00"/>
  </r>
  <r>
    <x v="15"/>
    <s v="737711"/>
    <x v="96"/>
    <d v="1899-12-30T16:06:00"/>
    <x v="0"/>
    <x v="48"/>
    <x v="0"/>
    <x v="1"/>
    <d v="1975-02-27T00:00:00"/>
    <n v="50"/>
    <x v="0"/>
    <x v="0"/>
    <x v="0"/>
    <x v="0"/>
    <d v="2024-10-11T00:00:00"/>
  </r>
  <r>
    <x v="15"/>
    <s v="737712"/>
    <x v="81"/>
    <d v="1899-12-30T17:04:00"/>
    <x v="0"/>
    <x v="47"/>
    <x v="0"/>
    <x v="1"/>
    <d v="1985-12-10T00:00:00"/>
    <n v="39"/>
    <x v="0"/>
    <x v="0"/>
    <x v="0"/>
    <x v="0"/>
    <d v="2024-10-11T00:00:00"/>
  </r>
  <r>
    <x v="15"/>
    <s v="737713"/>
    <x v="51"/>
    <d v="1899-12-30T15:12:00"/>
    <x v="0"/>
    <x v="12"/>
    <x v="0"/>
    <x v="1"/>
    <d v="1982-04-21T00:00:00"/>
    <n v="42"/>
    <x v="0"/>
    <x v="0"/>
    <x v="0"/>
    <x v="0"/>
    <d v="2024-10-11T00:00:00"/>
  </r>
  <r>
    <x v="15"/>
    <s v="737714"/>
    <x v="51"/>
    <d v="1899-12-30T15:35:00"/>
    <x v="0"/>
    <x v="58"/>
    <x v="0"/>
    <x v="1"/>
    <d v="2005-11-08T00:00:00"/>
    <n v="19"/>
    <x v="1"/>
    <x v="0"/>
    <x v="0"/>
    <x v="0"/>
    <d v="2024-10-11T00:00:00"/>
  </r>
  <r>
    <x v="15"/>
    <s v="737715"/>
    <x v="51"/>
    <d v="1899-12-30T15:41:00"/>
    <x v="0"/>
    <x v="21"/>
    <x v="0"/>
    <x v="1"/>
    <d v="1973-10-07T00:00:00"/>
    <n v="51"/>
    <x v="0"/>
    <x v="0"/>
    <x v="0"/>
    <x v="0"/>
    <d v="2024-10-11T00:00:00"/>
  </r>
  <r>
    <x v="15"/>
    <s v="737716"/>
    <x v="84"/>
    <d v="1899-12-30T14:50:00"/>
    <x v="0"/>
    <x v="5"/>
    <x v="0"/>
    <x v="1"/>
    <d v="2003-06-09T00:00:00"/>
    <n v="21"/>
    <x v="1"/>
    <x v="0"/>
    <x v="0"/>
    <x v="0"/>
    <d v="2024-10-11T00:00:00"/>
  </r>
  <r>
    <x v="15"/>
    <s v="737717"/>
    <x v="84"/>
    <d v="1899-12-30T16:00:00"/>
    <x v="0"/>
    <x v="16"/>
    <x v="0"/>
    <x v="1"/>
    <d v="2004-03-17T00:00:00"/>
    <n v="21"/>
    <x v="1"/>
    <x v="0"/>
    <x v="0"/>
    <x v="0"/>
    <d v="2024-10-11T00:00:00"/>
  </r>
  <r>
    <x v="15"/>
    <s v="737718"/>
    <x v="84"/>
    <d v="1899-12-30T16:00:00"/>
    <x v="0"/>
    <x v="16"/>
    <x v="0"/>
    <x v="1"/>
    <d v="2003-04-23T00:00:00"/>
    <n v="21"/>
    <x v="1"/>
    <x v="0"/>
    <x v="0"/>
    <x v="0"/>
    <d v="2024-10-11T00:00:00"/>
  </r>
  <r>
    <x v="15"/>
    <s v="737719"/>
    <x v="52"/>
    <d v="1899-12-30T17:31:00"/>
    <x v="0"/>
    <x v="59"/>
    <x v="0"/>
    <x v="1"/>
    <d v="1991-07-10T00:00:00"/>
    <n v="33"/>
    <x v="0"/>
    <x v="0"/>
    <x v="0"/>
    <x v="0"/>
    <d v="2024-10-11T00:00:00"/>
  </r>
  <r>
    <x v="15"/>
    <s v="737720"/>
    <x v="52"/>
    <d v="1899-12-30T17:36:00"/>
    <x v="0"/>
    <x v="59"/>
    <x v="0"/>
    <x v="1"/>
    <d v="2005-02-22T00:00:00"/>
    <n v="20"/>
    <x v="1"/>
    <x v="0"/>
    <x v="0"/>
    <x v="0"/>
    <d v="2024-10-11T00:00:00"/>
  </r>
  <r>
    <x v="15"/>
    <s v="737721"/>
    <x v="69"/>
    <d v="1899-12-30T12:30:00"/>
    <x v="0"/>
    <x v="68"/>
    <x v="0"/>
    <x v="1"/>
    <d v="1973-02-26T00:00:00"/>
    <n v="52"/>
    <x v="0"/>
    <x v="0"/>
    <x v="0"/>
    <x v="0"/>
    <d v="2024-10-11T00:00:00"/>
  </r>
  <r>
    <x v="15"/>
    <s v="737722"/>
    <x v="78"/>
    <d v="1899-12-30T16:30:00"/>
    <x v="0"/>
    <x v="48"/>
    <x v="0"/>
    <x v="1"/>
    <d v="1990-01-19T00:00:00"/>
    <n v="35"/>
    <x v="0"/>
    <x v="0"/>
    <x v="0"/>
    <x v="0"/>
    <d v="2024-10-11T00:00:00"/>
  </r>
  <r>
    <x v="15"/>
    <s v="737723"/>
    <x v="78"/>
    <d v="1899-12-30T16:35:00"/>
    <x v="0"/>
    <x v="48"/>
    <x v="0"/>
    <x v="1"/>
    <d v="2003-11-29T00:00:00"/>
    <n v="21"/>
    <x v="1"/>
    <x v="0"/>
    <x v="0"/>
    <x v="0"/>
    <d v="2024-10-11T00:00:00"/>
  </r>
  <r>
    <x v="15"/>
    <s v="737724"/>
    <x v="79"/>
    <d v="1899-12-30T14:40:00"/>
    <x v="0"/>
    <x v="5"/>
    <x v="0"/>
    <x v="1"/>
    <d v="1982-11-15T00:00:00"/>
    <n v="42"/>
    <x v="0"/>
    <x v="1"/>
    <x v="0"/>
    <x v="0"/>
    <d v="2024-10-11T00:00:00"/>
  </r>
  <r>
    <x v="15"/>
    <s v="737725"/>
    <x v="79"/>
    <d v="1899-12-30T14:43:00"/>
    <x v="0"/>
    <x v="5"/>
    <x v="0"/>
    <x v="1"/>
    <d v="1970-07-27T00:00:00"/>
    <n v="54"/>
    <x v="0"/>
    <x v="0"/>
    <x v="0"/>
    <x v="0"/>
    <d v="2024-10-11T00:00:00"/>
  </r>
  <r>
    <x v="16"/>
    <s v="807401"/>
    <x v="84"/>
    <d v="1899-12-30T15:25:00"/>
    <x v="0"/>
    <x v="28"/>
    <x v="0"/>
    <x v="0"/>
    <d v="1971-04-16T00:00:00"/>
    <n v="53"/>
    <x v="0"/>
    <x v="1"/>
    <x v="0"/>
    <x v="0"/>
    <d v="2024-10-11T00:00:00"/>
  </r>
  <r>
    <x v="16"/>
    <s v="807402"/>
    <x v="84"/>
    <d v="1899-12-30T15:25:00"/>
    <x v="0"/>
    <x v="7"/>
    <x v="0"/>
    <x v="0"/>
    <d v="2008-09-05T00:00:00"/>
    <n v="16"/>
    <x v="3"/>
    <x v="0"/>
    <x v="0"/>
    <x v="0"/>
    <d v="2024-10-11T00:00:00"/>
  </r>
  <r>
    <x v="16"/>
    <s v="807403"/>
    <x v="52"/>
    <d v="1899-12-30T10:56:00"/>
    <x v="1"/>
    <x v="1"/>
    <x v="0"/>
    <x v="1"/>
    <d v="2005-01-13T00:00:00"/>
    <n v="20"/>
    <x v="1"/>
    <x v="0"/>
    <x v="0"/>
    <x v="0"/>
    <d v="2024-10-11T00:00:00"/>
  </r>
  <r>
    <x v="16"/>
    <s v="807404"/>
    <x v="52"/>
    <d v="1899-12-30T15:05:00"/>
    <x v="0"/>
    <x v="1"/>
    <x v="0"/>
    <x v="1"/>
    <d v="1993-02-27T00:00:00"/>
    <n v="32"/>
    <x v="0"/>
    <x v="0"/>
    <x v="0"/>
    <x v="0"/>
    <d v="2024-10-11T00:00:00"/>
  </r>
  <r>
    <x v="16"/>
    <s v="807405"/>
    <x v="52"/>
    <d v="1899-12-30T15:05:00"/>
    <x v="0"/>
    <x v="1"/>
    <x v="0"/>
    <x v="1"/>
    <d v="1968-09-21T00:00:00"/>
    <n v="56"/>
    <x v="0"/>
    <x v="0"/>
    <x v="0"/>
    <x v="0"/>
    <d v="2024-10-11T00:00:00"/>
  </r>
  <r>
    <x v="16"/>
    <s v="807406"/>
    <x v="52"/>
    <d v="1899-12-30T15:15:00"/>
    <x v="0"/>
    <x v="1"/>
    <x v="0"/>
    <x v="0"/>
    <d v="2007-10-05T00:00:00"/>
    <n v="17"/>
    <x v="2"/>
    <x v="0"/>
    <x v="1"/>
    <x v="1"/>
    <d v="2024-10-11T00:00:00"/>
  </r>
  <r>
    <x v="16"/>
    <s v="807407"/>
    <x v="52"/>
    <d v="1899-12-30T15:15:00"/>
    <x v="0"/>
    <x v="1"/>
    <x v="0"/>
    <x v="1"/>
    <d v="2006-09-14T00:00:00"/>
    <n v="18"/>
    <x v="1"/>
    <x v="0"/>
    <x v="1"/>
    <x v="1"/>
    <d v="2024-10-11T00:00:00"/>
  </r>
  <r>
    <x v="16"/>
    <s v="807408"/>
    <x v="125"/>
    <d v="1899-12-30T14:14:00"/>
    <x v="0"/>
    <x v="8"/>
    <x v="0"/>
    <x v="1"/>
    <d v="2003-01-11T00:00:00"/>
    <n v="22"/>
    <x v="1"/>
    <x v="0"/>
    <x v="0"/>
    <x v="0"/>
    <d v="2024-10-11T00:00:00"/>
  </r>
  <r>
    <x v="16"/>
    <s v="807409"/>
    <x v="125"/>
    <d v="1899-12-30T15:25:00"/>
    <x v="0"/>
    <x v="7"/>
    <x v="0"/>
    <x v="0"/>
    <d v="2008-09-29T00:00:00"/>
    <n v="16"/>
    <x v="3"/>
    <x v="0"/>
    <x v="0"/>
    <x v="0"/>
    <d v="2024-10-11T00:00:00"/>
  </r>
  <r>
    <x v="16"/>
    <s v="807410"/>
    <x v="125"/>
    <d v="1899-12-30T15:25:00"/>
    <x v="0"/>
    <x v="7"/>
    <x v="0"/>
    <x v="1"/>
    <d v="1996-06-12T00:00:00"/>
    <n v="28"/>
    <x v="0"/>
    <x v="0"/>
    <x v="0"/>
    <x v="0"/>
    <d v="2024-10-11T00:00:00"/>
  </r>
  <r>
    <x v="16"/>
    <s v="807411"/>
    <x v="72"/>
    <d v="1899-12-30T15:40:00"/>
    <x v="0"/>
    <x v="9"/>
    <x v="0"/>
    <x v="1"/>
    <d v="2000-08-08T00:00:00"/>
    <n v="24"/>
    <x v="1"/>
    <x v="0"/>
    <x v="0"/>
    <x v="0"/>
    <d v="2024-10-11T00:00:00"/>
  </r>
  <r>
    <x v="16"/>
    <s v="807412"/>
    <x v="72"/>
    <d v="1899-12-30T15:40:00"/>
    <x v="0"/>
    <x v="58"/>
    <x v="0"/>
    <x v="0"/>
    <d v="2007-05-24T00:00:00"/>
    <n v="17"/>
    <x v="2"/>
    <x v="0"/>
    <x v="0"/>
    <x v="0"/>
    <d v="2024-10-11T00:00:00"/>
  </r>
  <r>
    <x v="16"/>
    <s v="807413"/>
    <x v="72"/>
    <d v="1899-12-30T16:01:00"/>
    <x v="0"/>
    <x v="10"/>
    <x v="0"/>
    <x v="1"/>
    <d v="1965-07-23T00:00:00"/>
    <n v="59"/>
    <x v="0"/>
    <x v="0"/>
    <x v="0"/>
    <x v="0"/>
    <d v="2024-10-11T00:00:00"/>
  </r>
  <r>
    <x v="16"/>
    <s v="807414"/>
    <x v="72"/>
    <d v="1899-12-30T16:06:00"/>
    <x v="0"/>
    <x v="10"/>
    <x v="0"/>
    <x v="1"/>
    <d v="2005-07-06T00:00:00"/>
    <n v="19"/>
    <x v="1"/>
    <x v="0"/>
    <x v="0"/>
    <x v="0"/>
    <d v="2024-10-11T00:00:00"/>
  </r>
  <r>
    <x v="16"/>
    <s v="807415"/>
    <x v="69"/>
    <d v="1899-12-30T13:40:00"/>
    <x v="0"/>
    <x v="8"/>
    <x v="0"/>
    <x v="1"/>
    <d v="1996-10-07T00:00:00"/>
    <n v="28"/>
    <x v="0"/>
    <x v="0"/>
    <x v="0"/>
    <x v="0"/>
    <d v="2024-10-11T00:00:00"/>
  </r>
  <r>
    <x v="16"/>
    <s v="807416"/>
    <x v="69"/>
    <d v="1899-12-30T13:40:00"/>
    <x v="0"/>
    <x v="6"/>
    <x v="0"/>
    <x v="0"/>
    <d v="1999-08-11T00:00:00"/>
    <n v="25"/>
    <x v="0"/>
    <x v="0"/>
    <x v="0"/>
    <x v="0"/>
    <d v="2024-10-11T00:00:00"/>
  </r>
  <r>
    <x v="16"/>
    <s v="807417"/>
    <x v="69"/>
    <d v="1899-12-30T14:11:00"/>
    <x v="0"/>
    <x v="48"/>
    <x v="0"/>
    <x v="0"/>
    <d v="2008-02-13T00:00:00"/>
    <n v="17"/>
    <x v="2"/>
    <x v="0"/>
    <x v="0"/>
    <x v="0"/>
    <d v="2024-10-11T00:00:00"/>
  </r>
  <r>
    <x v="16"/>
    <s v="807418"/>
    <x v="73"/>
    <d v="1899-12-30T12:36:00"/>
    <x v="0"/>
    <x v="54"/>
    <x v="0"/>
    <x v="0"/>
    <d v="1996-04-12T00:00:00"/>
    <n v="28"/>
    <x v="0"/>
    <x v="0"/>
    <x v="0"/>
    <x v="0"/>
    <d v="2024-10-11T00:00:00"/>
  </r>
  <r>
    <x v="16"/>
    <s v="807419"/>
    <x v="73"/>
    <d v="1899-12-30T15:12:00"/>
    <x v="0"/>
    <x v="7"/>
    <x v="0"/>
    <x v="0"/>
    <d v="2008-09-17T00:00:00"/>
    <n v="16"/>
    <x v="3"/>
    <x v="0"/>
    <x v="0"/>
    <x v="0"/>
    <d v="2024-10-11T00:00:00"/>
  </r>
  <r>
    <x v="16"/>
    <s v="807420"/>
    <x v="73"/>
    <d v="1899-12-30T15:35:00"/>
    <x v="0"/>
    <x v="20"/>
    <x v="0"/>
    <x v="1"/>
    <d v="1974-06-24T00:00:00"/>
    <n v="50"/>
    <x v="0"/>
    <x v="1"/>
    <x v="0"/>
    <x v="0"/>
    <d v="2024-10-11T00:00:00"/>
  </r>
  <r>
    <x v="16"/>
    <s v="807421"/>
    <x v="73"/>
    <d v="1899-12-30T15:35:00"/>
    <x v="0"/>
    <x v="11"/>
    <x v="0"/>
    <x v="0"/>
    <d v="2003-08-14T00:00:00"/>
    <n v="21"/>
    <x v="1"/>
    <x v="1"/>
    <x v="0"/>
    <x v="0"/>
    <d v="2024-10-11T00:00:00"/>
  </r>
  <r>
    <x v="16"/>
    <s v="807422"/>
    <x v="78"/>
    <d v="1899-12-30T15:38:00"/>
    <x v="0"/>
    <x v="15"/>
    <x v="0"/>
    <x v="1"/>
    <d v="1986-01-06T00:00:00"/>
    <n v="39"/>
    <x v="0"/>
    <x v="0"/>
    <x v="0"/>
    <x v="0"/>
    <d v="2024-10-11T00:00:00"/>
  </r>
  <r>
    <x v="16"/>
    <s v="807423"/>
    <x v="78"/>
    <d v="1899-12-30T15:30:00"/>
    <x v="0"/>
    <x v="18"/>
    <x v="0"/>
    <x v="0"/>
    <d v="2007-12-23T00:00:00"/>
    <n v="17"/>
    <x v="2"/>
    <x v="0"/>
    <x v="1"/>
    <x v="1"/>
    <d v="2024-10-11T00:00:00"/>
  </r>
  <r>
    <x v="16"/>
    <s v="807424"/>
    <x v="78"/>
    <d v="1899-12-30T15:30:00"/>
    <x v="0"/>
    <x v="12"/>
    <x v="0"/>
    <x v="1"/>
    <d v="2002-03-05T00:00:00"/>
    <n v="23"/>
    <x v="1"/>
    <x v="0"/>
    <x v="1"/>
    <x v="1"/>
    <d v="2024-10-11T00:00:00"/>
  </r>
  <r>
    <x v="16"/>
    <s v="807425"/>
    <x v="74"/>
    <d v="1899-12-30T14:45:00"/>
    <x v="0"/>
    <x v="46"/>
    <x v="0"/>
    <x v="1"/>
    <d v="2001-12-06T00:00:00"/>
    <n v="23"/>
    <x v="1"/>
    <x v="0"/>
    <x v="0"/>
    <x v="0"/>
    <d v="2024-10-11T00:00:00"/>
  </r>
  <r>
    <x v="17"/>
    <s v="797026"/>
    <x v="123"/>
    <d v="1899-12-30T16:16:00"/>
    <x v="0"/>
    <x v="1"/>
    <x v="0"/>
    <x v="1"/>
    <d v="1946-09-15T00:00:00"/>
    <n v="78"/>
    <x v="0"/>
    <x v="0"/>
    <x v="1"/>
    <x v="1"/>
    <d v="2024-10-16T00:00:00"/>
  </r>
  <r>
    <x v="17"/>
    <s v="797027"/>
    <x v="97"/>
    <d v="1899-12-30T16:23:00"/>
    <x v="0"/>
    <x v="12"/>
    <x v="0"/>
    <x v="0"/>
    <d v="1979-09-28T00:00:00"/>
    <n v="45"/>
    <x v="0"/>
    <x v="0"/>
    <x v="1"/>
    <x v="1"/>
    <d v="2024-10-16T00:00:00"/>
  </r>
  <r>
    <x v="17"/>
    <s v="797028"/>
    <x v="97"/>
    <d v="1899-12-30T16:24:00"/>
    <x v="0"/>
    <x v="12"/>
    <x v="0"/>
    <x v="1"/>
    <d v="1983-01-05T00:00:00"/>
    <n v="42"/>
    <x v="0"/>
    <x v="0"/>
    <x v="1"/>
    <x v="1"/>
    <d v="2024-10-16T00:00:00"/>
  </r>
  <r>
    <x v="17"/>
    <s v="797029"/>
    <x v="121"/>
    <d v="1899-12-30T15:59:00"/>
    <x v="0"/>
    <x v="5"/>
    <x v="0"/>
    <x v="1"/>
    <d v="1990-02-19T00:00:00"/>
    <n v="35"/>
    <x v="0"/>
    <x v="0"/>
    <x v="1"/>
    <x v="1"/>
    <d v="2024-10-16T00:00:00"/>
  </r>
  <r>
    <x v="17"/>
    <s v="797030"/>
    <x v="121"/>
    <d v="1899-12-30T15:59:00"/>
    <x v="0"/>
    <x v="5"/>
    <x v="0"/>
    <x v="1"/>
    <d v="1998-03-21T00:00:00"/>
    <n v="27"/>
    <x v="0"/>
    <x v="0"/>
    <x v="1"/>
    <x v="1"/>
    <d v="2024-10-16T00:00:00"/>
  </r>
  <r>
    <x v="17"/>
    <s v="797031"/>
    <x v="129"/>
    <d v="1899-12-30T16:08:00"/>
    <x v="0"/>
    <x v="1"/>
    <x v="0"/>
    <x v="1"/>
    <d v="1989-08-31T00:00:00"/>
    <n v="35"/>
    <x v="0"/>
    <x v="0"/>
    <x v="1"/>
    <x v="1"/>
    <d v="2024-10-16T00:00:00"/>
  </r>
  <r>
    <x v="17"/>
    <s v="797032"/>
    <x v="83"/>
    <d v="1899-12-30T16:30:00"/>
    <x v="0"/>
    <x v="12"/>
    <x v="0"/>
    <x v="0"/>
    <d v="1993-08-15T00:00:00"/>
    <n v="31"/>
    <x v="0"/>
    <x v="0"/>
    <x v="1"/>
    <x v="1"/>
    <d v="2024-10-16T00:00:00"/>
  </r>
  <r>
    <x v="17"/>
    <s v="797033"/>
    <x v="129"/>
    <d v="1899-12-30T16:08:00"/>
    <x v="0"/>
    <x v="1"/>
    <x v="0"/>
    <x v="0"/>
    <d v="1976-08-21T00:00:00"/>
    <n v="48"/>
    <x v="0"/>
    <x v="1"/>
    <x v="1"/>
    <x v="1"/>
    <d v="2024-10-16T00:00:00"/>
  </r>
  <r>
    <x v="17"/>
    <s v="797034"/>
    <x v="130"/>
    <d v="1899-12-30T17:30:00"/>
    <x v="0"/>
    <x v="20"/>
    <x v="0"/>
    <x v="1"/>
    <d v="2000-04-03T00:00:00"/>
    <n v="24"/>
    <x v="1"/>
    <x v="0"/>
    <x v="0"/>
    <x v="0"/>
    <d v="2024-10-16T00:00:00"/>
  </r>
  <r>
    <x v="17"/>
    <s v="797035"/>
    <x v="84"/>
    <d v="1899-12-30T16:30:00"/>
    <x v="0"/>
    <x v="12"/>
    <x v="0"/>
    <x v="0"/>
    <d v="1965-10-07T00:00:00"/>
    <n v="59"/>
    <x v="0"/>
    <x v="0"/>
    <x v="1"/>
    <x v="1"/>
    <d v="2024-10-16T00:00:00"/>
  </r>
  <r>
    <x v="17"/>
    <s v="797036"/>
    <x v="84"/>
    <d v="1899-12-30T16:30:00"/>
    <x v="0"/>
    <x v="12"/>
    <x v="0"/>
    <x v="1"/>
    <d v="2004-05-10T00:00:00"/>
    <n v="20"/>
    <x v="1"/>
    <x v="0"/>
    <x v="1"/>
    <x v="1"/>
    <d v="2024-10-16T00:00:00"/>
  </r>
  <r>
    <x v="17"/>
    <s v="797037"/>
    <x v="131"/>
    <d v="1899-12-30T15:05:00"/>
    <x v="0"/>
    <x v="7"/>
    <x v="0"/>
    <x v="1"/>
    <d v="1990-06-14T00:00:00"/>
    <n v="34"/>
    <x v="0"/>
    <x v="0"/>
    <x v="0"/>
    <x v="0"/>
    <d v="2024-10-16T00:00:00"/>
  </r>
  <r>
    <x v="17"/>
    <s v="797038"/>
    <x v="85"/>
    <d v="1899-12-30T14:20:00"/>
    <x v="0"/>
    <x v="46"/>
    <x v="0"/>
    <x v="1"/>
    <d v="1995-08-04T00:00:00"/>
    <n v="29"/>
    <x v="0"/>
    <x v="0"/>
    <x v="1"/>
    <x v="1"/>
    <d v="2024-10-16T00:00:00"/>
  </r>
  <r>
    <x v="17"/>
    <s v="797039"/>
    <x v="85"/>
    <d v="1899-12-30T14:20:00"/>
    <x v="0"/>
    <x v="46"/>
    <x v="0"/>
    <x v="0"/>
    <d v="2005-08-18T00:00:00"/>
    <n v="19"/>
    <x v="1"/>
    <x v="0"/>
    <x v="1"/>
    <x v="1"/>
    <d v="2024-10-16T00:00:00"/>
  </r>
  <r>
    <x v="17"/>
    <s v="797040"/>
    <x v="70"/>
    <d v="1899-12-30T16:30:00"/>
    <x v="0"/>
    <x v="12"/>
    <x v="0"/>
    <x v="1"/>
    <d v="2005-07-14T00:00:00"/>
    <n v="19"/>
    <x v="1"/>
    <x v="0"/>
    <x v="1"/>
    <x v="1"/>
    <d v="2024-10-16T00:00:00"/>
  </r>
  <r>
    <x v="17"/>
    <s v="797041"/>
    <x v="70"/>
    <d v="1899-12-30T16:30:00"/>
    <x v="0"/>
    <x v="12"/>
    <x v="0"/>
    <x v="1"/>
    <d v="1981-05-10T00:00:00"/>
    <n v="43"/>
    <x v="0"/>
    <x v="0"/>
    <x v="1"/>
    <x v="1"/>
    <d v="2024-10-16T00:00:00"/>
  </r>
  <r>
    <x v="17"/>
    <s v="797042"/>
    <x v="72"/>
    <d v="1899-12-30T16:38:00"/>
    <x v="0"/>
    <x v="15"/>
    <x v="0"/>
    <x v="1"/>
    <d v="1983-07-31T00:00:00"/>
    <n v="41"/>
    <x v="0"/>
    <x v="0"/>
    <x v="1"/>
    <x v="1"/>
    <d v="2024-10-16T00:00:00"/>
  </r>
  <r>
    <x v="17"/>
    <s v="797043"/>
    <x v="72"/>
    <d v="1899-12-30T16:38:00"/>
    <x v="0"/>
    <x v="15"/>
    <x v="0"/>
    <x v="1"/>
    <d v="1976-02-28T00:00:00"/>
    <n v="49"/>
    <x v="0"/>
    <x v="0"/>
    <x v="1"/>
    <x v="1"/>
    <d v="2024-10-16T00:00:00"/>
  </r>
  <r>
    <x v="17"/>
    <s v="797044"/>
    <x v="127"/>
    <d v="1899-12-30T15:00:00"/>
    <x v="0"/>
    <x v="7"/>
    <x v="0"/>
    <x v="0"/>
    <d v="2002-09-09T00:00:00"/>
    <n v="22"/>
    <x v="1"/>
    <x v="0"/>
    <x v="0"/>
    <x v="0"/>
    <d v="2024-10-16T00:00:00"/>
  </r>
  <r>
    <x v="17"/>
    <s v="797045"/>
    <x v="74"/>
    <d v="1899-12-30T13:43:00"/>
    <x v="0"/>
    <x v="8"/>
    <x v="0"/>
    <x v="1"/>
    <d v="2003-09-02T00:00:00"/>
    <n v="21"/>
    <x v="1"/>
    <x v="0"/>
    <x v="0"/>
    <x v="0"/>
    <d v="2024-10-16T00:00:00"/>
  </r>
  <r>
    <x v="17"/>
    <s v="797046"/>
    <x v="79"/>
    <d v="1899-12-30T14:20:00"/>
    <x v="0"/>
    <x v="46"/>
    <x v="0"/>
    <x v="0"/>
    <d v="1989-10-27T00:00:00"/>
    <n v="35"/>
    <x v="0"/>
    <x v="0"/>
    <x v="0"/>
    <x v="0"/>
    <d v="2024-10-16T00:00:00"/>
  </r>
  <r>
    <x v="17"/>
    <s v="797047"/>
    <x v="79"/>
    <d v="1899-12-30T14:20:00"/>
    <x v="0"/>
    <x v="46"/>
    <x v="0"/>
    <x v="0"/>
    <d v="1975-12-26T00:00:00"/>
    <n v="49"/>
    <x v="0"/>
    <x v="0"/>
    <x v="0"/>
    <x v="0"/>
    <d v="2024-10-16T00:00:00"/>
  </r>
  <r>
    <x v="17"/>
    <s v="797048"/>
    <x v="126"/>
    <d v="1899-12-30T16:04:00"/>
    <x v="0"/>
    <x v="5"/>
    <x v="0"/>
    <x v="1"/>
    <d v="1987-04-02T00:00:00"/>
    <n v="37"/>
    <x v="0"/>
    <x v="0"/>
    <x v="0"/>
    <x v="0"/>
    <d v="2024-10-16T00:00:00"/>
  </r>
  <r>
    <x v="17"/>
    <s v="797049"/>
    <x v="126"/>
    <d v="1899-12-30T16:50:00"/>
    <x v="0"/>
    <x v="15"/>
    <x v="0"/>
    <x v="1"/>
    <d v="1979-04-09T00:00:00"/>
    <n v="45"/>
    <x v="0"/>
    <x v="0"/>
    <x v="1"/>
    <x v="1"/>
    <d v="2024-10-16T00:00:00"/>
  </r>
  <r>
    <x v="17"/>
    <s v="797050"/>
    <x v="77"/>
    <d v="1899-12-30T16:20:00"/>
    <x v="0"/>
    <x v="1"/>
    <x v="0"/>
    <x v="0"/>
    <d v="2007-01-05T00:00:00"/>
    <n v="18"/>
    <x v="1"/>
    <x v="0"/>
    <x v="1"/>
    <x v="1"/>
    <d v="2024-10-16T00:00:00"/>
  </r>
  <r>
    <x v="18"/>
    <s v="745726"/>
    <x v="132"/>
    <d v="1899-12-30T16:30:00"/>
    <x v="0"/>
    <x v="18"/>
    <x v="0"/>
    <x v="1"/>
    <d v="2002-06-18T00:00:00"/>
    <n v="22"/>
    <x v="1"/>
    <x v="0"/>
    <x v="0"/>
    <x v="0"/>
    <d v="2024-10-16T00:00:00"/>
  </r>
  <r>
    <x v="18"/>
    <s v="745727"/>
    <x v="132"/>
    <d v="1899-12-30T16:30:00"/>
    <x v="0"/>
    <x v="18"/>
    <x v="0"/>
    <x v="1"/>
    <d v="1974-10-23T00:00:00"/>
    <n v="50"/>
    <x v="0"/>
    <x v="1"/>
    <x v="0"/>
    <x v="0"/>
    <d v="2024-10-16T00:00:00"/>
  </r>
  <r>
    <x v="18"/>
    <s v="745728"/>
    <x v="115"/>
    <d v="1899-12-30T15:45:00"/>
    <x v="0"/>
    <x v="15"/>
    <x v="0"/>
    <x v="1"/>
    <d v="2002-11-07T00:00:00"/>
    <n v="22"/>
    <x v="1"/>
    <x v="0"/>
    <x v="0"/>
    <x v="0"/>
    <d v="2024-10-16T00:00:00"/>
  </r>
  <r>
    <x v="18"/>
    <s v="745729"/>
    <x v="42"/>
    <d v="1899-12-30T15:10:00"/>
    <x v="0"/>
    <x v="15"/>
    <x v="0"/>
    <x v="0"/>
    <d v="2002-06-05T00:00:00"/>
    <n v="22"/>
    <x v="1"/>
    <x v="0"/>
    <x v="0"/>
    <x v="0"/>
    <d v="2024-10-16T00:00:00"/>
  </r>
  <r>
    <x v="18"/>
    <s v="745730"/>
    <x v="42"/>
    <d v="1899-12-30T15:10:00"/>
    <x v="0"/>
    <x v="1"/>
    <x v="0"/>
    <x v="0"/>
    <d v="1999-11-17T00:00:00"/>
    <n v="25"/>
    <x v="0"/>
    <x v="0"/>
    <x v="0"/>
    <x v="0"/>
    <d v="2024-10-16T00:00:00"/>
  </r>
  <r>
    <x v="18"/>
    <s v="745731"/>
    <x v="42"/>
    <d v="1899-12-30T19:15:00"/>
    <x v="2"/>
    <x v="50"/>
    <x v="0"/>
    <x v="1"/>
    <d v="2001-11-07T00:00:00"/>
    <n v="23"/>
    <x v="1"/>
    <x v="0"/>
    <x v="0"/>
    <x v="0"/>
    <d v="2024-10-16T00:00:00"/>
  </r>
  <r>
    <x v="18"/>
    <s v="745732"/>
    <x v="133"/>
    <d v="1899-12-30T14:55:00"/>
    <x v="0"/>
    <x v="5"/>
    <x v="0"/>
    <x v="0"/>
    <d v="1991-01-22T00:00:00"/>
    <n v="34"/>
    <x v="0"/>
    <x v="1"/>
    <x v="0"/>
    <x v="0"/>
    <d v="2024-10-16T00:00:00"/>
  </r>
  <r>
    <x v="18"/>
    <s v="745733"/>
    <x v="133"/>
    <d v="1899-12-30T16:30:00"/>
    <x v="0"/>
    <x v="20"/>
    <x v="0"/>
    <x v="1"/>
    <d v="1992-04-03T00:00:00"/>
    <n v="32"/>
    <x v="0"/>
    <x v="0"/>
    <x v="0"/>
    <x v="0"/>
    <d v="2024-10-16T00:00:00"/>
  </r>
  <r>
    <x v="18"/>
    <s v="745734"/>
    <x v="133"/>
    <d v="1899-12-30T16:30:00"/>
    <x v="0"/>
    <x v="20"/>
    <x v="0"/>
    <x v="1"/>
    <d v="1988-12-15T00:00:00"/>
    <n v="36"/>
    <x v="0"/>
    <x v="0"/>
    <x v="0"/>
    <x v="0"/>
    <d v="2024-10-16T00:00:00"/>
  </r>
  <r>
    <x v="18"/>
    <s v="745735"/>
    <x v="45"/>
    <d v="1899-12-30T17:35:00"/>
    <x v="0"/>
    <x v="24"/>
    <x v="0"/>
    <x v="1"/>
    <d v="1996-05-09T00:00:00"/>
    <n v="28"/>
    <x v="0"/>
    <x v="0"/>
    <x v="0"/>
    <x v="0"/>
    <d v="2024-10-16T00:00:00"/>
  </r>
  <r>
    <x v="18"/>
    <s v="745736"/>
    <x v="45"/>
    <d v="1899-12-30T17:31:00"/>
    <x v="0"/>
    <x v="24"/>
    <x v="0"/>
    <x v="1"/>
    <d v="1997-03-11T00:00:00"/>
    <n v="28"/>
    <x v="0"/>
    <x v="1"/>
    <x v="0"/>
    <x v="0"/>
    <d v="2024-10-16T00:00:00"/>
  </r>
  <r>
    <x v="18"/>
    <s v="745737"/>
    <x v="117"/>
    <d v="1899-12-30T15:32:00"/>
    <x v="0"/>
    <x v="12"/>
    <x v="0"/>
    <x v="1"/>
    <d v="1998-10-10T00:00:00"/>
    <n v="26"/>
    <x v="0"/>
    <x v="0"/>
    <x v="0"/>
    <x v="0"/>
    <d v="2024-10-16T00:00:00"/>
  </r>
  <r>
    <x v="18"/>
    <s v="745738"/>
    <x v="134"/>
    <d v="1899-12-30T15:20:00"/>
    <x v="0"/>
    <x v="1"/>
    <x v="0"/>
    <x v="1"/>
    <d v="1967-03-07T00:00:00"/>
    <n v="58"/>
    <x v="0"/>
    <x v="0"/>
    <x v="0"/>
    <x v="0"/>
    <d v="2024-10-16T00:00:00"/>
  </r>
  <r>
    <x v="18"/>
    <s v="745739"/>
    <x v="134"/>
    <d v="1899-12-30T16:35:00"/>
    <x v="0"/>
    <x v="20"/>
    <x v="0"/>
    <x v="1"/>
    <d v="2000-10-08T00:00:00"/>
    <n v="24"/>
    <x v="1"/>
    <x v="0"/>
    <x v="0"/>
    <x v="0"/>
    <d v="2024-10-16T00:00:00"/>
  </r>
  <r>
    <x v="18"/>
    <s v="745740"/>
    <x v="90"/>
    <d v="1899-12-30T15:22:00"/>
    <x v="0"/>
    <x v="1"/>
    <x v="0"/>
    <x v="1"/>
    <d v="1969-01-05T00:00:00"/>
    <n v="56"/>
    <x v="0"/>
    <x v="0"/>
    <x v="0"/>
    <x v="0"/>
    <d v="2024-10-16T00:00:00"/>
  </r>
  <r>
    <x v="18"/>
    <s v="745741"/>
    <x v="90"/>
    <d v="1899-12-30T17:05:00"/>
    <x v="0"/>
    <x v="13"/>
    <x v="0"/>
    <x v="1"/>
    <d v="1996-01-30T00:00:00"/>
    <n v="29"/>
    <x v="0"/>
    <x v="1"/>
    <x v="0"/>
    <x v="0"/>
    <d v="2024-10-16T00:00:00"/>
  </r>
  <r>
    <x v="18"/>
    <s v="745742"/>
    <x v="90"/>
    <d v="1899-12-30T17:16:00"/>
    <x v="0"/>
    <x v="47"/>
    <x v="0"/>
    <x v="1"/>
    <d v="1995-05-19T00:00:00"/>
    <n v="29"/>
    <x v="0"/>
    <x v="1"/>
    <x v="0"/>
    <x v="0"/>
    <d v="2024-10-16T00:00:00"/>
  </r>
  <r>
    <x v="18"/>
    <s v="745743"/>
    <x v="59"/>
    <d v="1899-12-30T14:30:00"/>
    <x v="0"/>
    <x v="9"/>
    <x v="0"/>
    <x v="0"/>
    <d v="1992-09-13T00:00:00"/>
    <n v="32"/>
    <x v="0"/>
    <x v="0"/>
    <x v="0"/>
    <x v="0"/>
    <d v="2024-10-16T00:00:00"/>
  </r>
  <r>
    <x v="18"/>
    <s v="745744"/>
    <x v="96"/>
    <d v="1899-12-30T16:26:00"/>
    <x v="0"/>
    <x v="20"/>
    <x v="0"/>
    <x v="1"/>
    <d v="1980-02-23T00:00:00"/>
    <n v="45"/>
    <x v="0"/>
    <x v="0"/>
    <x v="0"/>
    <x v="0"/>
    <d v="2024-10-16T00:00:00"/>
  </r>
  <r>
    <x v="18"/>
    <s v="745745"/>
    <x v="123"/>
    <d v="1899-12-30T15:40:00"/>
    <x v="0"/>
    <x v="15"/>
    <x v="0"/>
    <x v="0"/>
    <d v="2008-09-17T00:00:00"/>
    <n v="16"/>
    <x v="3"/>
    <x v="0"/>
    <x v="0"/>
    <x v="0"/>
    <d v="2024-10-16T00:00:00"/>
  </r>
  <r>
    <x v="18"/>
    <s v="745746"/>
    <x v="123"/>
    <d v="1899-12-30T15:45:00"/>
    <x v="0"/>
    <x v="21"/>
    <x v="0"/>
    <x v="1"/>
    <d v="2006-07-24T00:00:00"/>
    <n v="18"/>
    <x v="1"/>
    <x v="0"/>
    <x v="0"/>
    <x v="0"/>
    <d v="2024-10-16T00:00:00"/>
  </r>
  <r>
    <x v="18"/>
    <s v="745747"/>
    <x v="82"/>
    <d v="1899-12-30T15:06:00"/>
    <x v="0"/>
    <x v="5"/>
    <x v="0"/>
    <x v="1"/>
    <d v="1971-06-01T00:00:00"/>
    <n v="53"/>
    <x v="0"/>
    <x v="1"/>
    <x v="0"/>
    <x v="0"/>
    <d v="2024-10-16T00:00:00"/>
  </r>
  <r>
    <x v="18"/>
    <s v="745748"/>
    <x v="82"/>
    <d v="1899-12-30T16:12:00"/>
    <x v="0"/>
    <x v="16"/>
    <x v="0"/>
    <x v="0"/>
    <d v="1984-01-18T00:00:00"/>
    <n v="41"/>
    <x v="0"/>
    <x v="0"/>
    <x v="0"/>
    <x v="0"/>
    <d v="2024-10-16T00:00:00"/>
  </r>
  <r>
    <x v="18"/>
    <s v="745749"/>
    <x v="82"/>
    <d v="1899-12-30T16:20:00"/>
    <x v="0"/>
    <x v="53"/>
    <x v="0"/>
    <x v="1"/>
    <d v="2008-02-26T00:00:00"/>
    <n v="17"/>
    <x v="2"/>
    <x v="0"/>
    <x v="0"/>
    <x v="0"/>
    <d v="2024-10-16T00:00:00"/>
  </r>
  <r>
    <x v="18"/>
    <s v="745750"/>
    <x v="82"/>
    <d v="1899-12-30T16:11:00"/>
    <x v="0"/>
    <x v="53"/>
    <x v="0"/>
    <x v="0"/>
    <d v="1995-03-29T00:00:00"/>
    <n v="30"/>
    <x v="0"/>
    <x v="1"/>
    <x v="0"/>
    <x v="0"/>
    <d v="2024-10-16T00:00:00"/>
  </r>
  <r>
    <x v="19"/>
    <s v="758226"/>
    <x v="58"/>
    <d v="1899-12-30T16:15:00"/>
    <x v="0"/>
    <x v="48"/>
    <x v="0"/>
    <x v="0"/>
    <d v="2006-01-03T00:00:00"/>
    <n v="19"/>
    <x v="1"/>
    <x v="0"/>
    <x v="1"/>
    <x v="1"/>
    <d v="2024-10-16T00:00:00"/>
  </r>
  <r>
    <x v="19"/>
    <s v="758227"/>
    <x v="59"/>
    <d v="1899-12-30T14:30:00"/>
    <x v="0"/>
    <x v="10"/>
    <x v="0"/>
    <x v="0"/>
    <d v="1999-12-22T00:00:00"/>
    <n v="25"/>
    <x v="0"/>
    <x v="0"/>
    <x v="1"/>
    <x v="1"/>
    <d v="2024-10-16T00:00:00"/>
  </r>
  <r>
    <x v="19"/>
    <s v="758228"/>
    <x v="59"/>
    <d v="1899-12-30T14:30:00"/>
    <x v="0"/>
    <x v="10"/>
    <x v="0"/>
    <x v="0"/>
    <d v="1998-12-20T00:00:00"/>
    <n v="26"/>
    <x v="0"/>
    <x v="0"/>
    <x v="1"/>
    <x v="1"/>
    <d v="2024-10-16T00:00:00"/>
  </r>
  <r>
    <x v="19"/>
    <s v="758229"/>
    <x v="60"/>
    <d v="1899-12-30T14:01:00"/>
    <x v="0"/>
    <x v="9"/>
    <x v="0"/>
    <x v="0"/>
    <d v="1993-06-18T00:00:00"/>
    <n v="31"/>
    <x v="0"/>
    <x v="0"/>
    <x v="1"/>
    <x v="1"/>
    <d v="2024-10-16T00:00:00"/>
  </r>
  <r>
    <x v="19"/>
    <s v="758230"/>
    <x v="60"/>
    <d v="1899-12-30T14:01:00"/>
    <x v="0"/>
    <x v="9"/>
    <x v="0"/>
    <x v="1"/>
    <d v="1996-01-15T00:00:00"/>
    <n v="29"/>
    <x v="0"/>
    <x v="0"/>
    <x v="1"/>
    <x v="1"/>
    <d v="2024-10-16T00:00:00"/>
  </r>
  <r>
    <x v="19"/>
    <s v="758231"/>
    <x v="60"/>
    <d v="1899-12-30T16:17:00"/>
    <x v="0"/>
    <x v="48"/>
    <x v="0"/>
    <x v="0"/>
    <d v="1998-10-29T00:00:00"/>
    <n v="26"/>
    <x v="0"/>
    <x v="1"/>
    <x v="1"/>
    <x v="1"/>
    <d v="2024-10-16T00:00:00"/>
  </r>
  <r>
    <x v="19"/>
    <s v="758232"/>
    <x v="60"/>
    <d v="1899-12-30T16:17:00"/>
    <x v="0"/>
    <x v="20"/>
    <x v="0"/>
    <x v="0"/>
    <d v="1997-04-17T00:00:00"/>
    <n v="27"/>
    <x v="0"/>
    <x v="0"/>
    <x v="1"/>
    <x v="1"/>
    <d v="2024-10-16T00:00:00"/>
  </r>
  <r>
    <x v="19"/>
    <s v="758233"/>
    <x v="114"/>
    <d v="1899-12-30T15:30:00"/>
    <x v="0"/>
    <x v="16"/>
    <x v="0"/>
    <x v="1"/>
    <d v="2000-12-16T00:00:00"/>
    <n v="24"/>
    <x v="1"/>
    <x v="0"/>
    <x v="1"/>
    <x v="1"/>
    <d v="2024-10-16T00:00:00"/>
  </r>
  <r>
    <x v="19"/>
    <s v="758234"/>
    <x v="114"/>
    <d v="1899-12-30T16:45:00"/>
    <x v="0"/>
    <x v="47"/>
    <x v="0"/>
    <x v="0"/>
    <d v="1993-07-26T00:00:00"/>
    <n v="31"/>
    <x v="0"/>
    <x v="1"/>
    <x v="1"/>
    <x v="1"/>
    <d v="2024-10-16T00:00:00"/>
  </r>
  <r>
    <x v="19"/>
    <s v="758235"/>
    <x v="114"/>
    <d v="1899-12-30T16:45:00"/>
    <x v="0"/>
    <x v="13"/>
    <x v="0"/>
    <x v="0"/>
    <d v="2000-07-15T00:00:00"/>
    <n v="24"/>
    <x v="1"/>
    <x v="0"/>
    <x v="1"/>
    <x v="1"/>
    <d v="2024-10-16T00:00:00"/>
  </r>
  <r>
    <x v="19"/>
    <s v="758236"/>
    <x v="135"/>
    <d v="1899-12-30T14:02:00"/>
    <x v="0"/>
    <x v="7"/>
    <x v="0"/>
    <x v="0"/>
    <d v="2004-01-12T00:00:00"/>
    <n v="21"/>
    <x v="1"/>
    <x v="0"/>
    <x v="1"/>
    <x v="1"/>
    <d v="2024-10-16T00:00:00"/>
  </r>
  <r>
    <x v="19"/>
    <s v="758237"/>
    <x v="135"/>
    <d v="1899-12-30T14:02:00"/>
    <x v="0"/>
    <x v="9"/>
    <x v="0"/>
    <x v="0"/>
    <d v="2003-12-27T00:00:00"/>
    <n v="21"/>
    <x v="1"/>
    <x v="0"/>
    <x v="1"/>
    <x v="1"/>
    <d v="2024-10-16T00:00:00"/>
  </r>
  <r>
    <x v="19"/>
    <s v="758238"/>
    <x v="135"/>
    <d v="1899-12-30T16:22:00"/>
    <x v="0"/>
    <x v="48"/>
    <x v="0"/>
    <x v="0"/>
    <d v="1998-02-28T00:00:00"/>
    <n v="27"/>
    <x v="0"/>
    <x v="0"/>
    <x v="1"/>
    <x v="1"/>
    <d v="2024-10-16T00:00:00"/>
  </r>
  <r>
    <x v="19"/>
    <s v="758239"/>
    <x v="135"/>
    <d v="1899-12-30T16:22:00"/>
    <x v="0"/>
    <x v="48"/>
    <x v="0"/>
    <x v="0"/>
    <d v="1995-01-11T00:00:00"/>
    <n v="30"/>
    <x v="0"/>
    <x v="0"/>
    <x v="1"/>
    <x v="1"/>
    <d v="2024-10-16T00:00:00"/>
  </r>
  <r>
    <x v="19"/>
    <s v="758240"/>
    <x v="136"/>
    <d v="1899-12-30T14:01:00"/>
    <x v="0"/>
    <x v="11"/>
    <x v="0"/>
    <x v="1"/>
    <d v="1993-09-01T00:00:00"/>
    <n v="31"/>
    <x v="0"/>
    <x v="0"/>
    <x v="1"/>
    <x v="1"/>
    <d v="2024-10-16T00:00:00"/>
  </r>
  <r>
    <x v="19"/>
    <s v="758241"/>
    <x v="136"/>
    <d v="1899-12-30T14:01:00"/>
    <x v="0"/>
    <x v="9"/>
    <x v="0"/>
    <x v="0"/>
    <d v="2002-05-22T00:00:00"/>
    <n v="22"/>
    <x v="1"/>
    <x v="0"/>
    <x v="1"/>
    <x v="1"/>
    <d v="2024-10-16T00:00:00"/>
  </r>
  <r>
    <x v="19"/>
    <s v="758242"/>
    <x v="136"/>
    <d v="1899-12-30T16:19:00"/>
    <x v="0"/>
    <x v="13"/>
    <x v="0"/>
    <x v="0"/>
    <d v="1998-12-14T00:00:00"/>
    <n v="26"/>
    <x v="0"/>
    <x v="0"/>
    <x v="1"/>
    <x v="1"/>
    <d v="2024-10-16T00:00:00"/>
  </r>
  <r>
    <x v="19"/>
    <s v="758243"/>
    <x v="136"/>
    <d v="1899-12-30T16:19:00"/>
    <x v="0"/>
    <x v="48"/>
    <x v="0"/>
    <x v="0"/>
    <d v="1995-08-09T00:00:00"/>
    <n v="29"/>
    <x v="0"/>
    <x v="0"/>
    <x v="1"/>
    <x v="1"/>
    <d v="2024-10-16T00:00:00"/>
  </r>
  <r>
    <x v="19"/>
    <s v="758244"/>
    <x v="137"/>
    <d v="1899-12-30T15:30:00"/>
    <x v="0"/>
    <x v="21"/>
    <x v="0"/>
    <x v="0"/>
    <d v="1998-06-18T00:00:00"/>
    <n v="26"/>
    <x v="0"/>
    <x v="0"/>
    <x v="1"/>
    <x v="1"/>
    <d v="2024-10-16T00:00:00"/>
  </r>
  <r>
    <x v="19"/>
    <s v="758245"/>
    <x v="137"/>
    <d v="1899-12-30T15:30:00"/>
    <x v="0"/>
    <x v="12"/>
    <x v="0"/>
    <x v="1"/>
    <d v="1997-01-13T00:00:00"/>
    <n v="28"/>
    <x v="0"/>
    <x v="0"/>
    <x v="1"/>
    <x v="1"/>
    <d v="2024-10-16T00:00:00"/>
  </r>
  <r>
    <x v="19"/>
    <s v="758246"/>
    <x v="132"/>
    <d v="1899-12-30T14:01:00"/>
    <x v="0"/>
    <x v="7"/>
    <x v="0"/>
    <x v="1"/>
    <d v="1983-01-03T00:00:00"/>
    <n v="42"/>
    <x v="0"/>
    <x v="0"/>
    <x v="1"/>
    <x v="1"/>
    <d v="2024-10-16T00:00:00"/>
  </r>
  <r>
    <x v="19"/>
    <s v="758247"/>
    <x v="132"/>
    <d v="1899-12-30T14:01:00"/>
    <x v="0"/>
    <x v="7"/>
    <x v="0"/>
    <x v="0"/>
    <d v="1998-12-30T00:00:00"/>
    <n v="26"/>
    <x v="0"/>
    <x v="0"/>
    <x v="1"/>
    <x v="1"/>
    <d v="2024-10-16T00:00:00"/>
  </r>
  <r>
    <x v="19"/>
    <s v="758248"/>
    <x v="132"/>
    <d v="1899-12-30T16:21:00"/>
    <x v="0"/>
    <x v="48"/>
    <x v="0"/>
    <x v="0"/>
    <d v="1996-06-10T00:00:00"/>
    <n v="28"/>
    <x v="0"/>
    <x v="0"/>
    <x v="1"/>
    <x v="1"/>
    <d v="2024-10-16T00:00:00"/>
  </r>
  <r>
    <x v="19"/>
    <s v="758249"/>
    <x v="132"/>
    <d v="1899-12-30T16:21:00"/>
    <x v="0"/>
    <x v="48"/>
    <x v="0"/>
    <x v="1"/>
    <d v="1995-09-15T00:00:00"/>
    <n v="29"/>
    <x v="0"/>
    <x v="0"/>
    <x v="1"/>
    <x v="1"/>
    <d v="2024-10-16T00:00:00"/>
  </r>
  <r>
    <x v="19"/>
    <s v="758250"/>
    <x v="138"/>
    <d v="1899-12-30T15:05:00"/>
    <x v="0"/>
    <x v="5"/>
    <x v="0"/>
    <x v="1"/>
    <d v="1998-07-14T00:00:00"/>
    <n v="26"/>
    <x v="0"/>
    <x v="0"/>
    <x v="1"/>
    <x v="1"/>
    <d v="2024-10-16T00:00:00"/>
  </r>
  <r>
    <x v="19"/>
    <s v="758251"/>
    <x v="139"/>
    <d v="1899-12-30T15:30:00"/>
    <x v="0"/>
    <x v="21"/>
    <x v="0"/>
    <x v="1"/>
    <d v="1997-12-23T00:00:00"/>
    <n v="27"/>
    <x v="0"/>
    <x v="0"/>
    <x v="1"/>
    <x v="1"/>
    <d v="2024-10-11T00:00:00"/>
  </r>
  <r>
    <x v="19"/>
    <s v="758252"/>
    <x v="139"/>
    <d v="1899-12-30T15:30:00"/>
    <x v="0"/>
    <x v="21"/>
    <x v="0"/>
    <x v="1"/>
    <d v="2006-09-07T00:00:00"/>
    <n v="18"/>
    <x v="1"/>
    <x v="0"/>
    <x v="1"/>
    <x v="1"/>
    <d v="2024-10-11T00:00:00"/>
  </r>
  <r>
    <x v="19"/>
    <s v="758253"/>
    <x v="139"/>
    <d v="1899-12-30T16:50:00"/>
    <x v="0"/>
    <x v="47"/>
    <x v="0"/>
    <x v="0"/>
    <d v="1998-09-22T00:00:00"/>
    <n v="26"/>
    <x v="0"/>
    <x v="1"/>
    <x v="1"/>
    <x v="1"/>
    <d v="2024-10-11T00:00:00"/>
  </r>
  <r>
    <x v="19"/>
    <s v="758254"/>
    <x v="139"/>
    <d v="1899-12-30T16:50:00"/>
    <x v="0"/>
    <x v="47"/>
    <x v="0"/>
    <x v="0"/>
    <d v="1992-04-30T00:00:00"/>
    <n v="32"/>
    <x v="0"/>
    <x v="0"/>
    <x v="1"/>
    <x v="1"/>
    <d v="2024-10-11T00:00:00"/>
  </r>
  <r>
    <x v="19"/>
    <s v="758255"/>
    <x v="116"/>
    <d v="1899-12-30T14:30:00"/>
    <x v="0"/>
    <x v="9"/>
    <x v="0"/>
    <x v="0"/>
    <d v="1999-04-08T00:00:00"/>
    <n v="25"/>
    <x v="0"/>
    <x v="0"/>
    <x v="1"/>
    <x v="1"/>
    <d v="2024-10-11T00:00:00"/>
  </r>
  <r>
    <x v="19"/>
    <s v="758256"/>
    <x v="116"/>
    <d v="1899-12-30T15:45:00"/>
    <x v="0"/>
    <x v="21"/>
    <x v="0"/>
    <x v="0"/>
    <d v="1981-01-25T00:00:00"/>
    <n v="44"/>
    <x v="0"/>
    <x v="1"/>
    <x v="1"/>
    <x v="1"/>
    <d v="2024-10-11T00:00:00"/>
  </r>
  <r>
    <x v="19"/>
    <s v="758257"/>
    <x v="116"/>
    <d v="1899-12-30T15:45:00"/>
    <x v="0"/>
    <x v="15"/>
    <x v="0"/>
    <x v="1"/>
    <d v="1973-02-13T00:00:00"/>
    <n v="52"/>
    <x v="0"/>
    <x v="0"/>
    <x v="1"/>
    <x v="1"/>
    <d v="2024-10-11T00:00:00"/>
  </r>
  <r>
    <x v="19"/>
    <s v="758258"/>
    <x v="140"/>
    <d v="1899-12-30T15:01:00"/>
    <x v="0"/>
    <x v="1"/>
    <x v="0"/>
    <x v="0"/>
    <d v="1992-05-27T00:00:00"/>
    <n v="32"/>
    <x v="0"/>
    <x v="0"/>
    <x v="1"/>
    <x v="1"/>
    <d v="2024-10-11T00:00:00"/>
  </r>
  <r>
    <x v="19"/>
    <s v="758259"/>
    <x v="140"/>
    <d v="1899-12-30T15:01:00"/>
    <x v="0"/>
    <x v="5"/>
    <x v="0"/>
    <x v="0"/>
    <d v="1966-10-19T00:00:00"/>
    <n v="58"/>
    <x v="0"/>
    <x v="0"/>
    <x v="1"/>
    <x v="1"/>
    <d v="2024-10-11T00:00:00"/>
  </r>
  <r>
    <x v="19"/>
    <s v="758260"/>
    <x v="140"/>
    <d v="1899-12-30T16:20:00"/>
    <x v="0"/>
    <x v="20"/>
    <x v="0"/>
    <x v="1"/>
    <d v="2002-11-13T00:00:00"/>
    <n v="22"/>
    <x v="1"/>
    <x v="0"/>
    <x v="1"/>
    <x v="1"/>
    <d v="2024-10-11T00:00:00"/>
  </r>
  <r>
    <x v="19"/>
    <s v="758261"/>
    <x v="140"/>
    <d v="1899-12-30T16:20:00"/>
    <x v="0"/>
    <x v="20"/>
    <x v="0"/>
    <x v="1"/>
    <d v="1994-06-01T00:00:00"/>
    <n v="30"/>
    <x v="0"/>
    <x v="0"/>
    <x v="1"/>
    <x v="1"/>
    <d v="2024-10-11T00:00:00"/>
  </r>
  <r>
    <x v="19"/>
    <s v="758262"/>
    <x v="141"/>
    <d v="1899-12-30T15:01:00"/>
    <x v="0"/>
    <x v="12"/>
    <x v="0"/>
    <x v="0"/>
    <d v="1980-05-18T00:00:00"/>
    <n v="44"/>
    <x v="0"/>
    <x v="0"/>
    <x v="1"/>
    <x v="1"/>
    <d v="2024-10-11T00:00:00"/>
  </r>
  <r>
    <x v="19"/>
    <s v="758263"/>
    <x v="141"/>
    <d v="1899-12-30T15:01:00"/>
    <x v="0"/>
    <x v="1"/>
    <x v="0"/>
    <x v="1"/>
    <d v="1991-08-20T00:00:00"/>
    <n v="33"/>
    <x v="0"/>
    <x v="0"/>
    <x v="1"/>
    <x v="1"/>
    <d v="2024-10-11T00:00:00"/>
  </r>
  <r>
    <x v="19"/>
    <s v="758264"/>
    <x v="141"/>
    <d v="1899-12-30T16:25:00"/>
    <x v="0"/>
    <x v="48"/>
    <x v="0"/>
    <x v="1"/>
    <d v="1998-11-19T00:00:00"/>
    <n v="26"/>
    <x v="0"/>
    <x v="0"/>
    <x v="1"/>
    <x v="1"/>
    <d v="2024-10-11T00:00:00"/>
  </r>
  <r>
    <x v="19"/>
    <s v="758265"/>
    <x v="141"/>
    <d v="1899-12-30T16:25:00"/>
    <x v="0"/>
    <x v="13"/>
    <x v="0"/>
    <x v="0"/>
    <d v="1996-07-07T00:00:00"/>
    <n v="28"/>
    <x v="0"/>
    <x v="0"/>
    <x v="1"/>
    <x v="1"/>
    <d v="2024-10-11T00:00:00"/>
  </r>
  <r>
    <x v="19"/>
    <s v="758266"/>
    <x v="142"/>
    <d v="1899-12-30T15:02:00"/>
    <x v="0"/>
    <x v="1"/>
    <x v="0"/>
    <x v="0"/>
    <d v="2000-02-18T00:00:00"/>
    <n v="25"/>
    <x v="0"/>
    <x v="0"/>
    <x v="1"/>
    <x v="1"/>
    <d v="2024-10-11T00:00:00"/>
  </r>
  <r>
    <x v="19"/>
    <s v="758267"/>
    <x v="142"/>
    <d v="1899-12-30T15:02:00"/>
    <x v="0"/>
    <x v="12"/>
    <x v="0"/>
    <x v="0"/>
    <d v="1973-07-06T00:00:00"/>
    <n v="51"/>
    <x v="0"/>
    <x v="0"/>
    <x v="1"/>
    <x v="1"/>
    <d v="2024-10-11T00:00:00"/>
  </r>
  <r>
    <x v="19"/>
    <s v="758268"/>
    <x v="142"/>
    <d v="1899-12-30T16:15:00"/>
    <x v="0"/>
    <x v="20"/>
    <x v="0"/>
    <x v="0"/>
    <d v="1983-12-18T00:00:00"/>
    <n v="41"/>
    <x v="0"/>
    <x v="0"/>
    <x v="1"/>
    <x v="1"/>
    <d v="2024-10-11T00:00:00"/>
  </r>
  <r>
    <x v="19"/>
    <s v="758269"/>
    <x v="142"/>
    <d v="1899-12-30T16:15:00"/>
    <x v="0"/>
    <x v="20"/>
    <x v="0"/>
    <x v="1"/>
    <d v="2005-04-17T00:00:00"/>
    <n v="19"/>
    <x v="1"/>
    <x v="0"/>
    <x v="1"/>
    <x v="1"/>
    <d v="2024-10-11T00:00:00"/>
  </r>
  <r>
    <x v="19"/>
    <s v="758270"/>
    <x v="143"/>
    <d v="1899-12-30T13:55:00"/>
    <x v="0"/>
    <x v="11"/>
    <x v="0"/>
    <x v="0"/>
    <d v="1980-01-10T00:00:00"/>
    <n v="45"/>
    <x v="0"/>
    <x v="0"/>
    <x v="1"/>
    <x v="1"/>
    <d v="2024-10-11T00:00:00"/>
  </r>
  <r>
    <x v="19"/>
    <s v="758271"/>
    <x v="143"/>
    <d v="1899-12-30T15:10:00"/>
    <x v="0"/>
    <x v="12"/>
    <x v="0"/>
    <x v="0"/>
    <d v="1986-04-21T00:00:00"/>
    <n v="38"/>
    <x v="0"/>
    <x v="0"/>
    <x v="1"/>
    <x v="1"/>
    <d v="2024-10-11T00:00:00"/>
  </r>
  <r>
    <x v="19"/>
    <s v="758272"/>
    <x v="143"/>
    <d v="1899-12-30T15:10:00"/>
    <x v="0"/>
    <x v="15"/>
    <x v="0"/>
    <x v="1"/>
    <d v="1995-04-21T00:00:00"/>
    <n v="29"/>
    <x v="0"/>
    <x v="0"/>
    <x v="1"/>
    <x v="1"/>
    <d v="2024-10-11T00:00:00"/>
  </r>
  <r>
    <x v="19"/>
    <s v="758273"/>
    <x v="86"/>
    <d v="1899-12-30T15:02:00"/>
    <x v="0"/>
    <x v="5"/>
    <x v="0"/>
    <x v="1"/>
    <d v="1963-10-20T00:00:00"/>
    <n v="61"/>
    <x v="0"/>
    <x v="0"/>
    <x v="1"/>
    <x v="1"/>
    <d v="2024-10-11T00:00:00"/>
  </r>
  <r>
    <x v="19"/>
    <s v="758274"/>
    <x v="86"/>
    <d v="1899-12-30T15:02:00"/>
    <x v="0"/>
    <x v="1"/>
    <x v="0"/>
    <x v="1"/>
    <d v="1966-09-10T00:00:00"/>
    <n v="58"/>
    <x v="0"/>
    <x v="0"/>
    <x v="1"/>
    <x v="1"/>
    <d v="2024-10-11T00:00:00"/>
  </r>
  <r>
    <x v="19"/>
    <s v="758275"/>
    <x v="86"/>
    <d v="1899-12-30T16:15:00"/>
    <x v="0"/>
    <x v="16"/>
    <x v="0"/>
    <x v="0"/>
    <d v="1999-09-21T00:00:00"/>
    <n v="25"/>
    <x v="0"/>
    <x v="0"/>
    <x v="1"/>
    <x v="1"/>
    <d v="2024-10-11T00:00:00"/>
  </r>
  <r>
    <x v="19"/>
    <s v="758276"/>
    <x v="138"/>
    <d v="1899-12-30T16:15:00"/>
    <x v="0"/>
    <x v="13"/>
    <x v="0"/>
    <x v="1"/>
    <d v="1996-05-11T00:00:00"/>
    <n v="28"/>
    <x v="0"/>
    <x v="0"/>
    <x v="1"/>
    <x v="1"/>
    <d v="2024-10-16T00:00:00"/>
  </r>
  <r>
    <x v="19"/>
    <s v="758277"/>
    <x v="138"/>
    <d v="1899-12-30T16:15:00"/>
    <x v="0"/>
    <x v="20"/>
    <x v="0"/>
    <x v="0"/>
    <d v="1992-10-02T00:00:00"/>
    <n v="32"/>
    <x v="0"/>
    <x v="0"/>
    <x v="1"/>
    <x v="1"/>
    <d v="2024-10-16T00:00:00"/>
  </r>
  <r>
    <x v="19"/>
    <s v="758278"/>
    <x v="144"/>
    <d v="1899-12-30T17:05:00"/>
    <x v="0"/>
    <x v="24"/>
    <x v="0"/>
    <x v="0"/>
    <d v="1982-09-13T00:00:00"/>
    <n v="42"/>
    <x v="0"/>
    <x v="1"/>
    <x v="1"/>
    <x v="1"/>
    <d v="2024-10-16T00:00:00"/>
  </r>
  <r>
    <x v="19"/>
    <s v="758279"/>
    <x v="139"/>
    <d v="1899-12-30T14:20:00"/>
    <x v="0"/>
    <x v="9"/>
    <x v="0"/>
    <x v="0"/>
    <d v="2004-07-05T00:00:00"/>
    <n v="20"/>
    <x v="1"/>
    <x v="0"/>
    <x v="1"/>
    <x v="1"/>
    <d v="2024-10-16T00:00:00"/>
  </r>
  <r>
    <x v="19"/>
    <s v="758280"/>
    <x v="139"/>
    <d v="1899-12-30T14:20:00"/>
    <x v="0"/>
    <x v="10"/>
    <x v="0"/>
    <x v="0"/>
    <d v="1997-08-24T00:00:00"/>
    <n v="27"/>
    <x v="0"/>
    <x v="0"/>
    <x v="1"/>
    <x v="1"/>
    <d v="2024-10-16T00:00:00"/>
  </r>
  <r>
    <x v="19"/>
    <s v="758281"/>
    <x v="145"/>
    <d v="1899-12-30T15:06:00"/>
    <x v="0"/>
    <x v="12"/>
    <x v="0"/>
    <x v="0"/>
    <d v="1976-05-19T00:00:00"/>
    <n v="48"/>
    <x v="0"/>
    <x v="0"/>
    <x v="0"/>
    <x v="0"/>
    <d v="2024-10-16T00:00:00"/>
  </r>
  <r>
    <x v="19"/>
    <s v="758282"/>
    <x v="145"/>
    <d v="1899-12-30T15:06:00"/>
    <x v="0"/>
    <x v="12"/>
    <x v="0"/>
    <x v="0"/>
    <d v="1990-04-19T00:00:00"/>
    <n v="34"/>
    <x v="0"/>
    <x v="0"/>
    <x v="0"/>
    <x v="0"/>
    <d v="2024-10-16T00:00:00"/>
  </r>
  <r>
    <x v="19"/>
    <s v="758283"/>
    <x v="145"/>
    <d v="1899-12-30T16:21:00"/>
    <x v="0"/>
    <x v="48"/>
    <x v="0"/>
    <x v="0"/>
    <d v="1992-03-01T00:00:00"/>
    <n v="33"/>
    <x v="0"/>
    <x v="0"/>
    <x v="1"/>
    <x v="1"/>
    <d v="2024-10-16T00:00:00"/>
  </r>
  <r>
    <x v="19"/>
    <s v="758284"/>
    <x v="145"/>
    <d v="1899-12-30T16:21:00"/>
    <x v="0"/>
    <x v="48"/>
    <x v="0"/>
    <x v="0"/>
    <d v="1982-01-01T00:00:00"/>
    <n v="43"/>
    <x v="0"/>
    <x v="0"/>
    <x v="1"/>
    <x v="1"/>
    <d v="2024-10-16T00:00:00"/>
  </r>
  <r>
    <x v="19"/>
    <s v="758285"/>
    <x v="133"/>
    <d v="1899-12-30T14:03:00"/>
    <x v="0"/>
    <x v="9"/>
    <x v="0"/>
    <x v="0"/>
    <d v="1994-10-05T00:00:00"/>
    <n v="30"/>
    <x v="0"/>
    <x v="0"/>
    <x v="1"/>
    <x v="1"/>
    <d v="2024-10-16T00:00:00"/>
  </r>
  <r>
    <x v="19"/>
    <s v="758286"/>
    <x v="133"/>
    <d v="1899-12-30T14:03:00"/>
    <x v="0"/>
    <x v="9"/>
    <x v="0"/>
    <x v="0"/>
    <d v="1997-01-22T00:00:00"/>
    <n v="28"/>
    <x v="0"/>
    <x v="0"/>
    <x v="1"/>
    <x v="1"/>
    <d v="2024-10-16T00:00:00"/>
  </r>
  <r>
    <x v="19"/>
    <s v="758287"/>
    <x v="133"/>
    <d v="1899-12-30T16:20:00"/>
    <x v="0"/>
    <x v="48"/>
    <x v="0"/>
    <x v="1"/>
    <d v="1995-06-15T00:00:00"/>
    <n v="29"/>
    <x v="0"/>
    <x v="1"/>
    <x v="1"/>
    <x v="1"/>
    <d v="2024-10-16T00:00:00"/>
  </r>
  <r>
    <x v="19"/>
    <s v="758288"/>
    <x v="133"/>
    <d v="1899-12-30T16:20:00"/>
    <x v="0"/>
    <x v="16"/>
    <x v="0"/>
    <x v="0"/>
    <d v="1996-11-09T00:00:00"/>
    <n v="28"/>
    <x v="0"/>
    <x v="0"/>
    <x v="1"/>
    <x v="1"/>
    <d v="2024-10-16T00:00:00"/>
  </r>
  <r>
    <x v="19"/>
    <s v="758289"/>
    <x v="140"/>
    <d v="1899-12-30T14:10:00"/>
    <x v="0"/>
    <x v="9"/>
    <x v="0"/>
    <x v="0"/>
    <d v="1986-01-02T00:00:00"/>
    <n v="39"/>
    <x v="0"/>
    <x v="0"/>
    <x v="1"/>
    <x v="1"/>
    <d v="2024-10-16T00:00:00"/>
  </r>
  <r>
    <x v="19"/>
    <s v="758290"/>
    <x v="140"/>
    <d v="1899-12-30T15:30:00"/>
    <x v="0"/>
    <x v="57"/>
    <x v="0"/>
    <x v="0"/>
    <d v="1995-02-08T00:00:00"/>
    <n v="30"/>
    <x v="0"/>
    <x v="0"/>
    <x v="1"/>
    <x v="1"/>
    <d v="2024-10-16T00:00:00"/>
  </r>
  <r>
    <x v="19"/>
    <s v="758291"/>
    <x v="140"/>
    <d v="1899-12-30T15:30:00"/>
    <x v="0"/>
    <x v="21"/>
    <x v="0"/>
    <x v="0"/>
    <d v="2001-05-12T00:00:00"/>
    <n v="23"/>
    <x v="1"/>
    <x v="0"/>
    <x v="1"/>
    <x v="1"/>
    <d v="2024-10-16T00:00:00"/>
  </r>
  <r>
    <x v="19"/>
    <s v="758292"/>
    <x v="141"/>
    <d v="1899-12-30T14:05:00"/>
    <x v="0"/>
    <x v="9"/>
    <x v="0"/>
    <x v="0"/>
    <d v="2000-10-22T00:00:00"/>
    <n v="24"/>
    <x v="1"/>
    <x v="0"/>
    <x v="1"/>
    <x v="1"/>
    <d v="2024-10-16T00:00:00"/>
  </r>
  <r>
    <x v="19"/>
    <s v="758293"/>
    <x v="141"/>
    <d v="1899-12-30T14:05:00"/>
    <x v="0"/>
    <x v="9"/>
    <x v="0"/>
    <x v="0"/>
    <d v="2008-08-12T00:00:00"/>
    <n v="16"/>
    <x v="3"/>
    <x v="0"/>
    <x v="1"/>
    <x v="1"/>
    <d v="2024-10-16T00:00:00"/>
  </r>
  <r>
    <x v="19"/>
    <s v="758294"/>
    <x v="141"/>
    <d v="1899-12-30T16:20:00"/>
    <x v="0"/>
    <x v="69"/>
    <x v="0"/>
    <x v="0"/>
    <d v="1985-02-16T00:00:00"/>
    <n v="40"/>
    <x v="0"/>
    <x v="0"/>
    <x v="1"/>
    <x v="1"/>
    <d v="2024-10-16T00:00:00"/>
  </r>
  <r>
    <x v="19"/>
    <s v="758295"/>
    <x v="141"/>
    <d v="1899-12-30T16:20:00"/>
    <x v="0"/>
    <x v="69"/>
    <x v="0"/>
    <x v="0"/>
    <d v="1999-06-05T00:00:00"/>
    <n v="25"/>
    <x v="0"/>
    <x v="0"/>
    <x v="1"/>
    <x v="1"/>
    <d v="2024-10-16T00:00:00"/>
  </r>
  <r>
    <x v="19"/>
    <s v="758296"/>
    <x v="62"/>
    <d v="1899-12-30T14:01:00"/>
    <x v="0"/>
    <x v="11"/>
    <x v="0"/>
    <x v="0"/>
    <d v="2004-08-04T00:00:00"/>
    <n v="20"/>
    <x v="1"/>
    <x v="0"/>
    <x v="1"/>
    <x v="1"/>
    <d v="2024-10-16T00:00:00"/>
  </r>
  <r>
    <x v="19"/>
    <s v="758297"/>
    <x v="62"/>
    <d v="1899-12-30T14:01:00"/>
    <x v="0"/>
    <x v="9"/>
    <x v="0"/>
    <x v="0"/>
    <d v="1998-09-20T00:00:00"/>
    <n v="26"/>
    <x v="0"/>
    <x v="0"/>
    <x v="1"/>
    <x v="1"/>
    <d v="2024-10-16T00:00:00"/>
  </r>
  <r>
    <x v="19"/>
    <s v="758298"/>
    <x v="62"/>
    <d v="1899-12-30T16:16:00"/>
    <x v="0"/>
    <x v="20"/>
    <x v="0"/>
    <x v="0"/>
    <d v="2007-12-13T00:00:00"/>
    <n v="17"/>
    <x v="2"/>
    <x v="0"/>
    <x v="1"/>
    <x v="1"/>
    <d v="2024-10-16T00:00:00"/>
  </r>
  <r>
    <x v="19"/>
    <s v="758299"/>
    <x v="62"/>
    <d v="1899-12-30T16:16:00"/>
    <x v="0"/>
    <x v="69"/>
    <x v="0"/>
    <x v="0"/>
    <d v="1995-08-22T00:00:00"/>
    <n v="29"/>
    <x v="0"/>
    <x v="0"/>
    <x v="1"/>
    <x v="1"/>
    <d v="2024-10-16T00:00:00"/>
  </r>
  <r>
    <x v="19"/>
    <s v="758300"/>
    <x v="146"/>
    <d v="1899-12-30T14:03:00"/>
    <x v="0"/>
    <x v="9"/>
    <x v="0"/>
    <x v="0"/>
    <d v="1995-01-26T00:00:00"/>
    <n v="30"/>
    <x v="0"/>
    <x v="0"/>
    <x v="1"/>
    <x v="1"/>
    <d v="2024-10-16T00:00:00"/>
  </r>
  <r>
    <x v="19"/>
    <s v="758301"/>
    <x v="44"/>
    <d v="1899-12-30T16:10:00"/>
    <x v="0"/>
    <x v="48"/>
    <x v="0"/>
    <x v="0"/>
    <d v="1992-01-15T00:00:00"/>
    <n v="33"/>
    <x v="0"/>
    <x v="0"/>
    <x v="0"/>
    <x v="0"/>
    <d v="2024-10-11T00:00:00"/>
  </r>
  <r>
    <x v="19"/>
    <s v="758302"/>
    <x v="45"/>
    <d v="1899-12-30T14:00:00"/>
    <x v="0"/>
    <x v="9"/>
    <x v="0"/>
    <x v="0"/>
    <d v="1998-08-14T00:00:00"/>
    <n v="26"/>
    <x v="0"/>
    <x v="0"/>
    <x v="0"/>
    <x v="0"/>
    <d v="2024-10-11T00:00:00"/>
  </r>
  <r>
    <x v="19"/>
    <s v="758303"/>
    <x v="45"/>
    <d v="1899-12-30T14:00:00"/>
    <x v="0"/>
    <x v="55"/>
    <x v="0"/>
    <x v="0"/>
    <d v="1994-07-11T00:00:00"/>
    <n v="30"/>
    <x v="0"/>
    <x v="1"/>
    <x v="0"/>
    <x v="0"/>
    <d v="2024-10-11T00:00:00"/>
  </r>
  <r>
    <x v="19"/>
    <s v="758304"/>
    <x v="45"/>
    <d v="1899-12-30T13:55:00"/>
    <x v="0"/>
    <x v="11"/>
    <x v="0"/>
    <x v="0"/>
    <d v="1989-04-02T00:00:00"/>
    <n v="35"/>
    <x v="0"/>
    <x v="0"/>
    <x v="1"/>
    <x v="1"/>
    <d v="2024-10-11T00:00:00"/>
  </r>
  <r>
    <x v="19"/>
    <s v="758305"/>
    <x v="45"/>
    <d v="1899-12-30T13:55:00"/>
    <x v="0"/>
    <x v="7"/>
    <x v="0"/>
    <x v="1"/>
    <d v="2003-03-14T00:00:00"/>
    <n v="22"/>
    <x v="1"/>
    <x v="0"/>
    <x v="1"/>
    <x v="1"/>
    <d v="2024-10-11T00:00:00"/>
  </r>
  <r>
    <x v="19"/>
    <s v="758306"/>
    <x v="45"/>
    <d v="1899-12-30T14:10:00"/>
    <x v="0"/>
    <x v="9"/>
    <x v="0"/>
    <x v="1"/>
    <d v="1995-11-20T00:00:00"/>
    <n v="29"/>
    <x v="0"/>
    <x v="0"/>
    <x v="1"/>
    <x v="1"/>
    <d v="2024-10-11T00:00:00"/>
  </r>
  <r>
    <x v="19"/>
    <s v="758307"/>
    <x v="45"/>
    <d v="1899-12-30T14:10:00"/>
    <x v="0"/>
    <x v="9"/>
    <x v="0"/>
    <x v="0"/>
    <d v="2000-02-07T00:00:00"/>
    <n v="25"/>
    <x v="0"/>
    <x v="0"/>
    <x v="1"/>
    <x v="1"/>
    <d v="2024-10-11T00:00:00"/>
  </r>
  <r>
    <x v="19"/>
    <s v="758308"/>
    <x v="46"/>
    <d v="1899-12-30T14:45:00"/>
    <x v="0"/>
    <x v="1"/>
    <x v="0"/>
    <x v="0"/>
    <d v="1997-09-11T00:00:00"/>
    <n v="27"/>
    <x v="0"/>
    <x v="0"/>
    <x v="1"/>
    <x v="1"/>
    <d v="2024-10-11T00:00:00"/>
  </r>
  <r>
    <x v="19"/>
    <s v="758309"/>
    <x v="46"/>
    <d v="1899-12-30T14:40:00"/>
    <x v="0"/>
    <x v="5"/>
    <x v="0"/>
    <x v="1"/>
    <d v="1981-12-16T00:00:00"/>
    <n v="43"/>
    <x v="0"/>
    <x v="0"/>
    <x v="1"/>
    <x v="1"/>
    <d v="2024-10-11T00:00:00"/>
  </r>
  <r>
    <x v="19"/>
    <s v="758310"/>
    <x v="46"/>
    <d v="1899-12-30T15:55:00"/>
    <x v="0"/>
    <x v="16"/>
    <x v="0"/>
    <x v="1"/>
    <d v="2007-03-17T00:00:00"/>
    <n v="18"/>
    <x v="1"/>
    <x v="0"/>
    <x v="1"/>
    <x v="1"/>
    <d v="2024-10-11T00:00:00"/>
  </r>
  <r>
    <x v="19"/>
    <s v="758311"/>
    <x v="46"/>
    <d v="1899-12-30T15:55:00"/>
    <x v="0"/>
    <x v="16"/>
    <x v="0"/>
    <x v="1"/>
    <d v="1998-05-27T00:00:00"/>
    <n v="26"/>
    <x v="0"/>
    <x v="0"/>
    <x v="1"/>
    <x v="1"/>
    <d v="2024-10-11T00:00:00"/>
  </r>
  <r>
    <x v="19"/>
    <s v="758312"/>
    <x v="46"/>
    <d v="1899-12-30T16:01:00"/>
    <x v="0"/>
    <x v="16"/>
    <x v="0"/>
    <x v="0"/>
    <d v="1975-07-01T00:00:00"/>
    <n v="49"/>
    <x v="0"/>
    <x v="0"/>
    <x v="1"/>
    <x v="1"/>
    <d v="2024-10-11T00:00:00"/>
  </r>
  <r>
    <x v="19"/>
    <s v="758313"/>
    <x v="46"/>
    <d v="1899-12-30T16:01:00"/>
    <x v="0"/>
    <x v="21"/>
    <x v="0"/>
    <x v="0"/>
    <d v="1999-10-18T00:00:00"/>
    <n v="25"/>
    <x v="0"/>
    <x v="0"/>
    <x v="1"/>
    <x v="1"/>
    <d v="2024-10-11T00:00:00"/>
  </r>
  <r>
    <x v="19"/>
    <s v="758314"/>
    <x v="47"/>
    <d v="1899-12-30T14:00:00"/>
    <x v="0"/>
    <x v="9"/>
    <x v="0"/>
    <x v="0"/>
    <d v="1997-11-05T00:00:00"/>
    <n v="27"/>
    <x v="0"/>
    <x v="0"/>
    <x v="0"/>
    <x v="0"/>
    <d v="2024-10-11T00:00:00"/>
  </r>
  <r>
    <x v="19"/>
    <s v="758315"/>
    <x v="47"/>
    <d v="1899-12-30T14:00:00"/>
    <x v="0"/>
    <x v="11"/>
    <x v="0"/>
    <x v="1"/>
    <d v="1992-12-10T00:00:00"/>
    <n v="32"/>
    <x v="0"/>
    <x v="0"/>
    <x v="0"/>
    <x v="0"/>
    <d v="2024-10-11T00:00:00"/>
  </r>
  <r>
    <x v="19"/>
    <s v="758316"/>
    <x v="47"/>
    <d v="1899-12-30T14:15:00"/>
    <x v="0"/>
    <x v="10"/>
    <x v="0"/>
    <x v="0"/>
    <d v="1998-09-16T00:00:00"/>
    <n v="26"/>
    <x v="0"/>
    <x v="0"/>
    <x v="1"/>
    <x v="1"/>
    <d v="2024-10-11T00:00:00"/>
  </r>
  <r>
    <x v="19"/>
    <s v="758317"/>
    <x v="47"/>
    <d v="1899-12-30T15:31:00"/>
    <x v="0"/>
    <x v="12"/>
    <x v="0"/>
    <x v="0"/>
    <d v="1995-10-03T00:00:00"/>
    <n v="29"/>
    <x v="0"/>
    <x v="0"/>
    <x v="1"/>
    <x v="1"/>
    <d v="2024-10-11T00:00:00"/>
  </r>
  <r>
    <x v="19"/>
    <s v="758318"/>
    <x v="47"/>
    <d v="1899-12-30T15:31:00"/>
    <x v="0"/>
    <x v="15"/>
    <x v="0"/>
    <x v="0"/>
    <d v="1988-11-25T00:00:00"/>
    <n v="36"/>
    <x v="0"/>
    <x v="0"/>
    <x v="1"/>
    <x v="1"/>
    <d v="2024-10-11T00:00:00"/>
  </r>
  <r>
    <x v="19"/>
    <s v="758319"/>
    <x v="47"/>
    <d v="1899-12-30T16:15:00"/>
    <x v="0"/>
    <x v="16"/>
    <x v="0"/>
    <x v="0"/>
    <d v="2006-02-08T00:00:00"/>
    <n v="19"/>
    <x v="1"/>
    <x v="0"/>
    <x v="0"/>
    <x v="0"/>
    <d v="2024-10-11T00:00:00"/>
  </r>
  <r>
    <x v="19"/>
    <s v="758320"/>
    <x v="47"/>
    <d v="1899-12-30T16:15:00"/>
    <x v="0"/>
    <x v="20"/>
    <x v="0"/>
    <x v="0"/>
    <d v="2005-09-30T00:00:00"/>
    <n v="19"/>
    <x v="1"/>
    <x v="0"/>
    <x v="0"/>
    <x v="0"/>
    <d v="2024-10-11T00:00:00"/>
  </r>
  <r>
    <x v="19"/>
    <s v="758321"/>
    <x v="64"/>
    <d v="1899-12-30T13:55:00"/>
    <x v="0"/>
    <x v="11"/>
    <x v="0"/>
    <x v="0"/>
    <d v="1996-01-03T00:00:00"/>
    <n v="29"/>
    <x v="0"/>
    <x v="1"/>
    <x v="0"/>
    <x v="0"/>
    <d v="2024-10-11T00:00:00"/>
  </r>
  <r>
    <x v="19"/>
    <s v="758322"/>
    <x v="64"/>
    <d v="1899-12-30T15:20:00"/>
    <x v="0"/>
    <x v="15"/>
    <x v="0"/>
    <x v="0"/>
    <d v="1983-05-25T00:00:00"/>
    <n v="41"/>
    <x v="0"/>
    <x v="0"/>
    <x v="0"/>
    <x v="0"/>
    <d v="2024-10-11T00:00:00"/>
  </r>
  <r>
    <x v="19"/>
    <s v="758323"/>
    <x v="64"/>
    <d v="1899-12-30T15:20:00"/>
    <x v="0"/>
    <x v="12"/>
    <x v="0"/>
    <x v="0"/>
    <d v="1999-08-15T00:00:00"/>
    <n v="25"/>
    <x v="0"/>
    <x v="0"/>
    <x v="0"/>
    <x v="0"/>
    <d v="2024-10-11T00:00:00"/>
  </r>
  <r>
    <x v="19"/>
    <s v="758324"/>
    <x v="117"/>
    <d v="1899-12-30T14:01:00"/>
    <x v="0"/>
    <x v="9"/>
    <x v="0"/>
    <x v="0"/>
    <d v="1982-02-14T00:00:00"/>
    <n v="43"/>
    <x v="0"/>
    <x v="0"/>
    <x v="1"/>
    <x v="1"/>
    <d v="2024-10-11T00:00:00"/>
  </r>
  <r>
    <x v="19"/>
    <s v="758325"/>
    <x v="117"/>
    <d v="1899-12-30T14:05:00"/>
    <x v="0"/>
    <x v="11"/>
    <x v="0"/>
    <x v="0"/>
    <d v="1987-05-16T00:00:00"/>
    <n v="37"/>
    <x v="0"/>
    <x v="0"/>
    <x v="0"/>
    <x v="0"/>
    <d v="2024-10-11T00:00:00"/>
  </r>
  <r>
    <x v="19"/>
    <s v="758326"/>
    <x v="146"/>
    <d v="1899-12-30T16:20:00"/>
    <x v="0"/>
    <x v="48"/>
    <x v="0"/>
    <x v="0"/>
    <d v="1997-10-31T00:00:00"/>
    <n v="27"/>
    <x v="0"/>
    <x v="0"/>
    <x v="1"/>
    <x v="1"/>
    <d v="2024-10-11T00:00:00"/>
  </r>
  <r>
    <x v="19"/>
    <s v="758327"/>
    <x v="146"/>
    <d v="1899-12-30T16:20:00"/>
    <x v="0"/>
    <x v="48"/>
    <x v="0"/>
    <x v="0"/>
    <d v="2000-06-16T00:00:00"/>
    <n v="24"/>
    <x v="1"/>
    <x v="0"/>
    <x v="1"/>
    <x v="1"/>
    <d v="2024-10-11T00:00:00"/>
  </r>
  <r>
    <x v="19"/>
    <s v="758328"/>
    <x v="142"/>
    <d v="1899-12-30T14:04:00"/>
    <x v="0"/>
    <x v="9"/>
    <x v="0"/>
    <x v="0"/>
    <d v="1997-06-22T00:00:00"/>
    <n v="27"/>
    <x v="0"/>
    <x v="0"/>
    <x v="1"/>
    <x v="1"/>
    <d v="2024-10-11T00:00:00"/>
  </r>
  <r>
    <x v="19"/>
    <s v="758329"/>
    <x v="142"/>
    <d v="1899-12-30T16:00:00"/>
    <x v="0"/>
    <x v="16"/>
    <x v="0"/>
    <x v="1"/>
    <d v="1996-10-29T00:00:00"/>
    <n v="28"/>
    <x v="0"/>
    <x v="0"/>
    <x v="1"/>
    <x v="1"/>
    <d v="2024-10-11T00:00:00"/>
  </r>
  <r>
    <x v="19"/>
    <s v="758330"/>
    <x v="142"/>
    <d v="1899-12-30T16:00:00"/>
    <x v="0"/>
    <x v="20"/>
    <x v="0"/>
    <x v="0"/>
    <d v="1994-06-07T00:00:00"/>
    <n v="30"/>
    <x v="0"/>
    <x v="0"/>
    <x v="1"/>
    <x v="1"/>
    <d v="2024-10-11T00:00:00"/>
  </r>
  <r>
    <x v="19"/>
    <s v="758331"/>
    <x v="147"/>
    <d v="1899-12-30T15:01:00"/>
    <x v="0"/>
    <x v="12"/>
    <x v="0"/>
    <x v="0"/>
    <d v="1999-12-04T00:00:00"/>
    <n v="25"/>
    <x v="0"/>
    <x v="0"/>
    <x v="1"/>
    <x v="1"/>
    <d v="2024-10-11T00:00:00"/>
  </r>
  <r>
    <x v="19"/>
    <s v="758332"/>
    <x v="147"/>
    <d v="1899-12-30T15:01:00"/>
    <x v="0"/>
    <x v="15"/>
    <x v="0"/>
    <x v="0"/>
    <d v="1998-04-11T00:00:00"/>
    <n v="26"/>
    <x v="0"/>
    <x v="0"/>
    <x v="1"/>
    <x v="1"/>
    <d v="2024-10-11T00:00:00"/>
  </r>
  <r>
    <x v="19"/>
    <s v="758333"/>
    <x v="147"/>
    <d v="1899-12-30T16:20:00"/>
    <x v="0"/>
    <x v="13"/>
    <x v="0"/>
    <x v="0"/>
    <d v="2001-10-26T00:00:00"/>
    <n v="23"/>
    <x v="1"/>
    <x v="0"/>
    <x v="1"/>
    <x v="1"/>
    <d v="2024-10-11T00:00:00"/>
  </r>
  <r>
    <x v="19"/>
    <s v="758334"/>
    <x v="147"/>
    <d v="1899-12-30T16:20:00"/>
    <x v="0"/>
    <x v="13"/>
    <x v="0"/>
    <x v="0"/>
    <d v="1977-10-18T00:00:00"/>
    <n v="47"/>
    <x v="0"/>
    <x v="0"/>
    <x v="1"/>
    <x v="1"/>
    <d v="2024-10-11T00:00:00"/>
  </r>
  <r>
    <x v="19"/>
    <s v="758335"/>
    <x v="143"/>
    <d v="1899-12-30T14:01:00"/>
    <x v="0"/>
    <x v="11"/>
    <x v="0"/>
    <x v="0"/>
    <d v="1999-04-17T00:00:00"/>
    <n v="25"/>
    <x v="0"/>
    <x v="1"/>
    <x v="1"/>
    <x v="1"/>
    <d v="2024-10-11T00:00:00"/>
  </r>
  <r>
    <x v="19"/>
    <s v="758336"/>
    <x v="143"/>
    <d v="1899-12-30T14:01:00"/>
    <x v="0"/>
    <x v="11"/>
    <x v="0"/>
    <x v="0"/>
    <d v="2001-01-05T00:00:00"/>
    <n v="24"/>
    <x v="1"/>
    <x v="0"/>
    <x v="1"/>
    <x v="1"/>
    <d v="2024-10-11T00:00:00"/>
  </r>
  <r>
    <x v="19"/>
    <s v="758337"/>
    <x v="143"/>
    <d v="1899-12-30T16:20:00"/>
    <x v="0"/>
    <x v="48"/>
    <x v="0"/>
    <x v="0"/>
    <d v="2006-10-14T00:00:00"/>
    <n v="18"/>
    <x v="1"/>
    <x v="0"/>
    <x v="1"/>
    <x v="1"/>
    <d v="2024-10-11T00:00:00"/>
  </r>
  <r>
    <x v="19"/>
    <s v="758338"/>
    <x v="143"/>
    <d v="1899-12-30T16:20:00"/>
    <x v="0"/>
    <x v="48"/>
    <x v="0"/>
    <x v="0"/>
    <d v="1999-08-28T00:00:00"/>
    <n v="25"/>
    <x v="0"/>
    <x v="0"/>
    <x v="1"/>
    <x v="1"/>
    <d v="2024-10-11T00:00:00"/>
  </r>
  <r>
    <x v="19"/>
    <s v="758339"/>
    <x v="148"/>
    <d v="1899-12-30T14:04:00"/>
    <x v="0"/>
    <x v="9"/>
    <x v="0"/>
    <x v="0"/>
    <d v="1998-04-11T00:00:00"/>
    <n v="26"/>
    <x v="0"/>
    <x v="0"/>
    <x v="1"/>
    <x v="1"/>
    <d v="2024-10-11T00:00:00"/>
  </r>
  <r>
    <x v="19"/>
    <s v="758340"/>
    <x v="148"/>
    <d v="1899-12-30T14:04:00"/>
    <x v="0"/>
    <x v="55"/>
    <x v="0"/>
    <x v="0"/>
    <d v="1993-05-20T00:00:00"/>
    <n v="31"/>
    <x v="0"/>
    <x v="0"/>
    <x v="1"/>
    <x v="1"/>
    <d v="2024-10-11T00:00:00"/>
  </r>
  <r>
    <x v="19"/>
    <s v="758341"/>
    <x v="148"/>
    <d v="1899-12-30T16:24:00"/>
    <x v="0"/>
    <x v="20"/>
    <x v="0"/>
    <x v="0"/>
    <d v="1973-02-09T00:00:00"/>
    <n v="52"/>
    <x v="0"/>
    <x v="0"/>
    <x v="1"/>
    <x v="1"/>
    <d v="2024-10-11T00:00:00"/>
  </r>
  <r>
    <x v="19"/>
    <s v="758342"/>
    <x v="148"/>
    <d v="1899-12-30T16:24:00"/>
    <x v="0"/>
    <x v="20"/>
    <x v="0"/>
    <x v="0"/>
    <d v="2006-07-21T00:00:00"/>
    <n v="18"/>
    <x v="1"/>
    <x v="0"/>
    <x v="1"/>
    <x v="1"/>
    <d v="2024-10-11T00:00:00"/>
  </r>
  <r>
    <x v="19"/>
    <s v="758343"/>
    <x v="63"/>
    <d v="1899-12-30T14:00:00"/>
    <x v="0"/>
    <x v="9"/>
    <x v="0"/>
    <x v="0"/>
    <d v="2000-09-19T00:00:00"/>
    <n v="24"/>
    <x v="1"/>
    <x v="0"/>
    <x v="1"/>
    <x v="1"/>
    <d v="2024-10-11T00:00:00"/>
  </r>
  <r>
    <x v="19"/>
    <s v="758344"/>
    <x v="63"/>
    <d v="1899-12-30T16:20:00"/>
    <x v="0"/>
    <x v="20"/>
    <x v="0"/>
    <x v="0"/>
    <d v="1997-03-04T00:00:00"/>
    <n v="28"/>
    <x v="0"/>
    <x v="0"/>
    <x v="1"/>
    <x v="1"/>
    <d v="2024-10-11T00:00:00"/>
  </r>
  <r>
    <x v="19"/>
    <s v="758345"/>
    <x v="63"/>
    <d v="1899-12-30T16:20:00"/>
    <x v="0"/>
    <x v="48"/>
    <x v="0"/>
    <x v="0"/>
    <d v="2003-11-05T00:00:00"/>
    <n v="21"/>
    <x v="1"/>
    <x v="0"/>
    <x v="1"/>
    <x v="1"/>
    <d v="2024-10-11T00:00:00"/>
  </r>
  <r>
    <x v="19"/>
    <s v="758346"/>
    <x v="86"/>
    <d v="1899-12-30T14:30:00"/>
    <x v="0"/>
    <x v="5"/>
    <x v="0"/>
    <x v="0"/>
    <d v="1995-10-16T00:00:00"/>
    <n v="29"/>
    <x v="0"/>
    <x v="0"/>
    <x v="1"/>
    <x v="1"/>
    <d v="2024-10-11T00:00:00"/>
  </r>
  <r>
    <x v="19"/>
    <s v="758347"/>
    <x v="86"/>
    <d v="1899-12-30T15:50:00"/>
    <x v="0"/>
    <x v="21"/>
    <x v="0"/>
    <x v="0"/>
    <d v="2008-02-12T00:00:00"/>
    <n v="17"/>
    <x v="2"/>
    <x v="0"/>
    <x v="1"/>
    <x v="1"/>
    <d v="2024-10-11T00:00:00"/>
  </r>
  <r>
    <x v="19"/>
    <s v="758348"/>
    <x v="86"/>
    <d v="1899-12-30T15:50:00"/>
    <x v="0"/>
    <x v="16"/>
    <x v="0"/>
    <x v="0"/>
    <d v="1997-10-04T00:00:00"/>
    <n v="27"/>
    <x v="0"/>
    <x v="1"/>
    <x v="1"/>
    <x v="1"/>
    <d v="2024-10-11T00:00:00"/>
  </r>
  <r>
    <x v="19"/>
    <s v="758349"/>
    <x v="65"/>
    <d v="1899-12-30T14:00:00"/>
    <x v="0"/>
    <x v="55"/>
    <x v="0"/>
    <x v="0"/>
    <d v="1993-02-07T00:00:00"/>
    <n v="32"/>
    <x v="0"/>
    <x v="0"/>
    <x v="0"/>
    <x v="0"/>
    <d v="2024-10-11T00:00:00"/>
  </r>
  <r>
    <x v="19"/>
    <s v="758350"/>
    <x v="65"/>
    <d v="1899-12-30T14:00:00"/>
    <x v="0"/>
    <x v="11"/>
    <x v="0"/>
    <x v="0"/>
    <d v="1971-08-29T00:00:00"/>
    <n v="53"/>
    <x v="0"/>
    <x v="0"/>
    <x v="0"/>
    <x v="0"/>
    <d v="2024-10-11T00:00:00"/>
  </r>
  <r>
    <x v="19"/>
    <s v="787701"/>
    <x v="65"/>
    <d v="1899-12-30T16:05:00"/>
    <x v="0"/>
    <x v="21"/>
    <x v="0"/>
    <x v="0"/>
    <d v="2002-05-19T00:00:00"/>
    <n v="22"/>
    <x v="1"/>
    <x v="0"/>
    <x v="0"/>
    <x v="0"/>
    <d v="2024-10-16T00:00:00"/>
  </r>
  <r>
    <x v="19"/>
    <s v="787702"/>
    <x v="65"/>
    <d v="1899-12-30T16:05:00"/>
    <x v="0"/>
    <x v="16"/>
    <x v="0"/>
    <x v="0"/>
    <d v="1997-09-23T00:00:00"/>
    <n v="27"/>
    <x v="0"/>
    <x v="0"/>
    <x v="0"/>
    <x v="0"/>
    <d v="2024-10-16T00:00:00"/>
  </r>
  <r>
    <x v="19"/>
    <s v="787703"/>
    <x v="149"/>
    <d v="1899-12-30T14:02:00"/>
    <x v="0"/>
    <x v="11"/>
    <x v="0"/>
    <x v="0"/>
    <d v="1988-05-25T00:00:00"/>
    <n v="36"/>
    <x v="0"/>
    <x v="0"/>
    <x v="1"/>
    <x v="1"/>
    <d v="2024-10-16T00:00:00"/>
  </r>
  <r>
    <x v="19"/>
    <s v="787704"/>
    <x v="149"/>
    <d v="1899-12-30T14:02:00"/>
    <x v="0"/>
    <x v="9"/>
    <x v="0"/>
    <x v="0"/>
    <d v="2003-09-02T00:00:00"/>
    <n v="21"/>
    <x v="1"/>
    <x v="0"/>
    <x v="1"/>
    <x v="1"/>
    <d v="2024-10-16T00:00:00"/>
  </r>
  <r>
    <x v="19"/>
    <s v="787705"/>
    <x v="149"/>
    <d v="1899-12-30T16:17:00"/>
    <x v="0"/>
    <x v="48"/>
    <x v="0"/>
    <x v="0"/>
    <d v="1978-07-16T00:00:00"/>
    <n v="46"/>
    <x v="0"/>
    <x v="0"/>
    <x v="1"/>
    <x v="1"/>
    <d v="2024-10-16T00:00:00"/>
  </r>
  <r>
    <x v="19"/>
    <s v="787706"/>
    <x v="149"/>
    <d v="1899-12-30T16:17:00"/>
    <x v="0"/>
    <x v="48"/>
    <x v="0"/>
    <x v="0"/>
    <d v="1999-07-20T00:00:00"/>
    <n v="25"/>
    <x v="0"/>
    <x v="0"/>
    <x v="1"/>
    <x v="1"/>
    <d v="2024-10-16T00:00:00"/>
  </r>
  <r>
    <x v="19"/>
    <s v="787707"/>
    <x v="150"/>
    <d v="1899-12-30T16:05:00"/>
    <x v="0"/>
    <x v="62"/>
    <x v="0"/>
    <x v="0"/>
    <d v="2005-08-17T00:00:00"/>
    <n v="19"/>
    <x v="1"/>
    <x v="0"/>
    <x v="1"/>
    <x v="1"/>
    <d v="2024-10-16T00:00:00"/>
  </r>
  <r>
    <x v="19"/>
    <s v="787708"/>
    <x v="87"/>
    <d v="1899-12-30T14:05:00"/>
    <x v="0"/>
    <x v="9"/>
    <x v="0"/>
    <x v="0"/>
    <d v="1994-09-01T00:00:00"/>
    <n v="30"/>
    <x v="0"/>
    <x v="0"/>
    <x v="1"/>
    <x v="1"/>
    <d v="2024-10-16T00:00:00"/>
  </r>
  <r>
    <x v="19"/>
    <s v="787709"/>
    <x v="87"/>
    <d v="1899-12-30T14:05:00"/>
    <x v="0"/>
    <x v="9"/>
    <x v="0"/>
    <x v="0"/>
    <d v="1998-03-01T00:00:00"/>
    <n v="27"/>
    <x v="0"/>
    <x v="0"/>
    <x v="1"/>
    <x v="1"/>
    <d v="2024-10-16T00:00:00"/>
  </r>
  <r>
    <x v="19"/>
    <s v="787710"/>
    <x v="87"/>
    <d v="1899-12-30T16:20:00"/>
    <x v="0"/>
    <x v="48"/>
    <x v="0"/>
    <x v="0"/>
    <d v="1992-06-04T00:00:00"/>
    <n v="32"/>
    <x v="0"/>
    <x v="0"/>
    <x v="1"/>
    <x v="1"/>
    <d v="2024-10-16T00:00:00"/>
  </r>
  <r>
    <x v="19"/>
    <s v="787711"/>
    <x v="87"/>
    <d v="1899-12-30T16:20:00"/>
    <x v="0"/>
    <x v="48"/>
    <x v="0"/>
    <x v="0"/>
    <d v="1994-03-04T00:00:00"/>
    <n v="31"/>
    <x v="0"/>
    <x v="0"/>
    <x v="1"/>
    <x v="1"/>
    <d v="2024-10-16T00:00:00"/>
  </r>
  <r>
    <x v="19"/>
    <s v="787712"/>
    <x v="66"/>
    <d v="1899-12-30T14:20:00"/>
    <x v="0"/>
    <x v="11"/>
    <x v="0"/>
    <x v="0"/>
    <d v="1996-11-25T00:00:00"/>
    <n v="28"/>
    <x v="0"/>
    <x v="0"/>
    <x v="1"/>
    <x v="1"/>
    <d v="2024-10-16T00:00:00"/>
  </r>
  <r>
    <x v="19"/>
    <s v="787713"/>
    <x v="66"/>
    <d v="1899-12-30T15:40:00"/>
    <x v="0"/>
    <x v="21"/>
    <x v="0"/>
    <x v="0"/>
    <d v="1987-06-09T00:00:00"/>
    <n v="37"/>
    <x v="0"/>
    <x v="0"/>
    <x v="1"/>
    <x v="1"/>
    <d v="2024-10-16T00:00:00"/>
  </r>
  <r>
    <x v="19"/>
    <s v="787714"/>
    <x v="66"/>
    <d v="1899-12-30T15:40:00"/>
    <x v="0"/>
    <x v="21"/>
    <x v="0"/>
    <x v="0"/>
    <d v="2002-02-16T00:00:00"/>
    <n v="23"/>
    <x v="1"/>
    <x v="0"/>
    <x v="1"/>
    <x v="1"/>
    <d v="2024-10-16T00:00:00"/>
  </r>
  <r>
    <x v="19"/>
    <s v="787715"/>
    <x v="122"/>
    <d v="1899-12-30T14:01:00"/>
    <x v="0"/>
    <x v="9"/>
    <x v="0"/>
    <x v="1"/>
    <d v="1998-04-04T00:00:00"/>
    <n v="26"/>
    <x v="0"/>
    <x v="0"/>
    <x v="1"/>
    <x v="1"/>
    <d v="2024-10-16T00:00:00"/>
  </r>
  <r>
    <x v="19"/>
    <s v="787716"/>
    <x v="122"/>
    <d v="1899-12-30T14:01:00"/>
    <x v="0"/>
    <x v="9"/>
    <x v="0"/>
    <x v="0"/>
    <d v="1972-03-05T00:00:00"/>
    <n v="53"/>
    <x v="0"/>
    <x v="0"/>
    <x v="1"/>
    <x v="1"/>
    <d v="2024-10-16T00:00:00"/>
  </r>
  <r>
    <x v="19"/>
    <s v="787717"/>
    <x v="122"/>
    <d v="1899-12-30T16:20:00"/>
    <x v="0"/>
    <x v="48"/>
    <x v="0"/>
    <x v="0"/>
    <d v="2006-08-11T00:00:00"/>
    <n v="18"/>
    <x v="1"/>
    <x v="0"/>
    <x v="1"/>
    <x v="1"/>
    <d v="2024-10-16T00:00:00"/>
  </r>
  <r>
    <x v="19"/>
    <s v="787718"/>
    <x v="122"/>
    <d v="1899-12-30T16:20:00"/>
    <x v="0"/>
    <x v="48"/>
    <x v="0"/>
    <x v="0"/>
    <d v="2003-03-29T00:00:00"/>
    <n v="22"/>
    <x v="1"/>
    <x v="0"/>
    <x v="1"/>
    <x v="1"/>
    <d v="2024-10-16T00:00:00"/>
  </r>
  <r>
    <x v="19"/>
    <s v="787719"/>
    <x v="151"/>
    <d v="1899-12-30T15:15:00"/>
    <x v="0"/>
    <x v="21"/>
    <x v="0"/>
    <x v="0"/>
    <d v="1997-06-02T00:00:00"/>
    <n v="27"/>
    <x v="0"/>
    <x v="0"/>
    <x v="1"/>
    <x v="1"/>
    <d v="2024-10-16T00:00:00"/>
  </r>
  <r>
    <x v="19"/>
    <s v="787720"/>
    <x v="151"/>
    <d v="1899-12-30T15:15:00"/>
    <x v="0"/>
    <x v="12"/>
    <x v="0"/>
    <x v="0"/>
    <d v="1991-11-24T00:00:00"/>
    <n v="33"/>
    <x v="0"/>
    <x v="0"/>
    <x v="1"/>
    <x v="1"/>
    <d v="2024-10-16T00:00:00"/>
  </r>
  <r>
    <x v="19"/>
    <s v="787721"/>
    <x v="151"/>
    <d v="1899-12-30T16:35:00"/>
    <x v="0"/>
    <x v="24"/>
    <x v="0"/>
    <x v="0"/>
    <d v="1984-07-15T00:00:00"/>
    <n v="40"/>
    <x v="0"/>
    <x v="0"/>
    <x v="1"/>
    <x v="1"/>
    <d v="2024-10-16T00:00:00"/>
  </r>
  <r>
    <x v="19"/>
    <s v="787722"/>
    <x v="151"/>
    <d v="1899-12-30T16:35:00"/>
    <x v="0"/>
    <x v="48"/>
    <x v="0"/>
    <x v="0"/>
    <d v="1974-01-11T00:00:00"/>
    <n v="51"/>
    <x v="0"/>
    <x v="0"/>
    <x v="1"/>
    <x v="1"/>
    <d v="2024-10-16T00:00:00"/>
  </r>
  <r>
    <x v="19"/>
    <s v="787723"/>
    <x v="134"/>
    <d v="1899-12-30T14:02:00"/>
    <x v="0"/>
    <x v="9"/>
    <x v="0"/>
    <x v="0"/>
    <d v="1986-02-09T00:00:00"/>
    <n v="39"/>
    <x v="0"/>
    <x v="0"/>
    <x v="1"/>
    <x v="1"/>
    <d v="2024-10-16T00:00:00"/>
  </r>
  <r>
    <x v="19"/>
    <s v="787724"/>
    <x v="134"/>
    <d v="1899-12-30T15:20:00"/>
    <x v="0"/>
    <x v="12"/>
    <x v="0"/>
    <x v="0"/>
    <d v="2000-03-28T00:00:00"/>
    <n v="25"/>
    <x v="0"/>
    <x v="0"/>
    <x v="1"/>
    <x v="1"/>
    <d v="2024-10-16T00:00:00"/>
  </r>
  <r>
    <x v="19"/>
    <s v="787725"/>
    <x v="134"/>
    <d v="1899-12-30T15:20:00"/>
    <x v="0"/>
    <x v="12"/>
    <x v="0"/>
    <x v="0"/>
    <d v="2008-01-03T00:00:00"/>
    <n v="17"/>
    <x v="2"/>
    <x v="0"/>
    <x v="1"/>
    <x v="1"/>
    <d v="2024-10-16T00:00:00"/>
  </r>
  <r>
    <x v="20"/>
    <s v="802101"/>
    <x v="97"/>
    <d v="1899-12-30T16:15:00"/>
    <x v="0"/>
    <x v="16"/>
    <x v="0"/>
    <x v="1"/>
    <d v="1978-02-06T00:00:00"/>
    <n v="47"/>
    <x v="0"/>
    <x v="0"/>
    <x v="1"/>
    <x v="1"/>
    <d v="2024-10-11T00:00:00"/>
  </r>
  <r>
    <x v="20"/>
    <s v="802102"/>
    <x v="97"/>
    <d v="1899-12-30T16:15:00"/>
    <x v="0"/>
    <x v="16"/>
    <x v="0"/>
    <x v="1"/>
    <d v="1964-06-15T00:00:00"/>
    <n v="60"/>
    <x v="0"/>
    <x v="0"/>
    <x v="1"/>
    <x v="1"/>
    <d v="2024-10-11T00:00:00"/>
  </r>
  <r>
    <x v="20"/>
    <s v="802103"/>
    <x v="98"/>
    <d v="1899-12-30T17:04:00"/>
    <x v="0"/>
    <x v="13"/>
    <x v="0"/>
    <x v="1"/>
    <d v="2006-12-05T00:00:00"/>
    <n v="18"/>
    <x v="1"/>
    <x v="0"/>
    <x v="1"/>
    <x v="1"/>
    <d v="2024-10-11T00:00:00"/>
  </r>
  <r>
    <x v="20"/>
    <s v="802104"/>
    <x v="98"/>
    <d v="1899-12-30T17:10:00"/>
    <x v="0"/>
    <x v="47"/>
    <x v="0"/>
    <x v="0"/>
    <d v="2008-07-28T00:00:00"/>
    <n v="16"/>
    <x v="3"/>
    <x v="0"/>
    <x v="1"/>
    <x v="1"/>
    <d v="2024-10-11T00:00:00"/>
  </r>
  <r>
    <x v="20"/>
    <s v="802105"/>
    <x v="81"/>
    <d v="1899-12-30T16:55:00"/>
    <x v="0"/>
    <x v="13"/>
    <x v="0"/>
    <x v="0"/>
    <d v="2008-08-22T00:00:00"/>
    <n v="16"/>
    <x v="3"/>
    <x v="0"/>
    <x v="1"/>
    <x v="1"/>
    <d v="2024-10-11T00:00:00"/>
  </r>
  <r>
    <x v="20"/>
    <s v="802106"/>
    <x v="81"/>
    <d v="1899-12-30T16:55:00"/>
    <x v="0"/>
    <x v="13"/>
    <x v="0"/>
    <x v="1"/>
    <d v="1981-01-21T00:00:00"/>
    <n v="44"/>
    <x v="0"/>
    <x v="0"/>
    <x v="1"/>
    <x v="1"/>
    <d v="2024-10-11T00:00:00"/>
  </r>
  <r>
    <x v="20"/>
    <s v="802107"/>
    <x v="81"/>
    <d v="1899-12-30T16:53:00"/>
    <x v="0"/>
    <x v="13"/>
    <x v="0"/>
    <x v="1"/>
    <d v="1977-11-18T00:00:00"/>
    <n v="47"/>
    <x v="0"/>
    <x v="0"/>
    <x v="1"/>
    <x v="1"/>
    <d v="2024-10-11T00:00:00"/>
  </r>
  <r>
    <x v="20"/>
    <s v="802108"/>
    <x v="81"/>
    <d v="1899-12-30T16:53:00"/>
    <x v="0"/>
    <x v="13"/>
    <x v="0"/>
    <x v="1"/>
    <d v="1992-10-26T00:00:00"/>
    <n v="32"/>
    <x v="0"/>
    <x v="0"/>
    <x v="1"/>
    <x v="1"/>
    <d v="2024-10-11T00:00:00"/>
  </r>
  <r>
    <x v="20"/>
    <s v="802109"/>
    <x v="51"/>
    <d v="1899-12-30T16:16:00"/>
    <x v="0"/>
    <x v="50"/>
    <x v="0"/>
    <x v="1"/>
    <d v="1996-01-13T00:00:00"/>
    <n v="29"/>
    <x v="0"/>
    <x v="1"/>
    <x v="1"/>
    <x v="1"/>
    <d v="2024-10-11T00:00:00"/>
  </r>
  <r>
    <x v="20"/>
    <s v="802110"/>
    <x v="51"/>
    <d v="1899-12-30T16:16:00"/>
    <x v="0"/>
    <x v="16"/>
    <x v="0"/>
    <x v="1"/>
    <d v="1996-04-10T00:00:00"/>
    <n v="28"/>
    <x v="0"/>
    <x v="0"/>
    <x v="1"/>
    <x v="1"/>
    <d v="2024-10-11T00:00:00"/>
  </r>
  <r>
    <x v="20"/>
    <s v="802111"/>
    <x v="82"/>
    <d v="1899-12-30T16:42:00"/>
    <x v="0"/>
    <x v="48"/>
    <x v="0"/>
    <x v="1"/>
    <d v="1986-04-26T00:00:00"/>
    <n v="38"/>
    <x v="0"/>
    <x v="0"/>
    <x v="1"/>
    <x v="1"/>
    <d v="2024-10-11T00:00:00"/>
  </r>
  <r>
    <x v="20"/>
    <s v="802112"/>
    <x v="82"/>
    <d v="1899-12-30T16:42:00"/>
    <x v="0"/>
    <x v="48"/>
    <x v="0"/>
    <x v="1"/>
    <d v="1992-11-25T00:00:00"/>
    <n v="32"/>
    <x v="0"/>
    <x v="0"/>
    <x v="1"/>
    <x v="1"/>
    <d v="2024-10-11T00:00:00"/>
  </r>
  <r>
    <x v="20"/>
    <s v="802113"/>
    <x v="82"/>
    <d v="1899-12-30T16:49:00"/>
    <x v="0"/>
    <x v="48"/>
    <x v="0"/>
    <x v="1"/>
    <d v="1998-03-04T00:00:00"/>
    <n v="27"/>
    <x v="0"/>
    <x v="1"/>
    <x v="1"/>
    <x v="1"/>
    <d v="2024-10-11T00:00:00"/>
  </r>
  <r>
    <x v="20"/>
    <s v="802114"/>
    <x v="82"/>
    <d v="1899-12-30T16:49:00"/>
    <x v="0"/>
    <x v="48"/>
    <x v="0"/>
    <x v="0"/>
    <d v="2008-02-04T00:00:00"/>
    <n v="17"/>
    <x v="2"/>
    <x v="0"/>
    <x v="1"/>
    <x v="1"/>
    <d v="2024-10-11T00:00:00"/>
  </r>
  <r>
    <x v="20"/>
    <s v="802115"/>
    <x v="121"/>
    <d v="1899-12-30T16:39:00"/>
    <x v="0"/>
    <x v="48"/>
    <x v="0"/>
    <x v="1"/>
    <d v="1983-05-26T00:00:00"/>
    <n v="41"/>
    <x v="0"/>
    <x v="0"/>
    <x v="1"/>
    <x v="1"/>
    <d v="2024-10-11T00:00:00"/>
  </r>
  <r>
    <x v="20"/>
    <s v="802116"/>
    <x v="121"/>
    <d v="1899-12-30T16:39:00"/>
    <x v="0"/>
    <x v="48"/>
    <x v="0"/>
    <x v="1"/>
    <d v="1962-09-25T00:00:00"/>
    <n v="62"/>
    <x v="0"/>
    <x v="0"/>
    <x v="1"/>
    <x v="1"/>
    <d v="2024-10-11T00:00:00"/>
  </r>
  <r>
    <x v="20"/>
    <s v="802117"/>
    <x v="121"/>
    <d v="1899-12-30T16:50:00"/>
    <x v="0"/>
    <x v="48"/>
    <x v="0"/>
    <x v="0"/>
    <d v="2002-05-23T00:00:00"/>
    <n v="22"/>
    <x v="1"/>
    <x v="1"/>
    <x v="1"/>
    <x v="1"/>
    <d v="2024-10-11T00:00:00"/>
  </r>
  <r>
    <x v="20"/>
    <s v="802118"/>
    <x v="152"/>
    <d v="1899-12-30T16:00:00"/>
    <x v="0"/>
    <x v="21"/>
    <x v="0"/>
    <x v="1"/>
    <d v="1976-11-10T00:00:00"/>
    <n v="48"/>
    <x v="0"/>
    <x v="0"/>
    <x v="1"/>
    <x v="1"/>
    <d v="2024-10-11T00:00:00"/>
  </r>
  <r>
    <x v="20"/>
    <s v="802119"/>
    <x v="152"/>
    <d v="1899-12-30T16:00:00"/>
    <x v="0"/>
    <x v="21"/>
    <x v="0"/>
    <x v="1"/>
    <d v="2001-10-24T00:00:00"/>
    <n v="23"/>
    <x v="1"/>
    <x v="0"/>
    <x v="1"/>
    <x v="1"/>
    <d v="2024-10-11T00:00:00"/>
  </r>
  <r>
    <x v="20"/>
    <s v="802120"/>
    <x v="83"/>
    <d v="1899-12-30T17:31:00"/>
    <x v="0"/>
    <x v="66"/>
    <x v="0"/>
    <x v="1"/>
    <d v="1996-05-15T00:00:00"/>
    <n v="28"/>
    <x v="0"/>
    <x v="0"/>
    <x v="1"/>
    <x v="1"/>
    <d v="2024-10-11T00:00:00"/>
  </r>
  <r>
    <x v="20"/>
    <s v="802121"/>
    <x v="83"/>
    <d v="1899-12-30T17:31:00"/>
    <x v="0"/>
    <x v="24"/>
    <x v="0"/>
    <x v="1"/>
    <d v="2006-08-27T00:00:00"/>
    <n v="18"/>
    <x v="1"/>
    <x v="0"/>
    <x v="1"/>
    <x v="1"/>
    <d v="2024-10-11T00:00:00"/>
  </r>
  <r>
    <x v="20"/>
    <s v="802122"/>
    <x v="68"/>
    <d v="1899-12-30T17:07:00"/>
    <x v="0"/>
    <x v="13"/>
    <x v="0"/>
    <x v="1"/>
    <d v="1999-07-01T00:00:00"/>
    <n v="25"/>
    <x v="0"/>
    <x v="0"/>
    <x v="1"/>
    <x v="1"/>
    <d v="2024-10-11T00:00:00"/>
  </r>
  <r>
    <x v="20"/>
    <s v="802123"/>
    <x v="84"/>
    <d v="1899-12-30T17:52:00"/>
    <x v="0"/>
    <x v="59"/>
    <x v="0"/>
    <x v="1"/>
    <d v="1992-06-20T00:00:00"/>
    <n v="32"/>
    <x v="0"/>
    <x v="0"/>
    <x v="1"/>
    <x v="1"/>
    <d v="2024-10-11T00:00:00"/>
  </r>
  <r>
    <x v="20"/>
    <s v="802124"/>
    <x v="84"/>
    <d v="1899-12-30T18:09:00"/>
    <x v="2"/>
    <x v="54"/>
    <x v="0"/>
    <x v="1"/>
    <d v="2003-02-28T00:00:00"/>
    <n v="22"/>
    <x v="1"/>
    <x v="0"/>
    <x v="1"/>
    <x v="1"/>
    <d v="2024-10-11T00:00:00"/>
  </r>
  <r>
    <x v="20"/>
    <s v="802125"/>
    <x v="84"/>
    <d v="1899-12-30T18:09:00"/>
    <x v="2"/>
    <x v="54"/>
    <x v="0"/>
    <x v="1"/>
    <d v="1993-01-27T00:00:00"/>
    <n v="32"/>
    <x v="0"/>
    <x v="1"/>
    <x v="1"/>
    <x v="1"/>
    <d v="2024-10-11T00:00:00"/>
  </r>
  <r>
    <x v="20"/>
    <s v="811626"/>
    <x v="52"/>
    <d v="1899-12-30T15:56:00"/>
    <x v="0"/>
    <x v="21"/>
    <x v="0"/>
    <x v="1"/>
    <d v="1989-12-15T00:00:00"/>
    <n v="35"/>
    <x v="0"/>
    <x v="0"/>
    <x v="1"/>
    <x v="1"/>
    <d v="2024-10-11T00:00:00"/>
  </r>
  <r>
    <x v="20"/>
    <s v="811627"/>
    <x v="52"/>
    <d v="1899-12-30T15:56:00"/>
    <x v="0"/>
    <x v="21"/>
    <x v="0"/>
    <x v="1"/>
    <d v="1997-03-31T00:00:00"/>
    <n v="27"/>
    <x v="0"/>
    <x v="0"/>
    <x v="1"/>
    <x v="1"/>
    <d v="2024-10-11T00:00:00"/>
  </r>
  <r>
    <x v="20"/>
    <s v="811628"/>
    <x v="85"/>
    <d v="1899-12-30T16:07:00"/>
    <x v="0"/>
    <x v="21"/>
    <x v="0"/>
    <x v="1"/>
    <d v="1982-12-26T00:00:00"/>
    <n v="42"/>
    <x v="0"/>
    <x v="0"/>
    <x v="1"/>
    <x v="1"/>
    <d v="2024-10-11T00:00:00"/>
  </r>
  <r>
    <x v="20"/>
    <s v="811629"/>
    <x v="85"/>
    <d v="1899-12-30T16:07:00"/>
    <x v="0"/>
    <x v="21"/>
    <x v="0"/>
    <x v="1"/>
    <d v="1992-04-23T00:00:00"/>
    <n v="32"/>
    <x v="0"/>
    <x v="1"/>
    <x v="1"/>
    <x v="1"/>
    <d v="2024-10-11T00:00:00"/>
  </r>
  <r>
    <x v="20"/>
    <s v="811630"/>
    <x v="85"/>
    <d v="1899-12-30T16:19:00"/>
    <x v="0"/>
    <x v="16"/>
    <x v="0"/>
    <x v="0"/>
    <d v="1973-03-03T00:00:00"/>
    <n v="52"/>
    <x v="0"/>
    <x v="1"/>
    <x v="1"/>
    <x v="1"/>
    <d v="2024-10-11T00:00:00"/>
  </r>
  <r>
    <x v="20"/>
    <s v="811631"/>
    <x v="85"/>
    <d v="1899-12-30T16:19:00"/>
    <x v="0"/>
    <x v="16"/>
    <x v="0"/>
    <x v="0"/>
    <d v="1995-04-15T00:00:00"/>
    <n v="29"/>
    <x v="0"/>
    <x v="0"/>
    <x v="1"/>
    <x v="1"/>
    <d v="2024-10-11T00:00:00"/>
  </r>
  <r>
    <x v="20"/>
    <s v="811632"/>
    <x v="125"/>
    <d v="1899-12-30T17:15:00"/>
    <x v="0"/>
    <x v="47"/>
    <x v="0"/>
    <x v="0"/>
    <d v="2008-05-09T00:00:00"/>
    <n v="16"/>
    <x v="3"/>
    <x v="0"/>
    <x v="1"/>
    <x v="1"/>
    <d v="2024-10-11T00:00:00"/>
  </r>
  <r>
    <x v="20"/>
    <s v="811633"/>
    <x v="125"/>
    <d v="1899-12-30T16:00:00"/>
    <x v="0"/>
    <x v="70"/>
    <x v="0"/>
    <x v="0"/>
    <d v="2008-09-30T00:00:00"/>
    <n v="16"/>
    <x v="3"/>
    <x v="0"/>
    <x v="1"/>
    <x v="1"/>
    <d v="2024-10-11T00:00:00"/>
  </r>
  <r>
    <x v="20"/>
    <s v="811634"/>
    <x v="125"/>
    <d v="1899-12-30T17:24:00"/>
    <x v="0"/>
    <x v="24"/>
    <x v="0"/>
    <x v="1"/>
    <d v="1984-05-30T00:00:00"/>
    <n v="40"/>
    <x v="0"/>
    <x v="0"/>
    <x v="1"/>
    <x v="1"/>
    <d v="2024-10-11T00:00:00"/>
  </r>
  <r>
    <x v="20"/>
    <s v="811635"/>
    <x v="69"/>
    <d v="1899-12-30T17:14:00"/>
    <x v="0"/>
    <x v="21"/>
    <x v="0"/>
    <x v="1"/>
    <d v="2002-06-30T00:00:00"/>
    <n v="22"/>
    <x v="1"/>
    <x v="0"/>
    <x v="1"/>
    <x v="1"/>
    <d v="2024-10-11T00:00:00"/>
  </r>
  <r>
    <x v="20"/>
    <s v="811636"/>
    <x v="69"/>
    <d v="1899-12-30T17:14:00"/>
    <x v="0"/>
    <x v="47"/>
    <x v="0"/>
    <x v="0"/>
    <d v="2008-05-11T00:00:00"/>
    <n v="16"/>
    <x v="3"/>
    <x v="0"/>
    <x v="1"/>
    <x v="1"/>
    <d v="2024-10-11T00:00:00"/>
  </r>
  <r>
    <x v="20"/>
    <s v="811637"/>
    <x v="73"/>
    <d v="1899-12-30T16:15:00"/>
    <x v="0"/>
    <x v="16"/>
    <x v="0"/>
    <x v="1"/>
    <d v="1979-10-04T00:00:00"/>
    <n v="45"/>
    <x v="0"/>
    <x v="0"/>
    <x v="1"/>
    <x v="1"/>
    <d v="2024-10-11T00:00:00"/>
  </r>
  <r>
    <x v="20"/>
    <s v="811638"/>
    <x v="73"/>
    <d v="1899-12-30T16:15:00"/>
    <x v="0"/>
    <x v="16"/>
    <x v="0"/>
    <x v="1"/>
    <d v="1995-12-22T00:00:00"/>
    <n v="29"/>
    <x v="0"/>
    <x v="0"/>
    <x v="1"/>
    <x v="1"/>
    <d v="2024-10-11T00:00:00"/>
  </r>
  <r>
    <x v="20"/>
    <s v="811639"/>
    <x v="73"/>
    <d v="1899-12-30T16:42:00"/>
    <x v="0"/>
    <x v="69"/>
    <x v="0"/>
    <x v="0"/>
    <d v="1982-07-09T00:00:00"/>
    <n v="42"/>
    <x v="0"/>
    <x v="0"/>
    <x v="1"/>
    <x v="1"/>
    <d v="2024-10-11T00:00:00"/>
  </r>
  <r>
    <x v="20"/>
    <s v="811640"/>
    <x v="73"/>
    <d v="1899-12-30T16:42:00"/>
    <x v="0"/>
    <x v="48"/>
    <x v="0"/>
    <x v="1"/>
    <d v="2007-10-23T00:00:00"/>
    <n v="17"/>
    <x v="2"/>
    <x v="0"/>
    <x v="1"/>
    <x v="1"/>
    <d v="2024-10-11T00:00:00"/>
  </r>
  <r>
    <x v="20"/>
    <s v="811641"/>
    <x v="78"/>
    <d v="1899-12-30T17:43:00"/>
    <x v="0"/>
    <x v="59"/>
    <x v="0"/>
    <x v="0"/>
    <d v="2008-09-21T00:00:00"/>
    <n v="16"/>
    <x v="3"/>
    <x v="0"/>
    <x v="1"/>
    <x v="1"/>
    <d v="2024-10-11T00:00:00"/>
  </r>
  <r>
    <x v="20"/>
    <s v="811642"/>
    <x v="78"/>
    <d v="1899-12-30T17:45:00"/>
    <x v="0"/>
    <x v="59"/>
    <x v="0"/>
    <x v="1"/>
    <d v="1991-07-26T00:00:00"/>
    <n v="33"/>
    <x v="0"/>
    <x v="0"/>
    <x v="1"/>
    <x v="1"/>
    <d v="2024-10-11T00:00:00"/>
  </r>
  <r>
    <x v="20"/>
    <s v="811643"/>
    <x v="127"/>
    <d v="1899-12-30T17:06:00"/>
    <x v="0"/>
    <x v="13"/>
    <x v="0"/>
    <x v="1"/>
    <d v="2002-08-08T00:00:00"/>
    <n v="22"/>
    <x v="1"/>
    <x v="0"/>
    <x v="1"/>
    <x v="1"/>
    <d v="2024-10-11T00:00:00"/>
  </r>
  <r>
    <x v="20"/>
    <s v="811644"/>
    <x v="127"/>
    <d v="1899-12-30T17:15:00"/>
    <x v="0"/>
    <x v="47"/>
    <x v="0"/>
    <x v="1"/>
    <d v="1991-12-03T00:00:00"/>
    <n v="33"/>
    <x v="0"/>
    <x v="0"/>
    <x v="1"/>
    <x v="1"/>
    <d v="2024-10-11T00:00:00"/>
  </r>
  <r>
    <x v="20"/>
    <s v="811645"/>
    <x v="127"/>
    <d v="1899-12-30T17:15:00"/>
    <x v="0"/>
    <x v="47"/>
    <x v="0"/>
    <x v="1"/>
    <d v="1976-06-27T00:00:00"/>
    <n v="48"/>
    <x v="0"/>
    <x v="0"/>
    <x v="1"/>
    <x v="1"/>
    <d v="2024-10-11T00:00:00"/>
  </r>
  <r>
    <x v="20"/>
    <s v="811646"/>
    <x v="74"/>
    <d v="1899-12-30T16:55:00"/>
    <x v="0"/>
    <x v="62"/>
    <x v="0"/>
    <x v="1"/>
    <d v="2006-01-13T00:00:00"/>
    <n v="19"/>
    <x v="1"/>
    <x v="0"/>
    <x v="1"/>
    <x v="1"/>
    <d v="2024-10-11T00:00:00"/>
  </r>
  <r>
    <x v="20"/>
    <s v="811647"/>
    <x v="71"/>
    <d v="1899-12-30T12:40:00"/>
    <x v="0"/>
    <x v="71"/>
    <x v="0"/>
    <x v="0"/>
    <d v="1994-12-23T00:00:00"/>
    <n v="30"/>
    <x v="0"/>
    <x v="0"/>
    <x v="1"/>
    <x v="1"/>
    <d v="2024-10-11T00:00:00"/>
  </r>
  <r>
    <x v="20"/>
    <s v="811648"/>
    <x v="71"/>
    <d v="1899-12-30T12:40:00"/>
    <x v="0"/>
    <x v="71"/>
    <x v="0"/>
    <x v="0"/>
    <d v="2006-09-19T00:00:00"/>
    <n v="18"/>
    <x v="1"/>
    <x v="0"/>
    <x v="1"/>
    <x v="1"/>
    <d v="2024-10-11T00:00:00"/>
  </r>
  <r>
    <x v="20"/>
    <s v="811649"/>
    <x v="71"/>
    <d v="1899-12-30T16:07:00"/>
    <x v="0"/>
    <x v="21"/>
    <x v="0"/>
    <x v="0"/>
    <d v="2005-08-23T00:00:00"/>
    <n v="19"/>
    <x v="1"/>
    <x v="0"/>
    <x v="1"/>
    <x v="1"/>
    <d v="2024-10-11T00:00:00"/>
  </r>
  <r>
    <x v="20"/>
    <s v="811650"/>
    <x v="71"/>
    <d v="1899-12-30T16:07:00"/>
    <x v="0"/>
    <x v="21"/>
    <x v="0"/>
    <x v="1"/>
    <d v="2004-03-30T00:00:00"/>
    <n v="21"/>
    <x v="1"/>
    <x v="0"/>
    <x v="1"/>
    <x v="1"/>
    <d v="2024-10-11T00:00:00"/>
  </r>
  <r>
    <x v="21"/>
    <s v="785901"/>
    <x v="70"/>
    <d v="1899-12-30T15:45:00"/>
    <x v="0"/>
    <x v="14"/>
    <x v="0"/>
    <x v="1"/>
    <d v="1962-03-03T00:00:00"/>
    <n v="63"/>
    <x v="0"/>
    <x v="0"/>
    <x v="0"/>
    <x v="0"/>
    <d v="2024-10-16T00:00:00"/>
  </r>
  <r>
    <x v="21"/>
    <s v="785902"/>
    <x v="70"/>
    <d v="1899-12-30T15:45:00"/>
    <x v="0"/>
    <x v="14"/>
    <x v="0"/>
    <x v="1"/>
    <d v="1964-02-01T00:00:00"/>
    <n v="61"/>
    <x v="0"/>
    <x v="0"/>
    <x v="0"/>
    <x v="0"/>
    <d v="2024-10-16T00:00:00"/>
  </r>
  <r>
    <x v="21"/>
    <s v="785903"/>
    <x v="72"/>
    <d v="1899-12-30T12:00:00"/>
    <x v="0"/>
    <x v="2"/>
    <x v="1"/>
    <x v="1"/>
    <d v="2005-11-02T00:00:00"/>
    <n v="19"/>
    <x v="1"/>
    <x v="0"/>
    <x v="0"/>
    <x v="0"/>
    <d v="2024-10-16T00:00:00"/>
  </r>
  <r>
    <x v="21"/>
    <s v="785904"/>
    <x v="72"/>
    <d v="1899-12-30T12:00:00"/>
    <x v="0"/>
    <x v="2"/>
    <x v="1"/>
    <x v="1"/>
    <d v="1968-02-12T00:00:00"/>
    <n v="57"/>
    <x v="0"/>
    <x v="0"/>
    <x v="0"/>
    <x v="0"/>
    <d v="2024-10-16T00:00:00"/>
  </r>
  <r>
    <x v="21"/>
    <s v="785905"/>
    <x v="72"/>
    <d v="1899-12-30T14:30:00"/>
    <x v="0"/>
    <x v="7"/>
    <x v="0"/>
    <x v="1"/>
    <d v="1987-07-30T00:00:00"/>
    <n v="37"/>
    <x v="0"/>
    <x v="0"/>
    <x v="0"/>
    <x v="0"/>
    <d v="2024-10-16T00:00:00"/>
  </r>
  <r>
    <x v="21"/>
    <s v="785906"/>
    <x v="72"/>
    <d v="1899-12-30T15:15:00"/>
    <x v="0"/>
    <x v="10"/>
    <x v="0"/>
    <x v="0"/>
    <d v="2005-04-07T00:00:00"/>
    <n v="19"/>
    <x v="1"/>
    <x v="1"/>
    <x v="1"/>
    <x v="1"/>
    <d v="2024-10-16T00:00:00"/>
  </r>
  <r>
    <x v="21"/>
    <s v="785907"/>
    <x v="72"/>
    <d v="1899-12-30T15:15:00"/>
    <x v="0"/>
    <x v="10"/>
    <x v="0"/>
    <x v="0"/>
    <d v="1960-04-15T00:00:00"/>
    <n v="64"/>
    <x v="0"/>
    <x v="0"/>
    <x v="1"/>
    <x v="1"/>
    <d v="2024-10-16T00:00:00"/>
  </r>
  <r>
    <x v="21"/>
    <s v="785908"/>
    <x v="69"/>
    <d v="1899-12-30T14:30:00"/>
    <x v="0"/>
    <x v="7"/>
    <x v="0"/>
    <x v="0"/>
    <d v="2008-09-07T00:00:00"/>
    <n v="16"/>
    <x v="3"/>
    <x v="0"/>
    <x v="1"/>
    <x v="1"/>
    <d v="2024-10-16T00:00:00"/>
  </r>
  <r>
    <x v="21"/>
    <s v="785909"/>
    <x v="69"/>
    <d v="1899-12-30T14:30:00"/>
    <x v="0"/>
    <x v="7"/>
    <x v="0"/>
    <x v="1"/>
    <d v="1996-06-25T00:00:00"/>
    <n v="28"/>
    <x v="0"/>
    <x v="0"/>
    <x v="1"/>
    <x v="1"/>
    <d v="2024-10-16T00:00:00"/>
  </r>
  <r>
    <x v="21"/>
    <s v="785910"/>
    <x v="73"/>
    <d v="1899-12-30T14:45:00"/>
    <x v="0"/>
    <x v="11"/>
    <x v="0"/>
    <x v="0"/>
    <d v="1952-03-01T00:00:00"/>
    <n v="73"/>
    <x v="0"/>
    <x v="0"/>
    <x v="1"/>
    <x v="1"/>
    <d v="2024-10-16T00:00:00"/>
  </r>
  <r>
    <x v="21"/>
    <s v="785911"/>
    <x v="73"/>
    <d v="1899-12-30T14:45:00"/>
    <x v="0"/>
    <x v="11"/>
    <x v="0"/>
    <x v="0"/>
    <d v="2007-02-23T00:00:00"/>
    <n v="18"/>
    <x v="1"/>
    <x v="0"/>
    <x v="1"/>
    <x v="1"/>
    <d v="2024-10-16T00:00:00"/>
  </r>
  <r>
    <x v="21"/>
    <s v="785912"/>
    <x v="73"/>
    <d v="1899-12-30T15:30:00"/>
    <x v="0"/>
    <x v="2"/>
    <x v="1"/>
    <x v="1"/>
    <d v="2003-10-06T00:00:00"/>
    <n v="21"/>
    <x v="1"/>
    <x v="1"/>
    <x v="0"/>
    <x v="0"/>
    <d v="2024-10-16T00:00:00"/>
  </r>
  <r>
    <x v="21"/>
    <s v="785913"/>
    <x v="73"/>
    <d v="1899-12-30T15:30:00"/>
    <x v="0"/>
    <x v="2"/>
    <x v="1"/>
    <x v="1"/>
    <d v="1985-11-27T00:00:00"/>
    <n v="39"/>
    <x v="0"/>
    <x v="1"/>
    <x v="0"/>
    <x v="0"/>
    <d v="2024-10-16T00:00:00"/>
  </r>
  <r>
    <x v="21"/>
    <s v="785914"/>
    <x v="78"/>
    <d v="1899-12-30T14:30:00"/>
    <x v="0"/>
    <x v="7"/>
    <x v="0"/>
    <x v="0"/>
    <d v="2008-08-27T00:00:00"/>
    <n v="16"/>
    <x v="3"/>
    <x v="0"/>
    <x v="1"/>
    <x v="1"/>
    <d v="2024-10-16T00:00:00"/>
  </r>
  <r>
    <x v="21"/>
    <s v="785915"/>
    <x v="78"/>
    <d v="1899-12-30T14:30:00"/>
    <x v="0"/>
    <x v="7"/>
    <x v="0"/>
    <x v="1"/>
    <d v="1993-02-12T00:00:00"/>
    <n v="32"/>
    <x v="0"/>
    <x v="0"/>
    <x v="1"/>
    <x v="1"/>
    <d v="2024-10-16T00:00:00"/>
  </r>
  <r>
    <x v="21"/>
    <s v="785916"/>
    <x v="79"/>
    <d v="1899-12-30T13:45:00"/>
    <x v="0"/>
    <x v="8"/>
    <x v="0"/>
    <x v="1"/>
    <d v="2004-05-21T00:00:00"/>
    <n v="20"/>
    <x v="1"/>
    <x v="0"/>
    <x v="0"/>
    <x v="0"/>
    <d v="2024-10-16T00:00:00"/>
  </r>
  <r>
    <x v="21"/>
    <s v="785917"/>
    <x v="79"/>
    <d v="1899-12-30T13:45:00"/>
    <x v="0"/>
    <x v="8"/>
    <x v="0"/>
    <x v="1"/>
    <d v="2002-10-20T00:00:00"/>
    <n v="22"/>
    <x v="1"/>
    <x v="0"/>
    <x v="0"/>
    <x v="0"/>
    <d v="2024-10-16T00:00:00"/>
  </r>
  <r>
    <x v="21"/>
    <s v="785918"/>
    <x v="71"/>
    <d v="1899-12-30T15:15:00"/>
    <x v="0"/>
    <x v="10"/>
    <x v="0"/>
    <x v="1"/>
    <d v="1991-10-08T00:00:00"/>
    <n v="33"/>
    <x v="0"/>
    <x v="0"/>
    <x v="1"/>
    <x v="1"/>
    <d v="2024-10-16T00:00:00"/>
  </r>
  <r>
    <x v="21"/>
    <s v="785919"/>
    <x v="71"/>
    <d v="1899-12-30T15:15:00"/>
    <x v="0"/>
    <x v="10"/>
    <x v="0"/>
    <x v="1"/>
    <d v="2007-08-07T00:00:00"/>
    <n v="17"/>
    <x v="2"/>
    <x v="0"/>
    <x v="1"/>
    <x v="1"/>
    <d v="2024-10-16T00:00:00"/>
  </r>
  <r>
    <x v="21"/>
    <s v="785920"/>
    <x v="75"/>
    <d v="1899-12-30T14:45:00"/>
    <x v="0"/>
    <x v="11"/>
    <x v="0"/>
    <x v="1"/>
    <d v="2001-08-16T00:00:00"/>
    <n v="23"/>
    <x v="1"/>
    <x v="0"/>
    <x v="1"/>
    <x v="1"/>
    <d v="2024-10-16T00:00:00"/>
  </r>
  <r>
    <x v="21"/>
    <s v="785921"/>
    <x v="75"/>
    <d v="1899-12-30T14:45:00"/>
    <x v="0"/>
    <x v="11"/>
    <x v="0"/>
    <x v="0"/>
    <d v="2008-05-25T00:00:00"/>
    <n v="16"/>
    <x v="3"/>
    <x v="0"/>
    <x v="1"/>
    <x v="1"/>
    <d v="2024-10-16T00:00:00"/>
  </r>
  <r>
    <x v="21"/>
    <s v="785922"/>
    <x v="76"/>
    <d v="1899-12-30T14:00:00"/>
    <x v="0"/>
    <x v="3"/>
    <x v="0"/>
    <x v="1"/>
    <d v="1994-09-06T00:00:00"/>
    <n v="30"/>
    <x v="0"/>
    <x v="0"/>
    <x v="1"/>
    <x v="1"/>
    <d v="2024-10-16T00:00:00"/>
  </r>
  <r>
    <x v="21"/>
    <s v="785923"/>
    <x v="76"/>
    <d v="1899-12-30T14:00:00"/>
    <x v="0"/>
    <x v="3"/>
    <x v="0"/>
    <x v="1"/>
    <d v="1982-08-05T00:00:00"/>
    <n v="42"/>
    <x v="0"/>
    <x v="0"/>
    <x v="1"/>
    <x v="1"/>
    <d v="2024-10-16T00:00:00"/>
  </r>
  <r>
    <x v="21"/>
    <s v="785924"/>
    <x v="76"/>
    <d v="1899-12-30T15:30:00"/>
    <x v="0"/>
    <x v="2"/>
    <x v="1"/>
    <x v="0"/>
    <d v="2001-11-17T00:00:00"/>
    <n v="23"/>
    <x v="1"/>
    <x v="0"/>
    <x v="0"/>
    <x v="0"/>
    <d v="2024-10-16T00:00:00"/>
  </r>
  <r>
    <x v="21"/>
    <s v="785925"/>
    <x v="76"/>
    <d v="1899-12-30T15:30:00"/>
    <x v="0"/>
    <x v="2"/>
    <x v="1"/>
    <x v="1"/>
    <d v="1955-08-02T00:00:00"/>
    <n v="69"/>
    <x v="0"/>
    <x v="0"/>
    <x v="0"/>
    <x v="0"/>
    <d v="2024-10-16T00:00:00"/>
  </r>
  <r>
    <x v="22"/>
    <s v="798326"/>
    <x v="94"/>
    <d v="1899-12-30T16:23:00"/>
    <x v="0"/>
    <x v="10"/>
    <x v="0"/>
    <x v="0"/>
    <d v="1998-08-25T00:00:00"/>
    <n v="26"/>
    <x v="0"/>
    <x v="0"/>
    <x v="0"/>
    <x v="0"/>
    <d v="2024-10-16T00:00:00"/>
  </r>
  <r>
    <x v="22"/>
    <s v="798327"/>
    <x v="95"/>
    <d v="1899-12-30T14:57:00"/>
    <x v="0"/>
    <x v="7"/>
    <x v="0"/>
    <x v="0"/>
    <d v="1960-11-24T00:00:00"/>
    <n v="64"/>
    <x v="0"/>
    <x v="0"/>
    <x v="1"/>
    <x v="1"/>
    <d v="2024-10-16T00:00:00"/>
  </r>
  <r>
    <x v="22"/>
    <s v="798328"/>
    <x v="95"/>
    <d v="1899-12-30T15:00:00"/>
    <x v="0"/>
    <x v="7"/>
    <x v="0"/>
    <x v="0"/>
    <d v="1981-01-19T00:00:00"/>
    <n v="44"/>
    <x v="0"/>
    <x v="0"/>
    <x v="1"/>
    <x v="1"/>
    <d v="2024-10-16T00:00:00"/>
  </r>
  <r>
    <x v="22"/>
    <s v="798329"/>
    <x v="83"/>
    <d v="1899-12-30T12:30:00"/>
    <x v="0"/>
    <x v="72"/>
    <x v="0"/>
    <x v="0"/>
    <d v="1997-03-26T00:00:00"/>
    <n v="28"/>
    <x v="0"/>
    <x v="0"/>
    <x v="0"/>
    <x v="0"/>
    <d v="2024-10-16T00:00:00"/>
  </r>
  <r>
    <x v="22"/>
    <s v="798330"/>
    <x v="83"/>
    <d v="1899-12-30T12:35:00"/>
    <x v="0"/>
    <x v="51"/>
    <x v="0"/>
    <x v="0"/>
    <d v="1991-12-23T00:00:00"/>
    <n v="33"/>
    <x v="0"/>
    <x v="0"/>
    <x v="0"/>
    <x v="0"/>
    <d v="2024-10-16T00:00:00"/>
  </r>
  <r>
    <x v="22"/>
    <s v="798331"/>
    <x v="125"/>
    <d v="1899-12-30T13:20:00"/>
    <x v="0"/>
    <x v="3"/>
    <x v="0"/>
    <x v="0"/>
    <d v="1973-05-13T00:00:00"/>
    <n v="51"/>
    <x v="0"/>
    <x v="0"/>
    <x v="1"/>
    <x v="1"/>
    <d v="2024-10-16T00:00:00"/>
  </r>
  <r>
    <x v="22"/>
    <s v="798332"/>
    <x v="125"/>
    <d v="1899-12-30T13:24:00"/>
    <x v="0"/>
    <x v="4"/>
    <x v="0"/>
    <x v="0"/>
    <d v="1999-09-24T00:00:00"/>
    <n v="25"/>
    <x v="0"/>
    <x v="0"/>
    <x v="1"/>
    <x v="1"/>
    <d v="2024-10-16T00:00:00"/>
  </r>
  <r>
    <x v="22"/>
    <s v="798333"/>
    <x v="125"/>
    <d v="1899-12-30T15:54:00"/>
    <x v="0"/>
    <x v="11"/>
    <x v="0"/>
    <x v="0"/>
    <d v="1996-03-19T00:00:00"/>
    <n v="29"/>
    <x v="0"/>
    <x v="0"/>
    <x v="1"/>
    <x v="1"/>
    <d v="2024-10-16T00:00:00"/>
  </r>
  <r>
    <x v="22"/>
    <s v="798334"/>
    <x v="125"/>
    <d v="1899-12-30T15:57:00"/>
    <x v="0"/>
    <x v="11"/>
    <x v="0"/>
    <x v="0"/>
    <d v="1996-06-29T00:00:00"/>
    <n v="28"/>
    <x v="0"/>
    <x v="0"/>
    <x v="1"/>
    <x v="1"/>
    <d v="2024-10-16T00:00:00"/>
  </r>
  <r>
    <x v="22"/>
    <s v="798335"/>
    <x v="70"/>
    <d v="1899-12-30T13:15:00"/>
    <x v="0"/>
    <x v="3"/>
    <x v="0"/>
    <x v="0"/>
    <d v="1980-09-30T00:00:00"/>
    <n v="44"/>
    <x v="0"/>
    <x v="0"/>
    <x v="1"/>
    <x v="1"/>
    <d v="2024-10-16T00:00:00"/>
  </r>
  <r>
    <x v="22"/>
    <s v="798336"/>
    <x v="70"/>
    <d v="1899-12-30T13:18:00"/>
    <x v="0"/>
    <x v="3"/>
    <x v="0"/>
    <x v="0"/>
    <d v="1976-06-05T00:00:00"/>
    <n v="48"/>
    <x v="0"/>
    <x v="0"/>
    <x v="1"/>
    <x v="1"/>
    <d v="2024-10-16T00:00:00"/>
  </r>
  <r>
    <x v="22"/>
    <s v="798337"/>
    <x v="70"/>
    <d v="1899-12-30T15:52:00"/>
    <x v="0"/>
    <x v="7"/>
    <x v="0"/>
    <x v="0"/>
    <d v="1988-11-11T00:00:00"/>
    <n v="36"/>
    <x v="0"/>
    <x v="0"/>
    <x v="1"/>
    <x v="1"/>
    <d v="2024-10-16T00:00:00"/>
  </r>
  <r>
    <x v="22"/>
    <s v="798338"/>
    <x v="70"/>
    <d v="1899-12-30T15:55:00"/>
    <x v="0"/>
    <x v="11"/>
    <x v="0"/>
    <x v="0"/>
    <d v="1987-08-24T00:00:00"/>
    <n v="37"/>
    <x v="0"/>
    <x v="0"/>
    <x v="1"/>
    <x v="1"/>
    <d v="2024-10-16T00:00:00"/>
  </r>
  <r>
    <x v="22"/>
    <s v="798339"/>
    <x v="69"/>
    <d v="1899-12-30T13:05:00"/>
    <x v="0"/>
    <x v="3"/>
    <x v="0"/>
    <x v="0"/>
    <d v="1971-08-01T00:00:00"/>
    <n v="53"/>
    <x v="0"/>
    <x v="0"/>
    <x v="1"/>
    <x v="1"/>
    <d v="2024-10-16T00:00:00"/>
  </r>
  <r>
    <x v="22"/>
    <s v="798340"/>
    <x v="69"/>
    <d v="1899-12-30T13:07:00"/>
    <x v="0"/>
    <x v="3"/>
    <x v="0"/>
    <x v="0"/>
    <d v="1981-06-24T00:00:00"/>
    <n v="43"/>
    <x v="0"/>
    <x v="0"/>
    <x v="1"/>
    <x v="1"/>
    <d v="2024-10-16T00:00:00"/>
  </r>
  <r>
    <x v="22"/>
    <s v="798341"/>
    <x v="69"/>
    <d v="1899-12-30T15:42:00"/>
    <x v="0"/>
    <x v="11"/>
    <x v="0"/>
    <x v="0"/>
    <d v="1977-11-10T00:00:00"/>
    <n v="47"/>
    <x v="0"/>
    <x v="0"/>
    <x v="1"/>
    <x v="1"/>
    <d v="2024-10-16T00:00:00"/>
  </r>
  <r>
    <x v="22"/>
    <s v="798342"/>
    <x v="69"/>
    <d v="1899-12-30T15:45:00"/>
    <x v="0"/>
    <x v="11"/>
    <x v="0"/>
    <x v="0"/>
    <d v="1990-09-01T00:00:00"/>
    <n v="34"/>
    <x v="0"/>
    <x v="0"/>
    <x v="1"/>
    <x v="1"/>
    <d v="2024-10-16T00:00:00"/>
  </r>
  <r>
    <x v="22"/>
    <s v="798343"/>
    <x v="73"/>
    <d v="1899-12-30T13:10:00"/>
    <x v="0"/>
    <x v="3"/>
    <x v="0"/>
    <x v="0"/>
    <d v="1982-02-26T00:00:00"/>
    <n v="43"/>
    <x v="0"/>
    <x v="0"/>
    <x v="1"/>
    <x v="1"/>
    <d v="2024-10-16T00:00:00"/>
  </r>
  <r>
    <x v="22"/>
    <s v="798344"/>
    <x v="73"/>
    <d v="1899-12-30T13:16:00"/>
    <x v="0"/>
    <x v="17"/>
    <x v="0"/>
    <x v="0"/>
    <d v="1999-11-18T00:00:00"/>
    <n v="25"/>
    <x v="0"/>
    <x v="1"/>
    <x v="1"/>
    <x v="1"/>
    <d v="2024-10-16T00:00:00"/>
  </r>
  <r>
    <x v="22"/>
    <s v="798345"/>
    <x v="73"/>
    <d v="1899-12-30T15:50:00"/>
    <x v="0"/>
    <x v="7"/>
    <x v="0"/>
    <x v="0"/>
    <d v="1988-07-05T00:00:00"/>
    <n v="36"/>
    <x v="0"/>
    <x v="1"/>
    <x v="1"/>
    <x v="1"/>
    <d v="2024-10-16T00:00:00"/>
  </r>
  <r>
    <x v="22"/>
    <s v="798346"/>
    <x v="73"/>
    <d v="1899-12-30T15:54:00"/>
    <x v="0"/>
    <x v="11"/>
    <x v="0"/>
    <x v="0"/>
    <d v="1997-05-29T00:00:00"/>
    <n v="27"/>
    <x v="0"/>
    <x v="0"/>
    <x v="1"/>
    <x v="1"/>
    <d v="2024-10-16T00:00:00"/>
  </r>
  <r>
    <x v="22"/>
    <s v="798347"/>
    <x v="74"/>
    <d v="1899-12-30T17:01:00"/>
    <x v="0"/>
    <x v="5"/>
    <x v="0"/>
    <x v="1"/>
    <d v="1968-05-13T00:00:00"/>
    <n v="56"/>
    <x v="0"/>
    <x v="0"/>
    <x v="0"/>
    <x v="0"/>
    <d v="2024-10-16T00:00:00"/>
  </r>
  <r>
    <x v="22"/>
    <s v="798348"/>
    <x v="75"/>
    <d v="1899-12-30T13:12:00"/>
    <x v="0"/>
    <x v="3"/>
    <x v="0"/>
    <x v="0"/>
    <d v="1979-06-26T00:00:00"/>
    <n v="45"/>
    <x v="0"/>
    <x v="0"/>
    <x v="1"/>
    <x v="1"/>
    <d v="2024-10-16T00:00:00"/>
  </r>
  <r>
    <x v="22"/>
    <s v="798349"/>
    <x v="75"/>
    <d v="1899-12-30T13:14:00"/>
    <x v="0"/>
    <x v="3"/>
    <x v="0"/>
    <x v="0"/>
    <d v="1997-11-06T00:00:00"/>
    <n v="27"/>
    <x v="0"/>
    <x v="0"/>
    <x v="1"/>
    <x v="1"/>
    <d v="2024-10-16T00:00:00"/>
  </r>
  <r>
    <x v="22"/>
    <s v="798350"/>
    <x v="75"/>
    <d v="1899-12-30T15:42:00"/>
    <x v="0"/>
    <x v="7"/>
    <x v="0"/>
    <x v="0"/>
    <d v="1983-02-24T00:00:00"/>
    <n v="42"/>
    <x v="0"/>
    <x v="0"/>
    <x v="1"/>
    <x v="1"/>
    <d v="2024-10-16T00:00:00"/>
  </r>
  <r>
    <x v="22"/>
    <s v="807801"/>
    <x v="69"/>
    <d v="1899-12-30T16:20:00"/>
    <x v="0"/>
    <x v="10"/>
    <x v="0"/>
    <x v="0"/>
    <d v="1998-08-20T00:00:00"/>
    <n v="26"/>
    <x v="0"/>
    <x v="0"/>
    <x v="0"/>
    <x v="0"/>
    <d v="2024-10-16T00:00:00"/>
  </r>
  <r>
    <x v="22"/>
    <s v="807802"/>
    <x v="73"/>
    <d v="1899-12-30T13:19:00"/>
    <x v="0"/>
    <x v="3"/>
    <x v="0"/>
    <x v="0"/>
    <d v="1992-06-12T00:00:00"/>
    <n v="32"/>
    <x v="0"/>
    <x v="1"/>
    <x v="1"/>
    <x v="1"/>
    <d v="2024-10-16T00:00:00"/>
  </r>
  <r>
    <x v="22"/>
    <s v="807803"/>
    <x v="73"/>
    <d v="1899-12-30T13:22:00"/>
    <x v="0"/>
    <x v="3"/>
    <x v="0"/>
    <x v="0"/>
    <d v="1996-05-25T00:00:00"/>
    <n v="28"/>
    <x v="0"/>
    <x v="1"/>
    <x v="1"/>
    <x v="1"/>
    <d v="2024-10-16T00:00:00"/>
  </r>
  <r>
    <x v="22"/>
    <s v="807804"/>
    <x v="73"/>
    <d v="1899-12-30T13:24:00"/>
    <x v="0"/>
    <x v="4"/>
    <x v="0"/>
    <x v="0"/>
    <d v="1997-06-12T00:00:00"/>
    <n v="27"/>
    <x v="0"/>
    <x v="1"/>
    <x v="1"/>
    <x v="1"/>
    <d v="2024-10-16T00:00:00"/>
  </r>
  <r>
    <x v="22"/>
    <s v="807805"/>
    <x v="73"/>
    <d v="1899-12-30T13:28:00"/>
    <x v="0"/>
    <x v="4"/>
    <x v="0"/>
    <x v="0"/>
    <d v="1990-12-17T00:00:00"/>
    <n v="34"/>
    <x v="0"/>
    <x v="0"/>
    <x v="1"/>
    <x v="1"/>
    <d v="2024-10-16T00:00:00"/>
  </r>
  <r>
    <x v="22"/>
    <s v="807806"/>
    <x v="73"/>
    <d v="1899-12-30T13:42:00"/>
    <x v="0"/>
    <x v="7"/>
    <x v="0"/>
    <x v="0"/>
    <d v="1997-06-01T00:00:00"/>
    <n v="27"/>
    <x v="0"/>
    <x v="0"/>
    <x v="0"/>
    <x v="0"/>
    <d v="2024-10-16T00:00:00"/>
  </r>
  <r>
    <x v="22"/>
    <s v="807807"/>
    <x v="73"/>
    <d v="1899-12-30T13:49:00"/>
    <x v="0"/>
    <x v="7"/>
    <x v="0"/>
    <x v="0"/>
    <d v="1999-09-07T00:00:00"/>
    <n v="25"/>
    <x v="0"/>
    <x v="0"/>
    <x v="0"/>
    <x v="0"/>
    <d v="2024-10-16T00:00:00"/>
  </r>
  <r>
    <x v="22"/>
    <s v="807808"/>
    <x v="73"/>
    <d v="1899-12-30T15:20:00"/>
    <x v="0"/>
    <x v="49"/>
    <x v="0"/>
    <x v="0"/>
    <d v="1993-03-05T00:00:00"/>
    <n v="32"/>
    <x v="0"/>
    <x v="0"/>
    <x v="0"/>
    <x v="0"/>
    <d v="2024-10-16T00:00:00"/>
  </r>
  <r>
    <x v="22"/>
    <s v="807809"/>
    <x v="73"/>
    <d v="1899-12-30T15:25:00"/>
    <x v="0"/>
    <x v="53"/>
    <x v="0"/>
    <x v="0"/>
    <d v="1985-05-01T00:00:00"/>
    <n v="39"/>
    <x v="0"/>
    <x v="0"/>
    <x v="0"/>
    <x v="0"/>
    <d v="2024-10-16T00:00:00"/>
  </r>
  <r>
    <x v="22"/>
    <s v="807810"/>
    <x v="73"/>
    <d v="1899-12-30T16:01:00"/>
    <x v="0"/>
    <x v="11"/>
    <x v="0"/>
    <x v="0"/>
    <d v="1985-08-08T00:00:00"/>
    <n v="39"/>
    <x v="0"/>
    <x v="0"/>
    <x v="1"/>
    <x v="1"/>
    <d v="2024-10-16T00:00:00"/>
  </r>
  <r>
    <x v="22"/>
    <s v="807811"/>
    <x v="73"/>
    <d v="1899-12-30T16:04:00"/>
    <x v="0"/>
    <x v="11"/>
    <x v="0"/>
    <x v="0"/>
    <d v="1994-07-03T00:00:00"/>
    <n v="30"/>
    <x v="0"/>
    <x v="0"/>
    <x v="1"/>
    <x v="1"/>
    <d v="2024-10-16T00:00:00"/>
  </r>
  <r>
    <x v="22"/>
    <s v="807812"/>
    <x v="73"/>
    <d v="1899-12-30T16:06:00"/>
    <x v="0"/>
    <x v="73"/>
    <x v="0"/>
    <x v="0"/>
    <d v="1997-03-12T00:00:00"/>
    <n v="28"/>
    <x v="0"/>
    <x v="0"/>
    <x v="1"/>
    <x v="1"/>
    <d v="2024-10-16T00:00:00"/>
  </r>
  <r>
    <x v="22"/>
    <s v="807813"/>
    <x v="73"/>
    <d v="1899-12-30T16:14:00"/>
    <x v="0"/>
    <x v="9"/>
    <x v="0"/>
    <x v="0"/>
    <d v="1992-08-17T00:00:00"/>
    <n v="32"/>
    <x v="0"/>
    <x v="0"/>
    <x v="0"/>
    <x v="0"/>
    <d v="2024-10-16T00:00:00"/>
  </r>
  <r>
    <x v="22"/>
    <s v="807814"/>
    <x v="73"/>
    <d v="1899-12-30T16:17:00"/>
    <x v="0"/>
    <x v="9"/>
    <x v="0"/>
    <x v="0"/>
    <d v="1990-01-28T00:00:00"/>
    <n v="35"/>
    <x v="0"/>
    <x v="0"/>
    <x v="0"/>
    <x v="0"/>
    <d v="2024-10-16T00:00:00"/>
  </r>
  <r>
    <x v="22"/>
    <s v="807815"/>
    <x v="78"/>
    <d v="1899-12-30T13:05:00"/>
    <x v="0"/>
    <x v="3"/>
    <x v="0"/>
    <x v="0"/>
    <d v="1978-08-21T00:00:00"/>
    <n v="46"/>
    <x v="0"/>
    <x v="0"/>
    <x v="1"/>
    <x v="1"/>
    <d v="2024-10-16T00:00:00"/>
  </r>
  <r>
    <x v="22"/>
    <s v="807816"/>
    <x v="78"/>
    <d v="1899-12-30T13:08:00"/>
    <x v="0"/>
    <x v="4"/>
    <x v="0"/>
    <x v="0"/>
    <d v="1988-07-17T00:00:00"/>
    <n v="36"/>
    <x v="0"/>
    <x v="0"/>
    <x v="1"/>
    <x v="1"/>
    <d v="2024-10-16T00:00:00"/>
  </r>
  <r>
    <x v="22"/>
    <s v="807817"/>
    <x v="78"/>
    <d v="1899-12-30T13:27:00"/>
    <x v="0"/>
    <x v="7"/>
    <x v="0"/>
    <x v="0"/>
    <d v="1983-06-15T00:00:00"/>
    <n v="41"/>
    <x v="0"/>
    <x v="0"/>
    <x v="0"/>
    <x v="0"/>
    <d v="2024-10-16T00:00:00"/>
  </r>
  <r>
    <x v="22"/>
    <s v="807818"/>
    <x v="78"/>
    <d v="1899-12-30T13:30:00"/>
    <x v="0"/>
    <x v="7"/>
    <x v="0"/>
    <x v="0"/>
    <d v="1978-11-14T00:00:00"/>
    <n v="46"/>
    <x v="0"/>
    <x v="0"/>
    <x v="0"/>
    <x v="0"/>
    <d v="2024-10-16T00:00:00"/>
  </r>
  <r>
    <x v="22"/>
    <s v="807819"/>
    <x v="78"/>
    <d v="1899-12-30T15:47:00"/>
    <x v="0"/>
    <x v="11"/>
    <x v="0"/>
    <x v="0"/>
    <d v="1987-05-25T00:00:00"/>
    <n v="37"/>
    <x v="0"/>
    <x v="0"/>
    <x v="1"/>
    <x v="1"/>
    <d v="2024-10-16T00:00:00"/>
  </r>
  <r>
    <x v="22"/>
    <s v="807820"/>
    <x v="78"/>
    <d v="1899-12-30T15:50:00"/>
    <x v="0"/>
    <x v="11"/>
    <x v="0"/>
    <x v="0"/>
    <d v="2002-11-11T00:00:00"/>
    <n v="22"/>
    <x v="1"/>
    <x v="1"/>
    <x v="1"/>
    <x v="1"/>
    <d v="2024-10-16T00:00:00"/>
  </r>
  <r>
    <x v="22"/>
    <s v="807821"/>
    <x v="78"/>
    <d v="1899-12-30T16:11:00"/>
    <x v="0"/>
    <x v="10"/>
    <x v="0"/>
    <x v="0"/>
    <d v="1983-09-29T00:00:00"/>
    <n v="41"/>
    <x v="0"/>
    <x v="0"/>
    <x v="0"/>
    <x v="0"/>
    <d v="2024-10-16T00:00:00"/>
  </r>
  <r>
    <x v="22"/>
    <s v="807822"/>
    <x v="78"/>
    <d v="1899-12-30T16:17:00"/>
    <x v="0"/>
    <x v="10"/>
    <x v="0"/>
    <x v="0"/>
    <d v="2001-12-08T00:00:00"/>
    <n v="23"/>
    <x v="1"/>
    <x v="0"/>
    <x v="0"/>
    <x v="0"/>
    <d v="2024-10-16T00:00:00"/>
  </r>
  <r>
    <x v="22"/>
    <s v="807823"/>
    <x v="74"/>
    <d v="1899-12-30T13:06:00"/>
    <x v="0"/>
    <x v="3"/>
    <x v="0"/>
    <x v="0"/>
    <d v="1986-07-27T00:00:00"/>
    <n v="38"/>
    <x v="0"/>
    <x v="0"/>
    <x v="1"/>
    <x v="1"/>
    <d v="2024-10-16T00:00:00"/>
  </r>
  <r>
    <x v="22"/>
    <s v="807824"/>
    <x v="74"/>
    <d v="1899-12-30T13:10:00"/>
    <x v="0"/>
    <x v="4"/>
    <x v="0"/>
    <x v="0"/>
    <d v="1991-05-30T00:00:00"/>
    <n v="33"/>
    <x v="0"/>
    <x v="0"/>
    <x v="1"/>
    <x v="1"/>
    <d v="2024-10-16T00:00:00"/>
  </r>
  <r>
    <x v="22"/>
    <s v="807825"/>
    <x v="74"/>
    <d v="1899-12-30T13:16:00"/>
    <x v="0"/>
    <x v="55"/>
    <x v="0"/>
    <x v="0"/>
    <d v="1987-06-24T00:00:00"/>
    <n v="37"/>
    <x v="0"/>
    <x v="1"/>
    <x v="1"/>
    <x v="1"/>
    <d v="2024-10-16T00:00:00"/>
  </r>
  <r>
    <x v="22"/>
    <s v="807851"/>
    <x v="74"/>
    <d v="1899-12-30T13:18:00"/>
    <x v="0"/>
    <x v="4"/>
    <x v="0"/>
    <x v="0"/>
    <d v="2008-09-08T00:00:00"/>
    <n v="16"/>
    <x v="3"/>
    <x v="1"/>
    <x v="1"/>
    <x v="1"/>
    <d v="2024-10-16T00:00:00"/>
  </r>
  <r>
    <x v="22"/>
    <s v="807852"/>
    <x v="74"/>
    <d v="1899-12-30T15:54:00"/>
    <x v="0"/>
    <x v="9"/>
    <x v="0"/>
    <x v="0"/>
    <d v="1976-07-02T00:00:00"/>
    <n v="48"/>
    <x v="0"/>
    <x v="1"/>
    <x v="1"/>
    <x v="1"/>
    <d v="2024-10-16T00:00:00"/>
  </r>
  <r>
    <x v="22"/>
    <s v="807853"/>
    <x v="74"/>
    <d v="1899-12-30T15:57:00"/>
    <x v="0"/>
    <x v="9"/>
    <x v="0"/>
    <x v="0"/>
    <d v="1989-08-30T00:00:00"/>
    <n v="35"/>
    <x v="0"/>
    <x v="0"/>
    <x v="1"/>
    <x v="1"/>
    <d v="2024-10-16T00:00:00"/>
  </r>
  <r>
    <x v="22"/>
    <s v="807854"/>
    <x v="74"/>
    <d v="1899-12-30T16:18:00"/>
    <x v="0"/>
    <x v="10"/>
    <x v="0"/>
    <x v="0"/>
    <d v="1995-12-04T00:00:00"/>
    <n v="29"/>
    <x v="0"/>
    <x v="0"/>
    <x v="1"/>
    <x v="1"/>
    <d v="2024-10-16T00:00:00"/>
  </r>
  <r>
    <x v="22"/>
    <s v="807855"/>
    <x v="74"/>
    <d v="1899-12-30T16:22:00"/>
    <x v="0"/>
    <x v="10"/>
    <x v="0"/>
    <x v="0"/>
    <d v="2006-06-18T00:00:00"/>
    <n v="18"/>
    <x v="1"/>
    <x v="0"/>
    <x v="1"/>
    <x v="1"/>
    <d v="2024-10-16T00:00:00"/>
  </r>
  <r>
    <x v="22"/>
    <s v="807856"/>
    <x v="79"/>
    <d v="1899-12-30T12:00:00"/>
    <x v="0"/>
    <x v="74"/>
    <x v="0"/>
    <x v="0"/>
    <d v="1997-10-18T00:00:00"/>
    <n v="27"/>
    <x v="0"/>
    <x v="1"/>
    <x v="0"/>
    <x v="0"/>
    <d v="2024-10-16T00:00:00"/>
  </r>
  <r>
    <x v="22"/>
    <s v="807857"/>
    <x v="79"/>
    <d v="1899-12-30T13:00:00"/>
    <x v="0"/>
    <x v="3"/>
    <x v="0"/>
    <x v="0"/>
    <d v="1992-08-22T00:00:00"/>
    <n v="32"/>
    <x v="0"/>
    <x v="0"/>
    <x v="1"/>
    <x v="1"/>
    <d v="2024-10-16T00:00:00"/>
  </r>
  <r>
    <x v="22"/>
    <s v="807858"/>
    <x v="79"/>
    <d v="1899-12-30T13:02:00"/>
    <x v="0"/>
    <x v="3"/>
    <x v="0"/>
    <x v="0"/>
    <d v="2002-09-29T00:00:00"/>
    <n v="22"/>
    <x v="1"/>
    <x v="0"/>
    <x v="1"/>
    <x v="1"/>
    <d v="2024-10-16T00:00:00"/>
  </r>
  <r>
    <x v="22"/>
    <s v="807859"/>
    <x v="79"/>
    <d v="1899-12-30T13:10:00"/>
    <x v="0"/>
    <x v="4"/>
    <x v="0"/>
    <x v="0"/>
    <d v="1976-05-29T00:00:00"/>
    <n v="48"/>
    <x v="0"/>
    <x v="1"/>
    <x v="1"/>
    <x v="1"/>
    <d v="2024-10-16T00:00:00"/>
  </r>
  <r>
    <x v="22"/>
    <s v="807860"/>
    <x v="79"/>
    <d v="1899-12-30T13:13:00"/>
    <x v="0"/>
    <x v="4"/>
    <x v="0"/>
    <x v="0"/>
    <d v="1981-03-10T00:00:00"/>
    <n v="44"/>
    <x v="0"/>
    <x v="0"/>
    <x v="1"/>
    <x v="1"/>
    <d v="2024-10-16T00:00:00"/>
  </r>
  <r>
    <x v="22"/>
    <s v="807861"/>
    <x v="79"/>
    <d v="1899-12-30T13:15:00"/>
    <x v="0"/>
    <x v="4"/>
    <x v="0"/>
    <x v="0"/>
    <d v="1990-10-12T00:00:00"/>
    <n v="34"/>
    <x v="0"/>
    <x v="0"/>
    <x v="1"/>
    <x v="1"/>
    <d v="2024-10-16T00:00:00"/>
  </r>
  <r>
    <x v="22"/>
    <s v="807862"/>
    <x v="79"/>
    <d v="1899-12-30T13:19:00"/>
    <x v="0"/>
    <x v="4"/>
    <x v="0"/>
    <x v="0"/>
    <d v="1991-05-16T00:00:00"/>
    <n v="33"/>
    <x v="0"/>
    <x v="0"/>
    <x v="1"/>
    <x v="1"/>
    <d v="2024-10-16T00:00:00"/>
  </r>
  <r>
    <x v="22"/>
    <s v="807863"/>
    <x v="79"/>
    <d v="1899-12-30T15:41:00"/>
    <x v="0"/>
    <x v="11"/>
    <x v="0"/>
    <x v="0"/>
    <d v="1994-08-30T00:00:00"/>
    <n v="30"/>
    <x v="0"/>
    <x v="0"/>
    <x v="1"/>
    <x v="1"/>
    <d v="2024-10-16T00:00:00"/>
  </r>
  <r>
    <x v="22"/>
    <s v="807864"/>
    <x v="79"/>
    <d v="1899-12-30T15:44:00"/>
    <x v="0"/>
    <x v="11"/>
    <x v="0"/>
    <x v="0"/>
    <d v="1994-10-16T00:00:00"/>
    <n v="30"/>
    <x v="0"/>
    <x v="0"/>
    <x v="1"/>
    <x v="1"/>
    <d v="2024-10-16T00:00:00"/>
  </r>
  <r>
    <x v="22"/>
    <s v="807865"/>
    <x v="79"/>
    <d v="1899-12-30T15:57:00"/>
    <x v="0"/>
    <x v="9"/>
    <x v="0"/>
    <x v="0"/>
    <d v="1985-02-04T00:00:00"/>
    <n v="40"/>
    <x v="0"/>
    <x v="0"/>
    <x v="1"/>
    <x v="1"/>
    <d v="2024-10-16T00:00:00"/>
  </r>
  <r>
    <x v="22"/>
    <s v="807866"/>
    <x v="79"/>
    <d v="1899-12-30T16:00:00"/>
    <x v="0"/>
    <x v="9"/>
    <x v="0"/>
    <x v="0"/>
    <d v="1997-04-18T00:00:00"/>
    <n v="27"/>
    <x v="0"/>
    <x v="0"/>
    <x v="1"/>
    <x v="1"/>
    <d v="2024-10-16T00:00:00"/>
  </r>
  <r>
    <x v="22"/>
    <s v="807867"/>
    <x v="79"/>
    <d v="1899-12-30T16:06:00"/>
    <x v="0"/>
    <x v="12"/>
    <x v="0"/>
    <x v="0"/>
    <d v="1997-07-13T00:00:00"/>
    <n v="27"/>
    <x v="0"/>
    <x v="0"/>
    <x v="1"/>
    <x v="1"/>
    <d v="2024-10-16T00:00:00"/>
  </r>
  <r>
    <x v="22"/>
    <s v="807868"/>
    <x v="79"/>
    <d v="1899-12-30T16:12:00"/>
    <x v="0"/>
    <x v="15"/>
    <x v="0"/>
    <x v="0"/>
    <d v="1991-09-04T00:00:00"/>
    <n v="33"/>
    <x v="0"/>
    <x v="0"/>
    <x v="1"/>
    <x v="1"/>
    <d v="2024-10-16T00:00:00"/>
  </r>
  <r>
    <x v="22"/>
    <s v="807869"/>
    <x v="71"/>
    <d v="1899-12-30T13:20:00"/>
    <x v="0"/>
    <x v="3"/>
    <x v="0"/>
    <x v="0"/>
    <d v="1964-02-17T00:00:00"/>
    <n v="61"/>
    <x v="0"/>
    <x v="0"/>
    <x v="1"/>
    <x v="1"/>
    <d v="2024-10-16T00:00:00"/>
  </r>
  <r>
    <x v="22"/>
    <s v="807870"/>
    <x v="71"/>
    <d v="1899-12-30T13:23:00"/>
    <x v="0"/>
    <x v="4"/>
    <x v="0"/>
    <x v="0"/>
    <d v="1993-12-23T00:00:00"/>
    <n v="31"/>
    <x v="0"/>
    <x v="0"/>
    <x v="1"/>
    <x v="1"/>
    <d v="2024-10-16T00:00:00"/>
  </r>
  <r>
    <x v="22"/>
    <s v="807871"/>
    <x v="71"/>
    <d v="1899-12-30T13:25:00"/>
    <x v="0"/>
    <x v="4"/>
    <x v="0"/>
    <x v="0"/>
    <d v="1970-10-20T00:00:00"/>
    <n v="54"/>
    <x v="0"/>
    <x v="0"/>
    <x v="1"/>
    <x v="1"/>
    <d v="2024-10-16T00:00:00"/>
  </r>
  <r>
    <x v="22"/>
    <s v="807872"/>
    <x v="71"/>
    <d v="1899-12-30T13:30:00"/>
    <x v="0"/>
    <x v="4"/>
    <x v="0"/>
    <x v="0"/>
    <d v="1981-05-21T00:00:00"/>
    <n v="43"/>
    <x v="0"/>
    <x v="0"/>
    <x v="1"/>
    <x v="1"/>
    <d v="2024-10-16T00:00:00"/>
  </r>
  <r>
    <x v="22"/>
    <s v="807873"/>
    <x v="71"/>
    <d v="1899-12-30T13:31:00"/>
    <x v="0"/>
    <x v="4"/>
    <x v="0"/>
    <x v="0"/>
    <d v="1984-08-28T00:00:00"/>
    <n v="40"/>
    <x v="0"/>
    <x v="0"/>
    <x v="1"/>
    <x v="1"/>
    <d v="2024-10-16T00:00:00"/>
  </r>
  <r>
    <x v="22"/>
    <s v="807874"/>
    <x v="71"/>
    <d v="1899-12-30T13:33:00"/>
    <x v="0"/>
    <x v="4"/>
    <x v="0"/>
    <x v="0"/>
    <d v="1968-06-22T00:00:00"/>
    <n v="56"/>
    <x v="0"/>
    <x v="0"/>
    <x v="1"/>
    <x v="1"/>
    <d v="2024-10-16T00:00:00"/>
  </r>
  <r>
    <x v="22"/>
    <s v="807875"/>
    <x v="71"/>
    <d v="1899-12-30T15:50:00"/>
    <x v="0"/>
    <x v="7"/>
    <x v="0"/>
    <x v="0"/>
    <d v="1971-07-31T00:00:00"/>
    <n v="53"/>
    <x v="0"/>
    <x v="0"/>
    <x v="1"/>
    <x v="1"/>
    <d v="2024-10-16T00:00:00"/>
  </r>
  <r>
    <x v="23"/>
    <s v="757626"/>
    <x v="87"/>
    <d v="1899-12-30T20:04:00"/>
    <x v="2"/>
    <x v="20"/>
    <x v="0"/>
    <x v="0"/>
    <d v="1985-10-07T00:00:00"/>
    <n v="39"/>
    <x v="0"/>
    <x v="1"/>
    <x v="1"/>
    <x v="1"/>
    <d v="2024-10-16T00:00:00"/>
  </r>
  <r>
    <x v="23"/>
    <s v="757627"/>
    <x v="66"/>
    <d v="1899-12-30T19:18:00"/>
    <x v="2"/>
    <x v="15"/>
    <x v="0"/>
    <x v="0"/>
    <d v="1994-03-04T00:00:00"/>
    <n v="31"/>
    <x v="0"/>
    <x v="0"/>
    <x v="1"/>
    <x v="1"/>
    <d v="2024-10-16T00:00:00"/>
  </r>
  <r>
    <x v="23"/>
    <s v="757628"/>
    <x v="66"/>
    <d v="1899-12-30T19:18:00"/>
    <x v="2"/>
    <x v="15"/>
    <x v="0"/>
    <x v="0"/>
    <d v="1987-09-18T00:00:00"/>
    <n v="37"/>
    <x v="0"/>
    <x v="0"/>
    <x v="1"/>
    <x v="1"/>
    <d v="2024-10-16T00:00:00"/>
  </r>
  <r>
    <x v="23"/>
    <s v="757629"/>
    <x v="122"/>
    <d v="1899-12-30T19:59:00"/>
    <x v="2"/>
    <x v="20"/>
    <x v="0"/>
    <x v="1"/>
    <d v="1979-11-14T00:00:00"/>
    <n v="45"/>
    <x v="0"/>
    <x v="0"/>
    <x v="1"/>
    <x v="1"/>
    <d v="2024-10-16T00:00:00"/>
  </r>
  <r>
    <x v="23"/>
    <s v="757630"/>
    <x v="122"/>
    <d v="1899-12-30T19:59:00"/>
    <x v="2"/>
    <x v="20"/>
    <x v="0"/>
    <x v="0"/>
    <d v="1986-12-10T00:00:00"/>
    <n v="38"/>
    <x v="0"/>
    <x v="0"/>
    <x v="1"/>
    <x v="1"/>
    <d v="2024-10-16T00:00:00"/>
  </r>
  <r>
    <x v="23"/>
    <s v="757631"/>
    <x v="151"/>
    <d v="1899-12-30T20:39:00"/>
    <x v="2"/>
    <x v="47"/>
    <x v="0"/>
    <x v="1"/>
    <d v="2003-10-09T00:00:00"/>
    <n v="21"/>
    <x v="1"/>
    <x v="0"/>
    <x v="1"/>
    <x v="1"/>
    <d v="2024-10-16T00:00:00"/>
  </r>
  <r>
    <x v="23"/>
    <s v="757632"/>
    <x v="151"/>
    <d v="1899-12-30T20:39:00"/>
    <x v="2"/>
    <x v="47"/>
    <x v="0"/>
    <x v="0"/>
    <d v="2000-03-21T00:00:00"/>
    <n v="25"/>
    <x v="0"/>
    <x v="0"/>
    <x v="1"/>
    <x v="1"/>
    <d v="2024-10-16T00:00:00"/>
  </r>
  <r>
    <x v="23"/>
    <s v="757633"/>
    <x v="134"/>
    <d v="1899-12-30T17:36:00"/>
    <x v="0"/>
    <x v="7"/>
    <x v="0"/>
    <x v="0"/>
    <d v="1985-07-19T00:00:00"/>
    <n v="39"/>
    <x v="0"/>
    <x v="0"/>
    <x v="1"/>
    <x v="1"/>
    <d v="2024-10-16T00:00:00"/>
  </r>
  <r>
    <x v="23"/>
    <s v="757634"/>
    <x v="134"/>
    <d v="1899-12-30T17:36:00"/>
    <x v="0"/>
    <x v="7"/>
    <x v="0"/>
    <x v="0"/>
    <d v="2002-07-24T00:00:00"/>
    <n v="22"/>
    <x v="1"/>
    <x v="0"/>
    <x v="1"/>
    <x v="1"/>
    <d v="2024-10-16T00:00:00"/>
  </r>
  <r>
    <x v="23"/>
    <s v="757635"/>
    <x v="134"/>
    <d v="1899-12-30T20:09:00"/>
    <x v="2"/>
    <x v="48"/>
    <x v="0"/>
    <x v="0"/>
    <d v="1993-09-24T00:00:00"/>
    <n v="31"/>
    <x v="0"/>
    <x v="1"/>
    <x v="1"/>
    <x v="1"/>
    <d v="2024-10-16T00:00:00"/>
  </r>
  <r>
    <x v="23"/>
    <s v="757636"/>
    <x v="134"/>
    <d v="1899-12-30T20:09:00"/>
    <x v="2"/>
    <x v="48"/>
    <x v="0"/>
    <x v="0"/>
    <d v="1991-09-25T00:00:00"/>
    <n v="33"/>
    <x v="0"/>
    <x v="1"/>
    <x v="1"/>
    <x v="1"/>
    <d v="2024-10-16T00:00:00"/>
  </r>
  <r>
    <x v="23"/>
    <s v="757638"/>
    <x v="118"/>
    <d v="1899-12-30T17:54:00"/>
    <x v="0"/>
    <x v="9"/>
    <x v="0"/>
    <x v="0"/>
    <d v="1986-12-12T00:00:00"/>
    <n v="38"/>
    <x v="0"/>
    <x v="0"/>
    <x v="1"/>
    <x v="1"/>
    <d v="2024-10-16T00:00:00"/>
  </r>
  <r>
    <x v="23"/>
    <s v="757639"/>
    <x v="118"/>
    <d v="1899-12-30T17:54:00"/>
    <x v="0"/>
    <x v="9"/>
    <x v="0"/>
    <x v="0"/>
    <d v="1990-09-27T00:00:00"/>
    <n v="34"/>
    <x v="0"/>
    <x v="1"/>
    <x v="1"/>
    <x v="1"/>
    <d v="2024-10-16T00:00:00"/>
  </r>
  <r>
    <x v="23"/>
    <s v="757640"/>
    <x v="118"/>
    <d v="1899-12-30T20:26:00"/>
    <x v="2"/>
    <x v="13"/>
    <x v="0"/>
    <x v="0"/>
    <d v="1977-09-02T00:00:00"/>
    <n v="47"/>
    <x v="0"/>
    <x v="0"/>
    <x v="1"/>
    <x v="1"/>
    <d v="2024-10-16T00:00:00"/>
  </r>
  <r>
    <x v="23"/>
    <s v="757641"/>
    <x v="118"/>
    <d v="1899-12-30T20:26:00"/>
    <x v="2"/>
    <x v="13"/>
    <x v="0"/>
    <x v="0"/>
    <d v="1987-12-02T00:00:00"/>
    <n v="37"/>
    <x v="0"/>
    <x v="0"/>
    <x v="1"/>
    <x v="1"/>
    <d v="2024-10-16T00:00:00"/>
  </r>
  <r>
    <x v="23"/>
    <s v="757642"/>
    <x v="119"/>
    <d v="1899-12-30T17:45:00"/>
    <x v="0"/>
    <x v="11"/>
    <x v="0"/>
    <x v="0"/>
    <d v="1994-12-17T00:00:00"/>
    <n v="30"/>
    <x v="0"/>
    <x v="0"/>
    <x v="1"/>
    <x v="1"/>
    <d v="2024-10-16T00:00:00"/>
  </r>
  <r>
    <x v="23"/>
    <s v="757644"/>
    <x v="119"/>
    <d v="1899-12-30T17:45:00"/>
    <x v="0"/>
    <x v="11"/>
    <x v="0"/>
    <x v="0"/>
    <d v="1982-10-26T00:00:00"/>
    <n v="42"/>
    <x v="0"/>
    <x v="1"/>
    <x v="1"/>
    <x v="1"/>
    <d v="2024-10-16T00:00:00"/>
  </r>
  <r>
    <x v="23"/>
    <s v="757645"/>
    <x v="119"/>
    <d v="1899-12-30T20:11:00"/>
    <x v="2"/>
    <x v="48"/>
    <x v="0"/>
    <x v="1"/>
    <d v="1980-06-24T00:00:00"/>
    <n v="44"/>
    <x v="0"/>
    <x v="0"/>
    <x v="1"/>
    <x v="1"/>
    <d v="2024-10-16T00:00:00"/>
  </r>
  <r>
    <x v="23"/>
    <s v="757646"/>
    <x v="119"/>
    <d v="1899-12-30T20:11:00"/>
    <x v="2"/>
    <x v="48"/>
    <x v="0"/>
    <x v="0"/>
    <d v="1969-03-14T00:00:00"/>
    <n v="56"/>
    <x v="0"/>
    <x v="0"/>
    <x v="1"/>
    <x v="1"/>
    <d v="2024-10-16T00:00:00"/>
  </r>
  <r>
    <x v="23"/>
    <s v="757647"/>
    <x v="67"/>
    <d v="1899-12-30T17:59:00"/>
    <x v="0"/>
    <x v="9"/>
    <x v="0"/>
    <x v="0"/>
    <d v="1991-02-03T00:00:00"/>
    <n v="34"/>
    <x v="0"/>
    <x v="0"/>
    <x v="1"/>
    <x v="1"/>
    <d v="2024-10-16T00:00:00"/>
  </r>
  <r>
    <x v="23"/>
    <s v="757648"/>
    <x v="67"/>
    <d v="1899-12-30T17:59:00"/>
    <x v="0"/>
    <x v="9"/>
    <x v="0"/>
    <x v="0"/>
    <d v="1995-06-07T00:00:00"/>
    <n v="29"/>
    <x v="0"/>
    <x v="0"/>
    <x v="1"/>
    <x v="1"/>
    <d v="2024-10-16T00:00:00"/>
  </r>
  <r>
    <x v="23"/>
    <s v="757649"/>
    <x v="67"/>
    <d v="1899-12-30T20:23:00"/>
    <x v="2"/>
    <x v="13"/>
    <x v="0"/>
    <x v="0"/>
    <d v="1983-12-23T00:00:00"/>
    <n v="41"/>
    <x v="0"/>
    <x v="1"/>
    <x v="1"/>
    <x v="1"/>
    <d v="2024-10-16T00:00:00"/>
  </r>
  <r>
    <x v="23"/>
    <s v="757650"/>
    <x v="67"/>
    <d v="1899-12-30T20:23:00"/>
    <x v="2"/>
    <x v="13"/>
    <x v="0"/>
    <x v="0"/>
    <d v="1992-09-14T00:00:00"/>
    <n v="32"/>
    <x v="0"/>
    <x v="1"/>
    <x v="1"/>
    <x v="1"/>
    <d v="2024-10-16T00:00:00"/>
  </r>
  <r>
    <x v="23"/>
    <s v="757651"/>
    <x v="91"/>
    <d v="1899-12-30T17:48:00"/>
    <x v="0"/>
    <x v="11"/>
    <x v="0"/>
    <x v="0"/>
    <d v="1987-08-02T00:00:00"/>
    <n v="37"/>
    <x v="0"/>
    <x v="0"/>
    <x v="1"/>
    <x v="1"/>
    <d v="2024-10-16T00:00:00"/>
  </r>
  <r>
    <x v="23"/>
    <s v="757652"/>
    <x v="91"/>
    <d v="1899-12-30T17:48:00"/>
    <x v="0"/>
    <x v="11"/>
    <x v="0"/>
    <x v="0"/>
    <d v="1989-03-07T00:00:00"/>
    <n v="36"/>
    <x v="0"/>
    <x v="1"/>
    <x v="1"/>
    <x v="1"/>
    <d v="2024-10-16T00:00:00"/>
  </r>
  <r>
    <x v="23"/>
    <s v="757653"/>
    <x v="91"/>
    <d v="1899-12-30T20:41:00"/>
    <x v="2"/>
    <x v="47"/>
    <x v="0"/>
    <x v="0"/>
    <d v="1992-03-30T00:00:00"/>
    <n v="33"/>
    <x v="0"/>
    <x v="0"/>
    <x v="1"/>
    <x v="1"/>
    <d v="2024-10-16T00:00:00"/>
  </r>
  <r>
    <x v="23"/>
    <s v="757654"/>
    <x v="91"/>
    <d v="1899-12-30T20:41:00"/>
    <x v="2"/>
    <x v="47"/>
    <x v="0"/>
    <x v="0"/>
    <d v="1982-10-30T00:00:00"/>
    <n v="42"/>
    <x v="0"/>
    <x v="0"/>
    <x v="1"/>
    <x v="1"/>
    <d v="2024-10-16T00:00:00"/>
  </r>
  <r>
    <x v="23"/>
    <s v="757655"/>
    <x v="92"/>
    <d v="1899-12-30T19:23:00"/>
    <x v="2"/>
    <x v="21"/>
    <x v="0"/>
    <x v="1"/>
    <d v="2004-08-26T00:00:00"/>
    <n v="20"/>
    <x v="1"/>
    <x v="0"/>
    <x v="1"/>
    <x v="1"/>
    <d v="2024-10-16T00:00:00"/>
  </r>
  <r>
    <x v="23"/>
    <s v="757656"/>
    <x v="92"/>
    <d v="1899-12-30T19:23:00"/>
    <x v="2"/>
    <x v="21"/>
    <x v="0"/>
    <x v="0"/>
    <d v="1996-04-28T00:00:00"/>
    <n v="28"/>
    <x v="0"/>
    <x v="0"/>
    <x v="1"/>
    <x v="1"/>
    <d v="2024-10-16T00:00:00"/>
  </r>
  <r>
    <x v="23"/>
    <s v="757657"/>
    <x v="93"/>
    <d v="1899-12-30T17:39:00"/>
    <x v="0"/>
    <x v="11"/>
    <x v="0"/>
    <x v="0"/>
    <d v="1981-04-13T00:00:00"/>
    <n v="43"/>
    <x v="0"/>
    <x v="1"/>
    <x v="1"/>
    <x v="1"/>
    <d v="2024-10-16T00:00:00"/>
  </r>
  <r>
    <x v="23"/>
    <s v="757658"/>
    <x v="93"/>
    <d v="1899-12-30T17:39:00"/>
    <x v="0"/>
    <x v="11"/>
    <x v="0"/>
    <x v="0"/>
    <d v="1994-10-17T00:00:00"/>
    <n v="30"/>
    <x v="0"/>
    <x v="0"/>
    <x v="1"/>
    <x v="1"/>
    <d v="2024-10-16T00:00:00"/>
  </r>
  <r>
    <x v="23"/>
    <s v="757659"/>
    <x v="93"/>
    <d v="1899-12-30T20:27:00"/>
    <x v="2"/>
    <x v="13"/>
    <x v="0"/>
    <x v="1"/>
    <d v="1986-07-12T00:00:00"/>
    <n v="38"/>
    <x v="0"/>
    <x v="0"/>
    <x v="1"/>
    <x v="1"/>
    <d v="2024-10-16T00:00:00"/>
  </r>
  <r>
    <x v="23"/>
    <s v="757660"/>
    <x v="93"/>
    <d v="1899-12-30T20:27:00"/>
    <x v="2"/>
    <x v="13"/>
    <x v="0"/>
    <x v="0"/>
    <d v="1983-10-29T00:00:00"/>
    <n v="41"/>
    <x v="0"/>
    <x v="0"/>
    <x v="1"/>
    <x v="1"/>
    <d v="2024-10-16T00:00:00"/>
  </r>
  <r>
    <x v="23"/>
    <s v="757661"/>
    <x v="94"/>
    <d v="1899-12-30T19:42:00"/>
    <x v="2"/>
    <x v="16"/>
    <x v="0"/>
    <x v="0"/>
    <d v="1999-04-04T00:00:00"/>
    <n v="25"/>
    <x v="0"/>
    <x v="0"/>
    <x v="1"/>
    <x v="1"/>
    <d v="2024-10-16T00:00:00"/>
  </r>
  <r>
    <x v="23"/>
    <s v="757662"/>
    <x v="94"/>
    <d v="1899-12-30T19:42:00"/>
    <x v="2"/>
    <x v="16"/>
    <x v="0"/>
    <x v="1"/>
    <d v="2001-09-15T00:00:00"/>
    <n v="23"/>
    <x v="1"/>
    <x v="0"/>
    <x v="1"/>
    <x v="1"/>
    <d v="2024-10-16T00:00:00"/>
  </r>
  <r>
    <x v="23"/>
    <s v="757663"/>
    <x v="95"/>
    <d v="1899-12-30T17:42:00"/>
    <x v="0"/>
    <x v="11"/>
    <x v="0"/>
    <x v="0"/>
    <d v="1993-12-04T00:00:00"/>
    <n v="31"/>
    <x v="0"/>
    <x v="0"/>
    <x v="1"/>
    <x v="1"/>
    <d v="2024-10-16T00:00:00"/>
  </r>
  <r>
    <x v="23"/>
    <s v="757664"/>
    <x v="95"/>
    <d v="1899-12-30T17:42:00"/>
    <x v="0"/>
    <x v="11"/>
    <x v="0"/>
    <x v="0"/>
    <d v="1990-09-02T00:00:00"/>
    <n v="34"/>
    <x v="0"/>
    <x v="0"/>
    <x v="1"/>
    <x v="1"/>
    <d v="2024-10-16T00:00:00"/>
  </r>
  <r>
    <x v="23"/>
    <s v="757665"/>
    <x v="95"/>
    <d v="1899-12-30T20:13:00"/>
    <x v="2"/>
    <x v="48"/>
    <x v="0"/>
    <x v="0"/>
    <d v="1994-06-28T00:00:00"/>
    <n v="30"/>
    <x v="0"/>
    <x v="1"/>
    <x v="1"/>
    <x v="1"/>
    <d v="2024-10-16T00:00:00"/>
  </r>
  <r>
    <x v="23"/>
    <s v="757666"/>
    <x v="95"/>
    <d v="1899-12-30T20:13:00"/>
    <x v="2"/>
    <x v="48"/>
    <x v="0"/>
    <x v="0"/>
    <d v="1992-07-16T00:00:00"/>
    <n v="32"/>
    <x v="0"/>
    <x v="0"/>
    <x v="1"/>
    <x v="1"/>
    <d v="2024-10-16T00:00:00"/>
  </r>
  <r>
    <x v="23"/>
    <s v="757668"/>
    <x v="120"/>
    <d v="1899-12-30T17:34:00"/>
    <x v="0"/>
    <x v="7"/>
    <x v="0"/>
    <x v="0"/>
    <d v="1991-05-30T00:00:00"/>
    <n v="33"/>
    <x v="0"/>
    <x v="1"/>
    <x v="1"/>
    <x v="1"/>
    <d v="2024-10-16T00:00:00"/>
  </r>
  <r>
    <x v="23"/>
    <s v="757669"/>
    <x v="120"/>
    <d v="1899-12-30T17:34:00"/>
    <x v="0"/>
    <x v="7"/>
    <x v="0"/>
    <x v="0"/>
    <d v="1994-11-05T00:00:00"/>
    <n v="30"/>
    <x v="0"/>
    <x v="0"/>
    <x v="1"/>
    <x v="1"/>
    <d v="2024-10-16T00:00:00"/>
  </r>
  <r>
    <x v="23"/>
    <s v="757670"/>
    <x v="120"/>
    <d v="1899-12-30T19:58:00"/>
    <x v="2"/>
    <x v="20"/>
    <x v="0"/>
    <x v="0"/>
    <d v="1997-01-02T00:00:00"/>
    <n v="28"/>
    <x v="0"/>
    <x v="0"/>
    <x v="1"/>
    <x v="1"/>
    <d v="2024-10-16T00:00:00"/>
  </r>
  <r>
    <x v="23"/>
    <s v="757671"/>
    <x v="120"/>
    <d v="1899-12-30T19:58:00"/>
    <x v="2"/>
    <x v="20"/>
    <x v="0"/>
    <x v="0"/>
    <d v="2002-09-07T00:00:00"/>
    <n v="22"/>
    <x v="1"/>
    <x v="0"/>
    <x v="1"/>
    <x v="1"/>
    <d v="2024-10-16T00:00:00"/>
  </r>
  <r>
    <x v="23"/>
    <s v="757672"/>
    <x v="123"/>
    <d v="1899-12-30T17:29:00"/>
    <x v="0"/>
    <x v="7"/>
    <x v="0"/>
    <x v="0"/>
    <d v="1971-08-26T00:00:00"/>
    <n v="53"/>
    <x v="0"/>
    <x v="0"/>
    <x v="1"/>
    <x v="1"/>
    <d v="2024-10-16T00:00:00"/>
  </r>
  <r>
    <x v="23"/>
    <s v="757673"/>
    <x v="123"/>
    <d v="1899-12-30T17:29:00"/>
    <x v="0"/>
    <x v="7"/>
    <x v="0"/>
    <x v="0"/>
    <d v="1984-03-10T00:00:00"/>
    <n v="41"/>
    <x v="0"/>
    <x v="0"/>
    <x v="1"/>
    <x v="1"/>
    <d v="2024-10-16T00:00:00"/>
  </r>
  <r>
    <x v="23"/>
    <s v="757674"/>
    <x v="123"/>
    <d v="1899-12-30T20:06:00"/>
    <x v="2"/>
    <x v="20"/>
    <x v="0"/>
    <x v="0"/>
    <d v="1990-08-08T00:00:00"/>
    <n v="34"/>
    <x v="0"/>
    <x v="1"/>
    <x v="1"/>
    <x v="1"/>
    <d v="2024-10-16T00:00:00"/>
  </r>
  <r>
    <x v="23"/>
    <s v="757675"/>
    <x v="123"/>
    <d v="1899-12-30T20:06:00"/>
    <x v="2"/>
    <x v="20"/>
    <x v="0"/>
    <x v="0"/>
    <d v="2000-02-25T00:00:00"/>
    <n v="25"/>
    <x v="0"/>
    <x v="0"/>
    <x v="1"/>
    <x v="1"/>
    <d v="2024-10-16T00:00:00"/>
  </r>
  <r>
    <x v="23"/>
    <s v="757826"/>
    <x v="97"/>
    <d v="1899-12-30T18:19:00"/>
    <x v="2"/>
    <x v="10"/>
    <x v="0"/>
    <x v="0"/>
    <d v="1982-03-04T00:00:00"/>
    <n v="43"/>
    <x v="0"/>
    <x v="0"/>
    <x v="1"/>
    <x v="1"/>
    <d v="2024-10-16T00:00:00"/>
  </r>
  <r>
    <x v="23"/>
    <s v="757827"/>
    <x v="97"/>
    <d v="1899-12-30T18:19:00"/>
    <x v="2"/>
    <x v="10"/>
    <x v="0"/>
    <x v="0"/>
    <d v="1990-03-31T00:00:00"/>
    <n v="34"/>
    <x v="0"/>
    <x v="0"/>
    <x v="1"/>
    <x v="1"/>
    <d v="2024-10-16T00:00:00"/>
  </r>
  <r>
    <x v="23"/>
    <s v="757828"/>
    <x v="97"/>
    <d v="1899-12-30T21:32:00"/>
    <x v="2"/>
    <x v="60"/>
    <x v="0"/>
    <x v="0"/>
    <d v="1994-05-13T00:00:00"/>
    <n v="30"/>
    <x v="0"/>
    <x v="0"/>
    <x v="1"/>
    <x v="1"/>
    <d v="2024-10-16T00:00:00"/>
  </r>
  <r>
    <x v="23"/>
    <s v="757829"/>
    <x v="97"/>
    <d v="1899-12-30T21:32:00"/>
    <x v="2"/>
    <x v="60"/>
    <x v="0"/>
    <x v="0"/>
    <d v="1997-01-27T00:00:00"/>
    <n v="28"/>
    <x v="0"/>
    <x v="0"/>
    <x v="1"/>
    <x v="1"/>
    <d v="2024-10-16T00:00:00"/>
  </r>
  <r>
    <x v="23"/>
    <s v="757830"/>
    <x v="98"/>
    <d v="1899-12-30T20:41:00"/>
    <x v="2"/>
    <x v="47"/>
    <x v="0"/>
    <x v="0"/>
    <d v="1996-01-26T00:00:00"/>
    <n v="29"/>
    <x v="0"/>
    <x v="0"/>
    <x v="1"/>
    <x v="1"/>
    <d v="2024-10-16T00:00:00"/>
  </r>
  <r>
    <x v="23"/>
    <s v="757831"/>
    <x v="98"/>
    <d v="1899-12-30T20:41:00"/>
    <x v="2"/>
    <x v="47"/>
    <x v="0"/>
    <x v="0"/>
    <d v="1996-07-03T00:00:00"/>
    <n v="28"/>
    <x v="0"/>
    <x v="0"/>
    <x v="1"/>
    <x v="1"/>
    <d v="2024-10-16T00:00:00"/>
  </r>
  <r>
    <x v="23"/>
    <s v="757832"/>
    <x v="81"/>
    <d v="1899-12-30T18:23:00"/>
    <x v="2"/>
    <x v="5"/>
    <x v="0"/>
    <x v="0"/>
    <d v="1990-03-03T00:00:00"/>
    <n v="35"/>
    <x v="0"/>
    <x v="1"/>
    <x v="1"/>
    <x v="1"/>
    <d v="2024-10-16T00:00:00"/>
  </r>
  <r>
    <x v="23"/>
    <s v="757833"/>
    <x v="81"/>
    <d v="1899-12-30T18:23:00"/>
    <x v="2"/>
    <x v="5"/>
    <x v="0"/>
    <x v="0"/>
    <d v="1991-06-25T00:00:00"/>
    <n v="33"/>
    <x v="0"/>
    <x v="0"/>
    <x v="1"/>
    <x v="1"/>
    <d v="2024-10-16T00:00:00"/>
  </r>
  <r>
    <x v="23"/>
    <s v="757834"/>
    <x v="121"/>
    <d v="1899-12-30T17:46:00"/>
    <x v="0"/>
    <x v="11"/>
    <x v="0"/>
    <x v="0"/>
    <d v="1971-08-30T00:00:00"/>
    <n v="53"/>
    <x v="0"/>
    <x v="1"/>
    <x v="1"/>
    <x v="1"/>
    <d v="2024-10-16T00:00:00"/>
  </r>
  <r>
    <x v="23"/>
    <s v="757835"/>
    <x v="121"/>
    <d v="1899-12-30T17:46:00"/>
    <x v="0"/>
    <x v="11"/>
    <x v="0"/>
    <x v="0"/>
    <d v="1969-08-07T00:00:00"/>
    <n v="55"/>
    <x v="0"/>
    <x v="0"/>
    <x v="1"/>
    <x v="1"/>
    <d v="2024-10-16T00:00:00"/>
  </r>
  <r>
    <x v="23"/>
    <s v="757836"/>
    <x v="121"/>
    <d v="1899-12-30T20:09:00"/>
    <x v="2"/>
    <x v="48"/>
    <x v="0"/>
    <x v="0"/>
    <d v="1974-05-06T00:00:00"/>
    <n v="50"/>
    <x v="0"/>
    <x v="0"/>
    <x v="1"/>
    <x v="1"/>
    <d v="2024-10-16T00:00:00"/>
  </r>
  <r>
    <x v="23"/>
    <s v="757837"/>
    <x v="121"/>
    <d v="1899-12-30T20:09:00"/>
    <x v="2"/>
    <x v="48"/>
    <x v="0"/>
    <x v="0"/>
    <d v="2002-10-28T00:00:00"/>
    <n v="22"/>
    <x v="1"/>
    <x v="0"/>
    <x v="1"/>
    <x v="1"/>
    <d v="2024-10-16T00:00:00"/>
  </r>
  <r>
    <x v="23"/>
    <s v="757838"/>
    <x v="152"/>
    <d v="1899-12-30T18:03:00"/>
    <x v="2"/>
    <x v="9"/>
    <x v="0"/>
    <x v="0"/>
    <d v="1976-12-07T00:00:00"/>
    <n v="48"/>
    <x v="0"/>
    <x v="0"/>
    <x v="1"/>
    <x v="1"/>
    <d v="2024-10-16T00:00:00"/>
  </r>
  <r>
    <x v="23"/>
    <s v="757839"/>
    <x v="152"/>
    <d v="1899-12-30T18:03:00"/>
    <x v="2"/>
    <x v="9"/>
    <x v="0"/>
    <x v="0"/>
    <d v="1970-06-09T00:00:00"/>
    <n v="54"/>
    <x v="0"/>
    <x v="0"/>
    <x v="1"/>
    <x v="1"/>
    <d v="2024-10-16T00:00:00"/>
  </r>
  <r>
    <x v="23"/>
    <s v="757840"/>
    <x v="152"/>
    <d v="1899-12-30T21:02:00"/>
    <x v="2"/>
    <x v="24"/>
    <x v="0"/>
    <x v="0"/>
    <d v="1987-01-01T00:00:00"/>
    <n v="38"/>
    <x v="0"/>
    <x v="0"/>
    <x v="1"/>
    <x v="1"/>
    <d v="2024-10-16T00:00:00"/>
  </r>
  <r>
    <x v="23"/>
    <s v="757842"/>
    <x v="152"/>
    <d v="1899-12-30T21:02:00"/>
    <x v="2"/>
    <x v="24"/>
    <x v="0"/>
    <x v="0"/>
    <d v="1996-10-31T00:00:00"/>
    <n v="28"/>
    <x v="0"/>
    <x v="0"/>
    <x v="1"/>
    <x v="1"/>
    <d v="2024-10-16T00:00:00"/>
  </r>
  <r>
    <x v="23"/>
    <s v="757843"/>
    <x v="83"/>
    <d v="1899-12-30T17:35:00"/>
    <x v="0"/>
    <x v="7"/>
    <x v="0"/>
    <x v="0"/>
    <d v="1983-08-11T00:00:00"/>
    <n v="41"/>
    <x v="0"/>
    <x v="0"/>
    <x v="1"/>
    <x v="1"/>
    <d v="2024-10-16T00:00:00"/>
  </r>
  <r>
    <x v="23"/>
    <s v="757844"/>
    <x v="83"/>
    <d v="1899-12-30T17:35:00"/>
    <x v="0"/>
    <x v="7"/>
    <x v="0"/>
    <x v="0"/>
    <d v="1990-08-10T00:00:00"/>
    <n v="34"/>
    <x v="0"/>
    <x v="0"/>
    <x v="1"/>
    <x v="1"/>
    <d v="2024-10-16T00:00:00"/>
  </r>
  <r>
    <x v="23"/>
    <s v="757845"/>
    <x v="68"/>
    <d v="1899-12-30T18:19:00"/>
    <x v="2"/>
    <x v="10"/>
    <x v="0"/>
    <x v="0"/>
    <d v="1994-05-26T00:00:00"/>
    <n v="30"/>
    <x v="0"/>
    <x v="0"/>
    <x v="1"/>
    <x v="1"/>
    <d v="2024-10-16T00:00:00"/>
  </r>
  <r>
    <x v="23"/>
    <s v="757846"/>
    <x v="68"/>
    <d v="1899-12-30T18:19:00"/>
    <x v="2"/>
    <x v="10"/>
    <x v="0"/>
    <x v="0"/>
    <d v="1997-11-05T00:00:00"/>
    <n v="27"/>
    <x v="0"/>
    <x v="0"/>
    <x v="1"/>
    <x v="1"/>
    <d v="2024-10-16T00:00:00"/>
  </r>
  <r>
    <x v="23"/>
    <s v="757847"/>
    <x v="68"/>
    <d v="1899-12-30T21:04:00"/>
    <x v="2"/>
    <x v="24"/>
    <x v="0"/>
    <x v="1"/>
    <d v="1990-11-21T00:00:00"/>
    <n v="34"/>
    <x v="0"/>
    <x v="0"/>
    <x v="1"/>
    <x v="1"/>
    <d v="2024-10-16T00:00:00"/>
  </r>
  <r>
    <x v="23"/>
    <s v="757848"/>
    <x v="84"/>
    <d v="1899-12-30T09:51:00"/>
    <x v="1"/>
    <x v="54"/>
    <x v="0"/>
    <x v="0"/>
    <d v="1998-04-20T00:00:00"/>
    <n v="26"/>
    <x v="0"/>
    <x v="0"/>
    <x v="1"/>
    <x v="1"/>
    <d v="2024-10-16T00:00:00"/>
  </r>
  <r>
    <x v="23"/>
    <s v="757849"/>
    <x v="84"/>
    <d v="1899-12-30T18:02:00"/>
    <x v="2"/>
    <x v="9"/>
    <x v="0"/>
    <x v="0"/>
    <d v="1990-07-17T00:00:00"/>
    <n v="34"/>
    <x v="0"/>
    <x v="0"/>
    <x v="1"/>
    <x v="1"/>
    <d v="2024-10-16T00:00:00"/>
  </r>
  <r>
    <x v="23"/>
    <s v="757850"/>
    <x v="84"/>
    <d v="1899-12-30T18:02:00"/>
    <x v="2"/>
    <x v="9"/>
    <x v="0"/>
    <x v="0"/>
    <d v="1977-04-27T00:00:00"/>
    <n v="47"/>
    <x v="0"/>
    <x v="0"/>
    <x v="1"/>
    <x v="1"/>
    <d v="2024-10-16T00:00:00"/>
  </r>
  <r>
    <x v="23"/>
    <s v="758576"/>
    <x v="149"/>
    <d v="1899-12-30T13:24:00"/>
    <x v="0"/>
    <x v="7"/>
    <x v="0"/>
    <x v="1"/>
    <d v="1991-12-14T00:00:00"/>
    <n v="33"/>
    <x v="0"/>
    <x v="0"/>
    <x v="1"/>
    <x v="1"/>
    <d v="2024-10-16T00:00:00"/>
  </r>
  <r>
    <x v="23"/>
    <s v="758577"/>
    <x v="149"/>
    <d v="1899-12-30T13:24:00"/>
    <x v="0"/>
    <x v="7"/>
    <x v="0"/>
    <x v="1"/>
    <d v="1990-07-21T00:00:00"/>
    <n v="34"/>
    <x v="0"/>
    <x v="0"/>
    <x v="1"/>
    <x v="1"/>
    <d v="2024-10-16T00:00:00"/>
  </r>
  <r>
    <x v="23"/>
    <s v="758578"/>
    <x v="149"/>
    <d v="1899-12-30T17:11:00"/>
    <x v="0"/>
    <x v="59"/>
    <x v="0"/>
    <x v="0"/>
    <d v="1994-01-31T00:00:00"/>
    <n v="31"/>
    <x v="0"/>
    <x v="1"/>
    <x v="1"/>
    <x v="1"/>
    <d v="2024-10-16T00:00:00"/>
  </r>
  <r>
    <x v="23"/>
    <s v="758579"/>
    <x v="149"/>
    <d v="1899-12-30T17:11:00"/>
    <x v="0"/>
    <x v="59"/>
    <x v="0"/>
    <x v="1"/>
    <d v="1995-12-27T00:00:00"/>
    <n v="29"/>
    <x v="0"/>
    <x v="0"/>
    <x v="1"/>
    <x v="1"/>
    <d v="2024-10-16T00:00:00"/>
  </r>
  <r>
    <x v="23"/>
    <s v="758580"/>
    <x v="87"/>
    <d v="1899-12-30T13:54:00"/>
    <x v="0"/>
    <x v="9"/>
    <x v="0"/>
    <x v="0"/>
    <d v="2000-12-13T00:00:00"/>
    <n v="24"/>
    <x v="1"/>
    <x v="0"/>
    <x v="1"/>
    <x v="1"/>
    <d v="2024-10-16T00:00:00"/>
  </r>
  <r>
    <x v="23"/>
    <s v="758581"/>
    <x v="87"/>
    <d v="1899-12-30T16:29:00"/>
    <x v="0"/>
    <x v="13"/>
    <x v="0"/>
    <x v="0"/>
    <d v="1999-05-07T00:00:00"/>
    <n v="25"/>
    <x v="0"/>
    <x v="0"/>
    <x v="1"/>
    <x v="1"/>
    <d v="2024-10-16T00:00:00"/>
  </r>
  <r>
    <x v="23"/>
    <s v="758582"/>
    <x v="87"/>
    <d v="1899-12-30T16:29:00"/>
    <x v="0"/>
    <x v="13"/>
    <x v="0"/>
    <x v="1"/>
    <d v="1997-11-05T00:00:00"/>
    <n v="27"/>
    <x v="0"/>
    <x v="0"/>
    <x v="1"/>
    <x v="1"/>
    <d v="2024-10-16T00:00:00"/>
  </r>
  <r>
    <x v="23"/>
    <s v="758583"/>
    <x v="66"/>
    <d v="1899-12-30T14:08:00"/>
    <x v="0"/>
    <x v="10"/>
    <x v="0"/>
    <x v="0"/>
    <d v="1998-02-17T00:00:00"/>
    <n v="27"/>
    <x v="0"/>
    <x v="0"/>
    <x v="1"/>
    <x v="1"/>
    <d v="2024-10-16T00:00:00"/>
  </r>
  <r>
    <x v="23"/>
    <s v="758584"/>
    <x v="66"/>
    <d v="1899-12-30T14:08:00"/>
    <x v="0"/>
    <x v="10"/>
    <x v="0"/>
    <x v="0"/>
    <d v="1993-12-14T00:00:00"/>
    <n v="31"/>
    <x v="0"/>
    <x v="0"/>
    <x v="1"/>
    <x v="1"/>
    <d v="2024-10-16T00:00:00"/>
  </r>
  <r>
    <x v="23"/>
    <s v="758585"/>
    <x v="66"/>
    <d v="1899-12-30T16:47:00"/>
    <x v="0"/>
    <x v="47"/>
    <x v="0"/>
    <x v="1"/>
    <d v="2001-03-02T00:00:00"/>
    <n v="24"/>
    <x v="1"/>
    <x v="0"/>
    <x v="1"/>
    <x v="1"/>
    <d v="2024-10-16T00:00:00"/>
  </r>
  <r>
    <x v="23"/>
    <s v="758586"/>
    <x v="66"/>
    <d v="1899-12-30T16:47:00"/>
    <x v="0"/>
    <x v="47"/>
    <x v="0"/>
    <x v="0"/>
    <d v="1994-06-28T00:00:00"/>
    <n v="30"/>
    <x v="0"/>
    <x v="0"/>
    <x v="1"/>
    <x v="1"/>
    <d v="2024-10-16T00:00:00"/>
  </r>
  <r>
    <x v="23"/>
    <s v="758587"/>
    <x v="122"/>
    <d v="1899-12-30T14:23:00"/>
    <x v="0"/>
    <x v="5"/>
    <x v="0"/>
    <x v="0"/>
    <d v="1997-07-23T00:00:00"/>
    <n v="27"/>
    <x v="0"/>
    <x v="0"/>
    <x v="1"/>
    <x v="1"/>
    <d v="2024-10-16T00:00:00"/>
  </r>
  <r>
    <x v="23"/>
    <s v="758588"/>
    <x v="122"/>
    <d v="1899-12-30T14:23:00"/>
    <x v="0"/>
    <x v="5"/>
    <x v="0"/>
    <x v="0"/>
    <d v="1995-04-05T00:00:00"/>
    <n v="29"/>
    <x v="0"/>
    <x v="0"/>
    <x v="1"/>
    <x v="1"/>
    <d v="2024-10-16T00:00:00"/>
  </r>
  <r>
    <x v="23"/>
    <s v="758589"/>
    <x v="122"/>
    <d v="1899-12-30T17:18:00"/>
    <x v="0"/>
    <x v="59"/>
    <x v="0"/>
    <x v="0"/>
    <d v="1996-05-02T00:00:00"/>
    <n v="28"/>
    <x v="0"/>
    <x v="0"/>
    <x v="1"/>
    <x v="1"/>
    <d v="2024-10-16T00:00:00"/>
  </r>
  <r>
    <x v="23"/>
    <s v="758590"/>
    <x v="151"/>
    <d v="1899-12-30T13:28:00"/>
    <x v="0"/>
    <x v="7"/>
    <x v="0"/>
    <x v="0"/>
    <d v="1996-09-11T00:00:00"/>
    <n v="28"/>
    <x v="0"/>
    <x v="0"/>
    <x v="1"/>
    <x v="1"/>
    <d v="2024-10-16T00:00:00"/>
  </r>
  <r>
    <x v="23"/>
    <s v="758591"/>
    <x v="151"/>
    <d v="1899-12-30T13:28:00"/>
    <x v="0"/>
    <x v="7"/>
    <x v="0"/>
    <x v="1"/>
    <d v="1997-10-26T00:00:00"/>
    <n v="27"/>
    <x v="0"/>
    <x v="0"/>
    <x v="1"/>
    <x v="1"/>
    <d v="2024-10-16T00:00:00"/>
  </r>
  <r>
    <x v="23"/>
    <s v="758592"/>
    <x v="119"/>
    <d v="1899-12-30T13:56:00"/>
    <x v="0"/>
    <x v="9"/>
    <x v="0"/>
    <x v="0"/>
    <d v="1994-02-15T00:00:00"/>
    <n v="31"/>
    <x v="0"/>
    <x v="0"/>
    <x v="1"/>
    <x v="1"/>
    <d v="2024-10-16T00:00:00"/>
  </r>
  <r>
    <x v="23"/>
    <s v="758593"/>
    <x v="119"/>
    <d v="1899-12-30T13:56:00"/>
    <x v="0"/>
    <x v="9"/>
    <x v="0"/>
    <x v="0"/>
    <d v="1992-06-21T00:00:00"/>
    <n v="32"/>
    <x v="0"/>
    <x v="0"/>
    <x v="1"/>
    <x v="1"/>
    <d v="2024-10-16T00:00:00"/>
  </r>
  <r>
    <x v="23"/>
    <s v="758594"/>
    <x v="119"/>
    <d v="1899-12-30T17:29:00"/>
    <x v="0"/>
    <x v="60"/>
    <x v="0"/>
    <x v="1"/>
    <d v="1997-03-09T00:00:00"/>
    <n v="28"/>
    <x v="0"/>
    <x v="0"/>
    <x v="1"/>
    <x v="1"/>
    <d v="2024-10-16T00:00:00"/>
  </r>
  <r>
    <x v="23"/>
    <s v="758595"/>
    <x v="119"/>
    <d v="1899-12-30T17:29:00"/>
    <x v="0"/>
    <x v="60"/>
    <x v="0"/>
    <x v="0"/>
    <d v="1998-02-01T00:00:00"/>
    <n v="27"/>
    <x v="0"/>
    <x v="0"/>
    <x v="1"/>
    <x v="1"/>
    <d v="2024-10-16T00:00:00"/>
  </r>
  <r>
    <x v="23"/>
    <s v="758596"/>
    <x v="153"/>
    <d v="1899-12-30T14:15:00"/>
    <x v="0"/>
    <x v="10"/>
    <x v="0"/>
    <x v="0"/>
    <d v="1971-05-14T00:00:00"/>
    <n v="53"/>
    <x v="0"/>
    <x v="0"/>
    <x v="1"/>
    <x v="1"/>
    <d v="2024-10-16T00:00:00"/>
  </r>
  <r>
    <x v="23"/>
    <s v="758597"/>
    <x v="67"/>
    <d v="1899-12-30T14:14:00"/>
    <x v="0"/>
    <x v="10"/>
    <x v="0"/>
    <x v="1"/>
    <d v="1984-08-04T00:00:00"/>
    <n v="40"/>
    <x v="0"/>
    <x v="0"/>
    <x v="1"/>
    <x v="1"/>
    <d v="2024-10-16T00:00:00"/>
  </r>
  <r>
    <x v="23"/>
    <s v="758598"/>
    <x v="67"/>
    <d v="1899-12-30T14:14:00"/>
    <x v="0"/>
    <x v="10"/>
    <x v="0"/>
    <x v="0"/>
    <d v="2001-07-11T00:00:00"/>
    <n v="23"/>
    <x v="1"/>
    <x v="0"/>
    <x v="1"/>
    <x v="1"/>
    <d v="2024-10-16T00:00:00"/>
  </r>
  <r>
    <x v="23"/>
    <s v="758599"/>
    <x v="67"/>
    <d v="1899-12-30T17:33:00"/>
    <x v="0"/>
    <x v="60"/>
    <x v="0"/>
    <x v="1"/>
    <d v="1996-10-15T00:00:00"/>
    <n v="28"/>
    <x v="0"/>
    <x v="0"/>
    <x v="1"/>
    <x v="1"/>
    <d v="2024-10-16T00:00:00"/>
  </r>
  <r>
    <x v="23"/>
    <s v="758600"/>
    <x v="89"/>
    <d v="1899-12-30T09:31:00"/>
    <x v="1"/>
    <x v="75"/>
    <x v="0"/>
    <x v="1"/>
    <d v="1999-11-05T00:00:00"/>
    <n v="25"/>
    <x v="0"/>
    <x v="0"/>
    <x v="1"/>
    <x v="1"/>
    <d v="2024-10-16T00:00:00"/>
  </r>
  <r>
    <x v="23"/>
    <s v="790076"/>
    <x v="151"/>
    <d v="1899-12-30T17:53:00"/>
    <x v="0"/>
    <x v="9"/>
    <x v="0"/>
    <x v="0"/>
    <d v="1997-01-26T00:00:00"/>
    <n v="28"/>
    <x v="0"/>
    <x v="0"/>
    <x v="1"/>
    <x v="1"/>
    <d v="2024-10-16T00:00:00"/>
  </r>
  <r>
    <x v="23"/>
    <s v="790077"/>
    <x v="151"/>
    <d v="1899-12-30T20:37:00"/>
    <x v="2"/>
    <x v="13"/>
    <x v="0"/>
    <x v="0"/>
    <d v="1979-02-15T00:00:00"/>
    <n v="46"/>
    <x v="0"/>
    <x v="0"/>
    <x v="1"/>
    <x v="1"/>
    <d v="2024-10-16T00:00:00"/>
  </r>
  <r>
    <x v="23"/>
    <s v="790078"/>
    <x v="134"/>
    <d v="1899-12-30T17:42:00"/>
    <x v="0"/>
    <x v="11"/>
    <x v="0"/>
    <x v="0"/>
    <d v="1996-10-21T00:00:00"/>
    <n v="28"/>
    <x v="0"/>
    <x v="0"/>
    <x v="1"/>
    <x v="1"/>
    <d v="2024-10-16T00:00:00"/>
  </r>
  <r>
    <x v="23"/>
    <s v="790079"/>
    <x v="134"/>
    <d v="1899-12-30T17:42:00"/>
    <x v="0"/>
    <x v="11"/>
    <x v="0"/>
    <x v="0"/>
    <d v="1993-09-18T00:00:00"/>
    <n v="31"/>
    <x v="0"/>
    <x v="1"/>
    <x v="1"/>
    <x v="1"/>
    <d v="2024-10-16T00:00:00"/>
  </r>
  <r>
    <x v="23"/>
    <s v="790080"/>
    <x v="134"/>
    <d v="1899-12-30T20:15:00"/>
    <x v="2"/>
    <x v="48"/>
    <x v="0"/>
    <x v="0"/>
    <d v="1996-01-01T00:00:00"/>
    <n v="29"/>
    <x v="0"/>
    <x v="0"/>
    <x v="1"/>
    <x v="1"/>
    <d v="2024-10-16T00:00:00"/>
  </r>
  <r>
    <x v="23"/>
    <s v="790081"/>
    <x v="118"/>
    <d v="1899-12-30T18:02:00"/>
    <x v="2"/>
    <x v="9"/>
    <x v="0"/>
    <x v="0"/>
    <d v="1960-11-07T00:00:00"/>
    <n v="64"/>
    <x v="0"/>
    <x v="0"/>
    <x v="1"/>
    <x v="1"/>
    <d v="2024-10-16T00:00:00"/>
  </r>
  <r>
    <x v="23"/>
    <s v="790082"/>
    <x v="118"/>
    <d v="1899-12-30T18:02:00"/>
    <x v="2"/>
    <x v="9"/>
    <x v="0"/>
    <x v="0"/>
    <d v="1988-05-10T00:00:00"/>
    <n v="36"/>
    <x v="0"/>
    <x v="0"/>
    <x v="1"/>
    <x v="1"/>
    <d v="2024-10-16T00:00:00"/>
  </r>
  <r>
    <x v="23"/>
    <s v="790083"/>
    <x v="118"/>
    <d v="1899-12-30T20:48:00"/>
    <x v="2"/>
    <x v="47"/>
    <x v="0"/>
    <x v="0"/>
    <d v="1999-04-22T00:00:00"/>
    <n v="25"/>
    <x v="0"/>
    <x v="0"/>
    <x v="1"/>
    <x v="1"/>
    <d v="2024-10-16T00:00:00"/>
  </r>
  <r>
    <x v="23"/>
    <s v="790084"/>
    <x v="118"/>
    <d v="1899-12-30T20:48:00"/>
    <x v="2"/>
    <x v="47"/>
    <x v="0"/>
    <x v="0"/>
    <d v="2001-02-09T00:00:00"/>
    <n v="24"/>
    <x v="1"/>
    <x v="0"/>
    <x v="1"/>
    <x v="1"/>
    <d v="2024-10-16T00:00:00"/>
  </r>
  <r>
    <x v="23"/>
    <s v="790085"/>
    <x v="119"/>
    <d v="1899-12-30T17:43:00"/>
    <x v="0"/>
    <x v="11"/>
    <x v="0"/>
    <x v="0"/>
    <d v="1976-11-18T00:00:00"/>
    <n v="48"/>
    <x v="0"/>
    <x v="0"/>
    <x v="1"/>
    <x v="1"/>
    <d v="2024-10-16T00:00:00"/>
  </r>
  <r>
    <x v="23"/>
    <s v="790086"/>
    <x v="119"/>
    <d v="1899-12-30T17:43:00"/>
    <x v="0"/>
    <x v="11"/>
    <x v="0"/>
    <x v="0"/>
    <d v="1997-01-30T00:00:00"/>
    <n v="28"/>
    <x v="0"/>
    <x v="0"/>
    <x v="1"/>
    <x v="1"/>
    <d v="2024-10-16T00:00:00"/>
  </r>
  <r>
    <x v="23"/>
    <s v="790087"/>
    <x v="119"/>
    <d v="1899-12-30T20:21:00"/>
    <x v="2"/>
    <x v="48"/>
    <x v="0"/>
    <x v="0"/>
    <d v="1985-06-19T00:00:00"/>
    <n v="39"/>
    <x v="0"/>
    <x v="0"/>
    <x v="1"/>
    <x v="1"/>
    <d v="2024-10-16T00:00:00"/>
  </r>
  <r>
    <x v="23"/>
    <s v="790088"/>
    <x v="119"/>
    <d v="1899-12-30T20:21:00"/>
    <x v="2"/>
    <x v="48"/>
    <x v="0"/>
    <x v="0"/>
    <d v="1997-05-25T00:00:00"/>
    <n v="27"/>
    <x v="0"/>
    <x v="0"/>
    <x v="1"/>
    <x v="1"/>
    <d v="2024-10-16T00:00:00"/>
  </r>
  <r>
    <x v="23"/>
    <s v="790089"/>
    <x v="90"/>
    <d v="1899-12-30T13:49:00"/>
    <x v="0"/>
    <x v="11"/>
    <x v="0"/>
    <x v="0"/>
    <d v="1973-12-03T00:00:00"/>
    <n v="51"/>
    <x v="0"/>
    <x v="0"/>
    <x v="1"/>
    <x v="1"/>
    <d v="2024-10-16T00:00:00"/>
  </r>
  <r>
    <x v="23"/>
    <s v="790090"/>
    <x v="90"/>
    <d v="1899-12-30T16:37:00"/>
    <x v="0"/>
    <x v="13"/>
    <x v="0"/>
    <x v="0"/>
    <d v="1979-03-14T00:00:00"/>
    <n v="46"/>
    <x v="0"/>
    <x v="1"/>
    <x v="1"/>
    <x v="1"/>
    <d v="2024-10-16T00:00:00"/>
  </r>
  <r>
    <x v="23"/>
    <s v="790091"/>
    <x v="90"/>
    <d v="1899-12-30T16:37:00"/>
    <x v="0"/>
    <x v="13"/>
    <x v="0"/>
    <x v="0"/>
    <d v="1988-10-13T00:00:00"/>
    <n v="36"/>
    <x v="0"/>
    <x v="0"/>
    <x v="1"/>
    <x v="1"/>
    <d v="2024-10-16T00:00:00"/>
  </r>
  <r>
    <x v="23"/>
    <s v="790092"/>
    <x v="91"/>
    <d v="1899-12-30T17:34:00"/>
    <x v="0"/>
    <x v="7"/>
    <x v="0"/>
    <x v="1"/>
    <d v="1977-11-12T00:00:00"/>
    <n v="47"/>
    <x v="0"/>
    <x v="0"/>
    <x v="1"/>
    <x v="1"/>
    <d v="2024-10-16T00:00:00"/>
  </r>
  <r>
    <x v="23"/>
    <s v="790093"/>
    <x v="91"/>
    <d v="1899-12-30T17:34:00"/>
    <x v="0"/>
    <x v="7"/>
    <x v="0"/>
    <x v="0"/>
    <d v="2005-04-01T00:00:00"/>
    <n v="19"/>
    <x v="1"/>
    <x v="0"/>
    <x v="1"/>
    <x v="1"/>
    <d v="2024-10-16T00:00:00"/>
  </r>
  <r>
    <x v="23"/>
    <s v="790094"/>
    <x v="91"/>
    <d v="1899-12-30T20:17:00"/>
    <x v="2"/>
    <x v="48"/>
    <x v="0"/>
    <x v="0"/>
    <d v="2000-02-02T00:00:00"/>
    <n v="25"/>
    <x v="0"/>
    <x v="0"/>
    <x v="1"/>
    <x v="1"/>
    <d v="2024-10-16T00:00:00"/>
  </r>
  <r>
    <x v="23"/>
    <s v="790095"/>
    <x v="91"/>
    <d v="1899-12-30T20:17:00"/>
    <x v="2"/>
    <x v="48"/>
    <x v="0"/>
    <x v="0"/>
    <d v="1995-10-01T00:00:00"/>
    <n v="29"/>
    <x v="0"/>
    <x v="0"/>
    <x v="1"/>
    <x v="1"/>
    <d v="2024-10-16T00:00:00"/>
  </r>
  <r>
    <x v="23"/>
    <s v="790096"/>
    <x v="92"/>
    <d v="1899-12-30T14:07:00"/>
    <x v="0"/>
    <x v="9"/>
    <x v="0"/>
    <x v="0"/>
    <d v="2001-11-25T00:00:00"/>
    <n v="23"/>
    <x v="1"/>
    <x v="0"/>
    <x v="1"/>
    <x v="1"/>
    <d v="2024-10-16T00:00:00"/>
  </r>
  <r>
    <x v="23"/>
    <s v="790097"/>
    <x v="92"/>
    <d v="1899-12-30T14:07:00"/>
    <x v="0"/>
    <x v="9"/>
    <x v="0"/>
    <x v="0"/>
    <d v="1997-01-01T00:00:00"/>
    <n v="28"/>
    <x v="0"/>
    <x v="0"/>
    <x v="1"/>
    <x v="1"/>
    <d v="2024-10-16T00:00:00"/>
  </r>
  <r>
    <x v="23"/>
    <s v="790098"/>
    <x v="92"/>
    <d v="1899-12-30T16:52:00"/>
    <x v="0"/>
    <x v="47"/>
    <x v="0"/>
    <x v="0"/>
    <d v="2002-02-09T00:00:00"/>
    <n v="23"/>
    <x v="1"/>
    <x v="0"/>
    <x v="1"/>
    <x v="1"/>
    <d v="2024-10-16T00:00:00"/>
  </r>
  <r>
    <x v="23"/>
    <s v="790099"/>
    <x v="93"/>
    <d v="1899-12-30T17:37:00"/>
    <x v="0"/>
    <x v="7"/>
    <x v="0"/>
    <x v="0"/>
    <d v="1994-07-10T00:00:00"/>
    <n v="30"/>
    <x v="0"/>
    <x v="0"/>
    <x v="1"/>
    <x v="1"/>
    <d v="2024-10-16T00:00:00"/>
  </r>
  <r>
    <x v="23"/>
    <s v="790100"/>
    <x v="93"/>
    <d v="1899-12-30T17:37:00"/>
    <x v="0"/>
    <x v="7"/>
    <x v="0"/>
    <x v="1"/>
    <d v="1978-03-14T00:00:00"/>
    <n v="47"/>
    <x v="0"/>
    <x v="0"/>
    <x v="1"/>
    <x v="1"/>
    <d v="2024-10-16T00:00:00"/>
  </r>
  <r>
    <x v="23"/>
    <s v="790101"/>
    <x v="93"/>
    <d v="1899-12-30T20:09:00"/>
    <x v="2"/>
    <x v="48"/>
    <x v="0"/>
    <x v="0"/>
    <d v="1976-06-11T00:00:00"/>
    <n v="48"/>
    <x v="0"/>
    <x v="0"/>
    <x v="1"/>
    <x v="1"/>
    <d v="2024-10-16T00:00:00"/>
  </r>
  <r>
    <x v="23"/>
    <s v="790102"/>
    <x v="94"/>
    <d v="1899-12-30T17:55:00"/>
    <x v="0"/>
    <x v="9"/>
    <x v="0"/>
    <x v="0"/>
    <d v="1990-12-06T00:00:00"/>
    <n v="34"/>
    <x v="0"/>
    <x v="0"/>
    <x v="1"/>
    <x v="1"/>
    <d v="2024-10-16T00:00:00"/>
  </r>
  <r>
    <x v="23"/>
    <s v="790103"/>
    <x v="94"/>
    <d v="1899-12-30T17:55:00"/>
    <x v="0"/>
    <x v="9"/>
    <x v="0"/>
    <x v="0"/>
    <d v="2000-09-20T00:00:00"/>
    <n v="24"/>
    <x v="1"/>
    <x v="0"/>
    <x v="1"/>
    <x v="1"/>
    <d v="2024-10-16T00:00:00"/>
  </r>
  <r>
    <x v="23"/>
    <s v="790104"/>
    <x v="94"/>
    <d v="1899-12-30T20:37:00"/>
    <x v="2"/>
    <x v="13"/>
    <x v="0"/>
    <x v="0"/>
    <d v="2001-12-22T00:00:00"/>
    <n v="23"/>
    <x v="1"/>
    <x v="0"/>
    <x v="1"/>
    <x v="1"/>
    <d v="2024-10-16T00:00:00"/>
  </r>
  <r>
    <x v="23"/>
    <s v="790105"/>
    <x v="94"/>
    <d v="1899-12-30T20:37:00"/>
    <x v="2"/>
    <x v="13"/>
    <x v="0"/>
    <x v="0"/>
    <d v="1997-09-02T00:00:00"/>
    <n v="27"/>
    <x v="0"/>
    <x v="0"/>
    <x v="1"/>
    <x v="1"/>
    <d v="2024-10-16T00:00:00"/>
  </r>
  <r>
    <x v="23"/>
    <s v="790106"/>
    <x v="95"/>
    <d v="1899-12-30T13:24:00"/>
    <x v="0"/>
    <x v="7"/>
    <x v="0"/>
    <x v="0"/>
    <d v="2000-07-22T00:00:00"/>
    <n v="24"/>
    <x v="1"/>
    <x v="0"/>
    <x v="0"/>
    <x v="0"/>
    <d v="2024-10-16T00:00:00"/>
  </r>
  <r>
    <x v="23"/>
    <s v="790107"/>
    <x v="95"/>
    <d v="1899-12-30T13:24:00"/>
    <x v="0"/>
    <x v="7"/>
    <x v="0"/>
    <x v="0"/>
    <d v="1988-03-04T00:00:00"/>
    <n v="37"/>
    <x v="0"/>
    <x v="0"/>
    <x v="0"/>
    <x v="0"/>
    <d v="2024-10-16T00:00:00"/>
  </r>
  <r>
    <x v="23"/>
    <s v="790108"/>
    <x v="95"/>
    <d v="1899-12-30T15:46:00"/>
    <x v="0"/>
    <x v="16"/>
    <x v="0"/>
    <x v="1"/>
    <d v="1985-09-09T00:00:00"/>
    <n v="39"/>
    <x v="0"/>
    <x v="0"/>
    <x v="0"/>
    <x v="0"/>
    <d v="2024-10-16T00:00:00"/>
  </r>
  <r>
    <x v="23"/>
    <s v="790109"/>
    <x v="95"/>
    <d v="1899-12-30T15:46:00"/>
    <x v="0"/>
    <x v="16"/>
    <x v="0"/>
    <x v="0"/>
    <d v="1986-03-08T00:00:00"/>
    <n v="39"/>
    <x v="0"/>
    <x v="0"/>
    <x v="0"/>
    <x v="0"/>
    <d v="2024-10-16T00:00:00"/>
  </r>
  <r>
    <x v="23"/>
    <s v="790110"/>
    <x v="95"/>
    <d v="1899-12-30T17:37:00"/>
    <x v="0"/>
    <x v="7"/>
    <x v="0"/>
    <x v="1"/>
    <d v="1985-08-13T00:00:00"/>
    <n v="39"/>
    <x v="0"/>
    <x v="0"/>
    <x v="0"/>
    <x v="0"/>
    <d v="2024-10-16T00:00:00"/>
  </r>
  <r>
    <x v="23"/>
    <s v="790111"/>
    <x v="95"/>
    <d v="1899-12-30T17:37:00"/>
    <x v="0"/>
    <x v="7"/>
    <x v="0"/>
    <x v="0"/>
    <d v="1990-08-30T00:00:00"/>
    <n v="34"/>
    <x v="0"/>
    <x v="0"/>
    <x v="0"/>
    <x v="0"/>
    <d v="2024-10-16T00:00:00"/>
  </r>
  <r>
    <x v="23"/>
    <s v="790112"/>
    <x v="50"/>
    <d v="1899-12-30T13:39:00"/>
    <x v="0"/>
    <x v="11"/>
    <x v="0"/>
    <x v="0"/>
    <d v="1989-08-21T00:00:00"/>
    <n v="35"/>
    <x v="0"/>
    <x v="0"/>
    <x v="1"/>
    <x v="1"/>
    <d v="2024-10-16T00:00:00"/>
  </r>
  <r>
    <x v="23"/>
    <s v="790113"/>
    <x v="50"/>
    <d v="1899-12-30T13:39:00"/>
    <x v="0"/>
    <x v="11"/>
    <x v="0"/>
    <x v="0"/>
    <d v="1976-08-18T00:00:00"/>
    <n v="48"/>
    <x v="0"/>
    <x v="0"/>
    <x v="1"/>
    <x v="1"/>
    <d v="2024-10-16T00:00:00"/>
  </r>
  <r>
    <x v="23"/>
    <s v="790114"/>
    <x v="50"/>
    <d v="1899-12-30T16:24:00"/>
    <x v="0"/>
    <x v="13"/>
    <x v="0"/>
    <x v="0"/>
    <d v="1991-10-15T00:00:00"/>
    <n v="33"/>
    <x v="0"/>
    <x v="0"/>
    <x v="1"/>
    <x v="1"/>
    <d v="2024-10-16T00:00:00"/>
  </r>
  <r>
    <x v="23"/>
    <s v="790115"/>
    <x v="50"/>
    <d v="1899-12-30T16:24:00"/>
    <x v="0"/>
    <x v="13"/>
    <x v="0"/>
    <x v="0"/>
    <d v="1993-01-21T00:00:00"/>
    <n v="32"/>
    <x v="0"/>
    <x v="0"/>
    <x v="1"/>
    <x v="1"/>
    <d v="2024-10-16T00:00:00"/>
  </r>
  <r>
    <x v="23"/>
    <s v="790116"/>
    <x v="120"/>
    <d v="1899-12-30T13:33:00"/>
    <x v="0"/>
    <x v="7"/>
    <x v="0"/>
    <x v="0"/>
    <d v="1977-07-26T00:00:00"/>
    <n v="47"/>
    <x v="0"/>
    <x v="0"/>
    <x v="1"/>
    <x v="1"/>
    <d v="2024-10-16T00:00:00"/>
  </r>
  <r>
    <x v="23"/>
    <s v="790117"/>
    <x v="120"/>
    <d v="1899-12-30T13:33:00"/>
    <x v="0"/>
    <x v="7"/>
    <x v="0"/>
    <x v="0"/>
    <d v="1978-05-25T00:00:00"/>
    <n v="46"/>
    <x v="0"/>
    <x v="0"/>
    <x v="1"/>
    <x v="1"/>
    <d v="2024-10-16T00:00:00"/>
  </r>
  <r>
    <x v="23"/>
    <s v="790118"/>
    <x v="120"/>
    <d v="1899-12-30T16:07:00"/>
    <x v="0"/>
    <x v="20"/>
    <x v="0"/>
    <x v="0"/>
    <d v="1987-02-21T00:00:00"/>
    <n v="38"/>
    <x v="0"/>
    <x v="0"/>
    <x v="1"/>
    <x v="1"/>
    <d v="2024-10-16T00:00:00"/>
  </r>
  <r>
    <x v="23"/>
    <s v="790119"/>
    <x v="120"/>
    <d v="1899-12-30T16:07:00"/>
    <x v="0"/>
    <x v="20"/>
    <x v="0"/>
    <x v="0"/>
    <d v="1995-03-28T00:00:00"/>
    <n v="30"/>
    <x v="0"/>
    <x v="0"/>
    <x v="1"/>
    <x v="1"/>
    <d v="2024-10-16T00:00:00"/>
  </r>
  <r>
    <x v="23"/>
    <s v="790120"/>
    <x v="120"/>
    <d v="1899-12-30T18:33:00"/>
    <x v="2"/>
    <x v="5"/>
    <x v="0"/>
    <x v="1"/>
    <d v="2000-02-07T00:00:00"/>
    <n v="25"/>
    <x v="0"/>
    <x v="0"/>
    <x v="1"/>
    <x v="1"/>
    <d v="2024-10-16T00:00:00"/>
  </r>
  <r>
    <x v="23"/>
    <s v="790121"/>
    <x v="120"/>
    <d v="1899-12-30T18:33:00"/>
    <x v="2"/>
    <x v="5"/>
    <x v="0"/>
    <x v="1"/>
    <d v="1996-05-27T00:00:00"/>
    <n v="28"/>
    <x v="0"/>
    <x v="0"/>
    <x v="1"/>
    <x v="1"/>
    <d v="2024-10-16T00:00:00"/>
  </r>
  <r>
    <x v="23"/>
    <s v="790122"/>
    <x v="120"/>
    <d v="1899-12-30T21:02:00"/>
    <x v="2"/>
    <x v="24"/>
    <x v="0"/>
    <x v="0"/>
    <d v="2002-06-06T00:00:00"/>
    <n v="22"/>
    <x v="1"/>
    <x v="0"/>
    <x v="1"/>
    <x v="1"/>
    <d v="2024-10-16T00:00:00"/>
  </r>
  <r>
    <x v="23"/>
    <s v="790123"/>
    <x v="123"/>
    <d v="1899-12-30T14:45:00"/>
    <x v="0"/>
    <x v="1"/>
    <x v="0"/>
    <x v="1"/>
    <d v="1985-03-10T00:00:00"/>
    <n v="40"/>
    <x v="0"/>
    <x v="0"/>
    <x v="1"/>
    <x v="1"/>
    <d v="2024-10-16T00:00:00"/>
  </r>
  <r>
    <x v="23"/>
    <s v="790124"/>
    <x v="123"/>
    <d v="1899-12-30T14:45:00"/>
    <x v="0"/>
    <x v="1"/>
    <x v="0"/>
    <x v="0"/>
    <d v="1995-11-01T00:00:00"/>
    <n v="29"/>
    <x v="0"/>
    <x v="0"/>
    <x v="1"/>
    <x v="1"/>
    <d v="2024-10-16T00:00:00"/>
  </r>
  <r>
    <x v="23"/>
    <s v="790125"/>
    <x v="123"/>
    <d v="1899-12-30T17:42:00"/>
    <x v="0"/>
    <x v="11"/>
    <x v="0"/>
    <x v="0"/>
    <d v="2000-07-08T00:00:00"/>
    <n v="24"/>
    <x v="1"/>
    <x v="0"/>
    <x v="1"/>
    <x v="1"/>
    <d v="2024-10-16T00:00:00"/>
  </r>
  <r>
    <x v="23"/>
    <s v="796526"/>
    <x v="123"/>
    <d v="1899-12-30T17:42:00"/>
    <x v="0"/>
    <x v="11"/>
    <x v="0"/>
    <x v="0"/>
    <d v="2001-05-28T00:00:00"/>
    <n v="23"/>
    <x v="1"/>
    <x v="0"/>
    <x v="1"/>
    <x v="1"/>
    <d v="2024-10-16T00:00:00"/>
  </r>
  <r>
    <x v="23"/>
    <s v="796527"/>
    <x v="123"/>
    <d v="1899-12-30T20:15:00"/>
    <x v="2"/>
    <x v="48"/>
    <x v="0"/>
    <x v="0"/>
    <d v="1992-06-09T00:00:00"/>
    <n v="32"/>
    <x v="0"/>
    <x v="0"/>
    <x v="1"/>
    <x v="1"/>
    <d v="2024-10-16T00:00:00"/>
  </r>
  <r>
    <x v="23"/>
    <s v="796528"/>
    <x v="97"/>
    <d v="1899-12-30T13:57:00"/>
    <x v="0"/>
    <x v="9"/>
    <x v="0"/>
    <x v="0"/>
    <d v="1990-06-09T00:00:00"/>
    <n v="34"/>
    <x v="0"/>
    <x v="0"/>
    <x v="1"/>
    <x v="1"/>
    <d v="2024-10-16T00:00:00"/>
  </r>
  <r>
    <x v="23"/>
    <s v="796529"/>
    <x v="97"/>
    <d v="1899-12-30T13:57:00"/>
    <x v="0"/>
    <x v="9"/>
    <x v="0"/>
    <x v="0"/>
    <d v="2003-05-10T00:00:00"/>
    <n v="21"/>
    <x v="1"/>
    <x v="0"/>
    <x v="1"/>
    <x v="1"/>
    <d v="2024-10-16T00:00:00"/>
  </r>
  <r>
    <x v="23"/>
    <s v="796530"/>
    <x v="97"/>
    <d v="1899-12-30T17:55:00"/>
    <x v="0"/>
    <x v="9"/>
    <x v="0"/>
    <x v="0"/>
    <d v="1982-01-21T00:00:00"/>
    <n v="43"/>
    <x v="0"/>
    <x v="0"/>
    <x v="1"/>
    <x v="1"/>
    <d v="2024-10-16T00:00:00"/>
  </r>
  <r>
    <x v="23"/>
    <s v="796531"/>
    <x v="97"/>
    <d v="1899-12-30T17:55:00"/>
    <x v="0"/>
    <x v="9"/>
    <x v="0"/>
    <x v="0"/>
    <d v="1997-12-28T00:00:00"/>
    <n v="27"/>
    <x v="0"/>
    <x v="0"/>
    <x v="1"/>
    <x v="1"/>
    <d v="2024-10-16T00:00:00"/>
  </r>
  <r>
    <x v="23"/>
    <s v="796532"/>
    <x v="97"/>
    <d v="1899-12-30T20:44:00"/>
    <x v="2"/>
    <x v="47"/>
    <x v="0"/>
    <x v="0"/>
    <d v="1980-06-09T00:00:00"/>
    <n v="44"/>
    <x v="0"/>
    <x v="0"/>
    <x v="1"/>
    <x v="1"/>
    <d v="2024-10-16T00:00:00"/>
  </r>
  <r>
    <x v="23"/>
    <s v="796533"/>
    <x v="97"/>
    <d v="1899-12-30T20:44:00"/>
    <x v="2"/>
    <x v="47"/>
    <x v="0"/>
    <x v="0"/>
    <d v="1988-12-01T00:00:00"/>
    <n v="36"/>
    <x v="0"/>
    <x v="0"/>
    <x v="1"/>
    <x v="1"/>
    <d v="2024-10-16T00:00:00"/>
  </r>
  <r>
    <x v="23"/>
    <s v="796534"/>
    <x v="98"/>
    <d v="1899-12-30T14:51:00"/>
    <x v="0"/>
    <x v="1"/>
    <x v="0"/>
    <x v="0"/>
    <d v="1980-06-30T00:00:00"/>
    <n v="44"/>
    <x v="0"/>
    <x v="1"/>
    <x v="1"/>
    <x v="1"/>
    <d v="2024-10-16T00:00:00"/>
  </r>
  <r>
    <x v="23"/>
    <s v="796535"/>
    <x v="98"/>
    <d v="1899-12-30T14:51:00"/>
    <x v="0"/>
    <x v="1"/>
    <x v="0"/>
    <x v="0"/>
    <d v="1987-07-31T00:00:00"/>
    <n v="37"/>
    <x v="0"/>
    <x v="0"/>
    <x v="1"/>
    <x v="1"/>
    <d v="2024-10-16T00:00:00"/>
  </r>
  <r>
    <x v="23"/>
    <s v="796536"/>
    <x v="98"/>
    <d v="1899-12-30T17:54:00"/>
    <x v="0"/>
    <x v="49"/>
    <x v="0"/>
    <x v="0"/>
    <d v="2001-03-15T00:00:00"/>
    <n v="24"/>
    <x v="1"/>
    <x v="0"/>
    <x v="1"/>
    <x v="1"/>
    <d v="2024-10-16T00:00:00"/>
  </r>
  <r>
    <x v="23"/>
    <s v="796537"/>
    <x v="98"/>
    <d v="1899-12-30T17:54:00"/>
    <x v="0"/>
    <x v="49"/>
    <x v="0"/>
    <x v="1"/>
    <d v="2007-05-11T00:00:00"/>
    <n v="17"/>
    <x v="2"/>
    <x v="1"/>
    <x v="1"/>
    <x v="1"/>
    <d v="2024-10-16T00:00:00"/>
  </r>
  <r>
    <x v="23"/>
    <s v="796538"/>
    <x v="98"/>
    <d v="1899-12-30T20:02:00"/>
    <x v="2"/>
    <x v="20"/>
    <x v="0"/>
    <x v="0"/>
    <d v="1979-06-07T00:00:00"/>
    <n v="45"/>
    <x v="0"/>
    <x v="0"/>
    <x v="1"/>
    <x v="1"/>
    <d v="2024-10-16T00:00:00"/>
  </r>
  <r>
    <x v="23"/>
    <s v="796539"/>
    <x v="98"/>
    <d v="1899-12-30T20:02:00"/>
    <x v="2"/>
    <x v="20"/>
    <x v="0"/>
    <x v="0"/>
    <d v="2000-03-30T00:00:00"/>
    <n v="25"/>
    <x v="0"/>
    <x v="0"/>
    <x v="1"/>
    <x v="1"/>
    <d v="2024-10-16T00:00:00"/>
  </r>
  <r>
    <x v="23"/>
    <s v="796540"/>
    <x v="81"/>
    <d v="1899-12-30T13:35:00"/>
    <x v="0"/>
    <x v="7"/>
    <x v="0"/>
    <x v="0"/>
    <d v="1987-03-20T00:00:00"/>
    <n v="38"/>
    <x v="0"/>
    <x v="0"/>
    <x v="1"/>
    <x v="1"/>
    <d v="2024-10-16T00:00:00"/>
  </r>
  <r>
    <x v="23"/>
    <s v="796541"/>
    <x v="81"/>
    <d v="1899-12-30T13:35:00"/>
    <x v="0"/>
    <x v="7"/>
    <x v="0"/>
    <x v="0"/>
    <d v="1993-02-27T00:00:00"/>
    <n v="32"/>
    <x v="0"/>
    <x v="0"/>
    <x v="1"/>
    <x v="1"/>
    <d v="2024-10-16T00:00:00"/>
  </r>
  <r>
    <x v="23"/>
    <s v="796542"/>
    <x v="81"/>
    <d v="1899-12-30T16:42:00"/>
    <x v="0"/>
    <x v="47"/>
    <x v="0"/>
    <x v="0"/>
    <d v="1995-12-23T00:00:00"/>
    <n v="29"/>
    <x v="0"/>
    <x v="0"/>
    <x v="1"/>
    <x v="1"/>
    <d v="2024-10-16T00:00:00"/>
  </r>
  <r>
    <x v="23"/>
    <s v="796543"/>
    <x v="81"/>
    <d v="1899-12-30T16:42:00"/>
    <x v="0"/>
    <x v="47"/>
    <x v="0"/>
    <x v="0"/>
    <d v="2002-01-02T00:00:00"/>
    <n v="23"/>
    <x v="1"/>
    <x v="0"/>
    <x v="1"/>
    <x v="1"/>
    <d v="2024-10-16T00:00:00"/>
  </r>
  <r>
    <x v="23"/>
    <s v="796544"/>
    <x v="81"/>
    <d v="1899-12-30T17:47:00"/>
    <x v="0"/>
    <x v="11"/>
    <x v="0"/>
    <x v="0"/>
    <d v="1967-08-03T00:00:00"/>
    <n v="57"/>
    <x v="0"/>
    <x v="0"/>
    <x v="0"/>
    <x v="0"/>
    <d v="2024-10-16T00:00:00"/>
  </r>
  <r>
    <x v="23"/>
    <s v="796545"/>
    <x v="81"/>
    <d v="1899-12-30T19:00:00"/>
    <x v="2"/>
    <x v="12"/>
    <x v="0"/>
    <x v="1"/>
    <d v="2000-10-16T00:00:00"/>
    <n v="24"/>
    <x v="1"/>
    <x v="0"/>
    <x v="0"/>
    <x v="0"/>
    <d v="2024-10-16T00:00:00"/>
  </r>
  <r>
    <x v="23"/>
    <s v="796546"/>
    <x v="81"/>
    <d v="1899-12-30T19:00:00"/>
    <x v="2"/>
    <x v="12"/>
    <x v="0"/>
    <x v="0"/>
    <d v="1994-01-01T00:00:00"/>
    <n v="31"/>
    <x v="0"/>
    <x v="0"/>
    <x v="0"/>
    <x v="0"/>
    <d v="2024-10-16T00:00:00"/>
  </r>
  <r>
    <x v="23"/>
    <s v="796547"/>
    <x v="82"/>
    <d v="1899-12-30T13:37:00"/>
    <x v="0"/>
    <x v="7"/>
    <x v="0"/>
    <x v="1"/>
    <d v="1994-04-27T00:00:00"/>
    <n v="30"/>
    <x v="0"/>
    <x v="0"/>
    <x v="1"/>
    <x v="1"/>
    <d v="2024-10-16T00:00:00"/>
  </r>
  <r>
    <x v="23"/>
    <s v="796548"/>
    <x v="82"/>
    <d v="1899-12-30T13:37:00"/>
    <x v="0"/>
    <x v="7"/>
    <x v="0"/>
    <x v="0"/>
    <d v="1996-05-20T00:00:00"/>
    <n v="28"/>
    <x v="0"/>
    <x v="0"/>
    <x v="1"/>
    <x v="1"/>
    <d v="2024-10-16T00:00:00"/>
  </r>
  <r>
    <x v="23"/>
    <s v="796549"/>
    <x v="82"/>
    <d v="1899-12-30T16:05:00"/>
    <x v="0"/>
    <x v="20"/>
    <x v="0"/>
    <x v="1"/>
    <d v="2002-07-07T00:00:00"/>
    <n v="22"/>
    <x v="1"/>
    <x v="0"/>
    <x v="1"/>
    <x v="1"/>
    <d v="2024-10-16T00:00:00"/>
  </r>
  <r>
    <x v="23"/>
    <s v="796550"/>
    <x v="121"/>
    <d v="1899-12-30T13:38:00"/>
    <x v="0"/>
    <x v="11"/>
    <x v="0"/>
    <x v="0"/>
    <d v="1998-03-02T00:00:00"/>
    <n v="27"/>
    <x v="0"/>
    <x v="0"/>
    <x v="1"/>
    <x v="1"/>
    <d v="2024-10-16T00:00:00"/>
  </r>
  <r>
    <x v="23"/>
    <s v="796551"/>
    <x v="121"/>
    <d v="1899-12-30T13:38:00"/>
    <x v="0"/>
    <x v="11"/>
    <x v="0"/>
    <x v="0"/>
    <d v="1988-10-07T00:00:00"/>
    <n v="36"/>
    <x v="0"/>
    <x v="0"/>
    <x v="1"/>
    <x v="1"/>
    <d v="2024-10-16T00:00:00"/>
  </r>
  <r>
    <x v="23"/>
    <s v="796552"/>
    <x v="121"/>
    <d v="1899-12-30T20:32:00"/>
    <x v="2"/>
    <x v="13"/>
    <x v="0"/>
    <x v="0"/>
    <d v="1999-04-24T00:00:00"/>
    <n v="25"/>
    <x v="0"/>
    <x v="0"/>
    <x v="1"/>
    <x v="1"/>
    <d v="2024-10-16T00:00:00"/>
  </r>
  <r>
    <x v="23"/>
    <s v="796553"/>
    <x v="121"/>
    <d v="1899-12-30T20:32:00"/>
    <x v="2"/>
    <x v="13"/>
    <x v="0"/>
    <x v="0"/>
    <d v="1997-03-08T00:00:00"/>
    <n v="28"/>
    <x v="0"/>
    <x v="1"/>
    <x v="1"/>
    <x v="1"/>
    <d v="2024-10-16T00:00:00"/>
  </r>
  <r>
    <x v="23"/>
    <s v="796554"/>
    <x v="152"/>
    <d v="1899-12-30T13:42:00"/>
    <x v="0"/>
    <x v="11"/>
    <x v="0"/>
    <x v="1"/>
    <d v="1975-10-19T00:00:00"/>
    <n v="49"/>
    <x v="0"/>
    <x v="0"/>
    <x v="1"/>
    <x v="1"/>
    <d v="2024-10-16T00:00:00"/>
  </r>
  <r>
    <x v="23"/>
    <s v="796556"/>
    <x v="152"/>
    <d v="1899-12-30T13:42:00"/>
    <x v="0"/>
    <x v="11"/>
    <x v="0"/>
    <x v="0"/>
    <d v="1994-01-28T00:00:00"/>
    <n v="31"/>
    <x v="0"/>
    <x v="1"/>
    <x v="1"/>
    <x v="1"/>
    <d v="2024-10-16T00:00:00"/>
  </r>
  <r>
    <x v="23"/>
    <s v="796557"/>
    <x v="152"/>
    <d v="1899-12-30T16:41:00"/>
    <x v="0"/>
    <x v="47"/>
    <x v="0"/>
    <x v="0"/>
    <d v="1987-02-10T00:00:00"/>
    <n v="38"/>
    <x v="0"/>
    <x v="0"/>
    <x v="1"/>
    <x v="1"/>
    <d v="2024-10-16T00:00:00"/>
  </r>
  <r>
    <x v="23"/>
    <s v="796558"/>
    <x v="83"/>
    <d v="1899-12-30T13:41:00"/>
    <x v="0"/>
    <x v="11"/>
    <x v="0"/>
    <x v="0"/>
    <d v="1987-11-14T00:00:00"/>
    <n v="37"/>
    <x v="0"/>
    <x v="0"/>
    <x v="1"/>
    <x v="1"/>
    <d v="2024-10-16T00:00:00"/>
  </r>
  <r>
    <x v="23"/>
    <s v="796559"/>
    <x v="83"/>
    <d v="1899-12-30T13:41:00"/>
    <x v="0"/>
    <x v="11"/>
    <x v="0"/>
    <x v="0"/>
    <d v="1975-04-22T00:00:00"/>
    <n v="49"/>
    <x v="0"/>
    <x v="0"/>
    <x v="1"/>
    <x v="1"/>
    <d v="2024-10-16T00:00:00"/>
  </r>
  <r>
    <x v="23"/>
    <s v="796560"/>
    <x v="83"/>
    <d v="1899-12-30T16:41:00"/>
    <x v="0"/>
    <x v="47"/>
    <x v="0"/>
    <x v="0"/>
    <d v="1981-10-10T00:00:00"/>
    <n v="43"/>
    <x v="0"/>
    <x v="0"/>
    <x v="1"/>
    <x v="1"/>
    <d v="2024-10-16T00:00:00"/>
  </r>
  <r>
    <x v="23"/>
    <s v="796561"/>
    <x v="83"/>
    <d v="1899-12-30T16:41:00"/>
    <x v="0"/>
    <x v="47"/>
    <x v="0"/>
    <x v="0"/>
    <d v="1978-11-12T00:00:00"/>
    <n v="46"/>
    <x v="0"/>
    <x v="1"/>
    <x v="1"/>
    <x v="1"/>
    <d v="2024-10-16T00:00:00"/>
  </r>
  <r>
    <x v="23"/>
    <s v="796562"/>
    <x v="83"/>
    <d v="1899-12-30T18:00:00"/>
    <x v="2"/>
    <x v="9"/>
    <x v="0"/>
    <x v="0"/>
    <d v="1989-06-26T00:00:00"/>
    <n v="35"/>
    <x v="0"/>
    <x v="1"/>
    <x v="1"/>
    <x v="1"/>
    <d v="2024-10-16T00:00:00"/>
  </r>
  <r>
    <x v="23"/>
    <s v="796563"/>
    <x v="83"/>
    <d v="1899-12-30T18:00:00"/>
    <x v="2"/>
    <x v="9"/>
    <x v="0"/>
    <x v="0"/>
    <d v="1985-02-07T00:00:00"/>
    <n v="40"/>
    <x v="0"/>
    <x v="0"/>
    <x v="1"/>
    <x v="1"/>
    <d v="2024-10-16T00:00:00"/>
  </r>
  <r>
    <x v="23"/>
    <s v="796564"/>
    <x v="83"/>
    <d v="1899-12-30T20:49:00"/>
    <x v="2"/>
    <x v="47"/>
    <x v="0"/>
    <x v="0"/>
    <d v="2001-05-20T00:00:00"/>
    <n v="23"/>
    <x v="1"/>
    <x v="0"/>
    <x v="1"/>
    <x v="1"/>
    <d v="2024-10-16T00:00:00"/>
  </r>
  <r>
    <x v="23"/>
    <s v="796565"/>
    <x v="83"/>
    <d v="1899-12-30T20:49:00"/>
    <x v="2"/>
    <x v="47"/>
    <x v="0"/>
    <x v="0"/>
    <d v="1999-06-07T00:00:00"/>
    <n v="25"/>
    <x v="0"/>
    <x v="0"/>
    <x v="1"/>
    <x v="1"/>
    <d v="2024-10-16T00:00:00"/>
  </r>
  <r>
    <x v="23"/>
    <s v="796566"/>
    <x v="68"/>
    <d v="1899-12-30T14:11:00"/>
    <x v="0"/>
    <x v="10"/>
    <x v="0"/>
    <x v="0"/>
    <d v="1995-12-22T00:00:00"/>
    <n v="29"/>
    <x v="0"/>
    <x v="0"/>
    <x v="1"/>
    <x v="1"/>
    <d v="2024-10-16T00:00:00"/>
  </r>
  <r>
    <x v="23"/>
    <s v="796567"/>
    <x v="68"/>
    <d v="1899-12-30T14:11:00"/>
    <x v="0"/>
    <x v="10"/>
    <x v="0"/>
    <x v="1"/>
    <d v="1972-01-08T00:00:00"/>
    <n v="53"/>
    <x v="0"/>
    <x v="0"/>
    <x v="1"/>
    <x v="1"/>
    <d v="2024-10-16T00:00:00"/>
  </r>
  <r>
    <x v="23"/>
    <s v="796568"/>
    <x v="68"/>
    <d v="1899-12-30T17:28:00"/>
    <x v="0"/>
    <x v="7"/>
    <x v="0"/>
    <x v="0"/>
    <d v="2000-01-06T00:00:00"/>
    <n v="25"/>
    <x v="0"/>
    <x v="0"/>
    <x v="0"/>
    <x v="0"/>
    <d v="2024-10-16T00:00:00"/>
  </r>
  <r>
    <x v="23"/>
    <s v="796569"/>
    <x v="68"/>
    <d v="1899-12-30T17:28:00"/>
    <x v="0"/>
    <x v="7"/>
    <x v="0"/>
    <x v="0"/>
    <d v="1996-08-15T00:00:00"/>
    <n v="28"/>
    <x v="0"/>
    <x v="0"/>
    <x v="0"/>
    <x v="0"/>
    <d v="2024-10-16T00:00:00"/>
  </r>
  <r>
    <x v="23"/>
    <s v="796570"/>
    <x v="68"/>
    <d v="1899-12-30T17:26:00"/>
    <x v="0"/>
    <x v="60"/>
    <x v="0"/>
    <x v="0"/>
    <d v="1996-01-01T00:00:00"/>
    <n v="29"/>
    <x v="0"/>
    <x v="0"/>
    <x v="1"/>
    <x v="1"/>
    <d v="2024-10-16T00:00:00"/>
  </r>
  <r>
    <x v="23"/>
    <s v="796571"/>
    <x v="68"/>
    <d v="1899-12-30T17:26:00"/>
    <x v="0"/>
    <x v="60"/>
    <x v="0"/>
    <x v="0"/>
    <d v="1999-03-24T00:00:00"/>
    <n v="26"/>
    <x v="0"/>
    <x v="0"/>
    <x v="1"/>
    <x v="1"/>
    <d v="2024-10-16T00:00:00"/>
  </r>
  <r>
    <x v="23"/>
    <s v="796572"/>
    <x v="68"/>
    <d v="1899-12-30T18:44:00"/>
    <x v="2"/>
    <x v="1"/>
    <x v="0"/>
    <x v="0"/>
    <d v="1990-08-27T00:00:00"/>
    <n v="34"/>
    <x v="0"/>
    <x v="0"/>
    <x v="1"/>
    <x v="1"/>
    <d v="2024-10-16T00:00:00"/>
  </r>
  <r>
    <x v="23"/>
    <s v="796573"/>
    <x v="68"/>
    <d v="1899-12-30T21:30:00"/>
    <x v="2"/>
    <x v="60"/>
    <x v="0"/>
    <x v="0"/>
    <d v="1986-08-06T00:00:00"/>
    <n v="38"/>
    <x v="0"/>
    <x v="0"/>
    <x v="1"/>
    <x v="1"/>
    <d v="2024-10-16T00:00:00"/>
  </r>
  <r>
    <x v="23"/>
    <s v="796574"/>
    <x v="84"/>
    <d v="1899-12-30T14:41:00"/>
    <x v="0"/>
    <x v="1"/>
    <x v="0"/>
    <x v="0"/>
    <d v="1971-11-12T00:00:00"/>
    <n v="53"/>
    <x v="0"/>
    <x v="0"/>
    <x v="1"/>
    <x v="1"/>
    <d v="2024-10-16T00:00:00"/>
  </r>
  <r>
    <x v="23"/>
    <s v="796575"/>
    <x v="84"/>
    <d v="1899-12-30T14:41:00"/>
    <x v="0"/>
    <x v="1"/>
    <x v="0"/>
    <x v="0"/>
    <d v="2006-09-01T00:00:00"/>
    <n v="18"/>
    <x v="1"/>
    <x v="0"/>
    <x v="1"/>
    <x v="1"/>
    <d v="2024-10-16T00:00:00"/>
  </r>
  <r>
    <x v="23"/>
    <s v="796576"/>
    <x v="84"/>
    <d v="1899-12-30T17:11:00"/>
    <x v="0"/>
    <x v="59"/>
    <x v="0"/>
    <x v="0"/>
    <d v="2001-03-03T00:00:00"/>
    <n v="24"/>
    <x v="1"/>
    <x v="0"/>
    <x v="1"/>
    <x v="1"/>
    <d v="2024-10-16T00:00:00"/>
  </r>
  <r>
    <x v="23"/>
    <s v="796577"/>
    <x v="84"/>
    <d v="1899-12-30T17:11:00"/>
    <x v="0"/>
    <x v="59"/>
    <x v="0"/>
    <x v="0"/>
    <d v="2003-09-16T00:00:00"/>
    <n v="21"/>
    <x v="1"/>
    <x v="0"/>
    <x v="1"/>
    <x v="1"/>
    <d v="2024-10-16T00:00:00"/>
  </r>
  <r>
    <x v="23"/>
    <s v="796578"/>
    <x v="84"/>
    <d v="1899-12-30T17:33:00"/>
    <x v="0"/>
    <x v="7"/>
    <x v="0"/>
    <x v="0"/>
    <d v="1995-08-20T00:00:00"/>
    <n v="29"/>
    <x v="0"/>
    <x v="0"/>
    <x v="0"/>
    <x v="0"/>
    <d v="2024-10-16T00:00:00"/>
  </r>
  <r>
    <x v="23"/>
    <s v="796579"/>
    <x v="84"/>
    <d v="1899-12-30T17:33:00"/>
    <x v="0"/>
    <x v="7"/>
    <x v="0"/>
    <x v="0"/>
    <d v="2002-11-28T00:00:00"/>
    <n v="22"/>
    <x v="1"/>
    <x v="0"/>
    <x v="0"/>
    <x v="0"/>
    <d v="2024-10-16T00:00:00"/>
  </r>
  <r>
    <x v="23"/>
    <s v="796580"/>
    <x v="84"/>
    <d v="1899-12-30T17:40:00"/>
    <x v="0"/>
    <x v="54"/>
    <x v="0"/>
    <x v="0"/>
    <d v="1997-06-17T00:00:00"/>
    <n v="27"/>
    <x v="0"/>
    <x v="0"/>
    <x v="1"/>
    <x v="1"/>
    <d v="2024-10-16T00:00:00"/>
  </r>
  <r>
    <x v="23"/>
    <s v="796581"/>
    <x v="84"/>
    <d v="1899-12-30T17:40:00"/>
    <x v="0"/>
    <x v="54"/>
    <x v="0"/>
    <x v="0"/>
    <d v="1995-09-15T00:00:00"/>
    <n v="29"/>
    <x v="0"/>
    <x v="0"/>
    <x v="1"/>
    <x v="1"/>
    <d v="2024-10-16T00:00:00"/>
  </r>
  <r>
    <x v="23"/>
    <s v="796582"/>
    <x v="125"/>
    <d v="1899-12-30T14:18:00"/>
    <x v="0"/>
    <x v="10"/>
    <x v="0"/>
    <x v="0"/>
    <d v="1994-08-29T00:00:00"/>
    <n v="30"/>
    <x v="0"/>
    <x v="0"/>
    <x v="1"/>
    <x v="1"/>
    <d v="2024-10-16T00:00:00"/>
  </r>
  <r>
    <x v="23"/>
    <s v="796584"/>
    <x v="125"/>
    <d v="1899-12-30T14:18:00"/>
    <x v="0"/>
    <x v="10"/>
    <x v="0"/>
    <x v="1"/>
    <d v="2001-09-03T00:00:00"/>
    <n v="23"/>
    <x v="1"/>
    <x v="1"/>
    <x v="1"/>
    <x v="1"/>
    <d v="2024-10-16T00:00:00"/>
  </r>
  <r>
    <x v="23"/>
    <s v="796585"/>
    <x v="125"/>
    <d v="1899-12-30T16:52:00"/>
    <x v="0"/>
    <x v="47"/>
    <x v="0"/>
    <x v="1"/>
    <d v="1985-11-13T00:00:00"/>
    <n v="39"/>
    <x v="0"/>
    <x v="0"/>
    <x v="1"/>
    <x v="1"/>
    <d v="2024-10-16T00:00:00"/>
  </r>
  <r>
    <x v="23"/>
    <s v="796586"/>
    <x v="125"/>
    <d v="1899-12-30T18:41:00"/>
    <x v="2"/>
    <x v="1"/>
    <x v="0"/>
    <x v="0"/>
    <d v="1995-06-01T00:00:00"/>
    <n v="29"/>
    <x v="0"/>
    <x v="0"/>
    <x v="1"/>
    <x v="1"/>
    <d v="2024-10-16T00:00:00"/>
  </r>
  <r>
    <x v="23"/>
    <s v="796587"/>
    <x v="125"/>
    <d v="1899-12-30T18:41:00"/>
    <x v="2"/>
    <x v="1"/>
    <x v="0"/>
    <x v="0"/>
    <d v="1998-10-28T00:00:00"/>
    <n v="26"/>
    <x v="0"/>
    <x v="0"/>
    <x v="1"/>
    <x v="1"/>
    <d v="2024-10-16T00:00:00"/>
  </r>
  <r>
    <x v="23"/>
    <s v="796588"/>
    <x v="125"/>
    <d v="1899-12-30T18:45:00"/>
    <x v="2"/>
    <x v="1"/>
    <x v="0"/>
    <x v="0"/>
    <d v="1995-05-01T00:00:00"/>
    <n v="29"/>
    <x v="0"/>
    <x v="1"/>
    <x v="1"/>
    <x v="1"/>
    <d v="2024-10-16T00:00:00"/>
  </r>
  <r>
    <x v="23"/>
    <s v="796589"/>
    <x v="125"/>
    <d v="1899-12-30T18:45:00"/>
    <x v="2"/>
    <x v="1"/>
    <x v="0"/>
    <x v="0"/>
    <d v="1998-05-11T00:00:00"/>
    <n v="26"/>
    <x v="0"/>
    <x v="0"/>
    <x v="1"/>
    <x v="1"/>
    <d v="2024-10-16T00:00:00"/>
  </r>
  <r>
    <x v="23"/>
    <s v="796590"/>
    <x v="125"/>
    <d v="1899-12-30T21:55:00"/>
    <x v="2"/>
    <x v="49"/>
    <x v="0"/>
    <x v="0"/>
    <d v="2002-08-29T00:00:00"/>
    <n v="22"/>
    <x v="1"/>
    <x v="0"/>
    <x v="1"/>
    <x v="1"/>
    <d v="2024-10-16T00:00:00"/>
  </r>
  <r>
    <x v="23"/>
    <s v="796591"/>
    <x v="70"/>
    <d v="1899-12-30T13:51:00"/>
    <x v="0"/>
    <x v="11"/>
    <x v="0"/>
    <x v="0"/>
    <d v="1998-09-25T00:00:00"/>
    <n v="26"/>
    <x v="0"/>
    <x v="0"/>
    <x v="1"/>
    <x v="1"/>
    <d v="2024-10-16T00:00:00"/>
  </r>
  <r>
    <x v="23"/>
    <s v="796592"/>
    <x v="70"/>
    <d v="1899-12-30T13:51:00"/>
    <x v="0"/>
    <x v="11"/>
    <x v="0"/>
    <x v="0"/>
    <d v="1987-09-18T00:00:00"/>
    <n v="37"/>
    <x v="0"/>
    <x v="0"/>
    <x v="1"/>
    <x v="1"/>
    <d v="2024-10-16T00:00:00"/>
  </r>
  <r>
    <x v="23"/>
    <s v="796593"/>
    <x v="70"/>
    <d v="1899-12-30T16:58:00"/>
    <x v="0"/>
    <x v="24"/>
    <x v="0"/>
    <x v="0"/>
    <d v="1995-10-27T00:00:00"/>
    <n v="29"/>
    <x v="0"/>
    <x v="0"/>
    <x v="1"/>
    <x v="1"/>
    <d v="2024-10-16T00:00:00"/>
  </r>
  <r>
    <x v="23"/>
    <s v="796594"/>
    <x v="70"/>
    <d v="1899-12-30T16:58:00"/>
    <x v="0"/>
    <x v="24"/>
    <x v="0"/>
    <x v="1"/>
    <d v="2000-09-04T00:00:00"/>
    <n v="24"/>
    <x v="1"/>
    <x v="0"/>
    <x v="1"/>
    <x v="1"/>
    <d v="2024-10-16T00:00:00"/>
  </r>
  <r>
    <x v="23"/>
    <s v="796595"/>
    <x v="70"/>
    <d v="1899-12-30T19:33:00"/>
    <x v="2"/>
    <x v="21"/>
    <x v="0"/>
    <x v="0"/>
    <d v="1994-01-01T00:00:00"/>
    <n v="31"/>
    <x v="0"/>
    <x v="0"/>
    <x v="1"/>
    <x v="1"/>
    <d v="2024-10-16T00:00:00"/>
  </r>
  <r>
    <x v="23"/>
    <s v="796596"/>
    <x v="70"/>
    <d v="1899-12-30T19:34:00"/>
    <x v="2"/>
    <x v="21"/>
    <x v="0"/>
    <x v="0"/>
    <d v="1967-02-17T00:00:00"/>
    <n v="58"/>
    <x v="0"/>
    <x v="0"/>
    <x v="1"/>
    <x v="1"/>
    <d v="2024-10-16T00:00:00"/>
  </r>
  <r>
    <x v="23"/>
    <s v="796597"/>
    <x v="70"/>
    <d v="1899-12-30T19:34:00"/>
    <x v="2"/>
    <x v="21"/>
    <x v="0"/>
    <x v="0"/>
    <d v="2000-03-14T00:00:00"/>
    <n v="25"/>
    <x v="0"/>
    <x v="0"/>
    <x v="1"/>
    <x v="1"/>
    <d v="2024-10-16T00:00:00"/>
  </r>
  <r>
    <x v="23"/>
    <s v="796598"/>
    <x v="70"/>
    <d v="1899-12-30T22:05:00"/>
    <x v="2"/>
    <x v="49"/>
    <x v="0"/>
    <x v="0"/>
    <d v="2000-05-03T00:00:00"/>
    <n v="24"/>
    <x v="1"/>
    <x v="0"/>
    <x v="1"/>
    <x v="1"/>
    <d v="2024-10-16T00:00:00"/>
  </r>
  <r>
    <x v="23"/>
    <s v="796599"/>
    <x v="72"/>
    <d v="1899-12-30T14:19:00"/>
    <x v="0"/>
    <x v="10"/>
    <x v="0"/>
    <x v="0"/>
    <d v="2001-06-09T00:00:00"/>
    <n v="23"/>
    <x v="1"/>
    <x v="0"/>
    <x v="1"/>
    <x v="1"/>
    <d v="2024-10-16T00:00:00"/>
  </r>
  <r>
    <x v="23"/>
    <s v="796600"/>
    <x v="72"/>
    <d v="1899-12-30T17:48:00"/>
    <x v="0"/>
    <x v="11"/>
    <x v="0"/>
    <x v="0"/>
    <d v="1982-06-30T00:00:00"/>
    <n v="42"/>
    <x v="0"/>
    <x v="0"/>
    <x v="1"/>
    <x v="1"/>
    <d v="2024-10-16T00:00:00"/>
  </r>
  <r>
    <x v="23"/>
    <s v="796601"/>
    <x v="48"/>
    <d v="1899-12-30T19:09:00"/>
    <x v="2"/>
    <x v="15"/>
    <x v="0"/>
    <x v="0"/>
    <d v="1960-12-20T00:00:00"/>
    <n v="64"/>
    <x v="0"/>
    <x v="0"/>
    <x v="1"/>
    <x v="1"/>
    <d v="2024-10-16T00:00:00"/>
  </r>
  <r>
    <x v="23"/>
    <s v="796602"/>
    <x v="48"/>
    <d v="1899-12-30T19:09:00"/>
    <x v="2"/>
    <x v="15"/>
    <x v="0"/>
    <x v="0"/>
    <d v="1964-02-10T00:00:00"/>
    <n v="61"/>
    <x v="0"/>
    <x v="0"/>
    <x v="1"/>
    <x v="1"/>
    <d v="2024-10-16T00:00:00"/>
  </r>
  <r>
    <x v="23"/>
    <s v="796603"/>
    <x v="48"/>
    <d v="1899-12-30T22:02:00"/>
    <x v="2"/>
    <x v="49"/>
    <x v="0"/>
    <x v="0"/>
    <d v="1963-05-07T00:00:00"/>
    <n v="61"/>
    <x v="0"/>
    <x v="0"/>
    <x v="1"/>
    <x v="1"/>
    <d v="2024-10-16T00:00:00"/>
  </r>
  <r>
    <x v="23"/>
    <s v="796604"/>
    <x v="48"/>
    <d v="1899-12-30T22:02:00"/>
    <x v="2"/>
    <x v="49"/>
    <x v="0"/>
    <x v="0"/>
    <d v="1960-03-10T00:00:00"/>
    <n v="65"/>
    <x v="0"/>
    <x v="0"/>
    <x v="1"/>
    <x v="1"/>
    <d v="2024-10-16T00:00:00"/>
  </r>
  <r>
    <x v="23"/>
    <s v="796605"/>
    <x v="89"/>
    <d v="1899-12-30T09:31:00"/>
    <x v="1"/>
    <x v="75"/>
    <x v="0"/>
    <x v="1"/>
    <d v="1992-07-26T00:00:00"/>
    <n v="32"/>
    <x v="0"/>
    <x v="0"/>
    <x v="1"/>
    <x v="1"/>
    <d v="2024-10-16T00:00:00"/>
  </r>
  <r>
    <x v="23"/>
    <s v="796606"/>
    <x v="89"/>
    <d v="1899-12-30T17:43:00"/>
    <x v="0"/>
    <x v="11"/>
    <x v="0"/>
    <x v="0"/>
    <d v="1955-12-24T00:00:00"/>
    <n v="69"/>
    <x v="0"/>
    <x v="0"/>
    <x v="1"/>
    <x v="1"/>
    <d v="2024-10-16T00:00:00"/>
  </r>
  <r>
    <x v="23"/>
    <s v="796607"/>
    <x v="89"/>
    <d v="1899-12-30T17:43:00"/>
    <x v="0"/>
    <x v="11"/>
    <x v="0"/>
    <x v="1"/>
    <d v="1979-06-06T00:00:00"/>
    <n v="45"/>
    <x v="0"/>
    <x v="1"/>
    <x v="1"/>
    <x v="1"/>
    <d v="2024-10-16T00:00:00"/>
  </r>
  <r>
    <x v="23"/>
    <s v="796608"/>
    <x v="89"/>
    <d v="1899-12-30T20:41:00"/>
    <x v="2"/>
    <x v="47"/>
    <x v="0"/>
    <x v="0"/>
    <d v="1964-07-15T00:00:00"/>
    <n v="60"/>
    <x v="0"/>
    <x v="0"/>
    <x v="1"/>
    <x v="1"/>
    <d v="2024-10-16T00:00:00"/>
  </r>
  <r>
    <x v="23"/>
    <s v="796609"/>
    <x v="89"/>
    <d v="1899-12-30T20:41:00"/>
    <x v="2"/>
    <x v="47"/>
    <x v="0"/>
    <x v="1"/>
    <d v="1995-12-14T00:00:00"/>
    <n v="29"/>
    <x v="0"/>
    <x v="0"/>
    <x v="1"/>
    <x v="1"/>
    <d v="2024-10-16T00:00:00"/>
  </r>
  <r>
    <x v="23"/>
    <s v="796610"/>
    <x v="90"/>
    <d v="1899-12-30T15:45:00"/>
    <x v="0"/>
    <x v="16"/>
    <x v="0"/>
    <x v="0"/>
    <d v="1996-10-10T00:00:00"/>
    <n v="28"/>
    <x v="0"/>
    <x v="1"/>
    <x v="1"/>
    <x v="1"/>
    <d v="2024-10-16T00:00:00"/>
  </r>
  <r>
    <x v="23"/>
    <s v="796611"/>
    <x v="90"/>
    <d v="1899-12-30T15:45:00"/>
    <x v="0"/>
    <x v="16"/>
    <x v="0"/>
    <x v="0"/>
    <d v="1983-03-02T00:00:00"/>
    <n v="42"/>
    <x v="0"/>
    <x v="0"/>
    <x v="1"/>
    <x v="1"/>
    <d v="2024-10-16T00:00:00"/>
  </r>
  <r>
    <x v="23"/>
    <s v="796612"/>
    <x v="91"/>
    <d v="1899-12-30T14:06:00"/>
    <x v="0"/>
    <x v="9"/>
    <x v="0"/>
    <x v="0"/>
    <d v="1998-08-21T00:00:00"/>
    <n v="26"/>
    <x v="0"/>
    <x v="1"/>
    <x v="1"/>
    <x v="1"/>
    <d v="2024-10-16T00:00:00"/>
  </r>
  <r>
    <x v="23"/>
    <s v="796613"/>
    <x v="91"/>
    <d v="1899-12-30T17:02:00"/>
    <x v="0"/>
    <x v="24"/>
    <x v="0"/>
    <x v="0"/>
    <d v="1999-09-27T00:00:00"/>
    <n v="25"/>
    <x v="0"/>
    <x v="0"/>
    <x v="1"/>
    <x v="1"/>
    <d v="2024-10-16T00:00:00"/>
  </r>
  <r>
    <x v="23"/>
    <s v="796614"/>
    <x v="91"/>
    <d v="1899-12-30T17:02:00"/>
    <x v="0"/>
    <x v="24"/>
    <x v="0"/>
    <x v="0"/>
    <d v="1992-09-23T00:00:00"/>
    <n v="32"/>
    <x v="0"/>
    <x v="0"/>
    <x v="1"/>
    <x v="1"/>
    <d v="2024-10-16T00:00:00"/>
  </r>
  <r>
    <x v="23"/>
    <s v="796615"/>
    <x v="92"/>
    <d v="1899-12-30T13:50:00"/>
    <x v="0"/>
    <x v="11"/>
    <x v="0"/>
    <x v="0"/>
    <d v="1992-05-01T00:00:00"/>
    <n v="32"/>
    <x v="0"/>
    <x v="0"/>
    <x v="1"/>
    <x v="1"/>
    <d v="2024-10-16T00:00:00"/>
  </r>
  <r>
    <x v="23"/>
    <s v="796616"/>
    <x v="92"/>
    <d v="1899-12-30T13:50:00"/>
    <x v="0"/>
    <x v="11"/>
    <x v="0"/>
    <x v="1"/>
    <d v="1991-07-05T00:00:00"/>
    <n v="33"/>
    <x v="0"/>
    <x v="1"/>
    <x v="1"/>
    <x v="1"/>
    <d v="2024-10-16T00:00:00"/>
  </r>
  <r>
    <x v="23"/>
    <s v="796617"/>
    <x v="92"/>
    <d v="1899-12-30T16:36:00"/>
    <x v="0"/>
    <x v="13"/>
    <x v="0"/>
    <x v="0"/>
    <d v="1996-10-18T00:00:00"/>
    <n v="28"/>
    <x v="0"/>
    <x v="0"/>
    <x v="1"/>
    <x v="1"/>
    <d v="2024-10-16T00:00:00"/>
  </r>
  <r>
    <x v="23"/>
    <s v="796618"/>
    <x v="92"/>
    <d v="1899-12-30T16:36:00"/>
    <x v="0"/>
    <x v="13"/>
    <x v="0"/>
    <x v="0"/>
    <d v="1995-07-14T00:00:00"/>
    <n v="29"/>
    <x v="0"/>
    <x v="0"/>
    <x v="1"/>
    <x v="1"/>
    <d v="2024-10-16T00:00:00"/>
  </r>
  <r>
    <x v="23"/>
    <s v="796620"/>
    <x v="93"/>
    <d v="1899-12-30T13:56:00"/>
    <x v="0"/>
    <x v="9"/>
    <x v="0"/>
    <x v="0"/>
    <d v="1996-05-05T00:00:00"/>
    <n v="28"/>
    <x v="0"/>
    <x v="0"/>
    <x v="1"/>
    <x v="1"/>
    <d v="2024-10-16T00:00:00"/>
  </r>
  <r>
    <x v="23"/>
    <s v="796621"/>
    <x v="93"/>
    <d v="1899-12-30T13:56:00"/>
    <x v="0"/>
    <x v="9"/>
    <x v="0"/>
    <x v="0"/>
    <d v="1996-07-05T00:00:00"/>
    <n v="28"/>
    <x v="0"/>
    <x v="0"/>
    <x v="1"/>
    <x v="1"/>
    <d v="2024-10-16T00:00:00"/>
  </r>
  <r>
    <x v="23"/>
    <s v="796622"/>
    <x v="93"/>
    <d v="1899-12-30T16:53:00"/>
    <x v="0"/>
    <x v="24"/>
    <x v="0"/>
    <x v="0"/>
    <d v="2000-01-01T00:00:00"/>
    <n v="25"/>
    <x v="0"/>
    <x v="0"/>
    <x v="1"/>
    <x v="1"/>
    <d v="2024-10-16T00:00:00"/>
  </r>
  <r>
    <x v="23"/>
    <s v="796623"/>
    <x v="93"/>
    <d v="1899-12-30T16:53:00"/>
    <x v="0"/>
    <x v="24"/>
    <x v="0"/>
    <x v="0"/>
    <d v="1996-10-19T00:00:00"/>
    <n v="28"/>
    <x v="0"/>
    <x v="0"/>
    <x v="1"/>
    <x v="1"/>
    <d v="2024-10-16T00:00:00"/>
  </r>
  <r>
    <x v="23"/>
    <s v="796624"/>
    <x v="94"/>
    <d v="1899-12-30T13:46:00"/>
    <x v="0"/>
    <x v="11"/>
    <x v="0"/>
    <x v="0"/>
    <d v="1994-09-24T00:00:00"/>
    <n v="30"/>
    <x v="0"/>
    <x v="0"/>
    <x v="1"/>
    <x v="1"/>
    <d v="2024-10-16T00:00:00"/>
  </r>
  <r>
    <x v="23"/>
    <s v="796625"/>
    <x v="94"/>
    <d v="1899-12-30T16:37:00"/>
    <x v="0"/>
    <x v="13"/>
    <x v="0"/>
    <x v="1"/>
    <d v="2002-11-02T00:00:00"/>
    <n v="22"/>
    <x v="1"/>
    <x v="0"/>
    <x v="1"/>
    <x v="1"/>
    <d v="2024-10-16T00:00:00"/>
  </r>
  <r>
    <x v="23"/>
    <s v="796626"/>
    <x v="94"/>
    <d v="1899-12-30T16:37:00"/>
    <x v="0"/>
    <x v="13"/>
    <x v="0"/>
    <x v="0"/>
    <d v="1994-08-07T00:00:00"/>
    <n v="30"/>
    <x v="0"/>
    <x v="0"/>
    <x v="1"/>
    <x v="1"/>
    <d v="2024-10-16T00:00:00"/>
  </r>
  <r>
    <x v="23"/>
    <s v="796627"/>
    <x v="95"/>
    <d v="1899-12-30T14:33:00"/>
    <x v="0"/>
    <x v="5"/>
    <x v="0"/>
    <x v="0"/>
    <d v="1991-11-11T00:00:00"/>
    <n v="33"/>
    <x v="0"/>
    <x v="0"/>
    <x v="1"/>
    <x v="1"/>
    <d v="2024-10-16T00:00:00"/>
  </r>
  <r>
    <x v="23"/>
    <s v="796628"/>
    <x v="95"/>
    <d v="1899-12-30T17:13:00"/>
    <x v="0"/>
    <x v="59"/>
    <x v="0"/>
    <x v="0"/>
    <d v="1999-09-09T00:00:00"/>
    <n v="25"/>
    <x v="0"/>
    <x v="0"/>
    <x v="1"/>
    <x v="1"/>
    <d v="2024-10-16T00:00:00"/>
  </r>
  <r>
    <x v="23"/>
    <s v="796629"/>
    <x v="95"/>
    <d v="1899-12-30T17:13:00"/>
    <x v="0"/>
    <x v="59"/>
    <x v="0"/>
    <x v="0"/>
    <d v="1990-01-23T00:00:00"/>
    <n v="35"/>
    <x v="0"/>
    <x v="1"/>
    <x v="1"/>
    <x v="1"/>
    <d v="2024-10-16T00:00:00"/>
  </r>
  <r>
    <x v="23"/>
    <s v="796630"/>
    <x v="96"/>
    <d v="1899-12-30T13:34:00"/>
    <x v="0"/>
    <x v="7"/>
    <x v="0"/>
    <x v="1"/>
    <d v="2006-08-29T00:00:00"/>
    <n v="18"/>
    <x v="1"/>
    <x v="0"/>
    <x v="1"/>
    <x v="1"/>
    <d v="2024-10-16T00:00:00"/>
  </r>
  <r>
    <x v="23"/>
    <s v="796631"/>
    <x v="96"/>
    <d v="1899-12-30T13:34:00"/>
    <x v="0"/>
    <x v="7"/>
    <x v="0"/>
    <x v="0"/>
    <d v="1998-07-16T00:00:00"/>
    <n v="26"/>
    <x v="0"/>
    <x v="0"/>
    <x v="1"/>
    <x v="1"/>
    <d v="2024-10-16T00:00:00"/>
  </r>
  <r>
    <x v="23"/>
    <s v="796632"/>
    <x v="96"/>
    <d v="1899-12-30T16:21:00"/>
    <x v="0"/>
    <x v="48"/>
    <x v="0"/>
    <x v="0"/>
    <d v="1997-07-21T00:00:00"/>
    <n v="27"/>
    <x v="0"/>
    <x v="0"/>
    <x v="1"/>
    <x v="1"/>
    <d v="2024-10-16T00:00:00"/>
  </r>
  <r>
    <x v="23"/>
    <s v="796633"/>
    <x v="96"/>
    <d v="1899-12-30T16:21:00"/>
    <x v="0"/>
    <x v="48"/>
    <x v="0"/>
    <x v="0"/>
    <d v="1986-10-30T00:00:00"/>
    <n v="38"/>
    <x v="0"/>
    <x v="0"/>
    <x v="1"/>
    <x v="1"/>
    <d v="2024-10-16T00:00:00"/>
  </r>
  <r>
    <x v="23"/>
    <s v="796634"/>
    <x v="96"/>
    <d v="1899-12-30T17:39:00"/>
    <x v="0"/>
    <x v="11"/>
    <x v="0"/>
    <x v="0"/>
    <d v="2000-02-15T00:00:00"/>
    <n v="25"/>
    <x v="0"/>
    <x v="1"/>
    <x v="1"/>
    <x v="1"/>
    <d v="2024-10-16T00:00:00"/>
  </r>
  <r>
    <x v="23"/>
    <s v="796635"/>
    <x v="96"/>
    <d v="1899-12-30T17:39:00"/>
    <x v="0"/>
    <x v="11"/>
    <x v="0"/>
    <x v="0"/>
    <d v="1985-09-12T00:00:00"/>
    <n v="39"/>
    <x v="0"/>
    <x v="0"/>
    <x v="1"/>
    <x v="1"/>
    <d v="2024-10-16T00:00:00"/>
  </r>
  <r>
    <x v="23"/>
    <s v="796636"/>
    <x v="96"/>
    <d v="1899-12-30T20:13:00"/>
    <x v="2"/>
    <x v="48"/>
    <x v="0"/>
    <x v="0"/>
    <d v="1975-03-20T00:00:00"/>
    <n v="50"/>
    <x v="0"/>
    <x v="1"/>
    <x v="1"/>
    <x v="1"/>
    <d v="2024-10-16T00:00:00"/>
  </r>
  <r>
    <x v="23"/>
    <s v="796637"/>
    <x v="96"/>
    <d v="1899-12-30T20:13:00"/>
    <x v="2"/>
    <x v="48"/>
    <x v="0"/>
    <x v="0"/>
    <d v="1978-08-22T00:00:00"/>
    <n v="46"/>
    <x v="0"/>
    <x v="0"/>
    <x v="1"/>
    <x v="1"/>
    <d v="2024-10-16T00:00:00"/>
  </r>
  <r>
    <x v="23"/>
    <s v="796638"/>
    <x v="50"/>
    <d v="1899-12-30T13:31:00"/>
    <x v="0"/>
    <x v="7"/>
    <x v="0"/>
    <x v="0"/>
    <d v="1976-12-11T00:00:00"/>
    <n v="48"/>
    <x v="0"/>
    <x v="0"/>
    <x v="1"/>
    <x v="1"/>
    <d v="2024-10-16T00:00:00"/>
  </r>
  <r>
    <x v="23"/>
    <s v="796639"/>
    <x v="50"/>
    <d v="1899-12-30T13:31:00"/>
    <x v="0"/>
    <x v="7"/>
    <x v="0"/>
    <x v="0"/>
    <d v="1992-07-23T00:00:00"/>
    <n v="32"/>
    <x v="0"/>
    <x v="0"/>
    <x v="1"/>
    <x v="1"/>
    <d v="2024-10-16T00:00:00"/>
  </r>
  <r>
    <x v="23"/>
    <s v="796640"/>
    <x v="50"/>
    <d v="1899-12-30T16:02:00"/>
    <x v="0"/>
    <x v="20"/>
    <x v="0"/>
    <x v="0"/>
    <d v="1996-07-22T00:00:00"/>
    <n v="28"/>
    <x v="0"/>
    <x v="0"/>
    <x v="1"/>
    <x v="1"/>
    <d v="2024-10-16T00:00:00"/>
  </r>
  <r>
    <x v="23"/>
    <s v="796641"/>
    <x v="120"/>
    <d v="1899-12-30T14:04:00"/>
    <x v="0"/>
    <x v="9"/>
    <x v="0"/>
    <x v="1"/>
    <d v="1985-10-21T00:00:00"/>
    <n v="39"/>
    <x v="0"/>
    <x v="1"/>
    <x v="1"/>
    <x v="1"/>
    <d v="2024-10-16T00:00:00"/>
  </r>
  <r>
    <x v="23"/>
    <s v="796643"/>
    <x v="120"/>
    <d v="1899-12-30T14:04:00"/>
    <x v="0"/>
    <x v="9"/>
    <x v="0"/>
    <x v="0"/>
    <d v="2006-08-19T00:00:00"/>
    <n v="18"/>
    <x v="1"/>
    <x v="1"/>
    <x v="1"/>
    <x v="1"/>
    <d v="2024-10-16T00:00:00"/>
  </r>
  <r>
    <x v="23"/>
    <s v="796644"/>
    <x v="120"/>
    <d v="1899-12-30T16:58:00"/>
    <x v="0"/>
    <x v="24"/>
    <x v="0"/>
    <x v="0"/>
    <d v="1998-03-16T00:00:00"/>
    <n v="27"/>
    <x v="0"/>
    <x v="0"/>
    <x v="1"/>
    <x v="1"/>
    <d v="2024-10-16T00:00:00"/>
  </r>
  <r>
    <x v="23"/>
    <s v="796645"/>
    <x v="120"/>
    <d v="1899-12-30T16:58:00"/>
    <x v="0"/>
    <x v="24"/>
    <x v="0"/>
    <x v="0"/>
    <d v="1982-07-29T00:00:00"/>
    <n v="42"/>
    <x v="0"/>
    <x v="0"/>
    <x v="1"/>
    <x v="1"/>
    <d v="2024-10-16T00:00:00"/>
  </r>
  <r>
    <x v="23"/>
    <s v="796646"/>
    <x v="123"/>
    <d v="1899-12-30T17:11:00"/>
    <x v="0"/>
    <x v="59"/>
    <x v="0"/>
    <x v="0"/>
    <d v="1995-07-04T00:00:00"/>
    <n v="29"/>
    <x v="0"/>
    <x v="0"/>
    <x v="1"/>
    <x v="1"/>
    <d v="2024-10-16T00:00:00"/>
  </r>
  <r>
    <x v="23"/>
    <s v="796647"/>
    <x v="123"/>
    <d v="1899-12-30T17:11:00"/>
    <x v="0"/>
    <x v="59"/>
    <x v="0"/>
    <x v="1"/>
    <d v="1997-03-15T00:00:00"/>
    <n v="28"/>
    <x v="0"/>
    <x v="0"/>
    <x v="1"/>
    <x v="1"/>
    <d v="2024-10-16T00:00:00"/>
  </r>
  <r>
    <x v="23"/>
    <s v="796648"/>
    <x v="123"/>
    <d v="1899-12-30T18:00:00"/>
    <x v="2"/>
    <x v="9"/>
    <x v="0"/>
    <x v="0"/>
    <d v="1998-04-04T00:00:00"/>
    <n v="26"/>
    <x v="0"/>
    <x v="1"/>
    <x v="1"/>
    <x v="1"/>
    <d v="2024-10-16T00:00:00"/>
  </r>
  <r>
    <x v="23"/>
    <s v="796649"/>
    <x v="123"/>
    <d v="1899-12-30T18:00:00"/>
    <x v="2"/>
    <x v="9"/>
    <x v="0"/>
    <x v="1"/>
    <d v="1978-11-26T00:00:00"/>
    <n v="46"/>
    <x v="0"/>
    <x v="0"/>
    <x v="1"/>
    <x v="1"/>
    <d v="2024-10-16T00:00:00"/>
  </r>
  <r>
    <x v="23"/>
    <s v="796650"/>
    <x v="123"/>
    <d v="1899-12-30T20:45:00"/>
    <x v="2"/>
    <x v="47"/>
    <x v="0"/>
    <x v="0"/>
    <d v="1992-04-27T00:00:00"/>
    <n v="32"/>
    <x v="0"/>
    <x v="0"/>
    <x v="1"/>
    <x v="1"/>
    <d v="2024-10-16T00:00:00"/>
  </r>
  <r>
    <x v="23"/>
    <s v="796651"/>
    <x v="95"/>
    <d v="1899-12-30T13:24:00"/>
    <x v="0"/>
    <x v="7"/>
    <x v="0"/>
    <x v="0"/>
    <d v="1988-03-04T00:00:00"/>
    <n v="37"/>
    <x v="0"/>
    <x v="0"/>
    <x v="0"/>
    <x v="0"/>
    <d v="2024-10-16T00:00:00"/>
  </r>
  <r>
    <x v="23"/>
    <s v="796652"/>
    <x v="97"/>
    <d v="1899-12-30T13:30:00"/>
    <x v="0"/>
    <x v="7"/>
    <x v="0"/>
    <x v="0"/>
    <d v="2000-03-07T00:00:00"/>
    <n v="25"/>
    <x v="0"/>
    <x v="0"/>
    <x v="1"/>
    <x v="1"/>
    <d v="2024-10-16T00:00:00"/>
  </r>
  <r>
    <x v="23"/>
    <s v="796653"/>
    <x v="154"/>
    <d v="1899-12-30T17:28:00"/>
    <x v="0"/>
    <x v="24"/>
    <x v="0"/>
    <x v="0"/>
    <d v="1991-10-09T00:00:00"/>
    <n v="33"/>
    <x v="0"/>
    <x v="0"/>
    <x v="1"/>
    <x v="1"/>
    <d v="2024-10-16T00:00:00"/>
  </r>
  <r>
    <x v="23"/>
    <s v="796654"/>
    <x v="97"/>
    <d v="1899-12-30T16:28:00"/>
    <x v="0"/>
    <x v="13"/>
    <x v="0"/>
    <x v="0"/>
    <d v="1998-06-06T00:00:00"/>
    <n v="26"/>
    <x v="0"/>
    <x v="0"/>
    <x v="1"/>
    <x v="1"/>
    <d v="2024-10-16T00:00:00"/>
  </r>
  <r>
    <x v="23"/>
    <s v="796655"/>
    <x v="97"/>
    <d v="1899-12-30T16:28:00"/>
    <x v="0"/>
    <x v="13"/>
    <x v="0"/>
    <x v="0"/>
    <d v="1990-01-01T00:00:00"/>
    <n v="35"/>
    <x v="0"/>
    <x v="0"/>
    <x v="1"/>
    <x v="1"/>
    <d v="2024-10-16T00:00:00"/>
  </r>
  <r>
    <x v="23"/>
    <s v="796656"/>
    <x v="97"/>
    <d v="1899-12-30T17:40:00"/>
    <x v="0"/>
    <x v="11"/>
    <x v="0"/>
    <x v="0"/>
    <d v="1997-09-26T00:00:00"/>
    <n v="27"/>
    <x v="0"/>
    <x v="1"/>
    <x v="1"/>
    <x v="1"/>
    <d v="2024-10-16T00:00:00"/>
  </r>
  <r>
    <x v="23"/>
    <s v="796657"/>
    <x v="97"/>
    <d v="1899-12-30T17:40:00"/>
    <x v="0"/>
    <x v="11"/>
    <x v="0"/>
    <x v="0"/>
    <d v="2001-02-04T00:00:00"/>
    <n v="24"/>
    <x v="1"/>
    <x v="1"/>
    <x v="1"/>
    <x v="1"/>
    <d v="2024-10-16T00:00:00"/>
  </r>
  <r>
    <x v="23"/>
    <s v="796658"/>
    <x v="97"/>
    <d v="1899-12-30T20:30:00"/>
    <x v="2"/>
    <x v="13"/>
    <x v="0"/>
    <x v="0"/>
    <d v="2002-05-28T00:00:00"/>
    <n v="22"/>
    <x v="1"/>
    <x v="0"/>
    <x v="1"/>
    <x v="1"/>
    <d v="2024-10-16T00:00:00"/>
  </r>
  <r>
    <x v="23"/>
    <s v="796659"/>
    <x v="97"/>
    <d v="1899-12-30T20:30:00"/>
    <x v="2"/>
    <x v="13"/>
    <x v="0"/>
    <x v="0"/>
    <d v="1995-07-23T00:00:00"/>
    <n v="29"/>
    <x v="0"/>
    <x v="0"/>
    <x v="1"/>
    <x v="1"/>
    <d v="2024-10-16T00:00:00"/>
  </r>
  <r>
    <x v="23"/>
    <s v="796660"/>
    <x v="98"/>
    <d v="1899-12-30T14:06:00"/>
    <x v="0"/>
    <x v="9"/>
    <x v="0"/>
    <x v="0"/>
    <d v="1970-10-01T00:00:00"/>
    <n v="54"/>
    <x v="0"/>
    <x v="0"/>
    <x v="1"/>
    <x v="1"/>
    <d v="2024-10-16T00:00:00"/>
  </r>
  <r>
    <x v="23"/>
    <s v="796661"/>
    <x v="98"/>
    <d v="1899-12-30T14:06:00"/>
    <x v="0"/>
    <x v="9"/>
    <x v="0"/>
    <x v="0"/>
    <d v="1985-08-02T00:00:00"/>
    <n v="39"/>
    <x v="0"/>
    <x v="0"/>
    <x v="1"/>
    <x v="1"/>
    <d v="2024-10-16T00:00:00"/>
  </r>
  <r>
    <x v="23"/>
    <s v="796662"/>
    <x v="98"/>
    <d v="1899-12-30T16:44:00"/>
    <x v="0"/>
    <x v="47"/>
    <x v="0"/>
    <x v="0"/>
    <d v="1988-04-19T00:00:00"/>
    <n v="36"/>
    <x v="0"/>
    <x v="0"/>
    <x v="1"/>
    <x v="1"/>
    <d v="2024-10-16T00:00:00"/>
  </r>
  <r>
    <x v="23"/>
    <s v="796663"/>
    <x v="98"/>
    <d v="1899-12-30T16:44:00"/>
    <x v="0"/>
    <x v="47"/>
    <x v="0"/>
    <x v="0"/>
    <d v="1994-12-03T00:00:00"/>
    <n v="30"/>
    <x v="0"/>
    <x v="0"/>
    <x v="1"/>
    <x v="1"/>
    <d v="2024-10-16T00:00:00"/>
  </r>
  <r>
    <x v="23"/>
    <s v="796664"/>
    <x v="98"/>
    <d v="1899-12-30T17:50:00"/>
    <x v="0"/>
    <x v="11"/>
    <x v="0"/>
    <x v="1"/>
    <d v="1999-12-22T00:00:00"/>
    <n v="25"/>
    <x v="0"/>
    <x v="0"/>
    <x v="1"/>
    <x v="1"/>
    <d v="2024-10-16T00:00:00"/>
  </r>
  <r>
    <x v="23"/>
    <s v="796665"/>
    <x v="98"/>
    <d v="1899-12-30T17:50:00"/>
    <x v="0"/>
    <x v="11"/>
    <x v="0"/>
    <x v="0"/>
    <d v="1997-03-09T00:00:00"/>
    <n v="28"/>
    <x v="0"/>
    <x v="0"/>
    <x v="1"/>
    <x v="1"/>
    <d v="2024-10-16T00:00:00"/>
  </r>
  <r>
    <x v="23"/>
    <s v="796666"/>
    <x v="81"/>
    <d v="1899-12-30T14:31:00"/>
    <x v="0"/>
    <x v="5"/>
    <x v="0"/>
    <x v="0"/>
    <d v="2001-05-04T00:00:00"/>
    <n v="23"/>
    <x v="1"/>
    <x v="0"/>
    <x v="1"/>
    <x v="1"/>
    <d v="2024-10-16T00:00:00"/>
  </r>
  <r>
    <x v="23"/>
    <s v="796667"/>
    <x v="81"/>
    <d v="1899-12-30T14:31:00"/>
    <x v="0"/>
    <x v="5"/>
    <x v="0"/>
    <x v="0"/>
    <d v="1989-08-03T00:00:00"/>
    <n v="35"/>
    <x v="0"/>
    <x v="0"/>
    <x v="1"/>
    <x v="1"/>
    <d v="2024-10-16T00:00:00"/>
  </r>
  <r>
    <x v="23"/>
    <s v="796668"/>
    <x v="81"/>
    <d v="1899-12-30T17:08:00"/>
    <x v="0"/>
    <x v="59"/>
    <x v="0"/>
    <x v="0"/>
    <d v="2001-04-01T00:00:00"/>
    <n v="23"/>
    <x v="1"/>
    <x v="0"/>
    <x v="1"/>
    <x v="1"/>
    <d v="2024-10-16T00:00:00"/>
  </r>
  <r>
    <x v="23"/>
    <s v="796669"/>
    <x v="81"/>
    <d v="1899-12-30T17:08:00"/>
    <x v="0"/>
    <x v="59"/>
    <x v="0"/>
    <x v="1"/>
    <d v="1990-04-23T00:00:00"/>
    <n v="34"/>
    <x v="0"/>
    <x v="0"/>
    <x v="1"/>
    <x v="1"/>
    <d v="2024-10-16T00:00:00"/>
  </r>
  <r>
    <x v="23"/>
    <s v="796670"/>
    <x v="51"/>
    <d v="1899-12-30T13:51:00"/>
    <x v="0"/>
    <x v="11"/>
    <x v="0"/>
    <x v="0"/>
    <d v="1980-03-28T00:00:00"/>
    <n v="45"/>
    <x v="0"/>
    <x v="0"/>
    <x v="1"/>
    <x v="1"/>
    <d v="2024-10-16T00:00:00"/>
  </r>
  <r>
    <x v="23"/>
    <s v="796671"/>
    <x v="51"/>
    <d v="1899-12-30T13:51:00"/>
    <x v="0"/>
    <x v="11"/>
    <x v="0"/>
    <x v="0"/>
    <d v="1975-01-10T00:00:00"/>
    <n v="50"/>
    <x v="0"/>
    <x v="0"/>
    <x v="1"/>
    <x v="1"/>
    <d v="2024-10-16T00:00:00"/>
  </r>
  <r>
    <x v="23"/>
    <s v="796672"/>
    <x v="51"/>
    <d v="1899-12-30T16:33:00"/>
    <x v="0"/>
    <x v="13"/>
    <x v="0"/>
    <x v="0"/>
    <d v="1986-03-14T00:00:00"/>
    <n v="39"/>
    <x v="0"/>
    <x v="0"/>
    <x v="1"/>
    <x v="1"/>
    <d v="2024-10-16T00:00:00"/>
  </r>
  <r>
    <x v="23"/>
    <s v="796673"/>
    <x v="51"/>
    <d v="1899-12-30T17:31:00"/>
    <x v="0"/>
    <x v="7"/>
    <x v="0"/>
    <x v="0"/>
    <d v="1979-07-06T00:00:00"/>
    <n v="45"/>
    <x v="0"/>
    <x v="0"/>
    <x v="1"/>
    <x v="1"/>
    <d v="2024-10-16T00:00:00"/>
  </r>
  <r>
    <x v="23"/>
    <s v="796674"/>
    <x v="51"/>
    <d v="1899-12-30T17:31:00"/>
    <x v="0"/>
    <x v="7"/>
    <x v="0"/>
    <x v="0"/>
    <d v="1987-05-24T00:00:00"/>
    <n v="37"/>
    <x v="0"/>
    <x v="0"/>
    <x v="1"/>
    <x v="1"/>
    <d v="2024-10-16T00:00:00"/>
  </r>
  <r>
    <x v="23"/>
    <s v="796675"/>
    <x v="51"/>
    <d v="1899-12-30T19:53:00"/>
    <x v="2"/>
    <x v="20"/>
    <x v="0"/>
    <x v="0"/>
    <d v="1982-05-05T00:00:00"/>
    <n v="42"/>
    <x v="0"/>
    <x v="0"/>
    <x v="1"/>
    <x v="1"/>
    <d v="2024-10-16T00:00:00"/>
  </r>
  <r>
    <x v="23"/>
    <s v="796676"/>
    <x v="51"/>
    <d v="1899-12-30T19:53:00"/>
    <x v="2"/>
    <x v="20"/>
    <x v="0"/>
    <x v="0"/>
    <d v="1965-11-20T00:00:00"/>
    <n v="59"/>
    <x v="0"/>
    <x v="1"/>
    <x v="1"/>
    <x v="1"/>
    <d v="2024-10-16T00:00:00"/>
  </r>
  <r>
    <x v="23"/>
    <s v="796677"/>
    <x v="82"/>
    <d v="1899-12-30T13:38:00"/>
    <x v="0"/>
    <x v="11"/>
    <x v="0"/>
    <x v="0"/>
    <d v="1971-04-08T00:00:00"/>
    <n v="53"/>
    <x v="0"/>
    <x v="0"/>
    <x v="1"/>
    <x v="1"/>
    <d v="2024-10-16T00:00:00"/>
  </r>
  <r>
    <x v="23"/>
    <s v="796678"/>
    <x v="82"/>
    <d v="1899-12-30T13:38:00"/>
    <x v="0"/>
    <x v="11"/>
    <x v="0"/>
    <x v="1"/>
    <d v="1999-08-29T00:00:00"/>
    <n v="25"/>
    <x v="0"/>
    <x v="0"/>
    <x v="1"/>
    <x v="1"/>
    <d v="2024-10-16T00:00:00"/>
  </r>
  <r>
    <x v="23"/>
    <s v="796679"/>
    <x v="82"/>
    <d v="1899-12-30T16:15:00"/>
    <x v="0"/>
    <x v="48"/>
    <x v="0"/>
    <x v="0"/>
    <d v="1972-01-01T00:00:00"/>
    <n v="53"/>
    <x v="0"/>
    <x v="0"/>
    <x v="1"/>
    <x v="1"/>
    <d v="2024-10-16T00:00:00"/>
  </r>
  <r>
    <x v="23"/>
    <s v="796680"/>
    <x v="82"/>
    <d v="1899-12-30T16:15:00"/>
    <x v="0"/>
    <x v="48"/>
    <x v="0"/>
    <x v="0"/>
    <d v="1993-07-27T00:00:00"/>
    <n v="31"/>
    <x v="0"/>
    <x v="0"/>
    <x v="1"/>
    <x v="1"/>
    <d v="2024-10-16T00:00:00"/>
  </r>
  <r>
    <x v="23"/>
    <s v="796681"/>
    <x v="82"/>
    <d v="1899-12-30T17:25:00"/>
    <x v="0"/>
    <x v="7"/>
    <x v="0"/>
    <x v="1"/>
    <d v="2004-06-27T00:00:00"/>
    <n v="20"/>
    <x v="1"/>
    <x v="0"/>
    <x v="1"/>
    <x v="1"/>
    <d v="2024-10-16T00:00:00"/>
  </r>
  <r>
    <x v="23"/>
    <s v="796682"/>
    <x v="82"/>
    <d v="1899-12-30T17:25:00"/>
    <x v="0"/>
    <x v="7"/>
    <x v="0"/>
    <x v="1"/>
    <d v="1997-08-02T00:00:00"/>
    <n v="27"/>
    <x v="0"/>
    <x v="0"/>
    <x v="1"/>
    <x v="1"/>
    <d v="2024-10-16T00:00:00"/>
  </r>
  <r>
    <x v="23"/>
    <s v="796683"/>
    <x v="82"/>
    <d v="1899-12-30T20:41:00"/>
    <x v="2"/>
    <x v="47"/>
    <x v="0"/>
    <x v="1"/>
    <d v="1996-01-14T00:00:00"/>
    <n v="29"/>
    <x v="0"/>
    <x v="0"/>
    <x v="1"/>
    <x v="1"/>
    <d v="2024-10-16T00:00:00"/>
  </r>
  <r>
    <x v="23"/>
    <s v="796684"/>
    <x v="82"/>
    <d v="1899-12-30T20:41:00"/>
    <x v="2"/>
    <x v="47"/>
    <x v="0"/>
    <x v="0"/>
    <d v="2002-11-14T00:00:00"/>
    <n v="22"/>
    <x v="1"/>
    <x v="0"/>
    <x v="1"/>
    <x v="1"/>
    <d v="2024-10-16T00:00:00"/>
  </r>
  <r>
    <x v="23"/>
    <s v="796685"/>
    <x v="121"/>
    <d v="1899-12-30T14:36:00"/>
    <x v="0"/>
    <x v="5"/>
    <x v="0"/>
    <x v="0"/>
    <d v="1998-07-20T00:00:00"/>
    <n v="26"/>
    <x v="0"/>
    <x v="0"/>
    <x v="1"/>
    <x v="1"/>
    <d v="2024-10-16T00:00:00"/>
  </r>
  <r>
    <x v="23"/>
    <s v="796686"/>
    <x v="121"/>
    <d v="1899-12-30T14:36:00"/>
    <x v="0"/>
    <x v="5"/>
    <x v="0"/>
    <x v="1"/>
    <d v="1991-11-01T00:00:00"/>
    <n v="33"/>
    <x v="0"/>
    <x v="0"/>
    <x v="1"/>
    <x v="1"/>
    <d v="2024-10-16T00:00:00"/>
  </r>
  <r>
    <x v="23"/>
    <s v="796687"/>
    <x v="121"/>
    <d v="1899-12-30T17:08:00"/>
    <x v="0"/>
    <x v="59"/>
    <x v="0"/>
    <x v="0"/>
    <d v="1970-01-31T00:00:00"/>
    <n v="55"/>
    <x v="0"/>
    <x v="0"/>
    <x v="1"/>
    <x v="1"/>
    <d v="2024-10-16T00:00:00"/>
  </r>
  <r>
    <x v="23"/>
    <s v="796688"/>
    <x v="121"/>
    <d v="1899-12-30T17:30:00"/>
    <x v="0"/>
    <x v="7"/>
    <x v="0"/>
    <x v="0"/>
    <d v="1988-08-23T00:00:00"/>
    <n v="36"/>
    <x v="0"/>
    <x v="1"/>
    <x v="1"/>
    <x v="1"/>
    <d v="2024-10-16T00:00:00"/>
  </r>
  <r>
    <x v="23"/>
    <s v="796689"/>
    <x v="121"/>
    <d v="1899-12-30T17:30:00"/>
    <x v="0"/>
    <x v="7"/>
    <x v="0"/>
    <x v="0"/>
    <d v="1989-08-18T00:00:00"/>
    <n v="35"/>
    <x v="0"/>
    <x v="0"/>
    <x v="1"/>
    <x v="1"/>
    <d v="2024-10-16T00:00:00"/>
  </r>
  <r>
    <x v="23"/>
    <s v="796690"/>
    <x v="121"/>
    <d v="1899-12-30T19:50:00"/>
    <x v="2"/>
    <x v="16"/>
    <x v="0"/>
    <x v="0"/>
    <d v="1993-06-21T00:00:00"/>
    <n v="31"/>
    <x v="0"/>
    <x v="0"/>
    <x v="1"/>
    <x v="1"/>
    <d v="2024-10-16T00:00:00"/>
  </r>
  <r>
    <x v="23"/>
    <s v="796691"/>
    <x v="121"/>
    <d v="1899-12-30T19:50:00"/>
    <x v="2"/>
    <x v="16"/>
    <x v="0"/>
    <x v="0"/>
    <d v="1996-05-20T00:00:00"/>
    <n v="28"/>
    <x v="0"/>
    <x v="0"/>
    <x v="1"/>
    <x v="1"/>
    <d v="2024-10-16T00:00:00"/>
  </r>
  <r>
    <x v="23"/>
    <s v="796692"/>
    <x v="152"/>
    <d v="1899-12-30T13:36:00"/>
    <x v="0"/>
    <x v="7"/>
    <x v="0"/>
    <x v="0"/>
    <d v="1988-03-02T00:00:00"/>
    <n v="37"/>
    <x v="0"/>
    <x v="0"/>
    <x v="1"/>
    <x v="1"/>
    <d v="2024-10-16T00:00:00"/>
  </r>
  <r>
    <x v="23"/>
    <s v="796693"/>
    <x v="152"/>
    <d v="1899-12-30T13:36:00"/>
    <x v="0"/>
    <x v="7"/>
    <x v="0"/>
    <x v="0"/>
    <d v="1997-04-28T00:00:00"/>
    <n v="27"/>
    <x v="0"/>
    <x v="0"/>
    <x v="1"/>
    <x v="1"/>
    <d v="2024-10-16T00:00:00"/>
  </r>
  <r>
    <x v="23"/>
    <s v="796694"/>
    <x v="152"/>
    <d v="1899-12-30T16:27:00"/>
    <x v="0"/>
    <x v="13"/>
    <x v="0"/>
    <x v="0"/>
    <d v="1986-05-22T00:00:00"/>
    <n v="38"/>
    <x v="0"/>
    <x v="1"/>
    <x v="1"/>
    <x v="1"/>
    <d v="2024-10-16T00:00:00"/>
  </r>
  <r>
    <x v="23"/>
    <s v="796695"/>
    <x v="152"/>
    <d v="1899-12-30T16:27:00"/>
    <x v="0"/>
    <x v="13"/>
    <x v="0"/>
    <x v="0"/>
    <d v="1995-02-24T00:00:00"/>
    <n v="30"/>
    <x v="0"/>
    <x v="0"/>
    <x v="1"/>
    <x v="1"/>
    <d v="2024-10-16T00:00:00"/>
  </r>
  <r>
    <x v="23"/>
    <s v="796696"/>
    <x v="152"/>
    <d v="1899-12-30T19:45:00"/>
    <x v="2"/>
    <x v="16"/>
    <x v="0"/>
    <x v="0"/>
    <d v="1973-07-03T00:00:00"/>
    <n v="51"/>
    <x v="0"/>
    <x v="0"/>
    <x v="1"/>
    <x v="1"/>
    <d v="2024-10-16T00:00:00"/>
  </r>
  <r>
    <x v="23"/>
    <s v="796697"/>
    <x v="152"/>
    <d v="1899-12-30T19:45:00"/>
    <x v="2"/>
    <x v="16"/>
    <x v="0"/>
    <x v="0"/>
    <d v="2003-08-22T00:00:00"/>
    <n v="21"/>
    <x v="1"/>
    <x v="1"/>
    <x v="1"/>
    <x v="1"/>
    <d v="2024-10-16T00:00:00"/>
  </r>
  <r>
    <x v="23"/>
    <s v="796698"/>
    <x v="83"/>
    <d v="1899-12-30T14:04:00"/>
    <x v="0"/>
    <x v="9"/>
    <x v="0"/>
    <x v="1"/>
    <d v="1997-03-01T00:00:00"/>
    <n v="28"/>
    <x v="0"/>
    <x v="0"/>
    <x v="1"/>
    <x v="1"/>
    <d v="2024-10-16T00:00:00"/>
  </r>
  <r>
    <x v="23"/>
    <s v="796699"/>
    <x v="83"/>
    <d v="1899-12-30T14:04:00"/>
    <x v="0"/>
    <x v="9"/>
    <x v="0"/>
    <x v="1"/>
    <d v="1999-01-29T00:00:00"/>
    <n v="26"/>
    <x v="0"/>
    <x v="1"/>
    <x v="1"/>
    <x v="1"/>
    <d v="2024-10-16T00:00:00"/>
  </r>
  <r>
    <x v="23"/>
    <s v="796700"/>
    <x v="83"/>
    <d v="1899-12-30T16:47:00"/>
    <x v="0"/>
    <x v="47"/>
    <x v="0"/>
    <x v="0"/>
    <d v="1994-10-21T00:00:00"/>
    <n v="30"/>
    <x v="0"/>
    <x v="0"/>
    <x v="1"/>
    <x v="1"/>
    <d v="2024-10-16T00:00:00"/>
  </r>
  <r>
    <x v="23"/>
    <s v="796751"/>
    <x v="83"/>
    <d v="1899-12-30T16:47:00"/>
    <x v="0"/>
    <x v="47"/>
    <x v="0"/>
    <x v="0"/>
    <d v="2000-12-22T00:00:00"/>
    <n v="24"/>
    <x v="1"/>
    <x v="0"/>
    <x v="1"/>
    <x v="1"/>
    <d v="2024-10-16T00:00:00"/>
  </r>
  <r>
    <x v="23"/>
    <s v="796752"/>
    <x v="83"/>
    <d v="1899-12-30T18:00:00"/>
    <x v="2"/>
    <x v="9"/>
    <x v="0"/>
    <x v="0"/>
    <d v="1982-11-21T00:00:00"/>
    <n v="42"/>
    <x v="0"/>
    <x v="0"/>
    <x v="1"/>
    <x v="1"/>
    <d v="2024-10-16T00:00:00"/>
  </r>
  <r>
    <x v="23"/>
    <s v="796753"/>
    <x v="83"/>
    <d v="1899-12-30T18:00:00"/>
    <x v="2"/>
    <x v="9"/>
    <x v="0"/>
    <x v="0"/>
    <d v="1981-01-13T00:00:00"/>
    <n v="44"/>
    <x v="0"/>
    <x v="1"/>
    <x v="1"/>
    <x v="1"/>
    <d v="2024-10-16T00:00:00"/>
  </r>
  <r>
    <x v="23"/>
    <s v="796754"/>
    <x v="83"/>
    <d v="1899-12-30T21:10:00"/>
    <x v="2"/>
    <x v="59"/>
    <x v="0"/>
    <x v="0"/>
    <d v="1997-07-12T00:00:00"/>
    <n v="27"/>
    <x v="0"/>
    <x v="0"/>
    <x v="1"/>
    <x v="1"/>
    <d v="2024-10-16T00:00:00"/>
  </r>
  <r>
    <x v="23"/>
    <s v="796755"/>
    <x v="83"/>
    <d v="1899-12-30T21:10:00"/>
    <x v="2"/>
    <x v="59"/>
    <x v="0"/>
    <x v="0"/>
    <d v="1974-09-10T00:00:00"/>
    <n v="50"/>
    <x v="0"/>
    <x v="1"/>
    <x v="1"/>
    <x v="1"/>
    <d v="2024-10-16T00:00:00"/>
  </r>
  <r>
    <x v="23"/>
    <s v="796756"/>
    <x v="68"/>
    <d v="1899-12-30T14:14:00"/>
    <x v="0"/>
    <x v="10"/>
    <x v="0"/>
    <x v="1"/>
    <d v="1987-01-01T00:00:00"/>
    <n v="38"/>
    <x v="0"/>
    <x v="0"/>
    <x v="1"/>
    <x v="1"/>
    <d v="2024-10-16T00:00:00"/>
  </r>
  <r>
    <x v="23"/>
    <s v="796757"/>
    <x v="68"/>
    <d v="1899-12-30T14:14:00"/>
    <x v="0"/>
    <x v="10"/>
    <x v="0"/>
    <x v="0"/>
    <d v="1998-08-24T00:00:00"/>
    <n v="26"/>
    <x v="0"/>
    <x v="0"/>
    <x v="1"/>
    <x v="1"/>
    <d v="2024-10-16T00:00:00"/>
  </r>
  <r>
    <x v="23"/>
    <s v="796758"/>
    <x v="68"/>
    <d v="1899-12-30T17:12:00"/>
    <x v="0"/>
    <x v="59"/>
    <x v="0"/>
    <x v="0"/>
    <d v="2000-01-23T00:00:00"/>
    <n v="25"/>
    <x v="0"/>
    <x v="0"/>
    <x v="1"/>
    <x v="1"/>
    <d v="2024-10-16T00:00:00"/>
  </r>
  <r>
    <x v="23"/>
    <s v="796759"/>
    <x v="68"/>
    <d v="1899-12-30T17:12:00"/>
    <x v="0"/>
    <x v="59"/>
    <x v="0"/>
    <x v="1"/>
    <d v="1993-12-25T00:00:00"/>
    <n v="31"/>
    <x v="0"/>
    <x v="0"/>
    <x v="1"/>
    <x v="1"/>
    <d v="2024-10-16T00:00:00"/>
  </r>
  <r>
    <x v="23"/>
    <s v="796760"/>
    <x v="68"/>
    <d v="1899-12-30T17:30:00"/>
    <x v="0"/>
    <x v="7"/>
    <x v="0"/>
    <x v="0"/>
    <d v="1993-04-02T00:00:00"/>
    <n v="31"/>
    <x v="0"/>
    <x v="0"/>
    <x v="1"/>
    <x v="1"/>
    <d v="2024-10-16T00:00:00"/>
  </r>
  <r>
    <x v="23"/>
    <s v="796761"/>
    <x v="68"/>
    <d v="1899-12-30T17:30:00"/>
    <x v="0"/>
    <x v="7"/>
    <x v="0"/>
    <x v="0"/>
    <d v="1983-07-19T00:00:00"/>
    <n v="41"/>
    <x v="0"/>
    <x v="0"/>
    <x v="1"/>
    <x v="1"/>
    <d v="2024-10-16T00:00:00"/>
  </r>
  <r>
    <x v="23"/>
    <s v="796762"/>
    <x v="68"/>
    <d v="1899-12-30T20:30:00"/>
    <x v="2"/>
    <x v="13"/>
    <x v="0"/>
    <x v="0"/>
    <d v="2001-09-02T00:00:00"/>
    <n v="23"/>
    <x v="1"/>
    <x v="1"/>
    <x v="1"/>
    <x v="1"/>
    <d v="2024-10-16T00:00:00"/>
  </r>
  <r>
    <x v="23"/>
    <s v="796763"/>
    <x v="84"/>
    <d v="1899-12-30T14:21:00"/>
    <x v="0"/>
    <x v="10"/>
    <x v="0"/>
    <x v="0"/>
    <d v="1979-10-13T00:00:00"/>
    <n v="45"/>
    <x v="0"/>
    <x v="0"/>
    <x v="1"/>
    <x v="1"/>
    <d v="2024-10-16T00:00:00"/>
  </r>
  <r>
    <x v="23"/>
    <s v="796764"/>
    <x v="84"/>
    <d v="1899-12-30T17:09:00"/>
    <x v="0"/>
    <x v="59"/>
    <x v="0"/>
    <x v="1"/>
    <d v="1993-06-08T00:00:00"/>
    <n v="31"/>
    <x v="0"/>
    <x v="0"/>
    <x v="1"/>
    <x v="1"/>
    <d v="2024-10-16T00:00:00"/>
  </r>
  <r>
    <x v="23"/>
    <s v="796765"/>
    <x v="84"/>
    <d v="1899-12-30T17:09:00"/>
    <x v="0"/>
    <x v="59"/>
    <x v="0"/>
    <x v="0"/>
    <d v="2000-03-28T00:00:00"/>
    <n v="25"/>
    <x v="0"/>
    <x v="0"/>
    <x v="1"/>
    <x v="1"/>
    <d v="2024-10-16T00:00:00"/>
  </r>
  <r>
    <x v="23"/>
    <s v="796766"/>
    <x v="52"/>
    <d v="1899-12-30T15:04:00"/>
    <x v="0"/>
    <x v="12"/>
    <x v="0"/>
    <x v="0"/>
    <d v="1978-08-06T00:00:00"/>
    <n v="46"/>
    <x v="0"/>
    <x v="0"/>
    <x v="1"/>
    <x v="1"/>
    <d v="2024-10-16T00:00:00"/>
  </r>
  <r>
    <x v="23"/>
    <s v="796767"/>
    <x v="52"/>
    <d v="1899-12-30T15:04:00"/>
    <x v="0"/>
    <x v="12"/>
    <x v="0"/>
    <x v="0"/>
    <d v="2007-05-23T00:00:00"/>
    <n v="17"/>
    <x v="2"/>
    <x v="0"/>
    <x v="1"/>
    <x v="1"/>
    <d v="2024-10-16T00:00:00"/>
  </r>
  <r>
    <x v="23"/>
    <s v="796768"/>
    <x v="52"/>
    <d v="1899-12-30T17:31:00"/>
    <x v="0"/>
    <x v="60"/>
    <x v="0"/>
    <x v="0"/>
    <d v="1982-10-31T00:00:00"/>
    <n v="42"/>
    <x v="0"/>
    <x v="1"/>
    <x v="1"/>
    <x v="1"/>
    <d v="2024-10-16T00:00:00"/>
  </r>
  <r>
    <x v="23"/>
    <s v="796769"/>
    <x v="52"/>
    <d v="1899-12-30T17:55:00"/>
    <x v="0"/>
    <x v="9"/>
    <x v="0"/>
    <x v="0"/>
    <d v="1977-08-20T00:00:00"/>
    <n v="47"/>
    <x v="0"/>
    <x v="0"/>
    <x v="1"/>
    <x v="1"/>
    <d v="2024-10-16T00:00:00"/>
  </r>
  <r>
    <x v="23"/>
    <s v="796771"/>
    <x v="52"/>
    <d v="1899-12-30T17:55:00"/>
    <x v="0"/>
    <x v="9"/>
    <x v="0"/>
    <x v="0"/>
    <d v="1985-11-21T00:00:00"/>
    <n v="39"/>
    <x v="0"/>
    <x v="1"/>
    <x v="1"/>
    <x v="1"/>
    <d v="2024-10-16T00:00:00"/>
  </r>
  <r>
    <x v="23"/>
    <s v="796772"/>
    <x v="52"/>
    <d v="1899-12-30T21:00:00"/>
    <x v="2"/>
    <x v="24"/>
    <x v="0"/>
    <x v="0"/>
    <d v="1986-06-07T00:00:00"/>
    <n v="38"/>
    <x v="0"/>
    <x v="0"/>
    <x v="1"/>
    <x v="1"/>
    <d v="2024-10-16T00:00:00"/>
  </r>
  <r>
    <x v="23"/>
    <s v="796773"/>
    <x v="52"/>
    <d v="1899-12-30T21:00:00"/>
    <x v="2"/>
    <x v="24"/>
    <x v="0"/>
    <x v="0"/>
    <d v="1999-10-29T00:00:00"/>
    <n v="25"/>
    <x v="0"/>
    <x v="0"/>
    <x v="1"/>
    <x v="1"/>
    <d v="2024-10-16T00:00:00"/>
  </r>
  <r>
    <x v="23"/>
    <s v="796774"/>
    <x v="85"/>
    <d v="1899-12-30T13:38:00"/>
    <x v="0"/>
    <x v="11"/>
    <x v="0"/>
    <x v="0"/>
    <d v="1976-07-09T00:00:00"/>
    <n v="48"/>
    <x v="0"/>
    <x v="0"/>
    <x v="1"/>
    <x v="1"/>
    <d v="2024-10-16T00:00:00"/>
  </r>
  <r>
    <x v="23"/>
    <s v="796775"/>
    <x v="85"/>
    <d v="1899-12-30T13:38:00"/>
    <x v="0"/>
    <x v="11"/>
    <x v="0"/>
    <x v="1"/>
    <d v="1971-09-20T00:00:00"/>
    <n v="53"/>
    <x v="0"/>
    <x v="1"/>
    <x v="1"/>
    <x v="1"/>
    <d v="2024-10-16T00:00:00"/>
  </r>
  <r>
    <x v="24"/>
    <s v="774126"/>
    <x v="61"/>
    <d v="1899-12-30T16:00:00"/>
    <x v="0"/>
    <x v="21"/>
    <x v="0"/>
    <x v="0"/>
    <d v="2007-09-05T00:00:00"/>
    <n v="17"/>
    <x v="2"/>
    <x v="0"/>
    <x v="1"/>
    <x v="1"/>
    <d v="2024-10-16T00:00:00"/>
  </r>
  <r>
    <x v="24"/>
    <s v="774127"/>
    <x v="61"/>
    <d v="1899-12-30T16:00:00"/>
    <x v="0"/>
    <x v="21"/>
    <x v="0"/>
    <x v="1"/>
    <d v="1992-12-30T00:00:00"/>
    <n v="32"/>
    <x v="0"/>
    <x v="0"/>
    <x v="1"/>
    <x v="1"/>
    <d v="2024-10-16T00:00:00"/>
  </r>
  <r>
    <x v="24"/>
    <s v="774128"/>
    <x v="61"/>
    <d v="1899-12-30T16:30:00"/>
    <x v="0"/>
    <x v="20"/>
    <x v="0"/>
    <x v="1"/>
    <d v="1993-02-12T00:00:00"/>
    <n v="32"/>
    <x v="0"/>
    <x v="0"/>
    <x v="0"/>
    <x v="0"/>
    <d v="2024-10-16T00:00:00"/>
  </r>
  <r>
    <x v="24"/>
    <s v="774129"/>
    <x v="61"/>
    <d v="1899-12-30T16:30:00"/>
    <x v="0"/>
    <x v="20"/>
    <x v="0"/>
    <x v="1"/>
    <d v="1989-10-25T00:00:00"/>
    <n v="35"/>
    <x v="0"/>
    <x v="0"/>
    <x v="0"/>
    <x v="0"/>
    <d v="2024-10-16T00:00:00"/>
  </r>
  <r>
    <x v="24"/>
    <s v="774130"/>
    <x v="155"/>
    <d v="1899-12-30T15:45:00"/>
    <x v="0"/>
    <x v="15"/>
    <x v="0"/>
    <x v="1"/>
    <d v="1963-12-06T00:00:00"/>
    <n v="61"/>
    <x v="0"/>
    <x v="0"/>
    <x v="1"/>
    <x v="0"/>
    <d v="2024-10-16T00:00:00"/>
  </r>
  <r>
    <x v="24"/>
    <s v="774131"/>
    <x v="113"/>
    <d v="1899-12-30T14:45:00"/>
    <x v="0"/>
    <x v="10"/>
    <x v="0"/>
    <x v="1"/>
    <d v="1976-10-11T00:00:00"/>
    <n v="48"/>
    <x v="0"/>
    <x v="0"/>
    <x v="0"/>
    <x v="0"/>
    <d v="2024-10-16T00:00:00"/>
  </r>
  <r>
    <x v="24"/>
    <s v="774132"/>
    <x v="114"/>
    <d v="1899-12-30T14:45:00"/>
    <x v="0"/>
    <x v="10"/>
    <x v="0"/>
    <x v="1"/>
    <d v="1990-10-17T00:00:00"/>
    <n v="34"/>
    <x v="0"/>
    <x v="0"/>
    <x v="1"/>
    <x v="0"/>
    <d v="2024-10-16T00:00:00"/>
  </r>
  <r>
    <x v="24"/>
    <s v="774133"/>
    <x v="115"/>
    <d v="1899-12-30T15:00:00"/>
    <x v="0"/>
    <x v="5"/>
    <x v="0"/>
    <x v="1"/>
    <d v="1974-10-22T00:00:00"/>
    <n v="50"/>
    <x v="0"/>
    <x v="0"/>
    <x v="0"/>
    <x v="0"/>
    <d v="2024-10-16T00:00:00"/>
  </r>
  <r>
    <x v="24"/>
    <s v="774134"/>
    <x v="115"/>
    <d v="1899-12-30T15:00:00"/>
    <x v="0"/>
    <x v="5"/>
    <x v="0"/>
    <x v="1"/>
    <d v="1958-08-22T00:00:00"/>
    <n v="66"/>
    <x v="0"/>
    <x v="0"/>
    <x v="0"/>
    <x v="0"/>
    <d v="2024-10-16T00:00:00"/>
  </r>
  <r>
    <x v="24"/>
    <s v="774135"/>
    <x v="115"/>
    <d v="1899-12-30T17:30:00"/>
    <x v="0"/>
    <x v="24"/>
    <x v="0"/>
    <x v="1"/>
    <d v="1973-08-27T00:00:00"/>
    <n v="51"/>
    <x v="0"/>
    <x v="0"/>
    <x v="0"/>
    <x v="0"/>
    <d v="2024-10-16T00:00:00"/>
  </r>
  <r>
    <x v="24"/>
    <s v="774136"/>
    <x v="115"/>
    <d v="1899-12-30T16:45:00"/>
    <x v="0"/>
    <x v="48"/>
    <x v="0"/>
    <x v="1"/>
    <d v="2000-02-21T00:00:00"/>
    <n v="25"/>
    <x v="0"/>
    <x v="0"/>
    <x v="1"/>
    <x v="1"/>
    <d v="2024-10-16T00:00:00"/>
  </r>
  <r>
    <x v="24"/>
    <s v="774137"/>
    <x v="115"/>
    <d v="1899-12-30T16:45:00"/>
    <x v="0"/>
    <x v="48"/>
    <x v="0"/>
    <x v="1"/>
    <d v="2005-05-25T00:00:00"/>
    <n v="19"/>
    <x v="1"/>
    <x v="0"/>
    <x v="1"/>
    <x v="1"/>
    <d v="2024-10-16T00:00:00"/>
  </r>
  <r>
    <x v="24"/>
    <s v="774138"/>
    <x v="115"/>
    <d v="1899-12-30T17:00:00"/>
    <x v="0"/>
    <x v="13"/>
    <x v="0"/>
    <x v="1"/>
    <d v="1997-10-24T00:00:00"/>
    <n v="27"/>
    <x v="0"/>
    <x v="0"/>
    <x v="1"/>
    <x v="1"/>
    <d v="2024-10-16T00:00:00"/>
  </r>
  <r>
    <x v="24"/>
    <s v="774139"/>
    <x v="115"/>
    <d v="1899-12-30T17:00:00"/>
    <x v="0"/>
    <x v="13"/>
    <x v="0"/>
    <x v="1"/>
    <d v="2000-08-08T00:00:00"/>
    <n v="24"/>
    <x v="1"/>
    <x v="0"/>
    <x v="1"/>
    <x v="1"/>
    <d v="2024-10-16T00:00:00"/>
  </r>
  <r>
    <x v="24"/>
    <s v="774140"/>
    <x v="44"/>
    <d v="1899-12-30T14:30:00"/>
    <x v="0"/>
    <x v="9"/>
    <x v="0"/>
    <x v="1"/>
    <d v="1990-07-08T00:00:00"/>
    <n v="34"/>
    <x v="0"/>
    <x v="0"/>
    <x v="0"/>
    <x v="0"/>
    <d v="2024-10-16T00:00:00"/>
  </r>
  <r>
    <x v="24"/>
    <s v="774141"/>
    <x v="44"/>
    <d v="1899-12-30T14:45:00"/>
    <x v="0"/>
    <x v="10"/>
    <x v="0"/>
    <x v="1"/>
    <d v="2000-01-01T00:00:00"/>
    <n v="25"/>
    <x v="0"/>
    <x v="0"/>
    <x v="0"/>
    <x v="0"/>
    <d v="2024-10-16T00:00:00"/>
  </r>
  <r>
    <x v="24"/>
    <s v="774142"/>
    <x v="44"/>
    <d v="1899-12-30T17:00:00"/>
    <x v="0"/>
    <x v="13"/>
    <x v="0"/>
    <x v="1"/>
    <d v="1997-06-03T00:00:00"/>
    <n v="27"/>
    <x v="0"/>
    <x v="0"/>
    <x v="0"/>
    <x v="0"/>
    <d v="2024-10-16T00:00:00"/>
  </r>
  <r>
    <x v="24"/>
    <s v="774143"/>
    <x v="44"/>
    <d v="1899-12-30T17:00:00"/>
    <x v="0"/>
    <x v="13"/>
    <x v="0"/>
    <x v="1"/>
    <d v="1991-08-01T00:00:00"/>
    <n v="33"/>
    <x v="0"/>
    <x v="0"/>
    <x v="0"/>
    <x v="0"/>
    <d v="2024-10-16T00:00:00"/>
  </r>
  <r>
    <x v="24"/>
    <s v="774144"/>
    <x v="44"/>
    <d v="1899-12-30T17:15:00"/>
    <x v="0"/>
    <x v="47"/>
    <x v="0"/>
    <x v="0"/>
    <d v="1964-12-03T00:00:00"/>
    <n v="60"/>
    <x v="0"/>
    <x v="0"/>
    <x v="1"/>
    <x v="1"/>
    <d v="2024-10-16T00:00:00"/>
  </r>
  <r>
    <x v="24"/>
    <s v="774145"/>
    <x v="44"/>
    <d v="1899-12-30T17:15:00"/>
    <x v="0"/>
    <x v="47"/>
    <x v="0"/>
    <x v="0"/>
    <d v="1981-06-25T00:00:00"/>
    <n v="43"/>
    <x v="0"/>
    <x v="1"/>
    <x v="1"/>
    <x v="1"/>
    <d v="2024-10-16T00:00:00"/>
  </r>
  <r>
    <x v="24"/>
    <s v="774146"/>
    <x v="44"/>
    <d v="1899-12-30T17:30:00"/>
    <x v="0"/>
    <x v="24"/>
    <x v="0"/>
    <x v="1"/>
    <d v="1990-04-14T00:00:00"/>
    <n v="34"/>
    <x v="0"/>
    <x v="0"/>
    <x v="1"/>
    <x v="1"/>
    <d v="2024-10-16T00:00:00"/>
  </r>
  <r>
    <x v="24"/>
    <s v="774147"/>
    <x v="44"/>
    <d v="1899-12-30T17:30:00"/>
    <x v="0"/>
    <x v="24"/>
    <x v="0"/>
    <x v="1"/>
    <d v="2000-07-26T00:00:00"/>
    <n v="24"/>
    <x v="1"/>
    <x v="0"/>
    <x v="1"/>
    <x v="1"/>
    <d v="2024-10-16T00:00:00"/>
  </r>
  <r>
    <x v="24"/>
    <s v="774148"/>
    <x v="45"/>
    <d v="1899-12-30T12:30:00"/>
    <x v="0"/>
    <x v="0"/>
    <x v="0"/>
    <x v="1"/>
    <d v="1992-09-23T00:00:00"/>
    <n v="32"/>
    <x v="0"/>
    <x v="0"/>
    <x v="0"/>
    <x v="0"/>
    <d v="2024-10-16T00:00:00"/>
  </r>
  <r>
    <x v="24"/>
    <s v="774149"/>
    <x v="45"/>
    <d v="1899-12-30T15:15:00"/>
    <x v="0"/>
    <x v="1"/>
    <x v="0"/>
    <x v="1"/>
    <d v="1986-08-14T00:00:00"/>
    <n v="38"/>
    <x v="0"/>
    <x v="0"/>
    <x v="0"/>
    <x v="0"/>
    <d v="2024-10-16T00:00:00"/>
  </r>
  <r>
    <x v="24"/>
    <s v="774150"/>
    <x v="46"/>
    <d v="1899-12-30T15:15:00"/>
    <x v="0"/>
    <x v="1"/>
    <x v="0"/>
    <x v="1"/>
    <d v="1985-11-04T00:00:00"/>
    <n v="39"/>
    <x v="0"/>
    <x v="0"/>
    <x v="0"/>
    <x v="0"/>
    <d v="2024-10-16T00:00:00"/>
  </r>
  <r>
    <x v="25"/>
    <s v="801751"/>
    <x v="96"/>
    <d v="1899-12-30T13:30:00"/>
    <x v="0"/>
    <x v="7"/>
    <x v="0"/>
    <x v="1"/>
    <d v="2006-10-26T00:00:00"/>
    <n v="18"/>
    <x v="1"/>
    <x v="0"/>
    <x v="1"/>
    <x v="1"/>
    <d v="2024-10-16T00:00:00"/>
  </r>
  <r>
    <x v="25"/>
    <s v="801752"/>
    <x v="96"/>
    <d v="1899-12-30T13:30:00"/>
    <x v="0"/>
    <x v="7"/>
    <x v="0"/>
    <x v="1"/>
    <d v="1991-08-26T00:00:00"/>
    <n v="33"/>
    <x v="0"/>
    <x v="0"/>
    <x v="1"/>
    <x v="1"/>
    <d v="2024-10-16T00:00:00"/>
  </r>
  <r>
    <x v="25"/>
    <s v="801753"/>
    <x v="96"/>
    <d v="1899-12-30T13:30:00"/>
    <x v="0"/>
    <x v="7"/>
    <x v="0"/>
    <x v="1"/>
    <d v="1996-10-16T00:00:00"/>
    <n v="28"/>
    <x v="0"/>
    <x v="0"/>
    <x v="1"/>
    <x v="1"/>
    <d v="2024-10-16T00:00:00"/>
  </r>
  <r>
    <x v="25"/>
    <s v="801754"/>
    <x v="96"/>
    <d v="1899-12-30T20:45:00"/>
    <x v="2"/>
    <x v="76"/>
    <x v="0"/>
    <x v="1"/>
    <d v="1991-12-28T00:00:00"/>
    <n v="33"/>
    <x v="0"/>
    <x v="1"/>
    <x v="1"/>
    <x v="1"/>
    <d v="2024-10-16T00:00:00"/>
  </r>
  <r>
    <x v="25"/>
    <s v="801755"/>
    <x v="50"/>
    <d v="1899-12-30T20:25:00"/>
    <x v="2"/>
    <x v="76"/>
    <x v="0"/>
    <x v="0"/>
    <d v="1967-11-06T00:00:00"/>
    <n v="57"/>
    <x v="0"/>
    <x v="1"/>
    <x v="1"/>
    <x v="1"/>
    <d v="2024-10-16T00:00:00"/>
  </r>
  <r>
    <x v="25"/>
    <s v="801756"/>
    <x v="50"/>
    <d v="1899-12-30T14:30:00"/>
    <x v="0"/>
    <x v="76"/>
    <x v="0"/>
    <x v="0"/>
    <d v="2008-04-08T00:00:00"/>
    <n v="16"/>
    <x v="3"/>
    <x v="0"/>
    <x v="1"/>
    <x v="1"/>
    <d v="2024-10-16T00:00:00"/>
  </r>
  <r>
    <x v="25"/>
    <s v="801757"/>
    <x v="50"/>
    <d v="1899-12-30T14:30:00"/>
    <x v="0"/>
    <x v="9"/>
    <x v="0"/>
    <x v="1"/>
    <d v="1979-09-30T00:00:00"/>
    <n v="45"/>
    <x v="0"/>
    <x v="0"/>
    <x v="1"/>
    <x v="1"/>
    <d v="2024-10-16T00:00:00"/>
  </r>
  <r>
    <x v="25"/>
    <s v="801758"/>
    <x v="50"/>
    <d v="1899-12-30T16:00:00"/>
    <x v="0"/>
    <x v="5"/>
    <x v="0"/>
    <x v="1"/>
    <d v="1985-07-17T00:00:00"/>
    <n v="39"/>
    <x v="0"/>
    <x v="1"/>
    <x v="1"/>
    <x v="1"/>
    <d v="2024-10-16T00:00:00"/>
  </r>
  <r>
    <x v="25"/>
    <s v="801759"/>
    <x v="50"/>
    <d v="1899-12-30T21:30:00"/>
    <x v="2"/>
    <x v="5"/>
    <x v="0"/>
    <x v="0"/>
    <d v="1999-08-26T00:00:00"/>
    <n v="25"/>
    <x v="0"/>
    <x v="0"/>
    <x v="1"/>
    <x v="1"/>
    <d v="2024-10-16T00:00:00"/>
  </r>
  <r>
    <x v="25"/>
    <s v="801760"/>
    <x v="50"/>
    <d v="1899-12-30T21:30:00"/>
    <x v="2"/>
    <x v="5"/>
    <x v="0"/>
    <x v="1"/>
    <d v="2007-07-02T00:00:00"/>
    <n v="17"/>
    <x v="2"/>
    <x v="0"/>
    <x v="1"/>
    <x v="1"/>
    <d v="2024-10-16T00:00:00"/>
  </r>
  <r>
    <x v="25"/>
    <s v="801761"/>
    <x v="50"/>
    <d v="1899-12-30T21:30:00"/>
    <x v="2"/>
    <x v="5"/>
    <x v="0"/>
    <x v="1"/>
    <d v="2007-05-30T00:00:00"/>
    <n v="17"/>
    <x v="2"/>
    <x v="0"/>
    <x v="0"/>
    <x v="0"/>
    <d v="2024-10-16T00:00:00"/>
  </r>
  <r>
    <x v="25"/>
    <s v="801762"/>
    <x v="51"/>
    <d v="1899-12-30T14:00:00"/>
    <x v="0"/>
    <x v="9"/>
    <x v="0"/>
    <x v="1"/>
    <d v="2005-07-01T00:00:00"/>
    <n v="19"/>
    <x v="1"/>
    <x v="0"/>
    <x v="0"/>
    <x v="0"/>
    <d v="2024-10-16T00:00:00"/>
  </r>
  <r>
    <x v="25"/>
    <s v="801763"/>
    <x v="51"/>
    <d v="1899-12-30T14:00:00"/>
    <x v="0"/>
    <x v="9"/>
    <x v="0"/>
    <x v="1"/>
    <d v="1990-11-10T00:00:00"/>
    <n v="34"/>
    <x v="0"/>
    <x v="0"/>
    <x v="1"/>
    <x v="1"/>
    <d v="2024-10-16T00:00:00"/>
  </r>
  <r>
    <x v="25"/>
    <s v="801764"/>
    <x v="51"/>
    <d v="1899-12-30T14:00:00"/>
    <x v="0"/>
    <x v="9"/>
    <x v="0"/>
    <x v="1"/>
    <d v="2005-04-17T00:00:00"/>
    <n v="19"/>
    <x v="1"/>
    <x v="0"/>
    <x v="1"/>
    <x v="1"/>
    <d v="2024-10-16T00:00:00"/>
  </r>
  <r>
    <x v="25"/>
    <s v="801765"/>
    <x v="82"/>
    <d v="1899-12-30T14:30:00"/>
    <x v="0"/>
    <x v="5"/>
    <x v="0"/>
    <x v="1"/>
    <d v="2005-11-23T00:00:00"/>
    <n v="19"/>
    <x v="1"/>
    <x v="0"/>
    <x v="1"/>
    <x v="1"/>
    <d v="2024-10-16T00:00:00"/>
  </r>
  <r>
    <x v="25"/>
    <s v="801766"/>
    <x v="51"/>
    <d v="1899-12-30T20:10:00"/>
    <x v="2"/>
    <x v="9"/>
    <x v="0"/>
    <x v="1"/>
    <d v="2005-01-14T00:00:00"/>
    <n v="20"/>
    <x v="1"/>
    <x v="0"/>
    <x v="0"/>
    <x v="0"/>
    <d v="2024-10-16T00:00:00"/>
  </r>
  <r>
    <x v="25"/>
    <s v="801767"/>
    <x v="82"/>
    <d v="1899-12-30T14:30:00"/>
    <x v="0"/>
    <x v="77"/>
    <x v="0"/>
    <x v="1"/>
    <d v="1994-09-09T00:00:00"/>
    <n v="30"/>
    <x v="0"/>
    <x v="0"/>
    <x v="1"/>
    <x v="1"/>
    <d v="2024-10-16T00:00:00"/>
  </r>
  <r>
    <x v="25"/>
    <s v="801768"/>
    <x v="82"/>
    <d v="1899-12-30T15:20:00"/>
    <x v="0"/>
    <x v="7"/>
    <x v="0"/>
    <x v="1"/>
    <d v="1996-12-12T00:00:00"/>
    <n v="28"/>
    <x v="0"/>
    <x v="0"/>
    <x v="1"/>
    <x v="1"/>
    <d v="2024-10-16T00:00:00"/>
  </r>
  <r>
    <x v="25"/>
    <s v="801769"/>
    <x v="82"/>
    <d v="1899-12-30T20:05:00"/>
    <x v="2"/>
    <x v="9"/>
    <x v="0"/>
    <x v="1"/>
    <d v="1977-09-25T00:00:00"/>
    <n v="47"/>
    <x v="0"/>
    <x v="0"/>
    <x v="0"/>
    <x v="0"/>
    <d v="2024-10-16T00:00:00"/>
  </r>
  <r>
    <x v="25"/>
    <s v="801770"/>
    <x v="82"/>
    <d v="1899-12-30T20:00:00"/>
    <x v="2"/>
    <x v="9"/>
    <x v="0"/>
    <x v="1"/>
    <d v="1998-09-05T00:00:00"/>
    <n v="26"/>
    <x v="0"/>
    <x v="0"/>
    <x v="0"/>
    <x v="0"/>
    <d v="2024-10-16T00:00:00"/>
  </r>
  <r>
    <x v="25"/>
    <s v="801771"/>
    <x v="52"/>
    <d v="1899-12-30T14:00:00"/>
    <x v="0"/>
    <x v="7"/>
    <x v="0"/>
    <x v="1"/>
    <d v="2008-02-28T00:00:00"/>
    <n v="17"/>
    <x v="2"/>
    <x v="0"/>
    <x v="1"/>
    <x v="1"/>
    <d v="2024-10-16T00:00:00"/>
  </r>
  <r>
    <x v="25"/>
    <s v="801772"/>
    <x v="52"/>
    <d v="1899-12-30T19:00:00"/>
    <x v="2"/>
    <x v="9"/>
    <x v="0"/>
    <x v="1"/>
    <d v="1982-05-10T00:00:00"/>
    <n v="42"/>
    <x v="0"/>
    <x v="0"/>
    <x v="0"/>
    <x v="0"/>
    <d v="2024-10-16T00:00:00"/>
  </r>
  <r>
    <x v="25"/>
    <s v="801773"/>
    <x v="52"/>
    <d v="1899-12-30T19:00:00"/>
    <x v="2"/>
    <x v="7"/>
    <x v="0"/>
    <x v="1"/>
    <d v="1993-09-10T00:00:00"/>
    <n v="31"/>
    <x v="0"/>
    <x v="0"/>
    <x v="1"/>
    <x v="1"/>
    <d v="2024-10-16T00:00:00"/>
  </r>
  <r>
    <x v="25"/>
    <s v="801774"/>
    <x v="85"/>
    <d v="1899-12-30T14:30:00"/>
    <x v="0"/>
    <x v="7"/>
    <x v="0"/>
    <x v="1"/>
    <d v="1965-12-13T00:00:00"/>
    <n v="59"/>
    <x v="0"/>
    <x v="0"/>
    <x v="1"/>
    <x v="1"/>
    <d v="2024-10-16T00:00:00"/>
  </r>
  <r>
    <x v="25"/>
    <s v="801775"/>
    <x v="85"/>
    <d v="1899-12-30T14:30:00"/>
    <x v="0"/>
    <x v="7"/>
    <x v="0"/>
    <x v="1"/>
    <d v="1967-12-25T00:00:00"/>
    <n v="57"/>
    <x v="0"/>
    <x v="0"/>
    <x v="1"/>
    <x v="1"/>
    <d v="2024-10-16T00:00:00"/>
  </r>
  <r>
    <x v="26"/>
    <s v="802126"/>
    <x v="67"/>
    <d v="1899-12-30T16:30:00"/>
    <x v="0"/>
    <x v="21"/>
    <x v="0"/>
    <x v="0"/>
    <d v="1958-04-01T00:00:00"/>
    <n v="66"/>
    <x v="0"/>
    <x v="0"/>
    <x v="1"/>
    <x v="1"/>
    <d v="2024-10-16T00:00:00"/>
  </r>
  <r>
    <x v="26"/>
    <s v="802127"/>
    <x v="89"/>
    <d v="1899-12-30T13:30:00"/>
    <x v="0"/>
    <x v="7"/>
    <x v="0"/>
    <x v="0"/>
    <d v="2008-05-27T00:00:00"/>
    <n v="16"/>
    <x v="3"/>
    <x v="0"/>
    <x v="1"/>
    <x v="1"/>
    <d v="2024-10-16T00:00:00"/>
  </r>
  <r>
    <x v="26"/>
    <s v="802128"/>
    <x v="156"/>
    <d v="1899-12-30T16:00:00"/>
    <x v="0"/>
    <x v="12"/>
    <x v="0"/>
    <x v="1"/>
    <d v="1998-04-26T00:00:00"/>
    <n v="26"/>
    <x v="0"/>
    <x v="0"/>
    <x v="1"/>
    <x v="1"/>
    <d v="2024-10-16T00:00:00"/>
  </r>
  <r>
    <x v="26"/>
    <s v="802129"/>
    <x v="91"/>
    <d v="1899-12-30T15:00:00"/>
    <x v="0"/>
    <x v="9"/>
    <x v="0"/>
    <x v="1"/>
    <d v="2004-06-07T00:00:00"/>
    <n v="20"/>
    <x v="1"/>
    <x v="0"/>
    <x v="1"/>
    <x v="1"/>
    <d v="2024-10-16T00:00:00"/>
  </r>
  <r>
    <x v="26"/>
    <s v="802130"/>
    <x v="91"/>
    <d v="1899-12-30T15:00:00"/>
    <x v="0"/>
    <x v="9"/>
    <x v="0"/>
    <x v="1"/>
    <d v="1970-11-12T00:00:00"/>
    <n v="54"/>
    <x v="0"/>
    <x v="0"/>
    <x v="1"/>
    <x v="1"/>
    <d v="2024-10-16T00:00:00"/>
  </r>
  <r>
    <x v="26"/>
    <s v="802131"/>
    <x v="92"/>
    <d v="1899-12-30T15:30:00"/>
    <x v="0"/>
    <x v="5"/>
    <x v="0"/>
    <x v="0"/>
    <d v="2007-12-18T00:00:00"/>
    <n v="17"/>
    <x v="2"/>
    <x v="0"/>
    <x v="1"/>
    <x v="1"/>
    <d v="2024-10-16T00:00:00"/>
  </r>
  <r>
    <x v="26"/>
    <s v="802132"/>
    <x v="92"/>
    <d v="1899-12-30T15:45:00"/>
    <x v="0"/>
    <x v="1"/>
    <x v="0"/>
    <x v="1"/>
    <d v="1998-07-02T00:00:00"/>
    <n v="26"/>
    <x v="0"/>
    <x v="0"/>
    <x v="1"/>
    <x v="1"/>
    <d v="2024-10-16T00:00:00"/>
  </r>
  <r>
    <x v="26"/>
    <s v="802133"/>
    <x v="92"/>
    <d v="1899-12-30T15:45:00"/>
    <x v="0"/>
    <x v="1"/>
    <x v="0"/>
    <x v="0"/>
    <d v="2007-04-22T00:00:00"/>
    <n v="17"/>
    <x v="2"/>
    <x v="0"/>
    <x v="1"/>
    <x v="1"/>
    <d v="2024-10-16T00:00:00"/>
  </r>
  <r>
    <x v="26"/>
    <s v="802134"/>
    <x v="120"/>
    <d v="1899-12-30T16:10:00"/>
    <x v="0"/>
    <x v="78"/>
    <x v="0"/>
    <x v="0"/>
    <d v="2002-12-31T00:00:00"/>
    <n v="22"/>
    <x v="1"/>
    <x v="0"/>
    <x v="1"/>
    <x v="1"/>
    <d v="2024-10-16T00:00:00"/>
  </r>
  <r>
    <x v="26"/>
    <s v="802135"/>
    <x v="93"/>
    <d v="1899-12-30T15:30:00"/>
    <x v="0"/>
    <x v="5"/>
    <x v="0"/>
    <x v="0"/>
    <d v="2008-08-31T00:00:00"/>
    <n v="16"/>
    <x v="3"/>
    <x v="0"/>
    <x v="1"/>
    <x v="1"/>
    <d v="2024-10-16T00:00:00"/>
  </r>
  <r>
    <x v="26"/>
    <s v="802136"/>
    <x v="93"/>
    <d v="1899-12-30T15:30:00"/>
    <x v="0"/>
    <x v="5"/>
    <x v="0"/>
    <x v="0"/>
    <d v="2003-03-11T00:00:00"/>
    <n v="22"/>
    <x v="1"/>
    <x v="0"/>
    <x v="1"/>
    <x v="1"/>
    <d v="2024-10-16T00:00:00"/>
  </r>
  <r>
    <x v="26"/>
    <s v="802137"/>
    <x v="96"/>
    <d v="1899-12-30T15:00:00"/>
    <x v="0"/>
    <x v="9"/>
    <x v="0"/>
    <x v="1"/>
    <d v="1971-11-17T00:00:00"/>
    <n v="53"/>
    <x v="0"/>
    <x v="0"/>
    <x v="1"/>
    <x v="1"/>
    <d v="2024-10-16T00:00:00"/>
  </r>
  <r>
    <x v="26"/>
    <s v="802138"/>
    <x v="96"/>
    <d v="1899-12-30T15:00:00"/>
    <x v="0"/>
    <x v="9"/>
    <x v="0"/>
    <x v="0"/>
    <d v="1963-01-25T00:00:00"/>
    <n v="62"/>
    <x v="0"/>
    <x v="1"/>
    <x v="1"/>
    <x v="1"/>
    <d v="2024-10-16T00:00:00"/>
  </r>
  <r>
    <x v="26"/>
    <s v="802139"/>
    <x v="120"/>
    <d v="1899-12-30T16:10:00"/>
    <x v="0"/>
    <x v="78"/>
    <x v="0"/>
    <x v="1"/>
    <d v="2007-08-18T00:00:00"/>
    <n v="17"/>
    <x v="2"/>
    <x v="0"/>
    <x v="1"/>
    <x v="1"/>
    <d v="2024-10-16T00:00:00"/>
  </r>
  <r>
    <x v="26"/>
    <s v="802140"/>
    <x v="123"/>
    <d v="1899-12-30T16:00:00"/>
    <x v="0"/>
    <x v="12"/>
    <x v="0"/>
    <x v="0"/>
    <d v="1985-05-22T00:00:00"/>
    <n v="39"/>
    <x v="0"/>
    <x v="0"/>
    <x v="1"/>
    <x v="1"/>
    <d v="2024-10-16T00:00:00"/>
  </r>
  <r>
    <x v="26"/>
    <s v="802141"/>
    <x v="123"/>
    <d v="1899-12-30T16:00:00"/>
    <x v="0"/>
    <x v="12"/>
    <x v="0"/>
    <x v="0"/>
    <d v="2005-09-10T00:00:00"/>
    <n v="19"/>
    <x v="1"/>
    <x v="0"/>
    <x v="1"/>
    <x v="1"/>
    <d v="2024-10-16T00:00:00"/>
  </r>
  <r>
    <x v="26"/>
    <s v="802142"/>
    <x v="123"/>
    <d v="1899-12-30T16:15:00"/>
    <x v="0"/>
    <x v="15"/>
    <x v="0"/>
    <x v="0"/>
    <d v="2008-07-03T00:00:00"/>
    <n v="16"/>
    <x v="3"/>
    <x v="0"/>
    <x v="1"/>
    <x v="1"/>
    <d v="2024-10-16T00:00:00"/>
  </r>
  <r>
    <x v="26"/>
    <s v="802143"/>
    <x v="52"/>
    <d v="1899-12-30T15:00:00"/>
    <x v="0"/>
    <x v="9"/>
    <x v="0"/>
    <x v="1"/>
    <d v="1998-12-06T00:00:00"/>
    <n v="26"/>
    <x v="0"/>
    <x v="0"/>
    <x v="1"/>
    <x v="1"/>
    <d v="2024-10-16T00:00:00"/>
  </r>
  <r>
    <x v="26"/>
    <s v="802144"/>
    <x v="152"/>
    <d v="1899-12-30T16:00:00"/>
    <x v="0"/>
    <x v="12"/>
    <x v="0"/>
    <x v="0"/>
    <d v="2006-08-06T00:00:00"/>
    <n v="18"/>
    <x v="1"/>
    <x v="0"/>
    <x v="1"/>
    <x v="1"/>
    <d v="2024-10-16T00:00:00"/>
  </r>
  <r>
    <x v="26"/>
    <s v="802145"/>
    <x v="152"/>
    <d v="1899-12-30T16:00:00"/>
    <x v="0"/>
    <x v="12"/>
    <x v="0"/>
    <x v="0"/>
    <d v="1963-04-03T00:00:00"/>
    <n v="61"/>
    <x v="0"/>
    <x v="0"/>
    <x v="1"/>
    <x v="1"/>
    <d v="2024-10-16T00:00:00"/>
  </r>
  <r>
    <x v="26"/>
    <s v="802146"/>
    <x v="152"/>
    <d v="1899-12-30T16:00:00"/>
    <x v="0"/>
    <x v="12"/>
    <x v="0"/>
    <x v="0"/>
    <d v="1993-02-10T00:00:00"/>
    <n v="32"/>
    <x v="0"/>
    <x v="0"/>
    <x v="1"/>
    <x v="1"/>
    <d v="2024-10-16T00:00:00"/>
  </r>
  <r>
    <x v="26"/>
    <s v="802147"/>
    <x v="83"/>
    <d v="1899-12-30T16:30:00"/>
    <x v="0"/>
    <x v="21"/>
    <x v="0"/>
    <x v="0"/>
    <d v="2004-10-28T00:00:00"/>
    <n v="20"/>
    <x v="1"/>
    <x v="0"/>
    <x v="1"/>
    <x v="1"/>
    <d v="2024-10-16T00:00:00"/>
  </r>
  <r>
    <x v="26"/>
    <s v="802148"/>
    <x v="83"/>
    <d v="1899-12-30T16:30:00"/>
    <x v="0"/>
    <x v="21"/>
    <x v="0"/>
    <x v="0"/>
    <d v="2004-12-29T00:00:00"/>
    <n v="20"/>
    <x v="1"/>
    <x v="0"/>
    <x v="1"/>
    <x v="1"/>
    <d v="2024-10-16T00:00:00"/>
  </r>
  <r>
    <x v="26"/>
    <s v="802149"/>
    <x v="83"/>
    <d v="1899-12-30T17:00:00"/>
    <x v="0"/>
    <x v="20"/>
    <x v="0"/>
    <x v="1"/>
    <d v="1990-04-06T00:00:00"/>
    <n v="34"/>
    <x v="0"/>
    <x v="0"/>
    <x v="1"/>
    <x v="1"/>
    <d v="2024-10-16T00:00:00"/>
  </r>
  <r>
    <x v="26"/>
    <s v="802150"/>
    <x v="83"/>
    <d v="1899-12-30T17:00:00"/>
    <x v="0"/>
    <x v="20"/>
    <x v="0"/>
    <x v="0"/>
    <d v="2008-08-15T00:00:00"/>
    <n v="16"/>
    <x v="3"/>
    <x v="0"/>
    <x v="1"/>
    <x v="1"/>
    <d v="2024-10-16T00:00:00"/>
  </r>
  <r>
    <x v="27"/>
    <s v="773751"/>
    <x v="132"/>
    <d v="1899-12-30T15:10:00"/>
    <x v="0"/>
    <x v="7"/>
    <x v="0"/>
    <x v="1"/>
    <d v="1980-06-25T00:00:00"/>
    <n v="44"/>
    <x v="0"/>
    <x v="0"/>
    <x v="0"/>
    <x v="0"/>
    <d v="2024-10-16T00:00:00"/>
  </r>
  <r>
    <x v="27"/>
    <s v="773752"/>
    <x v="115"/>
    <d v="1899-12-30T15:45:00"/>
    <x v="0"/>
    <x v="10"/>
    <x v="0"/>
    <x v="1"/>
    <d v="1993-05-03T00:00:00"/>
    <n v="31"/>
    <x v="0"/>
    <x v="0"/>
    <x v="1"/>
    <x v="1"/>
    <d v="2024-10-16T00:00:00"/>
  </r>
  <r>
    <x v="27"/>
    <s v="773753"/>
    <x v="115"/>
    <d v="1899-12-30T16:10:00"/>
    <x v="0"/>
    <x v="1"/>
    <x v="0"/>
    <x v="0"/>
    <d v="2008-07-30T00:00:00"/>
    <n v="16"/>
    <x v="3"/>
    <x v="0"/>
    <x v="0"/>
    <x v="0"/>
    <d v="2024-10-16T00:00:00"/>
  </r>
  <r>
    <x v="27"/>
    <s v="773754"/>
    <x v="115"/>
    <d v="1899-12-30T16:10:00"/>
    <x v="0"/>
    <x v="1"/>
    <x v="0"/>
    <x v="0"/>
    <d v="2008-06-11T00:00:00"/>
    <n v="16"/>
    <x v="3"/>
    <x v="0"/>
    <x v="0"/>
    <x v="0"/>
    <d v="2024-10-16T00:00:00"/>
  </r>
  <r>
    <x v="27"/>
    <s v="773755"/>
    <x v="115"/>
    <d v="1899-12-30T17:00:00"/>
    <x v="0"/>
    <x v="21"/>
    <x v="0"/>
    <x v="0"/>
    <d v="2008-01-12T00:00:00"/>
    <n v="17"/>
    <x v="2"/>
    <x v="0"/>
    <x v="0"/>
    <x v="0"/>
    <d v="2024-10-16T00:00:00"/>
  </r>
  <r>
    <x v="27"/>
    <s v="773756"/>
    <x v="115"/>
    <d v="1899-12-30T17:05:00"/>
    <x v="0"/>
    <x v="21"/>
    <x v="0"/>
    <x v="0"/>
    <d v="2008-07-07T00:00:00"/>
    <n v="16"/>
    <x v="3"/>
    <x v="0"/>
    <x v="0"/>
    <x v="0"/>
    <d v="2024-10-16T00:00:00"/>
  </r>
  <r>
    <x v="27"/>
    <s v="773757"/>
    <x v="115"/>
    <d v="1899-12-30T17:30:00"/>
    <x v="0"/>
    <x v="20"/>
    <x v="0"/>
    <x v="1"/>
    <d v="1998-05-14T00:00:00"/>
    <n v="26"/>
    <x v="0"/>
    <x v="0"/>
    <x v="1"/>
    <x v="1"/>
    <d v="2024-10-16T00:00:00"/>
  </r>
  <r>
    <x v="27"/>
    <s v="773758"/>
    <x v="115"/>
    <d v="1899-12-30T17:40:00"/>
    <x v="0"/>
    <x v="20"/>
    <x v="0"/>
    <x v="1"/>
    <d v="2001-03-29T00:00:00"/>
    <n v="24"/>
    <x v="1"/>
    <x v="0"/>
    <x v="1"/>
    <x v="1"/>
    <d v="2024-10-16T00:00:00"/>
  </r>
  <r>
    <x v="27"/>
    <s v="773759"/>
    <x v="42"/>
    <d v="1899-12-30T14:30:00"/>
    <x v="0"/>
    <x v="7"/>
    <x v="0"/>
    <x v="1"/>
    <d v="2004-04-23T00:00:00"/>
    <n v="20"/>
    <x v="1"/>
    <x v="0"/>
    <x v="1"/>
    <x v="1"/>
    <d v="2024-10-16T00:00:00"/>
  </r>
  <r>
    <x v="27"/>
    <s v="773760"/>
    <x v="42"/>
    <d v="1899-12-30T15:50:00"/>
    <x v="0"/>
    <x v="15"/>
    <x v="0"/>
    <x v="1"/>
    <d v="2000-02-04T00:00:00"/>
    <n v="25"/>
    <x v="0"/>
    <x v="0"/>
    <x v="1"/>
    <x v="1"/>
    <d v="2024-10-16T00:00:00"/>
  </r>
  <r>
    <x v="27"/>
    <s v="773761"/>
    <x v="42"/>
    <d v="1899-12-30T16:00:00"/>
    <x v="0"/>
    <x v="5"/>
    <x v="0"/>
    <x v="1"/>
    <d v="1964-11-06T00:00:00"/>
    <n v="60"/>
    <x v="0"/>
    <x v="0"/>
    <x v="1"/>
    <x v="1"/>
    <d v="2024-10-16T00:00:00"/>
  </r>
  <r>
    <x v="27"/>
    <s v="773762"/>
    <x v="44"/>
    <d v="1899-12-30T14:15:00"/>
    <x v="0"/>
    <x v="75"/>
    <x v="0"/>
    <x v="1"/>
    <d v="2006-07-06T00:00:00"/>
    <n v="18"/>
    <x v="1"/>
    <x v="0"/>
    <x v="0"/>
    <x v="0"/>
    <d v="2024-10-16T00:00:00"/>
  </r>
  <r>
    <x v="27"/>
    <s v="773763"/>
    <x v="44"/>
    <d v="1899-12-30T14:15:00"/>
    <x v="0"/>
    <x v="75"/>
    <x v="0"/>
    <x v="1"/>
    <d v="1994-09-11T00:00:00"/>
    <n v="30"/>
    <x v="0"/>
    <x v="0"/>
    <x v="0"/>
    <x v="0"/>
    <d v="2024-10-16T00:00:00"/>
  </r>
  <r>
    <x v="27"/>
    <s v="773764"/>
    <x v="44"/>
    <d v="1899-12-30T15:30:00"/>
    <x v="0"/>
    <x v="9"/>
    <x v="0"/>
    <x v="1"/>
    <d v="2008-06-17T00:00:00"/>
    <n v="16"/>
    <x v="3"/>
    <x v="0"/>
    <x v="0"/>
    <x v="0"/>
    <d v="2024-10-16T00:00:00"/>
  </r>
  <r>
    <x v="27"/>
    <s v="773765"/>
    <x v="44"/>
    <d v="1899-12-30T16:00:00"/>
    <x v="0"/>
    <x v="5"/>
    <x v="0"/>
    <x v="1"/>
    <d v="2006-07-20T00:00:00"/>
    <n v="18"/>
    <x v="1"/>
    <x v="0"/>
    <x v="1"/>
    <x v="1"/>
    <d v="2024-10-16T00:00:00"/>
  </r>
  <r>
    <x v="27"/>
    <s v="773766"/>
    <x v="44"/>
    <d v="1899-12-30T16:10:00"/>
    <x v="0"/>
    <x v="5"/>
    <x v="0"/>
    <x v="1"/>
    <d v="1965-06-12T00:00:00"/>
    <n v="59"/>
    <x v="0"/>
    <x v="0"/>
    <x v="1"/>
    <x v="1"/>
    <d v="2024-10-16T00:00:00"/>
  </r>
  <r>
    <x v="27"/>
    <s v="773767"/>
    <x v="45"/>
    <d v="1899-12-30T15:45:00"/>
    <x v="0"/>
    <x v="10"/>
    <x v="0"/>
    <x v="1"/>
    <d v="1990-03-23T00:00:00"/>
    <n v="35"/>
    <x v="0"/>
    <x v="0"/>
    <x v="1"/>
    <x v="1"/>
    <d v="2024-10-16T00:00:00"/>
  </r>
  <r>
    <x v="27"/>
    <s v="773768"/>
    <x v="45"/>
    <d v="1899-12-30T16:00:00"/>
    <x v="0"/>
    <x v="5"/>
    <x v="0"/>
    <x v="1"/>
    <d v="1973-05-15T00:00:00"/>
    <n v="51"/>
    <x v="0"/>
    <x v="0"/>
    <x v="1"/>
    <x v="1"/>
    <d v="2024-10-16T00:00:00"/>
  </r>
  <r>
    <x v="27"/>
    <s v="773769"/>
    <x v="142"/>
    <d v="1899-12-30T13:10:00"/>
    <x v="0"/>
    <x v="60"/>
    <x v="0"/>
    <x v="1"/>
    <d v="1970-04-11T00:00:00"/>
    <n v="54"/>
    <x v="0"/>
    <x v="0"/>
    <x v="0"/>
    <x v="0"/>
    <d v="2024-10-16T00:00:00"/>
  </r>
  <r>
    <x v="27"/>
    <s v="773770"/>
    <x v="46"/>
    <d v="1899-12-30T15:45:00"/>
    <x v="0"/>
    <x v="10"/>
    <x v="0"/>
    <x v="1"/>
    <d v="1992-12-11T00:00:00"/>
    <n v="32"/>
    <x v="0"/>
    <x v="1"/>
    <x v="0"/>
    <x v="0"/>
    <d v="2024-10-16T00:00:00"/>
  </r>
  <r>
    <x v="27"/>
    <s v="773771"/>
    <x v="46"/>
    <d v="1899-12-30T15:45:00"/>
    <x v="0"/>
    <x v="10"/>
    <x v="0"/>
    <x v="1"/>
    <d v="1966-11-01T00:00:00"/>
    <n v="58"/>
    <x v="0"/>
    <x v="0"/>
    <x v="1"/>
    <x v="1"/>
    <d v="2024-10-16T00:00:00"/>
  </r>
  <r>
    <x v="27"/>
    <s v="773772"/>
    <x v="46"/>
    <d v="1899-12-30T16:15:00"/>
    <x v="0"/>
    <x v="1"/>
    <x v="0"/>
    <x v="0"/>
    <d v="2007-11-14T00:00:00"/>
    <n v="17"/>
    <x v="2"/>
    <x v="0"/>
    <x v="1"/>
    <x v="1"/>
    <d v="2024-10-16T00:00:00"/>
  </r>
  <r>
    <x v="27"/>
    <s v="773773"/>
    <x v="46"/>
    <d v="1899-12-30T16:15:00"/>
    <x v="0"/>
    <x v="1"/>
    <x v="0"/>
    <x v="0"/>
    <d v="2008-06-22T00:00:00"/>
    <n v="16"/>
    <x v="3"/>
    <x v="0"/>
    <x v="1"/>
    <x v="1"/>
    <d v="2024-10-16T00:00:00"/>
  </r>
  <r>
    <x v="27"/>
    <s v="773774"/>
    <x v="47"/>
    <d v="1899-12-30T16:00:00"/>
    <x v="0"/>
    <x v="5"/>
    <x v="0"/>
    <x v="1"/>
    <d v="1971-04-20T00:00:00"/>
    <n v="53"/>
    <x v="0"/>
    <x v="0"/>
    <x v="0"/>
    <x v="0"/>
    <d v="2024-10-16T00:00:00"/>
  </r>
  <r>
    <x v="27"/>
    <s v="773775"/>
    <x v="31"/>
    <d v="1899-12-30T16:00:00"/>
    <x v="0"/>
    <x v="5"/>
    <x v="0"/>
    <x v="0"/>
    <d v="1979-07-31T00:00:00"/>
    <n v="45"/>
    <x v="0"/>
    <x v="1"/>
    <x v="0"/>
    <x v="0"/>
    <d v="2024-10-16T00:00:00"/>
  </r>
  <r>
    <x v="28"/>
    <s v="786901"/>
    <x v="85"/>
    <d v="1899-12-30T16:10:00"/>
    <x v="0"/>
    <x v="37"/>
    <x v="0"/>
    <x v="0"/>
    <d v="1966-08-15T00:00:00"/>
    <n v="58"/>
    <x v="0"/>
    <x v="1"/>
    <x v="1"/>
    <x v="1"/>
    <d v="2024-10-16T00:00:00"/>
  </r>
  <r>
    <x v="28"/>
    <s v="786902"/>
    <x v="85"/>
    <d v="1899-12-30T17:30:00"/>
    <x v="0"/>
    <x v="79"/>
    <x v="0"/>
    <x v="1"/>
    <d v="2007-08-30T00:00:00"/>
    <n v="17"/>
    <x v="2"/>
    <x v="0"/>
    <x v="1"/>
    <x v="1"/>
    <d v="2024-10-16T00:00:00"/>
  </r>
  <r>
    <x v="28"/>
    <s v="786903"/>
    <x v="85"/>
    <d v="1899-12-30T17:30:00"/>
    <x v="0"/>
    <x v="79"/>
    <x v="0"/>
    <x v="1"/>
    <d v="2006-01-16T00:00:00"/>
    <n v="19"/>
    <x v="1"/>
    <x v="1"/>
    <x v="1"/>
    <x v="1"/>
    <d v="2024-10-16T00:00:00"/>
  </r>
  <r>
    <x v="28"/>
    <s v="786904"/>
    <x v="125"/>
    <d v="1899-12-30T15:50:00"/>
    <x v="0"/>
    <x v="12"/>
    <x v="0"/>
    <x v="1"/>
    <d v="2005-07-14T00:00:00"/>
    <n v="19"/>
    <x v="1"/>
    <x v="0"/>
    <x v="1"/>
    <x v="1"/>
    <d v="2024-10-16T00:00:00"/>
  </r>
  <r>
    <x v="28"/>
    <s v="786905"/>
    <x v="125"/>
    <d v="1899-12-30T15:50:00"/>
    <x v="0"/>
    <x v="12"/>
    <x v="0"/>
    <x v="0"/>
    <d v="2008-01-20T00:00:00"/>
    <n v="17"/>
    <x v="2"/>
    <x v="0"/>
    <x v="1"/>
    <x v="1"/>
    <d v="2024-10-16T00:00:00"/>
  </r>
  <r>
    <x v="28"/>
    <s v="786906"/>
    <x v="70"/>
    <d v="1899-12-30T15:15:00"/>
    <x v="0"/>
    <x v="35"/>
    <x v="0"/>
    <x v="1"/>
    <d v="2002-11-22T00:00:00"/>
    <n v="22"/>
    <x v="1"/>
    <x v="0"/>
    <x v="1"/>
    <x v="1"/>
    <d v="2024-10-16T00:00:00"/>
  </r>
  <r>
    <x v="28"/>
    <s v="786907"/>
    <x v="69"/>
    <d v="1899-12-30T15:50:00"/>
    <x v="0"/>
    <x v="12"/>
    <x v="0"/>
    <x v="0"/>
    <d v="1987-04-01T00:00:00"/>
    <n v="37"/>
    <x v="0"/>
    <x v="1"/>
    <x v="1"/>
    <x v="1"/>
    <d v="2024-10-16T00:00:00"/>
  </r>
  <r>
    <x v="28"/>
    <s v="786908"/>
    <x v="69"/>
    <d v="1899-12-30T16:09:00"/>
    <x v="0"/>
    <x v="40"/>
    <x v="0"/>
    <x v="1"/>
    <d v="1995-05-06T00:00:00"/>
    <n v="29"/>
    <x v="0"/>
    <x v="0"/>
    <x v="1"/>
    <x v="1"/>
    <d v="2024-10-16T00:00:00"/>
  </r>
  <r>
    <x v="28"/>
    <s v="786909"/>
    <x v="69"/>
    <d v="1899-12-30T16:10:00"/>
    <x v="0"/>
    <x v="37"/>
    <x v="0"/>
    <x v="0"/>
    <d v="2008-10-02T00:00:00"/>
    <n v="16"/>
    <x v="3"/>
    <x v="0"/>
    <x v="1"/>
    <x v="1"/>
    <d v="2024-10-16T00:00:00"/>
  </r>
  <r>
    <x v="28"/>
    <s v="786910"/>
    <x v="73"/>
    <d v="1899-12-30T16:05:00"/>
    <x v="0"/>
    <x v="80"/>
    <x v="0"/>
    <x v="0"/>
    <d v="1999-01-24T00:00:00"/>
    <n v="26"/>
    <x v="0"/>
    <x v="1"/>
    <x v="1"/>
    <x v="1"/>
    <d v="2024-10-16T00:00:00"/>
  </r>
  <r>
    <x v="28"/>
    <s v="786911"/>
    <x v="73"/>
    <d v="1899-12-30T16:05:00"/>
    <x v="0"/>
    <x v="80"/>
    <x v="0"/>
    <x v="1"/>
    <d v="1971-07-07T00:00:00"/>
    <n v="53"/>
    <x v="0"/>
    <x v="0"/>
    <x v="1"/>
    <x v="1"/>
    <d v="2024-10-16T00:00:00"/>
  </r>
  <r>
    <x v="28"/>
    <s v="786912"/>
    <x v="73"/>
    <d v="1899-12-30T16:05:00"/>
    <x v="0"/>
    <x v="80"/>
    <x v="0"/>
    <x v="1"/>
    <d v="1989-08-28T00:00:00"/>
    <n v="35"/>
    <x v="0"/>
    <x v="0"/>
    <x v="1"/>
    <x v="1"/>
    <d v="2024-10-16T00:00:00"/>
  </r>
  <r>
    <x v="28"/>
    <s v="786913"/>
    <x v="73"/>
    <d v="1899-12-30T16:05:00"/>
    <x v="0"/>
    <x v="80"/>
    <x v="0"/>
    <x v="1"/>
    <d v="1996-09-21T00:00:00"/>
    <n v="28"/>
    <x v="0"/>
    <x v="1"/>
    <x v="1"/>
    <x v="1"/>
    <d v="2024-10-16T00:00:00"/>
  </r>
  <r>
    <x v="28"/>
    <s v="786914"/>
    <x v="78"/>
    <d v="1899-12-30T18:00:00"/>
    <x v="2"/>
    <x v="60"/>
    <x v="0"/>
    <x v="1"/>
    <d v="1993-05-22T00:00:00"/>
    <n v="31"/>
    <x v="0"/>
    <x v="0"/>
    <x v="1"/>
    <x v="1"/>
    <d v="2024-10-16T00:00:00"/>
  </r>
  <r>
    <x v="28"/>
    <s v="786915"/>
    <x v="78"/>
    <d v="1899-12-30T18:00:00"/>
    <x v="2"/>
    <x v="60"/>
    <x v="0"/>
    <x v="1"/>
    <d v="1975-06-06T00:00:00"/>
    <n v="49"/>
    <x v="0"/>
    <x v="0"/>
    <x v="1"/>
    <x v="1"/>
    <d v="2024-10-16T00:00:00"/>
  </r>
  <r>
    <x v="28"/>
    <s v="786916"/>
    <x v="127"/>
    <d v="1899-12-30T13:59:00"/>
    <x v="0"/>
    <x v="81"/>
    <x v="0"/>
    <x v="0"/>
    <d v="1980-06-15T00:00:00"/>
    <n v="44"/>
    <x v="0"/>
    <x v="0"/>
    <x v="1"/>
    <x v="1"/>
    <d v="2024-10-16T00:00:00"/>
  </r>
  <r>
    <x v="28"/>
    <s v="786917"/>
    <x v="127"/>
    <d v="1899-12-30T13:59:00"/>
    <x v="0"/>
    <x v="81"/>
    <x v="0"/>
    <x v="0"/>
    <d v="1961-04-29T00:00:00"/>
    <n v="63"/>
    <x v="0"/>
    <x v="0"/>
    <x v="1"/>
    <x v="1"/>
    <d v="2024-10-16T00:00:00"/>
  </r>
  <r>
    <x v="28"/>
    <s v="786918"/>
    <x v="127"/>
    <d v="1899-12-30T15:45:00"/>
    <x v="0"/>
    <x v="45"/>
    <x v="0"/>
    <x v="1"/>
    <d v="1971-09-30T00:00:00"/>
    <n v="53"/>
    <x v="0"/>
    <x v="0"/>
    <x v="1"/>
    <x v="1"/>
    <d v="2024-10-16T00:00:00"/>
  </r>
  <r>
    <x v="28"/>
    <s v="786919"/>
    <x v="127"/>
    <d v="1899-12-30T15:45:00"/>
    <x v="0"/>
    <x v="45"/>
    <x v="0"/>
    <x v="1"/>
    <d v="2003-06-17T00:00:00"/>
    <n v="21"/>
    <x v="1"/>
    <x v="0"/>
    <x v="1"/>
    <x v="1"/>
    <d v="2024-10-16T00:00:00"/>
  </r>
  <r>
    <x v="28"/>
    <s v="786920"/>
    <x v="74"/>
    <d v="1899-12-30T16:20:00"/>
    <x v="0"/>
    <x v="82"/>
    <x v="0"/>
    <x v="0"/>
    <d v="1982-09-02T00:00:00"/>
    <n v="42"/>
    <x v="0"/>
    <x v="0"/>
    <x v="1"/>
    <x v="1"/>
    <d v="2024-10-16T00:00:00"/>
  </r>
  <r>
    <x v="28"/>
    <s v="786921"/>
    <x v="74"/>
    <d v="1899-12-30T16:20:00"/>
    <x v="0"/>
    <x v="82"/>
    <x v="0"/>
    <x v="1"/>
    <d v="2000-01-23T00:00:00"/>
    <n v="25"/>
    <x v="0"/>
    <x v="1"/>
    <x v="0"/>
    <x v="0"/>
    <d v="2024-10-16T00:00:00"/>
  </r>
  <r>
    <x v="28"/>
    <s v="786922"/>
    <x v="74"/>
    <d v="1899-12-30T16:20:00"/>
    <x v="0"/>
    <x v="82"/>
    <x v="0"/>
    <x v="1"/>
    <d v="1963-04-24T00:00:00"/>
    <n v="61"/>
    <x v="0"/>
    <x v="0"/>
    <x v="0"/>
    <x v="0"/>
    <d v="2024-10-16T00:00:00"/>
  </r>
  <r>
    <x v="28"/>
    <s v="786923"/>
    <x v="79"/>
    <d v="1899-12-30T15:45:00"/>
    <x v="0"/>
    <x v="45"/>
    <x v="0"/>
    <x v="1"/>
    <d v="2007-01-24T00:00:00"/>
    <n v="18"/>
    <x v="1"/>
    <x v="0"/>
    <x v="1"/>
    <x v="1"/>
    <d v="2024-10-16T00:00:00"/>
  </r>
  <r>
    <x v="28"/>
    <s v="786924"/>
    <x v="79"/>
    <d v="1899-12-30T15:45:00"/>
    <x v="0"/>
    <x v="45"/>
    <x v="0"/>
    <x v="1"/>
    <d v="2008-09-02T00:00:00"/>
    <n v="16"/>
    <x v="3"/>
    <x v="0"/>
    <x v="1"/>
    <x v="1"/>
    <d v="2024-10-16T00:00:00"/>
  </r>
  <r>
    <x v="28"/>
    <s v="786925"/>
    <x v="71"/>
    <d v="1899-12-30T16:25:00"/>
    <x v="0"/>
    <x v="16"/>
    <x v="0"/>
    <x v="1"/>
    <d v="2005-10-12T00:00:00"/>
    <n v="19"/>
    <x v="1"/>
    <x v="0"/>
    <x v="1"/>
    <x v="1"/>
    <d v="2024-10-16T00:00:00"/>
  </r>
  <r>
    <x v="29"/>
    <s v="772751"/>
    <x v="146"/>
    <d v="1899-12-30T15:55:00"/>
    <x v="0"/>
    <x v="10"/>
    <x v="0"/>
    <x v="1"/>
    <d v="1983-06-18T00:00:00"/>
    <n v="41"/>
    <x v="0"/>
    <x v="0"/>
    <x v="1"/>
    <x v="1"/>
    <d v="2024-10-16T00:00:00"/>
  </r>
  <r>
    <x v="29"/>
    <s v="772752"/>
    <x v="146"/>
    <d v="1899-12-30T15:55:00"/>
    <x v="0"/>
    <x v="10"/>
    <x v="0"/>
    <x v="0"/>
    <d v="2008-05-16T00:00:00"/>
    <n v="16"/>
    <x v="3"/>
    <x v="0"/>
    <x v="1"/>
    <x v="1"/>
    <d v="2024-10-16T00:00:00"/>
  </r>
  <r>
    <x v="29"/>
    <s v="772753"/>
    <x v="142"/>
    <d v="1899-12-30T16:21:00"/>
    <x v="0"/>
    <x v="1"/>
    <x v="0"/>
    <x v="1"/>
    <d v="1972-02-15T00:00:00"/>
    <n v="53"/>
    <x v="0"/>
    <x v="0"/>
    <x v="1"/>
    <x v="1"/>
    <d v="2024-10-16T00:00:00"/>
  </r>
  <r>
    <x v="29"/>
    <s v="772754"/>
    <x v="46"/>
    <d v="1899-12-30T14:10:00"/>
    <x v="0"/>
    <x v="46"/>
    <x v="0"/>
    <x v="0"/>
    <d v="2008-08-11T00:00:00"/>
    <n v="16"/>
    <x v="3"/>
    <x v="0"/>
    <x v="1"/>
    <x v="1"/>
    <d v="2024-10-16T00:00:00"/>
  </r>
  <r>
    <x v="29"/>
    <s v="772755"/>
    <x v="46"/>
    <d v="1899-12-30T14:10:00"/>
    <x v="0"/>
    <x v="46"/>
    <x v="0"/>
    <x v="1"/>
    <d v="1986-04-08T00:00:00"/>
    <n v="38"/>
    <x v="0"/>
    <x v="0"/>
    <x v="1"/>
    <x v="1"/>
    <d v="2024-10-16T00:00:00"/>
  </r>
  <r>
    <x v="29"/>
    <s v="772756"/>
    <x v="47"/>
    <d v="1899-12-30T15:50:00"/>
    <x v="0"/>
    <x v="10"/>
    <x v="0"/>
    <x v="1"/>
    <d v="2000-05-12T00:00:00"/>
    <n v="24"/>
    <x v="1"/>
    <x v="0"/>
    <x v="1"/>
    <x v="1"/>
    <d v="2024-10-16T00:00:00"/>
  </r>
  <r>
    <x v="29"/>
    <s v="772757"/>
    <x v="47"/>
    <d v="1899-12-30T15:50:00"/>
    <x v="0"/>
    <x v="10"/>
    <x v="0"/>
    <x v="1"/>
    <d v="1991-05-12T00:00:00"/>
    <n v="33"/>
    <x v="0"/>
    <x v="0"/>
    <x v="1"/>
    <x v="1"/>
    <d v="2024-10-16T00:00:00"/>
  </r>
  <r>
    <x v="29"/>
    <s v="772758"/>
    <x v="147"/>
    <d v="1899-12-30T11:43:00"/>
    <x v="1"/>
    <x v="60"/>
    <x v="0"/>
    <x v="1"/>
    <d v="1983-04-19T00:00:00"/>
    <n v="41"/>
    <x v="0"/>
    <x v="0"/>
    <x v="1"/>
    <x v="1"/>
    <d v="2024-10-16T00:00:00"/>
  </r>
  <r>
    <x v="29"/>
    <s v="772759"/>
    <x v="143"/>
    <d v="1899-12-30T17:00:00"/>
    <x v="0"/>
    <x v="21"/>
    <x v="0"/>
    <x v="1"/>
    <d v="2004-11-10T00:00:00"/>
    <n v="20"/>
    <x v="1"/>
    <x v="0"/>
    <x v="1"/>
    <x v="1"/>
    <d v="2024-10-16T00:00:00"/>
  </r>
  <r>
    <x v="29"/>
    <s v="772760"/>
    <x v="143"/>
    <d v="1899-12-30T17:00:00"/>
    <x v="0"/>
    <x v="21"/>
    <x v="0"/>
    <x v="0"/>
    <d v="2008-07-18T00:00:00"/>
    <n v="16"/>
    <x v="3"/>
    <x v="0"/>
    <x v="1"/>
    <x v="1"/>
    <d v="2024-10-16T00:00:00"/>
  </r>
  <r>
    <x v="29"/>
    <s v="772761"/>
    <x v="148"/>
    <d v="1899-12-30T16:02:00"/>
    <x v="0"/>
    <x v="5"/>
    <x v="0"/>
    <x v="1"/>
    <d v="2007-03-09T00:00:00"/>
    <n v="18"/>
    <x v="1"/>
    <x v="0"/>
    <x v="1"/>
    <x v="1"/>
    <d v="2024-10-16T00:00:00"/>
  </r>
  <r>
    <x v="29"/>
    <s v="772762"/>
    <x v="148"/>
    <d v="1899-12-30T16:02:00"/>
    <x v="0"/>
    <x v="5"/>
    <x v="0"/>
    <x v="1"/>
    <d v="2003-08-18T00:00:00"/>
    <n v="21"/>
    <x v="1"/>
    <x v="0"/>
    <x v="1"/>
    <x v="1"/>
    <d v="2024-10-16T00:00:00"/>
  </r>
  <r>
    <x v="29"/>
    <s v="772763"/>
    <x v="63"/>
    <d v="1899-12-30T16:45:00"/>
    <x v="0"/>
    <x v="15"/>
    <x v="0"/>
    <x v="1"/>
    <d v="1984-01-01T00:00:00"/>
    <n v="41"/>
    <x v="0"/>
    <x v="0"/>
    <x v="1"/>
    <x v="1"/>
    <d v="2024-10-16T00:00:00"/>
  </r>
  <r>
    <x v="29"/>
    <s v="772764"/>
    <x v="63"/>
    <d v="1899-12-30T16:45:00"/>
    <x v="0"/>
    <x v="15"/>
    <x v="0"/>
    <x v="1"/>
    <d v="2001-06-15T00:00:00"/>
    <n v="23"/>
    <x v="1"/>
    <x v="0"/>
    <x v="1"/>
    <x v="1"/>
    <d v="2024-10-16T00:00:00"/>
  </r>
  <r>
    <x v="29"/>
    <s v="772765"/>
    <x v="64"/>
    <d v="1899-12-30T14:43:00"/>
    <x v="0"/>
    <x v="4"/>
    <x v="0"/>
    <x v="1"/>
    <d v="1997-09-02T00:00:00"/>
    <n v="27"/>
    <x v="0"/>
    <x v="0"/>
    <x v="1"/>
    <x v="1"/>
    <d v="2024-10-16T00:00:00"/>
  </r>
  <r>
    <x v="29"/>
    <s v="772766"/>
    <x v="64"/>
    <d v="1899-12-30T14:43:00"/>
    <x v="0"/>
    <x v="4"/>
    <x v="0"/>
    <x v="1"/>
    <d v="1997-05-09T00:00:00"/>
    <n v="27"/>
    <x v="0"/>
    <x v="0"/>
    <x v="1"/>
    <x v="1"/>
    <d v="2024-10-16T00:00:00"/>
  </r>
  <r>
    <x v="29"/>
    <s v="772767"/>
    <x v="149"/>
    <d v="1899-12-30T16:12:00"/>
    <x v="0"/>
    <x v="1"/>
    <x v="0"/>
    <x v="1"/>
    <d v="1967-07-21T00:00:00"/>
    <n v="57"/>
    <x v="0"/>
    <x v="1"/>
    <x v="1"/>
    <x v="1"/>
    <d v="2024-10-16T00:00:00"/>
  </r>
  <r>
    <x v="29"/>
    <s v="772768"/>
    <x v="149"/>
    <d v="1899-12-30T16:12:00"/>
    <x v="0"/>
    <x v="1"/>
    <x v="0"/>
    <x v="1"/>
    <d v="1973-04-13T00:00:00"/>
    <n v="51"/>
    <x v="0"/>
    <x v="0"/>
    <x v="1"/>
    <x v="1"/>
    <d v="2024-10-16T00:00:00"/>
  </r>
  <r>
    <x v="29"/>
    <s v="772769"/>
    <x v="87"/>
    <d v="1899-12-30T17:07:00"/>
    <x v="0"/>
    <x v="21"/>
    <x v="0"/>
    <x v="1"/>
    <d v="1993-12-14T00:00:00"/>
    <n v="31"/>
    <x v="0"/>
    <x v="0"/>
    <x v="1"/>
    <x v="1"/>
    <d v="2024-10-16T00:00:00"/>
  </r>
  <r>
    <x v="29"/>
    <s v="772770"/>
    <x v="87"/>
    <d v="1899-12-30T17:07:00"/>
    <x v="0"/>
    <x v="21"/>
    <x v="0"/>
    <x v="1"/>
    <d v="1991-09-14T00:00:00"/>
    <n v="33"/>
    <x v="0"/>
    <x v="0"/>
    <x v="1"/>
    <x v="1"/>
    <d v="2024-10-16T00:00:00"/>
  </r>
  <r>
    <x v="29"/>
    <s v="772771"/>
    <x v="66"/>
    <d v="1899-12-30T15:06:00"/>
    <x v="0"/>
    <x v="7"/>
    <x v="0"/>
    <x v="1"/>
    <d v="1972-08-28T00:00:00"/>
    <n v="52"/>
    <x v="0"/>
    <x v="0"/>
    <x v="1"/>
    <x v="1"/>
    <d v="2024-10-16T00:00:00"/>
  </r>
  <r>
    <x v="29"/>
    <s v="772772"/>
    <x v="66"/>
    <d v="1899-12-30T16:54:00"/>
    <x v="0"/>
    <x v="1"/>
    <x v="0"/>
    <x v="1"/>
    <d v="1973-03-15T00:00:00"/>
    <n v="52"/>
    <x v="0"/>
    <x v="1"/>
    <x v="1"/>
    <x v="1"/>
    <d v="2024-10-16T00:00:00"/>
  </r>
  <r>
    <x v="29"/>
    <s v="772773"/>
    <x v="157"/>
    <d v="1899-12-30T15:32:00"/>
    <x v="0"/>
    <x v="9"/>
    <x v="0"/>
    <x v="1"/>
    <d v="1997-09-08T00:00:00"/>
    <n v="27"/>
    <x v="0"/>
    <x v="0"/>
    <x v="1"/>
    <x v="1"/>
    <d v="2024-10-16T00:00:00"/>
  </r>
  <r>
    <x v="29"/>
    <s v="772774"/>
    <x v="122"/>
    <d v="1899-12-30T15:32:00"/>
    <x v="0"/>
    <x v="9"/>
    <x v="0"/>
    <x v="1"/>
    <d v="1993-01-30T00:00:00"/>
    <n v="32"/>
    <x v="0"/>
    <x v="0"/>
    <x v="1"/>
    <x v="1"/>
    <d v="2024-10-16T00:00:00"/>
  </r>
  <r>
    <x v="29"/>
    <s v="772775"/>
    <x v="48"/>
    <d v="1899-12-30T16:26:00"/>
    <x v="0"/>
    <x v="12"/>
    <x v="0"/>
    <x v="1"/>
    <d v="1960-03-29T00:00:00"/>
    <n v="65"/>
    <x v="0"/>
    <x v="0"/>
    <x v="1"/>
    <x v="1"/>
    <d v="2024-10-16T00:00:00"/>
  </r>
  <r>
    <x v="30"/>
    <s v="761026"/>
    <x v="158"/>
    <d v="1899-12-30T15:00:00"/>
    <x v="0"/>
    <x v="83"/>
    <x v="0"/>
    <x v="1"/>
    <d v="1984-12-13T00:00:00"/>
    <n v="40"/>
    <x v="0"/>
    <x v="0"/>
    <x v="0"/>
    <x v="0"/>
    <d v="2024-10-16T00:00:00"/>
  </r>
  <r>
    <x v="30"/>
    <s v="761027"/>
    <x v="64"/>
    <d v="1899-12-30T15:30:00"/>
    <x v="0"/>
    <x v="1"/>
    <x v="0"/>
    <x v="1"/>
    <d v="1993-04-20T00:00:00"/>
    <n v="31"/>
    <x v="0"/>
    <x v="0"/>
    <x v="0"/>
    <x v="0"/>
    <d v="2024-10-16T00:00:00"/>
  </r>
  <r>
    <x v="30"/>
    <s v="761028"/>
    <x v="64"/>
    <d v="1899-12-30T15:30:00"/>
    <x v="0"/>
    <x v="1"/>
    <x v="0"/>
    <x v="1"/>
    <d v="2006-08-29T00:00:00"/>
    <n v="18"/>
    <x v="1"/>
    <x v="1"/>
    <x v="0"/>
    <x v="0"/>
    <d v="2024-10-16T00:00:00"/>
  </r>
  <r>
    <x v="30"/>
    <s v="761029"/>
    <x v="117"/>
    <d v="1899-12-30T13:30:00"/>
    <x v="0"/>
    <x v="64"/>
    <x v="0"/>
    <x v="0"/>
    <d v="1985-06-19T00:00:00"/>
    <n v="39"/>
    <x v="0"/>
    <x v="0"/>
    <x v="0"/>
    <x v="0"/>
    <d v="2024-10-16T00:00:00"/>
  </r>
  <r>
    <x v="30"/>
    <s v="761030"/>
    <x v="117"/>
    <d v="1899-12-30T13:30:00"/>
    <x v="0"/>
    <x v="64"/>
    <x v="0"/>
    <x v="1"/>
    <d v="1981-12-05T00:00:00"/>
    <n v="43"/>
    <x v="0"/>
    <x v="0"/>
    <x v="0"/>
    <x v="0"/>
    <d v="2024-10-16T00:00:00"/>
  </r>
  <r>
    <x v="30"/>
    <s v="761031"/>
    <x v="96"/>
    <d v="1899-12-30T15:00:00"/>
    <x v="0"/>
    <x v="83"/>
    <x v="0"/>
    <x v="0"/>
    <d v="1994-10-01T00:00:00"/>
    <n v="30"/>
    <x v="0"/>
    <x v="0"/>
    <x v="0"/>
    <x v="0"/>
    <d v="2024-10-16T00:00:00"/>
  </r>
  <r>
    <x v="30"/>
    <s v="761032"/>
    <x v="96"/>
    <d v="1899-12-30T15:00:00"/>
    <x v="0"/>
    <x v="83"/>
    <x v="0"/>
    <x v="0"/>
    <d v="1977-09-16T00:00:00"/>
    <n v="47"/>
    <x v="0"/>
    <x v="0"/>
    <x v="0"/>
    <x v="0"/>
    <d v="2024-10-16T00:00:00"/>
  </r>
  <r>
    <x v="30"/>
    <s v="761033"/>
    <x v="96"/>
    <d v="1899-12-30T15:30:00"/>
    <x v="0"/>
    <x v="1"/>
    <x v="0"/>
    <x v="0"/>
    <d v="1987-10-04T00:00:00"/>
    <n v="37"/>
    <x v="0"/>
    <x v="0"/>
    <x v="0"/>
    <x v="0"/>
    <d v="2024-10-16T00:00:00"/>
  </r>
  <r>
    <x v="30"/>
    <s v="761034"/>
    <x v="96"/>
    <d v="1899-12-30T15:30:00"/>
    <x v="0"/>
    <x v="1"/>
    <x v="0"/>
    <x v="1"/>
    <d v="2003-12-22T00:00:00"/>
    <n v="21"/>
    <x v="1"/>
    <x v="0"/>
    <x v="0"/>
    <x v="0"/>
    <d v="2024-10-16T00:00:00"/>
  </r>
  <r>
    <x v="30"/>
    <s v="761035"/>
    <x v="50"/>
    <d v="1899-12-30T16:30:00"/>
    <x v="0"/>
    <x v="16"/>
    <x v="0"/>
    <x v="0"/>
    <d v="1984-02-11T00:00:00"/>
    <n v="41"/>
    <x v="0"/>
    <x v="0"/>
    <x v="0"/>
    <x v="0"/>
    <d v="2024-10-16T00:00:00"/>
  </r>
  <r>
    <x v="30"/>
    <s v="761036"/>
    <x v="50"/>
    <d v="1899-12-30T16:30:00"/>
    <x v="0"/>
    <x v="16"/>
    <x v="0"/>
    <x v="1"/>
    <d v="1972-05-15T00:00:00"/>
    <n v="52"/>
    <x v="0"/>
    <x v="1"/>
    <x v="0"/>
    <x v="0"/>
    <d v="2024-10-16T00:00:00"/>
  </r>
  <r>
    <x v="30"/>
    <s v="761037"/>
    <x v="51"/>
    <d v="1899-12-30T16:15:00"/>
    <x v="0"/>
    <x v="21"/>
    <x v="0"/>
    <x v="1"/>
    <d v="1984-05-05T00:00:00"/>
    <n v="40"/>
    <x v="0"/>
    <x v="0"/>
    <x v="0"/>
    <x v="0"/>
    <d v="2024-10-16T00:00:00"/>
  </r>
  <r>
    <x v="30"/>
    <s v="761038"/>
    <x v="82"/>
    <d v="1899-12-30T16:30:00"/>
    <x v="0"/>
    <x v="16"/>
    <x v="0"/>
    <x v="0"/>
    <d v="1986-08-04T00:00:00"/>
    <n v="38"/>
    <x v="0"/>
    <x v="0"/>
    <x v="0"/>
    <x v="0"/>
    <d v="2024-10-16T00:00:00"/>
  </r>
  <r>
    <x v="30"/>
    <s v="761039"/>
    <x v="82"/>
    <d v="1899-12-30T16:00:00"/>
    <x v="0"/>
    <x v="45"/>
    <x v="0"/>
    <x v="1"/>
    <d v="1967-11-09T00:00:00"/>
    <n v="57"/>
    <x v="0"/>
    <x v="0"/>
    <x v="0"/>
    <x v="0"/>
    <d v="2024-10-16T00:00:00"/>
  </r>
  <r>
    <x v="30"/>
    <s v="761040"/>
    <x v="82"/>
    <d v="1899-12-30T16:00:00"/>
    <x v="0"/>
    <x v="45"/>
    <x v="0"/>
    <x v="1"/>
    <d v="1985-09-16T00:00:00"/>
    <n v="39"/>
    <x v="0"/>
    <x v="0"/>
    <x v="0"/>
    <x v="0"/>
    <d v="2024-10-16T00:00:00"/>
  </r>
  <r>
    <x v="30"/>
    <s v="761041"/>
    <x v="52"/>
    <d v="1899-12-30T15:00:00"/>
    <x v="0"/>
    <x v="83"/>
    <x v="0"/>
    <x v="1"/>
    <d v="1995-11-10T00:00:00"/>
    <n v="29"/>
    <x v="0"/>
    <x v="0"/>
    <x v="0"/>
    <x v="0"/>
    <d v="2024-10-16T00:00:00"/>
  </r>
  <r>
    <x v="30"/>
    <s v="761042"/>
    <x v="52"/>
    <d v="1899-12-30T15:00:00"/>
    <x v="0"/>
    <x v="83"/>
    <x v="0"/>
    <x v="0"/>
    <d v="2003-06-09T00:00:00"/>
    <n v="21"/>
    <x v="1"/>
    <x v="0"/>
    <x v="0"/>
    <x v="0"/>
    <d v="2024-10-16T00:00:00"/>
  </r>
  <r>
    <x v="30"/>
    <s v="761043"/>
    <x v="85"/>
    <d v="1899-12-30T15:30:00"/>
    <x v="0"/>
    <x v="1"/>
    <x v="0"/>
    <x v="1"/>
    <d v="2000-04-11T00:00:00"/>
    <n v="24"/>
    <x v="1"/>
    <x v="0"/>
    <x v="0"/>
    <x v="0"/>
    <d v="2024-10-16T00:00:00"/>
  </r>
  <r>
    <x v="30"/>
    <s v="761044"/>
    <x v="85"/>
    <d v="1899-12-30T15:30:00"/>
    <x v="0"/>
    <x v="1"/>
    <x v="0"/>
    <x v="1"/>
    <d v="2000-06-23T00:00:00"/>
    <n v="24"/>
    <x v="1"/>
    <x v="0"/>
    <x v="0"/>
    <x v="0"/>
    <d v="2024-10-16T00:00:00"/>
  </r>
  <r>
    <x v="30"/>
    <s v="761045"/>
    <x v="85"/>
    <d v="1899-12-30T15:45:00"/>
    <x v="0"/>
    <x v="12"/>
    <x v="0"/>
    <x v="0"/>
    <d v="1993-09-11T00:00:00"/>
    <n v="31"/>
    <x v="0"/>
    <x v="0"/>
    <x v="0"/>
    <x v="0"/>
    <d v="2024-10-16T00:00:00"/>
  </r>
  <r>
    <x v="30"/>
    <s v="761046"/>
    <x v="85"/>
    <d v="1899-12-30T15:45:00"/>
    <x v="0"/>
    <x v="12"/>
    <x v="0"/>
    <x v="1"/>
    <d v="1994-07-02T00:00:00"/>
    <n v="30"/>
    <x v="0"/>
    <x v="0"/>
    <x v="0"/>
    <x v="0"/>
    <d v="2024-10-16T00:00:00"/>
  </r>
  <r>
    <x v="30"/>
    <s v="761047"/>
    <x v="78"/>
    <d v="1899-12-30T15:30:00"/>
    <x v="0"/>
    <x v="1"/>
    <x v="0"/>
    <x v="1"/>
    <d v="2001-06-22T00:00:00"/>
    <n v="23"/>
    <x v="1"/>
    <x v="0"/>
    <x v="0"/>
    <x v="0"/>
    <d v="2024-10-16T00:00:00"/>
  </r>
  <r>
    <x v="30"/>
    <s v="761048"/>
    <x v="78"/>
    <d v="1899-12-30T15:30:00"/>
    <x v="0"/>
    <x v="1"/>
    <x v="0"/>
    <x v="1"/>
    <d v="2006-02-09T00:00:00"/>
    <n v="19"/>
    <x v="1"/>
    <x v="0"/>
    <x v="0"/>
    <x v="0"/>
    <d v="2024-10-16T00:00:00"/>
  </r>
  <r>
    <x v="30"/>
    <s v="761049"/>
    <x v="127"/>
    <d v="1899-12-30T14:45:00"/>
    <x v="0"/>
    <x v="9"/>
    <x v="0"/>
    <x v="1"/>
    <d v="2005-08-01T00:00:00"/>
    <n v="19"/>
    <x v="1"/>
    <x v="0"/>
    <x v="0"/>
    <x v="0"/>
    <d v="2024-10-16T00:00:00"/>
  </r>
  <r>
    <x v="30"/>
    <s v="761050"/>
    <x v="126"/>
    <d v="1899-12-30T16:45:00"/>
    <x v="0"/>
    <x v="9"/>
    <x v="0"/>
    <x v="1"/>
    <d v="2000-09-01T00:00:00"/>
    <n v="24"/>
    <x v="1"/>
    <x v="0"/>
    <x v="0"/>
    <x v="0"/>
    <d v="2024-10-16T00:00:00"/>
  </r>
  <r>
    <x v="31"/>
    <s v="790576"/>
    <x v="96"/>
    <d v="1899-12-30T15:45:00"/>
    <x v="0"/>
    <x v="84"/>
    <x v="0"/>
    <x v="0"/>
    <d v="1995-10-30T00:00:00"/>
    <n v="29"/>
    <x v="0"/>
    <x v="0"/>
    <x v="1"/>
    <x v="1"/>
    <d v="2024-10-16T00:00:00"/>
  </r>
  <r>
    <x v="31"/>
    <s v="790577"/>
    <x v="96"/>
    <d v="1899-12-30T16:35:00"/>
    <x v="0"/>
    <x v="80"/>
    <x v="0"/>
    <x v="1"/>
    <d v="2006-06-13T00:00:00"/>
    <n v="18"/>
    <x v="1"/>
    <x v="0"/>
    <x v="1"/>
    <x v="1"/>
    <d v="2024-10-16T00:00:00"/>
  </r>
  <r>
    <x v="31"/>
    <s v="790578"/>
    <x v="96"/>
    <d v="1899-12-30T16:35:00"/>
    <x v="0"/>
    <x v="80"/>
    <x v="0"/>
    <x v="1"/>
    <d v="2006-06-06T00:00:00"/>
    <n v="18"/>
    <x v="1"/>
    <x v="0"/>
    <x v="1"/>
    <x v="1"/>
    <d v="2024-10-16T00:00:00"/>
  </r>
  <r>
    <x v="31"/>
    <s v="790579"/>
    <x v="97"/>
    <d v="1899-12-30T15:15:00"/>
    <x v="0"/>
    <x v="83"/>
    <x v="0"/>
    <x v="1"/>
    <d v="2005-10-05T00:00:00"/>
    <n v="19"/>
    <x v="1"/>
    <x v="1"/>
    <x v="1"/>
    <x v="1"/>
    <d v="2024-10-16T00:00:00"/>
  </r>
  <r>
    <x v="31"/>
    <s v="790580"/>
    <x v="98"/>
    <d v="1899-12-30T15:15:00"/>
    <x v="0"/>
    <x v="83"/>
    <x v="0"/>
    <x v="1"/>
    <d v="2000-06-30T00:00:00"/>
    <n v="24"/>
    <x v="1"/>
    <x v="0"/>
    <x v="1"/>
    <x v="1"/>
    <d v="2024-10-16T00:00:00"/>
  </r>
  <r>
    <x v="31"/>
    <s v="790581"/>
    <x v="98"/>
    <d v="1899-12-30T15:15:00"/>
    <x v="0"/>
    <x v="83"/>
    <x v="0"/>
    <x v="1"/>
    <d v="2000-06-30T00:00:00"/>
    <n v="24"/>
    <x v="1"/>
    <x v="0"/>
    <x v="1"/>
    <x v="1"/>
    <d v="2024-10-16T00:00:00"/>
  </r>
  <r>
    <x v="31"/>
    <s v="790582"/>
    <x v="81"/>
    <d v="1899-12-30T17:00:00"/>
    <x v="0"/>
    <x v="85"/>
    <x v="0"/>
    <x v="0"/>
    <d v="2003-03-30T00:00:00"/>
    <n v="22"/>
    <x v="1"/>
    <x v="0"/>
    <x v="1"/>
    <x v="1"/>
    <d v="2024-10-16T00:00:00"/>
  </r>
  <r>
    <x v="31"/>
    <s v="790583"/>
    <x v="81"/>
    <d v="1899-12-30T17:00:00"/>
    <x v="0"/>
    <x v="85"/>
    <x v="0"/>
    <x v="1"/>
    <d v="2006-07-08T00:00:00"/>
    <n v="18"/>
    <x v="1"/>
    <x v="0"/>
    <x v="1"/>
    <x v="1"/>
    <d v="2024-10-16T00:00:00"/>
  </r>
  <r>
    <x v="31"/>
    <s v="790584"/>
    <x v="81"/>
    <d v="1899-12-30T17:15:00"/>
    <x v="0"/>
    <x v="31"/>
    <x v="0"/>
    <x v="0"/>
    <d v="2007-12-17T00:00:00"/>
    <n v="17"/>
    <x v="2"/>
    <x v="0"/>
    <x v="1"/>
    <x v="1"/>
    <d v="2024-10-16T00:00:00"/>
  </r>
  <r>
    <x v="31"/>
    <s v="790585"/>
    <x v="81"/>
    <d v="1899-12-30T17:15:00"/>
    <x v="0"/>
    <x v="31"/>
    <x v="0"/>
    <x v="0"/>
    <d v="2004-11-21T00:00:00"/>
    <n v="20"/>
    <x v="1"/>
    <x v="0"/>
    <x v="1"/>
    <x v="1"/>
    <d v="2024-10-16T00:00:00"/>
  </r>
  <r>
    <x v="31"/>
    <s v="790586"/>
    <x v="51"/>
    <d v="1899-12-30T15:15:00"/>
    <x v="0"/>
    <x v="83"/>
    <x v="0"/>
    <x v="1"/>
    <d v="1998-10-31T00:00:00"/>
    <n v="26"/>
    <x v="0"/>
    <x v="0"/>
    <x v="1"/>
    <x v="1"/>
    <d v="2024-10-16T00:00:00"/>
  </r>
  <r>
    <x v="31"/>
    <s v="790587"/>
    <x v="51"/>
    <d v="1899-12-30T15:15:00"/>
    <x v="0"/>
    <x v="83"/>
    <x v="0"/>
    <x v="1"/>
    <d v="1992-04-22T00:00:00"/>
    <n v="32"/>
    <x v="0"/>
    <x v="0"/>
    <x v="1"/>
    <x v="1"/>
    <d v="2024-10-16T00:00:00"/>
  </r>
  <r>
    <x v="31"/>
    <s v="790588"/>
    <x v="51"/>
    <d v="1899-12-30T15:15:00"/>
    <x v="0"/>
    <x v="83"/>
    <x v="0"/>
    <x v="1"/>
    <d v="2005-09-06T00:00:00"/>
    <n v="19"/>
    <x v="1"/>
    <x v="0"/>
    <x v="1"/>
    <x v="1"/>
    <d v="2024-10-16T00:00:00"/>
  </r>
  <r>
    <x v="31"/>
    <s v="790589"/>
    <x v="83"/>
    <d v="1899-12-30T17:20:00"/>
    <x v="0"/>
    <x v="86"/>
    <x v="0"/>
    <x v="1"/>
    <d v="1997-06-25T00:00:00"/>
    <n v="27"/>
    <x v="0"/>
    <x v="1"/>
    <x v="1"/>
    <x v="1"/>
    <d v="2024-10-16T00:00:00"/>
  </r>
  <r>
    <x v="31"/>
    <s v="790590"/>
    <x v="83"/>
    <d v="1899-12-30T17:20:00"/>
    <x v="0"/>
    <x v="86"/>
    <x v="0"/>
    <x v="1"/>
    <d v="1961-08-21T00:00:00"/>
    <n v="63"/>
    <x v="0"/>
    <x v="0"/>
    <x v="1"/>
    <x v="1"/>
    <d v="2024-10-16T00:00:00"/>
  </r>
  <r>
    <x v="31"/>
    <s v="790591"/>
    <x v="52"/>
    <d v="1899-12-30T16:38:00"/>
    <x v="0"/>
    <x v="87"/>
    <x v="0"/>
    <x v="1"/>
    <d v="2006-05-26T00:00:00"/>
    <n v="18"/>
    <x v="1"/>
    <x v="0"/>
    <x v="1"/>
    <x v="1"/>
    <d v="2024-10-16T00:00:00"/>
  </r>
  <r>
    <x v="31"/>
    <s v="790592"/>
    <x v="84"/>
    <d v="1899-12-30T15:30:00"/>
    <x v="0"/>
    <x v="5"/>
    <x v="0"/>
    <x v="1"/>
    <d v="1988-03-31T00:00:00"/>
    <n v="36"/>
    <x v="0"/>
    <x v="0"/>
    <x v="1"/>
    <x v="1"/>
    <d v="2024-10-16T00:00:00"/>
  </r>
  <r>
    <x v="31"/>
    <s v="790593"/>
    <x v="84"/>
    <d v="1899-12-30T15:30:00"/>
    <x v="0"/>
    <x v="5"/>
    <x v="0"/>
    <x v="1"/>
    <d v="1991-04-08T00:00:00"/>
    <n v="33"/>
    <x v="0"/>
    <x v="0"/>
    <x v="1"/>
    <x v="1"/>
    <d v="2024-10-16T00:00:00"/>
  </r>
  <r>
    <x v="31"/>
    <s v="790594"/>
    <x v="52"/>
    <d v="1899-12-30T17:30:00"/>
    <x v="0"/>
    <x v="13"/>
    <x v="0"/>
    <x v="1"/>
    <d v="1968-06-08T00:00:00"/>
    <n v="56"/>
    <x v="0"/>
    <x v="1"/>
    <x v="1"/>
    <x v="1"/>
    <d v="2024-10-16T00:00:00"/>
  </r>
  <r>
    <x v="31"/>
    <s v="790595"/>
    <x v="52"/>
    <d v="1899-12-30T17:30:00"/>
    <x v="0"/>
    <x v="13"/>
    <x v="0"/>
    <x v="1"/>
    <d v="2004-01-27T00:00:00"/>
    <n v="21"/>
    <x v="1"/>
    <x v="1"/>
    <x v="1"/>
    <x v="1"/>
    <d v="2024-10-16T00:00:00"/>
  </r>
  <r>
    <x v="31"/>
    <s v="790596"/>
    <x v="73"/>
    <d v="1899-12-30T14:45:00"/>
    <x v="0"/>
    <x v="88"/>
    <x v="0"/>
    <x v="1"/>
    <d v="1968-10-01T00:00:00"/>
    <n v="56"/>
    <x v="0"/>
    <x v="1"/>
    <x v="0"/>
    <x v="0"/>
    <d v="2024-10-16T00:00:00"/>
  </r>
  <r>
    <x v="31"/>
    <s v="790597"/>
    <x v="78"/>
    <d v="1899-12-30T11:30:00"/>
    <x v="1"/>
    <x v="21"/>
    <x v="0"/>
    <x v="1"/>
    <d v="2007-09-15T00:00:00"/>
    <n v="17"/>
    <x v="2"/>
    <x v="0"/>
    <x v="0"/>
    <x v="0"/>
    <d v="2024-10-16T00:00:00"/>
  </r>
  <r>
    <x v="31"/>
    <s v="790598"/>
    <x v="78"/>
    <d v="1899-12-30T16:15:00"/>
    <x v="0"/>
    <x v="45"/>
    <x v="0"/>
    <x v="0"/>
    <d v="1986-06-17T00:00:00"/>
    <n v="38"/>
    <x v="0"/>
    <x v="0"/>
    <x v="1"/>
    <x v="1"/>
    <d v="2024-10-16T00:00:00"/>
  </r>
  <r>
    <x v="31"/>
    <s v="790599"/>
    <x v="78"/>
    <d v="1899-12-30T16:15:00"/>
    <x v="0"/>
    <x v="45"/>
    <x v="0"/>
    <x v="1"/>
    <d v="1987-11-15T00:00:00"/>
    <n v="37"/>
    <x v="0"/>
    <x v="0"/>
    <x v="1"/>
    <x v="1"/>
    <d v="2024-10-16T00:00:00"/>
  </r>
  <r>
    <x v="31"/>
    <s v="790600"/>
    <x v="78"/>
    <d v="1899-12-30T16:26:00"/>
    <x v="0"/>
    <x v="89"/>
    <x v="0"/>
    <x v="0"/>
    <d v="1995-06-22T00:00:00"/>
    <n v="29"/>
    <x v="0"/>
    <x v="0"/>
    <x v="1"/>
    <x v="1"/>
    <d v="2024-10-16T00:00:00"/>
  </r>
  <r>
    <x v="31"/>
    <s v="790601"/>
    <x v="66"/>
    <d v="1899-12-30T17:00:00"/>
    <x v="0"/>
    <x v="85"/>
    <x v="0"/>
    <x v="0"/>
    <d v="2008-04-19T00:00:00"/>
    <n v="16"/>
    <x v="3"/>
    <x v="0"/>
    <x v="1"/>
    <x v="1"/>
    <d v="2024-10-16T00:00:00"/>
  </r>
  <r>
    <x v="31"/>
    <s v="790602"/>
    <x v="118"/>
    <d v="1899-12-30T16:05:00"/>
    <x v="0"/>
    <x v="90"/>
    <x v="0"/>
    <x v="1"/>
    <d v="1987-05-06T00:00:00"/>
    <n v="37"/>
    <x v="0"/>
    <x v="0"/>
    <x v="1"/>
    <x v="1"/>
    <d v="2024-10-16T00:00:00"/>
  </r>
  <r>
    <x v="31"/>
    <s v="790603"/>
    <x v="122"/>
    <d v="1899-12-30T16:05:00"/>
    <x v="0"/>
    <x v="90"/>
    <x v="0"/>
    <x v="1"/>
    <d v="1982-10-17T00:00:00"/>
    <n v="42"/>
    <x v="0"/>
    <x v="0"/>
    <x v="1"/>
    <x v="1"/>
    <d v="2024-10-16T00:00:00"/>
  </r>
  <r>
    <x v="31"/>
    <s v="790604"/>
    <x v="48"/>
    <d v="1899-12-30T17:18:00"/>
    <x v="0"/>
    <x v="91"/>
    <x v="0"/>
    <x v="1"/>
    <d v="1993-05-27T00:00:00"/>
    <n v="31"/>
    <x v="0"/>
    <x v="0"/>
    <x v="1"/>
    <x v="1"/>
    <d v="2024-10-16T00:00:00"/>
  </r>
  <r>
    <x v="31"/>
    <s v="790605"/>
    <x v="48"/>
    <d v="1899-12-30T17:18:00"/>
    <x v="0"/>
    <x v="91"/>
    <x v="0"/>
    <x v="0"/>
    <d v="1956-06-09T00:00:00"/>
    <n v="68"/>
    <x v="0"/>
    <x v="0"/>
    <x v="1"/>
    <x v="1"/>
    <d v="2024-10-16T00:00:00"/>
  </r>
  <r>
    <x v="31"/>
    <s v="790606"/>
    <x v="48"/>
    <d v="1899-12-30T17:40:00"/>
    <x v="0"/>
    <x v="42"/>
    <x v="0"/>
    <x v="1"/>
    <d v="2004-03-14T00:00:00"/>
    <n v="21"/>
    <x v="1"/>
    <x v="0"/>
    <x v="1"/>
    <x v="1"/>
    <d v="2024-10-16T00:00:00"/>
  </r>
  <r>
    <x v="31"/>
    <s v="790607"/>
    <x v="48"/>
    <d v="1899-12-30T17:40:00"/>
    <x v="0"/>
    <x v="42"/>
    <x v="0"/>
    <x v="0"/>
    <d v="1982-10-13T00:00:00"/>
    <n v="42"/>
    <x v="0"/>
    <x v="0"/>
    <x v="1"/>
    <x v="1"/>
    <d v="2024-10-16T00:00:00"/>
  </r>
  <r>
    <x v="31"/>
    <s v="790608"/>
    <x v="48"/>
    <d v="1899-12-30T17:50:00"/>
    <x v="0"/>
    <x v="92"/>
    <x v="0"/>
    <x v="1"/>
    <d v="2003-10-03T00:00:00"/>
    <n v="21"/>
    <x v="1"/>
    <x v="0"/>
    <x v="0"/>
    <x v="0"/>
    <d v="2024-10-16T00:00:00"/>
  </r>
  <r>
    <x v="31"/>
    <s v="790609"/>
    <x v="48"/>
    <d v="1899-12-30T17:50:00"/>
    <x v="0"/>
    <x v="92"/>
    <x v="0"/>
    <x v="0"/>
    <d v="1985-12-07T00:00:00"/>
    <n v="39"/>
    <x v="0"/>
    <x v="0"/>
    <x v="0"/>
    <x v="0"/>
    <d v="2024-10-16T00:00:00"/>
  </r>
  <r>
    <x v="31"/>
    <s v="790610"/>
    <x v="49"/>
    <d v="1899-12-30T10:45:00"/>
    <x v="1"/>
    <x v="93"/>
    <x v="0"/>
    <x v="0"/>
    <d v="2001-11-12T00:00:00"/>
    <n v="23"/>
    <x v="1"/>
    <x v="1"/>
    <x v="1"/>
    <x v="1"/>
    <d v="2024-10-16T00:00:00"/>
  </r>
  <r>
    <x v="31"/>
    <s v="790611"/>
    <x v="134"/>
    <d v="1899-12-30T12:00:00"/>
    <x v="0"/>
    <x v="60"/>
    <x v="0"/>
    <x v="1"/>
    <d v="1989-11-24T00:00:00"/>
    <n v="35"/>
    <x v="0"/>
    <x v="1"/>
    <x v="1"/>
    <x v="1"/>
    <d v="2024-10-16T00:00:00"/>
  </r>
  <r>
    <x v="31"/>
    <s v="790612"/>
    <x v="118"/>
    <d v="1899-12-30T16:05:00"/>
    <x v="0"/>
    <x v="90"/>
    <x v="0"/>
    <x v="1"/>
    <d v="2003-02-18T00:00:00"/>
    <n v="22"/>
    <x v="1"/>
    <x v="0"/>
    <x v="1"/>
    <x v="1"/>
    <d v="2024-10-16T00:00:00"/>
  </r>
  <r>
    <x v="31"/>
    <s v="790613"/>
    <x v="118"/>
    <d v="1899-12-30T16:05:00"/>
    <x v="0"/>
    <x v="90"/>
    <x v="0"/>
    <x v="1"/>
    <d v="1997-02-05T00:00:00"/>
    <n v="28"/>
    <x v="0"/>
    <x v="1"/>
    <x v="1"/>
    <x v="1"/>
    <d v="2024-10-16T00:00:00"/>
  </r>
  <r>
    <x v="31"/>
    <s v="790614"/>
    <x v="118"/>
    <d v="1899-12-30T16:05:00"/>
    <x v="0"/>
    <x v="90"/>
    <x v="0"/>
    <x v="0"/>
    <d v="2008-02-05T00:00:00"/>
    <n v="17"/>
    <x v="2"/>
    <x v="0"/>
    <x v="1"/>
    <x v="1"/>
    <d v="2024-10-16T00:00:00"/>
  </r>
  <r>
    <x v="31"/>
    <s v="790615"/>
    <x v="89"/>
    <d v="1899-12-30T16:20:00"/>
    <x v="0"/>
    <x v="12"/>
    <x v="0"/>
    <x v="1"/>
    <d v="1978-03-16T00:00:00"/>
    <n v="47"/>
    <x v="0"/>
    <x v="0"/>
    <x v="1"/>
    <x v="1"/>
    <d v="2024-10-16T00:00:00"/>
  </r>
  <r>
    <x v="31"/>
    <s v="790616"/>
    <x v="89"/>
    <d v="1899-12-30T16:20:00"/>
    <x v="0"/>
    <x v="12"/>
    <x v="0"/>
    <x v="1"/>
    <d v="1990-03-21T00:00:00"/>
    <n v="35"/>
    <x v="0"/>
    <x v="1"/>
    <x v="1"/>
    <x v="1"/>
    <d v="2024-10-16T00:00:00"/>
  </r>
  <r>
    <x v="31"/>
    <s v="790617"/>
    <x v="89"/>
    <d v="1899-12-30T16:20:00"/>
    <x v="0"/>
    <x v="12"/>
    <x v="0"/>
    <x v="1"/>
    <d v="1977-08-30T00:00:00"/>
    <n v="47"/>
    <x v="0"/>
    <x v="0"/>
    <x v="1"/>
    <x v="1"/>
    <d v="2024-10-16T00:00:00"/>
  </r>
  <r>
    <x v="31"/>
    <s v="790618"/>
    <x v="89"/>
    <d v="1899-12-30T16:20:00"/>
    <x v="0"/>
    <x v="12"/>
    <x v="0"/>
    <x v="1"/>
    <d v="1988-11-22T00:00:00"/>
    <n v="36"/>
    <x v="0"/>
    <x v="0"/>
    <x v="1"/>
    <x v="1"/>
    <d v="2024-10-16T00:00:00"/>
  </r>
  <r>
    <x v="31"/>
    <s v="790619"/>
    <x v="89"/>
    <d v="1899-12-30T16:25:00"/>
    <x v="0"/>
    <x v="94"/>
    <x v="0"/>
    <x v="1"/>
    <d v="1995-09-01T00:00:00"/>
    <n v="29"/>
    <x v="0"/>
    <x v="1"/>
    <x v="0"/>
    <x v="0"/>
    <d v="2024-10-16T00:00:00"/>
  </r>
  <r>
    <x v="31"/>
    <s v="790620"/>
    <x v="89"/>
    <d v="1899-12-30T16:25:00"/>
    <x v="0"/>
    <x v="94"/>
    <x v="0"/>
    <x v="1"/>
    <d v="1996-06-28T00:00:00"/>
    <n v="28"/>
    <x v="0"/>
    <x v="0"/>
    <x v="0"/>
    <x v="0"/>
    <d v="2024-10-16T00:00:00"/>
  </r>
  <r>
    <x v="31"/>
    <s v="790621"/>
    <x v="91"/>
    <d v="1899-12-30T10:59:00"/>
    <x v="1"/>
    <x v="95"/>
    <x v="0"/>
    <x v="1"/>
    <d v="1966-01-21T00:00:00"/>
    <n v="59"/>
    <x v="0"/>
    <x v="1"/>
    <x v="1"/>
    <x v="1"/>
    <d v="2024-10-16T00:00:00"/>
  </r>
  <r>
    <x v="31"/>
    <s v="790622"/>
    <x v="93"/>
    <d v="1899-12-30T15:00:00"/>
    <x v="0"/>
    <x v="9"/>
    <x v="0"/>
    <x v="0"/>
    <d v="2004-02-06T00:00:00"/>
    <n v="21"/>
    <x v="1"/>
    <x v="0"/>
    <x v="1"/>
    <x v="1"/>
    <d v="2024-10-16T00:00:00"/>
  </r>
  <r>
    <x v="31"/>
    <s v="790623"/>
    <x v="91"/>
    <d v="1899-12-30T13:00:00"/>
    <x v="0"/>
    <x v="96"/>
    <x v="0"/>
    <x v="1"/>
    <d v="2004-01-29T00:00:00"/>
    <n v="21"/>
    <x v="1"/>
    <x v="0"/>
    <x v="1"/>
    <x v="1"/>
    <d v="2024-10-16T00:00:00"/>
  </r>
  <r>
    <x v="31"/>
    <s v="790624"/>
    <x v="93"/>
    <d v="1899-12-30T15:00:00"/>
    <x v="0"/>
    <x v="9"/>
    <x v="0"/>
    <x v="0"/>
    <d v="2007-11-06T00:00:00"/>
    <n v="17"/>
    <x v="2"/>
    <x v="0"/>
    <x v="1"/>
    <x v="1"/>
    <d v="2024-10-16T00:00:00"/>
  </r>
  <r>
    <x v="31"/>
    <s v="790625"/>
    <x v="93"/>
    <d v="1899-12-30T15:00:00"/>
    <x v="0"/>
    <x v="9"/>
    <x v="0"/>
    <x v="1"/>
    <d v="2000-04-04T00:00:00"/>
    <n v="24"/>
    <x v="1"/>
    <x v="0"/>
    <x v="1"/>
    <x v="1"/>
    <d v="2024-10-16T00:00:00"/>
  </r>
  <r>
    <x v="32"/>
    <s v="709401"/>
    <x v="159"/>
    <d v="1899-12-30T12:20:00"/>
    <x v="0"/>
    <x v="97"/>
    <x v="1"/>
    <x v="0"/>
    <d v="1971-12-26T00:00:00"/>
    <n v="53"/>
    <x v="0"/>
    <x v="0"/>
    <x v="0"/>
    <x v="0"/>
    <d v="2024-10-11T00:00:00"/>
  </r>
  <r>
    <x v="32"/>
    <s v="709402"/>
    <x v="160"/>
    <d v="1899-12-30T15:30:00"/>
    <x v="0"/>
    <x v="5"/>
    <x v="0"/>
    <x v="0"/>
    <d v="2003-08-17T00:00:00"/>
    <n v="21"/>
    <x v="1"/>
    <x v="0"/>
    <x v="1"/>
    <x v="1"/>
    <d v="2024-10-11T00:00:00"/>
  </r>
  <r>
    <x v="32"/>
    <s v="709403"/>
    <x v="160"/>
    <d v="1899-12-30T15:30:00"/>
    <x v="0"/>
    <x v="5"/>
    <x v="0"/>
    <x v="0"/>
    <d v="2006-08-07T00:00:00"/>
    <n v="18"/>
    <x v="1"/>
    <x v="0"/>
    <x v="1"/>
    <x v="1"/>
    <d v="2024-10-11T00:00:00"/>
  </r>
  <r>
    <x v="32"/>
    <s v="709404"/>
    <x v="160"/>
    <d v="1899-12-30T15:30:00"/>
    <x v="0"/>
    <x v="5"/>
    <x v="0"/>
    <x v="1"/>
    <d v="1980-10-09T00:00:00"/>
    <n v="44"/>
    <x v="0"/>
    <x v="0"/>
    <x v="0"/>
    <x v="0"/>
    <d v="2024-10-11T00:00:00"/>
  </r>
  <r>
    <x v="32"/>
    <s v="709405"/>
    <x v="54"/>
    <d v="1899-12-30T15:00:00"/>
    <x v="0"/>
    <x v="9"/>
    <x v="0"/>
    <x v="1"/>
    <d v="2003-09-18T00:00:00"/>
    <n v="21"/>
    <x v="1"/>
    <x v="0"/>
    <x v="1"/>
    <x v="1"/>
    <d v="2024-10-11T00:00:00"/>
  </r>
  <r>
    <x v="32"/>
    <s v="709406"/>
    <x v="54"/>
    <d v="1899-12-30T15:00:00"/>
    <x v="0"/>
    <x v="9"/>
    <x v="0"/>
    <x v="0"/>
    <d v="2001-09-28T00:00:00"/>
    <n v="23"/>
    <x v="1"/>
    <x v="1"/>
    <x v="1"/>
    <x v="1"/>
    <d v="2024-10-11T00:00:00"/>
  </r>
  <r>
    <x v="32"/>
    <s v="709407"/>
    <x v="57"/>
    <d v="1899-12-30T15:00:00"/>
    <x v="0"/>
    <x v="9"/>
    <x v="0"/>
    <x v="0"/>
    <d v="2003-07-28T00:00:00"/>
    <n v="21"/>
    <x v="1"/>
    <x v="1"/>
    <x v="1"/>
    <x v="1"/>
    <d v="2024-10-11T00:00:00"/>
  </r>
  <r>
    <x v="32"/>
    <s v="709408"/>
    <x v="57"/>
    <d v="1899-12-30T15:30:00"/>
    <x v="0"/>
    <x v="5"/>
    <x v="0"/>
    <x v="0"/>
    <d v="2001-01-01T00:00:00"/>
    <n v="24"/>
    <x v="1"/>
    <x v="0"/>
    <x v="0"/>
    <x v="0"/>
    <d v="2024-10-11T00:00:00"/>
  </r>
  <r>
    <x v="32"/>
    <s v="709409"/>
    <x v="58"/>
    <d v="1899-12-30T16:15:00"/>
    <x v="0"/>
    <x v="15"/>
    <x v="0"/>
    <x v="0"/>
    <d v="2001-12-22T00:00:00"/>
    <n v="23"/>
    <x v="1"/>
    <x v="0"/>
    <x v="0"/>
    <x v="0"/>
    <d v="2024-10-11T00:00:00"/>
  </r>
  <r>
    <x v="32"/>
    <s v="709410"/>
    <x v="58"/>
    <d v="1899-12-30T16:15:00"/>
    <x v="0"/>
    <x v="15"/>
    <x v="0"/>
    <x v="1"/>
    <d v="1996-04-03T00:00:00"/>
    <n v="28"/>
    <x v="0"/>
    <x v="0"/>
    <x v="0"/>
    <x v="0"/>
    <d v="2024-10-11T00:00:00"/>
  </r>
  <r>
    <x v="32"/>
    <s v="709411"/>
    <x v="59"/>
    <d v="1899-12-30T16:00:00"/>
    <x v="0"/>
    <x v="12"/>
    <x v="0"/>
    <x v="0"/>
    <d v="1983-07-01T00:00:00"/>
    <n v="41"/>
    <x v="0"/>
    <x v="0"/>
    <x v="1"/>
    <x v="1"/>
    <d v="2024-10-11T00:00:00"/>
  </r>
  <r>
    <x v="32"/>
    <s v="709412"/>
    <x v="59"/>
    <d v="1899-12-30T16:00:00"/>
    <x v="0"/>
    <x v="12"/>
    <x v="0"/>
    <x v="0"/>
    <d v="1989-05-18T00:00:00"/>
    <n v="35"/>
    <x v="0"/>
    <x v="0"/>
    <x v="1"/>
    <x v="1"/>
    <d v="2024-10-11T00:00:00"/>
  </r>
  <r>
    <x v="32"/>
    <s v="709413"/>
    <x v="60"/>
    <d v="1899-12-30T14:20:00"/>
    <x v="0"/>
    <x v="98"/>
    <x v="0"/>
    <x v="0"/>
    <d v="1974-11-25T00:00:00"/>
    <n v="50"/>
    <x v="0"/>
    <x v="0"/>
    <x v="0"/>
    <x v="0"/>
    <d v="2024-10-11T00:00:00"/>
  </r>
  <r>
    <x v="32"/>
    <s v="709414"/>
    <x v="61"/>
    <d v="1899-12-30T15:00:00"/>
    <x v="0"/>
    <x v="9"/>
    <x v="0"/>
    <x v="1"/>
    <d v="2000-02-15T00:00:00"/>
    <n v="25"/>
    <x v="0"/>
    <x v="0"/>
    <x v="1"/>
    <x v="1"/>
    <d v="2024-10-11T00:00:00"/>
  </r>
  <r>
    <x v="32"/>
    <s v="709415"/>
    <x v="61"/>
    <d v="1899-12-30T17:00:00"/>
    <x v="0"/>
    <x v="20"/>
    <x v="0"/>
    <x v="0"/>
    <d v="2003-08-31T00:00:00"/>
    <n v="21"/>
    <x v="1"/>
    <x v="0"/>
    <x v="1"/>
    <x v="1"/>
    <d v="2024-10-11T00:00:00"/>
  </r>
  <r>
    <x v="32"/>
    <s v="709416"/>
    <x v="61"/>
    <d v="1899-12-30T17:00:00"/>
    <x v="0"/>
    <x v="20"/>
    <x v="0"/>
    <x v="1"/>
    <d v="1991-10-06T00:00:00"/>
    <n v="33"/>
    <x v="0"/>
    <x v="1"/>
    <x v="1"/>
    <x v="1"/>
    <d v="2024-10-11T00:00:00"/>
  </r>
  <r>
    <x v="32"/>
    <s v="709417"/>
    <x v="135"/>
    <d v="1899-12-30T15:20:00"/>
    <x v="0"/>
    <x v="99"/>
    <x v="0"/>
    <x v="1"/>
    <d v="1982-09-23T00:00:00"/>
    <n v="42"/>
    <x v="0"/>
    <x v="0"/>
    <x v="0"/>
    <x v="0"/>
    <d v="2024-10-11T00:00:00"/>
  </r>
  <r>
    <x v="32"/>
    <s v="709418"/>
    <x v="135"/>
    <d v="1899-12-30T15:20:00"/>
    <x v="0"/>
    <x v="99"/>
    <x v="0"/>
    <x v="1"/>
    <d v="1993-03-20T00:00:00"/>
    <n v="32"/>
    <x v="0"/>
    <x v="0"/>
    <x v="0"/>
    <x v="0"/>
    <d v="2024-10-11T00:00:00"/>
  </r>
  <r>
    <x v="32"/>
    <s v="709419"/>
    <x v="136"/>
    <d v="1899-12-30T13:15:00"/>
    <x v="0"/>
    <x v="100"/>
    <x v="1"/>
    <x v="0"/>
    <d v="1973-02-27T00:00:00"/>
    <n v="52"/>
    <x v="0"/>
    <x v="0"/>
    <x v="0"/>
    <x v="0"/>
    <d v="2024-10-11T00:00:00"/>
  </r>
  <r>
    <x v="32"/>
    <s v="709420"/>
    <x v="137"/>
    <d v="1899-12-30T15:00:00"/>
    <x v="0"/>
    <x v="9"/>
    <x v="0"/>
    <x v="1"/>
    <d v="1968-04-03T00:00:00"/>
    <n v="56"/>
    <x v="0"/>
    <x v="1"/>
    <x v="1"/>
    <x v="1"/>
    <d v="2024-10-11T00:00:00"/>
  </r>
  <r>
    <x v="32"/>
    <s v="709421"/>
    <x v="137"/>
    <d v="1899-12-30T15:00:00"/>
    <x v="0"/>
    <x v="9"/>
    <x v="0"/>
    <x v="1"/>
    <d v="1996-07-25T00:00:00"/>
    <n v="28"/>
    <x v="0"/>
    <x v="0"/>
    <x v="1"/>
    <x v="1"/>
    <d v="2024-10-11T00:00:00"/>
  </r>
  <r>
    <x v="32"/>
    <s v="709422"/>
    <x v="140"/>
    <d v="1899-12-30T13:00:00"/>
    <x v="0"/>
    <x v="26"/>
    <x v="1"/>
    <x v="1"/>
    <d v="1990-04-04T00:00:00"/>
    <n v="34"/>
    <x v="0"/>
    <x v="0"/>
    <x v="1"/>
    <x v="1"/>
    <d v="2024-10-11T00:00:00"/>
  </r>
  <r>
    <x v="32"/>
    <s v="709423"/>
    <x v="140"/>
    <d v="1899-12-30T13:00:00"/>
    <x v="0"/>
    <x v="26"/>
    <x v="1"/>
    <x v="1"/>
    <d v="2001-04-07T00:00:00"/>
    <n v="23"/>
    <x v="1"/>
    <x v="0"/>
    <x v="1"/>
    <x v="1"/>
    <d v="2024-10-11T00:00:00"/>
  </r>
  <r>
    <x v="32"/>
    <s v="709424"/>
    <x v="46"/>
    <d v="1899-12-30T15:00:00"/>
    <x v="0"/>
    <x v="9"/>
    <x v="0"/>
    <x v="1"/>
    <d v="1972-03-13T00:00:00"/>
    <n v="53"/>
    <x v="0"/>
    <x v="0"/>
    <x v="1"/>
    <x v="1"/>
    <d v="2024-10-11T00:00:00"/>
  </r>
  <r>
    <x v="32"/>
    <s v="709425"/>
    <x v="46"/>
    <d v="1899-12-30T17:00:00"/>
    <x v="0"/>
    <x v="20"/>
    <x v="0"/>
    <x v="1"/>
    <d v="1984-03-13T00:00:00"/>
    <n v="41"/>
    <x v="0"/>
    <x v="1"/>
    <x v="1"/>
    <x v="1"/>
    <d v="2024-10-11T00:00:00"/>
  </r>
  <r>
    <x v="32"/>
    <s v="775526"/>
    <x v="46"/>
    <d v="1899-12-30T17:00:00"/>
    <x v="0"/>
    <x v="20"/>
    <x v="0"/>
    <x v="1"/>
    <d v="1989-02-04T00:00:00"/>
    <n v="36"/>
    <x v="0"/>
    <x v="0"/>
    <x v="1"/>
    <x v="1"/>
    <d v="2024-10-11T00:00:00"/>
  </r>
  <r>
    <x v="32"/>
    <s v="775527"/>
    <x v="143"/>
    <d v="1899-12-30T15:30:00"/>
    <x v="0"/>
    <x v="5"/>
    <x v="0"/>
    <x v="1"/>
    <d v="1981-01-09T00:00:00"/>
    <n v="44"/>
    <x v="0"/>
    <x v="0"/>
    <x v="1"/>
    <x v="1"/>
    <d v="2024-10-11T00:00:00"/>
  </r>
  <r>
    <x v="32"/>
    <s v="775528"/>
    <x v="143"/>
    <d v="1899-12-30T15:30:00"/>
    <x v="0"/>
    <x v="5"/>
    <x v="0"/>
    <x v="1"/>
    <d v="1993-03-24T00:00:00"/>
    <n v="32"/>
    <x v="0"/>
    <x v="0"/>
    <x v="1"/>
    <x v="1"/>
    <d v="2024-10-11T00:00:00"/>
  </r>
  <r>
    <x v="32"/>
    <s v="775529"/>
    <x v="149"/>
    <d v="1899-12-30T15:00:00"/>
    <x v="0"/>
    <x v="9"/>
    <x v="0"/>
    <x v="1"/>
    <d v="1998-01-01T00:00:00"/>
    <n v="27"/>
    <x v="0"/>
    <x v="0"/>
    <x v="1"/>
    <x v="1"/>
    <d v="2024-10-11T00:00:00"/>
  </r>
  <r>
    <x v="32"/>
    <s v="775530"/>
    <x v="149"/>
    <d v="1899-12-30T16:00:00"/>
    <x v="0"/>
    <x v="12"/>
    <x v="0"/>
    <x v="1"/>
    <d v="1981-01-15T00:00:00"/>
    <n v="44"/>
    <x v="0"/>
    <x v="1"/>
    <x v="1"/>
    <x v="1"/>
    <d v="2024-10-11T00:00:00"/>
  </r>
  <r>
    <x v="32"/>
    <s v="775531"/>
    <x v="66"/>
    <d v="1899-12-30T12:00:00"/>
    <x v="0"/>
    <x v="26"/>
    <x v="1"/>
    <x v="0"/>
    <d v="1995-06-18T00:00:00"/>
    <n v="29"/>
    <x v="0"/>
    <x v="0"/>
    <x v="1"/>
    <x v="1"/>
    <d v="2024-10-11T00:00:00"/>
  </r>
  <r>
    <x v="32"/>
    <s v="775532"/>
    <x v="66"/>
    <d v="1899-12-30T16:00:00"/>
    <x v="0"/>
    <x v="26"/>
    <x v="1"/>
    <x v="0"/>
    <d v="1971-01-16T00:00:00"/>
    <n v="54"/>
    <x v="0"/>
    <x v="0"/>
    <x v="1"/>
    <x v="1"/>
    <d v="2024-10-11T00:00:00"/>
  </r>
  <r>
    <x v="32"/>
    <s v="775533"/>
    <x v="66"/>
    <d v="1899-12-30T16:00:00"/>
    <x v="0"/>
    <x v="26"/>
    <x v="1"/>
    <x v="1"/>
    <d v="1989-03-30T00:00:00"/>
    <n v="36"/>
    <x v="0"/>
    <x v="0"/>
    <x v="1"/>
    <x v="1"/>
    <d v="2024-10-11T00:00:00"/>
  </r>
  <r>
    <x v="32"/>
    <s v="775534"/>
    <x v="48"/>
    <d v="1899-12-30T16:00:00"/>
    <x v="0"/>
    <x v="9"/>
    <x v="0"/>
    <x v="0"/>
    <d v="2005-07-22T00:00:00"/>
    <n v="19"/>
    <x v="1"/>
    <x v="1"/>
    <x v="1"/>
    <x v="1"/>
    <d v="2024-10-11T00:00:00"/>
  </r>
  <r>
    <x v="32"/>
    <s v="775535"/>
    <x v="48"/>
    <d v="1899-12-30T16:00:00"/>
    <x v="0"/>
    <x v="9"/>
    <x v="0"/>
    <x v="0"/>
    <d v="1995-09-19T00:00:00"/>
    <n v="29"/>
    <x v="0"/>
    <x v="0"/>
    <x v="1"/>
    <x v="1"/>
    <d v="2024-10-11T00:00:00"/>
  </r>
  <r>
    <x v="32"/>
    <s v="775536"/>
    <x v="134"/>
    <d v="1899-12-30T14:00:00"/>
    <x v="0"/>
    <x v="3"/>
    <x v="0"/>
    <x v="1"/>
    <d v="1997-01-28T00:00:00"/>
    <n v="28"/>
    <x v="0"/>
    <x v="0"/>
    <x v="1"/>
    <x v="1"/>
    <d v="2024-10-11T00:00:00"/>
  </r>
  <r>
    <x v="32"/>
    <s v="775537"/>
    <x v="134"/>
    <d v="1899-12-30T14:00:00"/>
    <x v="0"/>
    <x v="3"/>
    <x v="0"/>
    <x v="0"/>
    <d v="1996-04-20T00:00:00"/>
    <n v="28"/>
    <x v="0"/>
    <x v="0"/>
    <x v="1"/>
    <x v="1"/>
    <d v="2024-10-11T00:00:00"/>
  </r>
  <r>
    <x v="32"/>
    <s v="775538"/>
    <x v="134"/>
    <d v="1899-12-30T14:15:00"/>
    <x v="0"/>
    <x v="4"/>
    <x v="0"/>
    <x v="0"/>
    <d v="2007-06-13T00:00:00"/>
    <n v="17"/>
    <x v="2"/>
    <x v="0"/>
    <x v="0"/>
    <x v="0"/>
    <d v="2024-10-11T00:00:00"/>
  </r>
  <r>
    <x v="32"/>
    <s v="775540"/>
    <x v="119"/>
    <d v="1899-12-30T14:00:00"/>
    <x v="0"/>
    <x v="3"/>
    <x v="0"/>
    <x v="1"/>
    <d v="1966-04-18T00:00:00"/>
    <n v="58"/>
    <x v="0"/>
    <x v="0"/>
    <x v="1"/>
    <x v="1"/>
    <d v="2024-10-11T00:00:00"/>
  </r>
  <r>
    <x v="32"/>
    <s v="775541"/>
    <x v="54"/>
    <d v="1899-12-30T15:00:00"/>
    <x v="0"/>
    <x v="9"/>
    <x v="0"/>
    <x v="1"/>
    <d v="2001-09-28T00:00:00"/>
    <n v="23"/>
    <x v="1"/>
    <x v="1"/>
    <x v="1"/>
    <x v="1"/>
    <d v="2024-10-11T00:00:00"/>
  </r>
  <r>
    <x v="32"/>
    <s v="775542"/>
    <x v="89"/>
    <d v="1899-12-30T16:00:00"/>
    <x v="0"/>
    <x v="12"/>
    <x v="0"/>
    <x v="0"/>
    <d v="1983-08-20T00:00:00"/>
    <n v="41"/>
    <x v="0"/>
    <x v="0"/>
    <x v="1"/>
    <x v="1"/>
    <d v="2024-10-11T00:00:00"/>
  </r>
  <r>
    <x v="32"/>
    <s v="775543"/>
    <x v="89"/>
    <d v="1899-12-30T16:00:00"/>
    <x v="0"/>
    <x v="12"/>
    <x v="0"/>
    <x v="1"/>
    <d v="1966-01-01T00:00:00"/>
    <n v="59"/>
    <x v="0"/>
    <x v="0"/>
    <x v="1"/>
    <x v="1"/>
    <d v="2024-10-11T00:00:00"/>
  </r>
  <r>
    <x v="32"/>
    <s v="775544"/>
    <x v="92"/>
    <d v="1899-12-30T15:30:00"/>
    <x v="0"/>
    <x v="5"/>
    <x v="0"/>
    <x v="1"/>
    <d v="2008-03-03T00:00:00"/>
    <n v="17"/>
    <x v="2"/>
    <x v="0"/>
    <x v="1"/>
    <x v="1"/>
    <d v="2024-10-11T00:00:00"/>
  </r>
  <r>
    <x v="32"/>
    <s v="775545"/>
    <x v="92"/>
    <d v="1899-12-30T15:30:00"/>
    <x v="0"/>
    <x v="5"/>
    <x v="0"/>
    <x v="1"/>
    <d v="2007-08-14T00:00:00"/>
    <n v="17"/>
    <x v="2"/>
    <x v="0"/>
    <x v="1"/>
    <x v="1"/>
    <d v="2024-10-11T00:00:00"/>
  </r>
  <r>
    <x v="32"/>
    <s v="775546"/>
    <x v="94"/>
    <d v="1899-12-30T15:00:00"/>
    <x v="0"/>
    <x v="9"/>
    <x v="0"/>
    <x v="1"/>
    <d v="1955-12-16T00:00:00"/>
    <n v="69"/>
    <x v="0"/>
    <x v="0"/>
    <x v="1"/>
    <x v="1"/>
    <d v="2024-10-11T00:00:00"/>
  </r>
  <r>
    <x v="32"/>
    <s v="775547"/>
    <x v="96"/>
    <d v="1899-12-30T15:00:00"/>
    <x v="0"/>
    <x v="9"/>
    <x v="0"/>
    <x v="1"/>
    <d v="2006-10-28T00:00:00"/>
    <n v="18"/>
    <x v="1"/>
    <x v="0"/>
    <x v="1"/>
    <x v="1"/>
    <d v="2024-10-11T00:00:00"/>
  </r>
  <r>
    <x v="32"/>
    <s v="775548"/>
    <x v="96"/>
    <d v="1899-12-30T16:30:00"/>
    <x v="0"/>
    <x v="21"/>
    <x v="0"/>
    <x v="0"/>
    <d v="2006-08-28T00:00:00"/>
    <n v="18"/>
    <x v="1"/>
    <x v="1"/>
    <x v="1"/>
    <x v="1"/>
    <d v="2024-10-11T00:00:00"/>
  </r>
  <r>
    <x v="32"/>
    <s v="775549"/>
    <x v="96"/>
    <d v="1899-12-30T16:30:00"/>
    <x v="0"/>
    <x v="21"/>
    <x v="0"/>
    <x v="0"/>
    <d v="2008-07-05T00:00:00"/>
    <n v="16"/>
    <x v="3"/>
    <x v="0"/>
    <x v="1"/>
    <x v="1"/>
    <d v="2024-10-11T00:00:00"/>
  </r>
  <r>
    <x v="32"/>
    <s v="775550"/>
    <x v="123"/>
    <d v="1899-12-30T14:00:00"/>
    <x v="0"/>
    <x v="3"/>
    <x v="0"/>
    <x v="0"/>
    <d v="2007-09-14T00:00:00"/>
    <n v="17"/>
    <x v="2"/>
    <x v="0"/>
    <x v="1"/>
    <x v="1"/>
    <d v="2024-10-11T00:00:00"/>
  </r>
  <r>
    <x v="33"/>
    <s v="749776"/>
    <x v="159"/>
    <d v="1899-12-30T13:00:00"/>
    <x v="0"/>
    <x v="49"/>
    <x v="0"/>
    <x v="1"/>
    <d v="2001-10-20T00:00:00"/>
    <n v="23"/>
    <x v="1"/>
    <x v="0"/>
    <x v="0"/>
    <x v="0"/>
    <d v="2024-10-16T00:00:00"/>
  </r>
  <r>
    <x v="33"/>
    <s v="749777"/>
    <x v="53"/>
    <d v="1899-12-30T15:15:00"/>
    <x v="0"/>
    <x v="46"/>
    <x v="0"/>
    <x v="1"/>
    <d v="1992-05-23T00:00:00"/>
    <n v="32"/>
    <x v="0"/>
    <x v="0"/>
    <x v="1"/>
    <x v="0"/>
    <d v="2024-10-16T00:00:00"/>
  </r>
  <r>
    <x v="33"/>
    <s v="749778"/>
    <x v="53"/>
    <d v="1899-12-30T15:15:00"/>
    <x v="0"/>
    <x v="46"/>
    <x v="0"/>
    <x v="0"/>
    <d v="1993-10-04T00:00:00"/>
    <n v="31"/>
    <x v="0"/>
    <x v="0"/>
    <x v="1"/>
    <x v="0"/>
    <d v="2024-10-16T00:00:00"/>
  </r>
  <r>
    <x v="33"/>
    <s v="749779"/>
    <x v="54"/>
    <d v="1899-12-30T15:00:00"/>
    <x v="0"/>
    <x v="6"/>
    <x v="0"/>
    <x v="1"/>
    <d v="1957-01-01T00:00:00"/>
    <n v="68"/>
    <x v="0"/>
    <x v="0"/>
    <x v="1"/>
    <x v="0"/>
    <d v="2024-10-16T00:00:00"/>
  </r>
  <r>
    <x v="33"/>
    <s v="749780"/>
    <x v="54"/>
    <d v="1899-12-30T15:00:00"/>
    <x v="0"/>
    <x v="6"/>
    <x v="0"/>
    <x v="1"/>
    <d v="1995-11-27T00:00:00"/>
    <n v="29"/>
    <x v="0"/>
    <x v="0"/>
    <x v="1"/>
    <x v="0"/>
    <d v="2024-10-16T00:00:00"/>
  </r>
  <r>
    <x v="33"/>
    <s v="749781"/>
    <x v="58"/>
    <d v="1899-12-30T14:30:00"/>
    <x v="0"/>
    <x v="75"/>
    <x v="0"/>
    <x v="1"/>
    <d v="1997-08-12T00:00:00"/>
    <n v="27"/>
    <x v="0"/>
    <x v="0"/>
    <x v="0"/>
    <x v="0"/>
    <d v="2024-10-16T00:00:00"/>
  </r>
  <r>
    <x v="33"/>
    <s v="749782"/>
    <x v="59"/>
    <d v="1899-12-30T15:30:00"/>
    <x v="0"/>
    <x v="3"/>
    <x v="0"/>
    <x v="1"/>
    <d v="1984-02-20T00:00:00"/>
    <n v="41"/>
    <x v="0"/>
    <x v="0"/>
    <x v="1"/>
    <x v="0"/>
    <d v="2024-10-16T00:00:00"/>
  </r>
  <r>
    <x v="33"/>
    <s v="749783"/>
    <x v="59"/>
    <d v="1899-12-30T15:30:00"/>
    <x v="0"/>
    <x v="3"/>
    <x v="0"/>
    <x v="1"/>
    <d v="1975-06-23T00:00:00"/>
    <n v="49"/>
    <x v="0"/>
    <x v="0"/>
    <x v="1"/>
    <x v="0"/>
    <d v="2024-10-16T00:00:00"/>
  </r>
  <r>
    <x v="33"/>
    <s v="749784"/>
    <x v="60"/>
    <d v="1899-12-30T13:15:00"/>
    <x v="0"/>
    <x v="49"/>
    <x v="0"/>
    <x v="1"/>
    <d v="2001-02-28T00:00:00"/>
    <n v="24"/>
    <x v="1"/>
    <x v="0"/>
    <x v="1"/>
    <x v="0"/>
    <d v="2024-10-16T00:00:00"/>
  </r>
  <r>
    <x v="33"/>
    <s v="749785"/>
    <x v="60"/>
    <d v="1899-12-30T13:15:00"/>
    <x v="0"/>
    <x v="49"/>
    <x v="0"/>
    <x v="1"/>
    <d v="1983-12-02T00:00:00"/>
    <n v="41"/>
    <x v="0"/>
    <x v="0"/>
    <x v="1"/>
    <x v="0"/>
    <d v="2024-10-16T00:00:00"/>
  </r>
  <r>
    <x v="33"/>
    <s v="749786"/>
    <x v="61"/>
    <d v="1899-12-30T16:00:00"/>
    <x v="0"/>
    <x v="3"/>
    <x v="0"/>
    <x v="1"/>
    <d v="1966-08-06T00:00:00"/>
    <n v="58"/>
    <x v="0"/>
    <x v="0"/>
    <x v="1"/>
    <x v="0"/>
    <d v="2024-10-16T00:00:00"/>
  </r>
  <r>
    <x v="33"/>
    <s v="749787"/>
    <x v="61"/>
    <d v="1899-12-30T16:00:00"/>
    <x v="0"/>
    <x v="3"/>
    <x v="0"/>
    <x v="1"/>
    <d v="1978-08-15T00:00:00"/>
    <n v="46"/>
    <x v="0"/>
    <x v="0"/>
    <x v="1"/>
    <x v="0"/>
    <d v="2024-10-16T00:00:00"/>
  </r>
  <r>
    <x v="33"/>
    <s v="749788"/>
    <x v="137"/>
    <d v="1899-12-30T12:20:00"/>
    <x v="0"/>
    <x v="60"/>
    <x v="0"/>
    <x v="1"/>
    <d v="2005-05-28T00:00:00"/>
    <n v="19"/>
    <x v="1"/>
    <x v="0"/>
    <x v="1"/>
    <x v="0"/>
    <d v="2024-10-16T00:00:00"/>
  </r>
  <r>
    <x v="33"/>
    <s v="749789"/>
    <x v="137"/>
    <d v="1899-12-30T12:20:00"/>
    <x v="0"/>
    <x v="60"/>
    <x v="0"/>
    <x v="1"/>
    <d v="1973-05-27T00:00:00"/>
    <n v="51"/>
    <x v="0"/>
    <x v="0"/>
    <x v="1"/>
    <x v="0"/>
    <d v="2024-10-16T00:00:00"/>
  </r>
  <r>
    <x v="33"/>
    <s v="749790"/>
    <x v="132"/>
    <d v="1899-12-30T15:30:00"/>
    <x v="0"/>
    <x v="3"/>
    <x v="0"/>
    <x v="1"/>
    <d v="1979-03-15T00:00:00"/>
    <n v="46"/>
    <x v="0"/>
    <x v="0"/>
    <x v="1"/>
    <x v="0"/>
    <d v="2024-10-16T00:00:00"/>
  </r>
  <r>
    <x v="33"/>
    <s v="749791"/>
    <x v="115"/>
    <d v="1899-12-30T13:30:00"/>
    <x v="0"/>
    <x v="49"/>
    <x v="0"/>
    <x v="1"/>
    <d v="1998-12-29T00:00:00"/>
    <n v="26"/>
    <x v="0"/>
    <x v="0"/>
    <x v="1"/>
    <x v="0"/>
    <d v="2024-10-16T00:00:00"/>
  </r>
  <r>
    <x v="33"/>
    <s v="749792"/>
    <x v="138"/>
    <d v="1899-12-30T14:10:00"/>
    <x v="0"/>
    <x v="0"/>
    <x v="0"/>
    <x v="0"/>
    <d v="1982-07-06T00:00:00"/>
    <n v="42"/>
    <x v="0"/>
    <x v="1"/>
    <x v="1"/>
    <x v="0"/>
    <d v="2024-10-16T00:00:00"/>
  </r>
  <r>
    <x v="33"/>
    <s v="749793"/>
    <x v="133"/>
    <d v="1899-12-30T16:40:00"/>
    <x v="0"/>
    <x v="11"/>
    <x v="0"/>
    <x v="1"/>
    <d v="2003-10-02T00:00:00"/>
    <n v="21"/>
    <x v="1"/>
    <x v="0"/>
    <x v="1"/>
    <x v="0"/>
    <d v="2024-10-16T00:00:00"/>
  </r>
  <r>
    <x v="33"/>
    <s v="749794"/>
    <x v="133"/>
    <d v="1899-12-30T16:40:00"/>
    <x v="0"/>
    <x v="11"/>
    <x v="0"/>
    <x v="1"/>
    <d v="1994-06-09T00:00:00"/>
    <n v="30"/>
    <x v="0"/>
    <x v="0"/>
    <x v="1"/>
    <x v="0"/>
    <d v="2024-10-16T00:00:00"/>
  </r>
  <r>
    <x v="33"/>
    <s v="749795"/>
    <x v="45"/>
    <d v="1899-12-30T18:00:00"/>
    <x v="2"/>
    <x v="12"/>
    <x v="0"/>
    <x v="0"/>
    <d v="1981-07-05T00:00:00"/>
    <n v="43"/>
    <x v="0"/>
    <x v="1"/>
    <x v="1"/>
    <x v="0"/>
    <d v="2024-10-16T00:00:00"/>
  </r>
  <r>
    <x v="33"/>
    <s v="749796"/>
    <x v="45"/>
    <d v="1899-12-30T18:00:00"/>
    <x v="2"/>
    <x v="12"/>
    <x v="0"/>
    <x v="1"/>
    <d v="2004-02-27T00:00:00"/>
    <n v="21"/>
    <x v="1"/>
    <x v="0"/>
    <x v="1"/>
    <x v="0"/>
    <d v="2024-10-16T00:00:00"/>
  </r>
  <r>
    <x v="33"/>
    <s v="749797"/>
    <x v="140"/>
    <d v="1899-12-30T13:40:00"/>
    <x v="0"/>
    <x v="26"/>
    <x v="1"/>
    <x v="1"/>
    <d v="1994-07-28T00:00:00"/>
    <n v="30"/>
    <x v="0"/>
    <x v="0"/>
    <x v="0"/>
    <x v="0"/>
    <d v="2024-10-16T00:00:00"/>
  </r>
  <r>
    <x v="33"/>
    <s v="749798"/>
    <x v="141"/>
    <d v="1899-12-30T16:00:00"/>
    <x v="0"/>
    <x v="3"/>
    <x v="0"/>
    <x v="1"/>
    <d v="2001-05-31T00:00:00"/>
    <n v="23"/>
    <x v="1"/>
    <x v="0"/>
    <x v="1"/>
    <x v="0"/>
    <d v="2024-10-16T00:00:00"/>
  </r>
  <r>
    <x v="33"/>
    <s v="749799"/>
    <x v="141"/>
    <d v="1899-12-30T16:00:00"/>
    <x v="0"/>
    <x v="3"/>
    <x v="0"/>
    <x v="1"/>
    <d v="1999-05-14T00:00:00"/>
    <n v="25"/>
    <x v="0"/>
    <x v="0"/>
    <x v="1"/>
    <x v="0"/>
    <d v="2024-10-16T00:00:00"/>
  </r>
  <r>
    <x v="33"/>
    <s v="749800"/>
    <x v="142"/>
    <d v="1899-12-30T13:00:00"/>
    <x v="0"/>
    <x v="27"/>
    <x v="1"/>
    <x v="1"/>
    <d v="1987-04-30T00:00:00"/>
    <n v="37"/>
    <x v="0"/>
    <x v="0"/>
    <x v="1"/>
    <x v="0"/>
    <d v="2024-10-16T00:00:00"/>
  </r>
  <r>
    <x v="33"/>
    <s v="749801"/>
    <x v="142"/>
    <d v="1899-12-30T16:20:00"/>
    <x v="0"/>
    <x v="3"/>
    <x v="0"/>
    <x v="1"/>
    <d v="1998-08-13T00:00:00"/>
    <n v="26"/>
    <x v="0"/>
    <x v="0"/>
    <x v="1"/>
    <x v="0"/>
    <d v="2024-10-16T00:00:00"/>
  </r>
  <r>
    <x v="33"/>
    <s v="749802"/>
    <x v="46"/>
    <d v="1899-12-30T17:00:00"/>
    <x v="0"/>
    <x v="9"/>
    <x v="0"/>
    <x v="1"/>
    <d v="1950-08-24T00:00:00"/>
    <n v="74"/>
    <x v="0"/>
    <x v="0"/>
    <x v="0"/>
    <x v="0"/>
    <d v="2024-10-16T00:00:00"/>
  </r>
  <r>
    <x v="33"/>
    <s v="749803"/>
    <x v="46"/>
    <d v="1899-12-30T17:00:00"/>
    <x v="0"/>
    <x v="9"/>
    <x v="0"/>
    <x v="1"/>
    <d v="1980-07-10T00:00:00"/>
    <n v="44"/>
    <x v="0"/>
    <x v="0"/>
    <x v="0"/>
    <x v="0"/>
    <d v="2024-10-16T00:00:00"/>
  </r>
  <r>
    <x v="33"/>
    <s v="749804"/>
    <x v="147"/>
    <d v="1899-12-30T17:15:00"/>
    <x v="0"/>
    <x v="10"/>
    <x v="0"/>
    <x v="1"/>
    <d v="1971-02-16T00:00:00"/>
    <n v="54"/>
    <x v="0"/>
    <x v="1"/>
    <x v="1"/>
    <x v="0"/>
    <d v="2024-10-16T00:00:00"/>
  </r>
  <r>
    <x v="33"/>
    <s v="749805"/>
    <x v="147"/>
    <d v="1899-12-30T17:15:00"/>
    <x v="0"/>
    <x v="10"/>
    <x v="0"/>
    <x v="1"/>
    <d v="1980-09-22T00:00:00"/>
    <n v="44"/>
    <x v="0"/>
    <x v="0"/>
    <x v="1"/>
    <x v="0"/>
    <d v="2024-10-16T00:00:00"/>
  </r>
  <r>
    <x v="33"/>
    <s v="749806"/>
    <x v="143"/>
    <d v="1899-12-30T14:00:00"/>
    <x v="0"/>
    <x v="75"/>
    <x v="0"/>
    <x v="1"/>
    <d v="2004-08-11T00:00:00"/>
    <n v="20"/>
    <x v="1"/>
    <x v="0"/>
    <x v="1"/>
    <x v="0"/>
    <d v="2024-10-16T00:00:00"/>
  </r>
  <r>
    <x v="33"/>
    <s v="749807"/>
    <x v="148"/>
    <d v="1899-12-30T12:45:00"/>
    <x v="0"/>
    <x v="60"/>
    <x v="0"/>
    <x v="1"/>
    <d v="1979-08-24T00:00:00"/>
    <n v="45"/>
    <x v="0"/>
    <x v="1"/>
    <x v="1"/>
    <x v="0"/>
    <d v="2024-10-16T00:00:00"/>
  </r>
  <r>
    <x v="33"/>
    <s v="749808"/>
    <x v="148"/>
    <d v="1899-12-30T12:45:00"/>
    <x v="0"/>
    <x v="60"/>
    <x v="0"/>
    <x v="1"/>
    <d v="1989-07-01T00:00:00"/>
    <n v="35"/>
    <x v="0"/>
    <x v="1"/>
    <x v="1"/>
    <x v="0"/>
    <d v="2024-10-16T00:00:00"/>
  </r>
  <r>
    <x v="33"/>
    <s v="749809"/>
    <x v="63"/>
    <d v="1899-12-30T17:30:00"/>
    <x v="0"/>
    <x v="5"/>
    <x v="0"/>
    <x v="1"/>
    <d v="2006-02-18T00:00:00"/>
    <n v="19"/>
    <x v="1"/>
    <x v="0"/>
    <x v="1"/>
    <x v="0"/>
    <d v="2024-10-16T00:00:00"/>
  </r>
  <r>
    <x v="33"/>
    <s v="749810"/>
    <x v="63"/>
    <d v="1899-12-30T17:30:00"/>
    <x v="0"/>
    <x v="5"/>
    <x v="0"/>
    <x v="1"/>
    <d v="1968-06-08T00:00:00"/>
    <n v="56"/>
    <x v="0"/>
    <x v="0"/>
    <x v="1"/>
    <x v="0"/>
    <d v="2024-10-16T00:00:00"/>
  </r>
  <r>
    <x v="33"/>
    <s v="749811"/>
    <x v="64"/>
    <d v="1899-12-30T15:00:00"/>
    <x v="0"/>
    <x v="6"/>
    <x v="0"/>
    <x v="1"/>
    <d v="1983-05-28T00:00:00"/>
    <n v="41"/>
    <x v="0"/>
    <x v="1"/>
    <x v="1"/>
    <x v="0"/>
    <d v="2024-10-16T00:00:00"/>
  </r>
  <r>
    <x v="33"/>
    <s v="749812"/>
    <x v="87"/>
    <d v="1899-12-30T18:00:00"/>
    <x v="2"/>
    <x v="12"/>
    <x v="0"/>
    <x v="1"/>
    <d v="1961-09-21T00:00:00"/>
    <n v="63"/>
    <x v="0"/>
    <x v="0"/>
    <x v="0"/>
    <x v="0"/>
    <d v="2024-10-16T00:00:00"/>
  </r>
  <r>
    <x v="33"/>
    <s v="749813"/>
    <x v="119"/>
    <d v="1899-12-30T16:30:00"/>
    <x v="0"/>
    <x v="7"/>
    <x v="0"/>
    <x v="0"/>
    <d v="2008-08-30T00:00:00"/>
    <n v="16"/>
    <x v="3"/>
    <x v="0"/>
    <x v="0"/>
    <x v="0"/>
    <d v="2024-10-16T00:00:00"/>
  </r>
  <r>
    <x v="33"/>
    <s v="749814"/>
    <x v="161"/>
    <d v="1899-12-30T15:45:00"/>
    <x v="0"/>
    <x v="4"/>
    <x v="0"/>
    <x v="1"/>
    <d v="1996-04-19T00:00:00"/>
    <n v="28"/>
    <x v="0"/>
    <x v="0"/>
    <x v="0"/>
    <x v="0"/>
    <d v="2024-10-16T00:00:00"/>
  </r>
  <r>
    <x v="33"/>
    <s v="749815"/>
    <x v="89"/>
    <d v="1899-12-30T15:30:00"/>
    <x v="0"/>
    <x v="3"/>
    <x v="0"/>
    <x v="1"/>
    <d v="1993-05-26T00:00:00"/>
    <n v="31"/>
    <x v="0"/>
    <x v="0"/>
    <x v="1"/>
    <x v="0"/>
    <d v="2024-10-16T00:00:00"/>
  </r>
  <r>
    <x v="33"/>
    <s v="749816"/>
    <x v="89"/>
    <d v="1899-12-30T15:30:00"/>
    <x v="0"/>
    <x v="3"/>
    <x v="0"/>
    <x v="1"/>
    <d v="1995-12-19T00:00:00"/>
    <n v="29"/>
    <x v="0"/>
    <x v="0"/>
    <x v="1"/>
    <x v="0"/>
    <d v="2024-10-16T00:00:00"/>
  </r>
  <r>
    <x v="33"/>
    <s v="749817"/>
    <x v="91"/>
    <d v="1899-12-30T15:55:00"/>
    <x v="0"/>
    <x v="3"/>
    <x v="0"/>
    <x v="1"/>
    <d v="1987-08-22T00:00:00"/>
    <n v="37"/>
    <x v="0"/>
    <x v="0"/>
    <x v="0"/>
    <x v="0"/>
    <d v="2024-10-16T00:00:00"/>
  </r>
  <r>
    <x v="33"/>
    <s v="749818"/>
    <x v="91"/>
    <d v="1899-12-30T18:25:00"/>
    <x v="2"/>
    <x v="12"/>
    <x v="0"/>
    <x v="1"/>
    <d v="1986-03-25T00:00:00"/>
    <n v="39"/>
    <x v="0"/>
    <x v="0"/>
    <x v="0"/>
    <x v="0"/>
    <d v="2024-10-16T00:00:00"/>
  </r>
  <r>
    <x v="33"/>
    <s v="749819"/>
    <x v="91"/>
    <d v="1899-12-30T18:25:00"/>
    <x v="2"/>
    <x v="12"/>
    <x v="0"/>
    <x v="1"/>
    <d v="1991-07-03T00:00:00"/>
    <n v="33"/>
    <x v="0"/>
    <x v="0"/>
    <x v="0"/>
    <x v="0"/>
    <d v="2024-10-16T00:00:00"/>
  </r>
  <r>
    <x v="33"/>
    <s v="749820"/>
    <x v="92"/>
    <d v="1899-12-30T17:00:00"/>
    <x v="0"/>
    <x v="9"/>
    <x v="0"/>
    <x v="1"/>
    <d v="1976-02-19T00:00:00"/>
    <n v="49"/>
    <x v="0"/>
    <x v="0"/>
    <x v="1"/>
    <x v="0"/>
    <d v="2024-10-16T00:00:00"/>
  </r>
  <r>
    <x v="33"/>
    <s v="749821"/>
    <x v="92"/>
    <d v="1899-12-30T17:00:00"/>
    <x v="0"/>
    <x v="9"/>
    <x v="0"/>
    <x v="1"/>
    <d v="1971-12-13T00:00:00"/>
    <n v="53"/>
    <x v="0"/>
    <x v="1"/>
    <x v="1"/>
    <x v="0"/>
    <d v="2024-10-16T00:00:00"/>
  </r>
  <r>
    <x v="33"/>
    <s v="749822"/>
    <x v="94"/>
    <d v="1899-12-30T15:45:00"/>
    <x v="0"/>
    <x v="4"/>
    <x v="0"/>
    <x v="0"/>
    <d v="2006-06-24T00:00:00"/>
    <n v="18"/>
    <x v="1"/>
    <x v="0"/>
    <x v="1"/>
    <x v="0"/>
    <d v="2024-10-16T00:00:00"/>
  </r>
  <r>
    <x v="33"/>
    <s v="749823"/>
    <x v="96"/>
    <d v="1899-12-30T15:30:00"/>
    <x v="0"/>
    <x v="3"/>
    <x v="0"/>
    <x v="1"/>
    <d v="1994-12-19T00:00:00"/>
    <n v="30"/>
    <x v="0"/>
    <x v="0"/>
    <x v="1"/>
    <x v="0"/>
    <d v="2024-10-16T00:00:00"/>
  </r>
  <r>
    <x v="33"/>
    <s v="749824"/>
    <x v="96"/>
    <d v="1899-12-30T15:30:00"/>
    <x v="0"/>
    <x v="3"/>
    <x v="0"/>
    <x v="1"/>
    <d v="1996-04-07T00:00:00"/>
    <n v="28"/>
    <x v="0"/>
    <x v="0"/>
    <x v="1"/>
    <x v="0"/>
    <d v="2024-10-16T00:00:00"/>
  </r>
  <r>
    <x v="33"/>
    <s v="749825"/>
    <x v="120"/>
    <d v="1899-12-30T14:45:00"/>
    <x v="0"/>
    <x v="0"/>
    <x v="0"/>
    <x v="1"/>
    <d v="1997-10-05T00:00:00"/>
    <n v="27"/>
    <x v="0"/>
    <x v="0"/>
    <x v="1"/>
    <x v="0"/>
    <d v="2024-10-16T00:00:00"/>
  </r>
  <r>
    <x v="34"/>
    <s v="761326"/>
    <x v="162"/>
    <d v="1899-12-30T17:42:00"/>
    <x v="0"/>
    <x v="13"/>
    <x v="0"/>
    <x v="1"/>
    <d v="2002-08-08T00:00:00"/>
    <n v="22"/>
    <x v="1"/>
    <x v="0"/>
    <x v="1"/>
    <x v="1"/>
    <d v="2024-10-11T00:00:00"/>
  </r>
  <r>
    <x v="34"/>
    <s v="761327"/>
    <x v="162"/>
    <d v="1899-12-30T17:42:00"/>
    <x v="0"/>
    <x v="13"/>
    <x v="0"/>
    <x v="1"/>
    <d v="1986-08-27T00:00:00"/>
    <n v="38"/>
    <x v="0"/>
    <x v="0"/>
    <x v="1"/>
    <x v="1"/>
    <d v="2024-10-11T00:00:00"/>
  </r>
  <r>
    <x v="34"/>
    <s v="761328"/>
    <x v="163"/>
    <d v="1899-12-30T16:00:00"/>
    <x v="0"/>
    <x v="5"/>
    <x v="0"/>
    <x v="1"/>
    <d v="2003-07-07T00:00:00"/>
    <n v="21"/>
    <x v="1"/>
    <x v="0"/>
    <x v="0"/>
    <x v="0"/>
    <d v="2024-10-11T00:00:00"/>
  </r>
  <r>
    <x v="34"/>
    <s v="761329"/>
    <x v="163"/>
    <d v="1899-12-30T16:00:00"/>
    <x v="0"/>
    <x v="5"/>
    <x v="0"/>
    <x v="1"/>
    <d v="1996-02-12T00:00:00"/>
    <n v="29"/>
    <x v="0"/>
    <x v="1"/>
    <x v="0"/>
    <x v="0"/>
    <d v="2024-10-11T00:00:00"/>
  </r>
  <r>
    <x v="34"/>
    <s v="761330"/>
    <x v="4"/>
    <d v="1899-12-30T17:45:00"/>
    <x v="0"/>
    <x v="48"/>
    <x v="0"/>
    <x v="1"/>
    <d v="1985-10-08T00:00:00"/>
    <n v="39"/>
    <x v="0"/>
    <x v="0"/>
    <x v="1"/>
    <x v="1"/>
    <d v="2024-10-11T00:00:00"/>
  </r>
  <r>
    <x v="34"/>
    <s v="761331"/>
    <x v="163"/>
    <d v="1899-12-30T16:45:00"/>
    <x v="0"/>
    <x v="15"/>
    <x v="0"/>
    <x v="1"/>
    <d v="1993-06-28T00:00:00"/>
    <n v="31"/>
    <x v="0"/>
    <x v="0"/>
    <x v="1"/>
    <x v="1"/>
    <d v="2024-10-11T00:00:00"/>
  </r>
  <r>
    <x v="34"/>
    <s v="761332"/>
    <x v="164"/>
    <d v="1899-12-30T15:32:00"/>
    <x v="0"/>
    <x v="10"/>
    <x v="0"/>
    <x v="1"/>
    <d v="1969-01-22T00:00:00"/>
    <n v="56"/>
    <x v="0"/>
    <x v="0"/>
    <x v="1"/>
    <x v="1"/>
    <d v="2024-10-11T00:00:00"/>
  </r>
  <r>
    <x v="34"/>
    <s v="761333"/>
    <x v="164"/>
    <d v="1899-12-30T15:33:00"/>
    <x v="0"/>
    <x v="10"/>
    <x v="0"/>
    <x v="1"/>
    <d v="1988-08-07T00:00:00"/>
    <n v="36"/>
    <x v="0"/>
    <x v="0"/>
    <x v="1"/>
    <x v="1"/>
    <d v="2024-10-11T00:00:00"/>
  </r>
  <r>
    <x v="34"/>
    <s v="761334"/>
    <x v="164"/>
    <d v="1899-12-30T17:40:00"/>
    <x v="0"/>
    <x v="48"/>
    <x v="0"/>
    <x v="0"/>
    <d v="2008-07-01T00:00:00"/>
    <n v="16"/>
    <x v="3"/>
    <x v="0"/>
    <x v="1"/>
    <x v="1"/>
    <d v="2024-10-11T00:00:00"/>
  </r>
  <r>
    <x v="34"/>
    <s v="761335"/>
    <x v="164"/>
    <d v="1899-12-30T17:40:00"/>
    <x v="0"/>
    <x v="48"/>
    <x v="0"/>
    <x v="0"/>
    <d v="2008-03-30T00:00:00"/>
    <n v="17"/>
    <x v="2"/>
    <x v="0"/>
    <x v="1"/>
    <x v="1"/>
    <d v="2024-10-11T00:00:00"/>
  </r>
  <r>
    <x v="34"/>
    <s v="761336"/>
    <x v="165"/>
    <d v="1899-12-30T15:33:00"/>
    <x v="0"/>
    <x v="10"/>
    <x v="0"/>
    <x v="1"/>
    <d v="1991-06-05T00:00:00"/>
    <n v="33"/>
    <x v="0"/>
    <x v="0"/>
    <x v="1"/>
    <x v="1"/>
    <d v="2024-10-11T00:00:00"/>
  </r>
  <r>
    <x v="34"/>
    <s v="761337"/>
    <x v="165"/>
    <d v="1899-12-30T15:33:00"/>
    <x v="0"/>
    <x v="10"/>
    <x v="0"/>
    <x v="1"/>
    <d v="1987-01-27T00:00:00"/>
    <n v="38"/>
    <x v="0"/>
    <x v="1"/>
    <x v="1"/>
    <x v="1"/>
    <d v="2024-10-11T00:00:00"/>
  </r>
  <r>
    <x v="34"/>
    <s v="761338"/>
    <x v="4"/>
    <d v="1899-12-30T15:30:00"/>
    <x v="0"/>
    <x v="9"/>
    <x v="0"/>
    <x v="0"/>
    <d v="1998-05-04T00:00:00"/>
    <n v="26"/>
    <x v="0"/>
    <x v="1"/>
    <x v="1"/>
    <x v="1"/>
    <d v="2024-10-11T00:00:00"/>
  </r>
  <r>
    <x v="34"/>
    <s v="761339"/>
    <x v="4"/>
    <d v="1899-12-30T15:33:00"/>
    <x v="0"/>
    <x v="10"/>
    <x v="0"/>
    <x v="0"/>
    <d v="2000-10-17T00:00:00"/>
    <n v="24"/>
    <x v="1"/>
    <x v="0"/>
    <x v="1"/>
    <x v="1"/>
    <d v="2024-10-11T00:00:00"/>
  </r>
  <r>
    <x v="34"/>
    <s v="761340"/>
    <x v="4"/>
    <d v="1899-12-30T15:45:00"/>
    <x v="0"/>
    <x v="10"/>
    <x v="0"/>
    <x v="1"/>
    <d v="1975-10-11T00:00:00"/>
    <n v="49"/>
    <x v="0"/>
    <x v="0"/>
    <x v="1"/>
    <x v="1"/>
    <d v="2024-10-11T00:00:00"/>
  </r>
  <r>
    <x v="34"/>
    <s v="761341"/>
    <x v="4"/>
    <d v="1899-12-30T15:45:00"/>
    <x v="0"/>
    <x v="10"/>
    <x v="0"/>
    <x v="1"/>
    <d v="1994-01-06T00:00:00"/>
    <n v="31"/>
    <x v="0"/>
    <x v="0"/>
    <x v="1"/>
    <x v="1"/>
    <d v="2024-10-11T00:00:00"/>
  </r>
  <r>
    <x v="34"/>
    <s v="761342"/>
    <x v="4"/>
    <d v="1899-12-30T17:55:00"/>
    <x v="0"/>
    <x v="13"/>
    <x v="0"/>
    <x v="1"/>
    <d v="1983-08-03T00:00:00"/>
    <n v="41"/>
    <x v="0"/>
    <x v="0"/>
    <x v="1"/>
    <x v="1"/>
    <d v="2024-10-11T00:00:00"/>
  </r>
  <r>
    <x v="34"/>
    <s v="761343"/>
    <x v="166"/>
    <d v="1899-12-30T15:00:00"/>
    <x v="0"/>
    <x v="7"/>
    <x v="0"/>
    <x v="0"/>
    <d v="2004-12-07T00:00:00"/>
    <n v="20"/>
    <x v="1"/>
    <x v="0"/>
    <x v="1"/>
    <x v="1"/>
    <d v="2024-10-11T00:00:00"/>
  </r>
  <r>
    <x v="34"/>
    <s v="761344"/>
    <x v="166"/>
    <d v="1899-12-30T15:00:00"/>
    <x v="0"/>
    <x v="7"/>
    <x v="0"/>
    <x v="0"/>
    <d v="2008-07-07T00:00:00"/>
    <n v="16"/>
    <x v="3"/>
    <x v="0"/>
    <x v="1"/>
    <x v="1"/>
    <d v="2024-10-11T00:00:00"/>
  </r>
  <r>
    <x v="34"/>
    <s v="761345"/>
    <x v="167"/>
    <d v="1899-12-30T15:35:00"/>
    <x v="0"/>
    <x v="10"/>
    <x v="0"/>
    <x v="0"/>
    <d v="1989-01-20T00:00:00"/>
    <n v="36"/>
    <x v="0"/>
    <x v="0"/>
    <x v="1"/>
    <x v="1"/>
    <d v="2024-10-11T00:00:00"/>
  </r>
  <r>
    <x v="34"/>
    <s v="761346"/>
    <x v="167"/>
    <d v="1899-12-30T15:35:00"/>
    <x v="0"/>
    <x v="10"/>
    <x v="0"/>
    <x v="0"/>
    <d v="2007-03-18T00:00:00"/>
    <n v="18"/>
    <x v="1"/>
    <x v="0"/>
    <x v="1"/>
    <x v="1"/>
    <d v="2024-10-11T00:00:00"/>
  </r>
  <r>
    <x v="34"/>
    <s v="761347"/>
    <x v="167"/>
    <d v="1899-12-30T17:30:00"/>
    <x v="0"/>
    <x v="20"/>
    <x v="0"/>
    <x v="1"/>
    <d v="1996-04-05T00:00:00"/>
    <n v="28"/>
    <x v="0"/>
    <x v="0"/>
    <x v="1"/>
    <x v="1"/>
    <d v="2024-10-11T00:00:00"/>
  </r>
  <r>
    <x v="34"/>
    <s v="761348"/>
    <x v="5"/>
    <d v="1899-12-30T15:31:00"/>
    <x v="0"/>
    <x v="4"/>
    <x v="0"/>
    <x v="0"/>
    <d v="2008-06-25T00:00:00"/>
    <n v="16"/>
    <x v="3"/>
    <x v="0"/>
    <x v="1"/>
    <x v="1"/>
    <d v="2024-10-11T00:00:00"/>
  </r>
  <r>
    <x v="34"/>
    <s v="761349"/>
    <x v="5"/>
    <d v="1899-12-30T15:31:00"/>
    <x v="0"/>
    <x v="4"/>
    <x v="0"/>
    <x v="0"/>
    <d v="2007-05-11T00:00:00"/>
    <n v="17"/>
    <x v="2"/>
    <x v="0"/>
    <x v="1"/>
    <x v="1"/>
    <d v="2024-10-11T00:00:00"/>
  </r>
  <r>
    <x v="34"/>
    <s v="761350"/>
    <x v="5"/>
    <d v="1899-12-30T17:40:00"/>
    <x v="0"/>
    <x v="48"/>
    <x v="0"/>
    <x v="1"/>
    <d v="2003-12-30T00:00:00"/>
    <n v="21"/>
    <x v="1"/>
    <x v="0"/>
    <x v="1"/>
    <x v="1"/>
    <d v="2024-10-11T00:00:00"/>
  </r>
  <r>
    <x v="34"/>
    <s v="771726"/>
    <x v="5"/>
    <d v="1899-12-30T17:40:00"/>
    <x v="0"/>
    <x v="48"/>
    <x v="0"/>
    <x v="1"/>
    <d v="2005-07-30T00:00:00"/>
    <n v="19"/>
    <x v="1"/>
    <x v="0"/>
    <x v="1"/>
    <x v="1"/>
    <d v="2024-10-11T00:00:00"/>
  </r>
  <r>
    <x v="34"/>
    <s v="771727"/>
    <x v="168"/>
    <d v="1899-12-30T15:40:00"/>
    <x v="0"/>
    <x v="48"/>
    <x v="0"/>
    <x v="0"/>
    <d v="2008-06-05T00:00:00"/>
    <n v="16"/>
    <x v="3"/>
    <x v="0"/>
    <x v="1"/>
    <x v="1"/>
    <d v="2024-10-11T00:00:00"/>
  </r>
  <r>
    <x v="34"/>
    <s v="771728"/>
    <x v="168"/>
    <d v="1899-12-30T15:40:00"/>
    <x v="0"/>
    <x v="48"/>
    <x v="0"/>
    <x v="0"/>
    <d v="2002-09-07T00:00:00"/>
    <n v="22"/>
    <x v="1"/>
    <x v="0"/>
    <x v="1"/>
    <x v="1"/>
    <d v="2024-10-11T00:00:00"/>
  </r>
  <r>
    <x v="34"/>
    <s v="771729"/>
    <x v="168"/>
    <d v="1899-12-30T15:55:00"/>
    <x v="0"/>
    <x v="7"/>
    <x v="0"/>
    <x v="0"/>
    <d v="2005-07-15T00:00:00"/>
    <n v="19"/>
    <x v="1"/>
    <x v="0"/>
    <x v="1"/>
    <x v="1"/>
    <d v="2024-10-11T00:00:00"/>
  </r>
  <r>
    <x v="34"/>
    <s v="771730"/>
    <x v="168"/>
    <d v="1899-12-30T15:55:00"/>
    <x v="0"/>
    <x v="7"/>
    <x v="0"/>
    <x v="0"/>
    <d v="2003-11-16T00:00:00"/>
    <n v="21"/>
    <x v="1"/>
    <x v="0"/>
    <x v="1"/>
    <x v="1"/>
    <d v="2024-10-11T00:00:00"/>
  </r>
  <r>
    <x v="34"/>
    <s v="771731"/>
    <x v="168"/>
    <d v="1899-12-30T18:00:00"/>
    <x v="2"/>
    <x v="13"/>
    <x v="0"/>
    <x v="0"/>
    <d v="1995-04-01T00:00:00"/>
    <n v="29"/>
    <x v="0"/>
    <x v="0"/>
    <x v="1"/>
    <x v="1"/>
    <d v="2024-10-11T00:00:00"/>
  </r>
  <r>
    <x v="34"/>
    <s v="771732"/>
    <x v="168"/>
    <d v="1899-12-30T18:00:00"/>
    <x v="2"/>
    <x v="13"/>
    <x v="0"/>
    <x v="0"/>
    <d v="1995-02-09T00:00:00"/>
    <n v="30"/>
    <x v="0"/>
    <x v="0"/>
    <x v="1"/>
    <x v="1"/>
    <d v="2024-10-11T00:00:00"/>
  </r>
  <r>
    <x v="34"/>
    <s v="771733"/>
    <x v="6"/>
    <d v="1899-12-30T16:00:00"/>
    <x v="0"/>
    <x v="7"/>
    <x v="0"/>
    <x v="1"/>
    <d v="1999-01-19T00:00:00"/>
    <n v="26"/>
    <x v="0"/>
    <x v="0"/>
    <x v="0"/>
    <x v="0"/>
    <d v="2024-10-11T00:00:00"/>
  </r>
  <r>
    <x v="34"/>
    <s v="771734"/>
    <x v="169"/>
    <d v="1899-12-30T15:50:00"/>
    <x v="0"/>
    <x v="7"/>
    <x v="0"/>
    <x v="0"/>
    <d v="1972-06-19T00:00:00"/>
    <n v="52"/>
    <x v="0"/>
    <x v="0"/>
    <x v="0"/>
    <x v="0"/>
    <d v="2024-10-11T00:00:00"/>
  </r>
  <r>
    <x v="34"/>
    <s v="771735"/>
    <x v="169"/>
    <d v="1899-12-30T15:50:00"/>
    <x v="0"/>
    <x v="7"/>
    <x v="0"/>
    <x v="0"/>
    <d v="1961-01-19T00:00:00"/>
    <n v="64"/>
    <x v="0"/>
    <x v="0"/>
    <x v="0"/>
    <x v="0"/>
    <d v="2024-10-11T00:00:00"/>
  </r>
  <r>
    <x v="34"/>
    <s v="771736"/>
    <x v="160"/>
    <d v="1899-12-30T15:32:00"/>
    <x v="0"/>
    <x v="10"/>
    <x v="0"/>
    <x v="0"/>
    <d v="2008-06-20T00:00:00"/>
    <n v="16"/>
    <x v="3"/>
    <x v="0"/>
    <x v="1"/>
    <x v="1"/>
    <d v="2024-10-11T00:00:00"/>
  </r>
  <r>
    <x v="34"/>
    <s v="771737"/>
    <x v="160"/>
    <d v="1899-12-30T15:32:00"/>
    <x v="0"/>
    <x v="10"/>
    <x v="0"/>
    <x v="0"/>
    <d v="1983-10-18T00:00:00"/>
    <n v="41"/>
    <x v="0"/>
    <x v="1"/>
    <x v="1"/>
    <x v="1"/>
    <d v="2024-10-11T00:00:00"/>
  </r>
  <r>
    <x v="34"/>
    <s v="771738"/>
    <x v="160"/>
    <d v="1899-12-30T17:35:00"/>
    <x v="0"/>
    <x v="48"/>
    <x v="0"/>
    <x v="0"/>
    <d v="1986-12-23T00:00:00"/>
    <n v="38"/>
    <x v="0"/>
    <x v="0"/>
    <x v="1"/>
    <x v="1"/>
    <d v="2024-10-11T00:00:00"/>
  </r>
  <r>
    <x v="34"/>
    <s v="771739"/>
    <x v="160"/>
    <d v="1899-12-30T17:34:00"/>
    <x v="0"/>
    <x v="48"/>
    <x v="0"/>
    <x v="0"/>
    <d v="1992-07-29T00:00:00"/>
    <n v="32"/>
    <x v="0"/>
    <x v="0"/>
    <x v="1"/>
    <x v="1"/>
    <d v="2024-10-11T00:00:00"/>
  </r>
  <r>
    <x v="34"/>
    <s v="771740"/>
    <x v="53"/>
    <d v="1899-12-30T15:40:00"/>
    <x v="0"/>
    <x v="10"/>
    <x v="0"/>
    <x v="0"/>
    <d v="1995-05-06T00:00:00"/>
    <n v="29"/>
    <x v="0"/>
    <x v="0"/>
    <x v="0"/>
    <x v="0"/>
    <d v="2024-10-11T00:00:00"/>
  </r>
  <r>
    <x v="34"/>
    <s v="771741"/>
    <x v="53"/>
    <d v="1899-12-30T15:40:00"/>
    <x v="0"/>
    <x v="10"/>
    <x v="0"/>
    <x v="1"/>
    <d v="1971-10-22T00:00:00"/>
    <n v="53"/>
    <x v="0"/>
    <x v="0"/>
    <x v="0"/>
    <x v="0"/>
    <d v="2024-10-11T00:00:00"/>
  </r>
  <r>
    <x v="34"/>
    <s v="771742"/>
    <x v="53"/>
    <d v="1899-12-30T15:50:00"/>
    <x v="0"/>
    <x v="5"/>
    <x v="0"/>
    <x v="0"/>
    <d v="1985-11-19T00:00:00"/>
    <n v="39"/>
    <x v="0"/>
    <x v="0"/>
    <x v="1"/>
    <x v="1"/>
    <d v="2024-10-11T00:00:00"/>
  </r>
  <r>
    <x v="34"/>
    <s v="771743"/>
    <x v="53"/>
    <d v="1899-12-30T15:50:00"/>
    <x v="0"/>
    <x v="5"/>
    <x v="0"/>
    <x v="0"/>
    <d v="2008-05-04T00:00:00"/>
    <n v="16"/>
    <x v="3"/>
    <x v="0"/>
    <x v="1"/>
    <x v="1"/>
    <d v="2024-10-11T00:00:00"/>
  </r>
  <r>
    <x v="34"/>
    <s v="771744"/>
    <x v="54"/>
    <d v="1899-12-30T15:15:00"/>
    <x v="0"/>
    <x v="88"/>
    <x v="0"/>
    <x v="1"/>
    <d v="1993-09-05T00:00:00"/>
    <n v="31"/>
    <x v="0"/>
    <x v="0"/>
    <x v="0"/>
    <x v="0"/>
    <d v="2024-10-11T00:00:00"/>
  </r>
  <r>
    <x v="34"/>
    <s v="771745"/>
    <x v="54"/>
    <d v="1899-12-30T15:30:00"/>
    <x v="0"/>
    <x v="9"/>
    <x v="0"/>
    <x v="0"/>
    <d v="2008-07-02T00:00:00"/>
    <n v="16"/>
    <x v="3"/>
    <x v="0"/>
    <x v="1"/>
    <x v="1"/>
    <d v="2024-10-11T00:00:00"/>
  </r>
  <r>
    <x v="34"/>
    <s v="771746"/>
    <x v="54"/>
    <d v="1899-12-30T15:40:00"/>
    <x v="0"/>
    <x v="10"/>
    <x v="0"/>
    <x v="1"/>
    <d v="1971-02-18T00:00:00"/>
    <n v="54"/>
    <x v="0"/>
    <x v="0"/>
    <x v="1"/>
    <x v="1"/>
    <d v="2024-10-11T00:00:00"/>
  </r>
  <r>
    <x v="34"/>
    <s v="771747"/>
    <x v="54"/>
    <d v="1899-12-30T15:40:00"/>
    <x v="0"/>
    <x v="10"/>
    <x v="0"/>
    <x v="0"/>
    <d v="2000-09-11T00:00:00"/>
    <n v="24"/>
    <x v="1"/>
    <x v="0"/>
    <x v="1"/>
    <x v="1"/>
    <d v="2024-10-11T00:00:00"/>
  </r>
  <r>
    <x v="34"/>
    <s v="771748"/>
    <x v="54"/>
    <d v="1899-12-30T15:30:00"/>
    <x v="0"/>
    <x v="9"/>
    <x v="0"/>
    <x v="1"/>
    <d v="1998-01-15T00:00:00"/>
    <n v="27"/>
    <x v="0"/>
    <x v="1"/>
    <x v="1"/>
    <x v="1"/>
    <d v="2024-10-11T00:00:00"/>
  </r>
  <r>
    <x v="34"/>
    <s v="771749"/>
    <x v="56"/>
    <d v="1899-12-30T15:30:00"/>
    <x v="0"/>
    <x v="9"/>
    <x v="0"/>
    <x v="0"/>
    <d v="1966-09-27T00:00:00"/>
    <n v="58"/>
    <x v="0"/>
    <x v="1"/>
    <x v="1"/>
    <x v="1"/>
    <d v="2024-10-11T00:00:00"/>
  </r>
  <r>
    <x v="34"/>
    <s v="771750"/>
    <x v="56"/>
    <d v="1899-12-30T15:30:00"/>
    <x v="0"/>
    <x v="9"/>
    <x v="0"/>
    <x v="1"/>
    <d v="1990-04-19T00:00:00"/>
    <n v="34"/>
    <x v="0"/>
    <x v="0"/>
    <x v="1"/>
    <x v="1"/>
    <d v="2024-10-11T00:00:00"/>
  </r>
  <r>
    <x v="34"/>
    <s v="775301"/>
    <x v="56"/>
    <d v="1899-12-30T16:00:00"/>
    <x v="0"/>
    <x v="5"/>
    <x v="0"/>
    <x v="0"/>
    <d v="2002-11-26T00:00:00"/>
    <n v="22"/>
    <x v="1"/>
    <x v="0"/>
    <x v="1"/>
    <x v="1"/>
    <d v="2024-10-11T00:00:00"/>
  </r>
  <r>
    <x v="34"/>
    <s v="775302"/>
    <x v="56"/>
    <d v="1899-12-30T16:00:00"/>
    <x v="0"/>
    <x v="5"/>
    <x v="0"/>
    <x v="1"/>
    <d v="1994-07-13T00:00:00"/>
    <n v="30"/>
    <x v="0"/>
    <x v="1"/>
    <x v="1"/>
    <x v="1"/>
    <d v="2024-10-11T00:00:00"/>
  </r>
  <r>
    <x v="34"/>
    <s v="775303"/>
    <x v="57"/>
    <d v="1899-12-30T16:00:00"/>
    <x v="0"/>
    <x v="5"/>
    <x v="0"/>
    <x v="1"/>
    <d v="1996-11-21T00:00:00"/>
    <n v="28"/>
    <x v="0"/>
    <x v="0"/>
    <x v="0"/>
    <x v="0"/>
    <d v="2024-10-11T00:00:00"/>
  </r>
  <r>
    <x v="34"/>
    <s v="775304"/>
    <x v="59"/>
    <d v="1899-12-30T15:30:00"/>
    <x v="0"/>
    <x v="9"/>
    <x v="0"/>
    <x v="1"/>
    <d v="1972-02-18T00:00:00"/>
    <n v="53"/>
    <x v="0"/>
    <x v="0"/>
    <x v="1"/>
    <x v="1"/>
    <d v="2024-10-11T00:00:00"/>
  </r>
  <r>
    <x v="34"/>
    <s v="775305"/>
    <x v="59"/>
    <d v="1899-12-30T15:30:00"/>
    <x v="0"/>
    <x v="9"/>
    <x v="0"/>
    <x v="0"/>
    <d v="2004-01-20T00:00:00"/>
    <n v="21"/>
    <x v="1"/>
    <x v="0"/>
    <x v="1"/>
    <x v="1"/>
    <d v="2024-10-11T00:00:00"/>
  </r>
  <r>
    <x v="34"/>
    <s v="775306"/>
    <x v="59"/>
    <d v="1899-12-30T16:00:00"/>
    <x v="0"/>
    <x v="5"/>
    <x v="0"/>
    <x v="1"/>
    <d v="1991-08-15T00:00:00"/>
    <n v="33"/>
    <x v="0"/>
    <x v="0"/>
    <x v="1"/>
    <x v="1"/>
    <d v="2024-10-11T00:00:00"/>
  </r>
  <r>
    <x v="34"/>
    <s v="775307"/>
    <x v="59"/>
    <d v="1899-12-30T16:00:00"/>
    <x v="0"/>
    <x v="5"/>
    <x v="0"/>
    <x v="0"/>
    <d v="2007-04-17T00:00:00"/>
    <n v="17"/>
    <x v="2"/>
    <x v="0"/>
    <x v="1"/>
    <x v="1"/>
    <d v="2024-10-11T00:00:00"/>
  </r>
  <r>
    <x v="34"/>
    <s v="775308"/>
    <x v="59"/>
    <d v="1899-12-30T17:30:00"/>
    <x v="0"/>
    <x v="20"/>
    <x v="0"/>
    <x v="0"/>
    <d v="2005-10-17T00:00:00"/>
    <n v="19"/>
    <x v="1"/>
    <x v="0"/>
    <x v="1"/>
    <x v="1"/>
    <d v="2024-10-11T00:00:00"/>
  </r>
  <r>
    <x v="34"/>
    <s v="775309"/>
    <x v="59"/>
    <d v="1899-12-30T17:30:00"/>
    <x v="0"/>
    <x v="20"/>
    <x v="0"/>
    <x v="0"/>
    <d v="2008-07-09T00:00:00"/>
    <n v="16"/>
    <x v="3"/>
    <x v="0"/>
    <x v="1"/>
    <x v="1"/>
    <d v="2024-10-11T00:00:00"/>
  </r>
  <r>
    <x v="34"/>
    <s v="775310"/>
    <x v="60"/>
    <d v="1899-12-30T15:30:00"/>
    <x v="0"/>
    <x v="9"/>
    <x v="0"/>
    <x v="1"/>
    <d v="1991-03-03T00:00:00"/>
    <n v="34"/>
    <x v="0"/>
    <x v="0"/>
    <x v="1"/>
    <x v="1"/>
    <d v="2024-10-11T00:00:00"/>
  </r>
  <r>
    <x v="34"/>
    <s v="775311"/>
    <x v="60"/>
    <d v="1899-12-30T15:30:00"/>
    <x v="0"/>
    <x v="9"/>
    <x v="0"/>
    <x v="0"/>
    <d v="1977-05-04T00:00:00"/>
    <n v="47"/>
    <x v="0"/>
    <x v="0"/>
    <x v="1"/>
    <x v="1"/>
    <d v="2024-10-11T00:00:00"/>
  </r>
  <r>
    <x v="34"/>
    <s v="775312"/>
    <x v="60"/>
    <d v="1899-12-30T16:31:00"/>
    <x v="0"/>
    <x v="15"/>
    <x v="0"/>
    <x v="0"/>
    <d v="2007-01-31T00:00:00"/>
    <n v="18"/>
    <x v="1"/>
    <x v="0"/>
    <x v="1"/>
    <x v="1"/>
    <d v="2024-10-11T00:00:00"/>
  </r>
  <r>
    <x v="34"/>
    <s v="775313"/>
    <x v="60"/>
    <d v="1899-12-30T16:33:00"/>
    <x v="0"/>
    <x v="15"/>
    <x v="0"/>
    <x v="0"/>
    <d v="1969-10-17T00:00:00"/>
    <n v="55"/>
    <x v="0"/>
    <x v="0"/>
    <x v="1"/>
    <x v="1"/>
    <d v="2024-10-11T00:00:00"/>
  </r>
  <r>
    <x v="34"/>
    <s v="775314"/>
    <x v="60"/>
    <d v="1899-12-30T17:30:00"/>
    <x v="0"/>
    <x v="20"/>
    <x v="0"/>
    <x v="0"/>
    <d v="2004-02-25T00:00:00"/>
    <n v="21"/>
    <x v="1"/>
    <x v="0"/>
    <x v="1"/>
    <x v="1"/>
    <d v="2024-10-11T00:00:00"/>
  </r>
  <r>
    <x v="34"/>
    <s v="775315"/>
    <x v="60"/>
    <d v="1899-12-30T17:30:00"/>
    <x v="0"/>
    <x v="20"/>
    <x v="0"/>
    <x v="0"/>
    <d v="2004-11-08T00:00:00"/>
    <n v="20"/>
    <x v="1"/>
    <x v="0"/>
    <x v="1"/>
    <x v="1"/>
    <d v="2024-10-11T00:00:00"/>
  </r>
  <r>
    <x v="34"/>
    <s v="775316"/>
    <x v="61"/>
    <d v="1899-12-30T15:00:00"/>
    <x v="0"/>
    <x v="7"/>
    <x v="0"/>
    <x v="0"/>
    <d v="1993-05-23T00:00:00"/>
    <n v="31"/>
    <x v="0"/>
    <x v="1"/>
    <x v="0"/>
    <x v="0"/>
    <d v="2024-10-11T00:00:00"/>
  </r>
  <r>
    <x v="34"/>
    <s v="775317"/>
    <x v="61"/>
    <d v="1899-12-30T15:00:00"/>
    <x v="0"/>
    <x v="7"/>
    <x v="0"/>
    <x v="1"/>
    <d v="1989-09-29T00:00:00"/>
    <n v="35"/>
    <x v="0"/>
    <x v="0"/>
    <x v="0"/>
    <x v="0"/>
    <d v="2024-10-11T00:00:00"/>
  </r>
  <r>
    <x v="34"/>
    <s v="775318"/>
    <x v="136"/>
    <d v="1899-12-30T15:30:00"/>
    <x v="0"/>
    <x v="9"/>
    <x v="0"/>
    <x v="0"/>
    <d v="1994-05-12T00:00:00"/>
    <n v="30"/>
    <x v="0"/>
    <x v="0"/>
    <x v="1"/>
    <x v="1"/>
    <d v="2024-10-11T00:00:00"/>
  </r>
  <r>
    <x v="34"/>
    <s v="775319"/>
    <x v="136"/>
    <d v="1899-12-30T15:30:00"/>
    <x v="0"/>
    <x v="9"/>
    <x v="0"/>
    <x v="1"/>
    <d v="1969-04-21T00:00:00"/>
    <n v="55"/>
    <x v="0"/>
    <x v="0"/>
    <x v="1"/>
    <x v="1"/>
    <d v="2024-10-11T00:00:00"/>
  </r>
  <r>
    <x v="34"/>
    <s v="775320"/>
    <x v="136"/>
    <d v="1899-12-30T15:40:00"/>
    <x v="0"/>
    <x v="10"/>
    <x v="0"/>
    <x v="0"/>
    <d v="2008-07-27T00:00:00"/>
    <n v="16"/>
    <x v="3"/>
    <x v="0"/>
    <x v="1"/>
    <x v="1"/>
    <d v="2024-10-11T00:00:00"/>
  </r>
  <r>
    <x v="34"/>
    <s v="775321"/>
    <x v="136"/>
    <d v="1899-12-30T15:40:00"/>
    <x v="0"/>
    <x v="10"/>
    <x v="0"/>
    <x v="1"/>
    <d v="1987-04-12T00:00:00"/>
    <n v="37"/>
    <x v="0"/>
    <x v="0"/>
    <x v="1"/>
    <x v="1"/>
    <d v="2024-10-11T00:00:00"/>
  </r>
  <r>
    <x v="34"/>
    <s v="775322"/>
    <x v="137"/>
    <d v="1899-12-30T15:35:00"/>
    <x v="0"/>
    <x v="10"/>
    <x v="0"/>
    <x v="0"/>
    <d v="2008-04-06T00:00:00"/>
    <n v="16"/>
    <x v="3"/>
    <x v="0"/>
    <x v="1"/>
    <x v="1"/>
    <d v="2024-10-11T00:00:00"/>
  </r>
  <r>
    <x v="34"/>
    <s v="775323"/>
    <x v="137"/>
    <d v="1899-12-30T15:35:00"/>
    <x v="0"/>
    <x v="10"/>
    <x v="0"/>
    <x v="0"/>
    <d v="2002-04-21T00:00:00"/>
    <n v="22"/>
    <x v="1"/>
    <x v="0"/>
    <x v="1"/>
    <x v="1"/>
    <d v="2024-10-11T00:00:00"/>
  </r>
  <r>
    <x v="34"/>
    <s v="775324"/>
    <x v="137"/>
    <d v="1899-12-30T17:40:00"/>
    <x v="0"/>
    <x v="48"/>
    <x v="0"/>
    <x v="0"/>
    <d v="2008-06-16T00:00:00"/>
    <n v="16"/>
    <x v="3"/>
    <x v="1"/>
    <x v="1"/>
    <x v="1"/>
    <d v="2024-10-11T00:00:00"/>
  </r>
  <r>
    <x v="34"/>
    <s v="775325"/>
    <x v="137"/>
    <d v="1899-12-30T17:40:00"/>
    <x v="0"/>
    <x v="48"/>
    <x v="0"/>
    <x v="0"/>
    <d v="1999-09-04T00:00:00"/>
    <n v="25"/>
    <x v="0"/>
    <x v="0"/>
    <x v="1"/>
    <x v="1"/>
    <d v="2024-10-11T00:00:00"/>
  </r>
  <r>
    <x v="35"/>
    <s v="729826"/>
    <x v="96"/>
    <d v="1899-12-30T13:35:00"/>
    <x v="0"/>
    <x v="34"/>
    <x v="0"/>
    <x v="0"/>
    <d v="1970-05-30T00:00:00"/>
    <n v="54"/>
    <x v="0"/>
    <x v="1"/>
    <x v="0"/>
    <x v="0"/>
    <d v="2024-10-11T00:00:00"/>
  </r>
  <r>
    <x v="35"/>
    <s v="729827"/>
    <x v="123"/>
    <d v="1899-12-30T14:53:00"/>
    <x v="0"/>
    <x v="101"/>
    <x v="0"/>
    <x v="0"/>
    <d v="1994-04-17T00:00:00"/>
    <n v="30"/>
    <x v="0"/>
    <x v="0"/>
    <x v="0"/>
    <x v="0"/>
    <d v="2024-10-11T00:00:00"/>
  </r>
  <r>
    <x v="35"/>
    <s v="729828"/>
    <x v="123"/>
    <d v="1899-12-30T16:11:00"/>
    <x v="0"/>
    <x v="102"/>
    <x v="0"/>
    <x v="0"/>
    <d v="2000-11-07T00:00:00"/>
    <n v="24"/>
    <x v="1"/>
    <x v="0"/>
    <x v="0"/>
    <x v="0"/>
    <d v="2024-10-11T00:00:00"/>
  </r>
  <r>
    <x v="35"/>
    <s v="729829"/>
    <x v="123"/>
    <d v="1899-12-30T16:11:00"/>
    <x v="0"/>
    <x v="102"/>
    <x v="0"/>
    <x v="0"/>
    <d v="1978-04-01T00:00:00"/>
    <n v="46"/>
    <x v="0"/>
    <x v="0"/>
    <x v="0"/>
    <x v="0"/>
    <d v="2024-10-11T00:00:00"/>
  </r>
  <r>
    <x v="35"/>
    <s v="729830"/>
    <x v="98"/>
    <d v="1899-12-30T14:56:00"/>
    <x v="0"/>
    <x v="103"/>
    <x v="0"/>
    <x v="0"/>
    <d v="1990-03-23T00:00:00"/>
    <n v="35"/>
    <x v="0"/>
    <x v="0"/>
    <x v="0"/>
    <x v="0"/>
    <d v="2024-10-11T00:00:00"/>
  </r>
  <r>
    <x v="35"/>
    <s v="729831"/>
    <x v="98"/>
    <d v="1899-12-30T16:18:00"/>
    <x v="0"/>
    <x v="104"/>
    <x v="0"/>
    <x v="0"/>
    <d v="2007-03-08T00:00:00"/>
    <n v="18"/>
    <x v="1"/>
    <x v="0"/>
    <x v="0"/>
    <x v="0"/>
    <d v="2024-10-11T00:00:00"/>
  </r>
  <r>
    <x v="35"/>
    <s v="729832"/>
    <x v="98"/>
    <d v="1899-12-30T16:18:00"/>
    <x v="0"/>
    <x v="104"/>
    <x v="0"/>
    <x v="0"/>
    <d v="1986-05-19T00:00:00"/>
    <n v="38"/>
    <x v="0"/>
    <x v="0"/>
    <x v="0"/>
    <x v="0"/>
    <d v="2024-10-11T00:00:00"/>
  </r>
  <r>
    <x v="35"/>
    <s v="729833"/>
    <x v="121"/>
    <d v="1899-12-30T14:45:00"/>
    <x v="0"/>
    <x v="14"/>
    <x v="0"/>
    <x v="0"/>
    <d v="1987-05-12T00:00:00"/>
    <n v="37"/>
    <x v="0"/>
    <x v="0"/>
    <x v="0"/>
    <x v="0"/>
    <d v="2024-10-11T00:00:00"/>
  </r>
  <r>
    <x v="35"/>
    <s v="729834"/>
    <x v="152"/>
    <d v="1899-12-30T14:08:00"/>
    <x v="0"/>
    <x v="98"/>
    <x v="0"/>
    <x v="0"/>
    <d v="1999-01-01T00:00:00"/>
    <n v="26"/>
    <x v="0"/>
    <x v="0"/>
    <x v="0"/>
    <x v="0"/>
    <d v="2024-10-11T00:00:00"/>
  </r>
  <r>
    <x v="35"/>
    <s v="729835"/>
    <x v="152"/>
    <d v="1899-12-30T14:08:00"/>
    <x v="0"/>
    <x v="98"/>
    <x v="0"/>
    <x v="1"/>
    <d v="1977-04-21T00:00:00"/>
    <n v="47"/>
    <x v="0"/>
    <x v="0"/>
    <x v="0"/>
    <x v="0"/>
    <d v="2024-10-11T00:00:00"/>
  </r>
  <r>
    <x v="35"/>
    <s v="729836"/>
    <x v="68"/>
    <d v="1899-12-30T13:00:00"/>
    <x v="0"/>
    <x v="3"/>
    <x v="0"/>
    <x v="0"/>
    <d v="2002-05-12T00:00:00"/>
    <n v="22"/>
    <x v="1"/>
    <x v="0"/>
    <x v="0"/>
    <x v="0"/>
    <d v="2024-10-11T00:00:00"/>
  </r>
  <r>
    <x v="35"/>
    <s v="729837"/>
    <x v="68"/>
    <d v="1899-12-30T13:00:00"/>
    <x v="0"/>
    <x v="3"/>
    <x v="0"/>
    <x v="0"/>
    <d v="1996-01-04T00:00:00"/>
    <n v="29"/>
    <x v="0"/>
    <x v="0"/>
    <x v="0"/>
    <x v="0"/>
    <d v="2024-10-11T00:00:00"/>
  </r>
  <r>
    <x v="35"/>
    <s v="729838"/>
    <x v="68"/>
    <d v="1899-12-30T15:15:00"/>
    <x v="0"/>
    <x v="15"/>
    <x v="0"/>
    <x v="0"/>
    <d v="1969-08-03T00:00:00"/>
    <n v="55"/>
    <x v="0"/>
    <x v="0"/>
    <x v="0"/>
    <x v="0"/>
    <d v="2024-10-11T00:00:00"/>
  </r>
  <r>
    <x v="35"/>
    <s v="729839"/>
    <x v="68"/>
    <d v="1899-12-30T15:15:00"/>
    <x v="0"/>
    <x v="15"/>
    <x v="0"/>
    <x v="0"/>
    <d v="1996-05-03T00:00:00"/>
    <n v="28"/>
    <x v="0"/>
    <x v="0"/>
    <x v="0"/>
    <x v="0"/>
    <d v="2024-10-11T00:00:00"/>
  </r>
  <r>
    <x v="35"/>
    <s v="729840"/>
    <x v="84"/>
    <d v="1899-12-30T15:00:00"/>
    <x v="0"/>
    <x v="105"/>
    <x v="0"/>
    <x v="0"/>
    <d v="1989-10-15T00:00:00"/>
    <n v="35"/>
    <x v="0"/>
    <x v="0"/>
    <x v="0"/>
    <x v="0"/>
    <d v="2024-10-11T00:00:00"/>
  </r>
  <r>
    <x v="35"/>
    <s v="729841"/>
    <x v="70"/>
    <d v="1899-12-30T15:28:00"/>
    <x v="0"/>
    <x v="106"/>
    <x v="0"/>
    <x v="0"/>
    <d v="1992-01-30T00:00:00"/>
    <n v="33"/>
    <x v="0"/>
    <x v="1"/>
    <x v="0"/>
    <x v="0"/>
    <d v="2024-10-11T00:00:00"/>
  </r>
  <r>
    <x v="35"/>
    <s v="729842"/>
    <x v="70"/>
    <d v="1899-12-30T17:49:00"/>
    <x v="0"/>
    <x v="107"/>
    <x v="0"/>
    <x v="0"/>
    <d v="1999-01-07T00:00:00"/>
    <n v="26"/>
    <x v="0"/>
    <x v="0"/>
    <x v="0"/>
    <x v="0"/>
    <d v="2024-10-11T00:00:00"/>
  </r>
  <r>
    <x v="35"/>
    <s v="729843"/>
    <x v="70"/>
    <d v="1899-12-30T17:49:00"/>
    <x v="0"/>
    <x v="107"/>
    <x v="0"/>
    <x v="0"/>
    <d v="1991-05-11T00:00:00"/>
    <n v="33"/>
    <x v="0"/>
    <x v="0"/>
    <x v="0"/>
    <x v="0"/>
    <d v="2024-10-11T00:00:00"/>
  </r>
  <r>
    <x v="35"/>
    <s v="729844"/>
    <x v="72"/>
    <d v="1899-12-30T15:48:00"/>
    <x v="0"/>
    <x v="36"/>
    <x v="0"/>
    <x v="0"/>
    <d v="1998-05-25T00:00:00"/>
    <n v="26"/>
    <x v="0"/>
    <x v="0"/>
    <x v="0"/>
    <x v="0"/>
    <d v="2024-10-11T00:00:00"/>
  </r>
  <r>
    <x v="35"/>
    <s v="729845"/>
    <x v="72"/>
    <d v="1899-12-30T15:48:00"/>
    <x v="0"/>
    <x v="36"/>
    <x v="0"/>
    <x v="0"/>
    <d v="1994-11-18T00:00:00"/>
    <n v="30"/>
    <x v="0"/>
    <x v="0"/>
    <x v="0"/>
    <x v="0"/>
    <d v="2024-10-11T00:00:00"/>
  </r>
  <r>
    <x v="35"/>
    <s v="729846"/>
    <x v="73"/>
    <d v="1899-12-30T15:20:00"/>
    <x v="0"/>
    <x v="108"/>
    <x v="0"/>
    <x v="0"/>
    <d v="2004-08-18T00:00:00"/>
    <n v="20"/>
    <x v="1"/>
    <x v="0"/>
    <x v="0"/>
    <x v="0"/>
    <d v="2024-10-11T00:00:00"/>
  </r>
  <r>
    <x v="35"/>
    <s v="729847"/>
    <x v="73"/>
    <d v="1899-12-30T13:00:00"/>
    <x v="0"/>
    <x v="0"/>
    <x v="0"/>
    <x v="0"/>
    <d v="2001-04-23T00:00:00"/>
    <n v="23"/>
    <x v="1"/>
    <x v="0"/>
    <x v="0"/>
    <x v="0"/>
    <d v="2024-10-11T00:00:00"/>
  </r>
  <r>
    <x v="35"/>
    <s v="729848"/>
    <x v="73"/>
    <d v="1899-12-30T13:00:00"/>
    <x v="0"/>
    <x v="0"/>
    <x v="0"/>
    <x v="0"/>
    <d v="1996-12-15T00:00:00"/>
    <n v="28"/>
    <x v="0"/>
    <x v="0"/>
    <x v="0"/>
    <x v="0"/>
    <d v="2024-10-11T00:00:00"/>
  </r>
  <r>
    <x v="35"/>
    <s v="729849"/>
    <x v="73"/>
    <d v="1899-12-30T15:20:00"/>
    <x v="0"/>
    <x v="108"/>
    <x v="0"/>
    <x v="0"/>
    <d v="1988-08-03T00:00:00"/>
    <n v="36"/>
    <x v="0"/>
    <x v="0"/>
    <x v="0"/>
    <x v="0"/>
    <d v="2024-10-11T00:00:00"/>
  </r>
  <r>
    <x v="35"/>
    <s v="729850"/>
    <x v="78"/>
    <d v="1899-12-30T12:20:00"/>
    <x v="0"/>
    <x v="109"/>
    <x v="0"/>
    <x v="0"/>
    <d v="1996-08-23T00:00:00"/>
    <n v="28"/>
    <x v="0"/>
    <x v="0"/>
    <x v="0"/>
    <x v="0"/>
    <d v="2024-10-11T00:00:00"/>
  </r>
  <r>
    <x v="35"/>
    <s v="757877"/>
    <x v="148"/>
    <d v="1899-12-30T18:35:00"/>
    <x v="2"/>
    <x v="110"/>
    <x v="0"/>
    <x v="0"/>
    <d v="1994-04-20T00:00:00"/>
    <n v="30"/>
    <x v="0"/>
    <x v="0"/>
    <x v="1"/>
    <x v="1"/>
    <d v="2024-10-11T00:00:00"/>
  </r>
  <r>
    <x v="35"/>
    <s v="757878"/>
    <x v="170"/>
    <d v="1899-12-30T16:25:00"/>
    <x v="0"/>
    <x v="111"/>
    <x v="0"/>
    <x v="0"/>
    <d v="1987-01-07T00:00:00"/>
    <n v="38"/>
    <x v="0"/>
    <x v="0"/>
    <x v="1"/>
    <x v="1"/>
    <d v="2024-10-11T00:00:00"/>
  </r>
  <r>
    <x v="35"/>
    <s v="757879"/>
    <x v="152"/>
    <d v="1899-12-30T15:46:00"/>
    <x v="0"/>
    <x v="112"/>
    <x v="0"/>
    <x v="0"/>
    <d v="2006-04-19T00:00:00"/>
    <n v="18"/>
    <x v="1"/>
    <x v="0"/>
    <x v="0"/>
    <x v="0"/>
    <d v="2024-10-11T00:00:00"/>
  </r>
  <r>
    <x v="35"/>
    <s v="757880"/>
    <x v="152"/>
    <d v="1899-12-30T17:29:00"/>
    <x v="0"/>
    <x v="113"/>
    <x v="0"/>
    <x v="0"/>
    <d v="2004-07-12T00:00:00"/>
    <n v="20"/>
    <x v="1"/>
    <x v="0"/>
    <x v="0"/>
    <x v="0"/>
    <d v="2024-10-11T00:00:00"/>
  </r>
  <r>
    <x v="35"/>
    <s v="757881"/>
    <x v="68"/>
    <d v="1899-12-30T14:40:00"/>
    <x v="0"/>
    <x v="114"/>
    <x v="0"/>
    <x v="0"/>
    <d v="1979-04-16T00:00:00"/>
    <n v="45"/>
    <x v="0"/>
    <x v="0"/>
    <x v="0"/>
    <x v="0"/>
    <d v="2024-10-11T00:00:00"/>
  </r>
  <r>
    <x v="35"/>
    <s v="757882"/>
    <x v="68"/>
    <d v="1899-12-30T14:40:00"/>
    <x v="0"/>
    <x v="114"/>
    <x v="0"/>
    <x v="1"/>
    <d v="1986-05-04T00:00:00"/>
    <n v="38"/>
    <x v="0"/>
    <x v="0"/>
    <x v="0"/>
    <x v="0"/>
    <d v="2024-10-11T00:00:00"/>
  </r>
  <r>
    <x v="35"/>
    <s v="757883"/>
    <x v="52"/>
    <d v="1899-12-30T12:03:00"/>
    <x v="0"/>
    <x v="115"/>
    <x v="0"/>
    <x v="0"/>
    <d v="1997-01-15T00:00:00"/>
    <n v="28"/>
    <x v="0"/>
    <x v="0"/>
    <x v="0"/>
    <x v="0"/>
    <d v="2024-10-11T00:00:00"/>
  </r>
  <r>
    <x v="35"/>
    <s v="757884"/>
    <x v="52"/>
    <d v="1899-12-30T12:03:00"/>
    <x v="0"/>
    <x v="115"/>
    <x v="0"/>
    <x v="0"/>
    <d v="1984-07-11T00:00:00"/>
    <n v="40"/>
    <x v="0"/>
    <x v="0"/>
    <x v="0"/>
    <x v="0"/>
    <d v="2024-10-11T00:00:00"/>
  </r>
  <r>
    <x v="35"/>
    <s v="757885"/>
    <x v="52"/>
    <d v="1899-12-30T14:15:00"/>
    <x v="0"/>
    <x v="1"/>
    <x v="0"/>
    <x v="0"/>
    <d v="1996-11-10T00:00:00"/>
    <n v="28"/>
    <x v="0"/>
    <x v="0"/>
    <x v="0"/>
    <x v="0"/>
    <d v="2024-10-11T00:00:00"/>
  </r>
  <r>
    <x v="35"/>
    <s v="757886"/>
    <x v="52"/>
    <d v="1899-12-30T14:15:00"/>
    <x v="0"/>
    <x v="1"/>
    <x v="0"/>
    <x v="0"/>
    <d v="1998-04-19T00:00:00"/>
    <n v="26"/>
    <x v="0"/>
    <x v="0"/>
    <x v="0"/>
    <x v="0"/>
    <d v="2024-10-11T00:00:00"/>
  </r>
  <r>
    <x v="35"/>
    <s v="757887"/>
    <x v="70"/>
    <d v="1899-12-30T13:35:00"/>
    <x v="0"/>
    <x v="116"/>
    <x v="0"/>
    <x v="0"/>
    <d v="1992-08-05T00:00:00"/>
    <n v="32"/>
    <x v="0"/>
    <x v="0"/>
    <x v="0"/>
    <x v="0"/>
    <d v="2024-10-11T00:00:00"/>
  </r>
  <r>
    <x v="35"/>
    <s v="757888"/>
    <x v="70"/>
    <d v="1899-12-30T13:35:00"/>
    <x v="0"/>
    <x v="116"/>
    <x v="0"/>
    <x v="0"/>
    <d v="1973-06-01T00:00:00"/>
    <n v="51"/>
    <x v="0"/>
    <x v="0"/>
    <x v="0"/>
    <x v="0"/>
    <d v="2024-10-11T00:00:00"/>
  </r>
  <r>
    <x v="35"/>
    <s v="757889"/>
    <x v="72"/>
    <d v="1899-12-30T16:07:00"/>
    <x v="0"/>
    <x v="117"/>
    <x v="0"/>
    <x v="0"/>
    <d v="1999-01-29T00:00:00"/>
    <n v="26"/>
    <x v="0"/>
    <x v="0"/>
    <x v="0"/>
    <x v="0"/>
    <d v="2024-10-11T00:00:00"/>
  </r>
  <r>
    <x v="35"/>
    <s v="757890"/>
    <x v="72"/>
    <d v="1899-12-30T16:07:00"/>
    <x v="0"/>
    <x v="117"/>
    <x v="0"/>
    <x v="0"/>
    <d v="1964-09-20T00:00:00"/>
    <n v="60"/>
    <x v="0"/>
    <x v="0"/>
    <x v="0"/>
    <x v="0"/>
    <d v="2024-10-11T00:00:00"/>
  </r>
  <r>
    <x v="35"/>
    <s v="757891"/>
    <x v="69"/>
    <d v="1899-12-30T14:00:00"/>
    <x v="0"/>
    <x v="118"/>
    <x v="0"/>
    <x v="0"/>
    <d v="1990-11-01T00:00:00"/>
    <n v="34"/>
    <x v="0"/>
    <x v="0"/>
    <x v="0"/>
    <x v="0"/>
    <d v="2024-10-11T00:00:00"/>
  </r>
  <r>
    <x v="35"/>
    <s v="757892"/>
    <x v="69"/>
    <d v="1899-12-30T14:00:00"/>
    <x v="0"/>
    <x v="118"/>
    <x v="0"/>
    <x v="0"/>
    <d v="1992-11-20T00:00:00"/>
    <n v="32"/>
    <x v="0"/>
    <x v="0"/>
    <x v="0"/>
    <x v="0"/>
    <d v="2024-10-11T00:00:00"/>
  </r>
  <r>
    <x v="35"/>
    <s v="757893"/>
    <x v="78"/>
    <d v="1899-12-30T12:40:00"/>
    <x v="0"/>
    <x v="119"/>
    <x v="0"/>
    <x v="0"/>
    <d v="1984-10-25T00:00:00"/>
    <n v="40"/>
    <x v="0"/>
    <x v="0"/>
    <x v="1"/>
    <x v="1"/>
    <d v="2024-10-11T00:00:00"/>
  </r>
  <r>
    <x v="35"/>
    <s v="757894"/>
    <x v="78"/>
    <d v="1899-12-30T12:40:00"/>
    <x v="0"/>
    <x v="119"/>
    <x v="0"/>
    <x v="0"/>
    <d v="1986-02-03T00:00:00"/>
    <n v="39"/>
    <x v="0"/>
    <x v="0"/>
    <x v="1"/>
    <x v="1"/>
    <d v="2024-10-11T00:00:00"/>
  </r>
  <r>
    <x v="35"/>
    <s v="757895"/>
    <x v="78"/>
    <d v="1899-12-30T15:15:00"/>
    <x v="0"/>
    <x v="16"/>
    <x v="0"/>
    <x v="0"/>
    <d v="1998-05-12T00:00:00"/>
    <n v="26"/>
    <x v="0"/>
    <x v="0"/>
    <x v="1"/>
    <x v="1"/>
    <d v="2024-10-11T00:00:00"/>
  </r>
  <r>
    <x v="35"/>
    <s v="757896"/>
    <x v="78"/>
    <d v="1899-12-30T15:15:00"/>
    <x v="0"/>
    <x v="16"/>
    <x v="0"/>
    <x v="0"/>
    <d v="2003-01-23T00:00:00"/>
    <n v="22"/>
    <x v="1"/>
    <x v="0"/>
    <x v="1"/>
    <x v="1"/>
    <d v="2024-10-11T00:00:00"/>
  </r>
  <r>
    <x v="35"/>
    <s v="757897"/>
    <x v="127"/>
    <d v="1899-12-30T13:20:00"/>
    <x v="0"/>
    <x v="114"/>
    <x v="0"/>
    <x v="0"/>
    <d v="2002-04-11T00:00:00"/>
    <n v="22"/>
    <x v="1"/>
    <x v="0"/>
    <x v="1"/>
    <x v="1"/>
    <d v="2024-10-11T00:00:00"/>
  </r>
  <r>
    <x v="35"/>
    <s v="757898"/>
    <x v="127"/>
    <d v="1899-12-30T14:45:00"/>
    <x v="0"/>
    <x v="15"/>
    <x v="0"/>
    <x v="0"/>
    <d v="1988-07-09T00:00:00"/>
    <n v="36"/>
    <x v="0"/>
    <x v="0"/>
    <x v="1"/>
    <x v="1"/>
    <d v="2024-10-11T00:00:00"/>
  </r>
  <r>
    <x v="35"/>
    <s v="757899"/>
    <x v="127"/>
    <d v="1899-12-30T14:45:00"/>
    <x v="0"/>
    <x v="15"/>
    <x v="0"/>
    <x v="0"/>
    <d v="1994-09-22T00:00:00"/>
    <n v="30"/>
    <x v="0"/>
    <x v="0"/>
    <x v="1"/>
    <x v="1"/>
    <d v="2024-10-11T00:00:00"/>
  </r>
  <r>
    <x v="35"/>
    <s v="757900"/>
    <x v="74"/>
    <d v="1899-12-30T15:30:00"/>
    <x v="0"/>
    <x v="5"/>
    <x v="0"/>
    <x v="0"/>
    <d v="1991-02-01T00:00:00"/>
    <n v="34"/>
    <x v="0"/>
    <x v="0"/>
    <x v="0"/>
    <x v="0"/>
    <d v="2024-10-11T00:00:00"/>
  </r>
  <r>
    <x v="35"/>
    <s v="757926"/>
    <x v="152"/>
    <d v="1899-12-30T13:30:00"/>
    <x v="0"/>
    <x v="46"/>
    <x v="0"/>
    <x v="0"/>
    <d v="1970-12-23T00:00:00"/>
    <n v="54"/>
    <x v="0"/>
    <x v="0"/>
    <x v="1"/>
    <x v="1"/>
    <d v="2024-10-11T00:00:00"/>
  </r>
  <r>
    <x v="35"/>
    <s v="757927"/>
    <x v="152"/>
    <d v="1899-12-30T14:40:00"/>
    <x v="0"/>
    <x v="120"/>
    <x v="0"/>
    <x v="0"/>
    <d v="1994-08-01T00:00:00"/>
    <n v="30"/>
    <x v="0"/>
    <x v="0"/>
    <x v="1"/>
    <x v="1"/>
    <d v="2024-10-11T00:00:00"/>
  </r>
  <r>
    <x v="35"/>
    <s v="757928"/>
    <x v="152"/>
    <d v="1899-12-30T14:40:00"/>
    <x v="0"/>
    <x v="120"/>
    <x v="0"/>
    <x v="0"/>
    <d v="1997-06-15T00:00:00"/>
    <n v="27"/>
    <x v="0"/>
    <x v="0"/>
    <x v="1"/>
    <x v="1"/>
    <d v="2024-10-11T00:00:00"/>
  </r>
  <r>
    <x v="35"/>
    <s v="757929"/>
    <x v="83"/>
    <d v="1899-12-30T13:40:00"/>
    <x v="0"/>
    <x v="109"/>
    <x v="0"/>
    <x v="0"/>
    <d v="1998-04-18T00:00:00"/>
    <n v="26"/>
    <x v="0"/>
    <x v="0"/>
    <x v="0"/>
    <x v="0"/>
    <d v="2024-10-11T00:00:00"/>
  </r>
  <r>
    <x v="35"/>
    <s v="757930"/>
    <x v="83"/>
    <d v="1899-12-30T15:03:00"/>
    <x v="0"/>
    <x v="99"/>
    <x v="0"/>
    <x v="0"/>
    <d v="1999-12-30T00:00:00"/>
    <n v="25"/>
    <x v="0"/>
    <x v="0"/>
    <x v="0"/>
    <x v="0"/>
    <d v="2024-10-11T00:00:00"/>
  </r>
  <r>
    <x v="35"/>
    <s v="757931"/>
    <x v="83"/>
    <d v="1899-12-30T15:03:00"/>
    <x v="0"/>
    <x v="99"/>
    <x v="0"/>
    <x v="0"/>
    <d v="1998-07-07T00:00:00"/>
    <n v="26"/>
    <x v="0"/>
    <x v="0"/>
    <x v="0"/>
    <x v="0"/>
    <d v="2024-10-11T00:00:00"/>
  </r>
  <r>
    <x v="35"/>
    <s v="757932"/>
    <x v="68"/>
    <d v="1899-12-30T15:00:00"/>
    <x v="0"/>
    <x v="9"/>
    <x v="0"/>
    <x v="0"/>
    <d v="2001-06-05T00:00:00"/>
    <n v="23"/>
    <x v="1"/>
    <x v="0"/>
    <x v="0"/>
    <x v="0"/>
    <d v="2024-10-11T00:00:00"/>
  </r>
  <r>
    <x v="35"/>
    <s v="757933"/>
    <x v="68"/>
    <d v="1899-12-30T15:00:00"/>
    <x v="0"/>
    <x v="9"/>
    <x v="0"/>
    <x v="0"/>
    <d v="1990-04-17T00:00:00"/>
    <n v="34"/>
    <x v="0"/>
    <x v="0"/>
    <x v="0"/>
    <x v="0"/>
    <d v="2024-10-11T00:00:00"/>
  </r>
  <r>
    <x v="35"/>
    <s v="757934"/>
    <x v="68"/>
    <d v="1899-12-30T17:21:00"/>
    <x v="0"/>
    <x v="121"/>
    <x v="0"/>
    <x v="0"/>
    <d v="1992-03-03T00:00:00"/>
    <n v="33"/>
    <x v="0"/>
    <x v="0"/>
    <x v="0"/>
    <x v="0"/>
    <d v="2024-10-11T00:00:00"/>
  </r>
  <r>
    <x v="35"/>
    <s v="757935"/>
    <x v="68"/>
    <d v="1899-12-30T17:21:00"/>
    <x v="0"/>
    <x v="121"/>
    <x v="0"/>
    <x v="0"/>
    <d v="2000-01-01T00:00:00"/>
    <n v="25"/>
    <x v="0"/>
    <x v="0"/>
    <x v="0"/>
    <x v="0"/>
    <d v="2024-10-11T00:00:00"/>
  </r>
  <r>
    <x v="35"/>
    <s v="757936"/>
    <x v="84"/>
    <d v="1899-12-30T13:20:00"/>
    <x v="0"/>
    <x v="122"/>
    <x v="0"/>
    <x v="0"/>
    <d v="1979-07-27T00:00:00"/>
    <n v="45"/>
    <x v="0"/>
    <x v="0"/>
    <x v="1"/>
    <x v="1"/>
    <d v="2024-10-11T00:00:00"/>
  </r>
  <r>
    <x v="35"/>
    <s v="757937"/>
    <x v="84"/>
    <d v="1899-12-30T14:35:00"/>
    <x v="0"/>
    <x v="123"/>
    <x v="0"/>
    <x v="0"/>
    <d v="1993-06-25T00:00:00"/>
    <n v="31"/>
    <x v="0"/>
    <x v="0"/>
    <x v="1"/>
    <x v="1"/>
    <d v="2024-10-11T00:00:00"/>
  </r>
  <r>
    <x v="35"/>
    <s v="757938"/>
    <x v="84"/>
    <d v="1899-12-30T14:35:00"/>
    <x v="0"/>
    <x v="123"/>
    <x v="0"/>
    <x v="0"/>
    <d v="1994-05-18T00:00:00"/>
    <n v="30"/>
    <x v="0"/>
    <x v="0"/>
    <x v="1"/>
    <x v="1"/>
    <d v="2024-10-11T00:00:00"/>
  </r>
  <r>
    <x v="35"/>
    <s v="757939"/>
    <x v="52"/>
    <d v="1899-12-30T14:27:00"/>
    <x v="0"/>
    <x v="45"/>
    <x v="0"/>
    <x v="0"/>
    <d v="1974-04-10T00:00:00"/>
    <n v="50"/>
    <x v="0"/>
    <x v="0"/>
    <x v="0"/>
    <x v="0"/>
    <d v="2024-10-11T00:00:00"/>
  </r>
  <r>
    <x v="35"/>
    <s v="757940"/>
    <x v="52"/>
    <d v="1899-12-30T14:27:00"/>
    <x v="0"/>
    <x v="45"/>
    <x v="0"/>
    <x v="0"/>
    <d v="2002-04-12T00:00:00"/>
    <n v="22"/>
    <x v="1"/>
    <x v="0"/>
    <x v="0"/>
    <x v="0"/>
    <d v="2024-10-11T00:00:00"/>
  </r>
  <r>
    <x v="35"/>
    <s v="757941"/>
    <x v="70"/>
    <d v="1899-12-30T15:58:00"/>
    <x v="0"/>
    <x v="124"/>
    <x v="0"/>
    <x v="0"/>
    <d v="1975-09-06T00:00:00"/>
    <n v="49"/>
    <x v="0"/>
    <x v="0"/>
    <x v="0"/>
    <x v="0"/>
    <d v="2024-10-11T00:00:00"/>
  </r>
  <r>
    <x v="35"/>
    <s v="757942"/>
    <x v="70"/>
    <d v="1899-12-30T15:58:00"/>
    <x v="0"/>
    <x v="124"/>
    <x v="0"/>
    <x v="0"/>
    <d v="1988-03-13T00:00:00"/>
    <n v="37"/>
    <x v="0"/>
    <x v="0"/>
    <x v="0"/>
    <x v="0"/>
    <d v="2024-10-11T00:00:00"/>
  </r>
  <r>
    <x v="35"/>
    <s v="757943"/>
    <x v="72"/>
    <d v="1899-12-30T14:33:00"/>
    <x v="0"/>
    <x v="125"/>
    <x v="0"/>
    <x v="0"/>
    <d v="1991-08-08T00:00:00"/>
    <n v="33"/>
    <x v="0"/>
    <x v="0"/>
    <x v="0"/>
    <x v="0"/>
    <d v="2024-10-11T00:00:00"/>
  </r>
  <r>
    <x v="35"/>
    <s v="757944"/>
    <x v="69"/>
    <d v="1899-12-30T13:31:00"/>
    <x v="0"/>
    <x v="126"/>
    <x v="0"/>
    <x v="0"/>
    <d v="1985-02-09T00:00:00"/>
    <n v="40"/>
    <x v="0"/>
    <x v="0"/>
    <x v="0"/>
    <x v="0"/>
    <d v="2024-10-11T00:00:00"/>
  </r>
  <r>
    <x v="35"/>
    <s v="757945"/>
    <x v="69"/>
    <d v="1899-12-30T13:31:00"/>
    <x v="0"/>
    <x v="126"/>
    <x v="0"/>
    <x v="0"/>
    <d v="1978-12-20T00:00:00"/>
    <n v="46"/>
    <x v="0"/>
    <x v="1"/>
    <x v="0"/>
    <x v="0"/>
    <d v="2024-10-11T00:00:00"/>
  </r>
  <r>
    <x v="35"/>
    <s v="757946"/>
    <x v="69"/>
    <d v="1899-12-30T15:50:00"/>
    <x v="0"/>
    <x v="127"/>
    <x v="0"/>
    <x v="0"/>
    <d v="1994-02-02T00:00:00"/>
    <n v="31"/>
    <x v="0"/>
    <x v="0"/>
    <x v="0"/>
    <x v="0"/>
    <d v="2024-10-11T00:00:00"/>
  </r>
  <r>
    <x v="35"/>
    <s v="757947"/>
    <x v="69"/>
    <d v="1899-12-30T15:50:00"/>
    <x v="0"/>
    <x v="127"/>
    <x v="0"/>
    <x v="0"/>
    <d v="1998-10-18T00:00:00"/>
    <n v="26"/>
    <x v="0"/>
    <x v="0"/>
    <x v="0"/>
    <x v="0"/>
    <d v="2024-10-11T00:00:00"/>
  </r>
  <r>
    <x v="35"/>
    <s v="757948"/>
    <x v="73"/>
    <d v="1899-12-30T14:11:00"/>
    <x v="0"/>
    <x v="128"/>
    <x v="0"/>
    <x v="0"/>
    <d v="1991-04-09T00:00:00"/>
    <n v="33"/>
    <x v="0"/>
    <x v="0"/>
    <x v="0"/>
    <x v="0"/>
    <d v="2024-10-11T00:00:00"/>
  </r>
  <r>
    <x v="35"/>
    <s v="757949"/>
    <x v="73"/>
    <d v="1899-12-30T14:11:00"/>
    <x v="0"/>
    <x v="128"/>
    <x v="0"/>
    <x v="0"/>
    <d v="1992-10-12T00:00:00"/>
    <n v="32"/>
    <x v="0"/>
    <x v="0"/>
    <x v="0"/>
    <x v="0"/>
    <d v="2024-10-11T00:00:00"/>
  </r>
  <r>
    <x v="35"/>
    <s v="757950"/>
    <x v="78"/>
    <d v="1899-12-30T12:01:00"/>
    <x v="0"/>
    <x v="126"/>
    <x v="0"/>
    <x v="0"/>
    <d v="1989-08-23T00:00:00"/>
    <n v="35"/>
    <x v="0"/>
    <x v="0"/>
    <x v="0"/>
    <x v="0"/>
    <d v="2024-10-11T00:00:00"/>
  </r>
  <r>
    <x v="36"/>
    <s v="804101"/>
    <x v="91"/>
    <d v="1899-12-30T15:09:00"/>
    <x v="0"/>
    <x v="9"/>
    <x v="0"/>
    <x v="1"/>
    <d v="1992-09-08T00:00:00"/>
    <n v="32"/>
    <x v="0"/>
    <x v="0"/>
    <x v="0"/>
    <x v="0"/>
    <d v="2024-10-16T00:00:00"/>
  </r>
  <r>
    <x v="36"/>
    <s v="804102"/>
    <x v="91"/>
    <d v="1899-12-30T16:12:00"/>
    <x v="0"/>
    <x v="12"/>
    <x v="0"/>
    <x v="0"/>
    <d v="1990-03-13T00:00:00"/>
    <n v="35"/>
    <x v="0"/>
    <x v="0"/>
    <x v="0"/>
    <x v="0"/>
    <d v="2024-10-16T00:00:00"/>
  </r>
  <r>
    <x v="36"/>
    <s v="804103"/>
    <x v="91"/>
    <d v="1899-12-30T16:14:00"/>
    <x v="0"/>
    <x v="12"/>
    <x v="0"/>
    <x v="1"/>
    <d v="1979-08-05T00:00:00"/>
    <n v="45"/>
    <x v="0"/>
    <x v="0"/>
    <x v="0"/>
    <x v="0"/>
    <d v="2024-10-16T00:00:00"/>
  </r>
  <r>
    <x v="36"/>
    <s v="804104"/>
    <x v="93"/>
    <d v="1899-12-30T15:58:00"/>
    <x v="0"/>
    <x v="5"/>
    <x v="0"/>
    <x v="0"/>
    <d v="1982-01-05T00:00:00"/>
    <n v="43"/>
    <x v="0"/>
    <x v="0"/>
    <x v="0"/>
    <x v="0"/>
    <d v="2024-10-16T00:00:00"/>
  </r>
  <r>
    <x v="36"/>
    <s v="804105"/>
    <x v="93"/>
    <d v="1899-12-30T16:01:00"/>
    <x v="0"/>
    <x v="5"/>
    <x v="0"/>
    <x v="0"/>
    <d v="1980-03-25T00:00:00"/>
    <n v="45"/>
    <x v="0"/>
    <x v="0"/>
    <x v="0"/>
    <x v="0"/>
    <d v="2024-10-16T00:00:00"/>
  </r>
  <r>
    <x v="36"/>
    <s v="804106"/>
    <x v="93"/>
    <d v="1899-12-30T15:50:00"/>
    <x v="0"/>
    <x v="5"/>
    <x v="0"/>
    <x v="1"/>
    <d v="1999-10-14T00:00:00"/>
    <n v="25"/>
    <x v="0"/>
    <x v="1"/>
    <x v="1"/>
    <x v="1"/>
    <d v="2024-10-16T00:00:00"/>
  </r>
  <r>
    <x v="36"/>
    <s v="804107"/>
    <x v="93"/>
    <d v="1899-12-30T16:50:00"/>
    <x v="0"/>
    <x v="21"/>
    <x v="0"/>
    <x v="1"/>
    <d v="1998-06-18T00:00:00"/>
    <n v="26"/>
    <x v="0"/>
    <x v="0"/>
    <x v="1"/>
    <x v="1"/>
    <d v="2024-10-16T00:00:00"/>
  </r>
  <r>
    <x v="36"/>
    <s v="804108"/>
    <x v="93"/>
    <d v="1899-12-30T16:50:00"/>
    <x v="0"/>
    <x v="21"/>
    <x v="0"/>
    <x v="1"/>
    <d v="1992-04-26T00:00:00"/>
    <n v="32"/>
    <x v="0"/>
    <x v="0"/>
    <x v="1"/>
    <x v="1"/>
    <d v="2024-10-16T00:00:00"/>
  </r>
  <r>
    <x v="36"/>
    <s v="804109"/>
    <x v="94"/>
    <d v="1899-12-30T16:00:00"/>
    <x v="0"/>
    <x v="5"/>
    <x v="0"/>
    <x v="1"/>
    <d v="1981-06-08T00:00:00"/>
    <n v="43"/>
    <x v="0"/>
    <x v="0"/>
    <x v="1"/>
    <x v="1"/>
    <d v="2024-10-16T00:00:00"/>
  </r>
  <r>
    <x v="36"/>
    <s v="804110"/>
    <x v="94"/>
    <d v="1899-12-30T17:00:00"/>
    <x v="0"/>
    <x v="21"/>
    <x v="0"/>
    <x v="0"/>
    <d v="2007-12-05T00:00:00"/>
    <n v="17"/>
    <x v="2"/>
    <x v="0"/>
    <x v="1"/>
    <x v="1"/>
    <d v="2024-10-16T00:00:00"/>
  </r>
  <r>
    <x v="36"/>
    <s v="804111"/>
    <x v="94"/>
    <d v="1899-12-30T17:00:00"/>
    <x v="0"/>
    <x v="21"/>
    <x v="0"/>
    <x v="1"/>
    <d v="2001-10-23T00:00:00"/>
    <n v="23"/>
    <x v="1"/>
    <x v="0"/>
    <x v="1"/>
    <x v="1"/>
    <d v="2024-10-16T00:00:00"/>
  </r>
  <r>
    <x v="36"/>
    <s v="804112"/>
    <x v="120"/>
    <d v="1899-12-30T16:06:00"/>
    <x v="0"/>
    <x v="5"/>
    <x v="0"/>
    <x v="0"/>
    <d v="1993-04-27T00:00:00"/>
    <n v="31"/>
    <x v="0"/>
    <x v="0"/>
    <x v="0"/>
    <x v="0"/>
    <d v="2024-10-16T00:00:00"/>
  </r>
  <r>
    <x v="36"/>
    <s v="804113"/>
    <x v="120"/>
    <d v="1899-12-30T16:10:00"/>
    <x v="0"/>
    <x v="5"/>
    <x v="0"/>
    <x v="0"/>
    <d v="2000-02-28T00:00:00"/>
    <n v="25"/>
    <x v="0"/>
    <x v="1"/>
    <x v="0"/>
    <x v="0"/>
    <d v="2024-10-16T00:00:00"/>
  </r>
  <r>
    <x v="36"/>
    <s v="804114"/>
    <x v="120"/>
    <d v="1899-12-30T16:14:00"/>
    <x v="0"/>
    <x v="5"/>
    <x v="0"/>
    <x v="0"/>
    <d v="2005-07-02T00:00:00"/>
    <n v="19"/>
    <x v="1"/>
    <x v="0"/>
    <x v="0"/>
    <x v="0"/>
    <d v="2024-10-16T00:00:00"/>
  </r>
  <r>
    <x v="36"/>
    <s v="804115"/>
    <x v="97"/>
    <d v="1899-12-30T15:51:00"/>
    <x v="0"/>
    <x v="9"/>
    <x v="0"/>
    <x v="1"/>
    <d v="2004-01-06T00:00:00"/>
    <n v="21"/>
    <x v="1"/>
    <x v="0"/>
    <x v="0"/>
    <x v="0"/>
    <d v="2024-10-16T00:00:00"/>
  </r>
  <r>
    <x v="36"/>
    <s v="804116"/>
    <x v="97"/>
    <d v="1899-12-30T16:40:00"/>
    <x v="0"/>
    <x v="12"/>
    <x v="0"/>
    <x v="1"/>
    <d v="1990-08-21T00:00:00"/>
    <n v="34"/>
    <x v="0"/>
    <x v="1"/>
    <x v="1"/>
    <x v="1"/>
    <d v="2024-10-16T00:00:00"/>
  </r>
  <r>
    <x v="36"/>
    <s v="804117"/>
    <x v="97"/>
    <d v="1899-12-30T16:40:00"/>
    <x v="0"/>
    <x v="12"/>
    <x v="0"/>
    <x v="0"/>
    <d v="1996-04-09T00:00:00"/>
    <n v="28"/>
    <x v="0"/>
    <x v="0"/>
    <x v="1"/>
    <x v="1"/>
    <d v="2024-10-16T00:00:00"/>
  </r>
  <r>
    <x v="36"/>
    <s v="804118"/>
    <x v="98"/>
    <d v="1899-12-30T15:22:00"/>
    <x v="0"/>
    <x v="9"/>
    <x v="0"/>
    <x v="0"/>
    <d v="1983-11-14T00:00:00"/>
    <n v="41"/>
    <x v="0"/>
    <x v="0"/>
    <x v="0"/>
    <x v="0"/>
    <d v="2024-10-16T00:00:00"/>
  </r>
  <r>
    <x v="36"/>
    <s v="804119"/>
    <x v="98"/>
    <d v="1899-12-30T15:40:00"/>
    <x v="0"/>
    <x v="9"/>
    <x v="0"/>
    <x v="0"/>
    <d v="1978-09-28T00:00:00"/>
    <n v="46"/>
    <x v="0"/>
    <x v="0"/>
    <x v="1"/>
    <x v="1"/>
    <d v="2024-10-16T00:00:00"/>
  </r>
  <r>
    <x v="36"/>
    <s v="804120"/>
    <x v="98"/>
    <d v="1899-12-30T15:40:00"/>
    <x v="0"/>
    <x v="9"/>
    <x v="0"/>
    <x v="0"/>
    <d v="1999-10-02T00:00:00"/>
    <n v="25"/>
    <x v="0"/>
    <x v="0"/>
    <x v="1"/>
    <x v="1"/>
    <d v="2024-10-16T00:00:00"/>
  </r>
  <r>
    <x v="36"/>
    <s v="804121"/>
    <x v="83"/>
    <d v="1899-12-30T15:30:00"/>
    <x v="0"/>
    <x v="9"/>
    <x v="0"/>
    <x v="0"/>
    <d v="2002-04-17T00:00:00"/>
    <n v="22"/>
    <x v="1"/>
    <x v="0"/>
    <x v="1"/>
    <x v="1"/>
    <d v="2024-10-16T00:00:00"/>
  </r>
  <r>
    <x v="36"/>
    <s v="804122"/>
    <x v="68"/>
    <d v="1899-12-30T14:10:00"/>
    <x v="0"/>
    <x v="7"/>
    <x v="0"/>
    <x v="0"/>
    <d v="1988-04-12T00:00:00"/>
    <n v="36"/>
    <x v="0"/>
    <x v="0"/>
    <x v="1"/>
    <x v="1"/>
    <d v="2024-10-16T00:00:00"/>
  </r>
  <r>
    <x v="36"/>
    <s v="804123"/>
    <x v="68"/>
    <d v="1899-12-30T15:10:00"/>
    <x v="0"/>
    <x v="5"/>
    <x v="0"/>
    <x v="0"/>
    <d v="1989-08-18T00:00:00"/>
    <n v="35"/>
    <x v="0"/>
    <x v="0"/>
    <x v="1"/>
    <x v="1"/>
    <d v="2024-10-16T00:00:00"/>
  </r>
  <r>
    <x v="36"/>
    <s v="804124"/>
    <x v="68"/>
    <d v="1899-12-30T15:10:00"/>
    <x v="0"/>
    <x v="5"/>
    <x v="0"/>
    <x v="1"/>
    <d v="2000-01-01T00:00:00"/>
    <n v="25"/>
    <x v="0"/>
    <x v="0"/>
    <x v="1"/>
    <x v="1"/>
    <d v="2024-10-16T00:00:00"/>
  </r>
  <r>
    <x v="36"/>
    <s v="804125"/>
    <x v="70"/>
    <d v="1899-12-30T13:30:00"/>
    <x v="0"/>
    <x v="6"/>
    <x v="0"/>
    <x v="1"/>
    <d v="1985-04-16T00:00:00"/>
    <n v="39"/>
    <x v="0"/>
    <x v="0"/>
    <x v="1"/>
    <x v="1"/>
    <d v="2024-10-16T00:00:00"/>
  </r>
  <r>
    <x v="37"/>
    <s v="788726"/>
    <x v="46"/>
    <d v="1899-12-30T15:00:00"/>
    <x v="0"/>
    <x v="7"/>
    <x v="0"/>
    <x v="1"/>
    <d v="1998-05-06T00:00:00"/>
    <n v="26"/>
    <x v="0"/>
    <x v="0"/>
    <x v="1"/>
    <x v="1"/>
    <d v="2024-10-11T00:00:00"/>
  </r>
  <r>
    <x v="37"/>
    <s v="788727"/>
    <x v="46"/>
    <d v="1899-12-30T15:30:00"/>
    <x v="0"/>
    <x v="9"/>
    <x v="0"/>
    <x v="1"/>
    <d v="1968-08-03T00:00:00"/>
    <n v="56"/>
    <x v="0"/>
    <x v="0"/>
    <x v="1"/>
    <x v="1"/>
    <d v="2024-10-11T00:00:00"/>
  </r>
  <r>
    <x v="37"/>
    <s v="788728"/>
    <x v="147"/>
    <d v="1899-12-30T14:00:00"/>
    <x v="0"/>
    <x v="6"/>
    <x v="0"/>
    <x v="0"/>
    <d v="2008-04-20T00:00:00"/>
    <n v="16"/>
    <x v="3"/>
    <x v="0"/>
    <x v="1"/>
    <x v="1"/>
    <d v="2024-10-11T00:00:00"/>
  </r>
  <r>
    <x v="37"/>
    <s v="788729"/>
    <x v="147"/>
    <d v="1899-12-30T15:00:00"/>
    <x v="0"/>
    <x v="7"/>
    <x v="0"/>
    <x v="1"/>
    <d v="1995-01-04T00:00:00"/>
    <n v="30"/>
    <x v="0"/>
    <x v="0"/>
    <x v="1"/>
    <x v="1"/>
    <d v="2024-10-11T00:00:00"/>
  </r>
  <r>
    <x v="37"/>
    <s v="788730"/>
    <x v="147"/>
    <d v="1899-12-30T15:00:00"/>
    <x v="0"/>
    <x v="7"/>
    <x v="0"/>
    <x v="0"/>
    <d v="1979-07-05T00:00:00"/>
    <n v="45"/>
    <x v="0"/>
    <x v="1"/>
    <x v="1"/>
    <x v="1"/>
    <d v="2024-10-11T00:00:00"/>
  </r>
  <r>
    <x v="37"/>
    <s v="788731"/>
    <x v="143"/>
    <d v="1899-12-30T14:20:00"/>
    <x v="0"/>
    <x v="129"/>
    <x v="0"/>
    <x v="0"/>
    <d v="2000-04-21T00:00:00"/>
    <n v="24"/>
    <x v="1"/>
    <x v="0"/>
    <x v="1"/>
    <x v="1"/>
    <d v="2024-10-11T00:00:00"/>
  </r>
  <r>
    <x v="37"/>
    <s v="788732"/>
    <x v="143"/>
    <d v="1899-12-30T15:40:00"/>
    <x v="0"/>
    <x v="130"/>
    <x v="0"/>
    <x v="1"/>
    <d v="1999-08-30T00:00:00"/>
    <n v="25"/>
    <x v="0"/>
    <x v="0"/>
    <x v="1"/>
    <x v="1"/>
    <d v="2024-10-11T00:00:00"/>
  </r>
  <r>
    <x v="37"/>
    <s v="788733"/>
    <x v="143"/>
    <d v="1899-12-30T15:40:00"/>
    <x v="0"/>
    <x v="130"/>
    <x v="0"/>
    <x v="1"/>
    <d v="1999-07-14T00:00:00"/>
    <n v="25"/>
    <x v="0"/>
    <x v="1"/>
    <x v="1"/>
    <x v="1"/>
    <d v="2024-10-11T00:00:00"/>
  </r>
  <r>
    <x v="37"/>
    <s v="788734"/>
    <x v="171"/>
    <d v="1899-12-30T16:30:00"/>
    <x v="0"/>
    <x v="12"/>
    <x v="0"/>
    <x v="1"/>
    <d v="1994-07-04T00:00:00"/>
    <n v="30"/>
    <x v="0"/>
    <x v="1"/>
    <x v="0"/>
    <x v="0"/>
    <d v="2024-10-11T00:00:00"/>
  </r>
  <r>
    <x v="37"/>
    <s v="788735"/>
    <x v="148"/>
    <d v="1899-12-30T14:35:00"/>
    <x v="0"/>
    <x v="3"/>
    <x v="0"/>
    <x v="1"/>
    <d v="1993-10-28T00:00:00"/>
    <n v="31"/>
    <x v="0"/>
    <x v="1"/>
    <x v="1"/>
    <x v="1"/>
    <d v="2024-10-11T00:00:00"/>
  </r>
  <r>
    <x v="37"/>
    <s v="788736"/>
    <x v="148"/>
    <d v="1899-12-30T15:45:00"/>
    <x v="0"/>
    <x v="10"/>
    <x v="0"/>
    <x v="1"/>
    <d v="1991-10-01T00:00:00"/>
    <n v="33"/>
    <x v="0"/>
    <x v="0"/>
    <x v="1"/>
    <x v="1"/>
    <d v="2024-10-11T00:00:00"/>
  </r>
  <r>
    <x v="37"/>
    <s v="788737"/>
    <x v="148"/>
    <d v="1899-12-30T15:45:00"/>
    <x v="0"/>
    <x v="10"/>
    <x v="0"/>
    <x v="1"/>
    <d v="1958-09-26T00:00:00"/>
    <n v="66"/>
    <x v="0"/>
    <x v="0"/>
    <x v="1"/>
    <x v="1"/>
    <d v="2024-10-11T00:00:00"/>
  </r>
  <r>
    <x v="37"/>
    <s v="788738"/>
    <x v="63"/>
    <d v="1899-12-30T14:00:00"/>
    <x v="0"/>
    <x v="6"/>
    <x v="0"/>
    <x v="0"/>
    <d v="1988-03-25T00:00:00"/>
    <n v="37"/>
    <x v="0"/>
    <x v="0"/>
    <x v="1"/>
    <x v="1"/>
    <d v="2024-10-11T00:00:00"/>
  </r>
  <r>
    <x v="37"/>
    <s v="788739"/>
    <x v="63"/>
    <d v="1899-12-30T15:00:00"/>
    <x v="0"/>
    <x v="7"/>
    <x v="0"/>
    <x v="1"/>
    <d v="1977-04-16T00:00:00"/>
    <n v="47"/>
    <x v="0"/>
    <x v="0"/>
    <x v="1"/>
    <x v="1"/>
    <d v="2024-10-11T00:00:00"/>
  </r>
  <r>
    <x v="37"/>
    <s v="788740"/>
    <x v="63"/>
    <d v="1899-12-30T15:00:00"/>
    <x v="0"/>
    <x v="7"/>
    <x v="0"/>
    <x v="0"/>
    <d v="2005-12-07T00:00:00"/>
    <n v="19"/>
    <x v="1"/>
    <x v="1"/>
    <x v="1"/>
    <x v="1"/>
    <d v="2024-10-11T00:00:00"/>
  </r>
  <r>
    <x v="37"/>
    <s v="788741"/>
    <x v="172"/>
    <d v="1899-12-30T14:00:00"/>
    <x v="0"/>
    <x v="6"/>
    <x v="0"/>
    <x v="1"/>
    <d v="1990-06-18T00:00:00"/>
    <n v="34"/>
    <x v="0"/>
    <x v="0"/>
    <x v="0"/>
    <x v="0"/>
    <d v="2024-10-11T00:00:00"/>
  </r>
  <r>
    <x v="37"/>
    <s v="788742"/>
    <x v="86"/>
    <d v="1899-12-30T15:00:00"/>
    <x v="0"/>
    <x v="7"/>
    <x v="0"/>
    <x v="1"/>
    <d v="1994-03-08T00:00:00"/>
    <n v="31"/>
    <x v="0"/>
    <x v="0"/>
    <x v="1"/>
    <x v="1"/>
    <d v="2024-10-11T00:00:00"/>
  </r>
  <r>
    <x v="37"/>
    <s v="788743"/>
    <x v="86"/>
    <d v="1899-12-30T15:00:00"/>
    <x v="0"/>
    <x v="7"/>
    <x v="0"/>
    <x v="1"/>
    <d v="1978-09-24T00:00:00"/>
    <n v="46"/>
    <x v="0"/>
    <x v="0"/>
    <x v="1"/>
    <x v="1"/>
    <d v="2024-10-11T00:00:00"/>
  </r>
  <r>
    <x v="37"/>
    <s v="788744"/>
    <x v="86"/>
    <d v="1899-12-30T16:00:00"/>
    <x v="0"/>
    <x v="5"/>
    <x v="0"/>
    <x v="1"/>
    <d v="2001-07-20T00:00:00"/>
    <n v="23"/>
    <x v="1"/>
    <x v="0"/>
    <x v="1"/>
    <x v="1"/>
    <d v="2024-10-11T00:00:00"/>
  </r>
  <r>
    <x v="37"/>
    <s v="788745"/>
    <x v="86"/>
    <d v="1899-12-30T16:00:00"/>
    <x v="0"/>
    <x v="5"/>
    <x v="0"/>
    <x v="0"/>
    <d v="1962-11-19T00:00:00"/>
    <n v="62"/>
    <x v="0"/>
    <x v="0"/>
    <x v="1"/>
    <x v="1"/>
    <d v="2024-10-11T00:00:00"/>
  </r>
  <r>
    <x v="37"/>
    <s v="788746"/>
    <x v="64"/>
    <d v="1899-12-30T15:47:00"/>
    <x v="0"/>
    <x v="5"/>
    <x v="0"/>
    <x v="1"/>
    <d v="1964-07-27T00:00:00"/>
    <n v="60"/>
    <x v="0"/>
    <x v="0"/>
    <x v="1"/>
    <x v="1"/>
    <d v="2024-10-11T00:00:00"/>
  </r>
  <r>
    <x v="37"/>
    <s v="788747"/>
    <x v="64"/>
    <d v="1899-12-30T16:48:00"/>
    <x v="0"/>
    <x v="21"/>
    <x v="0"/>
    <x v="0"/>
    <d v="2008-08-20T00:00:00"/>
    <n v="16"/>
    <x v="3"/>
    <x v="0"/>
    <x v="1"/>
    <x v="1"/>
    <d v="2024-10-11T00:00:00"/>
  </r>
  <r>
    <x v="37"/>
    <s v="788748"/>
    <x v="64"/>
    <d v="1899-12-30T16:48:00"/>
    <x v="0"/>
    <x v="21"/>
    <x v="0"/>
    <x v="1"/>
    <d v="2002-05-30T00:00:00"/>
    <n v="22"/>
    <x v="1"/>
    <x v="0"/>
    <x v="1"/>
    <x v="1"/>
    <d v="2024-10-11T00:00:00"/>
  </r>
  <r>
    <x v="37"/>
    <s v="788749"/>
    <x v="149"/>
    <d v="1899-12-30T14:51:00"/>
    <x v="0"/>
    <x v="7"/>
    <x v="0"/>
    <x v="1"/>
    <d v="1975-02-21T00:00:00"/>
    <n v="50"/>
    <x v="0"/>
    <x v="0"/>
    <x v="1"/>
    <x v="1"/>
    <d v="2024-10-11T00:00:00"/>
  </r>
  <r>
    <x v="37"/>
    <s v="788750"/>
    <x v="149"/>
    <d v="1899-12-30T15:45:00"/>
    <x v="0"/>
    <x v="10"/>
    <x v="0"/>
    <x v="1"/>
    <d v="1974-12-04T00:00:00"/>
    <n v="50"/>
    <x v="0"/>
    <x v="0"/>
    <x v="1"/>
    <x v="1"/>
    <d v="2024-10-11T00:00:00"/>
  </r>
  <r>
    <x v="37"/>
    <s v="794826"/>
    <x v="149"/>
    <d v="1899-12-30T15:45:00"/>
    <x v="0"/>
    <x v="10"/>
    <x v="0"/>
    <x v="1"/>
    <d v="1960-07-05T00:00:00"/>
    <n v="64"/>
    <x v="0"/>
    <x v="0"/>
    <x v="1"/>
    <x v="1"/>
    <d v="2024-10-11T00:00:00"/>
  </r>
  <r>
    <x v="37"/>
    <s v="794827"/>
    <x v="87"/>
    <d v="1899-12-30T16:26:00"/>
    <x v="0"/>
    <x v="12"/>
    <x v="0"/>
    <x v="0"/>
    <d v="1964-08-22T00:00:00"/>
    <n v="60"/>
    <x v="0"/>
    <x v="0"/>
    <x v="1"/>
    <x v="1"/>
    <d v="2024-10-11T00:00:00"/>
  </r>
  <r>
    <x v="37"/>
    <s v="794828"/>
    <x v="87"/>
    <d v="1899-12-30T16:28:00"/>
    <x v="0"/>
    <x v="12"/>
    <x v="0"/>
    <x v="1"/>
    <d v="1960-05-17T00:00:00"/>
    <n v="64"/>
    <x v="0"/>
    <x v="0"/>
    <x v="1"/>
    <x v="1"/>
    <d v="2024-10-11T00:00:00"/>
  </r>
  <r>
    <x v="37"/>
    <s v="794829"/>
    <x v="87"/>
    <d v="1899-12-30T17:30:00"/>
    <x v="0"/>
    <x v="20"/>
    <x v="0"/>
    <x v="1"/>
    <d v="2006-03-08T00:00:00"/>
    <n v="19"/>
    <x v="1"/>
    <x v="0"/>
    <x v="1"/>
    <x v="1"/>
    <d v="2024-10-11T00:00:00"/>
  </r>
  <r>
    <x v="37"/>
    <s v="794830"/>
    <x v="87"/>
    <d v="1899-12-30T17:30:00"/>
    <x v="0"/>
    <x v="20"/>
    <x v="0"/>
    <x v="1"/>
    <d v="1969-11-12T00:00:00"/>
    <n v="55"/>
    <x v="0"/>
    <x v="0"/>
    <x v="1"/>
    <x v="1"/>
    <d v="2024-10-11T00:00:00"/>
  </r>
  <r>
    <x v="37"/>
    <s v="794831"/>
    <x v="66"/>
    <d v="1899-12-30T15:20:00"/>
    <x v="0"/>
    <x v="131"/>
    <x v="0"/>
    <x v="0"/>
    <d v="2008-06-11T00:00:00"/>
    <n v="16"/>
    <x v="3"/>
    <x v="0"/>
    <x v="1"/>
    <x v="1"/>
    <d v="2024-10-11T00:00:00"/>
  </r>
  <r>
    <x v="37"/>
    <s v="794832"/>
    <x v="66"/>
    <d v="1899-12-30T16:20:00"/>
    <x v="0"/>
    <x v="36"/>
    <x v="0"/>
    <x v="0"/>
    <d v="2003-08-26T00:00:00"/>
    <n v="21"/>
    <x v="1"/>
    <x v="1"/>
    <x v="1"/>
    <x v="1"/>
    <d v="2024-10-11T00:00:00"/>
  </r>
  <r>
    <x v="37"/>
    <s v="794833"/>
    <x v="66"/>
    <d v="1899-12-30T16:20:00"/>
    <x v="0"/>
    <x v="36"/>
    <x v="0"/>
    <x v="0"/>
    <d v="1977-12-01T00:00:00"/>
    <n v="47"/>
    <x v="0"/>
    <x v="0"/>
    <x v="1"/>
    <x v="1"/>
    <d v="2024-10-11T00:00:00"/>
  </r>
  <r>
    <x v="37"/>
    <s v="794834"/>
    <x v="122"/>
    <d v="1899-12-30T16:29:00"/>
    <x v="0"/>
    <x v="12"/>
    <x v="0"/>
    <x v="0"/>
    <d v="2008-08-02T00:00:00"/>
    <n v="16"/>
    <x v="3"/>
    <x v="1"/>
    <x v="1"/>
    <x v="1"/>
    <d v="2024-10-11T00:00:00"/>
  </r>
  <r>
    <x v="37"/>
    <s v="794835"/>
    <x v="122"/>
    <d v="1899-12-30T16:29:00"/>
    <x v="0"/>
    <x v="12"/>
    <x v="0"/>
    <x v="1"/>
    <d v="1988-03-04T00:00:00"/>
    <n v="37"/>
    <x v="0"/>
    <x v="0"/>
    <x v="1"/>
    <x v="1"/>
    <d v="2024-10-11T00:00:00"/>
  </r>
  <r>
    <x v="37"/>
    <s v="794836"/>
    <x v="122"/>
    <d v="1899-12-30T17:30:00"/>
    <x v="0"/>
    <x v="20"/>
    <x v="0"/>
    <x v="0"/>
    <d v="2008-02-20T00:00:00"/>
    <n v="17"/>
    <x v="2"/>
    <x v="0"/>
    <x v="1"/>
    <x v="1"/>
    <d v="2024-10-11T00:00:00"/>
  </r>
  <r>
    <x v="37"/>
    <s v="794837"/>
    <x v="122"/>
    <d v="1899-12-30T17:30:00"/>
    <x v="0"/>
    <x v="20"/>
    <x v="0"/>
    <x v="0"/>
    <d v="1995-11-26T00:00:00"/>
    <n v="29"/>
    <x v="0"/>
    <x v="0"/>
    <x v="1"/>
    <x v="1"/>
    <d v="2024-10-11T00:00:00"/>
  </r>
  <r>
    <x v="37"/>
    <s v="794838"/>
    <x v="134"/>
    <d v="1899-12-30T15:50:00"/>
    <x v="0"/>
    <x v="10"/>
    <x v="0"/>
    <x v="1"/>
    <d v="1999-03-14T00:00:00"/>
    <n v="26"/>
    <x v="0"/>
    <x v="1"/>
    <x v="1"/>
    <x v="1"/>
    <d v="2024-10-11T00:00:00"/>
  </r>
  <r>
    <x v="37"/>
    <s v="794839"/>
    <x v="134"/>
    <d v="1899-12-30T15:50:00"/>
    <x v="0"/>
    <x v="10"/>
    <x v="0"/>
    <x v="1"/>
    <d v="1980-11-12T00:00:00"/>
    <n v="44"/>
    <x v="0"/>
    <x v="0"/>
    <x v="1"/>
    <x v="1"/>
    <d v="2024-10-11T00:00:00"/>
  </r>
  <r>
    <x v="37"/>
    <s v="794840"/>
    <x v="134"/>
    <d v="1899-12-30T17:30:00"/>
    <x v="0"/>
    <x v="20"/>
    <x v="0"/>
    <x v="0"/>
    <d v="2006-07-13T00:00:00"/>
    <n v="18"/>
    <x v="1"/>
    <x v="0"/>
    <x v="1"/>
    <x v="1"/>
    <d v="2024-10-11T00:00:00"/>
  </r>
  <r>
    <x v="37"/>
    <s v="794841"/>
    <x v="134"/>
    <d v="1899-12-30T17:30:00"/>
    <x v="0"/>
    <x v="20"/>
    <x v="0"/>
    <x v="1"/>
    <d v="1995-04-20T00:00:00"/>
    <n v="29"/>
    <x v="0"/>
    <x v="0"/>
    <x v="1"/>
    <x v="1"/>
    <d v="2024-10-11T00:00:00"/>
  </r>
  <r>
    <x v="37"/>
    <s v="794842"/>
    <x v="173"/>
    <d v="1899-12-30T18:00:00"/>
    <x v="2"/>
    <x v="13"/>
    <x v="0"/>
    <x v="1"/>
    <d v="1990-05-25T00:00:00"/>
    <n v="34"/>
    <x v="0"/>
    <x v="0"/>
    <x v="0"/>
    <x v="0"/>
    <d v="2024-10-11T00:00:00"/>
  </r>
  <r>
    <x v="37"/>
    <s v="794843"/>
    <x v="118"/>
    <d v="1899-12-30T15:36:00"/>
    <x v="0"/>
    <x v="9"/>
    <x v="0"/>
    <x v="0"/>
    <d v="2002-08-19T00:00:00"/>
    <n v="22"/>
    <x v="1"/>
    <x v="0"/>
    <x v="1"/>
    <x v="1"/>
    <d v="2024-10-11T00:00:00"/>
  </r>
  <r>
    <x v="37"/>
    <s v="794844"/>
    <x v="118"/>
    <d v="1899-12-30T16:30:00"/>
    <x v="0"/>
    <x v="12"/>
    <x v="0"/>
    <x v="1"/>
    <d v="2007-05-08T00:00:00"/>
    <n v="17"/>
    <x v="2"/>
    <x v="0"/>
    <x v="1"/>
    <x v="1"/>
    <d v="2024-10-11T00:00:00"/>
  </r>
  <r>
    <x v="37"/>
    <s v="794845"/>
    <x v="118"/>
    <d v="1899-12-30T16:30:00"/>
    <x v="0"/>
    <x v="12"/>
    <x v="0"/>
    <x v="1"/>
    <d v="1988-10-23T00:00:00"/>
    <n v="36"/>
    <x v="0"/>
    <x v="1"/>
    <x v="1"/>
    <x v="1"/>
    <d v="2024-10-11T00:00:00"/>
  </r>
  <r>
    <x v="37"/>
    <s v="794846"/>
    <x v="119"/>
    <d v="1899-12-30T15:11:00"/>
    <x v="0"/>
    <x v="11"/>
    <x v="0"/>
    <x v="0"/>
    <d v="2007-08-25T00:00:00"/>
    <n v="17"/>
    <x v="2"/>
    <x v="0"/>
    <x v="1"/>
    <x v="1"/>
    <d v="2024-10-11T00:00:00"/>
  </r>
  <r>
    <x v="37"/>
    <s v="794847"/>
    <x v="119"/>
    <d v="1899-12-30T15:11:00"/>
    <x v="0"/>
    <x v="11"/>
    <x v="0"/>
    <x v="0"/>
    <d v="1955-06-27T00:00:00"/>
    <n v="69"/>
    <x v="0"/>
    <x v="1"/>
    <x v="1"/>
    <x v="1"/>
    <d v="2024-10-11T00:00:00"/>
  </r>
  <r>
    <x v="37"/>
    <s v="794848"/>
    <x v="119"/>
    <d v="1899-12-30T16:09:00"/>
    <x v="0"/>
    <x v="1"/>
    <x v="0"/>
    <x v="1"/>
    <d v="2004-06-11T00:00:00"/>
    <n v="20"/>
    <x v="1"/>
    <x v="0"/>
    <x v="1"/>
    <x v="1"/>
    <d v="2024-10-11T00:00:00"/>
  </r>
  <r>
    <x v="37"/>
    <s v="794849"/>
    <x v="119"/>
    <d v="1899-12-30T16:09:00"/>
    <x v="0"/>
    <x v="1"/>
    <x v="0"/>
    <x v="1"/>
    <d v="2000-09-18T00:00:00"/>
    <n v="24"/>
    <x v="1"/>
    <x v="0"/>
    <x v="1"/>
    <x v="1"/>
    <d v="2024-10-11T00:00:00"/>
  </r>
  <r>
    <x v="37"/>
    <s v="794850"/>
    <x v="67"/>
    <d v="1899-12-30T14:30:00"/>
    <x v="0"/>
    <x v="3"/>
    <x v="0"/>
    <x v="1"/>
    <d v="1995-01-06T00:00:00"/>
    <n v="30"/>
    <x v="0"/>
    <x v="1"/>
    <x v="1"/>
    <x v="1"/>
    <d v="2024-10-11T00:00:00"/>
  </r>
  <r>
    <x v="37"/>
    <s v="806152"/>
    <x v="96"/>
    <d v="1899-12-30T10:40:00"/>
    <x v="1"/>
    <x v="13"/>
    <x v="0"/>
    <x v="1"/>
    <d v="1970-09-17T00:00:00"/>
    <n v="54"/>
    <x v="0"/>
    <x v="1"/>
    <x v="1"/>
    <x v="1"/>
    <d v="2024-10-16T00:00:00"/>
  </r>
  <r>
    <x v="37"/>
    <s v="806153"/>
    <x v="145"/>
    <d v="1899-12-30T15:00:00"/>
    <x v="0"/>
    <x v="7"/>
    <x v="0"/>
    <x v="1"/>
    <d v="1998-06-19T00:00:00"/>
    <n v="26"/>
    <x v="0"/>
    <x v="0"/>
    <x v="1"/>
    <x v="1"/>
    <d v="2024-10-16T00:00:00"/>
  </r>
  <r>
    <x v="37"/>
    <s v="806154"/>
    <x v="96"/>
    <d v="1899-12-30T15:50:00"/>
    <x v="0"/>
    <x v="5"/>
    <x v="0"/>
    <x v="1"/>
    <d v="2003-06-20T00:00:00"/>
    <n v="21"/>
    <x v="1"/>
    <x v="0"/>
    <x v="1"/>
    <x v="1"/>
    <d v="2024-10-16T00:00:00"/>
  </r>
  <r>
    <x v="37"/>
    <s v="806155"/>
    <x v="96"/>
    <d v="1899-12-30T16:06:00"/>
    <x v="0"/>
    <x v="5"/>
    <x v="0"/>
    <x v="1"/>
    <d v="1993-04-08T00:00:00"/>
    <n v="31"/>
    <x v="0"/>
    <x v="0"/>
    <x v="1"/>
    <x v="1"/>
    <d v="2024-10-16T00:00:00"/>
  </r>
  <r>
    <x v="37"/>
    <s v="806157"/>
    <x v="96"/>
    <d v="1899-12-30T16:12:00"/>
    <x v="0"/>
    <x v="5"/>
    <x v="0"/>
    <x v="1"/>
    <d v="1981-09-02T00:00:00"/>
    <n v="43"/>
    <x v="0"/>
    <x v="0"/>
    <x v="1"/>
    <x v="1"/>
    <d v="2024-10-16T00:00:00"/>
  </r>
  <r>
    <x v="37"/>
    <s v="806158"/>
    <x v="50"/>
    <d v="1899-12-30T15:16:00"/>
    <x v="0"/>
    <x v="11"/>
    <x v="0"/>
    <x v="1"/>
    <d v="2005-06-29T00:00:00"/>
    <n v="19"/>
    <x v="1"/>
    <x v="1"/>
    <x v="1"/>
    <x v="1"/>
    <d v="2024-10-16T00:00:00"/>
  </r>
  <r>
    <x v="37"/>
    <s v="806159"/>
    <x v="50"/>
    <d v="1899-12-30T16:17:00"/>
    <x v="0"/>
    <x v="36"/>
    <x v="0"/>
    <x v="1"/>
    <d v="2005-03-29T00:00:00"/>
    <n v="20"/>
    <x v="1"/>
    <x v="0"/>
    <x v="1"/>
    <x v="1"/>
    <d v="2024-10-16T00:00:00"/>
  </r>
  <r>
    <x v="37"/>
    <s v="806160"/>
    <x v="50"/>
    <d v="1899-12-30T16:17:00"/>
    <x v="0"/>
    <x v="36"/>
    <x v="0"/>
    <x v="0"/>
    <d v="2007-12-08T00:00:00"/>
    <n v="17"/>
    <x v="2"/>
    <x v="0"/>
    <x v="1"/>
    <x v="1"/>
    <d v="2024-10-16T00:00:00"/>
  </r>
  <r>
    <x v="37"/>
    <s v="806161"/>
    <x v="120"/>
    <d v="1899-12-30T14:53:00"/>
    <x v="0"/>
    <x v="7"/>
    <x v="0"/>
    <x v="1"/>
    <d v="1982-12-04T00:00:00"/>
    <n v="42"/>
    <x v="0"/>
    <x v="0"/>
    <x v="1"/>
    <x v="1"/>
    <d v="2024-10-16T00:00:00"/>
  </r>
  <r>
    <x v="37"/>
    <s v="806162"/>
    <x v="120"/>
    <d v="1899-12-30T15:38:00"/>
    <x v="0"/>
    <x v="130"/>
    <x v="0"/>
    <x v="1"/>
    <d v="1997-06-14T00:00:00"/>
    <n v="27"/>
    <x v="0"/>
    <x v="0"/>
    <x v="1"/>
    <x v="1"/>
    <d v="2024-10-16T00:00:00"/>
  </r>
  <r>
    <x v="37"/>
    <s v="806163"/>
    <x v="120"/>
    <d v="1899-12-30T16:40:00"/>
    <x v="0"/>
    <x v="132"/>
    <x v="0"/>
    <x v="1"/>
    <d v="1990-10-29T00:00:00"/>
    <n v="34"/>
    <x v="0"/>
    <x v="0"/>
    <x v="1"/>
    <x v="1"/>
    <d v="2024-10-16T00:00:00"/>
  </r>
  <r>
    <x v="37"/>
    <s v="806164"/>
    <x v="46"/>
    <d v="1899-12-30T14:30:00"/>
    <x v="0"/>
    <x v="3"/>
    <x v="0"/>
    <x v="1"/>
    <d v="1987-04-24T00:00:00"/>
    <n v="37"/>
    <x v="0"/>
    <x v="0"/>
    <x v="1"/>
    <x v="1"/>
    <d v="2024-10-16T00:00:00"/>
  </r>
  <r>
    <x v="37"/>
    <s v="806165"/>
    <x v="123"/>
    <d v="1899-12-30T15:30:00"/>
    <x v="0"/>
    <x v="9"/>
    <x v="0"/>
    <x v="1"/>
    <d v="1991-01-14T00:00:00"/>
    <n v="34"/>
    <x v="0"/>
    <x v="0"/>
    <x v="1"/>
    <x v="1"/>
    <d v="2024-10-16T00:00:00"/>
  </r>
  <r>
    <x v="37"/>
    <s v="806166"/>
    <x v="46"/>
    <d v="1899-12-30T15:30:00"/>
    <x v="0"/>
    <x v="9"/>
    <x v="0"/>
    <x v="1"/>
    <d v="2006-05-11T00:00:00"/>
    <n v="18"/>
    <x v="1"/>
    <x v="0"/>
    <x v="1"/>
    <x v="1"/>
    <d v="2024-10-16T00:00:00"/>
  </r>
  <r>
    <x v="37"/>
    <s v="806167"/>
    <x v="97"/>
    <d v="1899-12-30T14:50:00"/>
    <x v="0"/>
    <x v="7"/>
    <x v="0"/>
    <x v="1"/>
    <d v="1995-11-17T00:00:00"/>
    <n v="29"/>
    <x v="0"/>
    <x v="0"/>
    <x v="1"/>
    <x v="1"/>
    <d v="2024-10-16T00:00:00"/>
  </r>
  <r>
    <x v="37"/>
    <s v="806168"/>
    <x v="97"/>
    <d v="1899-12-30T15:30:00"/>
    <x v="0"/>
    <x v="9"/>
    <x v="0"/>
    <x v="0"/>
    <d v="1981-06-09T00:00:00"/>
    <n v="43"/>
    <x v="0"/>
    <x v="0"/>
    <x v="1"/>
    <x v="1"/>
    <d v="2024-10-16T00:00:00"/>
  </r>
  <r>
    <x v="37"/>
    <s v="806169"/>
    <x v="98"/>
    <d v="1899-12-30T16:22:00"/>
    <x v="0"/>
    <x v="36"/>
    <x v="0"/>
    <x v="1"/>
    <d v="2001-04-04T00:00:00"/>
    <n v="23"/>
    <x v="1"/>
    <x v="0"/>
    <x v="1"/>
    <x v="1"/>
    <d v="2024-10-16T00:00:00"/>
  </r>
  <r>
    <x v="37"/>
    <s v="806170"/>
    <x v="98"/>
    <d v="1899-12-30T16:27:00"/>
    <x v="0"/>
    <x v="12"/>
    <x v="0"/>
    <x v="0"/>
    <d v="1996-08-28T00:00:00"/>
    <n v="28"/>
    <x v="0"/>
    <x v="0"/>
    <x v="1"/>
    <x v="1"/>
    <d v="2024-10-16T00:00:00"/>
  </r>
  <r>
    <x v="37"/>
    <s v="806171"/>
    <x v="98"/>
    <d v="1899-12-30T16:27:00"/>
    <x v="0"/>
    <x v="12"/>
    <x v="0"/>
    <x v="1"/>
    <d v="2003-08-07T00:00:00"/>
    <n v="21"/>
    <x v="1"/>
    <x v="0"/>
    <x v="1"/>
    <x v="1"/>
    <d v="2024-10-16T00:00:00"/>
  </r>
  <r>
    <x v="37"/>
    <s v="806172"/>
    <x v="81"/>
    <d v="1899-12-30T15:45:00"/>
    <x v="0"/>
    <x v="10"/>
    <x v="0"/>
    <x v="0"/>
    <d v="1984-11-10T00:00:00"/>
    <n v="40"/>
    <x v="0"/>
    <x v="1"/>
    <x v="1"/>
    <x v="1"/>
    <d v="2024-10-16T00:00:00"/>
  </r>
  <r>
    <x v="37"/>
    <s v="806173"/>
    <x v="81"/>
    <d v="1899-12-30T16:00:00"/>
    <x v="0"/>
    <x v="5"/>
    <x v="0"/>
    <x v="1"/>
    <d v="1987-06-26T00:00:00"/>
    <n v="37"/>
    <x v="0"/>
    <x v="0"/>
    <x v="1"/>
    <x v="1"/>
    <d v="2024-10-16T00:00:00"/>
  </r>
  <r>
    <x v="37"/>
    <s v="806174"/>
    <x v="81"/>
    <d v="1899-12-30T16:00:00"/>
    <x v="0"/>
    <x v="5"/>
    <x v="0"/>
    <x v="1"/>
    <d v="1993-09-10T00:00:00"/>
    <n v="31"/>
    <x v="0"/>
    <x v="0"/>
    <x v="1"/>
    <x v="1"/>
    <d v="2024-10-16T00:00:00"/>
  </r>
  <r>
    <x v="37"/>
    <s v="806175"/>
    <x v="51"/>
    <d v="1899-12-30T14:50:00"/>
    <x v="0"/>
    <x v="7"/>
    <x v="0"/>
    <x v="1"/>
    <d v="2001-10-15T00:00:00"/>
    <n v="23"/>
    <x v="1"/>
    <x v="0"/>
    <x v="1"/>
    <x v="1"/>
    <d v="2024-10-16T00:00:00"/>
  </r>
  <r>
    <x v="38"/>
    <s v="804601"/>
    <x v="84"/>
    <d v="1899-12-30T14:40:00"/>
    <x v="0"/>
    <x v="133"/>
    <x v="0"/>
    <x v="0"/>
    <d v="1984-05-11T00:00:00"/>
    <n v="40"/>
    <x v="0"/>
    <x v="0"/>
    <x v="1"/>
    <x v="1"/>
    <d v="2024-10-16T00:00:00"/>
  </r>
  <r>
    <x v="38"/>
    <s v="804602"/>
    <x v="52"/>
    <d v="1899-12-30T15:30:00"/>
    <x v="0"/>
    <x v="12"/>
    <x v="0"/>
    <x v="1"/>
    <d v="2005-02-11T00:00:00"/>
    <n v="20"/>
    <x v="1"/>
    <x v="0"/>
    <x v="1"/>
    <x v="1"/>
    <d v="2024-10-16T00:00:00"/>
  </r>
  <r>
    <x v="38"/>
    <s v="804603"/>
    <x v="52"/>
    <d v="1899-12-30T15:30:00"/>
    <x v="0"/>
    <x v="12"/>
    <x v="0"/>
    <x v="0"/>
    <d v="2008-06-26T00:00:00"/>
    <n v="16"/>
    <x v="3"/>
    <x v="0"/>
    <x v="1"/>
    <x v="1"/>
    <d v="2024-10-16T00:00:00"/>
  </r>
  <r>
    <x v="38"/>
    <s v="804604"/>
    <x v="125"/>
    <d v="1899-12-30T13:30:00"/>
    <x v="0"/>
    <x v="3"/>
    <x v="0"/>
    <x v="1"/>
    <d v="2006-12-21T00:00:00"/>
    <n v="18"/>
    <x v="1"/>
    <x v="0"/>
    <x v="1"/>
    <x v="1"/>
    <d v="2024-10-16T00:00:00"/>
  </r>
  <r>
    <x v="38"/>
    <s v="804605"/>
    <x v="125"/>
    <d v="1899-12-30T13:30:00"/>
    <x v="0"/>
    <x v="3"/>
    <x v="0"/>
    <x v="1"/>
    <d v="1980-07-17T00:00:00"/>
    <n v="44"/>
    <x v="0"/>
    <x v="0"/>
    <x v="1"/>
    <x v="1"/>
    <d v="2024-10-16T00:00:00"/>
  </r>
  <r>
    <x v="38"/>
    <s v="804606"/>
    <x v="70"/>
    <d v="1899-12-30T16:30:00"/>
    <x v="0"/>
    <x v="20"/>
    <x v="0"/>
    <x v="1"/>
    <d v="2003-12-10T00:00:00"/>
    <n v="21"/>
    <x v="1"/>
    <x v="0"/>
    <x v="1"/>
    <x v="1"/>
    <d v="2024-10-16T00:00:00"/>
  </r>
  <r>
    <x v="38"/>
    <s v="804607"/>
    <x v="70"/>
    <d v="1899-12-30T16:30:00"/>
    <x v="0"/>
    <x v="20"/>
    <x v="0"/>
    <x v="1"/>
    <d v="1994-09-28T00:00:00"/>
    <n v="30"/>
    <x v="0"/>
    <x v="0"/>
    <x v="1"/>
    <x v="1"/>
    <d v="2024-10-16T00:00:00"/>
  </r>
  <r>
    <x v="38"/>
    <s v="804608"/>
    <x v="72"/>
    <d v="1899-12-30T15:45:00"/>
    <x v="0"/>
    <x v="15"/>
    <x v="0"/>
    <x v="1"/>
    <d v="1989-11-15T00:00:00"/>
    <n v="35"/>
    <x v="0"/>
    <x v="0"/>
    <x v="1"/>
    <x v="1"/>
    <d v="2024-10-16T00:00:00"/>
  </r>
  <r>
    <x v="38"/>
    <s v="804609"/>
    <x v="72"/>
    <d v="1899-12-30T15:45:00"/>
    <x v="0"/>
    <x v="15"/>
    <x v="0"/>
    <x v="1"/>
    <d v="1990-08-23T00:00:00"/>
    <n v="34"/>
    <x v="0"/>
    <x v="0"/>
    <x v="1"/>
    <x v="1"/>
    <d v="2024-10-16T00:00:00"/>
  </r>
  <r>
    <x v="38"/>
    <s v="804610"/>
    <x v="72"/>
    <d v="1899-12-30T15:50:00"/>
    <x v="0"/>
    <x v="134"/>
    <x v="0"/>
    <x v="1"/>
    <d v="2007-01-27T00:00:00"/>
    <n v="18"/>
    <x v="1"/>
    <x v="0"/>
    <x v="1"/>
    <x v="1"/>
    <d v="2024-10-16T00:00:00"/>
  </r>
  <r>
    <x v="38"/>
    <s v="804611"/>
    <x v="72"/>
    <d v="1899-12-30T15:50:00"/>
    <x v="0"/>
    <x v="134"/>
    <x v="0"/>
    <x v="1"/>
    <d v="2004-12-09T00:00:00"/>
    <n v="20"/>
    <x v="1"/>
    <x v="0"/>
    <x v="1"/>
    <x v="1"/>
    <d v="2024-10-16T00:00:00"/>
  </r>
  <r>
    <x v="38"/>
    <s v="804612"/>
    <x v="69"/>
    <d v="1899-12-30T14:40:00"/>
    <x v="0"/>
    <x v="133"/>
    <x v="0"/>
    <x v="1"/>
    <d v="1979-06-27T00:00:00"/>
    <n v="45"/>
    <x v="0"/>
    <x v="0"/>
    <x v="1"/>
    <x v="1"/>
    <d v="2024-10-16T00:00:00"/>
  </r>
  <r>
    <x v="38"/>
    <s v="804613"/>
    <x v="69"/>
    <d v="1899-12-30T15:55:00"/>
    <x v="0"/>
    <x v="135"/>
    <x v="0"/>
    <x v="1"/>
    <d v="2003-08-08T00:00:00"/>
    <n v="21"/>
    <x v="1"/>
    <x v="0"/>
    <x v="1"/>
    <x v="1"/>
    <d v="2024-10-16T00:00:00"/>
  </r>
  <r>
    <x v="38"/>
    <s v="804614"/>
    <x v="69"/>
    <d v="1899-12-30T15:55:00"/>
    <x v="0"/>
    <x v="135"/>
    <x v="0"/>
    <x v="1"/>
    <d v="1994-10-21T00:00:00"/>
    <n v="30"/>
    <x v="0"/>
    <x v="0"/>
    <x v="1"/>
    <x v="1"/>
    <d v="2024-10-16T00:00:00"/>
  </r>
  <r>
    <x v="38"/>
    <s v="804615"/>
    <x v="73"/>
    <d v="1899-12-30T12:45:00"/>
    <x v="0"/>
    <x v="8"/>
    <x v="0"/>
    <x v="0"/>
    <d v="1969-01-01T00:00:00"/>
    <n v="56"/>
    <x v="0"/>
    <x v="0"/>
    <x v="1"/>
    <x v="1"/>
    <d v="2024-10-16T00:00:00"/>
  </r>
  <r>
    <x v="38"/>
    <s v="804616"/>
    <x v="73"/>
    <d v="1899-12-30T14:50:00"/>
    <x v="0"/>
    <x v="108"/>
    <x v="0"/>
    <x v="1"/>
    <d v="1991-11-25T00:00:00"/>
    <n v="33"/>
    <x v="0"/>
    <x v="0"/>
    <x v="0"/>
    <x v="0"/>
    <d v="2024-10-16T00:00:00"/>
  </r>
  <r>
    <x v="38"/>
    <s v="804617"/>
    <x v="73"/>
    <d v="1899-12-30T14:50:00"/>
    <x v="0"/>
    <x v="108"/>
    <x v="0"/>
    <x v="0"/>
    <d v="1993-10-10T00:00:00"/>
    <n v="31"/>
    <x v="0"/>
    <x v="1"/>
    <x v="0"/>
    <x v="0"/>
    <d v="2024-10-16T00:00:00"/>
  </r>
  <r>
    <x v="38"/>
    <s v="804618"/>
    <x v="79"/>
    <d v="1899-12-30T13:00:00"/>
    <x v="0"/>
    <x v="6"/>
    <x v="0"/>
    <x v="1"/>
    <d v="1985-01-02T00:00:00"/>
    <n v="40"/>
    <x v="0"/>
    <x v="0"/>
    <x v="1"/>
    <x v="1"/>
    <d v="2024-10-16T00:00:00"/>
  </r>
  <r>
    <x v="38"/>
    <s v="804619"/>
    <x v="79"/>
    <d v="1899-12-30T13:00:00"/>
    <x v="0"/>
    <x v="6"/>
    <x v="0"/>
    <x v="1"/>
    <d v="1989-08-23T00:00:00"/>
    <n v="35"/>
    <x v="0"/>
    <x v="0"/>
    <x v="1"/>
    <x v="1"/>
    <d v="2024-10-16T00:00:00"/>
  </r>
  <r>
    <x v="38"/>
    <s v="804620"/>
    <x v="71"/>
    <d v="1899-12-30T14:10:00"/>
    <x v="0"/>
    <x v="136"/>
    <x v="0"/>
    <x v="1"/>
    <d v="1991-07-01T00:00:00"/>
    <n v="33"/>
    <x v="0"/>
    <x v="1"/>
    <x v="1"/>
    <x v="1"/>
    <d v="2024-10-16T00:00:00"/>
  </r>
  <r>
    <x v="38"/>
    <s v="804621"/>
    <x v="71"/>
    <d v="1899-12-30T15:25:00"/>
    <x v="0"/>
    <x v="137"/>
    <x v="0"/>
    <x v="1"/>
    <d v="2006-01-13T00:00:00"/>
    <n v="19"/>
    <x v="1"/>
    <x v="0"/>
    <x v="1"/>
    <x v="1"/>
    <d v="2024-10-16T00:00:00"/>
  </r>
  <r>
    <x v="38"/>
    <s v="804622"/>
    <x v="71"/>
    <d v="1899-12-30T15:25:00"/>
    <x v="0"/>
    <x v="137"/>
    <x v="0"/>
    <x v="1"/>
    <d v="1989-10-31T00:00:00"/>
    <n v="35"/>
    <x v="0"/>
    <x v="0"/>
    <x v="1"/>
    <x v="1"/>
    <d v="2024-10-16T00:00:00"/>
  </r>
  <r>
    <x v="38"/>
    <s v="804623"/>
    <x v="75"/>
    <d v="1899-12-30T13:10:00"/>
    <x v="0"/>
    <x v="138"/>
    <x v="0"/>
    <x v="0"/>
    <d v="1987-12-09T00:00:00"/>
    <n v="37"/>
    <x v="0"/>
    <x v="0"/>
    <x v="1"/>
    <x v="1"/>
    <d v="2024-10-16T00:00:00"/>
  </r>
  <r>
    <x v="38"/>
    <s v="804624"/>
    <x v="75"/>
    <d v="1899-12-30T13:10:00"/>
    <x v="0"/>
    <x v="138"/>
    <x v="0"/>
    <x v="0"/>
    <d v="1971-01-01T00:00:00"/>
    <n v="54"/>
    <x v="0"/>
    <x v="0"/>
    <x v="1"/>
    <x v="1"/>
    <d v="2024-10-16T00:00:00"/>
  </r>
  <r>
    <x v="38"/>
    <s v="804625"/>
    <x v="75"/>
    <d v="1899-12-30T17:10:00"/>
    <x v="0"/>
    <x v="139"/>
    <x v="0"/>
    <x v="0"/>
    <d v="1974-02-12T00:00:00"/>
    <n v="51"/>
    <x v="0"/>
    <x v="0"/>
    <x v="0"/>
    <x v="0"/>
    <d v="2024-10-16T00:00:00"/>
  </r>
  <r>
    <x v="39"/>
    <s v="666876"/>
    <x v="17"/>
    <d v="1899-12-30T12:30:00"/>
    <x v="0"/>
    <x v="0"/>
    <x v="0"/>
    <x v="1"/>
    <d v="1956-05-19T00:00:00"/>
    <n v="68"/>
    <x v="0"/>
    <x v="0"/>
    <x v="0"/>
    <x v="0"/>
    <d v="2024-10-11T00:00:00"/>
  </r>
  <r>
    <x v="39"/>
    <s v="666877"/>
    <x v="174"/>
    <d v="1899-12-30T14:00:00"/>
    <x v="0"/>
    <x v="7"/>
    <x v="0"/>
    <x v="1"/>
    <d v="2004-12-01T00:00:00"/>
    <n v="20"/>
    <x v="1"/>
    <x v="0"/>
    <x v="0"/>
    <x v="0"/>
    <d v="2024-10-11T00:00:00"/>
  </r>
  <r>
    <x v="39"/>
    <s v="666878"/>
    <x v="175"/>
    <d v="1899-12-30T14:00:00"/>
    <x v="0"/>
    <x v="7"/>
    <x v="0"/>
    <x v="1"/>
    <d v="1982-07-18T00:00:00"/>
    <n v="42"/>
    <x v="0"/>
    <x v="0"/>
    <x v="0"/>
    <x v="0"/>
    <d v="2024-10-11T00:00:00"/>
  </r>
  <r>
    <x v="39"/>
    <s v="666879"/>
    <x v="174"/>
    <d v="1899-12-30T14:00:00"/>
    <x v="0"/>
    <x v="7"/>
    <x v="0"/>
    <x v="1"/>
    <d v="1978-05-30T00:00:00"/>
    <n v="46"/>
    <x v="0"/>
    <x v="0"/>
    <x v="0"/>
    <x v="0"/>
    <d v="2024-10-11T00:00:00"/>
  </r>
  <r>
    <x v="39"/>
    <s v="666880"/>
    <x v="18"/>
    <d v="1899-12-30T13:15:00"/>
    <x v="0"/>
    <x v="46"/>
    <x v="0"/>
    <x v="1"/>
    <d v="2001-10-10T00:00:00"/>
    <n v="23"/>
    <x v="1"/>
    <x v="0"/>
    <x v="0"/>
    <x v="0"/>
    <d v="2024-10-11T00:00:00"/>
  </r>
  <r>
    <x v="39"/>
    <s v="666881"/>
    <x v="18"/>
    <d v="1899-12-30T13:15:00"/>
    <x v="0"/>
    <x v="46"/>
    <x v="0"/>
    <x v="0"/>
    <d v="1978-06-03T00:00:00"/>
    <n v="46"/>
    <x v="0"/>
    <x v="0"/>
    <x v="0"/>
    <x v="0"/>
    <d v="2024-10-11T00:00:00"/>
  </r>
  <r>
    <x v="39"/>
    <s v="666882"/>
    <x v="176"/>
    <d v="1899-12-30T13:00:00"/>
    <x v="0"/>
    <x v="13"/>
    <x v="0"/>
    <x v="0"/>
    <d v="2001-12-22T00:00:00"/>
    <n v="23"/>
    <x v="1"/>
    <x v="0"/>
    <x v="0"/>
    <x v="0"/>
    <d v="2024-10-11T00:00:00"/>
  </r>
  <r>
    <x v="39"/>
    <s v="666883"/>
    <x v="177"/>
    <d v="1899-12-30T12:00:00"/>
    <x v="0"/>
    <x v="21"/>
    <x v="0"/>
    <x v="0"/>
    <d v="1999-12-19T00:00:00"/>
    <n v="25"/>
    <x v="0"/>
    <x v="0"/>
    <x v="0"/>
    <x v="0"/>
    <d v="2024-10-11T00:00:00"/>
  </r>
  <r>
    <x v="39"/>
    <s v="666884"/>
    <x v="20"/>
    <d v="1899-12-30T14:30:00"/>
    <x v="0"/>
    <x v="9"/>
    <x v="0"/>
    <x v="0"/>
    <d v="2003-01-25T00:00:00"/>
    <n v="22"/>
    <x v="1"/>
    <x v="0"/>
    <x v="0"/>
    <x v="0"/>
    <d v="2024-10-11T00:00:00"/>
  </r>
  <r>
    <x v="39"/>
    <s v="666885"/>
    <x v="178"/>
    <d v="1899-12-30T14:00:00"/>
    <x v="0"/>
    <x v="7"/>
    <x v="0"/>
    <x v="1"/>
    <d v="2006-06-28T00:00:00"/>
    <n v="18"/>
    <x v="1"/>
    <x v="0"/>
    <x v="0"/>
    <x v="0"/>
    <d v="2024-10-11T00:00:00"/>
  </r>
  <r>
    <x v="39"/>
    <s v="666886"/>
    <x v="178"/>
    <d v="1899-12-30T14:00:00"/>
    <x v="0"/>
    <x v="7"/>
    <x v="0"/>
    <x v="1"/>
    <d v="2005-06-16T00:00:00"/>
    <n v="19"/>
    <x v="1"/>
    <x v="0"/>
    <x v="0"/>
    <x v="0"/>
    <d v="2024-10-11T00:00:00"/>
  </r>
  <r>
    <x v="39"/>
    <s v="666887"/>
    <x v="179"/>
    <d v="1899-12-30T13:00:00"/>
    <x v="0"/>
    <x v="6"/>
    <x v="0"/>
    <x v="1"/>
    <d v="1999-12-23T00:00:00"/>
    <n v="25"/>
    <x v="0"/>
    <x v="0"/>
    <x v="0"/>
    <x v="0"/>
    <d v="2024-10-11T00:00:00"/>
  </r>
  <r>
    <x v="39"/>
    <s v="666888"/>
    <x v="180"/>
    <d v="1899-12-30T13:30:00"/>
    <x v="0"/>
    <x v="3"/>
    <x v="0"/>
    <x v="0"/>
    <d v="2004-04-01T00:00:00"/>
    <n v="20"/>
    <x v="1"/>
    <x v="1"/>
    <x v="0"/>
    <x v="0"/>
    <d v="2024-10-11T00:00:00"/>
  </r>
  <r>
    <x v="39"/>
    <s v="666889"/>
    <x v="180"/>
    <d v="1899-12-30T13:30:00"/>
    <x v="0"/>
    <x v="3"/>
    <x v="0"/>
    <x v="0"/>
    <d v="2007-07-30T00:00:00"/>
    <n v="17"/>
    <x v="2"/>
    <x v="0"/>
    <x v="0"/>
    <x v="0"/>
    <d v="2024-10-11T00:00:00"/>
  </r>
  <r>
    <x v="39"/>
    <s v="666890"/>
    <x v="23"/>
    <d v="1899-12-30T13:30:00"/>
    <x v="0"/>
    <x v="3"/>
    <x v="0"/>
    <x v="1"/>
    <d v="2001-05-28T00:00:00"/>
    <n v="23"/>
    <x v="1"/>
    <x v="0"/>
    <x v="0"/>
    <x v="0"/>
    <d v="2024-10-11T00:00:00"/>
  </r>
  <r>
    <x v="39"/>
    <s v="666891"/>
    <x v="23"/>
    <d v="1899-12-30T13:30:00"/>
    <x v="0"/>
    <x v="3"/>
    <x v="0"/>
    <x v="1"/>
    <d v="1993-05-19T00:00:00"/>
    <n v="31"/>
    <x v="0"/>
    <x v="0"/>
    <x v="0"/>
    <x v="0"/>
    <d v="2024-10-11T00:00:00"/>
  </r>
  <r>
    <x v="39"/>
    <s v="666892"/>
    <x v="181"/>
    <d v="1899-12-30T15:00:00"/>
    <x v="0"/>
    <x v="5"/>
    <x v="0"/>
    <x v="1"/>
    <d v="1977-05-03T00:00:00"/>
    <n v="47"/>
    <x v="0"/>
    <x v="1"/>
    <x v="0"/>
    <x v="0"/>
    <d v="2024-10-11T00:00:00"/>
  </r>
  <r>
    <x v="39"/>
    <s v="666893"/>
    <x v="181"/>
    <d v="1899-12-30T15:00:00"/>
    <x v="0"/>
    <x v="5"/>
    <x v="0"/>
    <x v="1"/>
    <d v="2006-06-04T00:00:00"/>
    <n v="18"/>
    <x v="1"/>
    <x v="1"/>
    <x v="0"/>
    <x v="0"/>
    <d v="2024-10-11T00:00:00"/>
  </r>
  <r>
    <x v="39"/>
    <s v="666894"/>
    <x v="182"/>
    <d v="1899-12-30T14:15:00"/>
    <x v="0"/>
    <x v="11"/>
    <x v="0"/>
    <x v="0"/>
    <d v="2005-09-21T00:00:00"/>
    <n v="19"/>
    <x v="1"/>
    <x v="1"/>
    <x v="0"/>
    <x v="0"/>
    <d v="2024-10-11T00:00:00"/>
  </r>
  <r>
    <x v="39"/>
    <s v="666895"/>
    <x v="182"/>
    <d v="1899-12-30T14:15:00"/>
    <x v="0"/>
    <x v="11"/>
    <x v="0"/>
    <x v="1"/>
    <d v="1998-08-30T00:00:00"/>
    <n v="26"/>
    <x v="0"/>
    <x v="0"/>
    <x v="0"/>
    <x v="0"/>
    <d v="2024-10-11T00:00:00"/>
  </r>
  <r>
    <x v="39"/>
    <s v="666896"/>
    <x v="183"/>
    <d v="1899-12-30T14:40:00"/>
    <x v="0"/>
    <x v="99"/>
    <x v="0"/>
    <x v="1"/>
    <d v="1976-07-09T00:00:00"/>
    <n v="48"/>
    <x v="0"/>
    <x v="0"/>
    <x v="0"/>
    <x v="0"/>
    <d v="2024-10-11T00:00:00"/>
  </r>
  <r>
    <x v="39"/>
    <s v="666897"/>
    <x v="183"/>
    <d v="1899-12-30T14:40:00"/>
    <x v="0"/>
    <x v="99"/>
    <x v="0"/>
    <x v="1"/>
    <d v="2000-10-27T00:00:00"/>
    <n v="24"/>
    <x v="1"/>
    <x v="0"/>
    <x v="0"/>
    <x v="0"/>
    <d v="2024-10-11T00:00:00"/>
  </r>
  <r>
    <x v="39"/>
    <s v="666898"/>
    <x v="184"/>
    <d v="1899-12-30T14:00:00"/>
    <x v="0"/>
    <x v="7"/>
    <x v="0"/>
    <x v="1"/>
    <d v="1993-03-06T00:00:00"/>
    <n v="32"/>
    <x v="0"/>
    <x v="1"/>
    <x v="0"/>
    <x v="0"/>
    <d v="2024-10-11T00:00:00"/>
  </r>
  <r>
    <x v="39"/>
    <s v="666899"/>
    <x v="184"/>
    <d v="1899-12-30T14:00:00"/>
    <x v="0"/>
    <x v="7"/>
    <x v="0"/>
    <x v="1"/>
    <d v="1981-08-14T00:00:00"/>
    <n v="43"/>
    <x v="0"/>
    <x v="0"/>
    <x v="0"/>
    <x v="0"/>
    <d v="2024-10-11T00:00:00"/>
  </r>
  <r>
    <x v="39"/>
    <s v="666900"/>
    <x v="185"/>
    <d v="1899-12-30T14:00:00"/>
    <x v="0"/>
    <x v="7"/>
    <x v="0"/>
    <x v="0"/>
    <d v="2006-12-03T00:00:00"/>
    <n v="18"/>
    <x v="1"/>
    <x v="0"/>
    <x v="0"/>
    <x v="0"/>
    <d v="2024-10-11T00:00:00"/>
  </r>
  <r>
    <x v="40"/>
    <s v="783651"/>
    <x v="96"/>
    <d v="1899-12-30T14:02:00"/>
    <x v="0"/>
    <x v="6"/>
    <x v="0"/>
    <x v="1"/>
    <d v="1986-12-16T00:00:00"/>
    <n v="38"/>
    <x v="0"/>
    <x v="0"/>
    <x v="0"/>
    <x v="0"/>
    <d v="2024-10-16T00:00:00"/>
  </r>
  <r>
    <x v="40"/>
    <s v="783652"/>
    <x v="96"/>
    <d v="1899-12-30T14:02:00"/>
    <x v="0"/>
    <x v="6"/>
    <x v="0"/>
    <x v="1"/>
    <d v="2005-09-01T00:00:00"/>
    <n v="19"/>
    <x v="1"/>
    <x v="0"/>
    <x v="0"/>
    <x v="0"/>
    <d v="2024-10-16T00:00:00"/>
  </r>
  <r>
    <x v="40"/>
    <s v="783653"/>
    <x v="50"/>
    <d v="1899-12-30T13:50:00"/>
    <x v="0"/>
    <x v="6"/>
    <x v="0"/>
    <x v="1"/>
    <d v="1995-08-18T00:00:00"/>
    <n v="29"/>
    <x v="0"/>
    <x v="0"/>
    <x v="0"/>
    <x v="0"/>
    <d v="2024-10-16T00:00:00"/>
  </r>
  <r>
    <x v="40"/>
    <s v="783654"/>
    <x v="50"/>
    <d v="1899-12-30T15:02:00"/>
    <x v="0"/>
    <x v="7"/>
    <x v="0"/>
    <x v="1"/>
    <d v="1967-06-14T00:00:00"/>
    <n v="57"/>
    <x v="0"/>
    <x v="0"/>
    <x v="0"/>
    <x v="0"/>
    <d v="2024-10-16T00:00:00"/>
  </r>
  <r>
    <x v="40"/>
    <s v="783655"/>
    <x v="50"/>
    <d v="1899-12-30T15:02:00"/>
    <x v="0"/>
    <x v="7"/>
    <x v="0"/>
    <x v="1"/>
    <d v="2003-06-17T00:00:00"/>
    <n v="21"/>
    <x v="1"/>
    <x v="0"/>
    <x v="0"/>
    <x v="0"/>
    <d v="2024-10-16T00:00:00"/>
  </r>
  <r>
    <x v="40"/>
    <s v="783656"/>
    <x v="120"/>
    <d v="1899-12-30T17:24:00"/>
    <x v="0"/>
    <x v="21"/>
    <x v="0"/>
    <x v="1"/>
    <d v="1987-05-24T00:00:00"/>
    <n v="37"/>
    <x v="0"/>
    <x v="0"/>
    <x v="0"/>
    <x v="0"/>
    <d v="2024-10-16T00:00:00"/>
  </r>
  <r>
    <x v="40"/>
    <s v="783657"/>
    <x v="123"/>
    <d v="1899-12-30T14:30:00"/>
    <x v="0"/>
    <x v="3"/>
    <x v="0"/>
    <x v="1"/>
    <d v="1966-08-14T00:00:00"/>
    <n v="58"/>
    <x v="0"/>
    <x v="0"/>
    <x v="0"/>
    <x v="0"/>
    <d v="2024-10-16T00:00:00"/>
  </r>
  <r>
    <x v="40"/>
    <s v="783658"/>
    <x v="81"/>
    <d v="1899-12-30T15:01:00"/>
    <x v="0"/>
    <x v="7"/>
    <x v="0"/>
    <x v="1"/>
    <d v="1987-07-03T00:00:00"/>
    <n v="37"/>
    <x v="0"/>
    <x v="0"/>
    <x v="0"/>
    <x v="0"/>
    <d v="2024-10-16T00:00:00"/>
  </r>
  <r>
    <x v="40"/>
    <s v="783659"/>
    <x v="81"/>
    <d v="1899-12-30T15:01:00"/>
    <x v="0"/>
    <x v="7"/>
    <x v="0"/>
    <x v="1"/>
    <d v="1991-03-18T00:00:00"/>
    <n v="34"/>
    <x v="0"/>
    <x v="0"/>
    <x v="0"/>
    <x v="0"/>
    <d v="2024-10-16T00:00:00"/>
  </r>
  <r>
    <x v="40"/>
    <s v="783660"/>
    <x v="82"/>
    <d v="1899-12-30T14:56:00"/>
    <x v="0"/>
    <x v="7"/>
    <x v="0"/>
    <x v="1"/>
    <d v="2007-04-13T00:00:00"/>
    <n v="17"/>
    <x v="2"/>
    <x v="0"/>
    <x v="0"/>
    <x v="0"/>
    <d v="2024-10-16T00:00:00"/>
  </r>
  <r>
    <x v="40"/>
    <s v="783661"/>
    <x v="82"/>
    <d v="1899-12-30T14:56:00"/>
    <x v="0"/>
    <x v="7"/>
    <x v="0"/>
    <x v="0"/>
    <d v="2007-07-13T00:00:00"/>
    <n v="17"/>
    <x v="2"/>
    <x v="0"/>
    <x v="0"/>
    <x v="0"/>
    <d v="2024-10-16T00:00:00"/>
  </r>
  <r>
    <x v="40"/>
    <s v="783662"/>
    <x v="152"/>
    <d v="1899-12-30T14:36:00"/>
    <x v="0"/>
    <x v="3"/>
    <x v="0"/>
    <x v="1"/>
    <d v="1984-01-30T00:00:00"/>
    <n v="41"/>
    <x v="0"/>
    <x v="0"/>
    <x v="0"/>
    <x v="0"/>
    <d v="2024-10-16T00:00:00"/>
  </r>
  <r>
    <x v="40"/>
    <s v="783663"/>
    <x v="83"/>
    <d v="1899-12-30T15:22:00"/>
    <x v="0"/>
    <x v="9"/>
    <x v="0"/>
    <x v="1"/>
    <d v="1984-11-05T00:00:00"/>
    <n v="40"/>
    <x v="0"/>
    <x v="0"/>
    <x v="0"/>
    <x v="0"/>
    <d v="2024-10-16T00:00:00"/>
  </r>
  <r>
    <x v="40"/>
    <s v="783664"/>
    <x v="83"/>
    <d v="1899-12-30T15:22:00"/>
    <x v="0"/>
    <x v="9"/>
    <x v="0"/>
    <x v="0"/>
    <d v="2007-06-26T00:00:00"/>
    <n v="17"/>
    <x v="2"/>
    <x v="1"/>
    <x v="0"/>
    <x v="0"/>
    <d v="2024-10-16T00:00:00"/>
  </r>
  <r>
    <x v="40"/>
    <s v="783665"/>
    <x v="68"/>
    <d v="1899-12-30T15:41:00"/>
    <x v="0"/>
    <x v="83"/>
    <x v="0"/>
    <x v="0"/>
    <d v="2007-06-15T00:00:00"/>
    <n v="17"/>
    <x v="2"/>
    <x v="0"/>
    <x v="0"/>
    <x v="0"/>
    <d v="2024-10-16T00:00:00"/>
  </r>
  <r>
    <x v="40"/>
    <s v="783666"/>
    <x v="68"/>
    <d v="1899-12-30T15:41:00"/>
    <x v="0"/>
    <x v="83"/>
    <x v="0"/>
    <x v="1"/>
    <d v="1975-11-28T00:00:00"/>
    <n v="49"/>
    <x v="0"/>
    <x v="0"/>
    <x v="0"/>
    <x v="0"/>
    <d v="2024-10-16T00:00:00"/>
  </r>
  <r>
    <x v="40"/>
    <s v="783667"/>
    <x v="84"/>
    <d v="1899-12-30T14:01:00"/>
    <x v="0"/>
    <x v="6"/>
    <x v="0"/>
    <x v="0"/>
    <d v="1972-11-25T00:00:00"/>
    <n v="52"/>
    <x v="0"/>
    <x v="0"/>
    <x v="0"/>
    <x v="0"/>
    <d v="2024-10-16T00:00:00"/>
  </r>
  <r>
    <x v="40"/>
    <s v="783668"/>
    <x v="84"/>
    <d v="1899-12-30T14:01:00"/>
    <x v="0"/>
    <x v="6"/>
    <x v="0"/>
    <x v="1"/>
    <d v="1978-11-11T00:00:00"/>
    <n v="46"/>
    <x v="0"/>
    <x v="0"/>
    <x v="0"/>
    <x v="0"/>
    <d v="2024-10-16T00:00:00"/>
  </r>
  <r>
    <x v="40"/>
    <s v="783669"/>
    <x v="52"/>
    <d v="1899-12-30T14:03:00"/>
    <x v="0"/>
    <x v="6"/>
    <x v="0"/>
    <x v="1"/>
    <d v="1981-11-22T00:00:00"/>
    <n v="43"/>
    <x v="0"/>
    <x v="0"/>
    <x v="0"/>
    <x v="0"/>
    <d v="2024-10-16T00:00:00"/>
  </r>
  <r>
    <x v="40"/>
    <s v="783670"/>
    <x v="52"/>
    <d v="1899-12-30T15:30:00"/>
    <x v="0"/>
    <x v="9"/>
    <x v="0"/>
    <x v="0"/>
    <d v="1971-09-05T00:00:00"/>
    <n v="53"/>
    <x v="0"/>
    <x v="1"/>
    <x v="0"/>
    <x v="0"/>
    <d v="2024-10-16T00:00:00"/>
  </r>
  <r>
    <x v="40"/>
    <s v="783671"/>
    <x v="52"/>
    <d v="1899-12-30T15:30:00"/>
    <x v="0"/>
    <x v="9"/>
    <x v="0"/>
    <x v="1"/>
    <d v="1970-03-01T00:00:00"/>
    <n v="55"/>
    <x v="0"/>
    <x v="1"/>
    <x v="0"/>
    <x v="0"/>
    <d v="2024-10-16T00:00:00"/>
  </r>
  <r>
    <x v="40"/>
    <s v="783672"/>
    <x v="85"/>
    <d v="1899-12-30T14:53:00"/>
    <x v="0"/>
    <x v="7"/>
    <x v="0"/>
    <x v="1"/>
    <d v="1995-02-24T00:00:00"/>
    <n v="30"/>
    <x v="0"/>
    <x v="0"/>
    <x v="0"/>
    <x v="0"/>
    <d v="2024-10-16T00:00:00"/>
  </r>
  <r>
    <x v="40"/>
    <s v="783673"/>
    <x v="85"/>
    <d v="1899-12-30T14:53:00"/>
    <x v="0"/>
    <x v="7"/>
    <x v="0"/>
    <x v="1"/>
    <d v="1988-11-08T00:00:00"/>
    <n v="36"/>
    <x v="0"/>
    <x v="0"/>
    <x v="0"/>
    <x v="0"/>
    <d v="2024-10-16T00:00:00"/>
  </r>
  <r>
    <x v="40"/>
    <s v="783674"/>
    <x v="72"/>
    <d v="1899-12-30T14:24:00"/>
    <x v="0"/>
    <x v="3"/>
    <x v="0"/>
    <x v="1"/>
    <d v="1985-12-18T00:00:00"/>
    <n v="39"/>
    <x v="0"/>
    <x v="0"/>
    <x v="0"/>
    <x v="0"/>
    <d v="2024-10-16T00:00:00"/>
  </r>
  <r>
    <x v="40"/>
    <s v="783675"/>
    <x v="72"/>
    <d v="1899-12-30T14:24:00"/>
    <x v="0"/>
    <x v="3"/>
    <x v="0"/>
    <x v="1"/>
    <d v="1990-11-15T00:00:00"/>
    <n v="34"/>
    <x v="0"/>
    <x v="0"/>
    <x v="0"/>
    <x v="0"/>
    <d v="2024-10-16T00:00:00"/>
  </r>
  <r>
    <x v="40"/>
    <s v="783626"/>
    <x v="148"/>
    <d v="1899-12-30T15:20:00"/>
    <x v="0"/>
    <x v="9"/>
    <x v="0"/>
    <x v="0"/>
    <d v="2008-07-15T00:00:00"/>
    <n v="16"/>
    <x v="3"/>
    <x v="0"/>
    <x v="0"/>
    <x v="0"/>
    <d v="2024-10-16T00:00:00"/>
  </r>
  <r>
    <x v="40"/>
    <s v="783627"/>
    <x v="63"/>
    <d v="1899-12-30T15:06:00"/>
    <x v="0"/>
    <x v="7"/>
    <x v="0"/>
    <x v="1"/>
    <d v="1997-10-27T00:00:00"/>
    <n v="27"/>
    <x v="0"/>
    <x v="0"/>
    <x v="0"/>
    <x v="0"/>
    <d v="2024-10-16T00:00:00"/>
  </r>
  <r>
    <x v="40"/>
    <s v="783628"/>
    <x v="87"/>
    <d v="1899-12-30T15:19:00"/>
    <x v="0"/>
    <x v="9"/>
    <x v="0"/>
    <x v="0"/>
    <d v="1994-04-04T00:00:00"/>
    <n v="30"/>
    <x v="0"/>
    <x v="1"/>
    <x v="0"/>
    <x v="0"/>
    <d v="2024-10-16T00:00:00"/>
  </r>
  <r>
    <x v="40"/>
    <s v="783629"/>
    <x v="87"/>
    <d v="1899-12-30T15:19:00"/>
    <x v="0"/>
    <x v="9"/>
    <x v="0"/>
    <x v="0"/>
    <d v="1981-04-09T00:00:00"/>
    <n v="43"/>
    <x v="0"/>
    <x v="0"/>
    <x v="0"/>
    <x v="0"/>
    <d v="2024-10-16T00:00:00"/>
  </r>
  <r>
    <x v="40"/>
    <s v="783630"/>
    <x v="66"/>
    <d v="1899-12-30T14:20:00"/>
    <x v="0"/>
    <x v="3"/>
    <x v="0"/>
    <x v="1"/>
    <d v="1995-05-26T00:00:00"/>
    <n v="29"/>
    <x v="0"/>
    <x v="0"/>
    <x v="0"/>
    <x v="0"/>
    <d v="2024-10-16T00:00:00"/>
  </r>
  <r>
    <x v="40"/>
    <s v="783631"/>
    <x v="122"/>
    <d v="1899-12-30T15:04:00"/>
    <x v="0"/>
    <x v="9"/>
    <x v="0"/>
    <x v="1"/>
    <d v="1965-04-29T00:00:00"/>
    <n v="59"/>
    <x v="0"/>
    <x v="0"/>
    <x v="0"/>
    <x v="0"/>
    <d v="2024-10-16T00:00:00"/>
  </r>
  <r>
    <x v="40"/>
    <s v="783632"/>
    <x v="122"/>
    <d v="1899-12-30T15:04:00"/>
    <x v="0"/>
    <x v="9"/>
    <x v="0"/>
    <x v="1"/>
    <d v="1955-02-24T00:00:00"/>
    <n v="70"/>
    <x v="0"/>
    <x v="0"/>
    <x v="0"/>
    <x v="0"/>
    <d v="2024-10-16T00:00:00"/>
  </r>
  <r>
    <x v="40"/>
    <s v="783633"/>
    <x v="48"/>
    <d v="1899-12-30T13:45:00"/>
    <x v="0"/>
    <x v="140"/>
    <x v="0"/>
    <x v="1"/>
    <d v="1970-01-09T00:00:00"/>
    <n v="55"/>
    <x v="0"/>
    <x v="0"/>
    <x v="0"/>
    <x v="0"/>
    <d v="2024-10-16T00:00:00"/>
  </r>
  <r>
    <x v="40"/>
    <s v="783634"/>
    <x v="49"/>
    <d v="1899-12-30T13:08:00"/>
    <x v="0"/>
    <x v="141"/>
    <x v="0"/>
    <x v="0"/>
    <d v="1991-03-24T00:00:00"/>
    <n v="34"/>
    <x v="0"/>
    <x v="0"/>
    <x v="0"/>
    <x v="0"/>
    <d v="2024-10-16T00:00:00"/>
  </r>
  <r>
    <x v="40"/>
    <s v="783635"/>
    <x v="49"/>
    <d v="1899-12-30T13:08:00"/>
    <x v="0"/>
    <x v="141"/>
    <x v="0"/>
    <x v="0"/>
    <d v="1988-12-06T00:00:00"/>
    <n v="36"/>
    <x v="0"/>
    <x v="0"/>
    <x v="0"/>
    <x v="0"/>
    <d v="2024-10-16T00:00:00"/>
  </r>
  <r>
    <x v="40"/>
    <s v="783636"/>
    <x v="151"/>
    <d v="1899-12-30T15:14:00"/>
    <x v="0"/>
    <x v="9"/>
    <x v="0"/>
    <x v="0"/>
    <d v="2005-01-03T00:00:00"/>
    <n v="20"/>
    <x v="1"/>
    <x v="0"/>
    <x v="0"/>
    <x v="0"/>
    <d v="2024-10-16T00:00:00"/>
  </r>
  <r>
    <x v="40"/>
    <s v="783637"/>
    <x v="151"/>
    <d v="1899-12-30T15:14:00"/>
    <x v="0"/>
    <x v="9"/>
    <x v="0"/>
    <x v="0"/>
    <d v="1964-03-10T00:00:00"/>
    <n v="61"/>
    <x v="0"/>
    <x v="1"/>
    <x v="0"/>
    <x v="0"/>
    <d v="2024-10-16T00:00:00"/>
  </r>
  <r>
    <x v="40"/>
    <s v="783638"/>
    <x v="118"/>
    <d v="1899-12-30T14:35:00"/>
    <x v="0"/>
    <x v="3"/>
    <x v="0"/>
    <x v="0"/>
    <d v="1992-12-14T00:00:00"/>
    <n v="32"/>
    <x v="0"/>
    <x v="1"/>
    <x v="0"/>
    <x v="0"/>
    <d v="2024-10-16T00:00:00"/>
  </r>
  <r>
    <x v="40"/>
    <s v="783639"/>
    <x v="118"/>
    <d v="1899-12-30T15:46:00"/>
    <x v="0"/>
    <x v="83"/>
    <x v="0"/>
    <x v="0"/>
    <d v="1998-11-24T00:00:00"/>
    <n v="26"/>
    <x v="0"/>
    <x v="0"/>
    <x v="0"/>
    <x v="0"/>
    <d v="2024-10-16T00:00:00"/>
  </r>
  <r>
    <x v="40"/>
    <s v="783640"/>
    <x v="118"/>
    <d v="1899-12-30T15:46:00"/>
    <x v="0"/>
    <x v="83"/>
    <x v="0"/>
    <x v="0"/>
    <d v="1952-03-25T00:00:00"/>
    <n v="73"/>
    <x v="0"/>
    <x v="0"/>
    <x v="0"/>
    <x v="0"/>
    <d v="2024-10-16T00:00:00"/>
  </r>
  <r>
    <x v="40"/>
    <s v="783641"/>
    <x v="119"/>
    <d v="1899-12-30T15:03:00"/>
    <x v="0"/>
    <x v="7"/>
    <x v="0"/>
    <x v="0"/>
    <d v="1990-08-04T00:00:00"/>
    <n v="34"/>
    <x v="0"/>
    <x v="1"/>
    <x v="0"/>
    <x v="0"/>
    <d v="2024-10-16T00:00:00"/>
  </r>
  <r>
    <x v="40"/>
    <s v="783642"/>
    <x v="89"/>
    <d v="1899-12-30T13:21:00"/>
    <x v="0"/>
    <x v="6"/>
    <x v="0"/>
    <x v="1"/>
    <d v="1999-08-01T00:00:00"/>
    <n v="25"/>
    <x v="0"/>
    <x v="0"/>
    <x v="0"/>
    <x v="0"/>
    <d v="2024-10-16T00:00:00"/>
  </r>
  <r>
    <x v="40"/>
    <s v="783643"/>
    <x v="89"/>
    <d v="1899-12-30T14:32:00"/>
    <x v="0"/>
    <x v="7"/>
    <x v="0"/>
    <x v="1"/>
    <d v="1964-06-06T00:00:00"/>
    <n v="60"/>
    <x v="0"/>
    <x v="0"/>
    <x v="0"/>
    <x v="0"/>
    <d v="2024-10-16T00:00:00"/>
  </r>
  <r>
    <x v="40"/>
    <s v="783644"/>
    <x v="89"/>
    <d v="1899-12-30T14:32:00"/>
    <x v="0"/>
    <x v="7"/>
    <x v="0"/>
    <x v="1"/>
    <d v="1986-04-30T00:00:00"/>
    <n v="38"/>
    <x v="0"/>
    <x v="0"/>
    <x v="0"/>
    <x v="0"/>
    <d v="2024-10-16T00:00:00"/>
  </r>
  <r>
    <x v="40"/>
    <s v="783645"/>
    <x v="90"/>
    <d v="1899-12-30T13:28:00"/>
    <x v="0"/>
    <x v="6"/>
    <x v="0"/>
    <x v="1"/>
    <d v="1984-01-26T00:00:00"/>
    <n v="41"/>
    <x v="0"/>
    <x v="0"/>
    <x v="0"/>
    <x v="0"/>
    <d v="2024-10-16T00:00:00"/>
  </r>
  <r>
    <x v="40"/>
    <s v="783646"/>
    <x v="90"/>
    <d v="1899-12-30T13:28:00"/>
    <x v="0"/>
    <x v="6"/>
    <x v="0"/>
    <x v="1"/>
    <d v="1960-01-19T00:00:00"/>
    <n v="65"/>
    <x v="0"/>
    <x v="0"/>
    <x v="0"/>
    <x v="0"/>
    <d v="2024-10-16T00:00:00"/>
  </r>
  <r>
    <x v="40"/>
    <s v="783647"/>
    <x v="90"/>
    <d v="1899-12-30T16:01:00"/>
    <x v="0"/>
    <x v="12"/>
    <x v="0"/>
    <x v="1"/>
    <d v="1997-05-20T00:00:00"/>
    <n v="27"/>
    <x v="0"/>
    <x v="1"/>
    <x v="0"/>
    <x v="0"/>
    <d v="2024-10-16T00:00:00"/>
  </r>
  <r>
    <x v="40"/>
    <s v="783648"/>
    <x v="90"/>
    <d v="1899-12-30T16:01:00"/>
    <x v="0"/>
    <x v="12"/>
    <x v="0"/>
    <x v="1"/>
    <d v="1980-10-20T00:00:00"/>
    <n v="44"/>
    <x v="0"/>
    <x v="0"/>
    <x v="0"/>
    <x v="0"/>
    <d v="2024-10-16T00:00:00"/>
  </r>
  <r>
    <x v="40"/>
    <s v="783649"/>
    <x v="91"/>
    <d v="1899-12-30T15:00:00"/>
    <x v="0"/>
    <x v="7"/>
    <x v="0"/>
    <x v="0"/>
    <d v="1980-09-29T00:00:00"/>
    <n v="44"/>
    <x v="0"/>
    <x v="0"/>
    <x v="0"/>
    <x v="0"/>
    <d v="2024-10-16T00:00:00"/>
  </r>
  <r>
    <x v="40"/>
    <s v="783650"/>
    <x v="93"/>
    <d v="1899-12-30T15:01:00"/>
    <x v="0"/>
    <x v="7"/>
    <x v="0"/>
    <x v="0"/>
    <d v="2008-08-05T00:00:00"/>
    <n v="16"/>
    <x v="3"/>
    <x v="1"/>
    <x v="0"/>
    <x v="0"/>
    <d v="2024-10-16T00:00:00"/>
  </r>
  <r>
    <x v="41"/>
    <s v="808501"/>
    <x v="70"/>
    <d v="1899-12-30T17:50:00"/>
    <x v="0"/>
    <x v="15"/>
    <x v="0"/>
    <x v="1"/>
    <d v="1988-02-29T00:00:00"/>
    <n v="37"/>
    <x v="0"/>
    <x v="0"/>
    <x v="0"/>
    <x v="0"/>
    <d v="2024-10-11T00:00:00"/>
  </r>
  <r>
    <x v="41"/>
    <s v="808502"/>
    <x v="72"/>
    <d v="1899-12-30T16:30:00"/>
    <x v="0"/>
    <x v="9"/>
    <x v="0"/>
    <x v="0"/>
    <d v="2001-06-29T00:00:00"/>
    <n v="23"/>
    <x v="1"/>
    <x v="0"/>
    <x v="1"/>
    <x v="1"/>
    <d v="2024-10-11T00:00:00"/>
  </r>
  <r>
    <x v="41"/>
    <s v="808503"/>
    <x v="72"/>
    <d v="1899-12-30T16:30:00"/>
    <x v="0"/>
    <x v="9"/>
    <x v="0"/>
    <x v="1"/>
    <d v="1979-06-22T00:00:00"/>
    <n v="45"/>
    <x v="0"/>
    <x v="0"/>
    <x v="1"/>
    <x v="1"/>
    <d v="2024-10-11T00:00:00"/>
  </r>
  <r>
    <x v="41"/>
    <s v="808504"/>
    <x v="69"/>
    <d v="1899-12-30T16:45:00"/>
    <x v="0"/>
    <x v="10"/>
    <x v="0"/>
    <x v="1"/>
    <d v="2007-08-27T00:00:00"/>
    <n v="17"/>
    <x v="2"/>
    <x v="0"/>
    <x v="1"/>
    <x v="1"/>
    <d v="2024-10-11T00:00:00"/>
  </r>
  <r>
    <x v="41"/>
    <s v="808505"/>
    <x v="69"/>
    <d v="1899-12-30T16:45:00"/>
    <x v="0"/>
    <x v="10"/>
    <x v="0"/>
    <x v="0"/>
    <d v="1962-10-07T00:00:00"/>
    <n v="62"/>
    <x v="0"/>
    <x v="0"/>
    <x v="1"/>
    <x v="1"/>
    <d v="2024-10-11T00:00:00"/>
  </r>
  <r>
    <x v="41"/>
    <s v="808506"/>
    <x v="73"/>
    <d v="1899-12-30T12:00:00"/>
    <x v="0"/>
    <x v="6"/>
    <x v="0"/>
    <x v="1"/>
    <d v="1968-08-20T00:00:00"/>
    <n v="56"/>
    <x v="0"/>
    <x v="0"/>
    <x v="0"/>
    <x v="0"/>
    <d v="2024-10-11T00:00:00"/>
  </r>
  <r>
    <x v="41"/>
    <s v="808507"/>
    <x v="73"/>
    <d v="1899-12-30T12:00:00"/>
    <x v="0"/>
    <x v="6"/>
    <x v="0"/>
    <x v="1"/>
    <d v="1991-04-18T00:00:00"/>
    <n v="33"/>
    <x v="0"/>
    <x v="0"/>
    <x v="0"/>
    <x v="0"/>
    <d v="2024-10-11T00:00:00"/>
  </r>
  <r>
    <x v="41"/>
    <s v="808508"/>
    <x v="73"/>
    <d v="1899-12-30T17:00:00"/>
    <x v="0"/>
    <x v="49"/>
    <x v="0"/>
    <x v="0"/>
    <d v="2006-06-12T00:00:00"/>
    <n v="18"/>
    <x v="1"/>
    <x v="0"/>
    <x v="0"/>
    <x v="0"/>
    <d v="2024-10-11T00:00:00"/>
  </r>
  <r>
    <x v="41"/>
    <s v="808509"/>
    <x v="73"/>
    <d v="1899-12-30T17:00:00"/>
    <x v="0"/>
    <x v="5"/>
    <x v="0"/>
    <x v="1"/>
    <d v="1997-04-11T00:00:00"/>
    <n v="27"/>
    <x v="0"/>
    <x v="0"/>
    <x v="0"/>
    <x v="0"/>
    <d v="2024-10-11T00:00:00"/>
  </r>
  <r>
    <x v="41"/>
    <s v="808510"/>
    <x v="73"/>
    <d v="1899-12-30T17:00:00"/>
    <x v="0"/>
    <x v="5"/>
    <x v="0"/>
    <x v="0"/>
    <d v="1980-09-29T00:00:00"/>
    <n v="44"/>
    <x v="0"/>
    <x v="1"/>
    <x v="0"/>
    <x v="0"/>
    <d v="2024-10-11T00:00:00"/>
  </r>
  <r>
    <x v="41"/>
    <s v="808511"/>
    <x v="78"/>
    <d v="1899-12-30T13:45:00"/>
    <x v="0"/>
    <x v="11"/>
    <x v="0"/>
    <x v="1"/>
    <d v="1998-01-11T00:00:00"/>
    <n v="27"/>
    <x v="0"/>
    <x v="0"/>
    <x v="0"/>
    <x v="0"/>
    <d v="2024-10-11T00:00:00"/>
  </r>
  <r>
    <x v="41"/>
    <s v="808512"/>
    <x v="78"/>
    <d v="1899-12-30T13:45:00"/>
    <x v="0"/>
    <x v="11"/>
    <x v="0"/>
    <x v="1"/>
    <d v="2000-09-16T00:00:00"/>
    <n v="24"/>
    <x v="1"/>
    <x v="0"/>
    <x v="0"/>
    <x v="0"/>
    <d v="2024-10-11T00:00:00"/>
  </r>
  <r>
    <x v="41"/>
    <s v="808513"/>
    <x v="78"/>
    <d v="1899-12-30T14:30:00"/>
    <x v="0"/>
    <x v="0"/>
    <x v="0"/>
    <x v="0"/>
    <d v="1981-07-29T00:00:00"/>
    <n v="43"/>
    <x v="0"/>
    <x v="0"/>
    <x v="1"/>
    <x v="1"/>
    <d v="2024-10-11T00:00:00"/>
  </r>
  <r>
    <x v="41"/>
    <s v="808514"/>
    <x v="78"/>
    <d v="1899-12-30T14:30:00"/>
    <x v="0"/>
    <x v="0"/>
    <x v="0"/>
    <x v="0"/>
    <d v="1983-06-20T00:00:00"/>
    <n v="41"/>
    <x v="0"/>
    <x v="1"/>
    <x v="1"/>
    <x v="1"/>
    <d v="2024-10-11T00:00:00"/>
  </r>
  <r>
    <x v="41"/>
    <s v="808515"/>
    <x v="78"/>
    <d v="1899-12-30T17:30:00"/>
    <x v="0"/>
    <x v="12"/>
    <x v="0"/>
    <x v="0"/>
    <d v="1997-11-17T00:00:00"/>
    <n v="27"/>
    <x v="0"/>
    <x v="0"/>
    <x v="0"/>
    <x v="0"/>
    <d v="2024-10-11T00:00:00"/>
  </r>
  <r>
    <x v="41"/>
    <s v="808516"/>
    <x v="79"/>
    <d v="1899-12-30T14:20:00"/>
    <x v="0"/>
    <x v="10"/>
    <x v="0"/>
    <x v="0"/>
    <d v="1996-03-14T00:00:00"/>
    <n v="29"/>
    <x v="0"/>
    <x v="0"/>
    <x v="0"/>
    <x v="0"/>
    <d v="2024-10-11T00:00:00"/>
  </r>
  <r>
    <x v="41"/>
    <s v="808517"/>
    <x v="79"/>
    <d v="1899-12-30T14:20:00"/>
    <x v="0"/>
    <x v="10"/>
    <x v="0"/>
    <x v="0"/>
    <d v="2005-09-22T00:00:00"/>
    <n v="19"/>
    <x v="1"/>
    <x v="0"/>
    <x v="0"/>
    <x v="0"/>
    <d v="2024-10-11T00:00:00"/>
  </r>
  <r>
    <x v="41"/>
    <s v="808518"/>
    <x v="79"/>
    <d v="1899-12-30T14:30:00"/>
    <x v="0"/>
    <x v="5"/>
    <x v="0"/>
    <x v="1"/>
    <d v="1998-07-07T00:00:00"/>
    <n v="26"/>
    <x v="0"/>
    <x v="1"/>
    <x v="1"/>
    <x v="1"/>
    <d v="2024-10-11T00:00:00"/>
  </r>
  <r>
    <x v="41"/>
    <s v="808519"/>
    <x v="79"/>
    <d v="1899-12-30T14:30:00"/>
    <x v="0"/>
    <x v="5"/>
    <x v="0"/>
    <x v="1"/>
    <d v="1998-02-11T00:00:00"/>
    <n v="27"/>
    <x v="0"/>
    <x v="0"/>
    <x v="1"/>
    <x v="1"/>
    <d v="2024-10-11T00:00:00"/>
  </r>
  <r>
    <x v="41"/>
    <s v="808520"/>
    <x v="79"/>
    <d v="1899-12-30T17:30:00"/>
    <x v="0"/>
    <x v="12"/>
    <x v="0"/>
    <x v="1"/>
    <d v="1978-01-19T00:00:00"/>
    <n v="47"/>
    <x v="0"/>
    <x v="1"/>
    <x v="0"/>
    <x v="0"/>
    <d v="2024-10-11T00:00:00"/>
  </r>
  <r>
    <x v="41"/>
    <s v="808521"/>
    <x v="71"/>
    <d v="1899-12-30T16:00:00"/>
    <x v="0"/>
    <x v="7"/>
    <x v="0"/>
    <x v="0"/>
    <d v="1981-09-16T00:00:00"/>
    <n v="43"/>
    <x v="0"/>
    <x v="0"/>
    <x v="0"/>
    <x v="0"/>
    <d v="2024-10-11T00:00:00"/>
  </r>
  <r>
    <x v="41"/>
    <s v="808522"/>
    <x v="71"/>
    <d v="1899-12-30T16:00:00"/>
    <x v="0"/>
    <x v="7"/>
    <x v="0"/>
    <x v="1"/>
    <d v="2005-01-21T00:00:00"/>
    <n v="20"/>
    <x v="1"/>
    <x v="0"/>
    <x v="0"/>
    <x v="0"/>
    <d v="2024-10-11T00:00:00"/>
  </r>
  <r>
    <x v="41"/>
    <s v="808523"/>
    <x v="71"/>
    <d v="1899-12-30T18:30:00"/>
    <x v="2"/>
    <x v="20"/>
    <x v="0"/>
    <x v="1"/>
    <d v="1968-12-19T00:00:00"/>
    <n v="56"/>
    <x v="0"/>
    <x v="0"/>
    <x v="1"/>
    <x v="1"/>
    <d v="2024-10-11T00:00:00"/>
  </r>
  <r>
    <x v="41"/>
    <s v="808524"/>
    <x v="71"/>
    <d v="1899-12-30T18:40:00"/>
    <x v="2"/>
    <x v="20"/>
    <x v="0"/>
    <x v="0"/>
    <d v="1990-04-25T00:00:00"/>
    <n v="34"/>
    <x v="0"/>
    <x v="0"/>
    <x v="0"/>
    <x v="0"/>
    <d v="2024-10-11T00:00:00"/>
  </r>
  <r>
    <x v="41"/>
    <s v="808525"/>
    <x v="71"/>
    <d v="1899-12-30T18:40:00"/>
    <x v="2"/>
    <x v="20"/>
    <x v="0"/>
    <x v="1"/>
    <d v="2008-10-09T00:00:00"/>
    <n v="16"/>
    <x v="3"/>
    <x v="0"/>
    <x v="0"/>
    <x v="0"/>
    <d v="2024-10-11T00:00:00"/>
  </r>
  <r>
    <x v="42"/>
    <s v="759551"/>
    <x v="53"/>
    <d v="1899-12-30T16:15:00"/>
    <x v="0"/>
    <x v="15"/>
    <x v="0"/>
    <x v="1"/>
    <d v="1997-02-13T00:00:00"/>
    <n v="28"/>
    <x v="0"/>
    <x v="0"/>
    <x v="1"/>
    <x v="1"/>
    <d v="2024-10-16T00:00:00"/>
  </r>
  <r>
    <x v="42"/>
    <s v="759552"/>
    <x v="53"/>
    <d v="1899-12-30T16:15:00"/>
    <x v="0"/>
    <x v="15"/>
    <x v="0"/>
    <x v="0"/>
    <d v="2008-07-16T00:00:00"/>
    <n v="16"/>
    <x v="3"/>
    <x v="0"/>
    <x v="1"/>
    <x v="1"/>
    <d v="2024-10-16T00:00:00"/>
  </r>
  <r>
    <x v="42"/>
    <s v="759553"/>
    <x v="53"/>
    <d v="1899-12-30T18:40:00"/>
    <x v="2"/>
    <x v="54"/>
    <x v="0"/>
    <x v="1"/>
    <d v="2003-07-01T00:00:00"/>
    <n v="21"/>
    <x v="1"/>
    <x v="0"/>
    <x v="1"/>
    <x v="1"/>
    <d v="2024-10-16T00:00:00"/>
  </r>
  <r>
    <x v="42"/>
    <s v="759554"/>
    <x v="53"/>
    <d v="1899-12-30T18:40:00"/>
    <x v="2"/>
    <x v="54"/>
    <x v="0"/>
    <x v="1"/>
    <d v="2003-02-10T00:00:00"/>
    <n v="22"/>
    <x v="1"/>
    <x v="0"/>
    <x v="1"/>
    <x v="1"/>
    <d v="2024-10-16T00:00:00"/>
  </r>
  <r>
    <x v="42"/>
    <s v="759555"/>
    <x v="186"/>
    <d v="1899-12-30T13:40:00"/>
    <x v="0"/>
    <x v="46"/>
    <x v="0"/>
    <x v="1"/>
    <d v="1984-07-31T00:00:00"/>
    <n v="40"/>
    <x v="0"/>
    <x v="0"/>
    <x v="0"/>
    <x v="0"/>
    <d v="2024-10-16T00:00:00"/>
  </r>
  <r>
    <x v="42"/>
    <s v="759556"/>
    <x v="98"/>
    <d v="1899-12-30T16:10:00"/>
    <x v="0"/>
    <x v="15"/>
    <x v="0"/>
    <x v="1"/>
    <d v="1992-11-29T00:00:00"/>
    <n v="32"/>
    <x v="0"/>
    <x v="0"/>
    <x v="1"/>
    <x v="1"/>
    <d v="2024-10-16T00:00:00"/>
  </r>
  <r>
    <x v="42"/>
    <s v="759557"/>
    <x v="81"/>
    <d v="1899-12-30T15:30:00"/>
    <x v="0"/>
    <x v="5"/>
    <x v="0"/>
    <x v="1"/>
    <d v="1962-09-04T00:00:00"/>
    <n v="62"/>
    <x v="0"/>
    <x v="0"/>
    <x v="1"/>
    <x v="1"/>
    <d v="2024-10-16T00:00:00"/>
  </r>
  <r>
    <x v="42"/>
    <s v="759558"/>
    <x v="81"/>
    <d v="1899-12-30T16:40:00"/>
    <x v="0"/>
    <x v="16"/>
    <x v="0"/>
    <x v="1"/>
    <d v="1968-04-21T00:00:00"/>
    <n v="56"/>
    <x v="0"/>
    <x v="0"/>
    <x v="1"/>
    <x v="1"/>
    <d v="2024-10-16T00:00:00"/>
  </r>
  <r>
    <x v="42"/>
    <s v="759559"/>
    <x v="81"/>
    <d v="1899-12-30T16:40:00"/>
    <x v="0"/>
    <x v="16"/>
    <x v="0"/>
    <x v="1"/>
    <d v="1980-10-14T00:00:00"/>
    <n v="44"/>
    <x v="0"/>
    <x v="0"/>
    <x v="1"/>
    <x v="1"/>
    <d v="2024-10-16T00:00:00"/>
  </r>
  <r>
    <x v="42"/>
    <s v="759560"/>
    <x v="121"/>
    <d v="1899-12-30T16:30:00"/>
    <x v="0"/>
    <x v="21"/>
    <x v="0"/>
    <x v="0"/>
    <d v="1995-08-06T00:00:00"/>
    <n v="29"/>
    <x v="0"/>
    <x v="0"/>
    <x v="1"/>
    <x v="1"/>
    <d v="2024-10-16T00:00:00"/>
  </r>
  <r>
    <x v="42"/>
    <s v="759561"/>
    <x v="187"/>
    <d v="1899-12-30T17:50:00"/>
    <x v="0"/>
    <x v="24"/>
    <x v="0"/>
    <x v="1"/>
    <d v="1982-06-04T00:00:00"/>
    <n v="42"/>
    <x v="0"/>
    <x v="0"/>
    <x v="1"/>
    <x v="1"/>
    <d v="2024-10-16T00:00:00"/>
  </r>
  <r>
    <x v="42"/>
    <s v="759562"/>
    <x v="152"/>
    <d v="1899-12-30T15:30:00"/>
    <x v="0"/>
    <x v="5"/>
    <x v="0"/>
    <x v="1"/>
    <d v="1991-10-28T00:00:00"/>
    <n v="33"/>
    <x v="0"/>
    <x v="0"/>
    <x v="1"/>
    <x v="1"/>
    <d v="2024-10-16T00:00:00"/>
  </r>
  <r>
    <x v="42"/>
    <s v="759563"/>
    <x v="152"/>
    <d v="1899-12-30T16:50:00"/>
    <x v="0"/>
    <x v="20"/>
    <x v="0"/>
    <x v="0"/>
    <d v="1949-08-07T00:00:00"/>
    <n v="75"/>
    <x v="0"/>
    <x v="0"/>
    <x v="1"/>
    <x v="1"/>
    <d v="2024-10-16T00:00:00"/>
  </r>
  <r>
    <x v="42"/>
    <s v="759564"/>
    <x v="152"/>
    <d v="1899-12-30T16:50:00"/>
    <x v="0"/>
    <x v="20"/>
    <x v="0"/>
    <x v="1"/>
    <d v="1987-12-12T00:00:00"/>
    <n v="37"/>
    <x v="0"/>
    <x v="0"/>
    <x v="1"/>
    <x v="1"/>
    <d v="2024-10-16T00:00:00"/>
  </r>
  <r>
    <x v="42"/>
    <s v="759565"/>
    <x v="83"/>
    <d v="1899-12-30T15:10:00"/>
    <x v="0"/>
    <x v="10"/>
    <x v="0"/>
    <x v="0"/>
    <d v="1968-07-04T00:00:00"/>
    <n v="56"/>
    <x v="0"/>
    <x v="0"/>
    <x v="1"/>
    <x v="0"/>
    <d v="2024-10-16T00:00:00"/>
  </r>
  <r>
    <x v="42"/>
    <s v="759566"/>
    <x v="83"/>
    <d v="1899-12-30T16:20:00"/>
    <x v="0"/>
    <x v="21"/>
    <x v="0"/>
    <x v="0"/>
    <d v="1967-01-18T00:00:00"/>
    <n v="58"/>
    <x v="0"/>
    <x v="0"/>
    <x v="1"/>
    <x v="0"/>
    <d v="2024-10-16T00:00:00"/>
  </r>
  <r>
    <x v="42"/>
    <s v="759567"/>
    <x v="83"/>
    <d v="1899-12-30T16:20:00"/>
    <x v="0"/>
    <x v="21"/>
    <x v="0"/>
    <x v="1"/>
    <d v="2002-08-28T00:00:00"/>
    <n v="22"/>
    <x v="1"/>
    <x v="0"/>
    <x v="1"/>
    <x v="0"/>
    <d v="2024-10-16T00:00:00"/>
  </r>
  <r>
    <x v="42"/>
    <s v="759568"/>
    <x v="125"/>
    <d v="1899-12-30T15:10:00"/>
    <x v="0"/>
    <x v="10"/>
    <x v="0"/>
    <x v="1"/>
    <d v="2005-11-25T00:00:00"/>
    <n v="19"/>
    <x v="1"/>
    <x v="0"/>
    <x v="1"/>
    <x v="0"/>
    <d v="2024-10-16T00:00:00"/>
  </r>
  <r>
    <x v="42"/>
    <s v="759569"/>
    <x v="125"/>
    <d v="1899-12-30T15:10:00"/>
    <x v="0"/>
    <x v="10"/>
    <x v="0"/>
    <x v="1"/>
    <d v="1981-06-25T00:00:00"/>
    <n v="43"/>
    <x v="0"/>
    <x v="0"/>
    <x v="1"/>
    <x v="0"/>
    <d v="2024-10-16T00:00:00"/>
  </r>
  <r>
    <x v="42"/>
    <s v="759570"/>
    <x v="70"/>
    <d v="1899-12-30T15:35:00"/>
    <x v="0"/>
    <x v="1"/>
    <x v="0"/>
    <x v="1"/>
    <d v="1993-10-30T00:00:00"/>
    <n v="31"/>
    <x v="0"/>
    <x v="0"/>
    <x v="1"/>
    <x v="1"/>
    <d v="2024-10-16T00:00:00"/>
  </r>
  <r>
    <x v="42"/>
    <s v="759571"/>
    <x v="70"/>
    <d v="1899-12-30T17:00:00"/>
    <x v="0"/>
    <x v="20"/>
    <x v="0"/>
    <x v="0"/>
    <d v="1994-03-26T00:00:00"/>
    <n v="31"/>
    <x v="0"/>
    <x v="0"/>
    <x v="1"/>
    <x v="1"/>
    <d v="2024-10-16T00:00:00"/>
  </r>
  <r>
    <x v="42"/>
    <s v="759572"/>
    <x v="70"/>
    <d v="1899-12-30T17:00:00"/>
    <x v="0"/>
    <x v="20"/>
    <x v="0"/>
    <x v="1"/>
    <d v="2003-06-26T00:00:00"/>
    <n v="21"/>
    <x v="1"/>
    <x v="0"/>
    <x v="1"/>
    <x v="1"/>
    <d v="2024-10-16T00:00:00"/>
  </r>
  <r>
    <x v="42"/>
    <s v="759573"/>
    <x v="72"/>
    <d v="1899-12-30T15:00:00"/>
    <x v="0"/>
    <x v="9"/>
    <x v="0"/>
    <x v="1"/>
    <d v="1999-11-24T00:00:00"/>
    <n v="25"/>
    <x v="0"/>
    <x v="0"/>
    <x v="0"/>
    <x v="0"/>
    <d v="2024-10-16T00:00:00"/>
  </r>
  <r>
    <x v="42"/>
    <s v="759574"/>
    <x v="72"/>
    <d v="1899-12-30T15:00:00"/>
    <x v="0"/>
    <x v="9"/>
    <x v="0"/>
    <x v="0"/>
    <d v="1997-10-03T00:00:00"/>
    <n v="27"/>
    <x v="0"/>
    <x v="0"/>
    <x v="0"/>
    <x v="0"/>
    <d v="2024-10-16T00:00:00"/>
  </r>
  <r>
    <x v="42"/>
    <s v="759575"/>
    <x v="73"/>
    <d v="1899-12-30T14:20:00"/>
    <x v="0"/>
    <x v="7"/>
    <x v="0"/>
    <x v="1"/>
    <d v="1988-01-25T00:00:00"/>
    <n v="37"/>
    <x v="0"/>
    <x v="0"/>
    <x v="1"/>
    <x v="0"/>
    <d v="2024-10-16T00:00:00"/>
  </r>
  <r>
    <x v="42"/>
    <s v="805951"/>
    <x v="123"/>
    <d v="1899-12-30T15:30:00"/>
    <x v="0"/>
    <x v="5"/>
    <x v="0"/>
    <x v="1"/>
    <d v="1992-01-29T00:00:00"/>
    <n v="33"/>
    <x v="0"/>
    <x v="0"/>
    <x v="1"/>
    <x v="1"/>
    <d v="2024-10-16T00:00:00"/>
  </r>
  <r>
    <x v="42"/>
    <s v="805953"/>
    <x v="97"/>
    <d v="1899-12-30T15:35:00"/>
    <x v="0"/>
    <x v="1"/>
    <x v="0"/>
    <x v="1"/>
    <d v="1963-09-21T00:00:00"/>
    <n v="61"/>
    <x v="0"/>
    <x v="0"/>
    <x v="1"/>
    <x v="1"/>
    <d v="2024-10-16T00:00:00"/>
  </r>
  <r>
    <x v="42"/>
    <s v="805954"/>
    <x v="97"/>
    <d v="1899-12-30T15:35:00"/>
    <x v="0"/>
    <x v="1"/>
    <x v="0"/>
    <x v="1"/>
    <d v="2006-07-30T00:00:00"/>
    <n v="18"/>
    <x v="1"/>
    <x v="0"/>
    <x v="1"/>
    <x v="1"/>
    <d v="2024-10-16T00:00:00"/>
  </r>
  <r>
    <x v="42"/>
    <s v="805955"/>
    <x v="98"/>
    <d v="1899-12-30T14:20:00"/>
    <x v="0"/>
    <x v="7"/>
    <x v="0"/>
    <x v="0"/>
    <d v="2008-02-08T00:00:00"/>
    <n v="17"/>
    <x v="2"/>
    <x v="0"/>
    <x v="1"/>
    <x v="1"/>
    <d v="2024-10-16T00:00:00"/>
  </r>
  <r>
    <x v="42"/>
    <s v="805956"/>
    <x v="98"/>
    <d v="1899-12-30T15:30:00"/>
    <x v="0"/>
    <x v="5"/>
    <x v="0"/>
    <x v="1"/>
    <d v="2007-09-12T00:00:00"/>
    <n v="17"/>
    <x v="2"/>
    <x v="0"/>
    <x v="1"/>
    <x v="1"/>
    <d v="2024-10-16T00:00:00"/>
  </r>
  <r>
    <x v="42"/>
    <s v="805957"/>
    <x v="98"/>
    <d v="1899-12-30T15:30:00"/>
    <x v="0"/>
    <x v="5"/>
    <x v="0"/>
    <x v="1"/>
    <d v="2002-06-30T00:00:00"/>
    <n v="22"/>
    <x v="1"/>
    <x v="0"/>
    <x v="1"/>
    <x v="1"/>
    <d v="2024-10-16T00:00:00"/>
  </r>
  <r>
    <x v="42"/>
    <s v="805958"/>
    <x v="81"/>
    <d v="1899-12-30T16:30:00"/>
    <x v="0"/>
    <x v="21"/>
    <x v="0"/>
    <x v="1"/>
    <d v="2000-04-18T00:00:00"/>
    <n v="24"/>
    <x v="1"/>
    <x v="0"/>
    <x v="1"/>
    <x v="1"/>
    <d v="2024-10-16T00:00:00"/>
  </r>
  <r>
    <x v="42"/>
    <s v="805959"/>
    <x v="81"/>
    <d v="1899-12-30T16:30:00"/>
    <x v="0"/>
    <x v="21"/>
    <x v="0"/>
    <x v="1"/>
    <d v="2007-06-15T00:00:00"/>
    <n v="17"/>
    <x v="2"/>
    <x v="0"/>
    <x v="1"/>
    <x v="1"/>
    <d v="2024-10-16T00:00:00"/>
  </r>
  <r>
    <x v="42"/>
    <s v="805960"/>
    <x v="51"/>
    <d v="1899-12-30T16:30:00"/>
    <x v="0"/>
    <x v="21"/>
    <x v="0"/>
    <x v="1"/>
    <d v="1985-03-13T00:00:00"/>
    <n v="40"/>
    <x v="0"/>
    <x v="0"/>
    <x v="1"/>
    <x v="1"/>
    <d v="2024-10-16T00:00:00"/>
  </r>
  <r>
    <x v="42"/>
    <s v="805961"/>
    <x v="51"/>
    <d v="1899-12-30T17:50:00"/>
    <x v="0"/>
    <x v="24"/>
    <x v="0"/>
    <x v="1"/>
    <d v="1980-06-13T00:00:00"/>
    <n v="44"/>
    <x v="0"/>
    <x v="0"/>
    <x v="1"/>
    <x v="1"/>
    <d v="2024-10-16T00:00:00"/>
  </r>
  <r>
    <x v="42"/>
    <s v="805962"/>
    <x v="51"/>
    <d v="1899-12-30T17:50:00"/>
    <x v="0"/>
    <x v="24"/>
    <x v="0"/>
    <x v="1"/>
    <d v="1995-10-02T00:00:00"/>
    <n v="29"/>
    <x v="0"/>
    <x v="1"/>
    <x v="1"/>
    <x v="1"/>
    <d v="2024-10-16T00:00:00"/>
  </r>
  <r>
    <x v="42"/>
    <s v="805963"/>
    <x v="82"/>
    <d v="1899-12-30T15:00:00"/>
    <x v="0"/>
    <x v="9"/>
    <x v="0"/>
    <x v="1"/>
    <d v="1980-06-26T00:00:00"/>
    <n v="44"/>
    <x v="0"/>
    <x v="0"/>
    <x v="1"/>
    <x v="1"/>
    <d v="2024-10-16T00:00:00"/>
  </r>
  <r>
    <x v="42"/>
    <s v="805964"/>
    <x v="82"/>
    <d v="1899-12-30T16:20:00"/>
    <x v="0"/>
    <x v="21"/>
    <x v="0"/>
    <x v="1"/>
    <d v="1991-09-06T00:00:00"/>
    <n v="33"/>
    <x v="0"/>
    <x v="0"/>
    <x v="1"/>
    <x v="1"/>
    <d v="2024-10-16T00:00:00"/>
  </r>
  <r>
    <x v="42"/>
    <s v="805965"/>
    <x v="82"/>
    <d v="1899-12-30T16:20:00"/>
    <x v="0"/>
    <x v="21"/>
    <x v="0"/>
    <x v="1"/>
    <d v="1998-06-30T00:00:00"/>
    <n v="26"/>
    <x v="0"/>
    <x v="0"/>
    <x v="1"/>
    <x v="1"/>
    <d v="2024-10-16T00:00:00"/>
  </r>
  <r>
    <x v="42"/>
    <s v="805966"/>
    <x v="152"/>
    <d v="1899-12-30T14:50:00"/>
    <x v="0"/>
    <x v="9"/>
    <x v="0"/>
    <x v="1"/>
    <d v="1987-01-21T00:00:00"/>
    <n v="38"/>
    <x v="0"/>
    <x v="0"/>
    <x v="1"/>
    <x v="0"/>
    <d v="2024-10-16T00:00:00"/>
  </r>
  <r>
    <x v="42"/>
    <s v="805967"/>
    <x v="85"/>
    <d v="1899-12-30T14:50:00"/>
    <x v="0"/>
    <x v="9"/>
    <x v="0"/>
    <x v="0"/>
    <d v="2008-08-21T00:00:00"/>
    <n v="16"/>
    <x v="3"/>
    <x v="0"/>
    <x v="1"/>
    <x v="0"/>
    <d v="2024-10-16T00:00:00"/>
  </r>
  <r>
    <x v="42"/>
    <s v="805968"/>
    <x v="83"/>
    <d v="1899-12-30T16:00:00"/>
    <x v="0"/>
    <x v="12"/>
    <x v="0"/>
    <x v="0"/>
    <d v="2008-05-15T00:00:00"/>
    <n v="16"/>
    <x v="3"/>
    <x v="0"/>
    <x v="1"/>
    <x v="1"/>
    <d v="2024-10-16T00:00:00"/>
  </r>
  <r>
    <x v="42"/>
    <s v="805969"/>
    <x v="83"/>
    <d v="1899-12-30T17:00:00"/>
    <x v="0"/>
    <x v="20"/>
    <x v="0"/>
    <x v="1"/>
    <d v="1988-04-16T00:00:00"/>
    <n v="36"/>
    <x v="0"/>
    <x v="0"/>
    <x v="1"/>
    <x v="1"/>
    <d v="2024-10-16T00:00:00"/>
  </r>
  <r>
    <x v="42"/>
    <s v="805970"/>
    <x v="68"/>
    <d v="1899-12-30T15:00:00"/>
    <x v="0"/>
    <x v="9"/>
    <x v="0"/>
    <x v="1"/>
    <d v="2000-02-24T00:00:00"/>
    <n v="25"/>
    <x v="0"/>
    <x v="1"/>
    <x v="1"/>
    <x v="1"/>
    <d v="2024-10-16T00:00:00"/>
  </r>
  <r>
    <x v="42"/>
    <s v="805971"/>
    <x v="68"/>
    <d v="1899-12-30T16:25:00"/>
    <x v="0"/>
    <x v="21"/>
    <x v="0"/>
    <x v="1"/>
    <d v="1999-10-01T00:00:00"/>
    <n v="25"/>
    <x v="0"/>
    <x v="0"/>
    <x v="1"/>
    <x v="1"/>
    <d v="2024-10-16T00:00:00"/>
  </r>
  <r>
    <x v="42"/>
    <s v="805972"/>
    <x v="84"/>
    <d v="1899-12-30T16:00:00"/>
    <x v="0"/>
    <x v="12"/>
    <x v="0"/>
    <x v="1"/>
    <d v="1993-10-14T00:00:00"/>
    <n v="31"/>
    <x v="0"/>
    <x v="0"/>
    <x v="1"/>
    <x v="1"/>
    <d v="2024-10-16T00:00:00"/>
  </r>
  <r>
    <x v="42"/>
    <s v="805973"/>
    <x v="84"/>
    <d v="1899-12-30T16:00:00"/>
    <x v="0"/>
    <x v="12"/>
    <x v="0"/>
    <x v="1"/>
    <d v="1986-08-14T00:00:00"/>
    <n v="38"/>
    <x v="0"/>
    <x v="0"/>
    <x v="1"/>
    <x v="1"/>
    <d v="2024-10-16T00:00:00"/>
  </r>
  <r>
    <x v="42"/>
    <s v="805974"/>
    <x v="52"/>
    <d v="1899-12-30T15:00:00"/>
    <x v="0"/>
    <x v="9"/>
    <x v="0"/>
    <x v="0"/>
    <d v="2002-12-11T00:00:00"/>
    <n v="22"/>
    <x v="1"/>
    <x v="0"/>
    <x v="1"/>
    <x v="0"/>
    <d v="2024-10-16T00:00:00"/>
  </r>
  <r>
    <x v="42"/>
    <s v="805975"/>
    <x v="52"/>
    <d v="1899-12-30T15:00:00"/>
    <x v="0"/>
    <x v="9"/>
    <x v="0"/>
    <x v="0"/>
    <d v="2008-03-12T00:00:00"/>
    <n v="17"/>
    <x v="2"/>
    <x v="0"/>
    <x v="1"/>
    <x v="0"/>
    <d v="2024-10-16T00:00:00"/>
  </r>
  <r>
    <x v="42"/>
    <s v="769226"/>
    <x v="1"/>
    <d v="1899-12-30T16:45:00"/>
    <x v="0"/>
    <x v="16"/>
    <x v="0"/>
    <x v="1"/>
    <d v="1981-04-13T00:00:00"/>
    <n v="43"/>
    <x v="0"/>
    <x v="0"/>
    <x v="0"/>
    <x v="0"/>
    <d v="2024-10-16T00:00:00"/>
  </r>
  <r>
    <x v="42"/>
    <s v="769227"/>
    <x v="90"/>
    <d v="1899-12-30T16:50:00"/>
    <x v="0"/>
    <x v="20"/>
    <x v="0"/>
    <x v="0"/>
    <d v="1970-08-06T00:00:00"/>
    <n v="54"/>
    <x v="0"/>
    <x v="0"/>
    <x v="1"/>
    <x v="1"/>
    <d v="2024-10-16T00:00:00"/>
  </r>
  <r>
    <x v="42"/>
    <s v="769228"/>
    <x v="90"/>
    <d v="1899-12-30T16:50:00"/>
    <x v="0"/>
    <x v="20"/>
    <x v="0"/>
    <x v="1"/>
    <d v="2006-09-01T00:00:00"/>
    <n v="18"/>
    <x v="1"/>
    <x v="0"/>
    <x v="1"/>
    <x v="1"/>
    <d v="2024-10-16T00:00:00"/>
  </r>
  <r>
    <x v="42"/>
    <s v="769229"/>
    <x v="91"/>
    <d v="1899-12-30T15:00:00"/>
    <x v="0"/>
    <x v="9"/>
    <x v="0"/>
    <x v="1"/>
    <d v="1989-01-22T00:00:00"/>
    <n v="36"/>
    <x v="0"/>
    <x v="0"/>
    <x v="1"/>
    <x v="1"/>
    <d v="2024-10-16T00:00:00"/>
  </r>
  <r>
    <x v="42"/>
    <s v="769230"/>
    <x v="91"/>
    <d v="1899-12-30T16:20:00"/>
    <x v="0"/>
    <x v="21"/>
    <x v="0"/>
    <x v="1"/>
    <d v="2001-01-21T00:00:00"/>
    <n v="24"/>
    <x v="1"/>
    <x v="0"/>
    <x v="1"/>
    <x v="1"/>
    <d v="2024-10-16T00:00:00"/>
  </r>
  <r>
    <x v="42"/>
    <s v="769231"/>
    <x v="91"/>
    <d v="1899-12-30T16:20:00"/>
    <x v="0"/>
    <x v="21"/>
    <x v="0"/>
    <x v="0"/>
    <d v="2008-07-12T00:00:00"/>
    <n v="16"/>
    <x v="3"/>
    <x v="0"/>
    <x v="1"/>
    <x v="1"/>
    <d v="2024-10-16T00:00:00"/>
  </r>
  <r>
    <x v="42"/>
    <s v="769232"/>
    <x v="92"/>
    <d v="1899-12-30T15:30:00"/>
    <x v="0"/>
    <x v="5"/>
    <x v="0"/>
    <x v="1"/>
    <d v="1954-11-13T00:00:00"/>
    <n v="70"/>
    <x v="0"/>
    <x v="0"/>
    <x v="1"/>
    <x v="1"/>
    <d v="2024-10-16T00:00:00"/>
  </r>
  <r>
    <x v="42"/>
    <s v="769233"/>
    <x v="92"/>
    <d v="1899-12-30T17:00:00"/>
    <x v="0"/>
    <x v="20"/>
    <x v="0"/>
    <x v="0"/>
    <d v="2008-02-17T00:00:00"/>
    <n v="17"/>
    <x v="2"/>
    <x v="0"/>
    <x v="1"/>
    <x v="1"/>
    <d v="2024-10-16T00:00:00"/>
  </r>
  <r>
    <x v="42"/>
    <s v="769234"/>
    <x v="93"/>
    <d v="1899-12-30T15:40:00"/>
    <x v="0"/>
    <x v="1"/>
    <x v="0"/>
    <x v="1"/>
    <d v="2002-11-29T00:00:00"/>
    <n v="22"/>
    <x v="1"/>
    <x v="0"/>
    <x v="1"/>
    <x v="1"/>
    <d v="2024-10-16T00:00:00"/>
  </r>
  <r>
    <x v="42"/>
    <s v="769235"/>
    <x v="93"/>
    <d v="1899-12-30T15:40:00"/>
    <x v="0"/>
    <x v="1"/>
    <x v="0"/>
    <x v="0"/>
    <d v="2008-08-18T00:00:00"/>
    <n v="16"/>
    <x v="3"/>
    <x v="0"/>
    <x v="1"/>
    <x v="1"/>
    <d v="2024-10-16T00:00:00"/>
  </r>
  <r>
    <x v="42"/>
    <s v="769237"/>
    <x v="93"/>
    <d v="1899-12-30T15:40:00"/>
    <x v="0"/>
    <x v="1"/>
    <x v="0"/>
    <x v="0"/>
    <d v="1994-11-24T00:00:00"/>
    <n v="30"/>
    <x v="0"/>
    <x v="0"/>
    <x v="1"/>
    <x v="1"/>
    <d v="2024-10-16T00:00:00"/>
  </r>
  <r>
    <x v="42"/>
    <s v="769238"/>
    <x v="94"/>
    <d v="1899-12-30T15:30:00"/>
    <x v="0"/>
    <x v="5"/>
    <x v="0"/>
    <x v="1"/>
    <d v="2003-05-19T00:00:00"/>
    <n v="21"/>
    <x v="1"/>
    <x v="0"/>
    <x v="1"/>
    <x v="1"/>
    <d v="2024-10-16T00:00:00"/>
  </r>
  <r>
    <x v="42"/>
    <s v="769239"/>
    <x v="94"/>
    <d v="1899-12-30T15:30:00"/>
    <x v="0"/>
    <x v="5"/>
    <x v="0"/>
    <x v="0"/>
    <d v="2007-05-13T00:00:00"/>
    <n v="17"/>
    <x v="2"/>
    <x v="0"/>
    <x v="1"/>
    <x v="1"/>
    <d v="2024-10-16T00:00:00"/>
  </r>
  <r>
    <x v="42"/>
    <s v="769240"/>
    <x v="94"/>
    <d v="1899-12-30T17:40:00"/>
    <x v="0"/>
    <x v="47"/>
    <x v="0"/>
    <x v="1"/>
    <d v="1992-05-04T00:00:00"/>
    <n v="32"/>
    <x v="0"/>
    <x v="0"/>
    <x v="1"/>
    <x v="1"/>
    <d v="2024-10-16T00:00:00"/>
  </r>
  <r>
    <x v="42"/>
    <s v="769241"/>
    <x v="94"/>
    <d v="1899-12-30T17:40:00"/>
    <x v="0"/>
    <x v="47"/>
    <x v="0"/>
    <x v="1"/>
    <d v="1985-05-29T00:00:00"/>
    <n v="39"/>
    <x v="0"/>
    <x v="0"/>
    <x v="1"/>
    <x v="1"/>
    <d v="2024-10-16T00:00:00"/>
  </r>
  <r>
    <x v="42"/>
    <s v="769242"/>
    <x v="95"/>
    <d v="1899-12-30T15:15:00"/>
    <x v="0"/>
    <x v="10"/>
    <x v="0"/>
    <x v="1"/>
    <d v="1982-08-30T00:00:00"/>
    <n v="42"/>
    <x v="0"/>
    <x v="0"/>
    <x v="1"/>
    <x v="1"/>
    <d v="2024-10-16T00:00:00"/>
  </r>
  <r>
    <x v="42"/>
    <s v="769243"/>
    <x v="95"/>
    <d v="1899-12-30T16:35:00"/>
    <x v="0"/>
    <x v="16"/>
    <x v="0"/>
    <x v="1"/>
    <d v="1987-06-10T00:00:00"/>
    <n v="37"/>
    <x v="0"/>
    <x v="0"/>
    <x v="1"/>
    <x v="1"/>
    <d v="2024-10-16T00:00:00"/>
  </r>
  <r>
    <x v="42"/>
    <s v="769244"/>
    <x v="95"/>
    <d v="1899-12-30T16:35:00"/>
    <x v="0"/>
    <x v="16"/>
    <x v="0"/>
    <x v="0"/>
    <d v="1991-05-29T00:00:00"/>
    <n v="33"/>
    <x v="0"/>
    <x v="0"/>
    <x v="1"/>
    <x v="1"/>
    <d v="2024-10-16T00:00:00"/>
  </r>
  <r>
    <x v="42"/>
    <s v="769245"/>
    <x v="50"/>
    <d v="1899-12-30T15:35:00"/>
    <x v="0"/>
    <x v="1"/>
    <x v="0"/>
    <x v="0"/>
    <d v="1973-09-23T00:00:00"/>
    <n v="51"/>
    <x v="0"/>
    <x v="0"/>
    <x v="1"/>
    <x v="1"/>
    <d v="2024-10-16T00:00:00"/>
  </r>
  <r>
    <x v="42"/>
    <s v="769246"/>
    <x v="50"/>
    <d v="1899-12-30T16:50:00"/>
    <x v="0"/>
    <x v="20"/>
    <x v="0"/>
    <x v="0"/>
    <d v="2001-10-12T00:00:00"/>
    <n v="23"/>
    <x v="1"/>
    <x v="0"/>
    <x v="1"/>
    <x v="1"/>
    <d v="2024-10-16T00:00:00"/>
  </r>
  <r>
    <x v="42"/>
    <s v="769247"/>
    <x v="50"/>
    <d v="1899-12-30T16:50:00"/>
    <x v="0"/>
    <x v="20"/>
    <x v="0"/>
    <x v="0"/>
    <d v="2008-08-27T00:00:00"/>
    <n v="16"/>
    <x v="3"/>
    <x v="0"/>
    <x v="1"/>
    <x v="1"/>
    <d v="2024-10-16T00:00:00"/>
  </r>
  <r>
    <x v="42"/>
    <s v="769248"/>
    <x v="120"/>
    <d v="1899-12-30T16:00:00"/>
    <x v="0"/>
    <x v="12"/>
    <x v="0"/>
    <x v="1"/>
    <d v="1985-02-24T00:00:00"/>
    <n v="40"/>
    <x v="0"/>
    <x v="0"/>
    <x v="1"/>
    <x v="1"/>
    <d v="2024-10-16T00:00:00"/>
  </r>
  <r>
    <x v="42"/>
    <s v="769249"/>
    <x v="120"/>
    <d v="1899-12-30T17:40:00"/>
    <x v="0"/>
    <x v="47"/>
    <x v="0"/>
    <x v="1"/>
    <d v="1998-12-15T00:00:00"/>
    <n v="26"/>
    <x v="0"/>
    <x v="0"/>
    <x v="1"/>
    <x v="1"/>
    <d v="2024-10-16T00:00:00"/>
  </r>
  <r>
    <x v="42"/>
    <s v="769250"/>
    <x v="123"/>
    <d v="1899-12-30T15:30:00"/>
    <x v="0"/>
    <x v="5"/>
    <x v="0"/>
    <x v="1"/>
    <d v="1968-07-16T00:00:00"/>
    <n v="56"/>
    <x v="0"/>
    <x v="0"/>
    <x v="1"/>
    <x v="1"/>
    <d v="2024-10-16T00:00:00"/>
  </r>
  <r>
    <x v="43"/>
    <s v="764951"/>
    <x v="54"/>
    <d v="1899-12-30T12:34:00"/>
    <x v="0"/>
    <x v="7"/>
    <x v="0"/>
    <x v="1"/>
    <d v="1968-02-05T00:00:00"/>
    <n v="57"/>
    <x v="0"/>
    <x v="0"/>
    <x v="0"/>
    <x v="0"/>
    <d v="2024-10-16T00:00:00"/>
  </r>
  <r>
    <x v="43"/>
    <s v="764952"/>
    <x v="54"/>
    <d v="1899-12-30T12:34:00"/>
    <x v="0"/>
    <x v="7"/>
    <x v="0"/>
    <x v="1"/>
    <d v="2000-07-26T00:00:00"/>
    <n v="24"/>
    <x v="1"/>
    <x v="0"/>
    <x v="0"/>
    <x v="0"/>
    <d v="2024-10-16T00:00:00"/>
  </r>
  <r>
    <x v="43"/>
    <s v="764953"/>
    <x v="54"/>
    <d v="1899-12-30T16:44:00"/>
    <x v="0"/>
    <x v="60"/>
    <x v="0"/>
    <x v="0"/>
    <d v="1982-05-17T00:00:00"/>
    <n v="42"/>
    <x v="0"/>
    <x v="0"/>
    <x v="1"/>
    <x v="1"/>
    <d v="2024-10-16T00:00:00"/>
  </r>
  <r>
    <x v="43"/>
    <s v="764954"/>
    <x v="54"/>
    <d v="1899-12-30T16:44:00"/>
    <x v="0"/>
    <x v="60"/>
    <x v="0"/>
    <x v="0"/>
    <d v="1998-10-12T00:00:00"/>
    <n v="26"/>
    <x v="0"/>
    <x v="0"/>
    <x v="1"/>
    <x v="1"/>
    <d v="2024-10-16T00:00:00"/>
  </r>
  <r>
    <x v="43"/>
    <s v="764955"/>
    <x v="55"/>
    <d v="1899-12-30T13:50:00"/>
    <x v="0"/>
    <x v="9"/>
    <x v="0"/>
    <x v="1"/>
    <d v="1998-07-29T00:00:00"/>
    <n v="26"/>
    <x v="0"/>
    <x v="1"/>
    <x v="1"/>
    <x v="1"/>
    <d v="2024-10-16T00:00:00"/>
  </r>
  <r>
    <x v="43"/>
    <s v="764956"/>
    <x v="55"/>
    <d v="1899-12-30T13:50:00"/>
    <x v="0"/>
    <x v="9"/>
    <x v="0"/>
    <x v="1"/>
    <d v="1986-04-16T00:00:00"/>
    <n v="38"/>
    <x v="0"/>
    <x v="0"/>
    <x v="1"/>
    <x v="1"/>
    <d v="2024-10-16T00:00:00"/>
  </r>
  <r>
    <x v="43"/>
    <s v="764957"/>
    <x v="56"/>
    <d v="1899-12-30T14:01:00"/>
    <x v="0"/>
    <x v="5"/>
    <x v="0"/>
    <x v="1"/>
    <d v="1991-10-23T00:00:00"/>
    <n v="33"/>
    <x v="0"/>
    <x v="0"/>
    <x v="1"/>
    <x v="1"/>
    <d v="2024-10-16T00:00:00"/>
  </r>
  <r>
    <x v="43"/>
    <s v="764958"/>
    <x v="56"/>
    <d v="1899-12-30T14:01:00"/>
    <x v="0"/>
    <x v="5"/>
    <x v="0"/>
    <x v="1"/>
    <d v="2002-10-30T00:00:00"/>
    <n v="22"/>
    <x v="1"/>
    <x v="0"/>
    <x v="1"/>
    <x v="1"/>
    <d v="2024-10-16T00:00:00"/>
  </r>
  <r>
    <x v="43"/>
    <s v="764959"/>
    <x v="56"/>
    <d v="1899-12-30T14:23:00"/>
    <x v="0"/>
    <x v="5"/>
    <x v="0"/>
    <x v="1"/>
    <d v="1992-12-15T00:00:00"/>
    <n v="32"/>
    <x v="0"/>
    <x v="0"/>
    <x v="1"/>
    <x v="0"/>
    <d v="2024-10-16T00:00:00"/>
  </r>
  <r>
    <x v="43"/>
    <s v="764960"/>
    <x v="56"/>
    <d v="1899-12-30T14:23:00"/>
    <x v="0"/>
    <x v="5"/>
    <x v="0"/>
    <x v="1"/>
    <d v="1995-03-28T00:00:00"/>
    <n v="30"/>
    <x v="0"/>
    <x v="0"/>
    <x v="1"/>
    <x v="0"/>
    <d v="2024-10-16T00:00:00"/>
  </r>
  <r>
    <x v="43"/>
    <s v="764962"/>
    <x v="56"/>
    <d v="1899-12-30T15:06:00"/>
    <x v="0"/>
    <x v="5"/>
    <x v="0"/>
    <x v="1"/>
    <d v="1989-06-21T00:00:00"/>
    <n v="35"/>
    <x v="0"/>
    <x v="0"/>
    <x v="0"/>
    <x v="0"/>
    <d v="2024-10-16T00:00:00"/>
  </r>
  <r>
    <x v="43"/>
    <s v="764963"/>
    <x v="58"/>
    <d v="1899-12-30T14:15:00"/>
    <x v="0"/>
    <x v="7"/>
    <x v="0"/>
    <x v="1"/>
    <d v="1987-05-02T00:00:00"/>
    <n v="37"/>
    <x v="0"/>
    <x v="0"/>
    <x v="1"/>
    <x v="0"/>
    <d v="2024-10-16T00:00:00"/>
  </r>
  <r>
    <x v="43"/>
    <s v="764964"/>
    <x v="58"/>
    <d v="1899-12-30T14:15:00"/>
    <x v="0"/>
    <x v="7"/>
    <x v="0"/>
    <x v="1"/>
    <d v="1985-01-27T00:00:00"/>
    <n v="40"/>
    <x v="0"/>
    <x v="0"/>
    <x v="1"/>
    <x v="0"/>
    <d v="2024-10-16T00:00:00"/>
  </r>
  <r>
    <x v="43"/>
    <s v="764965"/>
    <x v="58"/>
    <d v="1899-12-30T14:33:00"/>
    <x v="0"/>
    <x v="7"/>
    <x v="0"/>
    <x v="1"/>
    <d v="1995-02-02T00:00:00"/>
    <n v="30"/>
    <x v="0"/>
    <x v="0"/>
    <x v="0"/>
    <x v="0"/>
    <d v="2024-10-16T00:00:00"/>
  </r>
  <r>
    <x v="43"/>
    <s v="764966"/>
    <x v="59"/>
    <d v="1899-12-30T14:12:00"/>
    <x v="0"/>
    <x v="9"/>
    <x v="0"/>
    <x v="0"/>
    <d v="2006-07-29T00:00:00"/>
    <n v="18"/>
    <x v="1"/>
    <x v="0"/>
    <x v="1"/>
    <x v="1"/>
    <d v="2024-10-16T00:00:00"/>
  </r>
  <r>
    <x v="43"/>
    <s v="764967"/>
    <x v="59"/>
    <d v="1899-12-30T14:12:00"/>
    <x v="0"/>
    <x v="9"/>
    <x v="0"/>
    <x v="1"/>
    <d v="1999-08-17T00:00:00"/>
    <n v="25"/>
    <x v="0"/>
    <x v="0"/>
    <x v="1"/>
    <x v="1"/>
    <d v="2024-10-16T00:00:00"/>
  </r>
  <r>
    <x v="43"/>
    <s v="764968"/>
    <x v="60"/>
    <d v="1899-12-30T15:09:00"/>
    <x v="0"/>
    <x v="5"/>
    <x v="0"/>
    <x v="1"/>
    <d v="1991-07-10T00:00:00"/>
    <n v="33"/>
    <x v="0"/>
    <x v="0"/>
    <x v="1"/>
    <x v="1"/>
    <d v="2024-10-16T00:00:00"/>
  </r>
  <r>
    <x v="43"/>
    <s v="764969"/>
    <x v="61"/>
    <d v="1899-12-30T14:15:00"/>
    <x v="0"/>
    <x v="9"/>
    <x v="0"/>
    <x v="1"/>
    <d v="2004-01-27T00:00:00"/>
    <n v="21"/>
    <x v="1"/>
    <x v="1"/>
    <x v="0"/>
    <x v="0"/>
    <d v="2024-10-16T00:00:00"/>
  </r>
  <r>
    <x v="43"/>
    <s v="764970"/>
    <x v="61"/>
    <d v="1899-12-30T14:15:00"/>
    <x v="0"/>
    <x v="9"/>
    <x v="0"/>
    <x v="1"/>
    <d v="1996-06-10T00:00:00"/>
    <n v="28"/>
    <x v="0"/>
    <x v="1"/>
    <x v="0"/>
    <x v="0"/>
    <d v="2024-10-16T00:00:00"/>
  </r>
  <r>
    <x v="43"/>
    <s v="764971"/>
    <x v="61"/>
    <d v="1899-12-30T14:20:00"/>
    <x v="0"/>
    <x v="9"/>
    <x v="0"/>
    <x v="1"/>
    <d v="1998-06-05T00:00:00"/>
    <n v="26"/>
    <x v="0"/>
    <x v="1"/>
    <x v="1"/>
    <x v="1"/>
    <d v="2024-10-16T00:00:00"/>
  </r>
  <r>
    <x v="43"/>
    <s v="764972"/>
    <x v="61"/>
    <d v="1899-12-30T14:20:00"/>
    <x v="0"/>
    <x v="9"/>
    <x v="0"/>
    <x v="1"/>
    <d v="1993-03-16T00:00:00"/>
    <n v="32"/>
    <x v="0"/>
    <x v="0"/>
    <x v="1"/>
    <x v="1"/>
    <d v="2024-10-16T00:00:00"/>
  </r>
  <r>
    <x v="43"/>
    <s v="764973"/>
    <x v="113"/>
    <d v="1899-12-30T13:16:00"/>
    <x v="0"/>
    <x v="7"/>
    <x v="0"/>
    <x v="1"/>
    <d v="1977-02-23T00:00:00"/>
    <n v="48"/>
    <x v="0"/>
    <x v="0"/>
    <x v="1"/>
    <x v="1"/>
    <d v="2024-10-16T00:00:00"/>
  </r>
  <r>
    <x v="43"/>
    <s v="764974"/>
    <x v="113"/>
    <d v="1899-12-30T13:16:00"/>
    <x v="0"/>
    <x v="7"/>
    <x v="0"/>
    <x v="0"/>
    <d v="1974-09-24T00:00:00"/>
    <n v="50"/>
    <x v="0"/>
    <x v="0"/>
    <x v="1"/>
    <x v="1"/>
    <d v="2024-10-16T00:00:00"/>
  </r>
  <r>
    <x v="43"/>
    <s v="764975"/>
    <x v="113"/>
    <d v="1899-12-30T14:45:00"/>
    <x v="0"/>
    <x v="5"/>
    <x v="0"/>
    <x v="0"/>
    <d v="1987-12-15T00:00:00"/>
    <n v="37"/>
    <x v="0"/>
    <x v="0"/>
    <x v="1"/>
    <x v="0"/>
    <d v="2024-10-16T00:00:00"/>
  </r>
  <r>
    <x v="43"/>
    <s v="764976"/>
    <x v="188"/>
    <d v="1899-12-30T13:12:00"/>
    <x v="0"/>
    <x v="7"/>
    <x v="0"/>
    <x v="1"/>
    <d v="1972-04-17T00:00:00"/>
    <n v="52"/>
    <x v="0"/>
    <x v="0"/>
    <x v="0"/>
    <x v="0"/>
    <d v="2024-10-16T00:00:00"/>
  </r>
  <r>
    <x v="43"/>
    <s v="764977"/>
    <x v="188"/>
    <d v="1899-12-30T13:12:00"/>
    <x v="0"/>
    <x v="7"/>
    <x v="0"/>
    <x v="1"/>
    <d v="1968-03-04T00:00:00"/>
    <n v="57"/>
    <x v="0"/>
    <x v="0"/>
    <x v="0"/>
    <x v="0"/>
    <d v="2024-10-16T00:00:00"/>
  </r>
  <r>
    <x v="43"/>
    <s v="764978"/>
    <x v="5"/>
    <d v="1899-12-30T14:03:00"/>
    <x v="0"/>
    <x v="9"/>
    <x v="0"/>
    <x v="1"/>
    <d v="2003-08-23T00:00:00"/>
    <n v="21"/>
    <x v="1"/>
    <x v="0"/>
    <x v="0"/>
    <x v="0"/>
    <d v="2024-10-16T00:00:00"/>
  </r>
  <r>
    <x v="43"/>
    <s v="764979"/>
    <x v="5"/>
    <d v="1899-12-30T14:03:00"/>
    <x v="0"/>
    <x v="9"/>
    <x v="0"/>
    <x v="1"/>
    <d v="1985-12-06T00:00:00"/>
    <n v="39"/>
    <x v="0"/>
    <x v="0"/>
    <x v="0"/>
    <x v="0"/>
    <d v="2024-10-16T00:00:00"/>
  </r>
  <r>
    <x v="43"/>
    <s v="764980"/>
    <x v="6"/>
    <d v="1899-12-30T13:19:00"/>
    <x v="0"/>
    <x v="7"/>
    <x v="0"/>
    <x v="0"/>
    <d v="1971-06-25T00:00:00"/>
    <n v="53"/>
    <x v="0"/>
    <x v="0"/>
    <x v="0"/>
    <x v="0"/>
    <d v="2024-10-16T00:00:00"/>
  </r>
  <r>
    <x v="43"/>
    <s v="764981"/>
    <x v="6"/>
    <d v="1899-12-30T13:19:00"/>
    <x v="0"/>
    <x v="7"/>
    <x v="0"/>
    <x v="1"/>
    <d v="1987-08-06T00:00:00"/>
    <n v="37"/>
    <x v="0"/>
    <x v="0"/>
    <x v="0"/>
    <x v="0"/>
    <d v="2024-10-16T00:00:00"/>
  </r>
  <r>
    <x v="43"/>
    <s v="764982"/>
    <x v="6"/>
    <d v="1899-12-30T13:48:00"/>
    <x v="0"/>
    <x v="7"/>
    <x v="0"/>
    <x v="1"/>
    <d v="1974-07-28T00:00:00"/>
    <n v="50"/>
    <x v="0"/>
    <x v="0"/>
    <x v="1"/>
    <x v="0"/>
    <d v="2024-10-16T00:00:00"/>
  </r>
  <r>
    <x v="43"/>
    <s v="764983"/>
    <x v="6"/>
    <d v="1899-12-30T13:48:00"/>
    <x v="0"/>
    <x v="7"/>
    <x v="0"/>
    <x v="0"/>
    <d v="1994-07-18T00:00:00"/>
    <n v="30"/>
    <x v="0"/>
    <x v="0"/>
    <x v="1"/>
    <x v="0"/>
    <d v="2024-10-16T00:00:00"/>
  </r>
  <r>
    <x v="43"/>
    <s v="764984"/>
    <x v="6"/>
    <d v="1899-12-30T14:08:00"/>
    <x v="0"/>
    <x v="9"/>
    <x v="0"/>
    <x v="0"/>
    <d v="1966-12-17T00:00:00"/>
    <n v="58"/>
    <x v="0"/>
    <x v="0"/>
    <x v="0"/>
    <x v="0"/>
    <d v="2024-10-16T00:00:00"/>
  </r>
  <r>
    <x v="43"/>
    <s v="764985"/>
    <x v="169"/>
    <d v="1899-12-30T13:26:00"/>
    <x v="0"/>
    <x v="7"/>
    <x v="0"/>
    <x v="1"/>
    <d v="1982-05-19T00:00:00"/>
    <n v="42"/>
    <x v="0"/>
    <x v="0"/>
    <x v="0"/>
    <x v="0"/>
    <d v="2024-10-16T00:00:00"/>
  </r>
  <r>
    <x v="43"/>
    <s v="764986"/>
    <x v="169"/>
    <d v="1899-12-30T13:26:00"/>
    <x v="0"/>
    <x v="7"/>
    <x v="0"/>
    <x v="1"/>
    <d v="1958-08-16T00:00:00"/>
    <n v="66"/>
    <x v="0"/>
    <x v="0"/>
    <x v="0"/>
    <x v="0"/>
    <d v="2024-10-16T00:00:00"/>
  </r>
  <r>
    <x v="43"/>
    <s v="764987"/>
    <x v="169"/>
    <d v="1899-12-30T14:02:00"/>
    <x v="0"/>
    <x v="9"/>
    <x v="0"/>
    <x v="1"/>
    <d v="1991-01-29T00:00:00"/>
    <n v="34"/>
    <x v="0"/>
    <x v="0"/>
    <x v="1"/>
    <x v="0"/>
    <d v="2024-10-16T00:00:00"/>
  </r>
  <r>
    <x v="43"/>
    <s v="764988"/>
    <x v="189"/>
    <d v="1899-12-30T14:09:00"/>
    <x v="0"/>
    <x v="5"/>
    <x v="0"/>
    <x v="1"/>
    <d v="1989-03-10T00:00:00"/>
    <n v="36"/>
    <x v="0"/>
    <x v="0"/>
    <x v="0"/>
    <x v="0"/>
    <d v="2024-10-16T00:00:00"/>
  </r>
  <r>
    <x v="43"/>
    <s v="764989"/>
    <x v="189"/>
    <d v="1899-12-30T14:09:00"/>
    <x v="0"/>
    <x v="5"/>
    <x v="0"/>
    <x v="1"/>
    <d v="2001-11-30T00:00:00"/>
    <n v="23"/>
    <x v="1"/>
    <x v="0"/>
    <x v="0"/>
    <x v="0"/>
    <d v="2024-10-16T00:00:00"/>
  </r>
  <r>
    <x v="43"/>
    <s v="764990"/>
    <x v="190"/>
    <d v="1899-12-30T14:26:00"/>
    <x v="0"/>
    <x v="9"/>
    <x v="0"/>
    <x v="1"/>
    <d v="1991-12-05T00:00:00"/>
    <n v="33"/>
    <x v="0"/>
    <x v="0"/>
    <x v="1"/>
    <x v="1"/>
    <d v="2024-10-16T00:00:00"/>
  </r>
  <r>
    <x v="43"/>
    <s v="764991"/>
    <x v="159"/>
    <d v="1899-12-30T13:11:00"/>
    <x v="0"/>
    <x v="7"/>
    <x v="0"/>
    <x v="0"/>
    <d v="1997-06-10T00:00:00"/>
    <n v="27"/>
    <x v="0"/>
    <x v="1"/>
    <x v="1"/>
    <x v="1"/>
    <d v="2024-10-16T00:00:00"/>
  </r>
  <r>
    <x v="43"/>
    <s v="764992"/>
    <x v="159"/>
    <d v="1899-12-30T13:11:00"/>
    <x v="0"/>
    <x v="7"/>
    <x v="0"/>
    <x v="1"/>
    <d v="1993-09-18T00:00:00"/>
    <n v="31"/>
    <x v="0"/>
    <x v="0"/>
    <x v="1"/>
    <x v="1"/>
    <d v="2024-10-16T00:00:00"/>
  </r>
  <r>
    <x v="43"/>
    <s v="764993"/>
    <x v="160"/>
    <d v="1899-12-30T13:52:00"/>
    <x v="0"/>
    <x v="9"/>
    <x v="0"/>
    <x v="1"/>
    <d v="2006-06-25T00:00:00"/>
    <n v="18"/>
    <x v="1"/>
    <x v="0"/>
    <x v="0"/>
    <x v="0"/>
    <d v="2024-10-16T00:00:00"/>
  </r>
  <r>
    <x v="43"/>
    <s v="764994"/>
    <x v="160"/>
    <d v="1899-12-30T13:52:00"/>
    <x v="0"/>
    <x v="9"/>
    <x v="0"/>
    <x v="1"/>
    <d v="1998-02-12T00:00:00"/>
    <n v="27"/>
    <x v="0"/>
    <x v="0"/>
    <x v="0"/>
    <x v="0"/>
    <d v="2024-10-16T00:00:00"/>
  </r>
  <r>
    <x v="43"/>
    <s v="764995"/>
    <x v="160"/>
    <d v="1899-12-30T14:21:00"/>
    <x v="0"/>
    <x v="5"/>
    <x v="0"/>
    <x v="1"/>
    <d v="1971-04-01T00:00:00"/>
    <n v="53"/>
    <x v="0"/>
    <x v="0"/>
    <x v="1"/>
    <x v="1"/>
    <d v="2024-10-16T00:00:00"/>
  </r>
  <r>
    <x v="43"/>
    <s v="764996"/>
    <x v="160"/>
    <d v="1899-12-30T14:21:00"/>
    <x v="0"/>
    <x v="5"/>
    <x v="0"/>
    <x v="1"/>
    <d v="1977-04-29T00:00:00"/>
    <n v="47"/>
    <x v="0"/>
    <x v="0"/>
    <x v="1"/>
    <x v="1"/>
    <d v="2024-10-16T00:00:00"/>
  </r>
  <r>
    <x v="43"/>
    <s v="764997"/>
    <x v="53"/>
    <d v="1899-12-30T14:17:00"/>
    <x v="0"/>
    <x v="7"/>
    <x v="0"/>
    <x v="1"/>
    <d v="2005-11-15T00:00:00"/>
    <n v="19"/>
    <x v="1"/>
    <x v="0"/>
    <x v="0"/>
    <x v="0"/>
    <d v="2024-10-16T00:00:00"/>
  </r>
  <r>
    <x v="43"/>
    <s v="764998"/>
    <x v="53"/>
    <d v="1899-12-30T14:17:00"/>
    <x v="0"/>
    <x v="7"/>
    <x v="0"/>
    <x v="1"/>
    <d v="2004-11-16T00:00:00"/>
    <n v="20"/>
    <x v="1"/>
    <x v="0"/>
    <x v="0"/>
    <x v="0"/>
    <d v="2024-10-16T00:00:00"/>
  </r>
  <r>
    <x v="43"/>
    <s v="764999"/>
    <x v="54"/>
    <d v="1899-12-30T12:18:00"/>
    <x v="0"/>
    <x v="7"/>
    <x v="0"/>
    <x v="1"/>
    <d v="1996-03-10T00:00:00"/>
    <n v="29"/>
    <x v="0"/>
    <x v="0"/>
    <x v="1"/>
    <x v="0"/>
    <d v="2024-10-16T00:00:00"/>
  </r>
  <r>
    <x v="43"/>
    <s v="765000"/>
    <x v="54"/>
    <d v="1899-12-30T12:18:00"/>
    <x v="0"/>
    <x v="7"/>
    <x v="0"/>
    <x v="0"/>
    <d v="2008-03-04T00:00:00"/>
    <n v="17"/>
    <x v="2"/>
    <x v="1"/>
    <x v="1"/>
    <x v="0"/>
    <d v="2024-10-16T00:00:00"/>
  </r>
  <r>
    <x v="43"/>
    <s v="776251"/>
    <x v="113"/>
    <d v="1899-12-30T15:47:00"/>
    <x v="0"/>
    <x v="13"/>
    <x v="0"/>
    <x v="1"/>
    <d v="2008-07-03T00:00:00"/>
    <n v="16"/>
    <x v="3"/>
    <x v="0"/>
    <x v="1"/>
    <x v="1"/>
    <d v="2024-10-16T00:00:00"/>
  </r>
  <r>
    <x v="43"/>
    <s v="776252"/>
    <x v="113"/>
    <d v="1899-12-30T15:47:00"/>
    <x v="0"/>
    <x v="13"/>
    <x v="0"/>
    <x v="1"/>
    <d v="1982-10-25T00:00:00"/>
    <n v="42"/>
    <x v="0"/>
    <x v="0"/>
    <x v="1"/>
    <x v="1"/>
    <d v="2024-10-16T00:00:00"/>
  </r>
  <r>
    <x v="43"/>
    <s v="776253"/>
    <x v="114"/>
    <d v="1899-12-30T14:41:00"/>
    <x v="0"/>
    <x v="5"/>
    <x v="0"/>
    <x v="1"/>
    <d v="1995-03-03T00:00:00"/>
    <n v="30"/>
    <x v="0"/>
    <x v="0"/>
    <x v="1"/>
    <x v="1"/>
    <d v="2024-10-16T00:00:00"/>
  </r>
  <r>
    <x v="43"/>
    <s v="776254"/>
    <x v="136"/>
    <d v="1899-12-30T13:12:00"/>
    <x v="0"/>
    <x v="7"/>
    <x v="0"/>
    <x v="1"/>
    <d v="1977-11-27T00:00:00"/>
    <n v="47"/>
    <x v="0"/>
    <x v="0"/>
    <x v="1"/>
    <x v="1"/>
    <d v="2024-10-16T00:00:00"/>
  </r>
  <r>
    <x v="43"/>
    <s v="776255"/>
    <x v="136"/>
    <d v="1899-12-30T13:12:00"/>
    <x v="0"/>
    <x v="7"/>
    <x v="0"/>
    <x v="1"/>
    <d v="1994-05-19T00:00:00"/>
    <n v="30"/>
    <x v="0"/>
    <x v="0"/>
    <x v="1"/>
    <x v="1"/>
    <d v="2024-10-16T00:00:00"/>
  </r>
  <r>
    <x v="43"/>
    <s v="776257"/>
    <x v="136"/>
    <d v="1899-12-30T13:43:00"/>
    <x v="0"/>
    <x v="9"/>
    <x v="0"/>
    <x v="1"/>
    <d v="1975-05-26T00:00:00"/>
    <n v="49"/>
    <x v="0"/>
    <x v="0"/>
    <x v="1"/>
    <x v="0"/>
    <d v="2024-10-16T00:00:00"/>
  </r>
  <r>
    <x v="43"/>
    <s v="776258"/>
    <x v="136"/>
    <d v="1899-12-30T13:43:00"/>
    <x v="0"/>
    <x v="9"/>
    <x v="0"/>
    <x v="1"/>
    <d v="1992-05-11T00:00:00"/>
    <n v="32"/>
    <x v="0"/>
    <x v="0"/>
    <x v="1"/>
    <x v="0"/>
    <d v="2024-10-16T00:00:00"/>
  </r>
  <r>
    <x v="43"/>
    <s v="776259"/>
    <x v="132"/>
    <d v="1899-12-30T14:09:00"/>
    <x v="0"/>
    <x v="9"/>
    <x v="0"/>
    <x v="1"/>
    <d v="1982-07-11T00:00:00"/>
    <n v="42"/>
    <x v="0"/>
    <x v="0"/>
    <x v="1"/>
    <x v="0"/>
    <d v="2024-10-16T00:00:00"/>
  </r>
  <r>
    <x v="43"/>
    <s v="776260"/>
    <x v="132"/>
    <d v="1899-12-30T13:30:00"/>
    <x v="0"/>
    <x v="7"/>
    <x v="0"/>
    <x v="1"/>
    <d v="1979-09-20T00:00:00"/>
    <n v="45"/>
    <x v="0"/>
    <x v="0"/>
    <x v="0"/>
    <x v="0"/>
    <d v="2024-10-16T00:00:00"/>
  </r>
  <r>
    <x v="43"/>
    <s v="776261"/>
    <x v="132"/>
    <d v="1899-12-30T13:30:00"/>
    <x v="0"/>
    <x v="7"/>
    <x v="0"/>
    <x v="1"/>
    <d v="2002-04-26T00:00:00"/>
    <n v="22"/>
    <x v="1"/>
    <x v="0"/>
    <x v="0"/>
    <x v="0"/>
    <d v="2024-10-16T00:00:00"/>
  </r>
  <r>
    <x v="43"/>
    <s v="776262"/>
    <x v="115"/>
    <d v="1899-12-30T12:35:00"/>
    <x v="0"/>
    <x v="24"/>
    <x v="0"/>
    <x v="1"/>
    <d v="1979-07-09T00:00:00"/>
    <n v="45"/>
    <x v="0"/>
    <x v="0"/>
    <x v="1"/>
    <x v="1"/>
    <d v="2024-10-16T00:00:00"/>
  </r>
  <r>
    <x v="43"/>
    <s v="776263"/>
    <x v="115"/>
    <d v="1899-12-30T15:04:00"/>
    <x v="0"/>
    <x v="5"/>
    <x v="0"/>
    <x v="1"/>
    <d v="1989-07-12T00:00:00"/>
    <n v="35"/>
    <x v="0"/>
    <x v="1"/>
    <x v="1"/>
    <x v="1"/>
    <d v="2024-10-16T00:00:00"/>
  </r>
  <r>
    <x v="43"/>
    <s v="776264"/>
    <x v="115"/>
    <d v="1899-12-30T15:04:00"/>
    <x v="0"/>
    <x v="5"/>
    <x v="0"/>
    <x v="1"/>
    <d v="2008-02-25T00:00:00"/>
    <n v="17"/>
    <x v="2"/>
    <x v="0"/>
    <x v="1"/>
    <x v="1"/>
    <d v="2024-10-16T00:00:00"/>
  </r>
  <r>
    <x v="43"/>
    <s v="776265"/>
    <x v="115"/>
    <d v="1899-12-30T14:00:00"/>
    <x v="0"/>
    <x v="9"/>
    <x v="0"/>
    <x v="1"/>
    <d v="1977-12-28T00:00:00"/>
    <n v="47"/>
    <x v="0"/>
    <x v="1"/>
    <x v="0"/>
    <x v="0"/>
    <d v="2024-10-16T00:00:00"/>
  </r>
  <r>
    <x v="43"/>
    <s v="776266"/>
    <x v="115"/>
    <d v="1899-12-30T14:00:00"/>
    <x v="0"/>
    <x v="9"/>
    <x v="0"/>
    <x v="0"/>
    <d v="1960-10-09T00:00:00"/>
    <n v="64"/>
    <x v="0"/>
    <x v="1"/>
    <x v="0"/>
    <x v="0"/>
    <d v="2024-10-16T00:00:00"/>
  </r>
  <r>
    <x v="43"/>
    <s v="776267"/>
    <x v="115"/>
    <d v="1899-12-30T17:12:00"/>
    <x v="0"/>
    <x v="60"/>
    <x v="0"/>
    <x v="1"/>
    <d v="1996-03-15T00:00:00"/>
    <n v="29"/>
    <x v="0"/>
    <x v="0"/>
    <x v="1"/>
    <x v="0"/>
    <d v="2024-10-16T00:00:00"/>
  </r>
  <r>
    <x v="43"/>
    <s v="776268"/>
    <x v="115"/>
    <d v="1899-12-30T17:12:00"/>
    <x v="0"/>
    <x v="60"/>
    <x v="0"/>
    <x v="1"/>
    <d v="1995-01-14T00:00:00"/>
    <n v="30"/>
    <x v="0"/>
    <x v="0"/>
    <x v="1"/>
    <x v="0"/>
    <d v="2024-10-16T00:00:00"/>
  </r>
  <r>
    <x v="43"/>
    <s v="776269"/>
    <x v="42"/>
    <d v="1899-12-30T12:42:00"/>
    <x v="0"/>
    <x v="7"/>
    <x v="0"/>
    <x v="1"/>
    <d v="1964-11-20T00:00:00"/>
    <n v="60"/>
    <x v="0"/>
    <x v="0"/>
    <x v="1"/>
    <x v="0"/>
    <d v="2024-10-16T00:00:00"/>
  </r>
  <r>
    <x v="43"/>
    <s v="776270"/>
    <x v="42"/>
    <d v="1899-12-30T12:42:00"/>
    <x v="0"/>
    <x v="7"/>
    <x v="0"/>
    <x v="1"/>
    <d v="1995-02-19T00:00:00"/>
    <n v="30"/>
    <x v="0"/>
    <x v="0"/>
    <x v="1"/>
    <x v="0"/>
    <d v="2024-10-16T00:00:00"/>
  </r>
  <r>
    <x v="43"/>
    <s v="776271"/>
    <x v="42"/>
    <d v="1899-12-30T13:31:00"/>
    <x v="0"/>
    <x v="7"/>
    <x v="0"/>
    <x v="1"/>
    <d v="1998-09-08T00:00:00"/>
    <n v="26"/>
    <x v="0"/>
    <x v="0"/>
    <x v="1"/>
    <x v="1"/>
    <d v="2024-10-16T00:00:00"/>
  </r>
  <r>
    <x v="43"/>
    <s v="776272"/>
    <x v="42"/>
    <d v="1899-12-30T13:31:00"/>
    <x v="0"/>
    <x v="7"/>
    <x v="0"/>
    <x v="0"/>
    <d v="2008-07-06T00:00:00"/>
    <n v="16"/>
    <x v="3"/>
    <x v="0"/>
    <x v="1"/>
    <x v="1"/>
    <d v="2024-10-16T00:00:00"/>
  </r>
  <r>
    <x v="43"/>
    <s v="776273"/>
    <x v="42"/>
    <d v="1899-12-30T14:16:00"/>
    <x v="0"/>
    <x v="7"/>
    <x v="0"/>
    <x v="1"/>
    <d v="2007-03-27T00:00:00"/>
    <n v="18"/>
    <x v="1"/>
    <x v="0"/>
    <x v="0"/>
    <x v="0"/>
    <d v="2024-10-16T00:00:00"/>
  </r>
  <r>
    <x v="43"/>
    <s v="776274"/>
    <x v="138"/>
    <d v="1899-12-30T13:49:00"/>
    <x v="0"/>
    <x v="9"/>
    <x v="0"/>
    <x v="1"/>
    <d v="1979-04-28T00:00:00"/>
    <n v="45"/>
    <x v="0"/>
    <x v="0"/>
    <x v="0"/>
    <x v="0"/>
    <d v="2024-10-16T00:00:00"/>
  </r>
  <r>
    <x v="43"/>
    <s v="776275"/>
    <x v="138"/>
    <d v="1899-12-30T13:49:00"/>
    <x v="0"/>
    <x v="9"/>
    <x v="0"/>
    <x v="1"/>
    <d v="1992-12-18T00:00:00"/>
    <n v="32"/>
    <x v="0"/>
    <x v="0"/>
    <x v="0"/>
    <x v="0"/>
    <d v="2024-10-16T00:00:00"/>
  </r>
  <r>
    <x v="44"/>
    <s v="752201"/>
    <x v="1"/>
    <d v="1899-12-30T12:00:00"/>
    <x v="0"/>
    <x v="2"/>
    <x v="1"/>
    <x v="1"/>
    <d v="1954-10-01T00:00:00"/>
    <n v="70"/>
    <x v="0"/>
    <x v="0"/>
    <x v="0"/>
    <x v="0"/>
    <d v="2024-10-16T00:00:00"/>
  </r>
  <r>
    <x v="44"/>
    <s v="752202"/>
    <x v="1"/>
    <d v="1899-12-30T12:00:00"/>
    <x v="0"/>
    <x v="2"/>
    <x v="1"/>
    <x v="1"/>
    <d v="1950-05-22T00:00:00"/>
    <n v="74"/>
    <x v="0"/>
    <x v="0"/>
    <x v="0"/>
    <x v="0"/>
    <d v="2024-10-16T00:00:00"/>
  </r>
  <r>
    <x v="44"/>
    <s v="752203"/>
    <x v="191"/>
    <d v="1899-12-30T14:30:00"/>
    <x v="0"/>
    <x v="9"/>
    <x v="0"/>
    <x v="0"/>
    <d v="2000-05-27T00:00:00"/>
    <n v="24"/>
    <x v="1"/>
    <x v="0"/>
    <x v="0"/>
    <x v="0"/>
    <d v="2024-10-16T00:00:00"/>
  </r>
  <r>
    <x v="44"/>
    <s v="752204"/>
    <x v="191"/>
    <d v="1899-12-30T14:30:00"/>
    <x v="0"/>
    <x v="9"/>
    <x v="0"/>
    <x v="1"/>
    <d v="1974-10-27T00:00:00"/>
    <n v="50"/>
    <x v="0"/>
    <x v="0"/>
    <x v="0"/>
    <x v="0"/>
    <d v="2024-10-16T00:00:00"/>
  </r>
  <r>
    <x v="44"/>
    <s v="752205"/>
    <x v="61"/>
    <d v="1899-12-30T15:30:00"/>
    <x v="0"/>
    <x v="12"/>
    <x v="0"/>
    <x v="1"/>
    <d v="1976-03-21T00:00:00"/>
    <n v="49"/>
    <x v="0"/>
    <x v="0"/>
    <x v="0"/>
    <x v="0"/>
    <d v="2024-10-16T00:00:00"/>
  </r>
  <r>
    <x v="44"/>
    <s v="752206"/>
    <x v="61"/>
    <d v="1899-12-30T15:30:00"/>
    <x v="0"/>
    <x v="12"/>
    <x v="0"/>
    <x v="0"/>
    <d v="2008-04-13T00:00:00"/>
    <n v="16"/>
    <x v="3"/>
    <x v="0"/>
    <x v="0"/>
    <x v="0"/>
    <d v="2024-10-16T00:00:00"/>
  </r>
  <r>
    <x v="44"/>
    <s v="752207"/>
    <x v="115"/>
    <d v="1899-12-30T15:30:00"/>
    <x v="0"/>
    <x v="12"/>
    <x v="0"/>
    <x v="1"/>
    <d v="1989-10-21T00:00:00"/>
    <n v="35"/>
    <x v="0"/>
    <x v="0"/>
    <x v="0"/>
    <x v="0"/>
    <d v="2024-10-16T00:00:00"/>
  </r>
  <r>
    <x v="44"/>
    <s v="752209"/>
    <x v="115"/>
    <d v="1899-12-30T15:30:00"/>
    <x v="0"/>
    <x v="12"/>
    <x v="0"/>
    <x v="1"/>
    <d v="1999-08-15T00:00:00"/>
    <n v="25"/>
    <x v="0"/>
    <x v="0"/>
    <x v="0"/>
    <x v="0"/>
    <d v="2024-10-16T00:00:00"/>
  </r>
  <r>
    <x v="44"/>
    <s v="752210"/>
    <x v="145"/>
    <d v="1899-12-30T14:00:00"/>
    <x v="0"/>
    <x v="7"/>
    <x v="0"/>
    <x v="0"/>
    <d v="2003-02-20T00:00:00"/>
    <n v="22"/>
    <x v="1"/>
    <x v="0"/>
    <x v="0"/>
    <x v="0"/>
    <d v="2024-10-16T00:00:00"/>
  </r>
  <r>
    <x v="44"/>
    <s v="752211"/>
    <x v="44"/>
    <d v="1899-12-30T14:30:00"/>
    <x v="0"/>
    <x v="9"/>
    <x v="0"/>
    <x v="1"/>
    <d v="1991-04-11T00:00:00"/>
    <n v="33"/>
    <x v="0"/>
    <x v="0"/>
    <x v="0"/>
    <x v="0"/>
    <d v="2024-10-16T00:00:00"/>
  </r>
  <r>
    <x v="44"/>
    <s v="752212"/>
    <x v="44"/>
    <d v="1899-12-30T14:30:00"/>
    <x v="0"/>
    <x v="9"/>
    <x v="0"/>
    <x v="1"/>
    <d v="2003-03-06T00:00:00"/>
    <n v="22"/>
    <x v="1"/>
    <x v="0"/>
    <x v="0"/>
    <x v="0"/>
    <d v="2024-10-16T00:00:00"/>
  </r>
  <r>
    <x v="44"/>
    <s v="752213"/>
    <x v="141"/>
    <d v="1899-12-30T13:00:00"/>
    <x v="0"/>
    <x v="6"/>
    <x v="0"/>
    <x v="1"/>
    <d v="2003-08-03T00:00:00"/>
    <n v="21"/>
    <x v="1"/>
    <x v="0"/>
    <x v="0"/>
    <x v="0"/>
    <d v="2024-10-16T00:00:00"/>
  </r>
  <r>
    <x v="44"/>
    <s v="752214"/>
    <x v="46"/>
    <d v="1899-12-30T13:00:00"/>
    <x v="0"/>
    <x v="6"/>
    <x v="0"/>
    <x v="1"/>
    <d v="1974-02-28T00:00:00"/>
    <n v="51"/>
    <x v="0"/>
    <x v="0"/>
    <x v="0"/>
    <x v="0"/>
    <d v="2024-10-16T00:00:00"/>
  </r>
  <r>
    <x v="44"/>
    <s v="752215"/>
    <x v="46"/>
    <d v="1899-12-30T14:30:00"/>
    <x v="0"/>
    <x v="9"/>
    <x v="0"/>
    <x v="1"/>
    <d v="2004-11-13T00:00:00"/>
    <n v="20"/>
    <x v="1"/>
    <x v="0"/>
    <x v="0"/>
    <x v="0"/>
    <d v="2024-10-16T00:00:00"/>
  </r>
  <r>
    <x v="44"/>
    <s v="752216"/>
    <x v="46"/>
    <d v="1899-12-30T14:30:00"/>
    <x v="0"/>
    <x v="9"/>
    <x v="0"/>
    <x v="1"/>
    <d v="1974-05-31T00:00:00"/>
    <n v="50"/>
    <x v="0"/>
    <x v="0"/>
    <x v="0"/>
    <x v="0"/>
    <d v="2024-10-16T00:00:00"/>
  </r>
  <r>
    <x v="44"/>
    <s v="752217"/>
    <x v="47"/>
    <d v="1899-12-30T14:30:00"/>
    <x v="0"/>
    <x v="9"/>
    <x v="0"/>
    <x v="1"/>
    <d v="1969-05-27T00:00:00"/>
    <n v="55"/>
    <x v="0"/>
    <x v="0"/>
    <x v="0"/>
    <x v="0"/>
    <d v="2024-10-16T00:00:00"/>
  </r>
  <r>
    <x v="44"/>
    <s v="752218"/>
    <x v="48"/>
    <d v="1899-12-30T15:00:00"/>
    <x v="0"/>
    <x v="5"/>
    <x v="0"/>
    <x v="1"/>
    <d v="1992-04-14T00:00:00"/>
    <n v="32"/>
    <x v="0"/>
    <x v="0"/>
    <x v="0"/>
    <x v="0"/>
    <d v="2024-10-16T00:00:00"/>
  </r>
  <r>
    <x v="44"/>
    <s v="752219"/>
    <x v="48"/>
    <d v="1899-12-30T15:00:00"/>
    <x v="0"/>
    <x v="5"/>
    <x v="0"/>
    <x v="1"/>
    <d v="2006-05-22T00:00:00"/>
    <n v="18"/>
    <x v="1"/>
    <x v="0"/>
    <x v="0"/>
    <x v="0"/>
    <d v="2024-10-16T00:00:00"/>
  </r>
  <r>
    <x v="44"/>
    <s v="752220"/>
    <x v="89"/>
    <d v="1899-12-30T15:00:00"/>
    <x v="0"/>
    <x v="23"/>
    <x v="0"/>
    <x v="0"/>
    <d v="2001-12-01T00:00:00"/>
    <n v="23"/>
    <x v="1"/>
    <x v="1"/>
    <x v="0"/>
    <x v="0"/>
    <d v="2024-10-16T00:00:00"/>
  </r>
  <r>
    <x v="44"/>
    <s v="752221"/>
    <x v="89"/>
    <d v="1899-12-30T15:00:00"/>
    <x v="0"/>
    <x v="5"/>
    <x v="0"/>
    <x v="0"/>
    <d v="1988-02-19T00:00:00"/>
    <n v="37"/>
    <x v="0"/>
    <x v="1"/>
    <x v="0"/>
    <x v="0"/>
    <d v="2024-10-16T00:00:00"/>
  </r>
  <r>
    <x v="44"/>
    <s v="752222"/>
    <x v="90"/>
    <d v="1899-12-30T12:00:00"/>
    <x v="0"/>
    <x v="2"/>
    <x v="1"/>
    <x v="1"/>
    <d v="1992-11-06T00:00:00"/>
    <n v="32"/>
    <x v="0"/>
    <x v="0"/>
    <x v="0"/>
    <x v="0"/>
    <d v="2024-10-16T00:00:00"/>
  </r>
  <r>
    <x v="44"/>
    <s v="752223"/>
    <x v="96"/>
    <d v="1899-12-30T13:00:00"/>
    <x v="0"/>
    <x v="6"/>
    <x v="0"/>
    <x v="1"/>
    <d v="1958-10-14T00:00:00"/>
    <n v="66"/>
    <x v="0"/>
    <x v="0"/>
    <x v="0"/>
    <x v="0"/>
    <d v="2024-10-16T00:00:00"/>
  </r>
  <r>
    <x v="44"/>
    <s v="752224"/>
    <x v="96"/>
    <d v="1899-12-30T15:00:00"/>
    <x v="0"/>
    <x v="5"/>
    <x v="0"/>
    <x v="1"/>
    <d v="1964-12-27T00:00:00"/>
    <n v="60"/>
    <x v="0"/>
    <x v="1"/>
    <x v="0"/>
    <x v="0"/>
    <d v="2024-10-16T00:00:00"/>
  </r>
  <r>
    <x v="44"/>
    <s v="752225"/>
    <x v="50"/>
    <d v="1899-12-30T12:00:00"/>
    <x v="0"/>
    <x v="2"/>
    <x v="1"/>
    <x v="0"/>
    <d v="1967-05-06T00:00:00"/>
    <n v="57"/>
    <x v="0"/>
    <x v="0"/>
    <x v="0"/>
    <x v="0"/>
    <d v="2024-10-16T00:00:00"/>
  </r>
  <r>
    <x v="45"/>
    <s v="734251"/>
    <x v="192"/>
    <d v="1899-12-30T16:30:00"/>
    <x v="0"/>
    <x v="21"/>
    <x v="0"/>
    <x v="1"/>
    <d v="1992-09-10T00:00:00"/>
    <n v="32"/>
    <x v="0"/>
    <x v="0"/>
    <x v="0"/>
    <x v="0"/>
    <d v="2024-10-16T00:00:00"/>
  </r>
  <r>
    <x v="45"/>
    <s v="734252"/>
    <x v="192"/>
    <d v="1899-12-30T18:00:00"/>
    <x v="2"/>
    <x v="24"/>
    <x v="0"/>
    <x v="1"/>
    <d v="2001-11-17T00:00:00"/>
    <n v="23"/>
    <x v="1"/>
    <x v="1"/>
    <x v="0"/>
    <x v="0"/>
    <d v="2024-10-16T00:00:00"/>
  </r>
  <r>
    <x v="45"/>
    <s v="734253"/>
    <x v="192"/>
    <d v="1899-12-30T18:00:00"/>
    <x v="2"/>
    <x v="24"/>
    <x v="0"/>
    <x v="1"/>
    <d v="2006-10-28T00:00:00"/>
    <n v="18"/>
    <x v="1"/>
    <x v="0"/>
    <x v="0"/>
    <x v="0"/>
    <d v="2024-10-16T00:00:00"/>
  </r>
  <r>
    <x v="45"/>
    <s v="734254"/>
    <x v="193"/>
    <d v="1899-12-30T14:30:00"/>
    <x v="0"/>
    <x v="7"/>
    <x v="0"/>
    <x v="1"/>
    <d v="1991-10-16T00:00:00"/>
    <n v="33"/>
    <x v="0"/>
    <x v="1"/>
    <x v="0"/>
    <x v="0"/>
    <d v="2024-10-16T00:00:00"/>
  </r>
  <r>
    <x v="45"/>
    <s v="734255"/>
    <x v="193"/>
    <d v="1899-12-30T14:30:00"/>
    <x v="0"/>
    <x v="7"/>
    <x v="0"/>
    <x v="1"/>
    <d v="1984-06-05T00:00:00"/>
    <n v="40"/>
    <x v="0"/>
    <x v="0"/>
    <x v="0"/>
    <x v="0"/>
    <d v="2024-10-16T00:00:00"/>
  </r>
  <r>
    <x v="45"/>
    <s v="734256"/>
    <x v="193"/>
    <d v="1899-12-30T16:50:00"/>
    <x v="0"/>
    <x v="142"/>
    <x v="0"/>
    <x v="1"/>
    <d v="1997-02-28T00:00:00"/>
    <n v="28"/>
    <x v="0"/>
    <x v="0"/>
    <x v="0"/>
    <x v="0"/>
    <d v="2024-10-16T00:00:00"/>
  </r>
  <r>
    <x v="45"/>
    <s v="734257"/>
    <x v="193"/>
    <d v="1899-12-30T17:15:00"/>
    <x v="0"/>
    <x v="48"/>
    <x v="0"/>
    <x v="0"/>
    <d v="1974-07-24T00:00:00"/>
    <n v="50"/>
    <x v="0"/>
    <x v="1"/>
    <x v="0"/>
    <x v="0"/>
    <d v="2024-10-16T00:00:00"/>
  </r>
  <r>
    <x v="45"/>
    <s v="734258"/>
    <x v="193"/>
    <d v="1899-12-30T17:15:00"/>
    <x v="0"/>
    <x v="48"/>
    <x v="0"/>
    <x v="0"/>
    <d v="1997-04-04T00:00:00"/>
    <n v="27"/>
    <x v="0"/>
    <x v="0"/>
    <x v="0"/>
    <x v="0"/>
    <d v="2024-10-16T00:00:00"/>
  </r>
  <r>
    <x v="45"/>
    <s v="734259"/>
    <x v="194"/>
    <d v="1899-12-30T15:30:00"/>
    <x v="0"/>
    <x v="5"/>
    <x v="0"/>
    <x v="0"/>
    <d v="1998-02-09T00:00:00"/>
    <n v="27"/>
    <x v="0"/>
    <x v="0"/>
    <x v="0"/>
    <x v="0"/>
    <d v="2024-10-16T00:00:00"/>
  </r>
  <r>
    <x v="45"/>
    <s v="734260"/>
    <x v="194"/>
    <d v="1899-12-30T15:30:00"/>
    <x v="0"/>
    <x v="5"/>
    <x v="0"/>
    <x v="1"/>
    <d v="1987-12-09T00:00:00"/>
    <n v="37"/>
    <x v="0"/>
    <x v="1"/>
    <x v="0"/>
    <x v="0"/>
    <d v="2024-10-16T00:00:00"/>
  </r>
  <r>
    <x v="45"/>
    <s v="734261"/>
    <x v="194"/>
    <d v="1899-12-30T16:15:00"/>
    <x v="0"/>
    <x v="15"/>
    <x v="0"/>
    <x v="0"/>
    <d v="1997-01-29T00:00:00"/>
    <n v="28"/>
    <x v="0"/>
    <x v="1"/>
    <x v="0"/>
    <x v="0"/>
    <d v="2024-10-16T00:00:00"/>
  </r>
  <r>
    <x v="45"/>
    <s v="734262"/>
    <x v="194"/>
    <d v="1899-12-30T16:15:00"/>
    <x v="0"/>
    <x v="15"/>
    <x v="0"/>
    <x v="0"/>
    <d v="1998-12-24T00:00:00"/>
    <n v="26"/>
    <x v="0"/>
    <x v="0"/>
    <x v="0"/>
    <x v="0"/>
    <d v="2024-10-16T00:00:00"/>
  </r>
  <r>
    <x v="45"/>
    <s v="734263"/>
    <x v="195"/>
    <d v="1899-12-30T12:00:00"/>
    <x v="0"/>
    <x v="65"/>
    <x v="0"/>
    <x v="1"/>
    <d v="2004-11-11T00:00:00"/>
    <n v="20"/>
    <x v="1"/>
    <x v="0"/>
    <x v="0"/>
    <x v="0"/>
    <d v="2024-10-16T00:00:00"/>
  </r>
  <r>
    <x v="45"/>
    <s v="734264"/>
    <x v="195"/>
    <d v="1899-12-30T12:00:00"/>
    <x v="0"/>
    <x v="65"/>
    <x v="0"/>
    <x v="1"/>
    <d v="2006-05-23T00:00:00"/>
    <n v="18"/>
    <x v="1"/>
    <x v="0"/>
    <x v="0"/>
    <x v="0"/>
    <d v="2024-10-16T00:00:00"/>
  </r>
  <r>
    <x v="45"/>
    <s v="734265"/>
    <x v="195"/>
    <d v="1899-12-30T14:30:00"/>
    <x v="0"/>
    <x v="7"/>
    <x v="0"/>
    <x v="0"/>
    <d v="1984-02-26T00:00:00"/>
    <n v="41"/>
    <x v="0"/>
    <x v="1"/>
    <x v="0"/>
    <x v="0"/>
    <d v="2024-10-16T00:00:00"/>
  </r>
  <r>
    <x v="45"/>
    <s v="734266"/>
    <x v="195"/>
    <d v="1899-12-30T15:50:00"/>
    <x v="0"/>
    <x v="127"/>
    <x v="0"/>
    <x v="0"/>
    <d v="1994-02-03T00:00:00"/>
    <n v="31"/>
    <x v="0"/>
    <x v="0"/>
    <x v="0"/>
    <x v="0"/>
    <d v="2024-10-16T00:00:00"/>
  </r>
  <r>
    <x v="45"/>
    <s v="734267"/>
    <x v="195"/>
    <d v="1899-12-30T15:50:00"/>
    <x v="0"/>
    <x v="127"/>
    <x v="0"/>
    <x v="1"/>
    <d v="1991-01-26T00:00:00"/>
    <n v="34"/>
    <x v="0"/>
    <x v="0"/>
    <x v="0"/>
    <x v="0"/>
    <d v="2024-10-16T00:00:00"/>
  </r>
  <r>
    <x v="45"/>
    <s v="734268"/>
    <x v="0"/>
    <d v="1899-12-30T16:00:00"/>
    <x v="0"/>
    <x v="12"/>
    <x v="0"/>
    <x v="1"/>
    <d v="2000-01-16T00:00:00"/>
    <n v="25"/>
    <x v="0"/>
    <x v="0"/>
    <x v="0"/>
    <x v="0"/>
    <d v="2024-10-16T00:00:00"/>
  </r>
  <r>
    <x v="45"/>
    <s v="734269"/>
    <x v="0"/>
    <d v="1899-12-30T16:00:00"/>
    <x v="0"/>
    <x v="12"/>
    <x v="0"/>
    <x v="1"/>
    <d v="2000-05-26T00:00:00"/>
    <n v="24"/>
    <x v="1"/>
    <x v="0"/>
    <x v="0"/>
    <x v="0"/>
    <d v="2024-10-16T00:00:00"/>
  </r>
  <r>
    <x v="45"/>
    <s v="734270"/>
    <x v="0"/>
    <d v="1899-12-30T16:20:00"/>
    <x v="0"/>
    <x v="143"/>
    <x v="0"/>
    <x v="0"/>
    <d v="1981-04-25T00:00:00"/>
    <n v="43"/>
    <x v="0"/>
    <x v="1"/>
    <x v="0"/>
    <x v="0"/>
    <d v="2024-10-16T00:00:00"/>
  </r>
  <r>
    <x v="45"/>
    <s v="734271"/>
    <x v="0"/>
    <d v="1899-12-30T16:20:00"/>
    <x v="0"/>
    <x v="143"/>
    <x v="0"/>
    <x v="1"/>
    <d v="1965-08-03T00:00:00"/>
    <n v="59"/>
    <x v="0"/>
    <x v="0"/>
    <x v="0"/>
    <x v="0"/>
    <d v="2024-10-16T00:00:00"/>
  </r>
  <r>
    <x v="45"/>
    <s v="734272"/>
    <x v="0"/>
    <d v="1899-12-30T11:20:00"/>
    <x v="1"/>
    <x v="144"/>
    <x v="0"/>
    <x v="0"/>
    <d v="1995-10-01T00:00:00"/>
    <n v="29"/>
    <x v="0"/>
    <x v="0"/>
    <x v="0"/>
    <x v="0"/>
    <d v="2024-10-16T00:00:00"/>
  </r>
  <r>
    <x v="45"/>
    <s v="734273"/>
    <x v="1"/>
    <d v="1899-12-30T17:40:00"/>
    <x v="0"/>
    <x v="145"/>
    <x v="0"/>
    <x v="1"/>
    <d v="1978-02-25T00:00:00"/>
    <n v="47"/>
    <x v="0"/>
    <x v="0"/>
    <x v="0"/>
    <x v="0"/>
    <d v="2024-10-16T00:00:00"/>
  </r>
  <r>
    <x v="45"/>
    <s v="734274"/>
    <x v="196"/>
    <d v="1899-12-30T15:05:00"/>
    <x v="0"/>
    <x v="34"/>
    <x v="0"/>
    <x v="0"/>
    <d v="2002-02-26T00:00:00"/>
    <n v="23"/>
    <x v="1"/>
    <x v="0"/>
    <x v="0"/>
    <x v="0"/>
    <d v="2024-10-16T00:00:00"/>
  </r>
  <r>
    <x v="45"/>
    <s v="734275"/>
    <x v="96"/>
    <d v="1899-12-30T14:40:00"/>
    <x v="0"/>
    <x v="146"/>
    <x v="0"/>
    <x v="0"/>
    <d v="1979-05-06T00:00:00"/>
    <n v="45"/>
    <x v="0"/>
    <x v="0"/>
    <x v="0"/>
    <x v="0"/>
    <d v="2024-10-16T00:00:00"/>
  </r>
  <r>
    <x v="45"/>
    <s v="776926"/>
    <x v="61"/>
    <d v="1899-12-30T17:10:00"/>
    <x v="0"/>
    <x v="147"/>
    <x v="0"/>
    <x v="1"/>
    <d v="1996-07-24T00:00:00"/>
    <n v="28"/>
    <x v="0"/>
    <x v="1"/>
    <x v="0"/>
    <x v="0"/>
    <d v="2024-10-16T00:00:00"/>
  </r>
  <r>
    <x v="45"/>
    <s v="776927"/>
    <x v="61"/>
    <d v="1899-12-30T17:10:00"/>
    <x v="0"/>
    <x v="147"/>
    <x v="0"/>
    <x v="1"/>
    <d v="1992-07-08T00:00:00"/>
    <n v="32"/>
    <x v="0"/>
    <x v="1"/>
    <x v="0"/>
    <x v="0"/>
    <d v="2024-10-16T00:00:00"/>
  </r>
  <r>
    <x v="45"/>
    <s v="776928"/>
    <x v="113"/>
    <d v="1899-12-30T14:10:00"/>
    <x v="0"/>
    <x v="119"/>
    <x v="0"/>
    <x v="1"/>
    <d v="1997-07-06T00:00:00"/>
    <n v="27"/>
    <x v="0"/>
    <x v="0"/>
    <x v="0"/>
    <x v="0"/>
    <d v="2024-10-16T00:00:00"/>
  </r>
  <r>
    <x v="45"/>
    <s v="776929"/>
    <x v="113"/>
    <d v="1899-12-30T16:50:00"/>
    <x v="0"/>
    <x v="142"/>
    <x v="0"/>
    <x v="1"/>
    <d v="2007-07-20T00:00:00"/>
    <n v="17"/>
    <x v="2"/>
    <x v="0"/>
    <x v="0"/>
    <x v="0"/>
    <d v="2024-10-16T00:00:00"/>
  </r>
  <r>
    <x v="45"/>
    <s v="776930"/>
    <x v="113"/>
    <d v="1899-12-30T17:00:00"/>
    <x v="0"/>
    <x v="20"/>
    <x v="0"/>
    <x v="0"/>
    <d v="2006-09-13T00:00:00"/>
    <n v="18"/>
    <x v="1"/>
    <x v="1"/>
    <x v="0"/>
    <x v="0"/>
    <d v="2024-10-16T00:00:00"/>
  </r>
  <r>
    <x v="45"/>
    <s v="776931"/>
    <x v="115"/>
    <d v="1899-12-30T14:30:00"/>
    <x v="0"/>
    <x v="7"/>
    <x v="0"/>
    <x v="1"/>
    <d v="2005-12-05T00:00:00"/>
    <n v="19"/>
    <x v="1"/>
    <x v="0"/>
    <x v="0"/>
    <x v="0"/>
    <d v="2024-10-16T00:00:00"/>
  </r>
  <r>
    <x v="45"/>
    <s v="776932"/>
    <x v="115"/>
    <d v="1899-12-30T14:30:00"/>
    <x v="0"/>
    <x v="7"/>
    <x v="0"/>
    <x v="1"/>
    <d v="1972-05-12T00:00:00"/>
    <n v="52"/>
    <x v="0"/>
    <x v="0"/>
    <x v="0"/>
    <x v="0"/>
    <d v="2024-10-16T00:00:00"/>
  </r>
  <r>
    <x v="45"/>
    <s v="776933"/>
    <x v="115"/>
    <d v="1899-12-30T16:10:00"/>
    <x v="0"/>
    <x v="143"/>
    <x v="0"/>
    <x v="0"/>
    <d v="2005-11-02T00:00:00"/>
    <n v="19"/>
    <x v="1"/>
    <x v="0"/>
    <x v="0"/>
    <x v="0"/>
    <d v="2024-10-16T00:00:00"/>
  </r>
  <r>
    <x v="45"/>
    <s v="776934"/>
    <x v="115"/>
    <d v="1899-12-30T16:10:00"/>
    <x v="0"/>
    <x v="143"/>
    <x v="0"/>
    <x v="0"/>
    <d v="1995-02-09T00:00:00"/>
    <n v="30"/>
    <x v="0"/>
    <x v="0"/>
    <x v="0"/>
    <x v="0"/>
    <d v="2024-10-16T00:00:00"/>
  </r>
  <r>
    <x v="45"/>
    <s v="776935"/>
    <x v="115"/>
    <d v="1899-12-30T17:00:00"/>
    <x v="0"/>
    <x v="20"/>
    <x v="0"/>
    <x v="0"/>
    <d v="1995-12-23T00:00:00"/>
    <n v="29"/>
    <x v="0"/>
    <x v="1"/>
    <x v="0"/>
    <x v="0"/>
    <d v="2024-10-16T00:00:00"/>
  </r>
  <r>
    <x v="45"/>
    <s v="776936"/>
    <x v="115"/>
    <d v="1899-12-30T17:00:00"/>
    <x v="0"/>
    <x v="20"/>
    <x v="0"/>
    <x v="0"/>
    <d v="2005-02-05T00:00:00"/>
    <n v="20"/>
    <x v="1"/>
    <x v="0"/>
    <x v="0"/>
    <x v="0"/>
    <d v="2024-10-16T00:00:00"/>
  </r>
  <r>
    <x v="45"/>
    <s v="776937"/>
    <x v="42"/>
    <d v="1899-12-30T15:00:00"/>
    <x v="0"/>
    <x v="9"/>
    <x v="0"/>
    <x v="0"/>
    <d v="2008-08-02T00:00:00"/>
    <n v="16"/>
    <x v="3"/>
    <x v="0"/>
    <x v="0"/>
    <x v="0"/>
    <d v="2024-10-16T00:00:00"/>
  </r>
  <r>
    <x v="45"/>
    <s v="776938"/>
    <x v="42"/>
    <d v="1899-12-30T15:00:00"/>
    <x v="0"/>
    <x v="9"/>
    <x v="0"/>
    <x v="0"/>
    <d v="2001-08-08T00:00:00"/>
    <n v="23"/>
    <x v="1"/>
    <x v="0"/>
    <x v="0"/>
    <x v="0"/>
    <d v="2024-10-16T00:00:00"/>
  </r>
  <r>
    <x v="45"/>
    <s v="776939"/>
    <x v="42"/>
    <d v="1899-12-30T16:00:00"/>
    <x v="0"/>
    <x v="12"/>
    <x v="0"/>
    <x v="1"/>
    <d v="1967-11-15T00:00:00"/>
    <n v="57"/>
    <x v="0"/>
    <x v="0"/>
    <x v="0"/>
    <x v="0"/>
    <d v="2024-10-16T00:00:00"/>
  </r>
  <r>
    <x v="45"/>
    <s v="776940"/>
    <x v="42"/>
    <d v="1899-12-30T16:00:00"/>
    <x v="0"/>
    <x v="12"/>
    <x v="0"/>
    <x v="1"/>
    <d v="1996-10-04T00:00:00"/>
    <n v="28"/>
    <x v="0"/>
    <x v="0"/>
    <x v="0"/>
    <x v="0"/>
    <d v="2024-10-16T00:00:00"/>
  </r>
  <r>
    <x v="45"/>
    <s v="776941"/>
    <x v="42"/>
    <d v="1899-12-30T17:30:00"/>
    <x v="0"/>
    <x v="13"/>
    <x v="0"/>
    <x v="1"/>
    <d v="1980-05-26T00:00:00"/>
    <n v="44"/>
    <x v="0"/>
    <x v="0"/>
    <x v="0"/>
    <x v="0"/>
    <d v="2024-10-16T00:00:00"/>
  </r>
  <r>
    <x v="45"/>
    <s v="776942"/>
    <x v="42"/>
    <d v="1899-12-30T17:30:00"/>
    <x v="0"/>
    <x v="62"/>
    <x v="0"/>
    <x v="0"/>
    <d v="2003-05-03T00:00:00"/>
    <n v="21"/>
    <x v="1"/>
    <x v="0"/>
    <x v="0"/>
    <x v="0"/>
    <d v="2024-10-16T00:00:00"/>
  </r>
  <r>
    <x v="45"/>
    <s v="776943"/>
    <x v="44"/>
    <d v="1899-12-30T13:30:00"/>
    <x v="0"/>
    <x v="6"/>
    <x v="0"/>
    <x v="1"/>
    <d v="2006-08-16T00:00:00"/>
    <n v="18"/>
    <x v="1"/>
    <x v="0"/>
    <x v="0"/>
    <x v="0"/>
    <d v="2024-10-16T00:00:00"/>
  </r>
  <r>
    <x v="45"/>
    <s v="776944"/>
    <x v="44"/>
    <d v="1899-12-30T13:30:00"/>
    <x v="0"/>
    <x v="6"/>
    <x v="0"/>
    <x v="1"/>
    <d v="1967-11-10T00:00:00"/>
    <n v="57"/>
    <x v="0"/>
    <x v="0"/>
    <x v="0"/>
    <x v="0"/>
    <d v="2024-10-16T00:00:00"/>
  </r>
  <r>
    <x v="45"/>
    <s v="776945"/>
    <x v="44"/>
    <d v="1899-12-30T16:10:00"/>
    <x v="0"/>
    <x v="143"/>
    <x v="0"/>
    <x v="0"/>
    <d v="1949-05-01T00:00:00"/>
    <n v="75"/>
    <x v="0"/>
    <x v="0"/>
    <x v="0"/>
    <x v="0"/>
    <d v="2024-10-16T00:00:00"/>
  </r>
  <r>
    <x v="45"/>
    <s v="776946"/>
    <x v="44"/>
    <d v="1899-12-30T16:30:00"/>
    <x v="0"/>
    <x v="21"/>
    <x v="0"/>
    <x v="0"/>
    <d v="1976-12-30T00:00:00"/>
    <n v="48"/>
    <x v="0"/>
    <x v="0"/>
    <x v="0"/>
    <x v="0"/>
    <d v="2024-10-16T00:00:00"/>
  </r>
  <r>
    <x v="45"/>
    <s v="776947"/>
    <x v="44"/>
    <d v="1899-12-30T16:30:00"/>
    <x v="0"/>
    <x v="21"/>
    <x v="0"/>
    <x v="1"/>
    <d v="1996-07-04T00:00:00"/>
    <n v="28"/>
    <x v="0"/>
    <x v="0"/>
    <x v="0"/>
    <x v="0"/>
    <d v="2024-10-16T00:00:00"/>
  </r>
  <r>
    <x v="45"/>
    <s v="776948"/>
    <x v="45"/>
    <d v="1899-12-30T14:00:00"/>
    <x v="0"/>
    <x v="3"/>
    <x v="0"/>
    <x v="1"/>
    <d v="2002-08-15T00:00:00"/>
    <n v="22"/>
    <x v="1"/>
    <x v="0"/>
    <x v="0"/>
    <x v="0"/>
    <d v="2024-10-16T00:00:00"/>
  </r>
  <r>
    <x v="45"/>
    <s v="776949"/>
    <x v="45"/>
    <d v="1899-12-30T14:00:00"/>
    <x v="0"/>
    <x v="3"/>
    <x v="0"/>
    <x v="0"/>
    <d v="2004-09-19T00:00:00"/>
    <n v="20"/>
    <x v="1"/>
    <x v="0"/>
    <x v="0"/>
    <x v="0"/>
    <d v="2024-10-16T00:00:00"/>
  </r>
  <r>
    <x v="45"/>
    <s v="776950"/>
    <x v="45"/>
    <d v="1899-12-30T16:35:00"/>
    <x v="0"/>
    <x v="87"/>
    <x v="0"/>
    <x v="1"/>
    <d v="1965-01-24T00:00:00"/>
    <n v="60"/>
    <x v="0"/>
    <x v="0"/>
    <x v="0"/>
    <x v="0"/>
    <d v="2024-10-16T00:00:00"/>
  </r>
  <r>
    <x v="45"/>
    <s v="776901"/>
    <x v="45"/>
    <d v="1899-12-30T15:50:00"/>
    <x v="0"/>
    <x v="127"/>
    <x v="0"/>
    <x v="1"/>
    <d v="2000-05-07T00:00:00"/>
    <n v="24"/>
    <x v="1"/>
    <x v="0"/>
    <x v="0"/>
    <x v="0"/>
    <d v="2024-10-16T00:00:00"/>
  </r>
  <r>
    <x v="45"/>
    <s v="776902"/>
    <x v="45"/>
    <d v="1899-12-30T15:50:00"/>
    <x v="0"/>
    <x v="127"/>
    <x v="0"/>
    <x v="1"/>
    <d v="1988-04-20T00:00:00"/>
    <n v="36"/>
    <x v="0"/>
    <x v="0"/>
    <x v="0"/>
    <x v="0"/>
    <d v="2024-10-16T00:00:00"/>
  </r>
  <r>
    <x v="45"/>
    <s v="776903"/>
    <x v="117"/>
    <d v="1899-12-30T17:40:00"/>
    <x v="0"/>
    <x v="145"/>
    <x v="0"/>
    <x v="0"/>
    <d v="2000-09-24T00:00:00"/>
    <n v="24"/>
    <x v="1"/>
    <x v="0"/>
    <x v="0"/>
    <x v="0"/>
    <d v="2024-10-16T00:00:00"/>
  </r>
  <r>
    <x v="45"/>
    <s v="776904"/>
    <x v="64"/>
    <d v="1899-12-30T16:15:00"/>
    <x v="0"/>
    <x v="15"/>
    <x v="0"/>
    <x v="1"/>
    <d v="1984-07-12T00:00:00"/>
    <n v="40"/>
    <x v="0"/>
    <x v="0"/>
    <x v="0"/>
    <x v="0"/>
    <d v="2024-10-16T00:00:00"/>
  </r>
  <r>
    <x v="45"/>
    <s v="776905"/>
    <x v="64"/>
    <d v="1899-12-30T16:30:00"/>
    <x v="0"/>
    <x v="21"/>
    <x v="0"/>
    <x v="0"/>
    <d v="2006-04-19T00:00:00"/>
    <n v="18"/>
    <x v="1"/>
    <x v="0"/>
    <x v="0"/>
    <x v="0"/>
    <d v="2024-10-16T00:00:00"/>
  </r>
  <r>
    <x v="45"/>
    <s v="776906"/>
    <x v="64"/>
    <d v="1899-12-30T16:30:00"/>
    <x v="0"/>
    <x v="21"/>
    <x v="0"/>
    <x v="0"/>
    <d v="2008-07-31T00:00:00"/>
    <n v="16"/>
    <x v="3"/>
    <x v="0"/>
    <x v="0"/>
    <x v="0"/>
    <d v="2024-10-16T00:00:00"/>
  </r>
  <r>
    <x v="45"/>
    <s v="776907"/>
    <x v="117"/>
    <d v="1899-12-30T14:50:00"/>
    <x v="0"/>
    <x v="114"/>
    <x v="0"/>
    <x v="1"/>
    <d v="1998-07-23T00:00:00"/>
    <n v="26"/>
    <x v="0"/>
    <x v="0"/>
    <x v="0"/>
    <x v="0"/>
    <d v="2024-10-16T00:00:00"/>
  </r>
  <r>
    <x v="45"/>
    <s v="776908"/>
    <x v="117"/>
    <d v="1899-12-30T14:50:00"/>
    <x v="0"/>
    <x v="114"/>
    <x v="0"/>
    <x v="1"/>
    <d v="1996-08-31T00:00:00"/>
    <n v="28"/>
    <x v="0"/>
    <x v="0"/>
    <x v="0"/>
    <x v="0"/>
    <d v="2024-10-16T00:00:00"/>
  </r>
  <r>
    <x v="45"/>
    <s v="776909"/>
    <x v="117"/>
    <d v="1899-12-30T17:30:00"/>
    <x v="0"/>
    <x v="13"/>
    <x v="0"/>
    <x v="0"/>
    <d v="1998-01-03T00:00:00"/>
    <n v="27"/>
    <x v="0"/>
    <x v="1"/>
    <x v="0"/>
    <x v="0"/>
    <d v="2024-10-16T00:00:00"/>
  </r>
  <r>
    <x v="45"/>
    <s v="776910"/>
    <x v="117"/>
    <d v="1899-12-30T17:30:00"/>
    <x v="0"/>
    <x v="13"/>
    <x v="0"/>
    <x v="0"/>
    <d v="1968-09-24T00:00:00"/>
    <n v="56"/>
    <x v="0"/>
    <x v="1"/>
    <x v="0"/>
    <x v="0"/>
    <d v="2024-10-16T00:00:00"/>
  </r>
  <r>
    <x v="45"/>
    <s v="776911"/>
    <x v="48"/>
    <d v="1899-12-30T13:00:00"/>
    <x v="0"/>
    <x v="0"/>
    <x v="0"/>
    <x v="0"/>
    <d v="1980-10-01T00:00:00"/>
    <n v="44"/>
    <x v="0"/>
    <x v="0"/>
    <x v="0"/>
    <x v="0"/>
    <d v="2024-10-16T00:00:00"/>
  </r>
  <r>
    <x v="45"/>
    <s v="776912"/>
    <x v="48"/>
    <d v="1899-12-30T13:00:00"/>
    <x v="0"/>
    <x v="0"/>
    <x v="0"/>
    <x v="0"/>
    <d v="1967-07-30T00:00:00"/>
    <n v="57"/>
    <x v="0"/>
    <x v="0"/>
    <x v="0"/>
    <x v="0"/>
    <d v="2024-10-16T00:00:00"/>
  </r>
  <r>
    <x v="45"/>
    <s v="776913"/>
    <x v="48"/>
    <d v="1899-12-30T16:10:00"/>
    <x v="0"/>
    <x v="143"/>
    <x v="0"/>
    <x v="1"/>
    <d v="1980-11-27T00:00:00"/>
    <n v="44"/>
    <x v="0"/>
    <x v="0"/>
    <x v="0"/>
    <x v="0"/>
    <d v="2024-10-16T00:00:00"/>
  </r>
  <r>
    <x v="45"/>
    <s v="776914"/>
    <x v="48"/>
    <d v="1899-12-30T16:50:00"/>
    <x v="0"/>
    <x v="142"/>
    <x v="0"/>
    <x v="0"/>
    <d v="2008-05-11T00:00:00"/>
    <n v="16"/>
    <x v="3"/>
    <x v="0"/>
    <x v="0"/>
    <x v="0"/>
    <d v="2024-10-16T00:00:00"/>
  </r>
  <r>
    <x v="45"/>
    <s v="776915"/>
    <x v="49"/>
    <d v="1899-12-30T14:30:00"/>
    <x v="0"/>
    <x v="7"/>
    <x v="0"/>
    <x v="1"/>
    <d v="1991-08-03T00:00:00"/>
    <n v="33"/>
    <x v="0"/>
    <x v="0"/>
    <x v="0"/>
    <x v="0"/>
    <d v="2024-10-16T00:00:00"/>
  </r>
  <r>
    <x v="45"/>
    <s v="776916"/>
    <x v="49"/>
    <d v="1899-12-30T14:30:00"/>
    <x v="0"/>
    <x v="7"/>
    <x v="0"/>
    <x v="1"/>
    <d v="1993-09-22T00:00:00"/>
    <n v="31"/>
    <x v="0"/>
    <x v="0"/>
    <x v="0"/>
    <x v="0"/>
    <d v="2024-10-16T00:00:00"/>
  </r>
  <r>
    <x v="45"/>
    <s v="776917"/>
    <x v="49"/>
    <d v="1899-12-30T17:00:00"/>
    <x v="0"/>
    <x v="20"/>
    <x v="0"/>
    <x v="1"/>
    <d v="1999-04-29T00:00:00"/>
    <n v="25"/>
    <x v="0"/>
    <x v="0"/>
    <x v="0"/>
    <x v="0"/>
    <d v="2024-10-16T00:00:00"/>
  </r>
  <r>
    <x v="45"/>
    <s v="776918"/>
    <x v="90"/>
    <d v="1899-12-30T14:00:00"/>
    <x v="0"/>
    <x v="3"/>
    <x v="0"/>
    <x v="1"/>
    <d v="1997-02-11T00:00:00"/>
    <n v="28"/>
    <x v="0"/>
    <x v="0"/>
    <x v="0"/>
    <x v="0"/>
    <d v="2024-10-16T00:00:00"/>
  </r>
  <r>
    <x v="45"/>
    <s v="776919"/>
    <x v="90"/>
    <d v="1899-12-30T14:00:00"/>
    <x v="0"/>
    <x v="3"/>
    <x v="0"/>
    <x v="1"/>
    <d v="1983-09-29T00:00:00"/>
    <n v="41"/>
    <x v="0"/>
    <x v="0"/>
    <x v="0"/>
    <x v="0"/>
    <d v="2024-10-16T00:00:00"/>
  </r>
  <r>
    <x v="45"/>
    <s v="776920"/>
    <x v="90"/>
    <d v="1899-12-30T16:20:00"/>
    <x v="0"/>
    <x v="134"/>
    <x v="0"/>
    <x v="1"/>
    <d v="1963-11-18T00:00:00"/>
    <n v="61"/>
    <x v="0"/>
    <x v="0"/>
    <x v="0"/>
    <x v="0"/>
    <d v="2024-10-16T00:00:00"/>
  </r>
  <r>
    <x v="45"/>
    <s v="776921"/>
    <x v="90"/>
    <d v="1899-12-30T16:30:00"/>
    <x v="0"/>
    <x v="21"/>
    <x v="0"/>
    <x v="0"/>
    <d v="2006-08-20T00:00:00"/>
    <n v="18"/>
    <x v="1"/>
    <x v="0"/>
    <x v="0"/>
    <x v="0"/>
    <d v="2024-10-16T00:00:00"/>
  </r>
  <r>
    <x v="45"/>
    <s v="776922"/>
    <x v="50"/>
    <d v="1899-12-30T15:00:00"/>
    <x v="0"/>
    <x v="9"/>
    <x v="0"/>
    <x v="1"/>
    <d v="1962-08-12T00:00:00"/>
    <n v="62"/>
    <x v="0"/>
    <x v="0"/>
    <x v="0"/>
    <x v="0"/>
    <d v="2024-10-16T00:00:00"/>
  </r>
  <r>
    <x v="45"/>
    <s v="776923"/>
    <x v="96"/>
    <d v="1899-12-30T13:00:00"/>
    <x v="0"/>
    <x v="0"/>
    <x v="0"/>
    <x v="1"/>
    <d v="1963-06-19T00:00:00"/>
    <n v="61"/>
    <x v="0"/>
    <x v="1"/>
    <x v="0"/>
    <x v="0"/>
    <d v="2024-10-16T00:00:00"/>
  </r>
  <r>
    <x v="45"/>
    <s v="776924"/>
    <x v="96"/>
    <d v="1899-12-30T13:00:00"/>
    <x v="0"/>
    <x v="0"/>
    <x v="0"/>
    <x v="1"/>
    <d v="1979-02-20T00:00:00"/>
    <n v="46"/>
    <x v="0"/>
    <x v="0"/>
    <x v="0"/>
    <x v="0"/>
    <d v="2024-10-16T00:00:00"/>
  </r>
  <r>
    <x v="45"/>
    <s v="776925"/>
    <x v="96"/>
    <d v="1899-12-30T14:40:00"/>
    <x v="0"/>
    <x v="146"/>
    <x v="0"/>
    <x v="0"/>
    <d v="2008-06-23T00:00:00"/>
    <n v="16"/>
    <x v="3"/>
    <x v="1"/>
    <x v="0"/>
    <x v="0"/>
    <d v="2024-10-16T00:00:00"/>
  </r>
  <r>
    <x v="45"/>
    <s v="795876"/>
    <x v="117"/>
    <d v="1899-12-30T15:10:00"/>
    <x v="0"/>
    <x v="133"/>
    <x v="0"/>
    <x v="1"/>
    <d v="1987-08-14T00:00:00"/>
    <n v="37"/>
    <x v="0"/>
    <x v="0"/>
    <x v="0"/>
    <x v="0"/>
    <d v="2024-10-16T00:00:00"/>
  </r>
  <r>
    <x v="45"/>
    <s v="795877"/>
    <x v="117"/>
    <d v="1899-12-30T15:10:00"/>
    <x v="0"/>
    <x v="133"/>
    <x v="0"/>
    <x v="1"/>
    <d v="1976-08-15T00:00:00"/>
    <n v="48"/>
    <x v="0"/>
    <x v="0"/>
    <x v="0"/>
    <x v="0"/>
    <d v="2024-10-16T00:00:00"/>
  </r>
  <r>
    <x v="45"/>
    <s v="795878"/>
    <x v="90"/>
    <d v="1899-12-30T14:20:00"/>
    <x v="0"/>
    <x v="148"/>
    <x v="0"/>
    <x v="0"/>
    <d v="2005-12-01T00:00:00"/>
    <n v="19"/>
    <x v="1"/>
    <x v="0"/>
    <x v="0"/>
    <x v="0"/>
    <d v="2024-10-16T00:00:00"/>
  </r>
  <r>
    <x v="45"/>
    <s v="795879"/>
    <x v="90"/>
    <d v="1899-12-30T14:20:00"/>
    <x v="0"/>
    <x v="148"/>
    <x v="0"/>
    <x v="0"/>
    <d v="1996-03-15T00:00:00"/>
    <n v="29"/>
    <x v="0"/>
    <x v="0"/>
    <x v="0"/>
    <x v="0"/>
    <d v="2024-10-16T00:00:00"/>
  </r>
  <r>
    <x v="45"/>
    <s v="795880"/>
    <x v="96"/>
    <d v="1899-12-30T16:10:00"/>
    <x v="0"/>
    <x v="149"/>
    <x v="0"/>
    <x v="0"/>
    <d v="1989-05-24T00:00:00"/>
    <n v="35"/>
    <x v="0"/>
    <x v="0"/>
    <x v="0"/>
    <x v="0"/>
    <d v="2024-10-16T00:00:00"/>
  </r>
  <r>
    <x v="45"/>
    <s v="795881"/>
    <x v="96"/>
    <d v="1899-12-30T16:50:00"/>
    <x v="0"/>
    <x v="142"/>
    <x v="0"/>
    <x v="1"/>
    <d v="1961-05-12T00:00:00"/>
    <n v="63"/>
    <x v="0"/>
    <x v="0"/>
    <x v="0"/>
    <x v="0"/>
    <d v="2024-10-16T00:00:00"/>
  </r>
  <r>
    <x v="45"/>
    <s v="795882"/>
    <x v="96"/>
    <d v="1899-12-30T16:50:00"/>
    <x v="0"/>
    <x v="142"/>
    <x v="0"/>
    <x v="0"/>
    <d v="1968-12-30T00:00:00"/>
    <n v="56"/>
    <x v="0"/>
    <x v="0"/>
    <x v="0"/>
    <x v="0"/>
    <d v="2024-10-16T00:00:00"/>
  </r>
  <r>
    <x v="45"/>
    <s v="795883"/>
    <x v="197"/>
    <d v="1899-12-30T16:30:00"/>
    <x v="0"/>
    <x v="21"/>
    <x v="0"/>
    <x v="0"/>
    <d v="1998-10-13T00:00:00"/>
    <n v="26"/>
    <x v="0"/>
    <x v="0"/>
    <x v="0"/>
    <x v="0"/>
    <d v="2024-10-16T00:00:00"/>
  </r>
  <r>
    <x v="45"/>
    <s v="795884"/>
    <x v="52"/>
    <d v="1899-12-30T17:40:00"/>
    <x v="0"/>
    <x v="139"/>
    <x v="0"/>
    <x v="1"/>
    <d v="1990-09-29T00:00:00"/>
    <n v="34"/>
    <x v="0"/>
    <x v="1"/>
    <x v="0"/>
    <x v="0"/>
    <d v="2024-10-16T00:00:00"/>
  </r>
  <r>
    <x v="45"/>
    <s v="795885"/>
    <x v="52"/>
    <d v="1899-12-30T17:40:00"/>
    <x v="0"/>
    <x v="139"/>
    <x v="0"/>
    <x v="1"/>
    <d v="1995-08-25T00:00:00"/>
    <n v="29"/>
    <x v="0"/>
    <x v="0"/>
    <x v="0"/>
    <x v="0"/>
    <d v="2024-10-16T00:00:00"/>
  </r>
  <r>
    <x v="45"/>
    <s v="795886"/>
    <x v="85"/>
    <d v="1899-12-30T14:30:00"/>
    <x v="0"/>
    <x v="7"/>
    <x v="0"/>
    <x v="1"/>
    <d v="2003-03-23T00:00:00"/>
    <n v="22"/>
    <x v="1"/>
    <x v="0"/>
    <x v="0"/>
    <x v="0"/>
    <d v="2024-10-16T00:00:00"/>
  </r>
  <r>
    <x v="45"/>
    <s v="795887"/>
    <x v="85"/>
    <d v="1899-12-30T14:30:00"/>
    <x v="0"/>
    <x v="7"/>
    <x v="0"/>
    <x v="1"/>
    <d v="1998-09-10T00:00:00"/>
    <n v="26"/>
    <x v="0"/>
    <x v="0"/>
    <x v="0"/>
    <x v="0"/>
    <d v="2024-10-16T00:00:00"/>
  </r>
  <r>
    <x v="45"/>
    <s v="795888"/>
    <x v="85"/>
    <d v="1899-12-30T14:40:00"/>
    <x v="0"/>
    <x v="136"/>
    <x v="0"/>
    <x v="1"/>
    <d v="1970-07-18T00:00:00"/>
    <n v="54"/>
    <x v="0"/>
    <x v="0"/>
    <x v="0"/>
    <x v="0"/>
    <d v="2024-10-16T00:00:00"/>
  </r>
  <r>
    <x v="45"/>
    <s v="795889"/>
    <x v="85"/>
    <d v="1899-12-30T14:40:00"/>
    <x v="0"/>
    <x v="136"/>
    <x v="0"/>
    <x v="1"/>
    <d v="1967-03-15T00:00:00"/>
    <n v="58"/>
    <x v="0"/>
    <x v="0"/>
    <x v="0"/>
    <x v="0"/>
    <d v="2024-10-16T00:00:00"/>
  </r>
  <r>
    <x v="45"/>
    <s v="795890"/>
    <x v="85"/>
    <d v="1899-12-30T14:25:00"/>
    <x v="0"/>
    <x v="150"/>
    <x v="0"/>
    <x v="0"/>
    <d v="2002-12-20T00:00:00"/>
    <n v="22"/>
    <x v="1"/>
    <x v="0"/>
    <x v="0"/>
    <x v="0"/>
    <d v="2024-10-16T00:00:00"/>
  </r>
  <r>
    <x v="45"/>
    <s v="795891"/>
    <x v="85"/>
    <d v="1899-12-30T14:25:00"/>
    <x v="0"/>
    <x v="150"/>
    <x v="0"/>
    <x v="0"/>
    <d v="1999-12-22T00:00:00"/>
    <n v="25"/>
    <x v="0"/>
    <x v="0"/>
    <x v="0"/>
    <x v="0"/>
    <d v="2024-10-16T00:00:00"/>
  </r>
  <r>
    <x v="45"/>
    <s v="795892"/>
    <x v="85"/>
    <d v="1899-12-30T16:50:00"/>
    <x v="0"/>
    <x v="142"/>
    <x v="0"/>
    <x v="1"/>
    <d v="2002-09-04T00:00:00"/>
    <n v="22"/>
    <x v="1"/>
    <x v="0"/>
    <x v="0"/>
    <x v="0"/>
    <d v="2024-10-16T00:00:00"/>
  </r>
  <r>
    <x v="45"/>
    <s v="795893"/>
    <x v="127"/>
    <d v="1899-12-30T13:30:00"/>
    <x v="0"/>
    <x v="6"/>
    <x v="0"/>
    <x v="1"/>
    <d v="1965-04-28T00:00:00"/>
    <n v="59"/>
    <x v="0"/>
    <x v="0"/>
    <x v="0"/>
    <x v="0"/>
    <d v="2024-10-16T00:00:00"/>
  </r>
  <r>
    <x v="45"/>
    <s v="795894"/>
    <x v="127"/>
    <d v="1899-12-30T13:30:00"/>
    <x v="0"/>
    <x v="6"/>
    <x v="0"/>
    <x v="1"/>
    <d v="1976-10-26T00:00:00"/>
    <n v="48"/>
    <x v="0"/>
    <x v="0"/>
    <x v="0"/>
    <x v="0"/>
    <d v="2024-10-16T00:00:00"/>
  </r>
  <r>
    <x v="45"/>
    <s v="795895"/>
    <x v="127"/>
    <d v="1899-12-30T15:15:00"/>
    <x v="0"/>
    <x v="10"/>
    <x v="0"/>
    <x v="1"/>
    <d v="1973-12-08T00:00:00"/>
    <n v="51"/>
    <x v="0"/>
    <x v="0"/>
    <x v="0"/>
    <x v="0"/>
    <d v="2024-10-16T00:00:00"/>
  </r>
  <r>
    <x v="45"/>
    <s v="795896"/>
    <x v="127"/>
    <d v="1899-12-30T15:15:00"/>
    <x v="0"/>
    <x v="10"/>
    <x v="0"/>
    <x v="0"/>
    <d v="1998-11-03T00:00:00"/>
    <n v="26"/>
    <x v="0"/>
    <x v="0"/>
    <x v="0"/>
    <x v="0"/>
    <d v="2024-10-16T00:00:00"/>
  </r>
  <r>
    <x v="45"/>
    <s v="795897"/>
    <x v="127"/>
    <d v="1899-12-30T15:40:00"/>
    <x v="0"/>
    <x v="151"/>
    <x v="0"/>
    <x v="1"/>
    <d v="2006-08-21T00:00:00"/>
    <n v="18"/>
    <x v="1"/>
    <x v="0"/>
    <x v="0"/>
    <x v="0"/>
    <d v="2024-10-16T00:00:00"/>
  </r>
  <r>
    <x v="45"/>
    <s v="795898"/>
    <x v="80"/>
    <d v="1899-12-30T15:00:00"/>
    <x v="0"/>
    <x v="9"/>
    <x v="0"/>
    <x v="1"/>
    <d v="1978-01-11T00:00:00"/>
    <n v="47"/>
    <x v="0"/>
    <x v="0"/>
    <x v="0"/>
    <x v="0"/>
    <d v="2024-10-16T00:00:00"/>
  </r>
  <r>
    <x v="45"/>
    <s v="795899"/>
    <x v="80"/>
    <d v="1899-12-30T15:00:00"/>
    <x v="0"/>
    <x v="9"/>
    <x v="0"/>
    <x v="1"/>
    <d v="1993-06-06T00:00:00"/>
    <n v="31"/>
    <x v="0"/>
    <x v="0"/>
    <x v="0"/>
    <x v="0"/>
    <d v="2024-10-16T00:00:00"/>
  </r>
  <r>
    <x v="45"/>
    <s v="795900"/>
    <x v="80"/>
    <d v="1899-12-30T17:45:00"/>
    <x v="0"/>
    <x v="47"/>
    <x v="0"/>
    <x v="1"/>
    <d v="2007-09-06T00:00:00"/>
    <n v="17"/>
    <x v="2"/>
    <x v="0"/>
    <x v="0"/>
    <x v="0"/>
    <d v="2024-10-16T00:00:00"/>
  </r>
  <r>
    <x v="46"/>
    <s v="793026"/>
    <x v="94"/>
    <d v="1899-12-30T15:15:00"/>
    <x v="0"/>
    <x v="7"/>
    <x v="0"/>
    <x v="0"/>
    <d v="1988-03-01T00:00:00"/>
    <n v="37"/>
    <x v="0"/>
    <x v="0"/>
    <x v="0"/>
    <x v="0"/>
    <d v="2024-10-11T00:00:00"/>
  </r>
  <r>
    <x v="46"/>
    <s v="793027"/>
    <x v="94"/>
    <d v="1899-12-30T15:15:00"/>
    <x v="0"/>
    <x v="7"/>
    <x v="0"/>
    <x v="0"/>
    <d v="1994-09-02T00:00:00"/>
    <n v="30"/>
    <x v="0"/>
    <x v="1"/>
    <x v="0"/>
    <x v="0"/>
    <d v="2024-10-11T00:00:00"/>
  </r>
  <r>
    <x v="46"/>
    <s v="793028"/>
    <x v="95"/>
    <d v="1899-12-30T15:45:00"/>
    <x v="0"/>
    <x v="9"/>
    <x v="0"/>
    <x v="0"/>
    <d v="1957-01-21T00:00:00"/>
    <n v="68"/>
    <x v="0"/>
    <x v="0"/>
    <x v="0"/>
    <x v="0"/>
    <d v="2024-10-11T00:00:00"/>
  </r>
  <r>
    <x v="46"/>
    <s v="793029"/>
    <x v="95"/>
    <d v="1899-12-30T15:45:00"/>
    <x v="0"/>
    <x v="9"/>
    <x v="0"/>
    <x v="1"/>
    <d v="2007-02-01T00:00:00"/>
    <n v="18"/>
    <x v="1"/>
    <x v="0"/>
    <x v="0"/>
    <x v="0"/>
    <d v="2024-10-11T00:00:00"/>
  </r>
  <r>
    <x v="46"/>
    <s v="793030"/>
    <x v="96"/>
    <d v="1899-12-30T15:20:00"/>
    <x v="0"/>
    <x v="7"/>
    <x v="0"/>
    <x v="1"/>
    <d v="2008-06-12T00:00:00"/>
    <n v="16"/>
    <x v="3"/>
    <x v="0"/>
    <x v="0"/>
    <x v="0"/>
    <d v="2024-10-11T00:00:00"/>
  </r>
  <r>
    <x v="46"/>
    <s v="793031"/>
    <x v="81"/>
    <d v="1899-12-30T16:15:00"/>
    <x v="0"/>
    <x v="10"/>
    <x v="0"/>
    <x v="0"/>
    <d v="1991-06-04T00:00:00"/>
    <n v="33"/>
    <x v="0"/>
    <x v="0"/>
    <x v="0"/>
    <x v="0"/>
    <d v="2024-10-11T00:00:00"/>
  </r>
  <r>
    <x v="46"/>
    <s v="793032"/>
    <x v="81"/>
    <d v="1899-12-30T16:15:00"/>
    <x v="0"/>
    <x v="10"/>
    <x v="0"/>
    <x v="1"/>
    <d v="2002-07-08T00:00:00"/>
    <n v="22"/>
    <x v="1"/>
    <x v="0"/>
    <x v="0"/>
    <x v="0"/>
    <d v="2024-10-11T00:00:00"/>
  </r>
  <r>
    <x v="46"/>
    <s v="793033"/>
    <x v="51"/>
    <d v="1899-12-30T15:15:00"/>
    <x v="0"/>
    <x v="7"/>
    <x v="0"/>
    <x v="1"/>
    <d v="1989-06-13T00:00:00"/>
    <n v="35"/>
    <x v="0"/>
    <x v="0"/>
    <x v="0"/>
    <x v="0"/>
    <d v="2024-10-11T00:00:00"/>
  </r>
  <r>
    <x v="46"/>
    <s v="793034"/>
    <x v="51"/>
    <d v="1899-12-30T15:15:00"/>
    <x v="0"/>
    <x v="7"/>
    <x v="0"/>
    <x v="0"/>
    <d v="2008-06-12T00:00:00"/>
    <n v="16"/>
    <x v="3"/>
    <x v="0"/>
    <x v="0"/>
    <x v="0"/>
    <d v="2024-10-11T00:00:00"/>
  </r>
  <r>
    <x v="46"/>
    <s v="793035"/>
    <x v="121"/>
    <d v="1899-12-30T14:40:00"/>
    <x v="0"/>
    <x v="7"/>
    <x v="0"/>
    <x v="1"/>
    <d v="1991-02-24T00:00:00"/>
    <n v="34"/>
    <x v="0"/>
    <x v="0"/>
    <x v="0"/>
    <x v="0"/>
    <d v="2024-10-11T00:00:00"/>
  </r>
  <r>
    <x v="46"/>
    <s v="793036"/>
    <x v="121"/>
    <d v="1899-12-30T14:40:00"/>
    <x v="0"/>
    <x v="7"/>
    <x v="0"/>
    <x v="1"/>
    <d v="1965-09-23T00:00:00"/>
    <n v="59"/>
    <x v="0"/>
    <x v="0"/>
    <x v="0"/>
    <x v="0"/>
    <d v="2024-10-11T00:00:00"/>
  </r>
  <r>
    <x v="46"/>
    <s v="793037"/>
    <x v="68"/>
    <d v="1899-12-30T14:35:00"/>
    <x v="0"/>
    <x v="3"/>
    <x v="0"/>
    <x v="0"/>
    <d v="1992-01-20T00:00:00"/>
    <n v="33"/>
    <x v="0"/>
    <x v="0"/>
    <x v="0"/>
    <x v="0"/>
    <d v="2024-10-11T00:00:00"/>
  </r>
  <r>
    <x v="46"/>
    <s v="793038"/>
    <x v="68"/>
    <d v="1899-12-30T14:35:00"/>
    <x v="0"/>
    <x v="3"/>
    <x v="0"/>
    <x v="1"/>
    <d v="1987-03-08T00:00:00"/>
    <n v="38"/>
    <x v="0"/>
    <x v="0"/>
    <x v="0"/>
    <x v="0"/>
    <d v="2024-10-11T00:00:00"/>
  </r>
  <r>
    <x v="46"/>
    <s v="793039"/>
    <x v="84"/>
    <d v="1899-12-30T16:30:00"/>
    <x v="0"/>
    <x v="7"/>
    <x v="0"/>
    <x v="0"/>
    <d v="1989-06-13T00:00:00"/>
    <n v="35"/>
    <x v="0"/>
    <x v="0"/>
    <x v="0"/>
    <x v="0"/>
    <d v="2024-10-11T00:00:00"/>
  </r>
  <r>
    <x v="46"/>
    <s v="793040"/>
    <x v="84"/>
    <d v="1899-12-30T16:30:00"/>
    <x v="0"/>
    <x v="7"/>
    <x v="0"/>
    <x v="1"/>
    <d v="1963-08-27T00:00:00"/>
    <n v="61"/>
    <x v="0"/>
    <x v="0"/>
    <x v="0"/>
    <x v="0"/>
    <d v="2024-10-11T00:00:00"/>
  </r>
  <r>
    <x v="46"/>
    <s v="793041"/>
    <x v="52"/>
    <d v="1899-12-30T16:20:00"/>
    <x v="0"/>
    <x v="5"/>
    <x v="0"/>
    <x v="1"/>
    <d v="1986-08-29T00:00:00"/>
    <n v="38"/>
    <x v="0"/>
    <x v="0"/>
    <x v="0"/>
    <x v="0"/>
    <d v="2024-10-11T00:00:00"/>
  </r>
  <r>
    <x v="46"/>
    <s v="793042"/>
    <x v="52"/>
    <d v="1899-12-30T16:20:00"/>
    <x v="0"/>
    <x v="5"/>
    <x v="0"/>
    <x v="1"/>
    <d v="2006-02-03T00:00:00"/>
    <n v="19"/>
    <x v="1"/>
    <x v="0"/>
    <x v="0"/>
    <x v="0"/>
    <d v="2024-10-11T00:00:00"/>
  </r>
  <r>
    <x v="46"/>
    <s v="793043"/>
    <x v="69"/>
    <d v="1899-12-30T15:30:00"/>
    <x v="0"/>
    <x v="9"/>
    <x v="0"/>
    <x v="1"/>
    <d v="1959-03-26T00:00:00"/>
    <n v="66"/>
    <x v="0"/>
    <x v="0"/>
    <x v="0"/>
    <x v="0"/>
    <d v="2024-10-11T00:00:00"/>
  </r>
  <r>
    <x v="46"/>
    <s v="793044"/>
    <x v="69"/>
    <d v="1899-12-30T15:30:00"/>
    <x v="0"/>
    <x v="9"/>
    <x v="0"/>
    <x v="1"/>
    <d v="1992-05-13T00:00:00"/>
    <n v="32"/>
    <x v="0"/>
    <x v="0"/>
    <x v="0"/>
    <x v="0"/>
    <d v="2024-10-11T00:00:00"/>
  </r>
  <r>
    <x v="46"/>
    <s v="793045"/>
    <x v="73"/>
    <d v="1899-12-30T16:05:00"/>
    <x v="0"/>
    <x v="9"/>
    <x v="0"/>
    <x v="1"/>
    <d v="1993-04-07T00:00:00"/>
    <n v="31"/>
    <x v="0"/>
    <x v="0"/>
    <x v="0"/>
    <x v="0"/>
    <d v="2024-10-11T00:00:00"/>
  </r>
  <r>
    <x v="46"/>
    <s v="793046"/>
    <x v="78"/>
    <d v="1899-12-30T16:10:00"/>
    <x v="0"/>
    <x v="5"/>
    <x v="0"/>
    <x v="1"/>
    <d v="1968-04-01T00:00:00"/>
    <n v="56"/>
    <x v="0"/>
    <x v="0"/>
    <x v="0"/>
    <x v="0"/>
    <d v="2024-10-11T00:00:00"/>
  </r>
  <r>
    <x v="46"/>
    <s v="793047"/>
    <x v="78"/>
    <d v="1899-12-30T16:10:00"/>
    <x v="0"/>
    <x v="5"/>
    <x v="0"/>
    <x v="1"/>
    <d v="1989-09-21T00:00:00"/>
    <n v="35"/>
    <x v="0"/>
    <x v="0"/>
    <x v="0"/>
    <x v="0"/>
    <d v="2024-10-11T00:00:00"/>
  </r>
  <r>
    <x v="46"/>
    <s v="793048"/>
    <x v="74"/>
    <d v="1899-12-30T14:50:00"/>
    <x v="0"/>
    <x v="3"/>
    <x v="0"/>
    <x v="1"/>
    <d v="1987-04-29T00:00:00"/>
    <n v="37"/>
    <x v="0"/>
    <x v="0"/>
    <x v="0"/>
    <x v="0"/>
    <d v="2024-10-11T00:00:00"/>
  </r>
  <r>
    <x v="46"/>
    <s v="793049"/>
    <x v="74"/>
    <d v="1899-12-30T14:50:00"/>
    <x v="0"/>
    <x v="3"/>
    <x v="0"/>
    <x v="1"/>
    <d v="1982-03-10T00:00:00"/>
    <n v="43"/>
    <x v="0"/>
    <x v="0"/>
    <x v="0"/>
    <x v="0"/>
    <d v="2024-10-11T00:00:00"/>
  </r>
  <r>
    <x v="46"/>
    <s v="793050"/>
    <x v="75"/>
    <d v="1899-12-30T14:40:00"/>
    <x v="0"/>
    <x v="4"/>
    <x v="0"/>
    <x v="1"/>
    <d v="1982-01-05T00:00:00"/>
    <n v="43"/>
    <x v="0"/>
    <x v="0"/>
    <x v="0"/>
    <x v="0"/>
    <d v="2024-10-11T00:00:00"/>
  </r>
  <r>
    <x v="47"/>
    <s v="723026"/>
    <x v="145"/>
    <d v="1899-12-30T15:30:00"/>
    <x v="0"/>
    <x v="5"/>
    <x v="0"/>
    <x v="1"/>
    <d v="2000-09-10T00:00:00"/>
    <n v="24"/>
    <x v="1"/>
    <x v="1"/>
    <x v="1"/>
    <x v="1"/>
    <d v="2024-10-11T00:00:00"/>
  </r>
  <r>
    <x v="47"/>
    <s v="723027"/>
    <x v="133"/>
    <d v="1899-12-30T13:30:00"/>
    <x v="0"/>
    <x v="5"/>
    <x v="0"/>
    <x v="0"/>
    <d v="2006-07-06T00:00:00"/>
    <n v="18"/>
    <x v="1"/>
    <x v="0"/>
    <x v="1"/>
    <x v="1"/>
    <d v="2024-10-11T00:00:00"/>
  </r>
  <r>
    <x v="47"/>
    <s v="723028"/>
    <x v="140"/>
    <d v="1899-12-30T15:15:00"/>
    <x v="0"/>
    <x v="10"/>
    <x v="0"/>
    <x v="1"/>
    <d v="2005-02-14T00:00:00"/>
    <n v="20"/>
    <x v="1"/>
    <x v="0"/>
    <x v="1"/>
    <x v="1"/>
    <d v="2024-10-11T00:00:00"/>
  </r>
  <r>
    <x v="47"/>
    <s v="723029"/>
    <x v="140"/>
    <d v="1899-12-30T15:15:00"/>
    <x v="0"/>
    <x v="10"/>
    <x v="0"/>
    <x v="1"/>
    <d v="1985-08-05T00:00:00"/>
    <n v="39"/>
    <x v="0"/>
    <x v="0"/>
    <x v="1"/>
    <x v="1"/>
    <d v="2024-10-11T00:00:00"/>
  </r>
  <r>
    <x v="47"/>
    <s v="723030"/>
    <x v="146"/>
    <d v="1899-12-30T15:30:00"/>
    <x v="0"/>
    <x v="5"/>
    <x v="0"/>
    <x v="1"/>
    <d v="2003-01-01T00:00:00"/>
    <n v="22"/>
    <x v="1"/>
    <x v="0"/>
    <x v="1"/>
    <x v="1"/>
    <d v="2024-10-11T00:00:00"/>
  </r>
  <r>
    <x v="47"/>
    <s v="723031"/>
    <x v="146"/>
    <d v="1899-12-30T15:30:00"/>
    <x v="0"/>
    <x v="5"/>
    <x v="0"/>
    <x v="1"/>
    <d v="1960-12-26T00:00:00"/>
    <n v="64"/>
    <x v="0"/>
    <x v="0"/>
    <x v="1"/>
    <x v="1"/>
    <d v="2024-10-11T00:00:00"/>
  </r>
  <r>
    <x v="47"/>
    <s v="723032"/>
    <x v="149"/>
    <d v="1899-12-30T15:15:00"/>
    <x v="0"/>
    <x v="10"/>
    <x v="0"/>
    <x v="0"/>
    <d v="2003-04-24T00:00:00"/>
    <n v="21"/>
    <x v="1"/>
    <x v="0"/>
    <x v="1"/>
    <x v="1"/>
    <d v="2024-10-11T00:00:00"/>
  </r>
  <r>
    <x v="47"/>
    <s v="723033"/>
    <x v="149"/>
    <d v="1899-12-30T15:15:00"/>
    <x v="0"/>
    <x v="10"/>
    <x v="0"/>
    <x v="1"/>
    <d v="2004-09-07T00:00:00"/>
    <n v="20"/>
    <x v="1"/>
    <x v="1"/>
    <x v="1"/>
    <x v="1"/>
    <d v="2024-10-11T00:00:00"/>
  </r>
  <r>
    <x v="47"/>
    <s v="723034"/>
    <x v="149"/>
    <d v="1899-12-30T20:15:00"/>
    <x v="2"/>
    <x v="152"/>
    <x v="0"/>
    <x v="0"/>
    <d v="1965-06-10T00:00:00"/>
    <n v="59"/>
    <x v="0"/>
    <x v="0"/>
    <x v="1"/>
    <x v="1"/>
    <d v="2024-10-11T00:00:00"/>
  </r>
  <r>
    <x v="47"/>
    <s v="723035"/>
    <x v="87"/>
    <d v="1899-12-30T17:15:00"/>
    <x v="0"/>
    <x v="48"/>
    <x v="0"/>
    <x v="1"/>
    <d v="1987-03-30T00:00:00"/>
    <n v="38"/>
    <x v="0"/>
    <x v="0"/>
    <x v="1"/>
    <x v="1"/>
    <d v="2024-10-11T00:00:00"/>
  </r>
  <r>
    <x v="47"/>
    <s v="723036"/>
    <x v="87"/>
    <d v="1899-12-30T17:15:00"/>
    <x v="0"/>
    <x v="48"/>
    <x v="0"/>
    <x v="1"/>
    <d v="1968-07-30T00:00:00"/>
    <n v="56"/>
    <x v="0"/>
    <x v="1"/>
    <x v="1"/>
    <x v="1"/>
    <d v="2024-10-11T00:00:00"/>
  </r>
  <r>
    <x v="47"/>
    <s v="723037"/>
    <x v="66"/>
    <d v="1899-12-30T13:30:00"/>
    <x v="0"/>
    <x v="3"/>
    <x v="0"/>
    <x v="1"/>
    <d v="1996-06-29T00:00:00"/>
    <n v="28"/>
    <x v="0"/>
    <x v="0"/>
    <x v="1"/>
    <x v="1"/>
    <d v="2024-10-11T00:00:00"/>
  </r>
  <r>
    <x v="47"/>
    <s v="723038"/>
    <x v="91"/>
    <d v="1899-12-30T16:15:00"/>
    <x v="0"/>
    <x v="15"/>
    <x v="0"/>
    <x v="1"/>
    <d v="2005-09-30T00:00:00"/>
    <n v="19"/>
    <x v="1"/>
    <x v="0"/>
    <x v="1"/>
    <x v="1"/>
    <d v="2024-10-11T00:00:00"/>
  </r>
  <r>
    <x v="47"/>
    <s v="723039"/>
    <x v="92"/>
    <d v="1899-12-30T15:30:00"/>
    <x v="0"/>
    <x v="5"/>
    <x v="0"/>
    <x v="1"/>
    <d v="1984-06-29T00:00:00"/>
    <n v="40"/>
    <x v="0"/>
    <x v="0"/>
    <x v="1"/>
    <x v="1"/>
    <d v="2024-10-11T00:00:00"/>
  </r>
  <r>
    <x v="47"/>
    <s v="723040"/>
    <x v="92"/>
    <d v="1899-12-30T15:30:00"/>
    <x v="0"/>
    <x v="5"/>
    <x v="0"/>
    <x v="1"/>
    <d v="2006-01-02T00:00:00"/>
    <n v="19"/>
    <x v="1"/>
    <x v="0"/>
    <x v="1"/>
    <x v="1"/>
    <d v="2024-10-11T00:00:00"/>
  </r>
  <r>
    <x v="47"/>
    <s v="723041"/>
    <x v="136"/>
    <d v="1899-12-30T15:15:00"/>
    <x v="0"/>
    <x v="10"/>
    <x v="0"/>
    <x v="1"/>
    <d v="1996-08-29T00:00:00"/>
    <n v="28"/>
    <x v="0"/>
    <x v="0"/>
    <x v="1"/>
    <x v="1"/>
    <d v="2024-10-11T00:00:00"/>
  </r>
  <r>
    <x v="47"/>
    <s v="723042"/>
    <x v="93"/>
    <d v="1899-12-30T12:30:00"/>
    <x v="0"/>
    <x v="20"/>
    <x v="0"/>
    <x v="1"/>
    <d v="1973-01-17T00:00:00"/>
    <n v="52"/>
    <x v="0"/>
    <x v="1"/>
    <x v="1"/>
    <x v="1"/>
    <d v="2024-10-11T00:00:00"/>
  </r>
  <r>
    <x v="47"/>
    <s v="723043"/>
    <x v="94"/>
    <d v="1899-12-30T15:30:00"/>
    <x v="0"/>
    <x v="5"/>
    <x v="0"/>
    <x v="0"/>
    <d v="1993-02-13T00:00:00"/>
    <n v="32"/>
    <x v="0"/>
    <x v="0"/>
    <x v="1"/>
    <x v="1"/>
    <d v="2024-10-11T00:00:00"/>
  </r>
  <r>
    <x v="47"/>
    <s v="723044"/>
    <x v="94"/>
    <d v="1899-12-30T15:30:00"/>
    <x v="0"/>
    <x v="5"/>
    <x v="0"/>
    <x v="1"/>
    <d v="1980-12-05T00:00:00"/>
    <n v="44"/>
    <x v="0"/>
    <x v="0"/>
    <x v="1"/>
    <x v="1"/>
    <d v="2024-10-11T00:00:00"/>
  </r>
  <r>
    <x v="47"/>
    <s v="723045"/>
    <x v="120"/>
    <d v="1899-12-30T16:00:00"/>
    <x v="0"/>
    <x v="12"/>
    <x v="0"/>
    <x v="1"/>
    <d v="1992-11-19T00:00:00"/>
    <n v="32"/>
    <x v="0"/>
    <x v="0"/>
    <x v="1"/>
    <x v="1"/>
    <d v="2024-10-11T00:00:00"/>
  </r>
  <r>
    <x v="47"/>
    <s v="723046"/>
    <x v="97"/>
    <d v="1899-12-30T12:30:00"/>
    <x v="0"/>
    <x v="20"/>
    <x v="0"/>
    <x v="1"/>
    <d v="1995-10-09T00:00:00"/>
    <n v="29"/>
    <x v="0"/>
    <x v="0"/>
    <x v="1"/>
    <x v="1"/>
    <d v="2024-10-11T00:00:00"/>
  </r>
  <r>
    <x v="47"/>
    <s v="723047"/>
    <x v="97"/>
    <d v="1899-12-30T12:30:00"/>
    <x v="0"/>
    <x v="20"/>
    <x v="0"/>
    <x v="0"/>
    <d v="1974-05-13T00:00:00"/>
    <n v="50"/>
    <x v="0"/>
    <x v="0"/>
    <x v="1"/>
    <x v="1"/>
    <d v="2024-10-11T00:00:00"/>
  </r>
  <r>
    <x v="47"/>
    <s v="723048"/>
    <x v="98"/>
    <d v="1899-12-30T14:15:00"/>
    <x v="0"/>
    <x v="4"/>
    <x v="0"/>
    <x v="1"/>
    <d v="2000-06-17T00:00:00"/>
    <n v="24"/>
    <x v="1"/>
    <x v="0"/>
    <x v="1"/>
    <x v="1"/>
    <d v="2024-10-11T00:00:00"/>
  </r>
  <r>
    <x v="47"/>
    <s v="723049"/>
    <x v="98"/>
    <d v="1899-12-30T14:15:00"/>
    <x v="0"/>
    <x v="4"/>
    <x v="0"/>
    <x v="1"/>
    <d v="1999-05-11T00:00:00"/>
    <n v="25"/>
    <x v="0"/>
    <x v="1"/>
    <x v="1"/>
    <x v="1"/>
    <d v="2024-10-11T00:00:00"/>
  </r>
  <r>
    <x v="47"/>
    <s v="723050"/>
    <x v="121"/>
    <d v="1899-12-30T12:45:00"/>
    <x v="0"/>
    <x v="48"/>
    <x v="0"/>
    <x v="0"/>
    <d v="1979-05-19T00:00:00"/>
    <n v="45"/>
    <x v="0"/>
    <x v="0"/>
    <x v="1"/>
    <x v="1"/>
    <d v="2024-10-11T00:00:00"/>
  </r>
  <r>
    <x v="48"/>
    <s v="794801"/>
    <x v="152"/>
    <d v="1899-12-30T16:15:00"/>
    <x v="0"/>
    <x v="15"/>
    <x v="0"/>
    <x v="0"/>
    <d v="1979-01-09T00:00:00"/>
    <n v="46"/>
    <x v="0"/>
    <x v="0"/>
    <x v="1"/>
    <x v="1"/>
    <d v="2024-10-16T00:00:00"/>
  </r>
  <r>
    <x v="48"/>
    <s v="794802"/>
    <x v="152"/>
    <d v="1899-12-30T16:24:00"/>
    <x v="0"/>
    <x v="15"/>
    <x v="0"/>
    <x v="0"/>
    <d v="1999-11-04T00:00:00"/>
    <n v="25"/>
    <x v="0"/>
    <x v="0"/>
    <x v="1"/>
    <x v="1"/>
    <d v="2024-10-16T00:00:00"/>
  </r>
  <r>
    <x v="48"/>
    <s v="794803"/>
    <x v="152"/>
    <d v="1899-12-30T16:31:00"/>
    <x v="0"/>
    <x v="21"/>
    <x v="0"/>
    <x v="1"/>
    <d v="2000-10-27T00:00:00"/>
    <n v="24"/>
    <x v="1"/>
    <x v="0"/>
    <x v="1"/>
    <x v="1"/>
    <d v="2024-10-16T00:00:00"/>
  </r>
  <r>
    <x v="48"/>
    <s v="794804"/>
    <x v="68"/>
    <d v="1899-12-30T16:05:00"/>
    <x v="0"/>
    <x v="12"/>
    <x v="0"/>
    <x v="1"/>
    <d v="2007-09-25T00:00:00"/>
    <n v="17"/>
    <x v="2"/>
    <x v="0"/>
    <x v="1"/>
    <x v="1"/>
    <d v="2024-10-16T00:00:00"/>
  </r>
  <r>
    <x v="48"/>
    <s v="794805"/>
    <x v="68"/>
    <d v="1899-12-30T16:05:00"/>
    <x v="0"/>
    <x v="12"/>
    <x v="0"/>
    <x v="0"/>
    <d v="2008-09-25T00:00:00"/>
    <n v="16"/>
    <x v="3"/>
    <x v="0"/>
    <x v="1"/>
    <x v="1"/>
    <d v="2024-10-16T00:00:00"/>
  </r>
  <r>
    <x v="48"/>
    <s v="794806"/>
    <x v="68"/>
    <d v="1899-12-30T16:29:00"/>
    <x v="0"/>
    <x v="21"/>
    <x v="0"/>
    <x v="0"/>
    <d v="2003-07-29T00:00:00"/>
    <n v="21"/>
    <x v="1"/>
    <x v="0"/>
    <x v="1"/>
    <x v="1"/>
    <d v="2024-10-16T00:00:00"/>
  </r>
  <r>
    <x v="48"/>
    <s v="794807"/>
    <x v="68"/>
    <d v="1899-12-30T16:32:00"/>
    <x v="0"/>
    <x v="21"/>
    <x v="0"/>
    <x v="0"/>
    <d v="2006-02-13T00:00:00"/>
    <n v="19"/>
    <x v="1"/>
    <x v="0"/>
    <x v="1"/>
    <x v="1"/>
    <d v="2024-10-16T00:00:00"/>
  </r>
  <r>
    <x v="48"/>
    <s v="794808"/>
    <x v="84"/>
    <d v="1899-12-30T15:05:00"/>
    <x v="0"/>
    <x v="9"/>
    <x v="0"/>
    <x v="1"/>
    <d v="1982-07-17T00:00:00"/>
    <n v="42"/>
    <x v="0"/>
    <x v="0"/>
    <x v="1"/>
    <x v="1"/>
    <d v="2024-10-16T00:00:00"/>
  </r>
  <r>
    <x v="48"/>
    <s v="794809"/>
    <x v="84"/>
    <d v="1899-12-30T15:05:00"/>
    <x v="0"/>
    <x v="9"/>
    <x v="0"/>
    <x v="1"/>
    <d v="1990-02-18T00:00:00"/>
    <n v="35"/>
    <x v="0"/>
    <x v="0"/>
    <x v="1"/>
    <x v="1"/>
    <d v="2024-10-16T00:00:00"/>
  </r>
  <r>
    <x v="48"/>
    <s v="794810"/>
    <x v="125"/>
    <d v="1899-12-30T16:00:00"/>
    <x v="0"/>
    <x v="12"/>
    <x v="0"/>
    <x v="1"/>
    <d v="2007-04-14T00:00:00"/>
    <n v="17"/>
    <x v="2"/>
    <x v="0"/>
    <x v="1"/>
    <x v="1"/>
    <d v="2024-10-16T00:00:00"/>
  </r>
  <r>
    <x v="48"/>
    <s v="794811"/>
    <x v="125"/>
    <d v="1899-12-30T16:10:00"/>
    <x v="0"/>
    <x v="12"/>
    <x v="0"/>
    <x v="1"/>
    <d v="2002-10-19T00:00:00"/>
    <n v="22"/>
    <x v="1"/>
    <x v="0"/>
    <x v="1"/>
    <x v="1"/>
    <d v="2024-10-16T00:00:00"/>
  </r>
  <r>
    <x v="48"/>
    <s v="794812"/>
    <x v="125"/>
    <d v="1899-12-30T16:00:00"/>
    <x v="0"/>
    <x v="12"/>
    <x v="0"/>
    <x v="0"/>
    <d v="2008-01-26T00:00:00"/>
    <n v="17"/>
    <x v="2"/>
    <x v="0"/>
    <x v="1"/>
    <x v="1"/>
    <d v="2024-10-16T00:00:00"/>
  </r>
  <r>
    <x v="48"/>
    <s v="794813"/>
    <x v="70"/>
    <d v="1899-12-30T15:15:00"/>
    <x v="0"/>
    <x v="10"/>
    <x v="0"/>
    <x v="1"/>
    <d v="1977-06-25T00:00:00"/>
    <n v="47"/>
    <x v="0"/>
    <x v="0"/>
    <x v="1"/>
    <x v="1"/>
    <d v="2024-10-16T00:00:00"/>
  </r>
  <r>
    <x v="48"/>
    <s v="794814"/>
    <x v="70"/>
    <d v="1899-12-30T15:20:00"/>
    <x v="0"/>
    <x v="10"/>
    <x v="0"/>
    <x v="1"/>
    <d v="2006-07-09T00:00:00"/>
    <n v="18"/>
    <x v="1"/>
    <x v="0"/>
    <x v="1"/>
    <x v="1"/>
    <d v="2024-10-16T00:00:00"/>
  </r>
  <r>
    <x v="48"/>
    <s v="794815"/>
    <x v="69"/>
    <d v="1899-12-30T16:20:00"/>
    <x v="0"/>
    <x v="15"/>
    <x v="0"/>
    <x v="0"/>
    <d v="1972-05-19T00:00:00"/>
    <n v="52"/>
    <x v="0"/>
    <x v="0"/>
    <x v="1"/>
    <x v="1"/>
    <d v="2024-10-16T00:00:00"/>
  </r>
  <r>
    <x v="48"/>
    <s v="794816"/>
    <x v="69"/>
    <d v="1899-12-30T16:20:00"/>
    <x v="0"/>
    <x v="15"/>
    <x v="0"/>
    <x v="0"/>
    <d v="1960-09-01T00:00:00"/>
    <n v="64"/>
    <x v="0"/>
    <x v="0"/>
    <x v="1"/>
    <x v="1"/>
    <d v="2024-10-16T00:00:00"/>
  </r>
  <r>
    <x v="48"/>
    <s v="794817"/>
    <x v="69"/>
    <d v="1899-12-30T16:34:00"/>
    <x v="0"/>
    <x v="21"/>
    <x v="0"/>
    <x v="0"/>
    <d v="2007-03-22T00:00:00"/>
    <n v="18"/>
    <x v="1"/>
    <x v="0"/>
    <x v="1"/>
    <x v="1"/>
    <d v="2024-10-16T00:00:00"/>
  </r>
  <r>
    <x v="48"/>
    <s v="794818"/>
    <x v="69"/>
    <d v="1899-12-30T16:44:00"/>
    <x v="0"/>
    <x v="21"/>
    <x v="0"/>
    <x v="0"/>
    <d v="2008-03-24T00:00:00"/>
    <n v="17"/>
    <x v="2"/>
    <x v="0"/>
    <x v="1"/>
    <x v="1"/>
    <d v="2024-10-16T00:00:00"/>
  </r>
  <r>
    <x v="48"/>
    <s v="794819"/>
    <x v="73"/>
    <d v="1899-12-30T15:10:00"/>
    <x v="0"/>
    <x v="9"/>
    <x v="0"/>
    <x v="1"/>
    <d v="1996-05-08T00:00:00"/>
    <n v="28"/>
    <x v="0"/>
    <x v="0"/>
    <x v="1"/>
    <x v="1"/>
    <d v="2024-10-16T00:00:00"/>
  </r>
  <r>
    <x v="48"/>
    <s v="794820"/>
    <x v="73"/>
    <d v="1899-12-30T15:10:00"/>
    <x v="0"/>
    <x v="9"/>
    <x v="0"/>
    <x v="1"/>
    <d v="1987-01-17T00:00:00"/>
    <n v="38"/>
    <x v="0"/>
    <x v="0"/>
    <x v="1"/>
    <x v="1"/>
    <d v="2024-10-16T00:00:00"/>
  </r>
  <r>
    <x v="48"/>
    <s v="794821"/>
    <x v="74"/>
    <d v="1899-12-30T15:40:00"/>
    <x v="0"/>
    <x v="5"/>
    <x v="0"/>
    <x v="0"/>
    <d v="1975-12-16T00:00:00"/>
    <n v="49"/>
    <x v="0"/>
    <x v="0"/>
    <x v="1"/>
    <x v="1"/>
    <d v="2024-10-16T00:00:00"/>
  </r>
  <r>
    <x v="48"/>
    <s v="794822"/>
    <x v="74"/>
    <d v="1899-12-30T15:45:00"/>
    <x v="0"/>
    <x v="1"/>
    <x v="0"/>
    <x v="1"/>
    <d v="1985-11-07T00:00:00"/>
    <n v="39"/>
    <x v="0"/>
    <x v="0"/>
    <x v="1"/>
    <x v="1"/>
    <d v="2024-10-16T00:00:00"/>
  </r>
  <r>
    <x v="48"/>
    <s v="794823"/>
    <x v="74"/>
    <d v="1899-12-30T15:50:00"/>
    <x v="0"/>
    <x v="1"/>
    <x v="0"/>
    <x v="0"/>
    <d v="2002-01-06T00:00:00"/>
    <n v="23"/>
    <x v="1"/>
    <x v="0"/>
    <x v="1"/>
    <x v="1"/>
    <d v="2024-10-16T00:00:00"/>
  </r>
  <r>
    <x v="48"/>
    <s v="794824"/>
    <x v="74"/>
    <d v="1899-12-30T15:50:00"/>
    <x v="0"/>
    <x v="1"/>
    <x v="0"/>
    <x v="0"/>
    <d v="2002-09-15T00:00:00"/>
    <n v="22"/>
    <x v="1"/>
    <x v="0"/>
    <x v="1"/>
    <x v="1"/>
    <d v="2024-10-16T00:00:00"/>
  </r>
  <r>
    <x v="48"/>
    <s v="794825"/>
    <x v="79"/>
    <d v="1899-12-30T16:15:00"/>
    <x v="0"/>
    <x v="15"/>
    <x v="0"/>
    <x v="1"/>
    <d v="2006-01-09T00:00:00"/>
    <n v="19"/>
    <x v="1"/>
    <x v="0"/>
    <x v="1"/>
    <x v="1"/>
    <d v="2024-10-16T00:00:00"/>
  </r>
  <r>
    <x v="49"/>
    <s v="772176"/>
    <x v="48"/>
    <d v="1899-12-30T14:39:00"/>
    <x v="0"/>
    <x v="153"/>
    <x v="0"/>
    <x v="0"/>
    <d v="1983-11-18T00:00:00"/>
    <n v="41"/>
    <x v="0"/>
    <x v="0"/>
    <x v="1"/>
    <x v="1"/>
    <d v="2024-10-16T00:00:00"/>
  </r>
  <r>
    <x v="49"/>
    <s v="772177"/>
    <x v="48"/>
    <d v="1899-12-30T14:39:00"/>
    <x v="0"/>
    <x v="153"/>
    <x v="0"/>
    <x v="0"/>
    <d v="1985-01-10T00:00:00"/>
    <n v="40"/>
    <x v="0"/>
    <x v="1"/>
    <x v="1"/>
    <x v="1"/>
    <d v="2024-10-16T00:00:00"/>
  </r>
  <r>
    <x v="49"/>
    <s v="772178"/>
    <x v="48"/>
    <d v="1899-12-30T17:01:00"/>
    <x v="0"/>
    <x v="154"/>
    <x v="0"/>
    <x v="0"/>
    <d v="1994-02-04T00:00:00"/>
    <n v="31"/>
    <x v="0"/>
    <x v="0"/>
    <x v="1"/>
    <x v="1"/>
    <d v="2024-10-16T00:00:00"/>
  </r>
  <r>
    <x v="49"/>
    <s v="772179"/>
    <x v="96"/>
    <d v="1899-12-30T15:07:00"/>
    <x v="0"/>
    <x v="155"/>
    <x v="0"/>
    <x v="0"/>
    <d v="1987-05-19T00:00:00"/>
    <n v="37"/>
    <x v="0"/>
    <x v="0"/>
    <x v="1"/>
    <x v="1"/>
    <d v="2024-10-16T00:00:00"/>
  </r>
  <r>
    <x v="49"/>
    <s v="772180"/>
    <x v="96"/>
    <d v="1899-12-30T15:07:00"/>
    <x v="0"/>
    <x v="155"/>
    <x v="0"/>
    <x v="1"/>
    <d v="1981-02-26T00:00:00"/>
    <n v="44"/>
    <x v="0"/>
    <x v="0"/>
    <x v="1"/>
    <x v="1"/>
    <d v="2024-10-16T00:00:00"/>
  </r>
  <r>
    <x v="49"/>
    <s v="772181"/>
    <x v="96"/>
    <d v="1899-12-30T17:34:00"/>
    <x v="0"/>
    <x v="156"/>
    <x v="0"/>
    <x v="0"/>
    <d v="1997-11-12T00:00:00"/>
    <n v="27"/>
    <x v="0"/>
    <x v="1"/>
    <x v="1"/>
    <x v="1"/>
    <d v="2024-10-16T00:00:00"/>
  </r>
  <r>
    <x v="49"/>
    <s v="772182"/>
    <x v="96"/>
    <d v="1899-12-30T17:34:00"/>
    <x v="0"/>
    <x v="156"/>
    <x v="0"/>
    <x v="1"/>
    <d v="1996-03-01T00:00:00"/>
    <n v="29"/>
    <x v="0"/>
    <x v="0"/>
    <x v="1"/>
    <x v="1"/>
    <d v="2024-10-16T00:00:00"/>
  </r>
  <r>
    <x v="49"/>
    <s v="772183"/>
    <x v="51"/>
    <d v="1899-12-30T15:31:00"/>
    <x v="0"/>
    <x v="157"/>
    <x v="0"/>
    <x v="0"/>
    <d v="1997-09-08T00:00:00"/>
    <n v="27"/>
    <x v="0"/>
    <x v="0"/>
    <x v="1"/>
    <x v="1"/>
    <d v="2024-10-16T00:00:00"/>
  </r>
  <r>
    <x v="49"/>
    <s v="772184"/>
    <x v="51"/>
    <d v="1899-12-30T15:31:00"/>
    <x v="0"/>
    <x v="157"/>
    <x v="0"/>
    <x v="0"/>
    <d v="1997-07-13T00:00:00"/>
    <n v="27"/>
    <x v="0"/>
    <x v="1"/>
    <x v="1"/>
    <x v="1"/>
    <d v="2024-10-16T00:00:00"/>
  </r>
  <r>
    <x v="49"/>
    <s v="772185"/>
    <x v="82"/>
    <d v="1899-12-30T15:09:00"/>
    <x v="0"/>
    <x v="156"/>
    <x v="0"/>
    <x v="0"/>
    <d v="1978-10-04T00:00:00"/>
    <n v="46"/>
    <x v="0"/>
    <x v="0"/>
    <x v="1"/>
    <x v="1"/>
    <d v="2024-10-16T00:00:00"/>
  </r>
  <r>
    <x v="49"/>
    <s v="772186"/>
    <x v="82"/>
    <d v="1899-12-30T15:09:00"/>
    <x v="0"/>
    <x v="156"/>
    <x v="0"/>
    <x v="1"/>
    <d v="1997-11-20T00:00:00"/>
    <n v="27"/>
    <x v="0"/>
    <x v="0"/>
    <x v="1"/>
    <x v="1"/>
    <d v="2024-10-16T00:00:00"/>
  </r>
  <r>
    <x v="49"/>
    <s v="772187"/>
    <x v="82"/>
    <d v="1899-12-30T17:34:00"/>
    <x v="0"/>
    <x v="156"/>
    <x v="0"/>
    <x v="1"/>
    <d v="1997-10-13T00:00:00"/>
    <n v="27"/>
    <x v="0"/>
    <x v="0"/>
    <x v="1"/>
    <x v="1"/>
    <d v="2024-10-16T00:00:00"/>
  </r>
  <r>
    <x v="49"/>
    <s v="772188"/>
    <x v="82"/>
    <d v="1899-12-30T17:34:00"/>
    <x v="0"/>
    <x v="156"/>
    <x v="0"/>
    <x v="0"/>
    <d v="1991-08-13T00:00:00"/>
    <n v="33"/>
    <x v="0"/>
    <x v="0"/>
    <x v="1"/>
    <x v="1"/>
    <d v="2024-10-16T00:00:00"/>
  </r>
  <r>
    <x v="49"/>
    <s v="772189"/>
    <x v="52"/>
    <d v="1899-12-30T15:31:00"/>
    <x v="0"/>
    <x v="153"/>
    <x v="0"/>
    <x v="0"/>
    <d v="2003-04-25T00:00:00"/>
    <n v="21"/>
    <x v="1"/>
    <x v="0"/>
    <x v="0"/>
    <x v="0"/>
    <d v="2024-10-16T00:00:00"/>
  </r>
  <r>
    <x v="49"/>
    <s v="772190"/>
    <x v="52"/>
    <d v="1899-12-30T15:31:00"/>
    <x v="0"/>
    <x v="153"/>
    <x v="0"/>
    <x v="0"/>
    <d v="1986-03-15T00:00:00"/>
    <n v="39"/>
    <x v="0"/>
    <x v="0"/>
    <x v="0"/>
    <x v="0"/>
    <d v="2024-10-16T00:00:00"/>
  </r>
  <r>
    <x v="49"/>
    <s v="772191"/>
    <x v="52"/>
    <d v="1899-12-30T18:07:00"/>
    <x v="2"/>
    <x v="155"/>
    <x v="0"/>
    <x v="1"/>
    <d v="1973-10-13T00:00:00"/>
    <n v="51"/>
    <x v="0"/>
    <x v="0"/>
    <x v="0"/>
    <x v="0"/>
    <d v="2024-10-16T00:00:00"/>
  </r>
  <r>
    <x v="49"/>
    <s v="772192"/>
    <x v="85"/>
    <d v="1899-12-30T15:03:00"/>
    <x v="0"/>
    <x v="158"/>
    <x v="0"/>
    <x v="1"/>
    <d v="1992-03-20T00:00:00"/>
    <n v="33"/>
    <x v="0"/>
    <x v="0"/>
    <x v="1"/>
    <x v="1"/>
    <d v="2024-10-16T00:00:00"/>
  </r>
  <r>
    <x v="49"/>
    <s v="772193"/>
    <x v="85"/>
    <d v="1899-12-30T15:03:00"/>
    <x v="0"/>
    <x v="158"/>
    <x v="0"/>
    <x v="0"/>
    <d v="2007-11-29T00:00:00"/>
    <n v="17"/>
    <x v="2"/>
    <x v="0"/>
    <x v="1"/>
    <x v="1"/>
    <d v="2024-10-16T00:00:00"/>
  </r>
  <r>
    <x v="49"/>
    <s v="772194"/>
    <x v="85"/>
    <d v="1899-12-30T17:31:00"/>
    <x v="0"/>
    <x v="159"/>
    <x v="0"/>
    <x v="1"/>
    <d v="1990-05-31T00:00:00"/>
    <n v="34"/>
    <x v="0"/>
    <x v="0"/>
    <x v="1"/>
    <x v="1"/>
    <d v="2024-10-16T00:00:00"/>
  </r>
  <r>
    <x v="49"/>
    <s v="772195"/>
    <x v="85"/>
    <d v="1899-12-30T17:31:00"/>
    <x v="0"/>
    <x v="159"/>
    <x v="0"/>
    <x v="0"/>
    <d v="1990-03-18T00:00:00"/>
    <n v="35"/>
    <x v="0"/>
    <x v="0"/>
    <x v="1"/>
    <x v="1"/>
    <d v="2024-10-16T00:00:00"/>
  </r>
  <r>
    <x v="49"/>
    <s v="772196"/>
    <x v="78"/>
    <d v="1899-12-30T15:17:00"/>
    <x v="0"/>
    <x v="155"/>
    <x v="0"/>
    <x v="1"/>
    <d v="1969-06-04T00:00:00"/>
    <n v="55"/>
    <x v="0"/>
    <x v="1"/>
    <x v="1"/>
    <x v="1"/>
    <d v="2024-10-16T00:00:00"/>
  </r>
  <r>
    <x v="49"/>
    <s v="772197"/>
    <x v="78"/>
    <d v="1899-12-30T17:34:00"/>
    <x v="0"/>
    <x v="156"/>
    <x v="0"/>
    <x v="0"/>
    <d v="1965-06-09T00:00:00"/>
    <n v="59"/>
    <x v="0"/>
    <x v="0"/>
    <x v="1"/>
    <x v="1"/>
    <d v="2024-10-16T00:00:00"/>
  </r>
  <r>
    <x v="49"/>
    <s v="772198"/>
    <x v="127"/>
    <d v="1899-12-30T14:32:00"/>
    <x v="0"/>
    <x v="156"/>
    <x v="0"/>
    <x v="0"/>
    <d v="1978-08-02T00:00:00"/>
    <n v="46"/>
    <x v="0"/>
    <x v="1"/>
    <x v="1"/>
    <x v="1"/>
    <d v="2024-10-16T00:00:00"/>
  </r>
  <r>
    <x v="49"/>
    <s v="772199"/>
    <x v="127"/>
    <d v="1899-12-30T14:32:00"/>
    <x v="0"/>
    <x v="156"/>
    <x v="0"/>
    <x v="1"/>
    <d v="1995-06-19T00:00:00"/>
    <n v="29"/>
    <x v="0"/>
    <x v="0"/>
    <x v="1"/>
    <x v="1"/>
    <d v="2024-10-16T00:00:00"/>
  </r>
  <r>
    <x v="49"/>
    <s v="772200"/>
    <x v="80"/>
    <d v="1899-12-30T14:37:00"/>
    <x v="0"/>
    <x v="160"/>
    <x v="0"/>
    <x v="0"/>
    <d v="2000-08-19T00:00:00"/>
    <n v="24"/>
    <x v="1"/>
    <x v="0"/>
    <x v="1"/>
    <x v="1"/>
    <d v="2024-10-16T00:00:00"/>
  </r>
  <r>
    <x v="49"/>
    <s v="789851"/>
    <x v="152"/>
    <d v="1899-12-30T15:11:00"/>
    <x v="0"/>
    <x v="153"/>
    <x v="0"/>
    <x v="0"/>
    <d v="1976-12-13T00:00:00"/>
    <n v="48"/>
    <x v="0"/>
    <x v="0"/>
    <x v="1"/>
    <x v="1"/>
    <d v="2024-10-11T00:00:00"/>
  </r>
  <r>
    <x v="49"/>
    <s v="789852"/>
    <x v="152"/>
    <d v="1899-12-30T15:11:00"/>
    <x v="0"/>
    <x v="153"/>
    <x v="0"/>
    <x v="0"/>
    <d v="2002-09-13T00:00:00"/>
    <n v="22"/>
    <x v="1"/>
    <x v="1"/>
    <x v="1"/>
    <x v="1"/>
    <d v="2024-10-11T00:00:00"/>
  </r>
  <r>
    <x v="49"/>
    <s v="789853"/>
    <x v="152"/>
    <d v="1899-12-30T17:34:00"/>
    <x v="0"/>
    <x v="156"/>
    <x v="0"/>
    <x v="0"/>
    <d v="1997-02-11T00:00:00"/>
    <n v="28"/>
    <x v="0"/>
    <x v="0"/>
    <x v="1"/>
    <x v="1"/>
    <d v="2024-10-11T00:00:00"/>
  </r>
  <r>
    <x v="49"/>
    <s v="789854"/>
    <x v="152"/>
    <d v="1899-12-30T17:34:00"/>
    <x v="0"/>
    <x v="156"/>
    <x v="0"/>
    <x v="0"/>
    <d v="2004-11-02T00:00:00"/>
    <n v="20"/>
    <x v="1"/>
    <x v="0"/>
    <x v="1"/>
    <x v="1"/>
    <d v="2024-10-11T00:00:00"/>
  </r>
  <r>
    <x v="49"/>
    <s v="789855"/>
    <x v="83"/>
    <d v="1899-12-30T17:24:00"/>
    <x v="0"/>
    <x v="156"/>
    <x v="0"/>
    <x v="0"/>
    <d v="2001-12-28T00:00:00"/>
    <n v="23"/>
    <x v="1"/>
    <x v="0"/>
    <x v="1"/>
    <x v="1"/>
    <d v="2024-10-11T00:00:00"/>
  </r>
  <r>
    <x v="49"/>
    <s v="789856"/>
    <x v="83"/>
    <d v="1899-12-30T17:24:00"/>
    <x v="0"/>
    <x v="156"/>
    <x v="0"/>
    <x v="0"/>
    <d v="2006-01-28T00:00:00"/>
    <n v="19"/>
    <x v="1"/>
    <x v="0"/>
    <x v="1"/>
    <x v="1"/>
    <d v="2024-10-11T00:00:00"/>
  </r>
  <r>
    <x v="49"/>
    <s v="789857"/>
    <x v="68"/>
    <d v="1899-12-30T15:07:00"/>
    <x v="0"/>
    <x v="158"/>
    <x v="0"/>
    <x v="0"/>
    <d v="2001-05-20T00:00:00"/>
    <n v="23"/>
    <x v="1"/>
    <x v="0"/>
    <x v="1"/>
    <x v="1"/>
    <d v="2024-10-11T00:00:00"/>
  </r>
  <r>
    <x v="49"/>
    <s v="789858"/>
    <x v="68"/>
    <d v="1899-12-30T15:07:00"/>
    <x v="0"/>
    <x v="158"/>
    <x v="0"/>
    <x v="0"/>
    <d v="2004-06-09T00:00:00"/>
    <n v="20"/>
    <x v="1"/>
    <x v="0"/>
    <x v="1"/>
    <x v="1"/>
    <d v="2024-10-11T00:00:00"/>
  </r>
  <r>
    <x v="49"/>
    <s v="789860"/>
    <x v="125"/>
    <d v="1899-12-30T14:30:00"/>
    <x v="0"/>
    <x v="9"/>
    <x v="0"/>
    <x v="0"/>
    <d v="1984-01-17T00:00:00"/>
    <n v="41"/>
    <x v="0"/>
    <x v="0"/>
    <x v="1"/>
    <x v="1"/>
    <d v="2024-10-11T00:00:00"/>
  </r>
  <r>
    <x v="49"/>
    <s v="789861"/>
    <x v="125"/>
    <d v="1899-12-30T14:30:00"/>
    <x v="0"/>
    <x v="9"/>
    <x v="0"/>
    <x v="0"/>
    <d v="1988-11-11T00:00:00"/>
    <n v="36"/>
    <x v="0"/>
    <x v="0"/>
    <x v="1"/>
    <x v="1"/>
    <d v="2024-10-11T00:00:00"/>
  </r>
  <r>
    <x v="49"/>
    <s v="789862"/>
    <x v="125"/>
    <d v="1899-12-30T14:38:00"/>
    <x v="0"/>
    <x v="153"/>
    <x v="0"/>
    <x v="0"/>
    <d v="1987-12-03T00:00:00"/>
    <n v="37"/>
    <x v="0"/>
    <x v="0"/>
    <x v="1"/>
    <x v="1"/>
    <d v="2024-10-11T00:00:00"/>
  </r>
  <r>
    <x v="49"/>
    <s v="789863"/>
    <x v="125"/>
    <d v="1899-12-30T14:38:00"/>
    <x v="0"/>
    <x v="153"/>
    <x v="0"/>
    <x v="0"/>
    <d v="1979-01-31T00:00:00"/>
    <n v="46"/>
    <x v="0"/>
    <x v="0"/>
    <x v="1"/>
    <x v="1"/>
    <d v="2024-10-11T00:00:00"/>
  </r>
  <r>
    <x v="49"/>
    <s v="789864"/>
    <x v="125"/>
    <d v="1899-12-30T17:09:00"/>
    <x v="0"/>
    <x v="155"/>
    <x v="0"/>
    <x v="0"/>
    <d v="2007-05-12T00:00:00"/>
    <n v="17"/>
    <x v="2"/>
    <x v="0"/>
    <x v="1"/>
    <x v="1"/>
    <d v="2024-10-11T00:00:00"/>
  </r>
  <r>
    <x v="49"/>
    <s v="789865"/>
    <x v="125"/>
    <d v="1899-12-30T17:10:00"/>
    <x v="0"/>
    <x v="159"/>
    <x v="0"/>
    <x v="0"/>
    <d v="1985-05-22T00:00:00"/>
    <n v="39"/>
    <x v="0"/>
    <x v="0"/>
    <x v="1"/>
    <x v="1"/>
    <d v="2024-10-11T00:00:00"/>
  </r>
  <r>
    <x v="49"/>
    <s v="789866"/>
    <x v="70"/>
    <d v="1899-12-30T15:11:00"/>
    <x v="0"/>
    <x v="153"/>
    <x v="0"/>
    <x v="0"/>
    <d v="1988-06-09T00:00:00"/>
    <n v="36"/>
    <x v="0"/>
    <x v="0"/>
    <x v="1"/>
    <x v="1"/>
    <d v="2024-10-11T00:00:00"/>
  </r>
  <r>
    <x v="49"/>
    <s v="789867"/>
    <x v="70"/>
    <d v="1899-12-30T17:51:00"/>
    <x v="0"/>
    <x v="159"/>
    <x v="0"/>
    <x v="0"/>
    <d v="1978-07-26T00:00:00"/>
    <n v="46"/>
    <x v="0"/>
    <x v="0"/>
    <x v="1"/>
    <x v="1"/>
    <d v="2024-10-11T00:00:00"/>
  </r>
  <r>
    <x v="49"/>
    <s v="789868"/>
    <x v="70"/>
    <d v="1899-12-30T17:51:00"/>
    <x v="0"/>
    <x v="159"/>
    <x v="0"/>
    <x v="0"/>
    <d v="1964-10-20T00:00:00"/>
    <n v="60"/>
    <x v="0"/>
    <x v="0"/>
    <x v="1"/>
    <x v="1"/>
    <d v="2024-10-11T00:00:00"/>
  </r>
  <r>
    <x v="49"/>
    <s v="789869"/>
    <x v="72"/>
    <d v="1899-12-30T15:23:00"/>
    <x v="0"/>
    <x v="161"/>
    <x v="0"/>
    <x v="0"/>
    <d v="1998-11-25T00:00:00"/>
    <n v="26"/>
    <x v="0"/>
    <x v="0"/>
    <x v="1"/>
    <x v="1"/>
    <d v="2024-10-11T00:00:00"/>
  </r>
  <r>
    <x v="49"/>
    <s v="789870"/>
    <x v="72"/>
    <d v="1899-12-30T15:23:00"/>
    <x v="0"/>
    <x v="161"/>
    <x v="0"/>
    <x v="0"/>
    <d v="2001-06-11T00:00:00"/>
    <n v="23"/>
    <x v="1"/>
    <x v="0"/>
    <x v="1"/>
    <x v="1"/>
    <d v="2024-10-11T00:00:00"/>
  </r>
  <r>
    <x v="49"/>
    <s v="789871"/>
    <x v="69"/>
    <d v="1899-12-30T14:33:00"/>
    <x v="0"/>
    <x v="157"/>
    <x v="0"/>
    <x v="0"/>
    <d v="2001-07-28T00:00:00"/>
    <n v="23"/>
    <x v="1"/>
    <x v="0"/>
    <x v="1"/>
    <x v="1"/>
    <d v="2024-10-11T00:00:00"/>
  </r>
  <r>
    <x v="49"/>
    <s v="789872"/>
    <x v="69"/>
    <d v="1899-12-30T14:33:00"/>
    <x v="0"/>
    <x v="157"/>
    <x v="0"/>
    <x v="0"/>
    <d v="2006-08-30T00:00:00"/>
    <n v="18"/>
    <x v="1"/>
    <x v="0"/>
    <x v="1"/>
    <x v="1"/>
    <d v="2024-10-11T00:00:00"/>
  </r>
  <r>
    <x v="49"/>
    <s v="789873"/>
    <x v="69"/>
    <d v="1899-12-30T17:14:00"/>
    <x v="0"/>
    <x v="162"/>
    <x v="0"/>
    <x v="0"/>
    <d v="1970-02-20T00:00:00"/>
    <n v="55"/>
    <x v="0"/>
    <x v="0"/>
    <x v="1"/>
    <x v="1"/>
    <d v="2024-10-11T00:00:00"/>
  </r>
  <r>
    <x v="49"/>
    <s v="789874"/>
    <x v="69"/>
    <d v="1899-12-30T17:14:00"/>
    <x v="0"/>
    <x v="162"/>
    <x v="0"/>
    <x v="0"/>
    <d v="1992-03-06T00:00:00"/>
    <n v="33"/>
    <x v="0"/>
    <x v="0"/>
    <x v="1"/>
    <x v="1"/>
    <d v="2024-10-11T00:00:00"/>
  </r>
  <r>
    <x v="49"/>
    <s v="789875"/>
    <x v="73"/>
    <d v="1899-12-30T14:31:00"/>
    <x v="0"/>
    <x v="157"/>
    <x v="0"/>
    <x v="0"/>
    <d v="1998-09-27T00:00:00"/>
    <n v="26"/>
    <x v="0"/>
    <x v="0"/>
    <x v="1"/>
    <x v="1"/>
    <d v="2024-10-11T00:00:00"/>
  </r>
  <r>
    <x v="49"/>
    <s v="801526"/>
    <x v="93"/>
    <d v="1899-12-30T14:55:00"/>
    <x v="0"/>
    <x v="163"/>
    <x v="0"/>
    <x v="0"/>
    <d v="2006-08-07T00:00:00"/>
    <n v="18"/>
    <x v="1"/>
    <x v="0"/>
    <x v="1"/>
    <x v="1"/>
    <d v="2024-10-16T00:00:00"/>
  </r>
  <r>
    <x v="49"/>
    <s v="801527"/>
    <x v="93"/>
    <d v="1899-12-30T17:40:00"/>
    <x v="0"/>
    <x v="133"/>
    <x v="0"/>
    <x v="0"/>
    <d v="2003-03-03T00:00:00"/>
    <n v="22"/>
    <x v="1"/>
    <x v="1"/>
    <x v="1"/>
    <x v="1"/>
    <d v="2024-10-16T00:00:00"/>
  </r>
  <r>
    <x v="49"/>
    <s v="801528"/>
    <x v="95"/>
    <d v="1899-12-30T15:10:00"/>
    <x v="0"/>
    <x v="164"/>
    <x v="0"/>
    <x v="0"/>
    <d v="1987-06-24T00:00:00"/>
    <n v="37"/>
    <x v="0"/>
    <x v="0"/>
    <x v="1"/>
    <x v="1"/>
    <d v="2024-10-16T00:00:00"/>
  </r>
  <r>
    <x v="49"/>
    <s v="801529"/>
    <x v="95"/>
    <d v="1899-12-30T15:10:00"/>
    <x v="0"/>
    <x v="164"/>
    <x v="0"/>
    <x v="0"/>
    <d v="1992-12-04T00:00:00"/>
    <n v="32"/>
    <x v="0"/>
    <x v="0"/>
    <x v="1"/>
    <x v="1"/>
    <d v="2024-10-16T00:00:00"/>
  </r>
  <r>
    <x v="49"/>
    <s v="801530"/>
    <x v="95"/>
    <d v="1899-12-30T17:27:00"/>
    <x v="0"/>
    <x v="165"/>
    <x v="0"/>
    <x v="0"/>
    <d v="1998-12-12T00:00:00"/>
    <n v="26"/>
    <x v="0"/>
    <x v="0"/>
    <x v="1"/>
    <x v="1"/>
    <d v="2024-10-16T00:00:00"/>
  </r>
  <r>
    <x v="49"/>
    <s v="801531"/>
    <x v="95"/>
    <d v="1899-12-30T17:27:00"/>
    <x v="0"/>
    <x v="165"/>
    <x v="0"/>
    <x v="0"/>
    <d v="2001-07-08T00:00:00"/>
    <n v="23"/>
    <x v="1"/>
    <x v="0"/>
    <x v="1"/>
    <x v="1"/>
    <d v="2024-10-16T00:00:00"/>
  </r>
  <r>
    <x v="49"/>
    <s v="801532"/>
    <x v="120"/>
    <d v="1899-12-30T15:40:00"/>
    <x v="0"/>
    <x v="151"/>
    <x v="0"/>
    <x v="0"/>
    <d v="1998-12-14T00:00:00"/>
    <n v="26"/>
    <x v="0"/>
    <x v="0"/>
    <x v="1"/>
    <x v="1"/>
    <d v="2024-10-16T00:00:00"/>
  </r>
  <r>
    <x v="49"/>
    <s v="801533"/>
    <x v="120"/>
    <d v="1899-12-30T15:40:00"/>
    <x v="0"/>
    <x v="151"/>
    <x v="0"/>
    <x v="0"/>
    <d v="2001-03-18T00:00:00"/>
    <n v="24"/>
    <x v="1"/>
    <x v="0"/>
    <x v="1"/>
    <x v="1"/>
    <d v="2024-10-16T00:00:00"/>
  </r>
  <r>
    <x v="49"/>
    <s v="801534"/>
    <x v="123"/>
    <d v="1899-12-30T15:35:00"/>
    <x v="0"/>
    <x v="154"/>
    <x v="0"/>
    <x v="0"/>
    <d v="1985-12-08T00:00:00"/>
    <n v="39"/>
    <x v="0"/>
    <x v="0"/>
    <x v="1"/>
    <x v="1"/>
    <d v="2024-10-16T00:00:00"/>
  </r>
  <r>
    <x v="49"/>
    <s v="801535"/>
    <x v="123"/>
    <d v="1899-12-30T15:35:00"/>
    <x v="0"/>
    <x v="154"/>
    <x v="0"/>
    <x v="0"/>
    <d v="1989-08-17T00:00:00"/>
    <n v="35"/>
    <x v="0"/>
    <x v="0"/>
    <x v="1"/>
    <x v="1"/>
    <d v="2024-10-16T00:00:00"/>
  </r>
  <r>
    <x v="49"/>
    <s v="801536"/>
    <x v="97"/>
    <d v="1899-12-30T14:43:00"/>
    <x v="0"/>
    <x v="164"/>
    <x v="0"/>
    <x v="0"/>
    <d v="2002-06-20T00:00:00"/>
    <n v="22"/>
    <x v="1"/>
    <x v="0"/>
    <x v="1"/>
    <x v="1"/>
    <d v="2024-10-16T00:00:00"/>
  </r>
  <r>
    <x v="49"/>
    <s v="801537"/>
    <x v="97"/>
    <d v="1899-12-30T14:43:00"/>
    <x v="0"/>
    <x v="164"/>
    <x v="0"/>
    <x v="0"/>
    <d v="1988-10-25T00:00:00"/>
    <n v="36"/>
    <x v="0"/>
    <x v="1"/>
    <x v="1"/>
    <x v="1"/>
    <d v="2024-10-16T00:00:00"/>
  </r>
  <r>
    <x v="49"/>
    <s v="801538"/>
    <x v="97"/>
    <d v="1899-12-30T17:19:00"/>
    <x v="0"/>
    <x v="105"/>
    <x v="0"/>
    <x v="0"/>
    <d v="1970-02-21T00:00:00"/>
    <n v="55"/>
    <x v="0"/>
    <x v="0"/>
    <x v="1"/>
    <x v="1"/>
    <d v="2024-10-16T00:00:00"/>
  </r>
  <r>
    <x v="49"/>
    <s v="801539"/>
    <x v="97"/>
    <d v="1899-12-30T17:19:00"/>
    <x v="0"/>
    <x v="105"/>
    <x v="0"/>
    <x v="0"/>
    <d v="1986-03-03T00:00:00"/>
    <n v="39"/>
    <x v="0"/>
    <x v="0"/>
    <x v="1"/>
    <x v="1"/>
    <d v="2024-10-16T00:00:00"/>
  </r>
  <r>
    <x v="49"/>
    <s v="801540"/>
    <x v="98"/>
    <d v="1899-12-30T15:01:00"/>
    <x v="0"/>
    <x v="157"/>
    <x v="0"/>
    <x v="0"/>
    <d v="1998-02-26T00:00:00"/>
    <n v="27"/>
    <x v="0"/>
    <x v="1"/>
    <x v="1"/>
    <x v="1"/>
    <d v="2024-10-16T00:00:00"/>
  </r>
  <r>
    <x v="49"/>
    <s v="801541"/>
    <x v="98"/>
    <d v="1899-12-30T15:01:00"/>
    <x v="0"/>
    <x v="157"/>
    <x v="0"/>
    <x v="0"/>
    <d v="2003-06-05T00:00:00"/>
    <n v="21"/>
    <x v="1"/>
    <x v="0"/>
    <x v="1"/>
    <x v="1"/>
    <d v="2024-10-16T00:00:00"/>
  </r>
  <r>
    <x v="49"/>
    <s v="801542"/>
    <x v="98"/>
    <d v="1899-12-30T17:31:00"/>
    <x v="0"/>
    <x v="157"/>
    <x v="0"/>
    <x v="0"/>
    <d v="2003-05-26T00:00:00"/>
    <n v="21"/>
    <x v="1"/>
    <x v="0"/>
    <x v="1"/>
    <x v="1"/>
    <d v="2024-10-16T00:00:00"/>
  </r>
  <r>
    <x v="49"/>
    <s v="801543"/>
    <x v="81"/>
    <d v="1899-12-30T15:05:00"/>
    <x v="0"/>
    <x v="154"/>
    <x v="0"/>
    <x v="0"/>
    <d v="1979-06-19T00:00:00"/>
    <n v="45"/>
    <x v="0"/>
    <x v="1"/>
    <x v="1"/>
    <x v="1"/>
    <d v="2024-10-16T00:00:00"/>
  </r>
  <r>
    <x v="49"/>
    <s v="801544"/>
    <x v="81"/>
    <d v="1899-12-30T15:05:00"/>
    <x v="0"/>
    <x v="154"/>
    <x v="0"/>
    <x v="0"/>
    <d v="1974-01-02T00:00:00"/>
    <n v="51"/>
    <x v="0"/>
    <x v="0"/>
    <x v="1"/>
    <x v="1"/>
    <d v="2024-10-16T00:00:00"/>
  </r>
  <r>
    <x v="49"/>
    <s v="801545"/>
    <x v="81"/>
    <d v="1899-12-30T17:33:00"/>
    <x v="0"/>
    <x v="158"/>
    <x v="0"/>
    <x v="0"/>
    <d v="1995-03-02T00:00:00"/>
    <n v="30"/>
    <x v="0"/>
    <x v="0"/>
    <x v="1"/>
    <x v="1"/>
    <d v="2024-10-16T00:00:00"/>
  </r>
  <r>
    <x v="49"/>
    <s v="801547"/>
    <x v="121"/>
    <d v="1899-12-30T14:28:00"/>
    <x v="0"/>
    <x v="165"/>
    <x v="0"/>
    <x v="0"/>
    <d v="1999-06-04T00:00:00"/>
    <n v="25"/>
    <x v="0"/>
    <x v="0"/>
    <x v="1"/>
    <x v="1"/>
    <d v="2024-10-16T00:00:00"/>
  </r>
  <r>
    <x v="49"/>
    <s v="801548"/>
    <x v="121"/>
    <d v="1899-12-30T14:28:00"/>
    <x v="0"/>
    <x v="165"/>
    <x v="0"/>
    <x v="0"/>
    <d v="1995-09-28T00:00:00"/>
    <n v="29"/>
    <x v="0"/>
    <x v="0"/>
    <x v="1"/>
    <x v="1"/>
    <d v="2024-10-16T00:00:00"/>
  </r>
  <r>
    <x v="49"/>
    <s v="801549"/>
    <x v="121"/>
    <d v="1899-12-30T16:52:00"/>
    <x v="0"/>
    <x v="165"/>
    <x v="0"/>
    <x v="0"/>
    <d v="1976-12-21T00:00:00"/>
    <n v="48"/>
    <x v="0"/>
    <x v="0"/>
    <x v="1"/>
    <x v="1"/>
    <d v="2024-10-16T00:00:00"/>
  </r>
  <r>
    <x v="49"/>
    <s v="801550"/>
    <x v="121"/>
    <d v="1899-12-30T16:52:00"/>
    <x v="0"/>
    <x v="165"/>
    <x v="0"/>
    <x v="0"/>
    <d v="1998-01-15T00:00:00"/>
    <n v="27"/>
    <x v="0"/>
    <x v="0"/>
    <x v="1"/>
    <x v="1"/>
    <d v="2024-10-16T00:00:00"/>
  </r>
  <r>
    <x v="49"/>
    <s v="801626"/>
    <x v="68"/>
    <d v="1899-12-30T14:58:00"/>
    <x v="0"/>
    <x v="158"/>
    <x v="0"/>
    <x v="0"/>
    <d v="1999-07-09T00:00:00"/>
    <n v="25"/>
    <x v="0"/>
    <x v="0"/>
    <x v="1"/>
    <x v="1"/>
    <d v="2024-10-11T00:00:00"/>
  </r>
  <r>
    <x v="49"/>
    <s v="801627"/>
    <x v="68"/>
    <d v="1899-12-30T17:17:00"/>
    <x v="0"/>
    <x v="165"/>
    <x v="0"/>
    <x v="0"/>
    <d v="2002-08-16T00:00:00"/>
    <n v="22"/>
    <x v="1"/>
    <x v="0"/>
    <x v="1"/>
    <x v="1"/>
    <d v="2024-10-11T00:00:00"/>
  </r>
  <r>
    <x v="49"/>
    <s v="801628"/>
    <x v="68"/>
    <d v="1899-12-30T17:17:00"/>
    <x v="0"/>
    <x v="165"/>
    <x v="0"/>
    <x v="1"/>
    <d v="1998-03-16T00:00:00"/>
    <n v="27"/>
    <x v="0"/>
    <x v="0"/>
    <x v="1"/>
    <x v="1"/>
    <d v="2024-10-11T00:00:00"/>
  </r>
  <r>
    <x v="49"/>
    <s v="801630"/>
    <x v="84"/>
    <d v="1899-12-30T14:40:00"/>
    <x v="0"/>
    <x v="133"/>
    <x v="0"/>
    <x v="0"/>
    <d v="1997-01-27T00:00:00"/>
    <n v="28"/>
    <x v="0"/>
    <x v="0"/>
    <x v="1"/>
    <x v="1"/>
    <d v="2024-10-11T00:00:00"/>
  </r>
  <r>
    <x v="49"/>
    <s v="801631"/>
    <x v="125"/>
    <d v="1899-12-30T14:37:00"/>
    <x v="0"/>
    <x v="158"/>
    <x v="0"/>
    <x v="0"/>
    <d v="1980-07-06T00:00:00"/>
    <n v="44"/>
    <x v="0"/>
    <x v="0"/>
    <x v="1"/>
    <x v="1"/>
    <d v="2024-10-11T00:00:00"/>
  </r>
  <r>
    <x v="49"/>
    <s v="801632"/>
    <x v="125"/>
    <d v="1899-12-30T14:37:00"/>
    <x v="0"/>
    <x v="158"/>
    <x v="0"/>
    <x v="0"/>
    <d v="1988-04-01T00:00:00"/>
    <n v="36"/>
    <x v="0"/>
    <x v="0"/>
    <x v="1"/>
    <x v="1"/>
    <d v="2024-10-11T00:00:00"/>
  </r>
  <r>
    <x v="49"/>
    <s v="801633"/>
    <x v="70"/>
    <d v="1899-12-30T14:46:00"/>
    <x v="0"/>
    <x v="166"/>
    <x v="0"/>
    <x v="0"/>
    <d v="1985-02-12T00:00:00"/>
    <n v="40"/>
    <x v="0"/>
    <x v="0"/>
    <x v="1"/>
    <x v="1"/>
    <d v="2024-10-11T00:00:00"/>
  </r>
  <r>
    <x v="49"/>
    <s v="801634"/>
    <x v="70"/>
    <d v="1899-12-30T17:29:00"/>
    <x v="0"/>
    <x v="157"/>
    <x v="0"/>
    <x v="0"/>
    <d v="1984-05-02T00:00:00"/>
    <n v="40"/>
    <x v="0"/>
    <x v="1"/>
    <x v="1"/>
    <x v="1"/>
    <d v="2024-10-11T00:00:00"/>
  </r>
  <r>
    <x v="49"/>
    <s v="801635"/>
    <x v="70"/>
    <d v="1899-12-30T17:29:00"/>
    <x v="0"/>
    <x v="157"/>
    <x v="0"/>
    <x v="1"/>
    <d v="1977-10-21T00:00:00"/>
    <n v="47"/>
    <x v="0"/>
    <x v="0"/>
    <x v="1"/>
    <x v="1"/>
    <d v="2024-10-11T00:00:00"/>
  </r>
  <r>
    <x v="49"/>
    <s v="801636"/>
    <x v="72"/>
    <d v="1899-12-30T15:25:00"/>
    <x v="0"/>
    <x v="154"/>
    <x v="0"/>
    <x v="1"/>
    <d v="1995-10-07T00:00:00"/>
    <n v="29"/>
    <x v="0"/>
    <x v="0"/>
    <x v="1"/>
    <x v="1"/>
    <d v="2024-10-11T00:00:00"/>
  </r>
  <r>
    <x v="49"/>
    <s v="801637"/>
    <x v="69"/>
    <d v="1899-12-30T14:31:00"/>
    <x v="0"/>
    <x v="157"/>
    <x v="0"/>
    <x v="0"/>
    <d v="1987-08-16T00:00:00"/>
    <n v="37"/>
    <x v="0"/>
    <x v="0"/>
    <x v="1"/>
    <x v="1"/>
    <d v="2024-10-11T00:00:00"/>
  </r>
  <r>
    <x v="49"/>
    <s v="801638"/>
    <x v="69"/>
    <d v="1899-12-30T14:31:00"/>
    <x v="0"/>
    <x v="157"/>
    <x v="0"/>
    <x v="0"/>
    <d v="2000-07-17T00:00:00"/>
    <n v="24"/>
    <x v="1"/>
    <x v="0"/>
    <x v="1"/>
    <x v="1"/>
    <d v="2024-10-11T00:00:00"/>
  </r>
  <r>
    <x v="49"/>
    <s v="801639"/>
    <x v="69"/>
    <d v="1899-12-30T16:44:00"/>
    <x v="0"/>
    <x v="165"/>
    <x v="0"/>
    <x v="1"/>
    <d v="1998-10-16T00:00:00"/>
    <n v="26"/>
    <x v="0"/>
    <x v="0"/>
    <x v="1"/>
    <x v="1"/>
    <d v="2024-10-11T00:00:00"/>
  </r>
  <r>
    <x v="49"/>
    <s v="801640"/>
    <x v="69"/>
    <d v="1899-12-30T16:44:00"/>
    <x v="0"/>
    <x v="165"/>
    <x v="0"/>
    <x v="0"/>
    <d v="1980-09-05T00:00:00"/>
    <n v="44"/>
    <x v="0"/>
    <x v="0"/>
    <x v="1"/>
    <x v="1"/>
    <d v="2024-10-11T00:00:00"/>
  </r>
  <r>
    <x v="49"/>
    <s v="801641"/>
    <x v="73"/>
    <d v="1899-12-30T15:20:00"/>
    <x v="0"/>
    <x v="133"/>
    <x v="0"/>
    <x v="1"/>
    <d v="1995-06-17T00:00:00"/>
    <n v="29"/>
    <x v="0"/>
    <x v="0"/>
    <x v="1"/>
    <x v="1"/>
    <d v="2024-10-11T00:00:00"/>
  </r>
  <r>
    <x v="49"/>
    <s v="801642"/>
    <x v="78"/>
    <d v="1899-12-30T15:00:00"/>
    <x v="0"/>
    <x v="156"/>
    <x v="0"/>
    <x v="0"/>
    <d v="1984-12-11T00:00:00"/>
    <n v="40"/>
    <x v="0"/>
    <x v="1"/>
    <x v="1"/>
    <x v="1"/>
    <d v="2024-10-11T00:00:00"/>
  </r>
  <r>
    <x v="49"/>
    <s v="801643"/>
    <x v="78"/>
    <d v="1899-12-30T15:00:00"/>
    <x v="0"/>
    <x v="156"/>
    <x v="0"/>
    <x v="0"/>
    <d v="2001-03-10T00:00:00"/>
    <n v="24"/>
    <x v="1"/>
    <x v="1"/>
    <x v="1"/>
    <x v="1"/>
    <d v="2024-10-11T00:00:00"/>
  </r>
  <r>
    <x v="49"/>
    <s v="801644"/>
    <x v="78"/>
    <d v="1899-12-30T17:20:00"/>
    <x v="0"/>
    <x v="9"/>
    <x v="0"/>
    <x v="1"/>
    <d v="1981-04-15T00:00:00"/>
    <n v="43"/>
    <x v="0"/>
    <x v="0"/>
    <x v="1"/>
    <x v="1"/>
    <d v="2024-10-11T00:00:00"/>
  </r>
  <r>
    <x v="49"/>
    <s v="801645"/>
    <x v="127"/>
    <d v="1899-12-30T15:01:00"/>
    <x v="0"/>
    <x v="157"/>
    <x v="0"/>
    <x v="0"/>
    <d v="1985-01-23T00:00:00"/>
    <n v="40"/>
    <x v="0"/>
    <x v="0"/>
    <x v="1"/>
    <x v="1"/>
    <d v="2024-10-11T00:00:00"/>
  </r>
  <r>
    <x v="49"/>
    <s v="801646"/>
    <x v="127"/>
    <d v="1899-12-30T15:01:00"/>
    <x v="0"/>
    <x v="157"/>
    <x v="0"/>
    <x v="0"/>
    <d v="1976-01-15T00:00:00"/>
    <n v="49"/>
    <x v="0"/>
    <x v="0"/>
    <x v="1"/>
    <x v="1"/>
    <d v="2024-10-11T00:00:00"/>
  </r>
  <r>
    <x v="49"/>
    <s v="801647"/>
    <x v="74"/>
    <d v="1899-12-30T15:20:00"/>
    <x v="0"/>
    <x v="163"/>
    <x v="0"/>
    <x v="0"/>
    <d v="1991-11-22T00:00:00"/>
    <n v="33"/>
    <x v="0"/>
    <x v="1"/>
    <x v="1"/>
    <x v="1"/>
    <d v="2024-10-11T00:00:00"/>
  </r>
  <r>
    <x v="49"/>
    <s v="801648"/>
    <x v="74"/>
    <d v="1899-12-30T15:20:00"/>
    <x v="0"/>
    <x v="163"/>
    <x v="0"/>
    <x v="1"/>
    <d v="1995-08-11T00:00:00"/>
    <n v="29"/>
    <x v="0"/>
    <x v="0"/>
    <x v="1"/>
    <x v="1"/>
    <d v="2024-10-11T00:00:00"/>
  </r>
  <r>
    <x v="49"/>
    <s v="801649"/>
    <x v="79"/>
    <d v="1899-12-30T15:09:00"/>
    <x v="0"/>
    <x v="156"/>
    <x v="0"/>
    <x v="0"/>
    <d v="1992-02-13T00:00:00"/>
    <n v="33"/>
    <x v="0"/>
    <x v="0"/>
    <x v="1"/>
    <x v="1"/>
    <d v="2024-10-11T00:00:00"/>
  </r>
  <r>
    <x v="49"/>
    <s v="801650"/>
    <x v="79"/>
    <d v="1899-12-30T15:09:00"/>
    <x v="0"/>
    <x v="156"/>
    <x v="0"/>
    <x v="0"/>
    <d v="2002-03-07T00:00:00"/>
    <n v="23"/>
    <x v="1"/>
    <x v="0"/>
    <x v="1"/>
    <x v="1"/>
    <d v="2024-10-11T00:00:00"/>
  </r>
  <r>
    <x v="50"/>
    <s v="811376"/>
    <x v="125"/>
    <d v="1899-12-30T16:10:00"/>
    <x v="0"/>
    <x v="15"/>
    <x v="0"/>
    <x v="1"/>
    <d v="2007-09-28T00:00:00"/>
    <n v="17"/>
    <x v="2"/>
    <x v="0"/>
    <x v="0"/>
    <x v="0"/>
    <d v="2024-10-16T00:00:00"/>
  </r>
  <r>
    <x v="50"/>
    <s v="811377"/>
    <x v="70"/>
    <d v="1899-12-30T09:30:00"/>
    <x v="1"/>
    <x v="49"/>
    <x v="0"/>
    <x v="1"/>
    <d v="2007-03-08T00:00:00"/>
    <n v="18"/>
    <x v="1"/>
    <x v="0"/>
    <x v="0"/>
    <x v="0"/>
    <d v="2024-10-16T00:00:00"/>
  </r>
  <r>
    <x v="50"/>
    <s v="811378"/>
    <x v="70"/>
    <d v="1899-12-30T16:15:00"/>
    <x v="0"/>
    <x v="15"/>
    <x v="0"/>
    <x v="0"/>
    <d v="2007-10-17T00:00:00"/>
    <n v="17"/>
    <x v="2"/>
    <x v="0"/>
    <x v="1"/>
    <x v="0"/>
    <d v="2024-10-16T00:00:00"/>
  </r>
  <r>
    <x v="50"/>
    <s v="811379"/>
    <x v="70"/>
    <d v="1899-12-30T16:15:00"/>
    <x v="0"/>
    <x v="15"/>
    <x v="0"/>
    <x v="1"/>
    <d v="1980-11-29T00:00:00"/>
    <n v="44"/>
    <x v="0"/>
    <x v="0"/>
    <x v="1"/>
    <x v="0"/>
    <d v="2024-10-16T00:00:00"/>
  </r>
  <r>
    <x v="50"/>
    <s v="811380"/>
    <x v="70"/>
    <d v="1899-12-30T16:15:00"/>
    <x v="0"/>
    <x v="15"/>
    <x v="0"/>
    <x v="1"/>
    <d v="1997-03-08T00:00:00"/>
    <n v="28"/>
    <x v="0"/>
    <x v="0"/>
    <x v="0"/>
    <x v="0"/>
    <d v="2024-10-16T00:00:00"/>
  </r>
  <r>
    <x v="50"/>
    <s v="811381"/>
    <x v="72"/>
    <d v="1899-12-30T17:30:00"/>
    <x v="0"/>
    <x v="13"/>
    <x v="0"/>
    <x v="1"/>
    <d v="1998-02-08T00:00:00"/>
    <n v="27"/>
    <x v="0"/>
    <x v="0"/>
    <x v="1"/>
    <x v="0"/>
    <d v="2024-10-16T00:00:00"/>
  </r>
  <r>
    <x v="50"/>
    <s v="811382"/>
    <x v="72"/>
    <d v="1899-12-30T17:30:00"/>
    <x v="0"/>
    <x v="13"/>
    <x v="0"/>
    <x v="0"/>
    <d v="2007-10-10T00:00:00"/>
    <n v="17"/>
    <x v="2"/>
    <x v="0"/>
    <x v="1"/>
    <x v="0"/>
    <d v="2024-10-16T00:00:00"/>
  </r>
  <r>
    <x v="50"/>
    <s v="811383"/>
    <x v="69"/>
    <d v="1899-12-30T15:30:00"/>
    <x v="0"/>
    <x v="5"/>
    <x v="0"/>
    <x v="1"/>
    <d v="2005-08-17T00:00:00"/>
    <n v="19"/>
    <x v="1"/>
    <x v="0"/>
    <x v="0"/>
    <x v="0"/>
    <d v="2024-10-16T00:00:00"/>
  </r>
  <r>
    <x v="50"/>
    <s v="811384"/>
    <x v="73"/>
    <d v="1899-12-30T16:50:00"/>
    <x v="0"/>
    <x v="48"/>
    <x v="0"/>
    <x v="0"/>
    <d v="1995-02-03T00:00:00"/>
    <n v="30"/>
    <x v="0"/>
    <x v="0"/>
    <x v="0"/>
    <x v="0"/>
    <d v="2024-10-16T00:00:00"/>
  </r>
  <r>
    <x v="50"/>
    <s v="811385"/>
    <x v="73"/>
    <d v="1899-12-30T16:50:00"/>
    <x v="0"/>
    <x v="48"/>
    <x v="0"/>
    <x v="0"/>
    <d v="1995-09-14T00:00:00"/>
    <n v="29"/>
    <x v="0"/>
    <x v="0"/>
    <x v="0"/>
    <x v="0"/>
    <d v="2024-10-16T00:00:00"/>
  </r>
  <r>
    <x v="50"/>
    <s v="811386"/>
    <x v="73"/>
    <d v="1899-12-30T16:50:00"/>
    <x v="0"/>
    <x v="48"/>
    <x v="0"/>
    <x v="1"/>
    <d v="1985-05-15T00:00:00"/>
    <n v="39"/>
    <x v="0"/>
    <x v="0"/>
    <x v="1"/>
    <x v="0"/>
    <d v="2024-10-16T00:00:00"/>
  </r>
  <r>
    <x v="50"/>
    <s v="811387"/>
    <x v="78"/>
    <d v="1899-12-30T11:45:00"/>
    <x v="1"/>
    <x v="75"/>
    <x v="0"/>
    <x v="0"/>
    <d v="2005-07-26T00:00:00"/>
    <n v="19"/>
    <x v="1"/>
    <x v="1"/>
    <x v="0"/>
    <x v="0"/>
    <d v="2024-10-16T00:00:00"/>
  </r>
  <r>
    <x v="50"/>
    <s v="811388"/>
    <x v="78"/>
    <d v="1899-12-30T15:30:00"/>
    <x v="0"/>
    <x v="5"/>
    <x v="0"/>
    <x v="1"/>
    <d v="2006-03-10T00:00:00"/>
    <n v="19"/>
    <x v="1"/>
    <x v="0"/>
    <x v="1"/>
    <x v="0"/>
    <d v="2024-10-16T00:00:00"/>
  </r>
  <r>
    <x v="50"/>
    <s v="811389"/>
    <x v="127"/>
    <d v="1899-12-30T15:30:00"/>
    <x v="0"/>
    <x v="5"/>
    <x v="0"/>
    <x v="1"/>
    <d v="1970-12-08T00:00:00"/>
    <n v="54"/>
    <x v="0"/>
    <x v="0"/>
    <x v="1"/>
    <x v="0"/>
    <d v="2024-10-16T00:00:00"/>
  </r>
  <r>
    <x v="50"/>
    <s v="811390"/>
    <x v="127"/>
    <d v="1899-12-30T14:30:00"/>
    <x v="0"/>
    <x v="7"/>
    <x v="0"/>
    <x v="1"/>
    <d v="1989-10-21T00:00:00"/>
    <n v="35"/>
    <x v="0"/>
    <x v="0"/>
    <x v="0"/>
    <x v="0"/>
    <d v="2024-10-16T00:00:00"/>
  </r>
  <r>
    <x v="50"/>
    <s v="811391"/>
    <x v="127"/>
    <d v="1899-12-30T14:30:00"/>
    <x v="0"/>
    <x v="7"/>
    <x v="0"/>
    <x v="0"/>
    <d v="2006-03-14T00:00:00"/>
    <n v="19"/>
    <x v="1"/>
    <x v="0"/>
    <x v="0"/>
    <x v="0"/>
    <d v="2024-10-16T00:00:00"/>
  </r>
  <r>
    <x v="50"/>
    <s v="811392"/>
    <x v="74"/>
    <d v="1899-12-30T16:25:00"/>
    <x v="0"/>
    <x v="21"/>
    <x v="0"/>
    <x v="0"/>
    <d v="2002-03-14T00:00:00"/>
    <n v="23"/>
    <x v="1"/>
    <x v="1"/>
    <x v="0"/>
    <x v="0"/>
    <d v="2024-10-16T00:00:00"/>
  </r>
  <r>
    <x v="50"/>
    <s v="811393"/>
    <x v="74"/>
    <d v="1899-12-30T16:30:00"/>
    <x v="0"/>
    <x v="21"/>
    <x v="0"/>
    <x v="0"/>
    <d v="2008-01-26T00:00:00"/>
    <n v="17"/>
    <x v="2"/>
    <x v="0"/>
    <x v="1"/>
    <x v="0"/>
    <d v="2024-10-16T00:00:00"/>
  </r>
  <r>
    <x v="50"/>
    <s v="811394"/>
    <x v="74"/>
    <d v="1899-12-30T16:30:00"/>
    <x v="0"/>
    <x v="21"/>
    <x v="0"/>
    <x v="1"/>
    <d v="2002-07-16T00:00:00"/>
    <n v="22"/>
    <x v="1"/>
    <x v="0"/>
    <x v="1"/>
    <x v="0"/>
    <d v="2024-10-16T00:00:00"/>
  </r>
  <r>
    <x v="50"/>
    <s v="811395"/>
    <x v="71"/>
    <d v="1899-12-30T16:30:00"/>
    <x v="0"/>
    <x v="21"/>
    <x v="0"/>
    <x v="0"/>
    <d v="2006-09-14T00:00:00"/>
    <n v="18"/>
    <x v="1"/>
    <x v="0"/>
    <x v="0"/>
    <x v="0"/>
    <d v="2024-10-16T00:00:00"/>
  </r>
  <r>
    <x v="50"/>
    <s v="811396"/>
    <x v="71"/>
    <d v="1899-12-30T16:45:00"/>
    <x v="0"/>
    <x v="16"/>
    <x v="0"/>
    <x v="1"/>
    <d v="2000-10-17T00:00:00"/>
    <n v="24"/>
    <x v="1"/>
    <x v="0"/>
    <x v="1"/>
    <x v="0"/>
    <d v="2024-10-16T00:00:00"/>
  </r>
  <r>
    <x v="50"/>
    <s v="811397"/>
    <x v="75"/>
    <d v="1899-12-30T12:30:00"/>
    <x v="0"/>
    <x v="75"/>
    <x v="0"/>
    <x v="1"/>
    <d v="2000-12-02T00:00:00"/>
    <n v="24"/>
    <x v="1"/>
    <x v="1"/>
    <x v="0"/>
    <x v="0"/>
    <d v="2024-10-16T00:00:00"/>
  </r>
  <r>
    <x v="50"/>
    <s v="811398"/>
    <x v="76"/>
    <d v="1899-12-30T10:30:00"/>
    <x v="1"/>
    <x v="75"/>
    <x v="0"/>
    <x v="0"/>
    <d v="2003-09-13T00:00:00"/>
    <n v="21"/>
    <x v="1"/>
    <x v="0"/>
    <x v="0"/>
    <x v="0"/>
    <d v="2024-10-16T00:00:00"/>
  </r>
  <r>
    <x v="50"/>
    <s v="811399"/>
    <x v="76"/>
    <d v="1899-12-30T15:00:00"/>
    <x v="0"/>
    <x v="9"/>
    <x v="0"/>
    <x v="0"/>
    <d v="2004-02-28T00:00:00"/>
    <n v="21"/>
    <x v="1"/>
    <x v="0"/>
    <x v="1"/>
    <x v="0"/>
    <d v="2024-10-16T00:00:00"/>
  </r>
  <r>
    <x v="50"/>
    <s v="811400"/>
    <x v="76"/>
    <d v="1899-12-30T15:00:00"/>
    <x v="0"/>
    <x v="9"/>
    <x v="0"/>
    <x v="1"/>
    <d v="1994-11-03T00:00:00"/>
    <n v="30"/>
    <x v="0"/>
    <x v="0"/>
    <x v="1"/>
    <x v="0"/>
    <d v="2024-10-16T00:00:00"/>
  </r>
  <r>
    <x v="51"/>
    <s v="709776"/>
    <x v="33"/>
    <d v="1899-12-30T13:30:00"/>
    <x v="0"/>
    <x v="129"/>
    <x v="0"/>
    <x v="0"/>
    <d v="2008-03-21T00:00:00"/>
    <n v="17"/>
    <x v="2"/>
    <x v="1"/>
    <x v="0"/>
    <x v="0"/>
    <d v="2024-10-11T00:00:00"/>
  </r>
  <r>
    <x v="51"/>
    <s v="709777"/>
    <x v="33"/>
    <d v="1899-12-30T13:30:00"/>
    <x v="0"/>
    <x v="129"/>
    <x v="0"/>
    <x v="0"/>
    <d v="1992-10-16T00:00:00"/>
    <n v="32"/>
    <x v="0"/>
    <x v="0"/>
    <x v="0"/>
    <x v="0"/>
    <d v="2024-10-11T00:00:00"/>
  </r>
  <r>
    <x v="51"/>
    <s v="709778"/>
    <x v="198"/>
    <d v="1899-12-30T16:35:00"/>
    <x v="0"/>
    <x v="167"/>
    <x v="0"/>
    <x v="1"/>
    <d v="1980-12-03T00:00:00"/>
    <n v="44"/>
    <x v="0"/>
    <x v="0"/>
    <x v="0"/>
    <x v="0"/>
    <d v="2024-10-11T00:00:00"/>
  </r>
  <r>
    <x v="51"/>
    <s v="709779"/>
    <x v="22"/>
    <d v="1899-12-30T16:50:00"/>
    <x v="0"/>
    <x v="20"/>
    <x v="0"/>
    <x v="1"/>
    <d v="1986-08-24T00:00:00"/>
    <n v="38"/>
    <x v="0"/>
    <x v="0"/>
    <x v="0"/>
    <x v="0"/>
    <d v="2024-10-11T00:00:00"/>
  </r>
  <r>
    <x v="51"/>
    <s v="709780"/>
    <x v="199"/>
    <d v="1899-12-30T14:35:00"/>
    <x v="0"/>
    <x v="168"/>
    <x v="0"/>
    <x v="0"/>
    <d v="1994-03-03T00:00:00"/>
    <n v="31"/>
    <x v="0"/>
    <x v="1"/>
    <x v="0"/>
    <x v="0"/>
    <d v="2024-10-11T00:00:00"/>
  </r>
  <r>
    <x v="51"/>
    <s v="709781"/>
    <x v="199"/>
    <d v="1899-12-30T14:35:00"/>
    <x v="0"/>
    <x v="168"/>
    <x v="0"/>
    <x v="0"/>
    <d v="1991-11-26T00:00:00"/>
    <n v="33"/>
    <x v="0"/>
    <x v="1"/>
    <x v="0"/>
    <x v="0"/>
    <d v="2024-10-11T00:00:00"/>
  </r>
  <r>
    <x v="51"/>
    <s v="709782"/>
    <x v="200"/>
    <d v="1899-12-30T15:50:00"/>
    <x v="0"/>
    <x v="12"/>
    <x v="0"/>
    <x v="1"/>
    <d v="1995-07-18T00:00:00"/>
    <n v="29"/>
    <x v="0"/>
    <x v="0"/>
    <x v="0"/>
    <x v="0"/>
    <d v="2024-10-11T00:00:00"/>
  </r>
  <r>
    <x v="51"/>
    <s v="709783"/>
    <x v="35"/>
    <d v="1899-12-30T15:50:00"/>
    <x v="0"/>
    <x v="12"/>
    <x v="0"/>
    <x v="1"/>
    <d v="1993-02-17T00:00:00"/>
    <n v="32"/>
    <x v="0"/>
    <x v="0"/>
    <x v="0"/>
    <x v="0"/>
    <d v="2024-10-11T00:00:00"/>
  </r>
  <r>
    <x v="51"/>
    <s v="709784"/>
    <x v="201"/>
    <d v="1899-12-30T16:30:00"/>
    <x v="0"/>
    <x v="43"/>
    <x v="0"/>
    <x v="1"/>
    <d v="1961-11-29T00:00:00"/>
    <n v="63"/>
    <x v="0"/>
    <x v="0"/>
    <x v="0"/>
    <x v="0"/>
    <d v="2024-10-11T00:00:00"/>
  </r>
  <r>
    <x v="51"/>
    <s v="709785"/>
    <x v="201"/>
    <d v="1899-12-30T16:30:00"/>
    <x v="0"/>
    <x v="43"/>
    <x v="0"/>
    <x v="1"/>
    <d v="1998-07-31T00:00:00"/>
    <n v="26"/>
    <x v="0"/>
    <x v="0"/>
    <x v="0"/>
    <x v="0"/>
    <d v="2024-10-11T00:00:00"/>
  </r>
  <r>
    <x v="51"/>
    <s v="709786"/>
    <x v="202"/>
    <d v="1899-12-30T14:15:00"/>
    <x v="0"/>
    <x v="88"/>
    <x v="0"/>
    <x v="1"/>
    <d v="2005-02-18T00:00:00"/>
    <n v="20"/>
    <x v="1"/>
    <x v="0"/>
    <x v="0"/>
    <x v="0"/>
    <d v="2024-10-11T00:00:00"/>
  </r>
  <r>
    <x v="51"/>
    <s v="709787"/>
    <x v="202"/>
    <d v="1899-12-30T14:15:00"/>
    <x v="0"/>
    <x v="88"/>
    <x v="0"/>
    <x v="1"/>
    <d v="2003-02-06T00:00:00"/>
    <n v="22"/>
    <x v="1"/>
    <x v="0"/>
    <x v="0"/>
    <x v="0"/>
    <d v="2024-10-11T00:00:00"/>
  </r>
  <r>
    <x v="51"/>
    <s v="709788"/>
    <x v="187"/>
    <d v="1899-12-30T17:10:00"/>
    <x v="0"/>
    <x v="42"/>
    <x v="0"/>
    <x v="0"/>
    <d v="1989-02-20T00:00:00"/>
    <n v="36"/>
    <x v="0"/>
    <x v="1"/>
    <x v="0"/>
    <x v="0"/>
    <d v="2024-10-11T00:00:00"/>
  </r>
  <r>
    <x v="51"/>
    <s v="709789"/>
    <x v="203"/>
    <d v="1899-12-30T13:15:00"/>
    <x v="0"/>
    <x v="140"/>
    <x v="0"/>
    <x v="1"/>
    <d v="1962-05-08T00:00:00"/>
    <n v="62"/>
    <x v="0"/>
    <x v="0"/>
    <x v="0"/>
    <x v="0"/>
    <d v="2024-10-11T00:00:00"/>
  </r>
  <r>
    <x v="51"/>
    <s v="709790"/>
    <x v="203"/>
    <d v="1899-12-30T13:15:00"/>
    <x v="0"/>
    <x v="140"/>
    <x v="0"/>
    <x v="1"/>
    <d v="1996-07-21T00:00:00"/>
    <n v="28"/>
    <x v="0"/>
    <x v="0"/>
    <x v="0"/>
    <x v="0"/>
    <d v="2024-10-11T00:00:00"/>
  </r>
  <r>
    <x v="51"/>
    <s v="709791"/>
    <x v="39"/>
    <d v="1899-12-30T14:55:00"/>
    <x v="0"/>
    <x v="169"/>
    <x v="0"/>
    <x v="1"/>
    <d v="1999-08-18T00:00:00"/>
    <n v="25"/>
    <x v="0"/>
    <x v="0"/>
    <x v="0"/>
    <x v="0"/>
    <d v="2024-10-11T00:00:00"/>
  </r>
  <r>
    <x v="51"/>
    <s v="709792"/>
    <x v="39"/>
    <d v="1899-12-30T14:55:00"/>
    <x v="0"/>
    <x v="169"/>
    <x v="0"/>
    <x v="1"/>
    <d v="1999-10-21T00:00:00"/>
    <n v="25"/>
    <x v="0"/>
    <x v="0"/>
    <x v="0"/>
    <x v="0"/>
    <d v="2024-10-11T00:00:00"/>
  </r>
  <r>
    <x v="51"/>
    <s v="709793"/>
    <x v="204"/>
    <d v="1899-12-30T14:30:00"/>
    <x v="0"/>
    <x v="131"/>
    <x v="0"/>
    <x v="1"/>
    <d v="2005-09-29T00:00:00"/>
    <n v="19"/>
    <x v="1"/>
    <x v="0"/>
    <x v="0"/>
    <x v="0"/>
    <d v="2024-10-11T00:00:00"/>
  </r>
  <r>
    <x v="51"/>
    <s v="709794"/>
    <x v="204"/>
    <d v="1899-12-30T16:00:00"/>
    <x v="0"/>
    <x v="21"/>
    <x v="0"/>
    <x v="1"/>
    <d v="1997-06-10T00:00:00"/>
    <n v="27"/>
    <x v="0"/>
    <x v="0"/>
    <x v="0"/>
    <x v="0"/>
    <d v="2024-10-11T00:00:00"/>
  </r>
  <r>
    <x v="51"/>
    <s v="709795"/>
    <x v="204"/>
    <d v="1899-12-30T16:00:00"/>
    <x v="0"/>
    <x v="21"/>
    <x v="0"/>
    <x v="0"/>
    <d v="1946-05-06T00:00:00"/>
    <n v="78"/>
    <x v="0"/>
    <x v="0"/>
    <x v="0"/>
    <x v="0"/>
    <d v="2024-10-11T00:00:00"/>
  </r>
  <r>
    <x v="51"/>
    <s v="709796"/>
    <x v="205"/>
    <d v="1899-12-30T15:10:00"/>
    <x v="0"/>
    <x v="170"/>
    <x v="0"/>
    <x v="0"/>
    <d v="1988-12-01T00:00:00"/>
    <n v="36"/>
    <x v="0"/>
    <x v="0"/>
    <x v="0"/>
    <x v="0"/>
    <d v="2024-10-11T00:00:00"/>
  </r>
  <r>
    <x v="51"/>
    <s v="709797"/>
    <x v="205"/>
    <d v="1899-12-30T15:10:00"/>
    <x v="0"/>
    <x v="170"/>
    <x v="0"/>
    <x v="0"/>
    <d v="2006-01-16T00:00:00"/>
    <n v="19"/>
    <x v="1"/>
    <x v="0"/>
    <x v="0"/>
    <x v="0"/>
    <d v="2024-10-11T00:00:00"/>
  </r>
  <r>
    <x v="51"/>
    <s v="709798"/>
    <x v="124"/>
    <d v="1899-12-30T16:05:00"/>
    <x v="0"/>
    <x v="80"/>
    <x v="0"/>
    <x v="1"/>
    <d v="1991-02-25T00:00:00"/>
    <n v="34"/>
    <x v="0"/>
    <x v="0"/>
    <x v="0"/>
    <x v="0"/>
    <d v="2024-10-11T00:00:00"/>
  </r>
  <r>
    <x v="51"/>
    <s v="709799"/>
    <x v="124"/>
    <d v="1899-12-30T16:05:00"/>
    <x v="0"/>
    <x v="80"/>
    <x v="0"/>
    <x v="1"/>
    <d v="1989-01-02T00:00:00"/>
    <n v="36"/>
    <x v="0"/>
    <x v="0"/>
    <x v="0"/>
    <x v="0"/>
    <d v="2024-10-11T00:00:00"/>
  </r>
  <r>
    <x v="51"/>
    <s v="709800"/>
    <x v="206"/>
    <d v="1899-12-30T15:05:00"/>
    <x v="0"/>
    <x v="171"/>
    <x v="0"/>
    <x v="1"/>
    <d v="2004-03-17T00:00:00"/>
    <n v="21"/>
    <x v="1"/>
    <x v="0"/>
    <x v="0"/>
    <x v="0"/>
    <d v="2024-10-11T00:00:00"/>
  </r>
  <r>
    <x v="51"/>
    <s v="691251"/>
    <x v="170"/>
    <d v="1899-12-30T14:45:00"/>
    <x v="0"/>
    <x v="83"/>
    <x v="0"/>
    <x v="0"/>
    <d v="1984-01-23T00:00:00"/>
    <n v="41"/>
    <x v="0"/>
    <x v="0"/>
    <x v="0"/>
    <x v="0"/>
    <d v="2024-10-11T00:00:00"/>
  </r>
  <r>
    <x v="51"/>
    <s v="691252"/>
    <x v="207"/>
    <d v="1899-12-30T14:00:00"/>
    <x v="0"/>
    <x v="7"/>
    <x v="0"/>
    <x v="1"/>
    <d v="1994-05-15T00:00:00"/>
    <n v="30"/>
    <x v="0"/>
    <x v="0"/>
    <x v="0"/>
    <x v="0"/>
    <d v="2024-10-11T00:00:00"/>
  </r>
  <r>
    <x v="51"/>
    <s v="691253"/>
    <x v="208"/>
    <d v="1899-12-30T15:00:00"/>
    <x v="0"/>
    <x v="5"/>
    <x v="0"/>
    <x v="0"/>
    <d v="2004-02-04T00:00:00"/>
    <n v="21"/>
    <x v="1"/>
    <x v="1"/>
    <x v="0"/>
    <x v="0"/>
    <d v="2024-10-11T00:00:00"/>
  </r>
  <r>
    <x v="51"/>
    <s v="691254"/>
    <x v="209"/>
    <d v="1899-12-30T16:00:00"/>
    <x v="0"/>
    <x v="21"/>
    <x v="0"/>
    <x v="1"/>
    <d v="1995-04-06T00:00:00"/>
    <n v="29"/>
    <x v="0"/>
    <x v="1"/>
    <x v="0"/>
    <x v="0"/>
    <d v="2024-10-11T00:00:00"/>
  </r>
  <r>
    <x v="51"/>
    <s v="691255"/>
    <x v="209"/>
    <d v="1899-12-30T16:00:00"/>
    <x v="0"/>
    <x v="21"/>
    <x v="0"/>
    <x v="0"/>
    <d v="2007-04-07T00:00:00"/>
    <n v="17"/>
    <x v="2"/>
    <x v="0"/>
    <x v="0"/>
    <x v="0"/>
    <d v="2024-10-11T00:00:00"/>
  </r>
  <r>
    <x v="51"/>
    <s v="691256"/>
    <x v="210"/>
    <d v="1899-12-30T16:45:00"/>
    <x v="0"/>
    <x v="31"/>
    <x v="0"/>
    <x v="1"/>
    <d v="2002-05-05T00:00:00"/>
    <n v="22"/>
    <x v="1"/>
    <x v="0"/>
    <x v="0"/>
    <x v="0"/>
    <d v="2024-10-11T00:00:00"/>
  </r>
  <r>
    <x v="51"/>
    <s v="691257"/>
    <x v="210"/>
    <d v="1899-12-30T16:45:00"/>
    <x v="0"/>
    <x v="31"/>
    <x v="0"/>
    <x v="0"/>
    <d v="1994-02-11T00:00:00"/>
    <n v="31"/>
    <x v="0"/>
    <x v="0"/>
    <x v="0"/>
    <x v="0"/>
    <d v="2024-10-11T00:00:00"/>
  </r>
  <r>
    <x v="51"/>
    <s v="691258"/>
    <x v="211"/>
    <d v="1899-12-30T14:00:00"/>
    <x v="0"/>
    <x v="7"/>
    <x v="0"/>
    <x v="1"/>
    <d v="1987-07-01T00:00:00"/>
    <n v="37"/>
    <x v="0"/>
    <x v="0"/>
    <x v="0"/>
    <x v="0"/>
    <d v="2024-10-11T00:00:00"/>
  </r>
  <r>
    <x v="51"/>
    <s v="691259"/>
    <x v="211"/>
    <d v="1899-12-30T14:00:00"/>
    <x v="0"/>
    <x v="7"/>
    <x v="0"/>
    <x v="0"/>
    <d v="1987-01-23T00:00:00"/>
    <n v="38"/>
    <x v="0"/>
    <x v="0"/>
    <x v="0"/>
    <x v="0"/>
    <d v="2024-10-11T00:00:00"/>
  </r>
  <r>
    <x v="51"/>
    <s v="691260"/>
    <x v="212"/>
    <d v="1899-12-30T14:00:00"/>
    <x v="0"/>
    <x v="7"/>
    <x v="0"/>
    <x v="0"/>
    <d v="2022-04-12T00:00:00"/>
    <n v="2"/>
    <x v="4"/>
    <x v="1"/>
    <x v="0"/>
    <x v="0"/>
    <d v="2024-10-11T00:00:00"/>
  </r>
  <r>
    <x v="51"/>
    <s v="691261"/>
    <x v="213"/>
    <d v="1899-12-30T17:03:00"/>
    <x v="0"/>
    <x v="172"/>
    <x v="0"/>
    <x v="1"/>
    <d v="2003-02-08T00:00:00"/>
    <n v="22"/>
    <x v="1"/>
    <x v="0"/>
    <x v="0"/>
    <x v="0"/>
    <d v="2024-10-11T00:00:00"/>
  </r>
  <r>
    <x v="51"/>
    <s v="691262"/>
    <x v="214"/>
    <d v="1899-12-30T15:15:00"/>
    <x v="0"/>
    <x v="35"/>
    <x v="0"/>
    <x v="0"/>
    <d v="2003-12-22T00:00:00"/>
    <n v="21"/>
    <x v="1"/>
    <x v="1"/>
    <x v="0"/>
    <x v="0"/>
    <d v="2024-10-11T00:00:00"/>
  </r>
  <r>
    <x v="51"/>
    <s v="691263"/>
    <x v="214"/>
    <d v="1899-12-30T15:15:00"/>
    <x v="0"/>
    <x v="35"/>
    <x v="0"/>
    <x v="1"/>
    <d v="1965-09-30T00:00:00"/>
    <n v="59"/>
    <x v="0"/>
    <x v="0"/>
    <x v="0"/>
    <x v="0"/>
    <d v="2024-10-11T00:00:00"/>
  </r>
  <r>
    <x v="51"/>
    <s v="691264"/>
    <x v="215"/>
    <d v="1899-12-30T13:30:00"/>
    <x v="0"/>
    <x v="129"/>
    <x v="0"/>
    <x v="0"/>
    <d v="1965-05-04T00:00:00"/>
    <n v="59"/>
    <x v="0"/>
    <x v="1"/>
    <x v="0"/>
    <x v="0"/>
    <d v="2024-10-11T00:00:00"/>
  </r>
  <r>
    <x v="51"/>
    <s v="691265"/>
    <x v="215"/>
    <d v="1899-12-30T13:30:00"/>
    <x v="0"/>
    <x v="129"/>
    <x v="0"/>
    <x v="1"/>
    <d v="1986-02-19T00:00:00"/>
    <n v="39"/>
    <x v="0"/>
    <x v="0"/>
    <x v="0"/>
    <x v="0"/>
    <d v="2024-10-11T00:00:00"/>
  </r>
  <r>
    <x v="51"/>
    <s v="691266"/>
    <x v="216"/>
    <d v="1899-12-30T16:50:00"/>
    <x v="0"/>
    <x v="20"/>
    <x v="0"/>
    <x v="1"/>
    <d v="1953-04-21T00:00:00"/>
    <n v="71"/>
    <x v="0"/>
    <x v="0"/>
    <x v="0"/>
    <x v="0"/>
    <d v="2024-10-11T00:00:00"/>
  </r>
  <r>
    <x v="51"/>
    <s v="691267"/>
    <x v="216"/>
    <d v="1899-12-30T16:50:00"/>
    <x v="0"/>
    <x v="20"/>
    <x v="0"/>
    <x v="1"/>
    <d v="1955-01-31T00:00:00"/>
    <n v="70"/>
    <x v="0"/>
    <x v="0"/>
    <x v="0"/>
    <x v="0"/>
    <d v="2024-10-11T00:00:00"/>
  </r>
  <r>
    <x v="51"/>
    <s v="691268"/>
    <x v="217"/>
    <d v="1899-12-30T14:45:00"/>
    <x v="0"/>
    <x v="83"/>
    <x v="0"/>
    <x v="1"/>
    <d v="1965-09-01T00:00:00"/>
    <n v="59"/>
    <x v="0"/>
    <x v="0"/>
    <x v="0"/>
    <x v="0"/>
    <d v="2024-10-11T00:00:00"/>
  </r>
  <r>
    <x v="51"/>
    <s v="691269"/>
    <x v="217"/>
    <d v="1899-12-30T14:45:00"/>
    <x v="0"/>
    <x v="83"/>
    <x v="0"/>
    <x v="1"/>
    <d v="1967-02-12T00:00:00"/>
    <n v="58"/>
    <x v="0"/>
    <x v="0"/>
    <x v="0"/>
    <x v="0"/>
    <d v="2024-10-11T00:00:00"/>
  </r>
  <r>
    <x v="51"/>
    <s v="691270"/>
    <x v="14"/>
    <d v="1899-12-30T14:45:00"/>
    <x v="0"/>
    <x v="83"/>
    <x v="0"/>
    <x v="1"/>
    <d v="2004-07-16T00:00:00"/>
    <n v="20"/>
    <x v="1"/>
    <x v="0"/>
    <x v="0"/>
    <x v="0"/>
    <d v="2024-10-11T00:00:00"/>
  </r>
  <r>
    <x v="51"/>
    <s v="691271"/>
    <x v="14"/>
    <d v="1899-12-30T14:45:00"/>
    <x v="0"/>
    <x v="83"/>
    <x v="0"/>
    <x v="0"/>
    <d v="1990-08-16T00:00:00"/>
    <n v="34"/>
    <x v="0"/>
    <x v="0"/>
    <x v="0"/>
    <x v="0"/>
    <d v="2024-10-11T00:00:00"/>
  </r>
  <r>
    <x v="51"/>
    <s v="691272"/>
    <x v="218"/>
    <d v="1899-12-30T15:15:00"/>
    <x v="0"/>
    <x v="35"/>
    <x v="0"/>
    <x v="0"/>
    <d v="1992-08-18T00:00:00"/>
    <n v="32"/>
    <x v="0"/>
    <x v="0"/>
    <x v="0"/>
    <x v="0"/>
    <d v="2024-10-11T00:00:00"/>
  </r>
  <r>
    <x v="51"/>
    <s v="691273"/>
    <x v="218"/>
    <d v="1899-12-30T15:15:00"/>
    <x v="0"/>
    <x v="35"/>
    <x v="0"/>
    <x v="1"/>
    <d v="1965-05-12T00:00:00"/>
    <n v="59"/>
    <x v="0"/>
    <x v="1"/>
    <x v="0"/>
    <x v="0"/>
    <d v="2024-10-11T00:00:00"/>
  </r>
  <r>
    <x v="51"/>
    <s v="691274"/>
    <x v="16"/>
    <d v="1899-12-30T16:00:00"/>
    <x v="0"/>
    <x v="21"/>
    <x v="0"/>
    <x v="1"/>
    <d v="2006-01-21T00:00:00"/>
    <n v="19"/>
    <x v="1"/>
    <x v="0"/>
    <x v="0"/>
    <x v="0"/>
    <d v="2024-10-11T00:00:00"/>
  </r>
  <r>
    <x v="51"/>
    <s v="691275"/>
    <x v="16"/>
    <d v="1899-12-30T16:00:00"/>
    <x v="0"/>
    <x v="21"/>
    <x v="0"/>
    <x v="1"/>
    <d v="1991-04-25T00:00:00"/>
    <n v="33"/>
    <x v="0"/>
    <x v="0"/>
    <x v="0"/>
    <x v="0"/>
    <d v="2024-10-11T00:00:00"/>
  </r>
  <r>
    <x v="51"/>
    <s v="725226"/>
    <x v="206"/>
    <d v="1899-12-30T15:05:00"/>
    <x v="0"/>
    <x v="171"/>
    <x v="0"/>
    <x v="1"/>
    <d v="1998-10-22T00:00:00"/>
    <n v="26"/>
    <x v="0"/>
    <x v="1"/>
    <x v="0"/>
    <x v="0"/>
    <d v="2024-10-11T00:00:00"/>
  </r>
  <r>
    <x v="51"/>
    <s v="725227"/>
    <x v="219"/>
    <d v="1899-12-30T15:50:00"/>
    <x v="0"/>
    <x v="12"/>
    <x v="0"/>
    <x v="1"/>
    <d v="1986-02-28T00:00:00"/>
    <n v="39"/>
    <x v="0"/>
    <x v="0"/>
    <x v="0"/>
    <x v="0"/>
    <d v="2024-10-11T00:00:00"/>
  </r>
  <r>
    <x v="51"/>
    <s v="725228"/>
    <x v="219"/>
    <d v="1899-12-30T15:50:00"/>
    <x v="0"/>
    <x v="12"/>
    <x v="0"/>
    <x v="0"/>
    <d v="2006-08-06T00:00:00"/>
    <n v="18"/>
    <x v="1"/>
    <x v="0"/>
    <x v="0"/>
    <x v="0"/>
    <d v="2024-10-11T00:00:00"/>
  </r>
  <r>
    <x v="51"/>
    <s v="725229"/>
    <x v="220"/>
    <d v="1899-12-30T16:15:00"/>
    <x v="0"/>
    <x v="44"/>
    <x v="0"/>
    <x v="1"/>
    <d v="1964-02-16T00:00:00"/>
    <n v="61"/>
    <x v="0"/>
    <x v="0"/>
    <x v="0"/>
    <x v="0"/>
    <d v="2024-10-11T00:00:00"/>
  </r>
  <r>
    <x v="51"/>
    <s v="725230"/>
    <x v="221"/>
    <d v="1899-12-30T16:45:00"/>
    <x v="0"/>
    <x v="44"/>
    <x v="0"/>
    <x v="1"/>
    <d v="2002-11-24T00:00:00"/>
    <n v="22"/>
    <x v="1"/>
    <x v="0"/>
    <x v="0"/>
    <x v="0"/>
    <d v="2024-10-11T00:00:00"/>
  </r>
  <r>
    <x v="51"/>
    <s v="725231"/>
    <x v="222"/>
    <d v="1899-12-30T17:15:00"/>
    <x v="0"/>
    <x v="173"/>
    <x v="0"/>
    <x v="0"/>
    <d v="2003-07-11T00:00:00"/>
    <n v="21"/>
    <x v="1"/>
    <x v="0"/>
    <x v="0"/>
    <x v="0"/>
    <d v="2024-10-11T00:00:00"/>
  </r>
  <r>
    <x v="51"/>
    <s v="725232"/>
    <x v="223"/>
    <d v="1899-12-30T14:35:00"/>
    <x v="0"/>
    <x v="168"/>
    <x v="0"/>
    <x v="0"/>
    <d v="2004-10-04T00:00:00"/>
    <n v="20"/>
    <x v="1"/>
    <x v="1"/>
    <x v="0"/>
    <x v="0"/>
    <d v="2024-10-11T00:00:00"/>
  </r>
  <r>
    <x v="51"/>
    <s v="725233"/>
    <x v="223"/>
    <d v="1899-12-30T14:35:00"/>
    <x v="0"/>
    <x v="168"/>
    <x v="0"/>
    <x v="0"/>
    <d v="1984-05-21T00:00:00"/>
    <n v="40"/>
    <x v="0"/>
    <x v="0"/>
    <x v="0"/>
    <x v="0"/>
    <d v="2024-10-11T00:00:00"/>
  </r>
  <r>
    <x v="51"/>
    <s v="725234"/>
    <x v="224"/>
    <d v="1899-12-30T15:20:00"/>
    <x v="0"/>
    <x v="76"/>
    <x v="0"/>
    <x v="0"/>
    <d v="2004-03-18T00:00:00"/>
    <n v="21"/>
    <x v="1"/>
    <x v="1"/>
    <x v="0"/>
    <x v="0"/>
    <d v="2024-10-11T00:00:00"/>
  </r>
  <r>
    <x v="51"/>
    <s v="725235"/>
    <x v="224"/>
    <d v="1899-12-30T15:20:00"/>
    <x v="0"/>
    <x v="76"/>
    <x v="0"/>
    <x v="1"/>
    <d v="2000-05-20T00:00:00"/>
    <n v="24"/>
    <x v="1"/>
    <x v="0"/>
    <x v="0"/>
    <x v="0"/>
    <d v="2024-10-11T00:00:00"/>
  </r>
  <r>
    <x v="51"/>
    <s v="725236"/>
    <x v="225"/>
    <d v="1899-12-30T16:25:00"/>
    <x v="0"/>
    <x v="16"/>
    <x v="0"/>
    <x v="1"/>
    <d v="2000-10-30T00:00:00"/>
    <n v="24"/>
    <x v="1"/>
    <x v="0"/>
    <x v="0"/>
    <x v="0"/>
    <d v="2024-10-11T00:00:00"/>
  </r>
  <r>
    <x v="51"/>
    <s v="725237"/>
    <x v="225"/>
    <d v="1899-12-30T16:25:00"/>
    <x v="0"/>
    <x v="16"/>
    <x v="0"/>
    <x v="1"/>
    <d v="2006-10-24T00:00:00"/>
    <n v="18"/>
    <x v="1"/>
    <x v="0"/>
    <x v="0"/>
    <x v="0"/>
    <d v="2024-10-11T00:00:00"/>
  </r>
  <r>
    <x v="51"/>
    <s v="725238"/>
    <x v="226"/>
    <d v="1899-12-30T14:00:00"/>
    <x v="0"/>
    <x v="7"/>
    <x v="0"/>
    <x v="1"/>
    <d v="1990-07-28T00:00:00"/>
    <n v="34"/>
    <x v="0"/>
    <x v="0"/>
    <x v="0"/>
    <x v="0"/>
    <d v="2024-10-11T00:00:00"/>
  </r>
  <r>
    <x v="51"/>
    <s v="725239"/>
    <x v="226"/>
    <d v="1899-12-30T14:00:00"/>
    <x v="0"/>
    <x v="7"/>
    <x v="0"/>
    <x v="1"/>
    <d v="1980-12-01T00:00:00"/>
    <n v="44"/>
    <x v="0"/>
    <x v="0"/>
    <x v="0"/>
    <x v="0"/>
    <d v="2024-10-11T00:00:00"/>
  </r>
  <r>
    <x v="51"/>
    <s v="725240"/>
    <x v="227"/>
    <d v="1899-12-30T16:00:00"/>
    <x v="0"/>
    <x v="21"/>
    <x v="0"/>
    <x v="1"/>
    <d v="2004-06-02T00:00:00"/>
    <n v="20"/>
    <x v="1"/>
    <x v="1"/>
    <x v="0"/>
    <x v="0"/>
    <d v="2024-10-11T00:00:00"/>
  </r>
  <r>
    <x v="51"/>
    <s v="725241"/>
    <x v="227"/>
    <d v="1899-12-30T16:00:00"/>
    <x v="0"/>
    <x v="21"/>
    <x v="0"/>
    <x v="1"/>
    <d v="2002-09-13T00:00:00"/>
    <n v="22"/>
    <x v="1"/>
    <x v="0"/>
    <x v="0"/>
    <x v="0"/>
    <d v="2024-10-11T00:00:00"/>
  </r>
  <r>
    <x v="51"/>
    <s v="725242"/>
    <x v="228"/>
    <d v="1899-12-30T15:10:00"/>
    <x v="0"/>
    <x v="170"/>
    <x v="0"/>
    <x v="1"/>
    <d v="1995-01-23T00:00:00"/>
    <n v="30"/>
    <x v="0"/>
    <x v="0"/>
    <x v="0"/>
    <x v="0"/>
    <d v="2024-10-11T00:00:00"/>
  </r>
  <r>
    <x v="51"/>
    <s v="725243"/>
    <x v="228"/>
    <d v="1899-12-30T15:10:00"/>
    <x v="0"/>
    <x v="170"/>
    <x v="0"/>
    <x v="1"/>
    <d v="1976-11-22T00:00:00"/>
    <n v="48"/>
    <x v="0"/>
    <x v="0"/>
    <x v="0"/>
    <x v="0"/>
    <d v="2024-10-11T00:00:00"/>
  </r>
  <r>
    <x v="51"/>
    <s v="725244"/>
    <x v="229"/>
    <d v="1899-12-30T15:00:00"/>
    <x v="0"/>
    <x v="5"/>
    <x v="0"/>
    <x v="0"/>
    <d v="1994-09-10T00:00:00"/>
    <n v="30"/>
    <x v="0"/>
    <x v="0"/>
    <x v="0"/>
    <x v="0"/>
    <d v="2024-10-11T00:00:00"/>
  </r>
  <r>
    <x v="51"/>
    <s v="725245"/>
    <x v="230"/>
    <d v="1899-12-30T16:20:00"/>
    <x v="0"/>
    <x v="82"/>
    <x v="0"/>
    <x v="0"/>
    <d v="1992-12-07T00:00:00"/>
    <n v="32"/>
    <x v="0"/>
    <x v="1"/>
    <x v="0"/>
    <x v="0"/>
    <d v="2024-10-11T00:00:00"/>
  </r>
  <r>
    <x v="51"/>
    <s v="725246"/>
    <x v="230"/>
    <d v="1899-12-30T16:20:00"/>
    <x v="0"/>
    <x v="82"/>
    <x v="0"/>
    <x v="0"/>
    <d v="1999-11-29T00:00:00"/>
    <n v="25"/>
    <x v="0"/>
    <x v="0"/>
    <x v="0"/>
    <x v="0"/>
    <d v="2024-10-11T00:00:00"/>
  </r>
  <r>
    <x v="51"/>
    <s v="725247"/>
    <x v="231"/>
    <d v="1899-12-30T15:10:00"/>
    <x v="0"/>
    <x v="170"/>
    <x v="0"/>
    <x v="0"/>
    <d v="2001-09-15T00:00:00"/>
    <n v="23"/>
    <x v="1"/>
    <x v="0"/>
    <x v="0"/>
    <x v="0"/>
    <d v="2024-10-11T00:00:00"/>
  </r>
  <r>
    <x v="51"/>
    <s v="725248"/>
    <x v="231"/>
    <d v="1899-12-30T15:10:00"/>
    <x v="0"/>
    <x v="170"/>
    <x v="0"/>
    <x v="1"/>
    <d v="1962-06-22T00:00:00"/>
    <n v="62"/>
    <x v="0"/>
    <x v="0"/>
    <x v="0"/>
    <x v="0"/>
    <d v="2024-10-11T00:00:00"/>
  </r>
  <r>
    <x v="51"/>
    <s v="725249"/>
    <x v="232"/>
    <d v="1899-12-30T14:15:00"/>
    <x v="0"/>
    <x v="88"/>
    <x v="0"/>
    <x v="0"/>
    <d v="1964-12-27T00:00:00"/>
    <n v="60"/>
    <x v="0"/>
    <x v="0"/>
    <x v="0"/>
    <x v="0"/>
    <d v="2024-10-11T00:00:00"/>
  </r>
  <r>
    <x v="51"/>
    <s v="725250"/>
    <x v="232"/>
    <d v="1899-12-30T14:15:00"/>
    <x v="0"/>
    <x v="88"/>
    <x v="0"/>
    <x v="0"/>
    <d v="1996-03-25T00:00:00"/>
    <n v="29"/>
    <x v="0"/>
    <x v="0"/>
    <x v="0"/>
    <x v="0"/>
    <d v="2024-10-11T00:00:00"/>
  </r>
  <r>
    <x v="51"/>
    <s v="659976"/>
    <x v="233"/>
    <d v="1899-12-30T14:30:00"/>
    <x v="0"/>
    <x v="131"/>
    <x v="0"/>
    <x v="0"/>
    <d v="1997-07-30T00:00:00"/>
    <n v="27"/>
    <x v="0"/>
    <x v="0"/>
    <x v="0"/>
    <x v="0"/>
    <d v="2024-10-11T00:00:00"/>
  </r>
  <r>
    <x v="51"/>
    <s v="659977"/>
    <x v="234"/>
    <d v="1899-12-30T12:20:00"/>
    <x v="0"/>
    <x v="174"/>
    <x v="0"/>
    <x v="0"/>
    <d v="1990-05-12T00:00:00"/>
    <n v="34"/>
    <x v="0"/>
    <x v="0"/>
    <x v="0"/>
    <x v="0"/>
    <d v="2024-10-11T00:00:00"/>
  </r>
  <r>
    <x v="51"/>
    <s v="659978"/>
    <x v="234"/>
    <d v="1899-12-30T12:20:00"/>
    <x v="0"/>
    <x v="174"/>
    <x v="0"/>
    <x v="0"/>
    <d v="1998-12-07T00:00:00"/>
    <n v="26"/>
    <x v="0"/>
    <x v="0"/>
    <x v="0"/>
    <x v="0"/>
    <d v="2024-10-11T00:00:00"/>
  </r>
  <r>
    <x v="51"/>
    <s v="659979"/>
    <x v="235"/>
    <d v="1899-12-30T14:00:00"/>
    <x v="0"/>
    <x v="7"/>
    <x v="0"/>
    <x v="0"/>
    <d v="2004-01-16T00:00:00"/>
    <n v="21"/>
    <x v="1"/>
    <x v="0"/>
    <x v="0"/>
    <x v="0"/>
    <d v="2024-10-11T00:00:00"/>
  </r>
  <r>
    <x v="51"/>
    <s v="659980"/>
    <x v="235"/>
    <d v="1899-12-30T14:00:00"/>
    <x v="0"/>
    <x v="7"/>
    <x v="0"/>
    <x v="0"/>
    <d v="2003-04-30T00:00:00"/>
    <n v="21"/>
    <x v="1"/>
    <x v="0"/>
    <x v="0"/>
    <x v="0"/>
    <d v="2024-10-11T00:00:00"/>
  </r>
  <r>
    <x v="51"/>
    <s v="659981"/>
    <x v="236"/>
    <d v="1899-12-30T16:00:00"/>
    <x v="0"/>
    <x v="21"/>
    <x v="0"/>
    <x v="0"/>
    <d v="1972-08-27T00:00:00"/>
    <n v="52"/>
    <x v="0"/>
    <x v="1"/>
    <x v="0"/>
    <x v="0"/>
    <d v="2024-10-11T00:00:00"/>
  </r>
  <r>
    <x v="51"/>
    <s v="659982"/>
    <x v="237"/>
    <d v="1899-12-30T15:05:00"/>
    <x v="0"/>
    <x v="171"/>
    <x v="0"/>
    <x v="0"/>
    <d v="2007-12-01T00:00:00"/>
    <n v="17"/>
    <x v="2"/>
    <x v="1"/>
    <x v="0"/>
    <x v="0"/>
    <d v="2024-10-11T00:00:00"/>
  </r>
  <r>
    <x v="51"/>
    <s v="659983"/>
    <x v="237"/>
    <d v="1899-12-30T15:05:00"/>
    <x v="0"/>
    <x v="171"/>
    <x v="0"/>
    <x v="1"/>
    <d v="2003-06-23T00:00:00"/>
    <n v="21"/>
    <x v="1"/>
    <x v="0"/>
    <x v="0"/>
    <x v="0"/>
    <d v="2024-10-11T00:00:00"/>
  </r>
  <r>
    <x v="51"/>
    <s v="659984"/>
    <x v="238"/>
    <d v="1899-12-30T14:45:00"/>
    <x v="0"/>
    <x v="83"/>
    <x v="0"/>
    <x v="1"/>
    <d v="1997-02-21T00:00:00"/>
    <n v="28"/>
    <x v="0"/>
    <x v="0"/>
    <x v="0"/>
    <x v="0"/>
    <d v="2024-10-11T00:00:00"/>
  </r>
  <r>
    <x v="51"/>
    <s v="659985"/>
    <x v="239"/>
    <d v="1899-12-30T14:30:00"/>
    <x v="0"/>
    <x v="83"/>
    <x v="0"/>
    <x v="0"/>
    <d v="2007-09-24T00:00:00"/>
    <n v="17"/>
    <x v="2"/>
    <x v="0"/>
    <x v="0"/>
    <x v="0"/>
    <d v="2024-10-11T00:00:00"/>
  </r>
  <r>
    <x v="51"/>
    <s v="659986"/>
    <x v="240"/>
    <d v="1899-12-30T15:00:00"/>
    <x v="0"/>
    <x v="5"/>
    <x v="0"/>
    <x v="1"/>
    <d v="2002-05-15T00:00:00"/>
    <n v="22"/>
    <x v="1"/>
    <x v="0"/>
    <x v="0"/>
    <x v="0"/>
    <d v="2024-10-11T00:00:00"/>
  </r>
  <r>
    <x v="51"/>
    <s v="659987"/>
    <x v="241"/>
    <d v="1899-12-30T14:00:00"/>
    <x v="0"/>
    <x v="7"/>
    <x v="0"/>
    <x v="0"/>
    <d v="1977-10-04T00:00:00"/>
    <n v="47"/>
    <x v="0"/>
    <x v="0"/>
    <x v="0"/>
    <x v="0"/>
    <d v="2024-10-11T00:00:00"/>
  </r>
  <r>
    <x v="51"/>
    <s v="659988"/>
    <x v="241"/>
    <d v="1899-12-30T14:00:00"/>
    <x v="0"/>
    <x v="7"/>
    <x v="0"/>
    <x v="0"/>
    <d v="2007-02-21T00:00:00"/>
    <n v="18"/>
    <x v="1"/>
    <x v="0"/>
    <x v="0"/>
    <x v="0"/>
    <d v="2024-10-11T00:00:00"/>
  </r>
  <r>
    <x v="51"/>
    <s v="659989"/>
    <x v="242"/>
    <d v="1899-12-30T14:00:00"/>
    <x v="0"/>
    <x v="7"/>
    <x v="0"/>
    <x v="0"/>
    <d v="2004-11-27T00:00:00"/>
    <n v="20"/>
    <x v="1"/>
    <x v="0"/>
    <x v="0"/>
    <x v="0"/>
    <d v="2024-10-11T00:00:00"/>
  </r>
  <r>
    <x v="51"/>
    <s v="659990"/>
    <x v="243"/>
    <d v="1899-12-30T15:10:00"/>
    <x v="0"/>
    <x v="170"/>
    <x v="0"/>
    <x v="1"/>
    <d v="1989-03-24T00:00:00"/>
    <n v="36"/>
    <x v="0"/>
    <x v="0"/>
    <x v="0"/>
    <x v="0"/>
    <d v="2024-10-11T00:00:00"/>
  </r>
  <r>
    <x v="51"/>
    <s v="659991"/>
    <x v="244"/>
    <d v="1899-12-30T16:15:00"/>
    <x v="0"/>
    <x v="44"/>
    <x v="0"/>
    <x v="0"/>
    <d v="2006-02-02T00:00:00"/>
    <n v="19"/>
    <x v="1"/>
    <x v="0"/>
    <x v="0"/>
    <x v="0"/>
    <d v="2024-10-11T00:00:00"/>
  </r>
  <r>
    <x v="51"/>
    <s v="659992"/>
    <x v="245"/>
    <d v="1899-12-30T13:15:00"/>
    <x v="0"/>
    <x v="140"/>
    <x v="0"/>
    <x v="1"/>
    <d v="1986-04-25T00:00:00"/>
    <n v="38"/>
    <x v="0"/>
    <x v="0"/>
    <x v="0"/>
    <x v="0"/>
    <d v="2024-10-11T00:00:00"/>
  </r>
  <r>
    <x v="51"/>
    <s v="659993"/>
    <x v="246"/>
    <d v="1899-12-30T14:20:00"/>
    <x v="0"/>
    <x v="175"/>
    <x v="0"/>
    <x v="1"/>
    <d v="1977-08-13T00:00:00"/>
    <n v="47"/>
    <x v="0"/>
    <x v="0"/>
    <x v="0"/>
    <x v="0"/>
    <d v="2024-10-11T00:00:00"/>
  </r>
  <r>
    <x v="51"/>
    <s v="659994"/>
    <x v="246"/>
    <d v="1899-12-30T14:20:00"/>
    <x v="0"/>
    <x v="175"/>
    <x v="0"/>
    <x v="1"/>
    <d v="2003-02-06T00:00:00"/>
    <n v="22"/>
    <x v="1"/>
    <x v="0"/>
    <x v="0"/>
    <x v="0"/>
    <d v="2024-10-11T00:00:00"/>
  </r>
  <r>
    <x v="51"/>
    <s v="659995"/>
    <x v="247"/>
    <d v="1899-12-30T14:10:00"/>
    <x v="0"/>
    <x v="176"/>
    <x v="0"/>
    <x v="0"/>
    <d v="2003-07-01T00:00:00"/>
    <n v="21"/>
    <x v="1"/>
    <x v="0"/>
    <x v="0"/>
    <x v="0"/>
    <d v="2024-10-11T00:00:00"/>
  </r>
  <r>
    <x v="51"/>
    <s v="659996"/>
    <x v="247"/>
    <d v="1899-12-30T14:10:00"/>
    <x v="0"/>
    <x v="176"/>
    <x v="0"/>
    <x v="0"/>
    <d v="2008-01-08T00:00:00"/>
    <n v="17"/>
    <x v="2"/>
    <x v="0"/>
    <x v="0"/>
    <x v="0"/>
    <d v="2024-10-11T00:00:00"/>
  </r>
  <r>
    <x v="51"/>
    <s v="659997"/>
    <x v="248"/>
    <d v="1899-12-30T15:30:00"/>
    <x v="0"/>
    <x v="36"/>
    <x v="0"/>
    <x v="0"/>
    <d v="1999-09-18T00:00:00"/>
    <n v="25"/>
    <x v="0"/>
    <x v="0"/>
    <x v="0"/>
    <x v="0"/>
    <d v="2024-10-11T00:00:00"/>
  </r>
  <r>
    <x v="51"/>
    <s v="659998"/>
    <x v="249"/>
    <d v="1899-12-30T15:00:00"/>
    <x v="0"/>
    <x v="5"/>
    <x v="0"/>
    <x v="0"/>
    <d v="1962-01-28T00:00:00"/>
    <n v="63"/>
    <x v="0"/>
    <x v="0"/>
    <x v="0"/>
    <x v="0"/>
    <d v="2024-10-11T00:00:00"/>
  </r>
  <r>
    <x v="51"/>
    <s v="659999"/>
    <x v="249"/>
    <d v="1899-12-30T15:00:00"/>
    <x v="0"/>
    <x v="5"/>
    <x v="0"/>
    <x v="1"/>
    <d v="1995-02-04T00:00:00"/>
    <n v="30"/>
    <x v="0"/>
    <x v="0"/>
    <x v="0"/>
    <x v="0"/>
    <d v="2024-10-11T00:00:00"/>
  </r>
  <r>
    <x v="51"/>
    <s v="660000"/>
    <x v="250"/>
    <d v="1899-12-30T16:25:00"/>
    <x v="0"/>
    <x v="16"/>
    <x v="0"/>
    <x v="1"/>
    <d v="1991-12-22T00:00:00"/>
    <n v="33"/>
    <x v="0"/>
    <x v="0"/>
    <x v="0"/>
    <x v="0"/>
    <d v="2024-10-11T00:00:00"/>
  </r>
  <r>
    <x v="52"/>
    <s v="793676"/>
    <x v="81"/>
    <d v="1899-12-30T16:10:00"/>
    <x v="0"/>
    <x v="16"/>
    <x v="0"/>
    <x v="1"/>
    <d v="2002-11-05T00:00:00"/>
    <n v="22"/>
    <x v="1"/>
    <x v="0"/>
    <x v="0"/>
    <x v="0"/>
    <d v="2024-10-11T00:00:00"/>
  </r>
  <r>
    <x v="52"/>
    <s v="793677"/>
    <x v="81"/>
    <d v="1899-12-30T16:10:00"/>
    <x v="0"/>
    <x v="16"/>
    <x v="0"/>
    <x v="1"/>
    <d v="2005-07-06T00:00:00"/>
    <n v="19"/>
    <x v="1"/>
    <x v="0"/>
    <x v="0"/>
    <x v="0"/>
    <d v="2024-10-11T00:00:00"/>
  </r>
  <r>
    <x v="52"/>
    <s v="793678"/>
    <x v="51"/>
    <d v="1899-12-30T13:30:00"/>
    <x v="0"/>
    <x v="3"/>
    <x v="0"/>
    <x v="0"/>
    <d v="1998-12-24T00:00:00"/>
    <n v="26"/>
    <x v="0"/>
    <x v="0"/>
    <x v="0"/>
    <x v="0"/>
    <d v="2024-10-11T00:00:00"/>
  </r>
  <r>
    <x v="52"/>
    <s v="793679"/>
    <x v="51"/>
    <d v="1899-12-30T13:30:00"/>
    <x v="0"/>
    <x v="3"/>
    <x v="0"/>
    <x v="0"/>
    <d v="1980-01-14T00:00:00"/>
    <n v="45"/>
    <x v="0"/>
    <x v="0"/>
    <x v="0"/>
    <x v="0"/>
    <d v="2024-10-11T00:00:00"/>
  </r>
  <r>
    <x v="52"/>
    <s v="793680"/>
    <x v="121"/>
    <d v="1899-12-30T13:40:00"/>
    <x v="0"/>
    <x v="4"/>
    <x v="0"/>
    <x v="0"/>
    <d v="1988-04-03T00:00:00"/>
    <n v="36"/>
    <x v="0"/>
    <x v="1"/>
    <x v="0"/>
    <x v="0"/>
    <d v="2024-10-11T00:00:00"/>
  </r>
  <r>
    <x v="52"/>
    <s v="793681"/>
    <x v="121"/>
    <d v="1899-12-30T15:00:00"/>
    <x v="0"/>
    <x v="5"/>
    <x v="0"/>
    <x v="0"/>
    <d v="2002-06-03T00:00:00"/>
    <n v="22"/>
    <x v="1"/>
    <x v="0"/>
    <x v="0"/>
    <x v="0"/>
    <d v="2024-10-11T00:00:00"/>
  </r>
  <r>
    <x v="52"/>
    <s v="793682"/>
    <x v="121"/>
    <d v="1899-12-30T15:00:00"/>
    <x v="0"/>
    <x v="5"/>
    <x v="0"/>
    <x v="1"/>
    <d v="2005-05-11T00:00:00"/>
    <n v="19"/>
    <x v="1"/>
    <x v="0"/>
    <x v="0"/>
    <x v="0"/>
    <d v="2024-10-11T00:00:00"/>
  </r>
  <r>
    <x v="52"/>
    <s v="793683"/>
    <x v="84"/>
    <d v="1899-12-30T12:10:00"/>
    <x v="0"/>
    <x v="14"/>
    <x v="0"/>
    <x v="0"/>
    <d v="1994-03-23T00:00:00"/>
    <n v="31"/>
    <x v="0"/>
    <x v="0"/>
    <x v="0"/>
    <x v="0"/>
    <d v="2024-10-11T00:00:00"/>
  </r>
  <r>
    <x v="52"/>
    <s v="793684"/>
    <x v="84"/>
    <d v="1899-12-30T12:10:00"/>
    <x v="0"/>
    <x v="14"/>
    <x v="0"/>
    <x v="1"/>
    <d v="2000-12-29T00:00:00"/>
    <n v="24"/>
    <x v="1"/>
    <x v="0"/>
    <x v="0"/>
    <x v="0"/>
    <d v="2024-10-11T00:00:00"/>
  </r>
  <r>
    <x v="52"/>
    <s v="793685"/>
    <x v="84"/>
    <d v="1899-12-30T14:20:00"/>
    <x v="0"/>
    <x v="11"/>
    <x v="0"/>
    <x v="1"/>
    <d v="2002-03-04T00:00:00"/>
    <n v="23"/>
    <x v="1"/>
    <x v="0"/>
    <x v="0"/>
    <x v="0"/>
    <d v="2024-10-11T00:00:00"/>
  </r>
  <r>
    <x v="52"/>
    <s v="793686"/>
    <x v="84"/>
    <d v="1899-12-30T14:20:00"/>
    <x v="0"/>
    <x v="11"/>
    <x v="0"/>
    <x v="1"/>
    <d v="2002-07-19T00:00:00"/>
    <n v="22"/>
    <x v="1"/>
    <x v="0"/>
    <x v="0"/>
    <x v="0"/>
    <d v="2024-10-11T00:00:00"/>
  </r>
  <r>
    <x v="52"/>
    <s v="793687"/>
    <x v="52"/>
    <d v="1899-12-30T14:20:00"/>
    <x v="0"/>
    <x v="11"/>
    <x v="0"/>
    <x v="0"/>
    <d v="2001-12-07T00:00:00"/>
    <n v="23"/>
    <x v="1"/>
    <x v="0"/>
    <x v="0"/>
    <x v="0"/>
    <d v="2024-10-11T00:00:00"/>
  </r>
  <r>
    <x v="52"/>
    <s v="793688"/>
    <x v="52"/>
    <d v="1899-12-30T15:40:00"/>
    <x v="0"/>
    <x v="15"/>
    <x v="0"/>
    <x v="0"/>
    <d v="1994-11-19T00:00:00"/>
    <n v="30"/>
    <x v="0"/>
    <x v="0"/>
    <x v="0"/>
    <x v="0"/>
    <d v="2024-10-11T00:00:00"/>
  </r>
  <r>
    <x v="52"/>
    <s v="793689"/>
    <x v="52"/>
    <d v="1899-12-30T15:40:00"/>
    <x v="0"/>
    <x v="15"/>
    <x v="0"/>
    <x v="1"/>
    <d v="1999-01-29T00:00:00"/>
    <n v="26"/>
    <x v="0"/>
    <x v="0"/>
    <x v="0"/>
    <x v="0"/>
    <d v="2024-10-11T00:00:00"/>
  </r>
  <r>
    <x v="52"/>
    <s v="793690"/>
    <x v="125"/>
    <d v="1899-12-30T14:40:00"/>
    <x v="0"/>
    <x v="10"/>
    <x v="0"/>
    <x v="0"/>
    <d v="2000-11-09T00:00:00"/>
    <n v="24"/>
    <x v="1"/>
    <x v="0"/>
    <x v="0"/>
    <x v="0"/>
    <d v="2024-10-11T00:00:00"/>
  </r>
  <r>
    <x v="52"/>
    <s v="793691"/>
    <x v="125"/>
    <d v="1899-12-30T14:40:00"/>
    <x v="0"/>
    <x v="10"/>
    <x v="0"/>
    <x v="1"/>
    <d v="1997-02-16T00:00:00"/>
    <n v="28"/>
    <x v="0"/>
    <x v="0"/>
    <x v="0"/>
    <x v="0"/>
    <d v="2024-10-11T00:00:00"/>
  </r>
  <r>
    <x v="52"/>
    <s v="793692"/>
    <x v="73"/>
    <d v="1899-12-30T13:40:00"/>
    <x v="0"/>
    <x v="4"/>
    <x v="0"/>
    <x v="1"/>
    <d v="2006-04-16T00:00:00"/>
    <n v="18"/>
    <x v="1"/>
    <x v="0"/>
    <x v="0"/>
    <x v="0"/>
    <d v="2024-10-11T00:00:00"/>
  </r>
  <r>
    <x v="52"/>
    <s v="793693"/>
    <x v="73"/>
    <d v="1899-12-30T13:40:00"/>
    <x v="0"/>
    <x v="4"/>
    <x v="0"/>
    <x v="1"/>
    <d v="2005-03-08T00:00:00"/>
    <n v="20"/>
    <x v="1"/>
    <x v="0"/>
    <x v="0"/>
    <x v="0"/>
    <d v="2024-10-11T00:00:00"/>
  </r>
  <r>
    <x v="52"/>
    <s v="793694"/>
    <x v="73"/>
    <d v="1899-12-30T16:00:00"/>
    <x v="0"/>
    <x v="21"/>
    <x v="0"/>
    <x v="0"/>
    <d v="1998-09-27T00:00:00"/>
    <n v="26"/>
    <x v="0"/>
    <x v="0"/>
    <x v="0"/>
    <x v="0"/>
    <d v="2024-10-11T00:00:00"/>
  </r>
  <r>
    <x v="52"/>
    <s v="793695"/>
    <x v="73"/>
    <d v="1899-12-30T16:00:00"/>
    <x v="0"/>
    <x v="21"/>
    <x v="0"/>
    <x v="0"/>
    <d v="1999-07-10T00:00:00"/>
    <n v="25"/>
    <x v="0"/>
    <x v="0"/>
    <x v="0"/>
    <x v="0"/>
    <d v="2024-10-11T00:00:00"/>
  </r>
  <r>
    <x v="52"/>
    <s v="793696"/>
    <x v="78"/>
    <d v="1899-12-30T14:20:00"/>
    <x v="0"/>
    <x v="11"/>
    <x v="0"/>
    <x v="0"/>
    <d v="2006-10-20T00:00:00"/>
    <n v="18"/>
    <x v="1"/>
    <x v="0"/>
    <x v="0"/>
    <x v="0"/>
    <d v="2024-10-11T00:00:00"/>
  </r>
  <r>
    <x v="52"/>
    <s v="793697"/>
    <x v="78"/>
    <d v="1899-12-30T14:20:00"/>
    <x v="0"/>
    <x v="11"/>
    <x v="0"/>
    <x v="1"/>
    <d v="1981-08-14T00:00:00"/>
    <n v="43"/>
    <x v="0"/>
    <x v="0"/>
    <x v="0"/>
    <x v="0"/>
    <d v="2024-10-11T00:00:00"/>
  </r>
  <r>
    <x v="52"/>
    <s v="793698"/>
    <x v="78"/>
    <d v="1899-12-30T16:50:00"/>
    <x v="0"/>
    <x v="48"/>
    <x v="0"/>
    <x v="0"/>
    <d v="2001-10-12T00:00:00"/>
    <n v="23"/>
    <x v="1"/>
    <x v="0"/>
    <x v="0"/>
    <x v="0"/>
    <d v="2024-10-11T00:00:00"/>
  </r>
  <r>
    <x v="52"/>
    <s v="793699"/>
    <x v="78"/>
    <d v="1899-12-30T16:50:00"/>
    <x v="0"/>
    <x v="48"/>
    <x v="0"/>
    <x v="0"/>
    <d v="2008-04-05T00:00:00"/>
    <n v="16"/>
    <x v="3"/>
    <x v="0"/>
    <x v="0"/>
    <x v="0"/>
    <d v="2024-10-11T00:00:00"/>
  </r>
  <r>
    <x v="52"/>
    <s v="793700"/>
    <x v="74"/>
    <d v="1899-12-30T13:50:00"/>
    <x v="0"/>
    <x v="4"/>
    <x v="0"/>
    <x v="0"/>
    <d v="1940-06-23T00:00:00"/>
    <n v="84"/>
    <x v="0"/>
    <x v="0"/>
    <x v="0"/>
    <x v="0"/>
    <d v="2024-10-11T00:00:00"/>
  </r>
  <r>
    <x v="53"/>
    <s v="770801"/>
    <x v="67"/>
    <d v="1899-12-30T15:30:00"/>
    <x v="0"/>
    <x v="12"/>
    <x v="0"/>
    <x v="0"/>
    <d v="1998-09-14T00:00:00"/>
    <n v="26"/>
    <x v="0"/>
    <x v="1"/>
    <x v="1"/>
    <x v="1"/>
    <d v="2024-10-16T00:00:00"/>
  </r>
  <r>
    <x v="53"/>
    <s v="770802"/>
    <x v="89"/>
    <d v="1899-12-30T15:30:00"/>
    <x v="0"/>
    <x v="12"/>
    <x v="0"/>
    <x v="0"/>
    <d v="2008-08-01T00:00:00"/>
    <n v="16"/>
    <x v="3"/>
    <x v="0"/>
    <x v="0"/>
    <x v="0"/>
    <d v="2024-10-16T00:00:00"/>
  </r>
  <r>
    <x v="53"/>
    <s v="770803"/>
    <x v="89"/>
    <d v="1899-12-30T15:45:00"/>
    <x v="0"/>
    <x v="15"/>
    <x v="0"/>
    <x v="1"/>
    <d v="1997-12-24T00:00:00"/>
    <n v="27"/>
    <x v="0"/>
    <x v="0"/>
    <x v="0"/>
    <x v="0"/>
    <d v="2024-10-16T00:00:00"/>
  </r>
  <r>
    <x v="53"/>
    <s v="770804"/>
    <x v="89"/>
    <d v="1899-12-30T17:00:00"/>
    <x v="0"/>
    <x v="13"/>
    <x v="0"/>
    <x v="0"/>
    <d v="2000-02-04T00:00:00"/>
    <n v="25"/>
    <x v="0"/>
    <x v="0"/>
    <x v="0"/>
    <x v="0"/>
    <d v="2024-10-16T00:00:00"/>
  </r>
  <r>
    <x v="53"/>
    <s v="770805"/>
    <x v="89"/>
    <d v="1899-12-30T17:00:00"/>
    <x v="0"/>
    <x v="13"/>
    <x v="0"/>
    <x v="0"/>
    <d v="2004-07-26T00:00:00"/>
    <n v="20"/>
    <x v="1"/>
    <x v="0"/>
    <x v="0"/>
    <x v="0"/>
    <d v="2024-10-16T00:00:00"/>
  </r>
  <r>
    <x v="53"/>
    <s v="770806"/>
    <x v="89"/>
    <d v="1899-12-30T17:45:00"/>
    <x v="0"/>
    <x v="59"/>
    <x v="0"/>
    <x v="1"/>
    <d v="1963-05-02T00:00:00"/>
    <n v="61"/>
    <x v="0"/>
    <x v="0"/>
    <x v="0"/>
    <x v="0"/>
    <d v="2024-10-16T00:00:00"/>
  </r>
  <r>
    <x v="53"/>
    <s v="770807"/>
    <x v="90"/>
    <d v="1899-12-30T13:00:00"/>
    <x v="0"/>
    <x v="6"/>
    <x v="0"/>
    <x v="0"/>
    <d v="1978-02-14T00:00:00"/>
    <n v="47"/>
    <x v="0"/>
    <x v="0"/>
    <x v="1"/>
    <x v="1"/>
    <d v="2024-10-16T00:00:00"/>
  </r>
  <r>
    <x v="53"/>
    <s v="770808"/>
    <x v="90"/>
    <d v="1899-12-30T13:00:00"/>
    <x v="0"/>
    <x v="6"/>
    <x v="0"/>
    <x v="1"/>
    <d v="1998-10-16T00:00:00"/>
    <n v="26"/>
    <x v="0"/>
    <x v="0"/>
    <x v="1"/>
    <x v="1"/>
    <d v="2024-10-16T00:00:00"/>
  </r>
  <r>
    <x v="53"/>
    <s v="770809"/>
    <x v="90"/>
    <d v="1899-12-30T15:15:00"/>
    <x v="0"/>
    <x v="1"/>
    <x v="0"/>
    <x v="1"/>
    <d v="1987-05-19T00:00:00"/>
    <n v="37"/>
    <x v="0"/>
    <x v="1"/>
    <x v="1"/>
    <x v="1"/>
    <d v="2024-10-16T00:00:00"/>
  </r>
  <r>
    <x v="53"/>
    <s v="770810"/>
    <x v="91"/>
    <d v="1899-12-30T13:15:00"/>
    <x v="0"/>
    <x v="46"/>
    <x v="0"/>
    <x v="0"/>
    <d v="1982-01-04T00:00:00"/>
    <n v="43"/>
    <x v="0"/>
    <x v="0"/>
    <x v="1"/>
    <x v="1"/>
    <d v="2024-10-16T00:00:00"/>
  </r>
  <r>
    <x v="53"/>
    <s v="770811"/>
    <x v="91"/>
    <d v="1899-12-30T13:15:00"/>
    <x v="0"/>
    <x v="46"/>
    <x v="0"/>
    <x v="1"/>
    <d v="1993-01-25T00:00:00"/>
    <n v="32"/>
    <x v="0"/>
    <x v="0"/>
    <x v="1"/>
    <x v="1"/>
    <d v="2024-10-16T00:00:00"/>
  </r>
  <r>
    <x v="53"/>
    <s v="770812"/>
    <x v="95"/>
    <d v="1899-12-30T13:30:00"/>
    <x v="0"/>
    <x v="3"/>
    <x v="0"/>
    <x v="0"/>
    <d v="1978-08-10T00:00:00"/>
    <n v="46"/>
    <x v="0"/>
    <x v="0"/>
    <x v="1"/>
    <x v="1"/>
    <d v="2024-10-16T00:00:00"/>
  </r>
  <r>
    <x v="53"/>
    <s v="770813"/>
    <x v="95"/>
    <d v="1899-12-30T13:30:00"/>
    <x v="0"/>
    <x v="3"/>
    <x v="0"/>
    <x v="1"/>
    <d v="1987-06-04T00:00:00"/>
    <n v="37"/>
    <x v="0"/>
    <x v="0"/>
    <x v="1"/>
    <x v="1"/>
    <d v="2024-10-16T00:00:00"/>
  </r>
  <r>
    <x v="53"/>
    <s v="770814"/>
    <x v="96"/>
    <d v="1899-12-30T13:30:00"/>
    <x v="0"/>
    <x v="3"/>
    <x v="0"/>
    <x v="0"/>
    <d v="1992-11-14T00:00:00"/>
    <n v="32"/>
    <x v="0"/>
    <x v="0"/>
    <x v="1"/>
    <x v="1"/>
    <d v="2024-10-16T00:00:00"/>
  </r>
  <r>
    <x v="53"/>
    <s v="770815"/>
    <x v="96"/>
    <d v="1899-12-30T13:30:00"/>
    <x v="0"/>
    <x v="3"/>
    <x v="0"/>
    <x v="0"/>
    <d v="2007-12-14T00:00:00"/>
    <n v="17"/>
    <x v="2"/>
    <x v="0"/>
    <x v="1"/>
    <x v="1"/>
    <d v="2024-10-16T00:00:00"/>
  </r>
  <r>
    <x v="53"/>
    <s v="770816"/>
    <x v="50"/>
    <d v="1899-12-30T14:00:00"/>
    <x v="0"/>
    <x v="7"/>
    <x v="0"/>
    <x v="0"/>
    <d v="2003-09-11T00:00:00"/>
    <n v="21"/>
    <x v="1"/>
    <x v="0"/>
    <x v="1"/>
    <x v="1"/>
    <d v="2024-10-16T00:00:00"/>
  </r>
  <r>
    <x v="53"/>
    <s v="770817"/>
    <x v="50"/>
    <d v="1899-12-30T14:00:00"/>
    <x v="0"/>
    <x v="7"/>
    <x v="0"/>
    <x v="0"/>
    <d v="2006-04-18T00:00:00"/>
    <n v="18"/>
    <x v="1"/>
    <x v="0"/>
    <x v="1"/>
    <x v="1"/>
    <d v="2024-10-16T00:00:00"/>
  </r>
  <r>
    <x v="53"/>
    <s v="770818"/>
    <x v="120"/>
    <d v="1899-12-30T13:30:00"/>
    <x v="0"/>
    <x v="3"/>
    <x v="0"/>
    <x v="1"/>
    <d v="1963-03-14T00:00:00"/>
    <n v="62"/>
    <x v="0"/>
    <x v="0"/>
    <x v="1"/>
    <x v="1"/>
    <d v="2024-10-16T00:00:00"/>
  </r>
  <r>
    <x v="53"/>
    <s v="770819"/>
    <x v="81"/>
    <d v="1899-12-30T14:15:00"/>
    <x v="0"/>
    <x v="11"/>
    <x v="0"/>
    <x v="0"/>
    <d v="1981-06-04T00:00:00"/>
    <n v="43"/>
    <x v="0"/>
    <x v="1"/>
    <x v="1"/>
    <x v="1"/>
    <d v="2024-10-16T00:00:00"/>
  </r>
  <r>
    <x v="53"/>
    <s v="770820"/>
    <x v="51"/>
    <d v="1899-12-30T14:00:00"/>
    <x v="0"/>
    <x v="7"/>
    <x v="0"/>
    <x v="1"/>
    <d v="1992-05-18T00:00:00"/>
    <n v="32"/>
    <x v="0"/>
    <x v="0"/>
    <x v="0"/>
    <x v="0"/>
    <d v="2024-10-16T00:00:00"/>
  </r>
  <r>
    <x v="53"/>
    <s v="770821"/>
    <x v="51"/>
    <d v="1899-12-30T14:15:00"/>
    <x v="0"/>
    <x v="11"/>
    <x v="0"/>
    <x v="1"/>
    <d v="1981-06-19T00:00:00"/>
    <n v="43"/>
    <x v="0"/>
    <x v="1"/>
    <x v="1"/>
    <x v="1"/>
    <d v="2024-10-16T00:00:00"/>
  </r>
  <r>
    <x v="53"/>
    <s v="770822"/>
    <x v="51"/>
    <d v="1899-12-30T14:15:00"/>
    <x v="0"/>
    <x v="11"/>
    <x v="0"/>
    <x v="0"/>
    <d v="2001-01-11T00:00:00"/>
    <n v="24"/>
    <x v="1"/>
    <x v="0"/>
    <x v="1"/>
    <x v="1"/>
    <d v="2024-10-16T00:00:00"/>
  </r>
  <r>
    <x v="53"/>
    <s v="770823"/>
    <x v="51"/>
    <d v="1899-12-30T16:30:00"/>
    <x v="0"/>
    <x v="20"/>
    <x v="0"/>
    <x v="0"/>
    <d v="2008-09-15T00:00:00"/>
    <n v="16"/>
    <x v="3"/>
    <x v="0"/>
    <x v="1"/>
    <x v="1"/>
    <d v="2024-10-16T00:00:00"/>
  </r>
  <r>
    <x v="53"/>
    <s v="770824"/>
    <x v="51"/>
    <d v="1899-12-30T16:30:00"/>
    <x v="0"/>
    <x v="20"/>
    <x v="0"/>
    <x v="0"/>
    <d v="1997-01-08T00:00:00"/>
    <n v="28"/>
    <x v="0"/>
    <x v="0"/>
    <x v="1"/>
    <x v="1"/>
    <d v="2024-10-16T00:00:00"/>
  </r>
  <r>
    <x v="53"/>
    <s v="770825"/>
    <x v="82"/>
    <d v="1899-12-30T15:00:00"/>
    <x v="0"/>
    <x v="5"/>
    <x v="0"/>
    <x v="1"/>
    <d v="1987-01-29T00:00:00"/>
    <n v="38"/>
    <x v="0"/>
    <x v="0"/>
    <x v="1"/>
    <x v="1"/>
    <d v="2024-10-16T00:00:00"/>
  </r>
  <r>
    <x v="53"/>
    <s v="803551"/>
    <x v="82"/>
    <d v="1899-12-30T15:00:00"/>
    <x v="0"/>
    <x v="5"/>
    <x v="0"/>
    <x v="0"/>
    <d v="1978-03-02T00:00:00"/>
    <n v="47"/>
    <x v="0"/>
    <x v="1"/>
    <x v="1"/>
    <x v="1"/>
    <d v="2024-10-16T00:00:00"/>
  </r>
  <r>
    <x v="53"/>
    <s v="803552"/>
    <x v="121"/>
    <d v="1899-12-30T14:00:00"/>
    <x v="0"/>
    <x v="7"/>
    <x v="0"/>
    <x v="0"/>
    <d v="1960-04-10T00:00:00"/>
    <n v="64"/>
    <x v="0"/>
    <x v="0"/>
    <x v="1"/>
    <x v="1"/>
    <d v="2024-10-16T00:00:00"/>
  </r>
  <r>
    <x v="53"/>
    <s v="803553"/>
    <x v="84"/>
    <d v="1899-12-30T15:00:00"/>
    <x v="0"/>
    <x v="5"/>
    <x v="0"/>
    <x v="0"/>
    <d v="2003-05-04T00:00:00"/>
    <n v="21"/>
    <x v="1"/>
    <x v="0"/>
    <x v="1"/>
    <x v="1"/>
    <d v="2024-10-16T00:00:00"/>
  </r>
  <r>
    <x v="53"/>
    <s v="803554"/>
    <x v="84"/>
    <d v="1899-12-30T15:00:00"/>
    <x v="0"/>
    <x v="5"/>
    <x v="0"/>
    <x v="0"/>
    <d v="2008-05-09T00:00:00"/>
    <n v="16"/>
    <x v="3"/>
    <x v="0"/>
    <x v="1"/>
    <x v="1"/>
    <d v="2024-10-16T00:00:00"/>
  </r>
  <r>
    <x v="53"/>
    <s v="803555"/>
    <x v="52"/>
    <d v="1899-12-30T14:00:00"/>
    <x v="0"/>
    <x v="7"/>
    <x v="0"/>
    <x v="1"/>
    <d v="2006-09-13T00:00:00"/>
    <n v="18"/>
    <x v="1"/>
    <x v="1"/>
    <x v="1"/>
    <x v="1"/>
    <d v="2024-10-16T00:00:00"/>
  </r>
  <r>
    <x v="53"/>
    <s v="803556"/>
    <x v="52"/>
    <d v="1899-12-30T14:00:00"/>
    <x v="0"/>
    <x v="7"/>
    <x v="0"/>
    <x v="1"/>
    <d v="1997-07-13T00:00:00"/>
    <n v="27"/>
    <x v="0"/>
    <x v="0"/>
    <x v="0"/>
    <x v="0"/>
    <d v="2024-10-16T00:00:00"/>
  </r>
  <r>
    <x v="53"/>
    <s v="803557"/>
    <x v="52"/>
    <d v="1899-12-30T16:00:00"/>
    <x v="0"/>
    <x v="21"/>
    <x v="0"/>
    <x v="0"/>
    <d v="1990-02-01T00:00:00"/>
    <n v="35"/>
    <x v="0"/>
    <x v="1"/>
    <x v="1"/>
    <x v="1"/>
    <d v="2024-10-16T00:00:00"/>
  </r>
  <r>
    <x v="53"/>
    <s v="803558"/>
    <x v="52"/>
    <d v="1899-12-30T16:00:00"/>
    <x v="0"/>
    <x v="21"/>
    <x v="0"/>
    <x v="1"/>
    <d v="2005-12-28T00:00:00"/>
    <n v="19"/>
    <x v="1"/>
    <x v="0"/>
    <x v="1"/>
    <x v="1"/>
    <d v="2024-10-16T00:00:00"/>
  </r>
  <r>
    <x v="53"/>
    <s v="803559"/>
    <x v="52"/>
    <d v="1899-12-30T16:00:00"/>
    <x v="0"/>
    <x v="21"/>
    <x v="0"/>
    <x v="1"/>
    <d v="2000-06-01T00:00:00"/>
    <n v="24"/>
    <x v="1"/>
    <x v="0"/>
    <x v="1"/>
    <x v="1"/>
    <d v="2024-10-16T00:00:00"/>
  </r>
  <r>
    <x v="53"/>
    <s v="803560"/>
    <x v="85"/>
    <d v="1899-12-30T14:30:00"/>
    <x v="0"/>
    <x v="9"/>
    <x v="0"/>
    <x v="1"/>
    <d v="1974-01-17T00:00:00"/>
    <n v="51"/>
    <x v="0"/>
    <x v="0"/>
    <x v="1"/>
    <x v="1"/>
    <d v="2024-10-16T00:00:00"/>
  </r>
  <r>
    <x v="53"/>
    <s v="803561"/>
    <x v="85"/>
    <d v="1899-12-30T14:30:00"/>
    <x v="0"/>
    <x v="9"/>
    <x v="0"/>
    <x v="0"/>
    <d v="2007-09-14T00:00:00"/>
    <n v="17"/>
    <x v="2"/>
    <x v="0"/>
    <x v="1"/>
    <x v="1"/>
    <d v="2024-10-16T00:00:00"/>
  </r>
  <r>
    <x v="53"/>
    <s v="803562"/>
    <x v="73"/>
    <d v="1899-12-30T16:30:00"/>
    <x v="0"/>
    <x v="20"/>
    <x v="0"/>
    <x v="0"/>
    <d v="1957-09-04T00:00:00"/>
    <n v="67"/>
    <x v="0"/>
    <x v="0"/>
    <x v="1"/>
    <x v="1"/>
    <d v="2024-10-16T00:00:00"/>
  </r>
  <r>
    <x v="53"/>
    <s v="803563"/>
    <x v="78"/>
    <d v="1899-12-30T14:00:00"/>
    <x v="0"/>
    <x v="7"/>
    <x v="0"/>
    <x v="1"/>
    <d v="1963-06-24T00:00:00"/>
    <n v="61"/>
    <x v="0"/>
    <x v="0"/>
    <x v="1"/>
    <x v="1"/>
    <d v="2024-10-16T00:00:00"/>
  </r>
  <r>
    <x v="53"/>
    <s v="803564"/>
    <x v="78"/>
    <d v="1899-12-30T14:00:00"/>
    <x v="0"/>
    <x v="7"/>
    <x v="0"/>
    <x v="1"/>
    <d v="1995-06-13T00:00:00"/>
    <n v="29"/>
    <x v="0"/>
    <x v="0"/>
    <x v="1"/>
    <x v="1"/>
    <d v="2024-10-16T00:00:00"/>
  </r>
  <r>
    <x v="53"/>
    <s v="803565"/>
    <x v="78"/>
    <d v="1899-12-30T16:30:00"/>
    <x v="0"/>
    <x v="20"/>
    <x v="0"/>
    <x v="0"/>
    <d v="1999-12-04T00:00:00"/>
    <n v="25"/>
    <x v="0"/>
    <x v="0"/>
    <x v="1"/>
    <x v="1"/>
    <d v="2024-10-16T00:00:00"/>
  </r>
  <r>
    <x v="53"/>
    <s v="803566"/>
    <x v="78"/>
    <d v="1899-12-30T16:30:00"/>
    <x v="0"/>
    <x v="20"/>
    <x v="0"/>
    <x v="0"/>
    <d v="1981-10-11T00:00:00"/>
    <n v="43"/>
    <x v="0"/>
    <x v="0"/>
    <x v="1"/>
    <x v="1"/>
    <d v="2024-10-16T00:00:00"/>
  </r>
  <r>
    <x v="53"/>
    <s v="803567"/>
    <x v="127"/>
    <d v="1899-12-30T16:00:00"/>
    <x v="0"/>
    <x v="21"/>
    <x v="0"/>
    <x v="1"/>
    <d v="1982-08-31T00:00:00"/>
    <n v="42"/>
    <x v="0"/>
    <x v="0"/>
    <x v="0"/>
    <x v="0"/>
    <d v="2024-10-16T00:00:00"/>
  </r>
  <r>
    <x v="53"/>
    <s v="803568"/>
    <x v="127"/>
    <d v="1899-12-30T16:00:00"/>
    <x v="0"/>
    <x v="21"/>
    <x v="0"/>
    <x v="0"/>
    <d v="1999-10-03T00:00:00"/>
    <n v="25"/>
    <x v="0"/>
    <x v="0"/>
    <x v="1"/>
    <x v="1"/>
    <d v="2024-10-16T00:00:00"/>
  </r>
  <r>
    <x v="53"/>
    <s v="803569"/>
    <x v="127"/>
    <d v="1899-12-30T17:00:00"/>
    <x v="0"/>
    <x v="13"/>
    <x v="0"/>
    <x v="1"/>
    <d v="1978-01-27T00:00:00"/>
    <n v="47"/>
    <x v="0"/>
    <x v="0"/>
    <x v="1"/>
    <x v="1"/>
    <d v="2024-10-16T00:00:00"/>
  </r>
  <r>
    <x v="53"/>
    <s v="803570"/>
    <x v="76"/>
    <d v="1899-12-30T13:30:00"/>
    <x v="0"/>
    <x v="3"/>
    <x v="0"/>
    <x v="0"/>
    <d v="1996-11-26T00:00:00"/>
    <n v="28"/>
    <x v="0"/>
    <x v="0"/>
    <x v="1"/>
    <x v="1"/>
    <d v="2024-10-16T00:00:00"/>
  </r>
  <r>
    <x v="53"/>
    <s v="803571"/>
    <x v="76"/>
    <d v="1899-12-30T13:30:00"/>
    <x v="0"/>
    <x v="3"/>
    <x v="0"/>
    <x v="0"/>
    <d v="1995-08-11T00:00:00"/>
    <n v="29"/>
    <x v="0"/>
    <x v="0"/>
    <x v="1"/>
    <x v="1"/>
    <d v="2024-10-16T00:00:00"/>
  </r>
  <r>
    <x v="53"/>
    <s v="803572"/>
    <x v="76"/>
    <d v="1899-12-30T15:45:00"/>
    <x v="0"/>
    <x v="15"/>
    <x v="0"/>
    <x v="1"/>
    <d v="1989-01-20T00:00:00"/>
    <n v="36"/>
    <x v="0"/>
    <x v="0"/>
    <x v="1"/>
    <x v="1"/>
    <d v="2024-10-16T00:00:00"/>
  </r>
  <r>
    <x v="53"/>
    <s v="803573"/>
    <x v="80"/>
    <d v="1899-12-30T14:30:00"/>
    <x v="0"/>
    <x v="9"/>
    <x v="0"/>
    <x v="1"/>
    <d v="2004-08-02T00:00:00"/>
    <n v="20"/>
    <x v="1"/>
    <x v="0"/>
    <x v="1"/>
    <x v="1"/>
    <d v="2024-10-16T00:00:00"/>
  </r>
  <r>
    <x v="53"/>
    <s v="803574"/>
    <x v="80"/>
    <d v="1899-12-30T14:30:00"/>
    <x v="0"/>
    <x v="9"/>
    <x v="0"/>
    <x v="1"/>
    <d v="1995-07-25T00:00:00"/>
    <n v="29"/>
    <x v="0"/>
    <x v="0"/>
    <x v="1"/>
    <x v="1"/>
    <d v="2024-10-16T00:00:00"/>
  </r>
  <r>
    <x v="53"/>
    <s v="803575"/>
    <x v="80"/>
    <d v="1899-12-30T16:00:00"/>
    <x v="0"/>
    <x v="21"/>
    <x v="0"/>
    <x v="0"/>
    <d v="1988-10-24T00:00:00"/>
    <n v="36"/>
    <x v="0"/>
    <x v="0"/>
    <x v="0"/>
    <x v="0"/>
    <d v="2024-10-16T00:00:00"/>
  </r>
  <r>
    <x v="54"/>
    <s v="768176"/>
    <x v="143"/>
    <d v="1899-12-30T16:00:00"/>
    <x v="0"/>
    <x v="5"/>
    <x v="0"/>
    <x v="1"/>
    <d v="1998-04-08T00:00:00"/>
    <n v="26"/>
    <x v="0"/>
    <x v="0"/>
    <x v="1"/>
    <x v="1"/>
    <d v="2024-10-16T00:00:00"/>
  </r>
  <r>
    <x v="54"/>
    <s v="768177"/>
    <x v="87"/>
    <d v="1899-12-30T15:15:00"/>
    <x v="0"/>
    <x v="11"/>
    <x v="0"/>
    <x v="1"/>
    <d v="1965-06-18T00:00:00"/>
    <n v="59"/>
    <x v="0"/>
    <x v="0"/>
    <x v="1"/>
    <x v="1"/>
    <d v="2024-10-16T00:00:00"/>
  </r>
  <r>
    <x v="54"/>
    <s v="768178"/>
    <x v="122"/>
    <d v="1899-12-30T15:00:00"/>
    <x v="0"/>
    <x v="23"/>
    <x v="0"/>
    <x v="1"/>
    <d v="1985-11-14T00:00:00"/>
    <n v="39"/>
    <x v="0"/>
    <x v="1"/>
    <x v="1"/>
    <x v="1"/>
    <d v="2024-10-16T00:00:00"/>
  </r>
  <r>
    <x v="54"/>
    <s v="768179"/>
    <x v="118"/>
    <d v="1899-12-30T16:00:00"/>
    <x v="0"/>
    <x v="5"/>
    <x v="0"/>
    <x v="1"/>
    <d v="1991-04-23T00:00:00"/>
    <n v="33"/>
    <x v="0"/>
    <x v="0"/>
    <x v="1"/>
    <x v="1"/>
    <d v="2024-10-16T00:00:00"/>
  </r>
  <r>
    <x v="54"/>
    <s v="768180"/>
    <x v="118"/>
    <d v="1899-12-30T16:00:00"/>
    <x v="0"/>
    <x v="5"/>
    <x v="0"/>
    <x v="1"/>
    <d v="1992-03-09T00:00:00"/>
    <n v="33"/>
    <x v="0"/>
    <x v="0"/>
    <x v="1"/>
    <x v="1"/>
    <d v="2024-10-16T00:00:00"/>
  </r>
  <r>
    <x v="54"/>
    <s v="768181"/>
    <x v="91"/>
    <d v="1899-12-30T16:00:00"/>
    <x v="0"/>
    <x v="5"/>
    <x v="0"/>
    <x v="1"/>
    <d v="1981-06-07T00:00:00"/>
    <n v="43"/>
    <x v="0"/>
    <x v="0"/>
    <x v="1"/>
    <x v="1"/>
    <d v="2024-10-16T00:00:00"/>
  </r>
  <r>
    <x v="54"/>
    <s v="768182"/>
    <x v="91"/>
    <d v="1899-12-30T16:00:00"/>
    <x v="0"/>
    <x v="5"/>
    <x v="0"/>
    <x v="1"/>
    <d v="1978-11-27T00:00:00"/>
    <n v="46"/>
    <x v="0"/>
    <x v="0"/>
    <x v="1"/>
    <x v="1"/>
    <d v="2024-10-16T00:00:00"/>
  </r>
  <r>
    <x v="54"/>
    <s v="768183"/>
    <x v="92"/>
    <d v="1899-12-30T16:00:00"/>
    <x v="0"/>
    <x v="5"/>
    <x v="0"/>
    <x v="1"/>
    <d v="1971-09-09T00:00:00"/>
    <n v="53"/>
    <x v="0"/>
    <x v="0"/>
    <x v="1"/>
    <x v="1"/>
    <d v="2024-10-16T00:00:00"/>
  </r>
  <r>
    <x v="54"/>
    <s v="768184"/>
    <x v="92"/>
    <d v="1899-12-30T16:00:00"/>
    <x v="0"/>
    <x v="5"/>
    <x v="0"/>
    <x v="1"/>
    <d v="2000-08-03T00:00:00"/>
    <n v="24"/>
    <x v="1"/>
    <x v="0"/>
    <x v="1"/>
    <x v="1"/>
    <d v="2024-10-16T00:00:00"/>
  </r>
  <r>
    <x v="54"/>
    <s v="768185"/>
    <x v="93"/>
    <d v="1899-12-30T15:30:00"/>
    <x v="0"/>
    <x v="9"/>
    <x v="0"/>
    <x v="0"/>
    <d v="2001-02-13T00:00:00"/>
    <n v="24"/>
    <x v="1"/>
    <x v="0"/>
    <x v="1"/>
    <x v="1"/>
    <d v="2024-10-16T00:00:00"/>
  </r>
  <r>
    <x v="54"/>
    <s v="768186"/>
    <x v="94"/>
    <d v="1899-12-30T13:30:00"/>
    <x v="0"/>
    <x v="0"/>
    <x v="0"/>
    <x v="0"/>
    <d v="1979-12-01T00:00:00"/>
    <n v="45"/>
    <x v="0"/>
    <x v="0"/>
    <x v="1"/>
    <x v="1"/>
    <d v="2024-10-16T00:00:00"/>
  </r>
  <r>
    <x v="54"/>
    <s v="768187"/>
    <x v="95"/>
    <d v="1899-12-30T16:30:00"/>
    <x v="0"/>
    <x v="12"/>
    <x v="0"/>
    <x v="0"/>
    <d v="1993-12-05T00:00:00"/>
    <n v="31"/>
    <x v="0"/>
    <x v="1"/>
    <x v="1"/>
    <x v="1"/>
    <d v="2024-10-16T00:00:00"/>
  </r>
  <r>
    <x v="54"/>
    <s v="768188"/>
    <x v="95"/>
    <d v="1899-12-30T16:30:00"/>
    <x v="0"/>
    <x v="12"/>
    <x v="0"/>
    <x v="0"/>
    <d v="1994-05-20T00:00:00"/>
    <n v="30"/>
    <x v="0"/>
    <x v="1"/>
    <x v="1"/>
    <x v="1"/>
    <d v="2024-10-16T00:00:00"/>
  </r>
  <r>
    <x v="54"/>
    <s v="768189"/>
    <x v="251"/>
    <d v="1899-12-30T16:15:00"/>
    <x v="0"/>
    <x v="1"/>
    <x v="0"/>
    <x v="1"/>
    <d v="2005-01-19T00:00:00"/>
    <n v="20"/>
    <x v="1"/>
    <x v="0"/>
    <x v="0"/>
    <x v="0"/>
    <d v="2024-10-16T00:00:00"/>
  </r>
  <r>
    <x v="54"/>
    <s v="768190"/>
    <x v="152"/>
    <d v="1899-12-30T16:15:00"/>
    <x v="0"/>
    <x v="1"/>
    <x v="0"/>
    <x v="1"/>
    <d v="1995-06-26T00:00:00"/>
    <n v="29"/>
    <x v="0"/>
    <x v="0"/>
    <x v="1"/>
    <x v="1"/>
    <d v="2024-10-16T00:00:00"/>
  </r>
  <r>
    <x v="54"/>
    <s v="768191"/>
    <x v="152"/>
    <d v="1899-12-30T16:15:00"/>
    <x v="0"/>
    <x v="1"/>
    <x v="0"/>
    <x v="1"/>
    <d v="2005-10-03T00:00:00"/>
    <n v="19"/>
    <x v="1"/>
    <x v="0"/>
    <x v="1"/>
    <x v="1"/>
    <d v="2024-10-16T00:00:00"/>
  </r>
  <r>
    <x v="54"/>
    <s v="768192"/>
    <x v="68"/>
    <d v="1899-12-30T14:45:00"/>
    <x v="0"/>
    <x v="71"/>
    <x v="0"/>
    <x v="1"/>
    <d v="1971-08-07T00:00:00"/>
    <n v="53"/>
    <x v="0"/>
    <x v="1"/>
    <x v="1"/>
    <x v="1"/>
    <d v="2024-10-16T00:00:00"/>
  </r>
  <r>
    <x v="54"/>
    <s v="768193"/>
    <x v="125"/>
    <d v="1899-12-30T15:30:00"/>
    <x v="0"/>
    <x v="9"/>
    <x v="0"/>
    <x v="0"/>
    <d v="2007-11-25T00:00:00"/>
    <n v="17"/>
    <x v="2"/>
    <x v="0"/>
    <x v="1"/>
    <x v="1"/>
    <d v="2024-10-16T00:00:00"/>
  </r>
  <r>
    <x v="54"/>
    <s v="768194"/>
    <x v="72"/>
    <d v="1899-12-30T15:30:00"/>
    <x v="0"/>
    <x v="9"/>
    <x v="0"/>
    <x v="1"/>
    <d v="1996-04-24T00:00:00"/>
    <n v="28"/>
    <x v="0"/>
    <x v="0"/>
    <x v="1"/>
    <x v="1"/>
    <d v="2024-10-16T00:00:00"/>
  </r>
  <r>
    <x v="54"/>
    <s v="768195"/>
    <x v="72"/>
    <d v="1899-12-30T15:30:00"/>
    <x v="0"/>
    <x v="9"/>
    <x v="0"/>
    <x v="1"/>
    <d v="2003-03-06T00:00:00"/>
    <n v="22"/>
    <x v="1"/>
    <x v="0"/>
    <x v="1"/>
    <x v="1"/>
    <d v="2024-10-16T00:00:00"/>
  </r>
  <r>
    <x v="54"/>
    <s v="768196"/>
    <x v="71"/>
    <d v="1899-12-30T15:30:00"/>
    <x v="0"/>
    <x v="9"/>
    <x v="0"/>
    <x v="1"/>
    <d v="1994-06-17T00:00:00"/>
    <n v="30"/>
    <x v="0"/>
    <x v="0"/>
    <x v="1"/>
    <x v="1"/>
    <d v="2024-10-16T00:00:00"/>
  </r>
  <r>
    <x v="54"/>
    <s v="768197"/>
    <x v="75"/>
    <d v="1899-12-30T15:00:00"/>
    <x v="0"/>
    <x v="7"/>
    <x v="0"/>
    <x v="0"/>
    <d v="1983-07-04T00:00:00"/>
    <n v="41"/>
    <x v="0"/>
    <x v="0"/>
    <x v="1"/>
    <x v="1"/>
    <d v="2024-10-16T00:00:00"/>
  </r>
  <r>
    <x v="54"/>
    <s v="768198"/>
    <x v="76"/>
    <d v="1899-12-30T16:15:00"/>
    <x v="0"/>
    <x v="1"/>
    <x v="0"/>
    <x v="1"/>
    <d v="1993-05-14T00:00:00"/>
    <n v="31"/>
    <x v="0"/>
    <x v="0"/>
    <x v="1"/>
    <x v="1"/>
    <d v="2024-10-16T00:00:00"/>
  </r>
  <r>
    <x v="54"/>
    <s v="768199"/>
    <x v="76"/>
    <d v="1899-12-30T16:15:00"/>
    <x v="0"/>
    <x v="1"/>
    <x v="0"/>
    <x v="1"/>
    <d v="1997-08-28T00:00:00"/>
    <n v="27"/>
    <x v="0"/>
    <x v="0"/>
    <x v="1"/>
    <x v="1"/>
    <d v="2024-10-16T00:00:00"/>
  </r>
  <r>
    <x v="54"/>
    <s v="768200"/>
    <x v="126"/>
    <d v="1899-12-30T17:30:00"/>
    <x v="0"/>
    <x v="22"/>
    <x v="0"/>
    <x v="1"/>
    <d v="1975-05-22T00:00:00"/>
    <n v="49"/>
    <x v="0"/>
    <x v="0"/>
    <x v="0"/>
    <x v="0"/>
    <d v="2024-10-16T00:00:00"/>
  </r>
  <r>
    <x v="55"/>
    <s v="754951"/>
    <x v="135"/>
    <d v="1899-12-30T15:58:00"/>
    <x v="0"/>
    <x v="9"/>
    <x v="0"/>
    <x v="1"/>
    <d v="1997-12-24T00:00:00"/>
    <n v="27"/>
    <x v="0"/>
    <x v="0"/>
    <x v="1"/>
    <x v="1"/>
    <d v="2024-10-16T00:00:00"/>
  </r>
  <r>
    <x v="55"/>
    <s v="754952"/>
    <x v="136"/>
    <d v="1899-12-30T15:27:00"/>
    <x v="0"/>
    <x v="7"/>
    <x v="0"/>
    <x v="0"/>
    <d v="1998-07-28T00:00:00"/>
    <n v="26"/>
    <x v="0"/>
    <x v="0"/>
    <x v="1"/>
    <x v="1"/>
    <d v="2024-10-16T00:00:00"/>
  </r>
  <r>
    <x v="55"/>
    <s v="754953"/>
    <x v="136"/>
    <d v="1899-12-30T15:27:00"/>
    <x v="0"/>
    <x v="7"/>
    <x v="0"/>
    <x v="1"/>
    <d v="2007-04-22T00:00:00"/>
    <n v="17"/>
    <x v="2"/>
    <x v="0"/>
    <x v="1"/>
    <x v="1"/>
    <d v="2024-10-16T00:00:00"/>
  </r>
  <r>
    <x v="55"/>
    <s v="754954"/>
    <x v="137"/>
    <d v="1899-12-30T15:40:00"/>
    <x v="0"/>
    <x v="7"/>
    <x v="0"/>
    <x v="1"/>
    <d v="1997-07-08T00:00:00"/>
    <n v="27"/>
    <x v="0"/>
    <x v="1"/>
    <x v="1"/>
    <x v="1"/>
    <d v="2024-10-16T00:00:00"/>
  </r>
  <r>
    <x v="55"/>
    <s v="754955"/>
    <x v="115"/>
    <d v="1899-12-30T12:30:00"/>
    <x v="0"/>
    <x v="0"/>
    <x v="0"/>
    <x v="0"/>
    <d v="1965-04-11T00:00:00"/>
    <n v="59"/>
    <x v="0"/>
    <x v="1"/>
    <x v="1"/>
    <x v="1"/>
    <d v="2024-10-16T00:00:00"/>
  </r>
  <r>
    <x v="55"/>
    <s v="754956"/>
    <x v="115"/>
    <d v="1899-12-30T15:23:00"/>
    <x v="0"/>
    <x v="7"/>
    <x v="0"/>
    <x v="1"/>
    <d v="1990-04-25T00:00:00"/>
    <n v="34"/>
    <x v="0"/>
    <x v="0"/>
    <x v="1"/>
    <x v="1"/>
    <d v="2024-10-16T00:00:00"/>
  </r>
  <r>
    <x v="55"/>
    <s v="754957"/>
    <x v="115"/>
    <d v="1899-12-30T15:38:00"/>
    <x v="0"/>
    <x v="7"/>
    <x v="0"/>
    <x v="1"/>
    <d v="1974-10-02T00:00:00"/>
    <n v="50"/>
    <x v="0"/>
    <x v="0"/>
    <x v="1"/>
    <x v="1"/>
    <d v="2024-10-16T00:00:00"/>
  </r>
  <r>
    <x v="55"/>
    <s v="754958"/>
    <x v="115"/>
    <d v="1899-12-30T15:38:00"/>
    <x v="0"/>
    <x v="7"/>
    <x v="0"/>
    <x v="0"/>
    <d v="1969-03-28T00:00:00"/>
    <n v="56"/>
    <x v="0"/>
    <x v="1"/>
    <x v="1"/>
    <x v="1"/>
    <d v="2024-10-16T00:00:00"/>
  </r>
  <r>
    <x v="55"/>
    <s v="754959"/>
    <x v="42"/>
    <d v="1899-12-30T13:15:00"/>
    <x v="0"/>
    <x v="4"/>
    <x v="0"/>
    <x v="0"/>
    <d v="2008-08-02T00:00:00"/>
    <n v="16"/>
    <x v="3"/>
    <x v="0"/>
    <x v="1"/>
    <x v="1"/>
    <d v="2024-10-16T00:00:00"/>
  </r>
  <r>
    <x v="55"/>
    <s v="754960"/>
    <x v="42"/>
    <d v="1899-12-30T13:15:00"/>
    <x v="0"/>
    <x v="4"/>
    <x v="0"/>
    <x v="1"/>
    <d v="2000-11-30T00:00:00"/>
    <n v="24"/>
    <x v="1"/>
    <x v="0"/>
    <x v="1"/>
    <x v="1"/>
    <d v="2024-10-16T00:00:00"/>
  </r>
  <r>
    <x v="55"/>
    <s v="754961"/>
    <x v="138"/>
    <d v="1899-12-30T14:32:00"/>
    <x v="0"/>
    <x v="6"/>
    <x v="0"/>
    <x v="0"/>
    <d v="1960-09-18T00:00:00"/>
    <n v="64"/>
    <x v="0"/>
    <x v="0"/>
    <x v="1"/>
    <x v="1"/>
    <d v="2024-10-16T00:00:00"/>
  </r>
  <r>
    <x v="55"/>
    <s v="754962"/>
    <x v="138"/>
    <d v="1899-12-30T14:32:00"/>
    <x v="0"/>
    <x v="6"/>
    <x v="0"/>
    <x v="1"/>
    <d v="1965-05-20T00:00:00"/>
    <n v="59"/>
    <x v="0"/>
    <x v="0"/>
    <x v="1"/>
    <x v="1"/>
    <d v="2024-10-16T00:00:00"/>
  </r>
  <r>
    <x v="55"/>
    <s v="754963"/>
    <x v="138"/>
    <d v="1899-12-30T16:45:00"/>
    <x v="0"/>
    <x v="21"/>
    <x v="0"/>
    <x v="0"/>
    <d v="1986-07-06T00:00:00"/>
    <n v="38"/>
    <x v="0"/>
    <x v="0"/>
    <x v="1"/>
    <x v="1"/>
    <d v="2024-10-16T00:00:00"/>
  </r>
  <r>
    <x v="55"/>
    <s v="754964"/>
    <x v="139"/>
    <d v="1899-12-30T16:35:00"/>
    <x v="0"/>
    <x v="5"/>
    <x v="0"/>
    <x v="1"/>
    <d v="1979-04-01T00:00:00"/>
    <n v="45"/>
    <x v="0"/>
    <x v="0"/>
    <x v="1"/>
    <x v="1"/>
    <d v="2024-10-16T00:00:00"/>
  </r>
  <r>
    <x v="55"/>
    <s v="754965"/>
    <x v="139"/>
    <d v="1899-12-30T16:35:00"/>
    <x v="0"/>
    <x v="5"/>
    <x v="0"/>
    <x v="1"/>
    <d v="1972-12-18T00:00:00"/>
    <n v="52"/>
    <x v="0"/>
    <x v="0"/>
    <x v="1"/>
    <x v="1"/>
    <d v="2024-10-16T00:00:00"/>
  </r>
  <r>
    <x v="55"/>
    <s v="754966"/>
    <x v="145"/>
    <d v="1899-12-30T15:25:00"/>
    <x v="0"/>
    <x v="7"/>
    <x v="0"/>
    <x v="1"/>
    <d v="1955-11-03T00:00:00"/>
    <n v="69"/>
    <x v="0"/>
    <x v="0"/>
    <x v="1"/>
    <x v="1"/>
    <d v="2024-10-16T00:00:00"/>
  </r>
  <r>
    <x v="55"/>
    <s v="754967"/>
    <x v="145"/>
    <d v="1899-12-30T15:25:00"/>
    <x v="0"/>
    <x v="7"/>
    <x v="0"/>
    <x v="0"/>
    <d v="2001-01-19T00:00:00"/>
    <n v="24"/>
    <x v="1"/>
    <x v="0"/>
    <x v="1"/>
    <x v="1"/>
    <d v="2024-10-16T00:00:00"/>
  </r>
  <r>
    <x v="55"/>
    <s v="754968"/>
    <x v="133"/>
    <d v="1899-12-30T14:25:00"/>
    <x v="0"/>
    <x v="6"/>
    <x v="0"/>
    <x v="1"/>
    <d v="2005-03-30T00:00:00"/>
    <n v="20"/>
    <x v="1"/>
    <x v="0"/>
    <x v="1"/>
    <x v="1"/>
    <d v="2024-10-16T00:00:00"/>
  </r>
  <r>
    <x v="55"/>
    <s v="754969"/>
    <x v="147"/>
    <d v="1899-12-30T15:15:00"/>
    <x v="0"/>
    <x v="4"/>
    <x v="0"/>
    <x v="1"/>
    <d v="2006-11-29T00:00:00"/>
    <n v="18"/>
    <x v="1"/>
    <x v="0"/>
    <x v="1"/>
    <x v="1"/>
    <d v="2024-10-16T00:00:00"/>
  </r>
  <r>
    <x v="55"/>
    <s v="754970"/>
    <x v="147"/>
    <d v="1899-12-30T15:15:00"/>
    <x v="0"/>
    <x v="4"/>
    <x v="0"/>
    <x v="1"/>
    <d v="1990-11-08T00:00:00"/>
    <n v="34"/>
    <x v="0"/>
    <x v="1"/>
    <x v="1"/>
    <x v="1"/>
    <d v="2024-10-16T00:00:00"/>
  </r>
  <r>
    <x v="55"/>
    <s v="754971"/>
    <x v="143"/>
    <d v="1899-12-30T15:35:00"/>
    <x v="0"/>
    <x v="7"/>
    <x v="0"/>
    <x v="1"/>
    <d v="1984-10-17T00:00:00"/>
    <n v="40"/>
    <x v="0"/>
    <x v="0"/>
    <x v="1"/>
    <x v="1"/>
    <d v="2024-10-16T00:00:00"/>
  </r>
  <r>
    <x v="55"/>
    <s v="754972"/>
    <x v="143"/>
    <d v="1899-12-30T15:35:00"/>
    <x v="0"/>
    <x v="7"/>
    <x v="0"/>
    <x v="1"/>
    <d v="2005-08-23T00:00:00"/>
    <n v="19"/>
    <x v="1"/>
    <x v="0"/>
    <x v="1"/>
    <x v="1"/>
    <d v="2024-10-16T00:00:00"/>
  </r>
  <r>
    <x v="55"/>
    <s v="754973"/>
    <x v="148"/>
    <d v="1899-12-30T14:20:00"/>
    <x v="0"/>
    <x v="6"/>
    <x v="0"/>
    <x v="1"/>
    <d v="1970-04-24T00:00:00"/>
    <n v="54"/>
    <x v="0"/>
    <x v="0"/>
    <x v="1"/>
    <x v="1"/>
    <d v="2024-10-16T00:00:00"/>
  </r>
  <r>
    <x v="55"/>
    <s v="754974"/>
    <x v="148"/>
    <d v="1899-12-30T14:20:00"/>
    <x v="0"/>
    <x v="6"/>
    <x v="0"/>
    <x v="1"/>
    <d v="1961-03-08T00:00:00"/>
    <n v="64"/>
    <x v="0"/>
    <x v="1"/>
    <x v="1"/>
    <x v="1"/>
    <d v="2024-10-16T00:00:00"/>
  </r>
  <r>
    <x v="55"/>
    <s v="754975"/>
    <x v="63"/>
    <d v="1899-12-30T16:35:00"/>
    <x v="0"/>
    <x v="12"/>
    <x v="0"/>
    <x v="0"/>
    <d v="2006-07-20T00:00:00"/>
    <n v="18"/>
    <x v="1"/>
    <x v="0"/>
    <x v="1"/>
    <x v="1"/>
    <d v="2024-10-16T00:00:00"/>
  </r>
  <r>
    <x v="55"/>
    <s v="782026"/>
    <x v="63"/>
    <d v="1899-12-30T16:35:00"/>
    <x v="0"/>
    <x v="5"/>
    <x v="0"/>
    <x v="1"/>
    <d v="1988-04-27T00:00:00"/>
    <n v="36"/>
    <x v="0"/>
    <x v="0"/>
    <x v="1"/>
    <x v="1"/>
    <d v="2024-10-16T00:00:00"/>
  </r>
  <r>
    <x v="55"/>
    <s v="782027"/>
    <x v="64"/>
    <d v="1899-12-30T11:00:00"/>
    <x v="1"/>
    <x v="46"/>
    <x v="0"/>
    <x v="0"/>
    <d v="1989-08-27T00:00:00"/>
    <n v="35"/>
    <x v="0"/>
    <x v="1"/>
    <x v="1"/>
    <x v="1"/>
    <d v="2024-10-16T00:00:00"/>
  </r>
  <r>
    <x v="55"/>
    <s v="782028"/>
    <x v="64"/>
    <d v="1899-12-30T13:30:00"/>
    <x v="0"/>
    <x v="2"/>
    <x v="1"/>
    <x v="0"/>
    <d v="1957-09-25T00:00:00"/>
    <n v="67"/>
    <x v="0"/>
    <x v="0"/>
    <x v="1"/>
    <x v="1"/>
    <d v="2024-10-16T00:00:00"/>
  </r>
  <r>
    <x v="55"/>
    <s v="782029"/>
    <x v="64"/>
    <d v="1899-12-30T13:30:00"/>
    <x v="0"/>
    <x v="2"/>
    <x v="1"/>
    <x v="1"/>
    <d v="2003-01-25T00:00:00"/>
    <n v="22"/>
    <x v="1"/>
    <x v="0"/>
    <x v="1"/>
    <x v="1"/>
    <d v="2024-10-16T00:00:00"/>
  </r>
  <r>
    <x v="55"/>
    <s v="782030"/>
    <x v="64"/>
    <d v="1899-12-30T13:44:00"/>
    <x v="0"/>
    <x v="14"/>
    <x v="0"/>
    <x v="1"/>
    <d v="1989-08-05T00:00:00"/>
    <n v="35"/>
    <x v="0"/>
    <x v="0"/>
    <x v="1"/>
    <x v="1"/>
    <d v="2024-10-16T00:00:00"/>
  </r>
  <r>
    <x v="55"/>
    <s v="782031"/>
    <x v="64"/>
    <d v="1899-12-30T13:44:00"/>
    <x v="0"/>
    <x v="14"/>
    <x v="0"/>
    <x v="1"/>
    <d v="2006-02-09T00:00:00"/>
    <n v="19"/>
    <x v="1"/>
    <x v="0"/>
    <x v="1"/>
    <x v="1"/>
    <d v="2024-10-16T00:00:00"/>
  </r>
  <r>
    <x v="55"/>
    <s v="782032"/>
    <x v="149"/>
    <d v="1899-12-30T14:20:00"/>
    <x v="0"/>
    <x v="6"/>
    <x v="0"/>
    <x v="1"/>
    <d v="1995-09-13T00:00:00"/>
    <n v="29"/>
    <x v="0"/>
    <x v="0"/>
    <x v="1"/>
    <x v="1"/>
    <d v="2024-10-16T00:00:00"/>
  </r>
  <r>
    <x v="55"/>
    <s v="782033"/>
    <x v="149"/>
    <d v="1899-12-30T14:36:00"/>
    <x v="0"/>
    <x v="6"/>
    <x v="0"/>
    <x v="0"/>
    <d v="2008-03-07T00:00:00"/>
    <n v="17"/>
    <x v="2"/>
    <x v="0"/>
    <x v="1"/>
    <x v="1"/>
    <d v="2024-10-16T00:00:00"/>
  </r>
  <r>
    <x v="55"/>
    <s v="782034"/>
    <x v="149"/>
    <d v="1899-12-30T14:36:00"/>
    <x v="0"/>
    <x v="6"/>
    <x v="0"/>
    <x v="1"/>
    <d v="1961-09-16T00:00:00"/>
    <n v="63"/>
    <x v="0"/>
    <x v="0"/>
    <x v="1"/>
    <x v="1"/>
    <d v="2024-10-16T00:00:00"/>
  </r>
  <r>
    <x v="55"/>
    <s v="782035"/>
    <x v="87"/>
    <d v="1899-12-30T14:20:00"/>
    <x v="0"/>
    <x v="6"/>
    <x v="0"/>
    <x v="1"/>
    <d v="1981-12-09T00:00:00"/>
    <n v="43"/>
    <x v="0"/>
    <x v="0"/>
    <x v="1"/>
    <x v="1"/>
    <d v="2024-10-16T00:00:00"/>
  </r>
  <r>
    <x v="55"/>
    <s v="782036"/>
    <x v="87"/>
    <d v="1899-12-30T14:30:00"/>
    <x v="0"/>
    <x v="6"/>
    <x v="0"/>
    <x v="1"/>
    <d v="2007-08-08T00:00:00"/>
    <n v="17"/>
    <x v="2"/>
    <x v="0"/>
    <x v="1"/>
    <x v="1"/>
    <d v="2024-10-16T00:00:00"/>
  </r>
  <r>
    <x v="55"/>
    <s v="782037"/>
    <x v="87"/>
    <d v="1899-12-30T14:30:00"/>
    <x v="0"/>
    <x v="6"/>
    <x v="0"/>
    <x v="1"/>
    <d v="1995-04-20T00:00:00"/>
    <n v="29"/>
    <x v="0"/>
    <x v="0"/>
    <x v="1"/>
    <x v="1"/>
    <d v="2024-10-16T00:00:00"/>
  </r>
  <r>
    <x v="55"/>
    <s v="782038"/>
    <x v="66"/>
    <d v="1899-12-30T15:37:00"/>
    <x v="0"/>
    <x v="7"/>
    <x v="0"/>
    <x v="1"/>
    <d v="1973-08-14T00:00:00"/>
    <n v="51"/>
    <x v="0"/>
    <x v="0"/>
    <x v="1"/>
    <x v="1"/>
    <d v="2024-10-16T00:00:00"/>
  </r>
  <r>
    <x v="55"/>
    <s v="782039"/>
    <x v="66"/>
    <d v="1899-12-30T15:37:00"/>
    <x v="0"/>
    <x v="7"/>
    <x v="0"/>
    <x v="1"/>
    <d v="1983-08-27T00:00:00"/>
    <n v="41"/>
    <x v="0"/>
    <x v="0"/>
    <x v="1"/>
    <x v="1"/>
    <d v="2024-10-16T00:00:00"/>
  </r>
  <r>
    <x v="55"/>
    <s v="782040"/>
    <x v="151"/>
    <d v="1899-12-30T13:50:00"/>
    <x v="0"/>
    <x v="0"/>
    <x v="0"/>
    <x v="0"/>
    <d v="1985-03-23T00:00:00"/>
    <n v="40"/>
    <x v="0"/>
    <x v="0"/>
    <x v="1"/>
    <x v="1"/>
    <d v="2024-10-16T00:00:00"/>
  </r>
  <r>
    <x v="55"/>
    <s v="782041"/>
    <x v="134"/>
    <d v="1899-12-30T15:34:00"/>
    <x v="0"/>
    <x v="7"/>
    <x v="0"/>
    <x v="0"/>
    <d v="1999-04-21T00:00:00"/>
    <n v="25"/>
    <x v="0"/>
    <x v="1"/>
    <x v="1"/>
    <x v="1"/>
    <d v="2024-10-16T00:00:00"/>
  </r>
  <r>
    <x v="55"/>
    <s v="782042"/>
    <x v="134"/>
    <d v="1899-12-30T15:34:00"/>
    <x v="0"/>
    <x v="7"/>
    <x v="0"/>
    <x v="0"/>
    <d v="1963-11-06T00:00:00"/>
    <n v="61"/>
    <x v="0"/>
    <x v="0"/>
    <x v="1"/>
    <x v="1"/>
    <d v="2024-10-16T00:00:00"/>
  </r>
  <r>
    <x v="55"/>
    <s v="782043"/>
    <x v="67"/>
    <d v="1899-12-30T16:15:00"/>
    <x v="0"/>
    <x v="10"/>
    <x v="0"/>
    <x v="0"/>
    <d v="1995-10-27T00:00:00"/>
    <n v="29"/>
    <x v="0"/>
    <x v="0"/>
    <x v="1"/>
    <x v="1"/>
    <d v="2024-10-16T00:00:00"/>
  </r>
  <r>
    <x v="55"/>
    <s v="782044"/>
    <x v="67"/>
    <d v="1899-12-30T16:15:00"/>
    <x v="0"/>
    <x v="47"/>
    <x v="0"/>
    <x v="1"/>
    <d v="1999-01-12T00:00:00"/>
    <n v="26"/>
    <x v="0"/>
    <x v="0"/>
    <x v="1"/>
    <x v="1"/>
    <d v="2024-10-16T00:00:00"/>
  </r>
  <r>
    <x v="55"/>
    <s v="782045"/>
    <x v="89"/>
    <d v="1899-12-30T15:00:00"/>
    <x v="0"/>
    <x v="3"/>
    <x v="0"/>
    <x v="1"/>
    <d v="1988-09-01T00:00:00"/>
    <n v="36"/>
    <x v="0"/>
    <x v="0"/>
    <x v="1"/>
    <x v="1"/>
    <d v="2024-10-16T00:00:00"/>
  </r>
  <r>
    <x v="55"/>
    <s v="782046"/>
    <x v="89"/>
    <d v="1899-12-30T15:00:00"/>
    <x v="0"/>
    <x v="3"/>
    <x v="0"/>
    <x v="1"/>
    <d v="1985-01-15T00:00:00"/>
    <n v="40"/>
    <x v="0"/>
    <x v="0"/>
    <x v="1"/>
    <x v="1"/>
    <d v="2024-10-16T00:00:00"/>
  </r>
  <r>
    <x v="55"/>
    <s v="782047"/>
    <x v="89"/>
    <d v="1899-12-30T15:15:00"/>
    <x v="0"/>
    <x v="4"/>
    <x v="0"/>
    <x v="1"/>
    <d v="2005-04-04T00:00:00"/>
    <n v="19"/>
    <x v="1"/>
    <x v="0"/>
    <x v="1"/>
    <x v="1"/>
    <d v="2024-10-16T00:00:00"/>
  </r>
  <r>
    <x v="55"/>
    <s v="782048"/>
    <x v="89"/>
    <d v="1899-12-30T15:15:00"/>
    <x v="0"/>
    <x v="4"/>
    <x v="0"/>
    <x v="1"/>
    <d v="1991-11-14T00:00:00"/>
    <n v="33"/>
    <x v="0"/>
    <x v="0"/>
    <x v="1"/>
    <x v="1"/>
    <d v="2024-10-16T00:00:00"/>
  </r>
  <r>
    <x v="55"/>
    <s v="782049"/>
    <x v="91"/>
    <d v="1899-12-30T15:26:00"/>
    <x v="0"/>
    <x v="7"/>
    <x v="0"/>
    <x v="1"/>
    <d v="2005-07-30T00:00:00"/>
    <n v="19"/>
    <x v="1"/>
    <x v="0"/>
    <x v="1"/>
    <x v="1"/>
    <d v="2024-10-16T00:00:00"/>
  </r>
  <r>
    <x v="55"/>
    <s v="782050"/>
    <x v="91"/>
    <d v="1899-12-30T15:26:00"/>
    <x v="0"/>
    <x v="7"/>
    <x v="0"/>
    <x v="1"/>
    <d v="2004-07-31T00:00:00"/>
    <n v="20"/>
    <x v="1"/>
    <x v="0"/>
    <x v="1"/>
    <x v="1"/>
    <d v="2024-10-16T00:00:00"/>
  </r>
  <r>
    <x v="55"/>
    <s v="782051"/>
    <x v="92"/>
    <d v="1899-12-30T14:55:00"/>
    <x v="0"/>
    <x v="3"/>
    <x v="0"/>
    <x v="0"/>
    <d v="2008-04-01T00:00:00"/>
    <n v="16"/>
    <x v="3"/>
    <x v="0"/>
    <x v="1"/>
    <x v="1"/>
    <d v="2024-10-16T00:00:00"/>
  </r>
  <r>
    <x v="55"/>
    <s v="782052"/>
    <x v="92"/>
    <d v="1899-12-30T14:55:00"/>
    <x v="0"/>
    <x v="3"/>
    <x v="0"/>
    <x v="1"/>
    <d v="1972-05-05T00:00:00"/>
    <n v="52"/>
    <x v="0"/>
    <x v="0"/>
    <x v="1"/>
    <x v="1"/>
    <d v="2024-10-16T00:00:00"/>
  </r>
  <r>
    <x v="55"/>
    <s v="782053"/>
    <x v="93"/>
    <d v="1899-12-30T14:25:00"/>
    <x v="0"/>
    <x v="6"/>
    <x v="0"/>
    <x v="1"/>
    <d v="1984-04-16T00:00:00"/>
    <n v="40"/>
    <x v="0"/>
    <x v="1"/>
    <x v="1"/>
    <x v="1"/>
    <d v="2024-10-16T00:00:00"/>
  </r>
  <r>
    <x v="55"/>
    <s v="782054"/>
    <x v="94"/>
    <d v="1899-12-30T15:50:00"/>
    <x v="0"/>
    <x v="9"/>
    <x v="0"/>
    <x v="1"/>
    <d v="2002-09-22T00:00:00"/>
    <n v="22"/>
    <x v="1"/>
    <x v="0"/>
    <x v="1"/>
    <x v="1"/>
    <d v="2024-10-16T00:00:00"/>
  </r>
  <r>
    <x v="55"/>
    <s v="782055"/>
    <x v="94"/>
    <d v="1899-12-30T15:50:00"/>
    <x v="0"/>
    <x v="9"/>
    <x v="0"/>
    <x v="1"/>
    <d v="1973-04-02T00:00:00"/>
    <n v="51"/>
    <x v="0"/>
    <x v="0"/>
    <x v="1"/>
    <x v="1"/>
    <d v="2024-10-16T00:00:00"/>
  </r>
  <r>
    <x v="55"/>
    <s v="782056"/>
    <x v="96"/>
    <d v="1899-12-30T15:20:00"/>
    <x v="0"/>
    <x v="7"/>
    <x v="0"/>
    <x v="0"/>
    <d v="2008-05-08T00:00:00"/>
    <n v="16"/>
    <x v="3"/>
    <x v="0"/>
    <x v="1"/>
    <x v="1"/>
    <d v="2024-10-16T00:00:00"/>
  </r>
  <r>
    <x v="55"/>
    <s v="782057"/>
    <x v="96"/>
    <d v="1899-12-30T15:40:00"/>
    <x v="0"/>
    <x v="7"/>
    <x v="0"/>
    <x v="1"/>
    <d v="1971-07-08T00:00:00"/>
    <n v="53"/>
    <x v="0"/>
    <x v="0"/>
    <x v="1"/>
    <x v="1"/>
    <d v="2024-10-16T00:00:00"/>
  </r>
  <r>
    <x v="55"/>
    <s v="782058"/>
    <x v="96"/>
    <d v="1899-12-30T15:40:00"/>
    <x v="0"/>
    <x v="7"/>
    <x v="0"/>
    <x v="1"/>
    <d v="2002-03-07T00:00:00"/>
    <n v="23"/>
    <x v="1"/>
    <x v="0"/>
    <x v="1"/>
    <x v="1"/>
    <d v="2024-10-16T00:00:00"/>
  </r>
  <r>
    <x v="55"/>
    <s v="782059"/>
    <x v="120"/>
    <d v="1899-12-30T14:34:00"/>
    <x v="0"/>
    <x v="6"/>
    <x v="0"/>
    <x v="1"/>
    <d v="2000-07-20T00:00:00"/>
    <n v="24"/>
    <x v="1"/>
    <x v="0"/>
    <x v="1"/>
    <x v="1"/>
    <d v="2024-10-16T00:00:00"/>
  </r>
  <r>
    <x v="55"/>
    <s v="782060"/>
    <x v="120"/>
    <d v="1899-12-30T14:37:00"/>
    <x v="0"/>
    <x v="6"/>
    <x v="0"/>
    <x v="1"/>
    <d v="1982-07-10T00:00:00"/>
    <n v="42"/>
    <x v="0"/>
    <x v="0"/>
    <x v="1"/>
    <x v="1"/>
    <d v="2024-10-16T00:00:00"/>
  </r>
  <r>
    <x v="55"/>
    <s v="782061"/>
    <x v="123"/>
    <d v="1899-12-30T14:50:00"/>
    <x v="0"/>
    <x v="3"/>
    <x v="0"/>
    <x v="1"/>
    <d v="1964-12-29T00:00:00"/>
    <n v="60"/>
    <x v="0"/>
    <x v="0"/>
    <x v="1"/>
    <x v="1"/>
    <d v="2024-10-16T00:00:00"/>
  </r>
  <r>
    <x v="55"/>
    <s v="782062"/>
    <x v="123"/>
    <d v="1899-12-30T14:50:00"/>
    <x v="0"/>
    <x v="3"/>
    <x v="0"/>
    <x v="0"/>
    <d v="2006-01-25T00:00:00"/>
    <n v="19"/>
    <x v="1"/>
    <x v="0"/>
    <x v="1"/>
    <x v="1"/>
    <d v="2024-10-16T00:00:00"/>
  </r>
  <r>
    <x v="55"/>
    <s v="782063"/>
    <x v="123"/>
    <d v="1899-12-30T14:55:00"/>
    <x v="0"/>
    <x v="3"/>
    <x v="0"/>
    <x v="1"/>
    <d v="1997-06-25T00:00:00"/>
    <n v="27"/>
    <x v="0"/>
    <x v="0"/>
    <x v="1"/>
    <x v="1"/>
    <d v="2024-10-16T00:00:00"/>
  </r>
  <r>
    <x v="55"/>
    <s v="782064"/>
    <x v="97"/>
    <d v="1899-12-30T15:54:00"/>
    <x v="0"/>
    <x v="9"/>
    <x v="0"/>
    <x v="1"/>
    <d v="2002-11-20T00:00:00"/>
    <n v="22"/>
    <x v="1"/>
    <x v="0"/>
    <x v="1"/>
    <x v="1"/>
    <d v="2024-10-16T00:00:00"/>
  </r>
  <r>
    <x v="55"/>
    <s v="782065"/>
    <x v="97"/>
    <d v="1899-12-30T16:05:00"/>
    <x v="0"/>
    <x v="9"/>
    <x v="0"/>
    <x v="1"/>
    <d v="1984-02-19T00:00:00"/>
    <n v="41"/>
    <x v="0"/>
    <x v="0"/>
    <x v="1"/>
    <x v="1"/>
    <d v="2024-10-16T00:00:00"/>
  </r>
  <r>
    <x v="55"/>
    <s v="782066"/>
    <x v="98"/>
    <d v="1899-12-30T14:32:00"/>
    <x v="0"/>
    <x v="6"/>
    <x v="0"/>
    <x v="1"/>
    <d v="2002-07-09T00:00:00"/>
    <n v="22"/>
    <x v="1"/>
    <x v="0"/>
    <x v="0"/>
    <x v="0"/>
    <d v="2024-10-16T00:00:00"/>
  </r>
  <r>
    <x v="55"/>
    <s v="782068"/>
    <x v="51"/>
    <d v="1899-12-30T14:39:00"/>
    <x v="0"/>
    <x v="6"/>
    <x v="0"/>
    <x v="1"/>
    <d v="1997-03-27T00:00:00"/>
    <n v="28"/>
    <x v="0"/>
    <x v="1"/>
    <x v="1"/>
    <x v="1"/>
    <d v="2024-10-16T00:00:00"/>
  </r>
  <r>
    <x v="55"/>
    <s v="782069"/>
    <x v="51"/>
    <d v="1899-12-30T14:39:00"/>
    <x v="0"/>
    <x v="6"/>
    <x v="0"/>
    <x v="1"/>
    <d v="1998-09-28T00:00:00"/>
    <n v="26"/>
    <x v="0"/>
    <x v="1"/>
    <x v="1"/>
    <x v="1"/>
    <d v="2024-10-16T00:00:00"/>
  </r>
  <r>
    <x v="55"/>
    <s v="782070"/>
    <x v="51"/>
    <d v="1899-12-30T14:53:00"/>
    <x v="0"/>
    <x v="3"/>
    <x v="0"/>
    <x v="0"/>
    <d v="1965-06-20T00:00:00"/>
    <n v="59"/>
    <x v="0"/>
    <x v="1"/>
    <x v="1"/>
    <x v="1"/>
    <d v="2024-10-16T00:00:00"/>
  </r>
  <r>
    <x v="55"/>
    <s v="782071"/>
    <x v="51"/>
    <d v="1899-12-30T14:53:00"/>
    <x v="0"/>
    <x v="3"/>
    <x v="0"/>
    <x v="1"/>
    <d v="1994-05-10T00:00:00"/>
    <n v="30"/>
    <x v="0"/>
    <x v="0"/>
    <x v="1"/>
    <x v="1"/>
    <d v="2024-10-16T00:00:00"/>
  </r>
  <r>
    <x v="55"/>
    <s v="782072"/>
    <x v="121"/>
    <d v="1899-12-30T14:40:00"/>
    <x v="0"/>
    <x v="6"/>
    <x v="0"/>
    <x v="0"/>
    <d v="1986-11-09T00:00:00"/>
    <n v="38"/>
    <x v="0"/>
    <x v="1"/>
    <x v="1"/>
    <x v="1"/>
    <d v="2024-10-16T00:00:00"/>
  </r>
  <r>
    <x v="55"/>
    <s v="782073"/>
    <x v="121"/>
    <d v="1899-12-30T14:40:00"/>
    <x v="0"/>
    <x v="6"/>
    <x v="0"/>
    <x v="1"/>
    <d v="1990-02-04T00:00:00"/>
    <n v="35"/>
    <x v="0"/>
    <x v="0"/>
    <x v="1"/>
    <x v="1"/>
    <d v="2024-10-16T00:00:00"/>
  </r>
  <r>
    <x v="55"/>
    <s v="782074"/>
    <x v="83"/>
    <d v="1899-12-30T14:41:00"/>
    <x v="0"/>
    <x v="6"/>
    <x v="0"/>
    <x v="1"/>
    <d v="1971-12-23T00:00:00"/>
    <n v="53"/>
    <x v="0"/>
    <x v="0"/>
    <x v="1"/>
    <x v="1"/>
    <d v="2024-10-16T00:00:00"/>
  </r>
  <r>
    <x v="55"/>
    <s v="782075"/>
    <x v="83"/>
    <d v="1899-12-30T14:41:00"/>
    <x v="0"/>
    <x v="6"/>
    <x v="0"/>
    <x v="1"/>
    <d v="1976-05-17T00:00:00"/>
    <n v="48"/>
    <x v="0"/>
    <x v="0"/>
    <x v="1"/>
    <x v="1"/>
    <d v="2024-10-16T00:00:00"/>
  </r>
  <r>
    <x v="56"/>
    <s v="804301"/>
    <x v="123"/>
    <d v="1899-12-30T18:07:00"/>
    <x v="2"/>
    <x v="177"/>
    <x v="0"/>
    <x v="0"/>
    <d v="1968-06-19T00:00:00"/>
    <n v="56"/>
    <x v="0"/>
    <x v="0"/>
    <x v="1"/>
    <x v="1"/>
    <d v="2024-10-11T00:00:00"/>
  </r>
  <r>
    <x v="56"/>
    <s v="804302"/>
    <x v="123"/>
    <d v="1899-12-30T18:07:00"/>
    <x v="2"/>
    <x v="177"/>
    <x v="0"/>
    <x v="0"/>
    <d v="2001-05-30T00:00:00"/>
    <n v="23"/>
    <x v="1"/>
    <x v="0"/>
    <x v="1"/>
    <x v="1"/>
    <d v="2024-10-11T00:00:00"/>
  </r>
  <r>
    <x v="56"/>
    <s v="804303"/>
    <x v="97"/>
    <d v="1899-12-30T16:28:00"/>
    <x v="0"/>
    <x v="178"/>
    <x v="0"/>
    <x v="1"/>
    <d v="2001-03-07T00:00:00"/>
    <n v="24"/>
    <x v="1"/>
    <x v="1"/>
    <x v="1"/>
    <x v="1"/>
    <d v="2024-10-11T00:00:00"/>
  </r>
  <r>
    <x v="56"/>
    <s v="804304"/>
    <x v="97"/>
    <d v="1899-12-30T16:28:00"/>
    <x v="0"/>
    <x v="178"/>
    <x v="0"/>
    <x v="1"/>
    <d v="1965-03-23T00:00:00"/>
    <n v="60"/>
    <x v="0"/>
    <x v="0"/>
    <x v="1"/>
    <x v="1"/>
    <d v="2024-10-11T00:00:00"/>
  </r>
  <r>
    <x v="56"/>
    <s v="804305"/>
    <x v="81"/>
    <d v="1899-12-30T16:06:00"/>
    <x v="0"/>
    <x v="179"/>
    <x v="0"/>
    <x v="1"/>
    <d v="1999-08-02T00:00:00"/>
    <n v="25"/>
    <x v="0"/>
    <x v="0"/>
    <x v="1"/>
    <x v="1"/>
    <d v="2024-10-11T00:00:00"/>
  </r>
  <r>
    <x v="56"/>
    <s v="804306"/>
    <x v="98"/>
    <d v="1899-12-30T16:27:00"/>
    <x v="0"/>
    <x v="180"/>
    <x v="0"/>
    <x v="1"/>
    <d v="1986-09-01T00:00:00"/>
    <n v="38"/>
    <x v="0"/>
    <x v="0"/>
    <x v="1"/>
    <x v="1"/>
    <d v="2024-10-11T00:00:00"/>
  </r>
  <r>
    <x v="56"/>
    <s v="804307"/>
    <x v="98"/>
    <d v="1899-12-30T16:27:00"/>
    <x v="0"/>
    <x v="180"/>
    <x v="0"/>
    <x v="0"/>
    <d v="1997-09-12T00:00:00"/>
    <n v="27"/>
    <x v="0"/>
    <x v="0"/>
    <x v="1"/>
    <x v="1"/>
    <d v="2024-10-11T00:00:00"/>
  </r>
  <r>
    <x v="56"/>
    <s v="804308"/>
    <x v="81"/>
    <d v="1899-12-30T16:06:00"/>
    <x v="0"/>
    <x v="179"/>
    <x v="0"/>
    <x v="1"/>
    <d v="2003-06-07T00:00:00"/>
    <n v="21"/>
    <x v="1"/>
    <x v="0"/>
    <x v="1"/>
    <x v="1"/>
    <d v="2024-10-11T00:00:00"/>
  </r>
  <r>
    <x v="56"/>
    <s v="804309"/>
    <x v="51"/>
    <d v="1899-12-30T18:01:00"/>
    <x v="2"/>
    <x v="181"/>
    <x v="0"/>
    <x v="0"/>
    <d v="1979-08-12T00:00:00"/>
    <n v="45"/>
    <x v="0"/>
    <x v="1"/>
    <x v="1"/>
    <x v="1"/>
    <d v="2024-10-11T00:00:00"/>
  </r>
  <r>
    <x v="56"/>
    <s v="804310"/>
    <x v="51"/>
    <d v="1899-12-30T18:01:00"/>
    <x v="2"/>
    <x v="181"/>
    <x v="0"/>
    <x v="0"/>
    <d v="2008-05-08T00:00:00"/>
    <n v="16"/>
    <x v="3"/>
    <x v="0"/>
    <x v="1"/>
    <x v="1"/>
    <d v="2024-10-11T00:00:00"/>
  </r>
  <r>
    <x v="56"/>
    <s v="804311"/>
    <x v="82"/>
    <d v="1899-12-30T16:29:00"/>
    <x v="0"/>
    <x v="182"/>
    <x v="0"/>
    <x v="0"/>
    <d v="2008-04-09T00:00:00"/>
    <n v="16"/>
    <x v="3"/>
    <x v="0"/>
    <x v="1"/>
    <x v="1"/>
    <d v="2024-10-11T00:00:00"/>
  </r>
  <r>
    <x v="56"/>
    <s v="804312"/>
    <x v="82"/>
    <d v="1899-12-30T16:29:00"/>
    <x v="0"/>
    <x v="182"/>
    <x v="0"/>
    <x v="0"/>
    <d v="2008-09-11T00:00:00"/>
    <n v="16"/>
    <x v="3"/>
    <x v="0"/>
    <x v="1"/>
    <x v="1"/>
    <d v="2024-10-11T00:00:00"/>
  </r>
  <r>
    <x v="56"/>
    <s v="804313"/>
    <x v="152"/>
    <d v="1899-12-30T17:02:00"/>
    <x v="0"/>
    <x v="183"/>
    <x v="0"/>
    <x v="0"/>
    <d v="2008-07-11T00:00:00"/>
    <n v="16"/>
    <x v="3"/>
    <x v="0"/>
    <x v="1"/>
    <x v="1"/>
    <d v="2024-10-11T00:00:00"/>
  </r>
  <r>
    <x v="56"/>
    <s v="804314"/>
    <x v="152"/>
    <d v="1899-12-30T17:02:00"/>
    <x v="0"/>
    <x v="183"/>
    <x v="0"/>
    <x v="0"/>
    <d v="1992-08-03T00:00:00"/>
    <n v="32"/>
    <x v="0"/>
    <x v="0"/>
    <x v="1"/>
    <x v="1"/>
    <d v="2024-10-11T00:00:00"/>
  </r>
  <r>
    <x v="56"/>
    <s v="804315"/>
    <x v="83"/>
    <d v="1899-12-30T16:02:00"/>
    <x v="0"/>
    <x v="184"/>
    <x v="0"/>
    <x v="0"/>
    <d v="2005-04-03T00:00:00"/>
    <n v="19"/>
    <x v="1"/>
    <x v="0"/>
    <x v="1"/>
    <x v="1"/>
    <d v="2024-10-11T00:00:00"/>
  </r>
  <r>
    <x v="56"/>
    <s v="804316"/>
    <x v="84"/>
    <d v="1899-12-30T17:10:00"/>
    <x v="0"/>
    <x v="37"/>
    <x v="0"/>
    <x v="1"/>
    <d v="1985-10-21T00:00:00"/>
    <n v="39"/>
    <x v="0"/>
    <x v="0"/>
    <x v="1"/>
    <x v="1"/>
    <d v="2024-10-11T00:00:00"/>
  </r>
  <r>
    <x v="56"/>
    <s v="804317"/>
    <x v="84"/>
    <d v="1899-12-30T17:10:00"/>
    <x v="0"/>
    <x v="37"/>
    <x v="0"/>
    <x v="0"/>
    <d v="2008-07-28T00:00:00"/>
    <n v="16"/>
    <x v="3"/>
    <x v="0"/>
    <x v="1"/>
    <x v="1"/>
    <d v="2024-10-11T00:00:00"/>
  </r>
  <r>
    <x v="56"/>
    <s v="804318"/>
    <x v="52"/>
    <d v="1899-12-30T17:38:00"/>
    <x v="0"/>
    <x v="185"/>
    <x v="0"/>
    <x v="1"/>
    <d v="1985-07-06T00:00:00"/>
    <n v="39"/>
    <x v="0"/>
    <x v="0"/>
    <x v="1"/>
    <x v="1"/>
    <d v="2024-10-11T00:00:00"/>
  </r>
  <r>
    <x v="56"/>
    <s v="804319"/>
    <x v="52"/>
    <d v="1899-12-30T17:38:00"/>
    <x v="0"/>
    <x v="185"/>
    <x v="0"/>
    <x v="1"/>
    <d v="2003-07-29T00:00:00"/>
    <n v="21"/>
    <x v="1"/>
    <x v="0"/>
    <x v="1"/>
    <x v="1"/>
    <d v="2024-10-11T00:00:00"/>
  </r>
  <r>
    <x v="56"/>
    <s v="804320"/>
    <x v="85"/>
    <d v="1899-12-30T16:02:00"/>
    <x v="0"/>
    <x v="184"/>
    <x v="0"/>
    <x v="1"/>
    <d v="1992-12-27T00:00:00"/>
    <n v="32"/>
    <x v="0"/>
    <x v="0"/>
    <x v="1"/>
    <x v="1"/>
    <d v="2024-10-11T00:00:00"/>
  </r>
  <r>
    <x v="56"/>
    <s v="804321"/>
    <x v="69"/>
    <d v="1899-12-30T16:56:00"/>
    <x v="0"/>
    <x v="186"/>
    <x v="0"/>
    <x v="0"/>
    <d v="1994-05-20T00:00:00"/>
    <n v="30"/>
    <x v="0"/>
    <x v="0"/>
    <x v="1"/>
    <x v="1"/>
    <d v="2024-10-11T00:00:00"/>
  </r>
  <r>
    <x v="56"/>
    <s v="804322"/>
    <x v="73"/>
    <d v="1899-12-30T18:11:00"/>
    <x v="2"/>
    <x v="187"/>
    <x v="0"/>
    <x v="1"/>
    <d v="1979-10-04T00:00:00"/>
    <n v="45"/>
    <x v="0"/>
    <x v="0"/>
    <x v="1"/>
    <x v="1"/>
    <d v="2024-10-11T00:00:00"/>
  </r>
  <r>
    <x v="56"/>
    <s v="804323"/>
    <x v="73"/>
    <d v="1899-12-30T18:11:00"/>
    <x v="2"/>
    <x v="187"/>
    <x v="0"/>
    <x v="1"/>
    <d v="1998-03-02T00:00:00"/>
    <n v="27"/>
    <x v="0"/>
    <x v="0"/>
    <x v="1"/>
    <x v="1"/>
    <d v="2024-10-11T00:00:00"/>
  </r>
  <r>
    <x v="56"/>
    <s v="804324"/>
    <x v="78"/>
    <d v="1899-12-30T17:35:00"/>
    <x v="0"/>
    <x v="167"/>
    <x v="0"/>
    <x v="0"/>
    <d v="2008-09-06T00:00:00"/>
    <n v="16"/>
    <x v="3"/>
    <x v="0"/>
    <x v="1"/>
    <x v="1"/>
    <d v="2024-10-11T00:00:00"/>
  </r>
  <r>
    <x v="56"/>
    <s v="804325"/>
    <x v="127"/>
    <d v="1899-12-30T16:33:00"/>
    <x v="0"/>
    <x v="114"/>
    <x v="0"/>
    <x v="0"/>
    <d v="2008-09-21T00:00:00"/>
    <n v="16"/>
    <x v="3"/>
    <x v="0"/>
    <x v="1"/>
    <x v="1"/>
    <d v="2024-10-11T00:00:00"/>
  </r>
  <r>
    <x v="57"/>
    <s v="795276"/>
    <x v="50"/>
    <d v="1899-12-30T14:35:00"/>
    <x v="0"/>
    <x v="188"/>
    <x v="0"/>
    <x v="0"/>
    <d v="1973-01-19T00:00:00"/>
    <n v="52"/>
    <x v="0"/>
    <x v="1"/>
    <x v="1"/>
    <x v="1"/>
    <d v="2024-10-11T00:00:00"/>
  </r>
  <r>
    <x v="57"/>
    <s v="795277"/>
    <x v="50"/>
    <d v="1899-12-30T14:40:00"/>
    <x v="0"/>
    <x v="3"/>
    <x v="0"/>
    <x v="1"/>
    <d v="2005-09-12T00:00:00"/>
    <n v="19"/>
    <x v="1"/>
    <x v="0"/>
    <x v="1"/>
    <x v="1"/>
    <d v="2024-10-11T00:00:00"/>
  </r>
  <r>
    <x v="57"/>
    <s v="795278"/>
    <x v="123"/>
    <d v="1899-12-30T15:15:00"/>
    <x v="0"/>
    <x v="175"/>
    <x v="0"/>
    <x v="1"/>
    <d v="2006-02-06T00:00:00"/>
    <n v="19"/>
    <x v="1"/>
    <x v="0"/>
    <x v="0"/>
    <x v="0"/>
    <d v="2024-10-11T00:00:00"/>
  </r>
  <r>
    <x v="57"/>
    <s v="795279"/>
    <x v="97"/>
    <d v="1899-12-30T15:15:00"/>
    <x v="0"/>
    <x v="11"/>
    <x v="0"/>
    <x v="1"/>
    <d v="2005-08-24T00:00:00"/>
    <n v="19"/>
    <x v="1"/>
    <x v="1"/>
    <x v="0"/>
    <x v="0"/>
    <d v="2024-10-11T00:00:00"/>
  </r>
  <r>
    <x v="57"/>
    <s v="795280"/>
    <x v="98"/>
    <d v="1899-12-30T14:30:00"/>
    <x v="0"/>
    <x v="189"/>
    <x v="0"/>
    <x v="1"/>
    <d v="1971-01-01T00:00:00"/>
    <n v="54"/>
    <x v="0"/>
    <x v="0"/>
    <x v="1"/>
    <x v="1"/>
    <d v="2024-10-11T00:00:00"/>
  </r>
  <r>
    <x v="57"/>
    <s v="795281"/>
    <x v="81"/>
    <d v="1899-12-30T14:00:00"/>
    <x v="0"/>
    <x v="140"/>
    <x v="0"/>
    <x v="0"/>
    <d v="1995-04-15T00:00:00"/>
    <n v="29"/>
    <x v="0"/>
    <x v="0"/>
    <x v="0"/>
    <x v="0"/>
    <d v="2024-10-11T00:00:00"/>
  </r>
  <r>
    <x v="57"/>
    <s v="795282"/>
    <x v="51"/>
    <d v="1899-12-30T14:20:00"/>
    <x v="0"/>
    <x v="46"/>
    <x v="0"/>
    <x v="0"/>
    <d v="1990-10-30T00:00:00"/>
    <n v="34"/>
    <x v="0"/>
    <x v="0"/>
    <x v="0"/>
    <x v="0"/>
    <d v="2024-10-11T00:00:00"/>
  </r>
  <r>
    <x v="57"/>
    <s v="795283"/>
    <x v="51"/>
    <d v="1899-12-30T14:30:00"/>
    <x v="0"/>
    <x v="189"/>
    <x v="0"/>
    <x v="1"/>
    <d v="1951-07-18T00:00:00"/>
    <n v="73"/>
    <x v="0"/>
    <x v="0"/>
    <x v="0"/>
    <x v="0"/>
    <d v="2024-10-11T00:00:00"/>
  </r>
  <r>
    <x v="57"/>
    <s v="795284"/>
    <x v="82"/>
    <d v="1899-12-30T14:15:00"/>
    <x v="0"/>
    <x v="174"/>
    <x v="0"/>
    <x v="1"/>
    <d v="1968-12-11T00:00:00"/>
    <n v="56"/>
    <x v="0"/>
    <x v="0"/>
    <x v="0"/>
    <x v="0"/>
    <d v="2024-10-11T00:00:00"/>
  </r>
  <r>
    <x v="57"/>
    <s v="795285"/>
    <x v="82"/>
    <d v="1899-12-30T14:15:00"/>
    <x v="0"/>
    <x v="174"/>
    <x v="0"/>
    <x v="1"/>
    <d v="1957-11-29T00:00:00"/>
    <n v="67"/>
    <x v="0"/>
    <x v="0"/>
    <x v="0"/>
    <x v="0"/>
    <d v="2024-10-11T00:00:00"/>
  </r>
  <r>
    <x v="57"/>
    <s v="795286"/>
    <x v="82"/>
    <d v="1899-12-30T14:30:00"/>
    <x v="0"/>
    <x v="189"/>
    <x v="0"/>
    <x v="0"/>
    <d v="2003-05-19T00:00:00"/>
    <n v="21"/>
    <x v="1"/>
    <x v="0"/>
    <x v="1"/>
    <x v="1"/>
    <d v="2024-10-11T00:00:00"/>
  </r>
  <r>
    <x v="57"/>
    <s v="795287"/>
    <x v="82"/>
    <d v="1899-12-30T14:35:00"/>
    <x v="0"/>
    <x v="190"/>
    <x v="0"/>
    <x v="0"/>
    <d v="2005-10-18T00:00:00"/>
    <n v="19"/>
    <x v="1"/>
    <x v="1"/>
    <x v="1"/>
    <x v="1"/>
    <d v="2024-10-11T00:00:00"/>
  </r>
  <r>
    <x v="57"/>
    <s v="795288"/>
    <x v="68"/>
    <d v="1899-12-30T14:50:00"/>
    <x v="0"/>
    <x v="3"/>
    <x v="0"/>
    <x v="1"/>
    <d v="1982-03-13T00:00:00"/>
    <n v="43"/>
    <x v="0"/>
    <x v="0"/>
    <x v="1"/>
    <x v="1"/>
    <d v="2024-10-11T00:00:00"/>
  </r>
  <r>
    <x v="57"/>
    <s v="795289"/>
    <x v="68"/>
    <d v="1899-12-30T14:55:00"/>
    <x v="0"/>
    <x v="191"/>
    <x v="0"/>
    <x v="1"/>
    <d v="2001-07-18T00:00:00"/>
    <n v="23"/>
    <x v="1"/>
    <x v="0"/>
    <x v="1"/>
    <x v="1"/>
    <d v="2024-10-11T00:00:00"/>
  </r>
  <r>
    <x v="57"/>
    <s v="795290"/>
    <x v="84"/>
    <d v="1899-12-30T14:00:00"/>
    <x v="0"/>
    <x v="6"/>
    <x v="0"/>
    <x v="0"/>
    <d v="1989-08-21T00:00:00"/>
    <n v="35"/>
    <x v="0"/>
    <x v="0"/>
    <x v="0"/>
    <x v="0"/>
    <d v="2024-10-11T00:00:00"/>
  </r>
  <r>
    <x v="57"/>
    <s v="795291"/>
    <x v="84"/>
    <d v="1899-12-30T14:00:00"/>
    <x v="0"/>
    <x v="6"/>
    <x v="0"/>
    <x v="0"/>
    <d v="1991-04-21T00:00:00"/>
    <n v="33"/>
    <x v="0"/>
    <x v="0"/>
    <x v="0"/>
    <x v="0"/>
    <d v="2024-10-11T00:00:00"/>
  </r>
  <r>
    <x v="57"/>
    <s v="795292"/>
    <x v="85"/>
    <d v="1899-12-30T14:50:00"/>
    <x v="0"/>
    <x v="3"/>
    <x v="0"/>
    <x v="0"/>
    <d v="2008-09-12T00:00:00"/>
    <n v="16"/>
    <x v="3"/>
    <x v="0"/>
    <x v="1"/>
    <x v="1"/>
    <d v="2024-10-11T00:00:00"/>
  </r>
  <r>
    <x v="57"/>
    <s v="795293"/>
    <x v="85"/>
    <d v="1899-12-30T14:55:00"/>
    <x v="0"/>
    <x v="191"/>
    <x v="0"/>
    <x v="1"/>
    <d v="1990-03-24T00:00:00"/>
    <n v="35"/>
    <x v="0"/>
    <x v="1"/>
    <x v="1"/>
    <x v="1"/>
    <d v="2024-10-11T00:00:00"/>
  </r>
  <r>
    <x v="57"/>
    <s v="795294"/>
    <x v="72"/>
    <d v="1899-12-30T12:38:00"/>
    <x v="0"/>
    <x v="192"/>
    <x v="0"/>
    <x v="1"/>
    <d v="2006-08-11T00:00:00"/>
    <n v="18"/>
    <x v="1"/>
    <x v="1"/>
    <x v="0"/>
    <x v="0"/>
    <d v="2024-10-11T00:00:00"/>
  </r>
  <r>
    <x v="57"/>
    <s v="795295"/>
    <x v="69"/>
    <d v="1899-12-30T14:40:00"/>
    <x v="0"/>
    <x v="188"/>
    <x v="0"/>
    <x v="1"/>
    <d v="1996-12-02T00:00:00"/>
    <n v="28"/>
    <x v="0"/>
    <x v="1"/>
    <x v="1"/>
    <x v="1"/>
    <d v="2024-10-11T00:00:00"/>
  </r>
  <r>
    <x v="57"/>
    <s v="795296"/>
    <x v="69"/>
    <d v="1899-12-30T14:50:00"/>
    <x v="0"/>
    <x v="191"/>
    <x v="0"/>
    <x v="1"/>
    <d v="2005-07-14T00:00:00"/>
    <n v="19"/>
    <x v="1"/>
    <x v="0"/>
    <x v="1"/>
    <x v="1"/>
    <d v="2024-10-11T00:00:00"/>
  </r>
  <r>
    <x v="57"/>
    <s v="795297"/>
    <x v="73"/>
    <d v="1899-12-30T14:40:00"/>
    <x v="0"/>
    <x v="176"/>
    <x v="0"/>
    <x v="1"/>
    <d v="1994-08-25T00:00:00"/>
    <n v="30"/>
    <x v="0"/>
    <x v="0"/>
    <x v="0"/>
    <x v="0"/>
    <d v="2024-10-11T00:00:00"/>
  </r>
  <r>
    <x v="57"/>
    <s v="795298"/>
    <x v="73"/>
    <d v="1899-12-30T14:40:00"/>
    <x v="0"/>
    <x v="176"/>
    <x v="0"/>
    <x v="0"/>
    <d v="2004-04-27T00:00:00"/>
    <n v="20"/>
    <x v="1"/>
    <x v="0"/>
    <x v="0"/>
    <x v="0"/>
    <d v="2024-10-11T00:00:00"/>
  </r>
  <r>
    <x v="57"/>
    <s v="795299"/>
    <x v="73"/>
    <d v="1899-12-30T14:50:00"/>
    <x v="0"/>
    <x v="3"/>
    <x v="0"/>
    <x v="1"/>
    <d v="2004-01-08T00:00:00"/>
    <n v="21"/>
    <x v="1"/>
    <x v="0"/>
    <x v="0"/>
    <x v="0"/>
    <d v="2024-10-11T00:00:00"/>
  </r>
  <r>
    <x v="57"/>
    <s v="795300"/>
    <x v="78"/>
    <d v="1899-12-30T14:20:00"/>
    <x v="0"/>
    <x v="129"/>
    <x v="0"/>
    <x v="1"/>
    <d v="1992-09-13T00:00:00"/>
    <n v="32"/>
    <x v="0"/>
    <x v="0"/>
    <x v="0"/>
    <x v="0"/>
    <d v="2024-10-11T00:00:00"/>
  </r>
  <r>
    <x v="58"/>
    <s v="760926"/>
    <x v="48"/>
    <d v="1899-12-30T16:40:00"/>
    <x v="0"/>
    <x v="193"/>
    <x v="0"/>
    <x v="0"/>
    <d v="1971-06-26T00:00:00"/>
    <n v="53"/>
    <x v="0"/>
    <x v="0"/>
    <x v="1"/>
    <x v="0"/>
    <d v="2024-10-16T00:00:00"/>
  </r>
  <r>
    <x v="58"/>
    <s v="760927"/>
    <x v="48"/>
    <d v="1899-12-30T16:40:00"/>
    <x v="0"/>
    <x v="193"/>
    <x v="0"/>
    <x v="1"/>
    <d v="1997-09-17T00:00:00"/>
    <n v="27"/>
    <x v="0"/>
    <x v="0"/>
    <x v="1"/>
    <x v="0"/>
    <d v="2024-10-16T00:00:00"/>
  </r>
  <r>
    <x v="58"/>
    <s v="760928"/>
    <x v="118"/>
    <d v="1899-12-30T15:45:00"/>
    <x v="0"/>
    <x v="12"/>
    <x v="0"/>
    <x v="0"/>
    <d v="1997-09-18T00:00:00"/>
    <n v="27"/>
    <x v="0"/>
    <x v="0"/>
    <x v="1"/>
    <x v="0"/>
    <d v="2024-10-16T00:00:00"/>
  </r>
  <r>
    <x v="58"/>
    <s v="760929"/>
    <x v="118"/>
    <d v="1899-12-30T15:45:00"/>
    <x v="0"/>
    <x v="12"/>
    <x v="0"/>
    <x v="1"/>
    <d v="1966-03-04T00:00:00"/>
    <n v="59"/>
    <x v="0"/>
    <x v="1"/>
    <x v="1"/>
    <x v="0"/>
    <d v="2024-10-16T00:00:00"/>
  </r>
  <r>
    <x v="58"/>
    <s v="760930"/>
    <x v="119"/>
    <d v="1899-12-30T16:00:00"/>
    <x v="0"/>
    <x v="15"/>
    <x v="0"/>
    <x v="1"/>
    <d v="2005-02-17T00:00:00"/>
    <n v="20"/>
    <x v="1"/>
    <x v="0"/>
    <x v="1"/>
    <x v="0"/>
    <d v="2024-10-16T00:00:00"/>
  </r>
  <r>
    <x v="58"/>
    <s v="760931"/>
    <x v="119"/>
    <d v="1899-12-30T16:00:00"/>
    <x v="0"/>
    <x v="15"/>
    <x v="0"/>
    <x v="1"/>
    <d v="1985-02-26T00:00:00"/>
    <n v="40"/>
    <x v="0"/>
    <x v="0"/>
    <x v="1"/>
    <x v="0"/>
    <d v="2024-10-16T00:00:00"/>
  </r>
  <r>
    <x v="58"/>
    <s v="760932"/>
    <x v="89"/>
    <d v="1899-12-30T15:00:00"/>
    <x v="0"/>
    <x v="10"/>
    <x v="0"/>
    <x v="1"/>
    <d v="2006-03-19T00:00:00"/>
    <n v="19"/>
    <x v="1"/>
    <x v="0"/>
    <x v="1"/>
    <x v="0"/>
    <d v="2024-10-16T00:00:00"/>
  </r>
  <r>
    <x v="58"/>
    <s v="760933"/>
    <x v="89"/>
    <d v="1899-12-30T15:00:00"/>
    <x v="0"/>
    <x v="10"/>
    <x v="0"/>
    <x v="1"/>
    <d v="1999-11-13T00:00:00"/>
    <n v="25"/>
    <x v="0"/>
    <x v="0"/>
    <x v="1"/>
    <x v="0"/>
    <d v="2024-10-16T00:00:00"/>
  </r>
  <r>
    <x v="58"/>
    <s v="760934"/>
    <x v="93"/>
    <d v="1899-12-30T17:00:00"/>
    <x v="0"/>
    <x v="48"/>
    <x v="0"/>
    <x v="1"/>
    <d v="1986-10-09T00:00:00"/>
    <n v="38"/>
    <x v="0"/>
    <x v="0"/>
    <x v="1"/>
    <x v="0"/>
    <d v="2024-10-16T00:00:00"/>
  </r>
  <r>
    <x v="58"/>
    <s v="760935"/>
    <x v="93"/>
    <d v="1899-12-30T17:00:00"/>
    <x v="0"/>
    <x v="48"/>
    <x v="0"/>
    <x v="1"/>
    <d v="1986-09-11T00:00:00"/>
    <n v="38"/>
    <x v="0"/>
    <x v="0"/>
    <x v="1"/>
    <x v="0"/>
    <d v="2024-10-16T00:00:00"/>
  </r>
  <r>
    <x v="58"/>
    <s v="760936"/>
    <x v="94"/>
    <d v="1899-12-30T16:20:00"/>
    <x v="0"/>
    <x v="87"/>
    <x v="0"/>
    <x v="1"/>
    <d v="2001-09-30T00:00:00"/>
    <n v="23"/>
    <x v="1"/>
    <x v="0"/>
    <x v="1"/>
    <x v="0"/>
    <d v="2024-10-16T00:00:00"/>
  </r>
  <r>
    <x v="58"/>
    <s v="760937"/>
    <x v="94"/>
    <d v="1899-12-30T16:20:00"/>
    <x v="0"/>
    <x v="87"/>
    <x v="0"/>
    <x v="1"/>
    <d v="1992-01-16T00:00:00"/>
    <n v="33"/>
    <x v="0"/>
    <x v="0"/>
    <x v="1"/>
    <x v="0"/>
    <d v="2024-10-16T00:00:00"/>
  </r>
  <r>
    <x v="58"/>
    <s v="760938"/>
    <x v="97"/>
    <d v="1899-12-30T16:10:00"/>
    <x v="0"/>
    <x v="194"/>
    <x v="0"/>
    <x v="1"/>
    <d v="1980-12-08T00:00:00"/>
    <n v="44"/>
    <x v="0"/>
    <x v="0"/>
    <x v="1"/>
    <x v="0"/>
    <d v="2024-10-16T00:00:00"/>
  </r>
  <r>
    <x v="58"/>
    <s v="760939"/>
    <x v="97"/>
    <d v="1899-12-30T16:10:00"/>
    <x v="0"/>
    <x v="194"/>
    <x v="0"/>
    <x v="0"/>
    <d v="2004-01-23T00:00:00"/>
    <n v="21"/>
    <x v="1"/>
    <x v="0"/>
    <x v="1"/>
    <x v="0"/>
    <d v="2024-10-16T00:00:00"/>
  </r>
  <r>
    <x v="58"/>
    <s v="760940"/>
    <x v="98"/>
    <d v="1899-12-30T16:00:00"/>
    <x v="0"/>
    <x v="15"/>
    <x v="0"/>
    <x v="0"/>
    <d v="2001-04-04T00:00:00"/>
    <n v="23"/>
    <x v="1"/>
    <x v="1"/>
    <x v="1"/>
    <x v="0"/>
    <d v="2024-10-16T00:00:00"/>
  </r>
  <r>
    <x v="58"/>
    <s v="760941"/>
    <x v="98"/>
    <d v="1899-12-30T16:00:00"/>
    <x v="0"/>
    <x v="15"/>
    <x v="0"/>
    <x v="0"/>
    <d v="2007-02-27T00:00:00"/>
    <n v="18"/>
    <x v="1"/>
    <x v="1"/>
    <x v="1"/>
    <x v="0"/>
    <d v="2024-10-16T00:00:00"/>
  </r>
  <r>
    <x v="58"/>
    <s v="760942"/>
    <x v="81"/>
    <d v="1899-12-30T16:45:00"/>
    <x v="0"/>
    <x v="20"/>
    <x v="0"/>
    <x v="1"/>
    <d v="1990-01-03T00:00:00"/>
    <n v="35"/>
    <x v="0"/>
    <x v="1"/>
    <x v="1"/>
    <x v="0"/>
    <d v="2024-10-16T00:00:00"/>
  </r>
  <r>
    <x v="58"/>
    <s v="760943"/>
    <x v="51"/>
    <d v="1899-12-30T15:55:00"/>
    <x v="0"/>
    <x v="132"/>
    <x v="0"/>
    <x v="0"/>
    <d v="1957-03-15T00:00:00"/>
    <n v="68"/>
    <x v="0"/>
    <x v="0"/>
    <x v="1"/>
    <x v="0"/>
    <d v="2024-10-16T00:00:00"/>
  </r>
  <r>
    <x v="58"/>
    <s v="760944"/>
    <x v="51"/>
    <d v="1899-12-30T17:10:00"/>
    <x v="0"/>
    <x v="195"/>
    <x v="0"/>
    <x v="1"/>
    <d v="1969-07-01T00:00:00"/>
    <n v="55"/>
    <x v="0"/>
    <x v="0"/>
    <x v="1"/>
    <x v="0"/>
    <d v="2024-10-16T00:00:00"/>
  </r>
  <r>
    <x v="58"/>
    <s v="760945"/>
    <x v="51"/>
    <d v="1899-12-30T17:10:00"/>
    <x v="0"/>
    <x v="195"/>
    <x v="0"/>
    <x v="1"/>
    <d v="1986-09-11T00:00:00"/>
    <n v="38"/>
    <x v="0"/>
    <x v="0"/>
    <x v="1"/>
    <x v="0"/>
    <d v="2024-10-16T00:00:00"/>
  </r>
  <r>
    <x v="58"/>
    <s v="760946"/>
    <x v="83"/>
    <d v="1899-12-30T16:30:00"/>
    <x v="0"/>
    <x v="16"/>
    <x v="0"/>
    <x v="1"/>
    <d v="1951-02-12T00:00:00"/>
    <n v="74"/>
    <x v="0"/>
    <x v="0"/>
    <x v="1"/>
    <x v="0"/>
    <d v="2024-10-16T00:00:00"/>
  </r>
  <r>
    <x v="58"/>
    <s v="760947"/>
    <x v="83"/>
    <d v="1899-12-30T16:30:00"/>
    <x v="0"/>
    <x v="16"/>
    <x v="0"/>
    <x v="1"/>
    <d v="2001-10-19T00:00:00"/>
    <n v="23"/>
    <x v="1"/>
    <x v="0"/>
    <x v="1"/>
    <x v="0"/>
    <d v="2024-10-16T00:00:00"/>
  </r>
  <r>
    <x v="58"/>
    <s v="760948"/>
    <x v="68"/>
    <d v="1899-12-30T15:55:00"/>
    <x v="0"/>
    <x v="132"/>
    <x v="0"/>
    <x v="0"/>
    <d v="1962-02-20T00:00:00"/>
    <n v="63"/>
    <x v="0"/>
    <x v="0"/>
    <x v="1"/>
    <x v="0"/>
    <d v="2024-10-16T00:00:00"/>
  </r>
  <r>
    <x v="58"/>
    <s v="760949"/>
    <x v="68"/>
    <d v="1899-12-30T15:55:00"/>
    <x v="0"/>
    <x v="132"/>
    <x v="0"/>
    <x v="1"/>
    <d v="1977-11-08T00:00:00"/>
    <n v="47"/>
    <x v="0"/>
    <x v="0"/>
    <x v="1"/>
    <x v="0"/>
    <d v="2024-10-16T00:00:00"/>
  </r>
  <r>
    <x v="58"/>
    <s v="760950"/>
    <x v="84"/>
    <d v="1899-12-30T16:10:00"/>
    <x v="0"/>
    <x v="196"/>
    <x v="0"/>
    <x v="1"/>
    <d v="2006-12-08T00:00:00"/>
    <n v="18"/>
    <x v="1"/>
    <x v="1"/>
    <x v="1"/>
    <x v="0"/>
    <d v="2024-10-16T00:00:00"/>
  </r>
  <r>
    <x v="59"/>
    <s v="725201"/>
    <x v="29"/>
    <d v="1899-12-30T14:00:00"/>
    <x v="0"/>
    <x v="7"/>
    <x v="0"/>
    <x v="1"/>
    <d v="2006-04-28T00:00:00"/>
    <n v="18"/>
    <x v="1"/>
    <x v="0"/>
    <x v="1"/>
    <x v="0"/>
    <d v="2024-10-16T00:00:00"/>
  </r>
  <r>
    <x v="59"/>
    <s v="725202"/>
    <x v="30"/>
    <d v="1899-12-30T15:00:00"/>
    <x v="0"/>
    <x v="5"/>
    <x v="0"/>
    <x v="1"/>
    <d v="1993-11-01T00:00:00"/>
    <n v="31"/>
    <x v="0"/>
    <x v="0"/>
    <x v="1"/>
    <x v="0"/>
    <d v="2024-10-16T00:00:00"/>
  </r>
  <r>
    <x v="59"/>
    <s v="725203"/>
    <x v="30"/>
    <d v="1899-12-30T15:00:00"/>
    <x v="0"/>
    <x v="5"/>
    <x v="0"/>
    <x v="0"/>
    <d v="2008-05-08T00:00:00"/>
    <n v="16"/>
    <x v="3"/>
    <x v="1"/>
    <x v="1"/>
    <x v="0"/>
    <d v="2024-10-16T00:00:00"/>
  </r>
  <r>
    <x v="59"/>
    <s v="725204"/>
    <x v="223"/>
    <d v="1899-12-30T19:35:00"/>
    <x v="2"/>
    <x v="7"/>
    <x v="0"/>
    <x v="1"/>
    <d v="2002-06-11T00:00:00"/>
    <n v="22"/>
    <x v="1"/>
    <x v="0"/>
    <x v="1"/>
    <x v="0"/>
    <d v="2024-10-16T00:00:00"/>
  </r>
  <r>
    <x v="59"/>
    <s v="725205"/>
    <x v="31"/>
    <d v="1899-12-30T13:00:00"/>
    <x v="0"/>
    <x v="3"/>
    <x v="0"/>
    <x v="0"/>
    <d v="1967-05-29T00:00:00"/>
    <n v="57"/>
    <x v="0"/>
    <x v="0"/>
    <x v="1"/>
    <x v="0"/>
    <d v="2024-10-16T00:00:00"/>
  </r>
  <r>
    <x v="59"/>
    <s v="725206"/>
    <x v="32"/>
    <d v="1899-12-30T14:00:00"/>
    <x v="0"/>
    <x v="7"/>
    <x v="0"/>
    <x v="0"/>
    <d v="1995-02-24T00:00:00"/>
    <n v="30"/>
    <x v="0"/>
    <x v="0"/>
    <x v="1"/>
    <x v="0"/>
    <d v="2024-10-16T00:00:00"/>
  </r>
  <r>
    <x v="59"/>
    <s v="725207"/>
    <x v="252"/>
    <d v="1899-12-30T14:00:00"/>
    <x v="0"/>
    <x v="7"/>
    <x v="0"/>
    <x v="1"/>
    <d v="1981-03-08T00:00:00"/>
    <n v="44"/>
    <x v="0"/>
    <x v="0"/>
    <x v="1"/>
    <x v="0"/>
    <d v="2024-10-16T00:00:00"/>
  </r>
  <r>
    <x v="59"/>
    <s v="725208"/>
    <x v="252"/>
    <d v="1899-12-30T14:00:00"/>
    <x v="0"/>
    <x v="7"/>
    <x v="0"/>
    <x v="1"/>
    <d v="1971-09-25T00:00:00"/>
    <n v="53"/>
    <x v="0"/>
    <x v="0"/>
    <x v="1"/>
    <x v="0"/>
    <d v="2024-10-16T00:00:00"/>
  </r>
  <r>
    <x v="59"/>
    <s v="725209"/>
    <x v="192"/>
    <d v="1899-12-30T15:15:00"/>
    <x v="0"/>
    <x v="1"/>
    <x v="0"/>
    <x v="1"/>
    <d v="1986-05-26T00:00:00"/>
    <n v="38"/>
    <x v="0"/>
    <x v="0"/>
    <x v="1"/>
    <x v="0"/>
    <d v="2024-10-16T00:00:00"/>
  </r>
  <r>
    <x v="59"/>
    <s v="725210"/>
    <x v="192"/>
    <d v="1899-12-30T15:15:00"/>
    <x v="0"/>
    <x v="1"/>
    <x v="0"/>
    <x v="1"/>
    <d v="1980-03-08T00:00:00"/>
    <n v="45"/>
    <x v="0"/>
    <x v="0"/>
    <x v="1"/>
    <x v="0"/>
    <d v="2024-10-16T00:00:00"/>
  </r>
  <r>
    <x v="59"/>
    <s v="725211"/>
    <x v="193"/>
    <d v="1899-12-30T14:30:00"/>
    <x v="0"/>
    <x v="9"/>
    <x v="0"/>
    <x v="1"/>
    <d v="2001-12-30T00:00:00"/>
    <n v="23"/>
    <x v="1"/>
    <x v="0"/>
    <x v="1"/>
    <x v="0"/>
    <d v="2024-10-16T00:00:00"/>
  </r>
  <r>
    <x v="59"/>
    <s v="725212"/>
    <x v="193"/>
    <d v="1899-12-30T14:30:00"/>
    <x v="0"/>
    <x v="9"/>
    <x v="0"/>
    <x v="1"/>
    <d v="1980-03-21T00:00:00"/>
    <n v="45"/>
    <x v="0"/>
    <x v="1"/>
    <x v="1"/>
    <x v="0"/>
    <d v="2024-10-16T00:00:00"/>
  </r>
  <r>
    <x v="59"/>
    <s v="725213"/>
    <x v="253"/>
    <d v="1899-12-30T20:15:00"/>
    <x v="2"/>
    <x v="7"/>
    <x v="0"/>
    <x v="0"/>
    <d v="2008-05-10T00:00:00"/>
    <n v="16"/>
    <x v="3"/>
    <x v="0"/>
    <x v="1"/>
    <x v="0"/>
    <d v="2024-10-16T00:00:00"/>
  </r>
  <r>
    <x v="59"/>
    <s v="725214"/>
    <x v="195"/>
    <d v="1899-12-30T14:00:00"/>
    <x v="0"/>
    <x v="7"/>
    <x v="0"/>
    <x v="1"/>
    <d v="1990-06-08T00:00:00"/>
    <n v="34"/>
    <x v="0"/>
    <x v="0"/>
    <x v="1"/>
    <x v="0"/>
    <d v="2024-10-16T00:00:00"/>
  </r>
  <r>
    <x v="59"/>
    <s v="725215"/>
    <x v="195"/>
    <d v="1899-12-30T16:55:00"/>
    <x v="0"/>
    <x v="10"/>
    <x v="0"/>
    <x v="1"/>
    <d v="1973-10-02T00:00:00"/>
    <n v="51"/>
    <x v="0"/>
    <x v="1"/>
    <x v="1"/>
    <x v="0"/>
    <d v="2024-10-16T00:00:00"/>
  </r>
  <r>
    <x v="59"/>
    <s v="725216"/>
    <x v="195"/>
    <d v="1899-12-30T16:55:00"/>
    <x v="0"/>
    <x v="10"/>
    <x v="0"/>
    <x v="1"/>
    <d v="1969-10-25T00:00:00"/>
    <n v="55"/>
    <x v="0"/>
    <x v="0"/>
    <x v="1"/>
    <x v="0"/>
    <d v="2024-10-16T00:00:00"/>
  </r>
  <r>
    <x v="59"/>
    <s v="725217"/>
    <x v="0"/>
    <d v="1899-12-30T14:00:00"/>
    <x v="0"/>
    <x v="7"/>
    <x v="0"/>
    <x v="1"/>
    <d v="1952-11-17T00:00:00"/>
    <n v="72"/>
    <x v="0"/>
    <x v="0"/>
    <x v="1"/>
    <x v="0"/>
    <d v="2024-10-16T00:00:00"/>
  </r>
  <r>
    <x v="59"/>
    <s v="725218"/>
    <x v="0"/>
    <d v="1899-12-30T14:00:00"/>
    <x v="0"/>
    <x v="7"/>
    <x v="0"/>
    <x v="1"/>
    <d v="1991-02-20T00:00:00"/>
    <n v="34"/>
    <x v="0"/>
    <x v="0"/>
    <x v="1"/>
    <x v="0"/>
    <d v="2024-10-16T00:00:00"/>
  </r>
  <r>
    <x v="59"/>
    <s v="725219"/>
    <x v="191"/>
    <d v="1899-12-30T14:30:00"/>
    <x v="0"/>
    <x v="11"/>
    <x v="0"/>
    <x v="1"/>
    <d v="1986-06-24T00:00:00"/>
    <n v="38"/>
    <x v="0"/>
    <x v="0"/>
    <x v="1"/>
    <x v="0"/>
    <d v="2024-10-16T00:00:00"/>
  </r>
  <r>
    <x v="59"/>
    <s v="725220"/>
    <x v="186"/>
    <d v="1899-12-30T14:00:00"/>
    <x v="0"/>
    <x v="7"/>
    <x v="0"/>
    <x v="1"/>
    <d v="1962-07-20T00:00:00"/>
    <n v="62"/>
    <x v="0"/>
    <x v="0"/>
    <x v="1"/>
    <x v="0"/>
    <d v="2024-10-16T00:00:00"/>
  </r>
  <r>
    <x v="59"/>
    <s v="725221"/>
    <x v="254"/>
    <d v="1899-12-30T14:40:00"/>
    <x v="0"/>
    <x v="9"/>
    <x v="0"/>
    <x v="1"/>
    <d v="2003-02-01T00:00:00"/>
    <n v="22"/>
    <x v="1"/>
    <x v="0"/>
    <x v="1"/>
    <x v="0"/>
    <d v="2024-10-16T00:00:00"/>
  </r>
  <r>
    <x v="59"/>
    <s v="725222"/>
    <x v="254"/>
    <d v="1899-12-30T14:40:00"/>
    <x v="0"/>
    <x v="9"/>
    <x v="0"/>
    <x v="1"/>
    <d v="1997-11-30T00:00:00"/>
    <n v="27"/>
    <x v="0"/>
    <x v="0"/>
    <x v="1"/>
    <x v="0"/>
    <d v="2024-10-16T00:00:00"/>
  </r>
  <r>
    <x v="59"/>
    <s v="725223"/>
    <x v="164"/>
    <d v="1899-12-30T19:45:00"/>
    <x v="2"/>
    <x v="7"/>
    <x v="0"/>
    <x v="1"/>
    <d v="1983-04-03T00:00:00"/>
    <n v="41"/>
    <x v="0"/>
    <x v="0"/>
    <x v="1"/>
    <x v="0"/>
    <d v="2024-10-16T00:00:00"/>
  </r>
  <r>
    <x v="59"/>
    <s v="725224"/>
    <x v="164"/>
    <d v="1899-12-30T19:45:00"/>
    <x v="2"/>
    <x v="7"/>
    <x v="0"/>
    <x v="1"/>
    <d v="1990-04-21T00:00:00"/>
    <n v="34"/>
    <x v="0"/>
    <x v="0"/>
    <x v="1"/>
    <x v="0"/>
    <d v="2024-10-16T00:00:00"/>
  </r>
  <r>
    <x v="59"/>
    <s v="725225"/>
    <x v="4"/>
    <d v="1899-12-30T15:00:00"/>
    <x v="0"/>
    <x v="5"/>
    <x v="0"/>
    <x v="0"/>
    <d v="2001-10-28T00:00:00"/>
    <n v="23"/>
    <x v="1"/>
    <x v="0"/>
    <x v="1"/>
    <x v="0"/>
    <d v="2024-10-16T00:00:00"/>
  </r>
  <r>
    <x v="60"/>
    <s v="777826"/>
    <x v="118"/>
    <d v="1899-12-30T12:19:00"/>
    <x v="0"/>
    <x v="197"/>
    <x v="0"/>
    <x v="1"/>
    <d v="2000-04-25T00:00:00"/>
    <n v="24"/>
    <x v="1"/>
    <x v="0"/>
    <x v="1"/>
    <x v="1"/>
    <d v="2024-10-11T00:00:00"/>
  </r>
  <r>
    <x v="60"/>
    <s v="777827"/>
    <x v="118"/>
    <d v="1899-12-30T12:27:00"/>
    <x v="0"/>
    <x v="197"/>
    <x v="0"/>
    <x v="0"/>
    <d v="2008-04-23T00:00:00"/>
    <n v="16"/>
    <x v="3"/>
    <x v="0"/>
    <x v="1"/>
    <x v="1"/>
    <d v="2024-10-11T00:00:00"/>
  </r>
  <r>
    <x v="60"/>
    <s v="777828"/>
    <x v="118"/>
    <d v="1899-12-30T15:30:00"/>
    <x v="0"/>
    <x v="36"/>
    <x v="0"/>
    <x v="1"/>
    <d v="1995-03-19T00:00:00"/>
    <n v="30"/>
    <x v="0"/>
    <x v="0"/>
    <x v="1"/>
    <x v="1"/>
    <d v="2024-10-11T00:00:00"/>
  </r>
  <r>
    <x v="60"/>
    <s v="777829"/>
    <x v="118"/>
    <d v="1899-12-30T15:36:00"/>
    <x v="0"/>
    <x v="36"/>
    <x v="0"/>
    <x v="1"/>
    <d v="1994-07-17T00:00:00"/>
    <n v="30"/>
    <x v="0"/>
    <x v="0"/>
    <x v="1"/>
    <x v="1"/>
    <d v="2024-10-11T00:00:00"/>
  </r>
  <r>
    <x v="60"/>
    <s v="777830"/>
    <x v="118"/>
    <d v="1899-12-30T15:35:00"/>
    <x v="0"/>
    <x v="36"/>
    <x v="0"/>
    <x v="0"/>
    <d v="2006-06-23T00:00:00"/>
    <n v="18"/>
    <x v="1"/>
    <x v="1"/>
    <x v="1"/>
    <x v="1"/>
    <d v="2024-10-11T00:00:00"/>
  </r>
  <r>
    <x v="60"/>
    <s v="777831"/>
    <x v="119"/>
    <d v="1899-12-30T15:20:00"/>
    <x v="0"/>
    <x v="76"/>
    <x v="0"/>
    <x v="1"/>
    <d v="1980-01-01T00:00:00"/>
    <n v="45"/>
    <x v="0"/>
    <x v="0"/>
    <x v="1"/>
    <x v="1"/>
    <d v="2024-10-11T00:00:00"/>
  </r>
  <r>
    <x v="60"/>
    <s v="777832"/>
    <x v="119"/>
    <d v="1899-12-30T15:26:00"/>
    <x v="0"/>
    <x v="76"/>
    <x v="0"/>
    <x v="1"/>
    <d v="1994-08-02T00:00:00"/>
    <n v="30"/>
    <x v="0"/>
    <x v="0"/>
    <x v="1"/>
    <x v="1"/>
    <d v="2024-10-11T00:00:00"/>
  </r>
  <r>
    <x v="60"/>
    <s v="777833"/>
    <x v="67"/>
    <d v="1899-12-30T13:37:00"/>
    <x v="0"/>
    <x v="129"/>
    <x v="0"/>
    <x v="1"/>
    <d v="2008-08-25T00:00:00"/>
    <n v="16"/>
    <x v="3"/>
    <x v="0"/>
    <x v="1"/>
    <x v="1"/>
    <d v="2024-10-11T00:00:00"/>
  </r>
  <r>
    <x v="60"/>
    <s v="777834"/>
    <x v="89"/>
    <d v="1899-12-30T13:34:00"/>
    <x v="0"/>
    <x v="129"/>
    <x v="0"/>
    <x v="1"/>
    <d v="2000-11-07T00:00:00"/>
    <n v="24"/>
    <x v="1"/>
    <x v="0"/>
    <x v="1"/>
    <x v="1"/>
    <d v="2024-10-11T00:00:00"/>
  </r>
  <r>
    <x v="60"/>
    <s v="777835"/>
    <x v="89"/>
    <d v="1899-12-30T13:30:00"/>
    <x v="0"/>
    <x v="129"/>
    <x v="0"/>
    <x v="1"/>
    <d v="1966-02-04T00:00:00"/>
    <n v="59"/>
    <x v="0"/>
    <x v="0"/>
    <x v="1"/>
    <x v="1"/>
    <d v="2024-10-11T00:00:00"/>
  </r>
  <r>
    <x v="60"/>
    <s v="777836"/>
    <x v="89"/>
    <d v="1899-12-30T13:30:00"/>
    <x v="0"/>
    <x v="129"/>
    <x v="0"/>
    <x v="1"/>
    <d v="1980-07-07T00:00:00"/>
    <n v="44"/>
    <x v="0"/>
    <x v="0"/>
    <x v="1"/>
    <x v="1"/>
    <d v="2024-10-11T00:00:00"/>
  </r>
  <r>
    <x v="60"/>
    <s v="777837"/>
    <x v="93"/>
    <d v="1899-12-30T13:52:00"/>
    <x v="0"/>
    <x v="3"/>
    <x v="0"/>
    <x v="0"/>
    <d v="1986-12-13T00:00:00"/>
    <n v="38"/>
    <x v="0"/>
    <x v="0"/>
    <x v="1"/>
    <x v="1"/>
    <d v="2024-10-11T00:00:00"/>
  </r>
  <r>
    <x v="60"/>
    <s v="777838"/>
    <x v="93"/>
    <d v="1899-12-30T13:59:00"/>
    <x v="0"/>
    <x v="3"/>
    <x v="0"/>
    <x v="0"/>
    <d v="2007-01-24T00:00:00"/>
    <n v="18"/>
    <x v="1"/>
    <x v="0"/>
    <x v="1"/>
    <x v="1"/>
    <d v="2024-10-11T00:00:00"/>
  </r>
  <r>
    <x v="60"/>
    <s v="777839"/>
    <x v="94"/>
    <d v="1899-12-30T13:43:00"/>
    <x v="0"/>
    <x v="190"/>
    <x v="0"/>
    <x v="1"/>
    <d v="2006-05-13T00:00:00"/>
    <n v="18"/>
    <x v="1"/>
    <x v="0"/>
    <x v="1"/>
    <x v="1"/>
    <d v="2024-10-11T00:00:00"/>
  </r>
  <r>
    <x v="60"/>
    <s v="777840"/>
    <x v="95"/>
    <d v="1899-12-30T13:13:00"/>
    <x v="0"/>
    <x v="198"/>
    <x v="0"/>
    <x v="1"/>
    <d v="2006-06-10T00:00:00"/>
    <n v="18"/>
    <x v="1"/>
    <x v="0"/>
    <x v="1"/>
    <x v="1"/>
    <d v="2024-10-11T00:00:00"/>
  </r>
  <r>
    <x v="60"/>
    <s v="777841"/>
    <x v="95"/>
    <d v="1899-12-30T13:16:00"/>
    <x v="0"/>
    <x v="198"/>
    <x v="0"/>
    <x v="1"/>
    <d v="1956-04-04T00:00:00"/>
    <n v="68"/>
    <x v="0"/>
    <x v="0"/>
    <x v="1"/>
    <x v="1"/>
    <d v="2024-10-11T00:00:00"/>
  </r>
  <r>
    <x v="60"/>
    <s v="777842"/>
    <x v="96"/>
    <d v="1899-12-30T14:30:00"/>
    <x v="0"/>
    <x v="131"/>
    <x v="0"/>
    <x v="1"/>
    <d v="1997-11-26T00:00:00"/>
    <n v="27"/>
    <x v="0"/>
    <x v="0"/>
    <x v="1"/>
    <x v="0"/>
    <d v="2024-10-11T00:00:00"/>
  </r>
  <r>
    <x v="60"/>
    <s v="777843"/>
    <x v="96"/>
    <d v="1899-12-30T14:30:00"/>
    <x v="0"/>
    <x v="131"/>
    <x v="0"/>
    <x v="1"/>
    <d v="1986-12-06T00:00:00"/>
    <n v="38"/>
    <x v="0"/>
    <x v="0"/>
    <x v="1"/>
    <x v="0"/>
    <d v="2024-10-11T00:00:00"/>
  </r>
  <r>
    <x v="60"/>
    <s v="777844"/>
    <x v="96"/>
    <d v="1899-12-30T14:46:00"/>
    <x v="0"/>
    <x v="33"/>
    <x v="0"/>
    <x v="1"/>
    <d v="1992-03-07T00:00:00"/>
    <n v="33"/>
    <x v="0"/>
    <x v="1"/>
    <x v="1"/>
    <x v="1"/>
    <d v="2024-10-11T00:00:00"/>
  </r>
  <r>
    <x v="60"/>
    <s v="777845"/>
    <x v="96"/>
    <d v="1899-12-30T14:52:00"/>
    <x v="0"/>
    <x v="9"/>
    <x v="0"/>
    <x v="0"/>
    <d v="2008-03-25T00:00:00"/>
    <n v="17"/>
    <x v="2"/>
    <x v="1"/>
    <x v="1"/>
    <x v="1"/>
    <d v="2024-10-11T00:00:00"/>
  </r>
  <r>
    <x v="60"/>
    <s v="777846"/>
    <x v="97"/>
    <d v="1899-12-30T14:40:00"/>
    <x v="0"/>
    <x v="33"/>
    <x v="0"/>
    <x v="1"/>
    <d v="2007-08-28T00:00:00"/>
    <n v="17"/>
    <x v="2"/>
    <x v="0"/>
    <x v="1"/>
    <x v="1"/>
    <d v="2024-10-11T00:00:00"/>
  </r>
  <r>
    <x v="60"/>
    <s v="777847"/>
    <x v="97"/>
    <d v="1899-12-30T14:45:00"/>
    <x v="0"/>
    <x v="33"/>
    <x v="0"/>
    <x v="1"/>
    <d v="2000-09-11T00:00:00"/>
    <n v="24"/>
    <x v="1"/>
    <x v="0"/>
    <x v="1"/>
    <x v="1"/>
    <d v="2024-10-11T00:00:00"/>
  </r>
  <r>
    <x v="60"/>
    <s v="777848"/>
    <x v="98"/>
    <d v="1899-12-30T13:27:00"/>
    <x v="0"/>
    <x v="174"/>
    <x v="0"/>
    <x v="0"/>
    <d v="2008-06-10T00:00:00"/>
    <n v="16"/>
    <x v="3"/>
    <x v="0"/>
    <x v="1"/>
    <x v="1"/>
    <d v="2024-10-11T00:00:00"/>
  </r>
  <r>
    <x v="60"/>
    <s v="777849"/>
    <x v="81"/>
    <d v="1899-12-30T13:57:00"/>
    <x v="0"/>
    <x v="3"/>
    <x v="0"/>
    <x v="0"/>
    <d v="2007-10-25T00:00:00"/>
    <n v="17"/>
    <x v="2"/>
    <x v="0"/>
    <x v="1"/>
    <x v="1"/>
    <d v="2024-10-11T00:00:00"/>
  </r>
  <r>
    <x v="60"/>
    <s v="777850"/>
    <x v="81"/>
    <d v="1899-12-30T14:01:00"/>
    <x v="0"/>
    <x v="7"/>
    <x v="0"/>
    <x v="0"/>
    <d v="2001-12-03T00:00:00"/>
    <n v="23"/>
    <x v="1"/>
    <x v="0"/>
    <x v="1"/>
    <x v="1"/>
    <d v="2024-10-11T00:00:00"/>
  </r>
  <r>
    <x v="60"/>
    <s v="777801"/>
    <x v="62"/>
    <d v="1899-12-30T13:44:00"/>
    <x v="0"/>
    <x v="190"/>
    <x v="0"/>
    <x v="0"/>
    <d v="1992-06-02T00:00:00"/>
    <n v="32"/>
    <x v="0"/>
    <x v="0"/>
    <x v="1"/>
    <x v="1"/>
    <d v="2024-10-11T00:00:00"/>
  </r>
  <r>
    <x v="60"/>
    <s v="777802"/>
    <x v="146"/>
    <d v="1899-12-30T12:30:00"/>
    <x v="0"/>
    <x v="0"/>
    <x v="0"/>
    <x v="1"/>
    <d v="1973-03-31T00:00:00"/>
    <n v="51"/>
    <x v="0"/>
    <x v="0"/>
    <x v="1"/>
    <x v="1"/>
    <d v="2024-10-11T00:00:00"/>
  </r>
  <r>
    <x v="60"/>
    <s v="777803"/>
    <x v="146"/>
    <d v="1899-12-30T12:30:00"/>
    <x v="0"/>
    <x v="0"/>
    <x v="0"/>
    <x v="1"/>
    <d v="2005-09-30T00:00:00"/>
    <n v="19"/>
    <x v="1"/>
    <x v="0"/>
    <x v="1"/>
    <x v="1"/>
    <d v="2024-10-11T00:00:00"/>
  </r>
  <r>
    <x v="60"/>
    <s v="777804"/>
    <x v="146"/>
    <d v="1899-12-30T13:41:00"/>
    <x v="0"/>
    <x v="190"/>
    <x v="0"/>
    <x v="0"/>
    <d v="2007-09-16T00:00:00"/>
    <n v="17"/>
    <x v="2"/>
    <x v="0"/>
    <x v="1"/>
    <x v="1"/>
    <d v="2024-10-11T00:00:00"/>
  </r>
  <r>
    <x v="60"/>
    <s v="777805"/>
    <x v="146"/>
    <d v="1899-12-30T13:45:00"/>
    <x v="0"/>
    <x v="190"/>
    <x v="0"/>
    <x v="0"/>
    <d v="2008-07-11T00:00:00"/>
    <n v="16"/>
    <x v="3"/>
    <x v="1"/>
    <x v="1"/>
    <x v="1"/>
    <d v="2024-10-11T00:00:00"/>
  </r>
  <r>
    <x v="60"/>
    <s v="777806"/>
    <x v="142"/>
    <d v="1899-12-30T13:31:00"/>
    <x v="0"/>
    <x v="129"/>
    <x v="0"/>
    <x v="1"/>
    <d v="1985-07-29T00:00:00"/>
    <n v="39"/>
    <x v="0"/>
    <x v="0"/>
    <x v="1"/>
    <x v="1"/>
    <d v="2024-10-11T00:00:00"/>
  </r>
  <r>
    <x v="60"/>
    <s v="777807"/>
    <x v="142"/>
    <d v="1899-12-30T13:36:00"/>
    <x v="0"/>
    <x v="129"/>
    <x v="0"/>
    <x v="0"/>
    <d v="2008-08-09T00:00:00"/>
    <n v="16"/>
    <x v="3"/>
    <x v="0"/>
    <x v="1"/>
    <x v="1"/>
    <d v="2024-10-11T00:00:00"/>
  </r>
  <r>
    <x v="60"/>
    <s v="777808"/>
    <x v="46"/>
    <d v="1899-12-30T13:37:00"/>
    <x v="0"/>
    <x v="190"/>
    <x v="0"/>
    <x v="1"/>
    <d v="1995-10-25T00:00:00"/>
    <n v="29"/>
    <x v="0"/>
    <x v="0"/>
    <x v="1"/>
    <x v="1"/>
    <d v="2024-10-11T00:00:00"/>
  </r>
  <r>
    <x v="60"/>
    <s v="777809"/>
    <x v="46"/>
    <d v="1899-12-30T13:42:00"/>
    <x v="0"/>
    <x v="190"/>
    <x v="0"/>
    <x v="0"/>
    <d v="1999-05-16T00:00:00"/>
    <n v="25"/>
    <x v="0"/>
    <x v="1"/>
    <x v="1"/>
    <x v="1"/>
    <d v="2024-10-11T00:00:00"/>
  </r>
  <r>
    <x v="60"/>
    <s v="777810"/>
    <x v="148"/>
    <d v="1899-12-30T14:37:00"/>
    <x v="0"/>
    <x v="131"/>
    <x v="0"/>
    <x v="0"/>
    <d v="2007-08-04T00:00:00"/>
    <n v="17"/>
    <x v="2"/>
    <x v="0"/>
    <x v="1"/>
    <x v="1"/>
    <d v="2024-10-11T00:00:00"/>
  </r>
  <r>
    <x v="60"/>
    <s v="777811"/>
    <x v="148"/>
    <d v="1899-12-30T14:55:00"/>
    <x v="0"/>
    <x v="9"/>
    <x v="0"/>
    <x v="1"/>
    <d v="1965-07-09T00:00:00"/>
    <n v="59"/>
    <x v="0"/>
    <x v="0"/>
    <x v="0"/>
    <x v="0"/>
    <d v="2024-10-11T00:00:00"/>
  </r>
  <r>
    <x v="60"/>
    <s v="777812"/>
    <x v="148"/>
    <d v="1899-12-30T15:00:00"/>
    <x v="0"/>
    <x v="5"/>
    <x v="0"/>
    <x v="0"/>
    <d v="2002-09-25T00:00:00"/>
    <n v="22"/>
    <x v="1"/>
    <x v="0"/>
    <x v="0"/>
    <x v="0"/>
    <d v="2024-10-11T00:00:00"/>
  </r>
  <r>
    <x v="60"/>
    <s v="777813"/>
    <x v="255"/>
    <d v="1899-12-30T15:21:00"/>
    <x v="0"/>
    <x v="76"/>
    <x v="0"/>
    <x v="1"/>
    <d v="2001-04-04T00:00:00"/>
    <n v="23"/>
    <x v="1"/>
    <x v="0"/>
    <x v="1"/>
    <x v="1"/>
    <d v="2024-10-11T00:00:00"/>
  </r>
  <r>
    <x v="60"/>
    <s v="777814"/>
    <x v="63"/>
    <d v="1899-12-30T15:52:00"/>
    <x v="0"/>
    <x v="12"/>
    <x v="0"/>
    <x v="1"/>
    <d v="1972-09-04T00:00:00"/>
    <n v="52"/>
    <x v="0"/>
    <x v="0"/>
    <x v="1"/>
    <x v="1"/>
    <d v="2024-10-11T00:00:00"/>
  </r>
  <r>
    <x v="60"/>
    <s v="777816"/>
    <x v="86"/>
    <d v="1899-12-30T15:30:00"/>
    <x v="0"/>
    <x v="36"/>
    <x v="0"/>
    <x v="0"/>
    <d v="1990-12-01T00:00:00"/>
    <n v="34"/>
    <x v="0"/>
    <x v="1"/>
    <x v="1"/>
    <x v="1"/>
    <d v="2024-10-11T00:00:00"/>
  </r>
  <r>
    <x v="60"/>
    <s v="777817"/>
    <x v="64"/>
    <d v="1899-12-30T14:32:00"/>
    <x v="0"/>
    <x v="131"/>
    <x v="0"/>
    <x v="1"/>
    <d v="1990-04-22T00:00:00"/>
    <n v="34"/>
    <x v="0"/>
    <x v="0"/>
    <x v="1"/>
    <x v="1"/>
    <d v="2024-10-11T00:00:00"/>
  </r>
  <r>
    <x v="60"/>
    <s v="777818"/>
    <x v="64"/>
    <d v="1899-12-30T15:00:00"/>
    <x v="0"/>
    <x v="5"/>
    <x v="0"/>
    <x v="1"/>
    <d v="1974-10-17T00:00:00"/>
    <n v="50"/>
    <x v="0"/>
    <x v="0"/>
    <x v="1"/>
    <x v="1"/>
    <d v="2024-10-11T00:00:00"/>
  </r>
  <r>
    <x v="60"/>
    <s v="777819"/>
    <x v="87"/>
    <d v="1899-12-30T14:27:00"/>
    <x v="0"/>
    <x v="175"/>
    <x v="0"/>
    <x v="1"/>
    <d v="2006-05-24T00:00:00"/>
    <n v="18"/>
    <x v="1"/>
    <x v="0"/>
    <x v="1"/>
    <x v="1"/>
    <d v="2024-10-11T00:00:00"/>
  </r>
  <r>
    <x v="60"/>
    <s v="777820"/>
    <x v="87"/>
    <d v="1899-12-30T14:35:00"/>
    <x v="0"/>
    <x v="131"/>
    <x v="0"/>
    <x v="0"/>
    <d v="2008-08-18T00:00:00"/>
    <n v="16"/>
    <x v="3"/>
    <x v="1"/>
    <x v="1"/>
    <x v="1"/>
    <d v="2024-10-11T00:00:00"/>
  </r>
  <r>
    <x v="60"/>
    <s v="777821"/>
    <x v="66"/>
    <d v="1899-12-30T15:02:00"/>
    <x v="0"/>
    <x v="5"/>
    <x v="0"/>
    <x v="1"/>
    <d v="2003-10-14T00:00:00"/>
    <n v="21"/>
    <x v="1"/>
    <x v="0"/>
    <x v="1"/>
    <x v="1"/>
    <d v="2024-10-11T00:00:00"/>
  </r>
  <r>
    <x v="60"/>
    <s v="777822"/>
    <x v="66"/>
    <d v="1899-12-30T15:07:00"/>
    <x v="0"/>
    <x v="5"/>
    <x v="0"/>
    <x v="0"/>
    <d v="1966-05-14T00:00:00"/>
    <n v="58"/>
    <x v="0"/>
    <x v="0"/>
    <x v="1"/>
    <x v="1"/>
    <d v="2024-10-11T00:00:00"/>
  </r>
  <r>
    <x v="60"/>
    <s v="777823"/>
    <x v="122"/>
    <d v="1899-12-30T16:41:00"/>
    <x v="0"/>
    <x v="193"/>
    <x v="0"/>
    <x v="1"/>
    <d v="1973-09-05T00:00:00"/>
    <n v="51"/>
    <x v="0"/>
    <x v="0"/>
    <x v="1"/>
    <x v="1"/>
    <d v="2024-10-11T00:00:00"/>
  </r>
  <r>
    <x v="60"/>
    <s v="777824"/>
    <x v="48"/>
    <d v="1899-12-30T15:34:00"/>
    <x v="0"/>
    <x v="36"/>
    <x v="0"/>
    <x v="1"/>
    <d v="2000-01-04T00:00:00"/>
    <n v="25"/>
    <x v="0"/>
    <x v="0"/>
    <x v="1"/>
    <x v="1"/>
    <d v="2024-10-11T00:00:00"/>
  </r>
  <r>
    <x v="60"/>
    <s v="777825"/>
    <x v="48"/>
    <d v="1899-12-30T15:38:00"/>
    <x v="0"/>
    <x v="36"/>
    <x v="0"/>
    <x v="1"/>
    <d v="2004-03-31T00:00:00"/>
    <n v="20"/>
    <x v="1"/>
    <x v="0"/>
    <x v="1"/>
    <x v="1"/>
    <d v="2024-10-11T00:00:00"/>
  </r>
  <r>
    <x v="60"/>
    <s v="790651"/>
    <x v="81"/>
    <d v="1899-12-30T13:30:00"/>
    <x v="0"/>
    <x v="129"/>
    <x v="0"/>
    <x v="1"/>
    <d v="1979-06-12T00:00:00"/>
    <n v="45"/>
    <x v="0"/>
    <x v="0"/>
    <x v="1"/>
    <x v="0"/>
    <d v="2024-10-16T00:00:00"/>
  </r>
  <r>
    <x v="60"/>
    <s v="790652"/>
    <x v="81"/>
    <d v="1899-12-30T13:30:00"/>
    <x v="0"/>
    <x v="129"/>
    <x v="0"/>
    <x v="1"/>
    <d v="1987-06-24T00:00:00"/>
    <n v="37"/>
    <x v="0"/>
    <x v="0"/>
    <x v="1"/>
    <x v="0"/>
    <d v="2024-10-16T00:00:00"/>
  </r>
  <r>
    <x v="60"/>
    <s v="790653"/>
    <x v="51"/>
    <d v="1899-12-30T13:30:00"/>
    <x v="0"/>
    <x v="129"/>
    <x v="0"/>
    <x v="1"/>
    <d v="2003-09-23T00:00:00"/>
    <n v="21"/>
    <x v="1"/>
    <x v="0"/>
    <x v="1"/>
    <x v="0"/>
    <d v="2024-10-16T00:00:00"/>
  </r>
  <r>
    <x v="60"/>
    <s v="790654"/>
    <x v="51"/>
    <d v="1899-12-30T13:30:00"/>
    <x v="0"/>
    <x v="129"/>
    <x v="0"/>
    <x v="1"/>
    <d v="2002-01-01T00:00:00"/>
    <n v="23"/>
    <x v="1"/>
    <x v="0"/>
    <x v="1"/>
    <x v="0"/>
    <d v="2024-10-16T00:00:00"/>
  </r>
  <r>
    <x v="60"/>
    <s v="790655"/>
    <x v="51"/>
    <d v="1899-12-30T14:13:00"/>
    <x v="0"/>
    <x v="176"/>
    <x v="0"/>
    <x v="0"/>
    <d v="2008-08-12T00:00:00"/>
    <n v="16"/>
    <x v="3"/>
    <x v="0"/>
    <x v="1"/>
    <x v="1"/>
    <d v="2024-10-16T00:00:00"/>
  </r>
  <r>
    <x v="60"/>
    <s v="790656"/>
    <x v="51"/>
    <d v="1899-12-30T14:18:00"/>
    <x v="0"/>
    <x v="176"/>
    <x v="0"/>
    <x v="1"/>
    <d v="1984-02-04T00:00:00"/>
    <n v="41"/>
    <x v="0"/>
    <x v="0"/>
    <x v="1"/>
    <x v="1"/>
    <d v="2024-10-16T00:00:00"/>
  </r>
  <r>
    <x v="60"/>
    <s v="790657"/>
    <x v="83"/>
    <d v="1899-12-30T13:43:00"/>
    <x v="0"/>
    <x v="190"/>
    <x v="0"/>
    <x v="0"/>
    <d v="2008-05-22T00:00:00"/>
    <n v="16"/>
    <x v="3"/>
    <x v="0"/>
    <x v="1"/>
    <x v="1"/>
    <d v="2024-10-16T00:00:00"/>
  </r>
  <r>
    <x v="60"/>
    <s v="790658"/>
    <x v="83"/>
    <d v="1899-12-30T13:49:00"/>
    <x v="0"/>
    <x v="190"/>
    <x v="0"/>
    <x v="1"/>
    <d v="1996-06-17T00:00:00"/>
    <n v="28"/>
    <x v="0"/>
    <x v="0"/>
    <x v="1"/>
    <x v="1"/>
    <d v="2024-10-16T00:00:00"/>
  </r>
  <r>
    <x v="60"/>
    <s v="790659"/>
    <x v="68"/>
    <d v="1899-12-30T14:09:00"/>
    <x v="0"/>
    <x v="199"/>
    <x v="0"/>
    <x v="1"/>
    <d v="2006-01-17T00:00:00"/>
    <n v="19"/>
    <x v="1"/>
    <x v="0"/>
    <x v="1"/>
    <x v="1"/>
    <d v="2024-10-16T00:00:00"/>
  </r>
  <r>
    <x v="60"/>
    <s v="790660"/>
    <x v="68"/>
    <d v="1899-12-30T14:15:00"/>
    <x v="0"/>
    <x v="88"/>
    <x v="0"/>
    <x v="1"/>
    <d v="1989-12-21T00:00:00"/>
    <n v="35"/>
    <x v="0"/>
    <x v="0"/>
    <x v="1"/>
    <x v="1"/>
    <d v="2024-10-16T00:00:00"/>
  </r>
  <r>
    <x v="60"/>
    <s v="790661"/>
    <x v="84"/>
    <d v="1899-12-30T13:15:00"/>
    <x v="0"/>
    <x v="198"/>
    <x v="0"/>
    <x v="0"/>
    <d v="2008-09-24T00:00:00"/>
    <n v="16"/>
    <x v="3"/>
    <x v="1"/>
    <x v="1"/>
    <x v="1"/>
    <d v="2024-10-16T00:00:00"/>
  </r>
  <r>
    <x v="60"/>
    <s v="790662"/>
    <x v="84"/>
    <d v="1899-12-30T13:20:00"/>
    <x v="0"/>
    <x v="174"/>
    <x v="0"/>
    <x v="0"/>
    <d v="1988-03-23T00:00:00"/>
    <n v="37"/>
    <x v="0"/>
    <x v="0"/>
    <x v="1"/>
    <x v="1"/>
    <d v="2024-10-16T00:00:00"/>
  </r>
  <r>
    <x v="60"/>
    <s v="790663"/>
    <x v="84"/>
    <d v="1899-12-30T15:30:00"/>
    <x v="0"/>
    <x v="36"/>
    <x v="0"/>
    <x v="1"/>
    <d v="1990-03-13T00:00:00"/>
    <n v="35"/>
    <x v="0"/>
    <x v="0"/>
    <x v="1"/>
    <x v="0"/>
    <d v="2024-10-16T00:00:00"/>
  </r>
  <r>
    <x v="60"/>
    <s v="790664"/>
    <x v="52"/>
    <d v="1899-12-30T13:08:00"/>
    <x v="0"/>
    <x v="6"/>
    <x v="0"/>
    <x v="1"/>
    <d v="1983-10-27T00:00:00"/>
    <n v="41"/>
    <x v="0"/>
    <x v="0"/>
    <x v="1"/>
    <x v="1"/>
    <d v="2024-10-16T00:00:00"/>
  </r>
  <r>
    <x v="60"/>
    <s v="790665"/>
    <x v="52"/>
    <d v="1899-12-30T13:13:00"/>
    <x v="0"/>
    <x v="6"/>
    <x v="0"/>
    <x v="0"/>
    <d v="2007-12-10T00:00:00"/>
    <n v="17"/>
    <x v="2"/>
    <x v="0"/>
    <x v="1"/>
    <x v="1"/>
    <d v="2024-10-16T00:00:00"/>
  </r>
  <r>
    <x v="60"/>
    <s v="790666"/>
    <x v="52"/>
    <d v="1899-12-30T13:00:00"/>
    <x v="0"/>
    <x v="6"/>
    <x v="0"/>
    <x v="1"/>
    <d v="2006-08-18T00:00:00"/>
    <n v="18"/>
    <x v="1"/>
    <x v="0"/>
    <x v="1"/>
    <x v="0"/>
    <d v="2024-10-16T00:00:00"/>
  </r>
  <r>
    <x v="60"/>
    <s v="790667"/>
    <x v="52"/>
    <d v="1899-12-30T13:00:00"/>
    <x v="0"/>
    <x v="6"/>
    <x v="0"/>
    <x v="1"/>
    <d v="1996-05-03T00:00:00"/>
    <n v="28"/>
    <x v="0"/>
    <x v="0"/>
    <x v="1"/>
    <x v="0"/>
    <d v="2024-10-16T00:00:00"/>
  </r>
  <r>
    <x v="60"/>
    <s v="790668"/>
    <x v="72"/>
    <d v="1899-12-30T15:51:00"/>
    <x v="0"/>
    <x v="12"/>
    <x v="0"/>
    <x v="0"/>
    <d v="2006-05-05T00:00:00"/>
    <n v="18"/>
    <x v="1"/>
    <x v="0"/>
    <x v="1"/>
    <x v="1"/>
    <d v="2024-10-16T00:00:00"/>
  </r>
  <r>
    <x v="60"/>
    <s v="790669"/>
    <x v="69"/>
    <d v="1899-12-30T13:39:00"/>
    <x v="0"/>
    <x v="129"/>
    <x v="0"/>
    <x v="0"/>
    <d v="2008-07-19T00:00:00"/>
    <n v="16"/>
    <x v="3"/>
    <x v="0"/>
    <x v="1"/>
    <x v="1"/>
    <d v="2024-10-16T00:00:00"/>
  </r>
  <r>
    <x v="60"/>
    <s v="790670"/>
    <x v="69"/>
    <d v="1899-12-30T13:44:00"/>
    <x v="0"/>
    <x v="190"/>
    <x v="0"/>
    <x v="0"/>
    <d v="2004-07-30T00:00:00"/>
    <n v="20"/>
    <x v="1"/>
    <x v="0"/>
    <x v="1"/>
    <x v="1"/>
    <d v="2024-10-16T00:00:00"/>
  </r>
  <r>
    <x v="60"/>
    <s v="790671"/>
    <x v="73"/>
    <d v="1899-12-30T16:40:00"/>
    <x v="0"/>
    <x v="193"/>
    <x v="0"/>
    <x v="1"/>
    <d v="1992-01-02T00:00:00"/>
    <n v="33"/>
    <x v="0"/>
    <x v="0"/>
    <x v="1"/>
    <x v="1"/>
    <d v="2024-10-16T00:00:00"/>
  </r>
  <r>
    <x v="60"/>
    <s v="790672"/>
    <x v="73"/>
    <d v="1899-12-30T16:45:00"/>
    <x v="0"/>
    <x v="193"/>
    <x v="0"/>
    <x v="0"/>
    <d v="2002-07-02T00:00:00"/>
    <n v="22"/>
    <x v="1"/>
    <x v="0"/>
    <x v="1"/>
    <x v="1"/>
    <d v="2024-10-16T00:00:00"/>
  </r>
  <r>
    <x v="60"/>
    <s v="790673"/>
    <x v="78"/>
    <d v="1899-12-30T14:18:00"/>
    <x v="0"/>
    <x v="176"/>
    <x v="0"/>
    <x v="0"/>
    <d v="1980-11-15T00:00:00"/>
    <n v="44"/>
    <x v="0"/>
    <x v="0"/>
    <x v="1"/>
    <x v="1"/>
    <d v="2024-10-16T00:00:00"/>
  </r>
  <r>
    <x v="60"/>
    <s v="790674"/>
    <x v="71"/>
    <d v="1899-12-30T13:38:00"/>
    <x v="0"/>
    <x v="129"/>
    <x v="0"/>
    <x v="0"/>
    <d v="1982-10-08T00:00:00"/>
    <n v="42"/>
    <x v="0"/>
    <x v="0"/>
    <x v="1"/>
    <x v="1"/>
    <d v="2024-10-16T00:00:00"/>
  </r>
  <r>
    <x v="60"/>
    <s v="790675"/>
    <x v="75"/>
    <d v="1899-12-30T13:40:00"/>
    <x v="0"/>
    <x v="190"/>
    <x v="0"/>
    <x v="0"/>
    <d v="1982-04-09T00:00:00"/>
    <n v="42"/>
    <x v="0"/>
    <x v="0"/>
    <x v="1"/>
    <x v="1"/>
    <d v="2024-10-16T00:00:00"/>
  </r>
  <r>
    <x v="60"/>
    <s v="760626"/>
    <x v="61"/>
    <d v="1899-12-30T14:15:00"/>
    <x v="0"/>
    <x v="176"/>
    <x v="0"/>
    <x v="1"/>
    <d v="1998-06-01T00:00:00"/>
    <n v="26"/>
    <x v="0"/>
    <x v="0"/>
    <x v="1"/>
    <x v="1"/>
    <d v="2024-10-11T00:00:00"/>
  </r>
  <r>
    <x v="60"/>
    <s v="760627"/>
    <x v="61"/>
    <d v="1899-12-30T14:15:00"/>
    <x v="0"/>
    <x v="176"/>
    <x v="0"/>
    <x v="0"/>
    <d v="2006-09-27T00:00:00"/>
    <n v="18"/>
    <x v="1"/>
    <x v="0"/>
    <x v="1"/>
    <x v="1"/>
    <d v="2024-10-11T00:00:00"/>
  </r>
  <r>
    <x v="60"/>
    <s v="760628"/>
    <x v="61"/>
    <d v="1899-12-30T14:16:00"/>
    <x v="0"/>
    <x v="176"/>
    <x v="0"/>
    <x v="1"/>
    <d v="1994-11-15T00:00:00"/>
    <n v="30"/>
    <x v="0"/>
    <x v="1"/>
    <x v="1"/>
    <x v="1"/>
    <d v="2024-10-11T00:00:00"/>
  </r>
  <r>
    <x v="60"/>
    <s v="760629"/>
    <x v="61"/>
    <d v="1899-12-30T14:22:00"/>
    <x v="0"/>
    <x v="175"/>
    <x v="0"/>
    <x v="0"/>
    <d v="2008-07-21T00:00:00"/>
    <n v="16"/>
    <x v="3"/>
    <x v="0"/>
    <x v="1"/>
    <x v="1"/>
    <d v="2024-10-11T00:00:00"/>
  </r>
  <r>
    <x v="60"/>
    <s v="760630"/>
    <x v="136"/>
    <d v="1899-12-30T14:26:00"/>
    <x v="0"/>
    <x v="175"/>
    <x v="0"/>
    <x v="0"/>
    <d v="2007-09-23T00:00:00"/>
    <n v="17"/>
    <x v="2"/>
    <x v="0"/>
    <x v="1"/>
    <x v="1"/>
    <d v="2024-10-11T00:00:00"/>
  </r>
  <r>
    <x v="60"/>
    <s v="760631"/>
    <x v="136"/>
    <d v="1899-12-30T14:29:00"/>
    <x v="0"/>
    <x v="175"/>
    <x v="0"/>
    <x v="1"/>
    <d v="2007-08-01T00:00:00"/>
    <n v="17"/>
    <x v="2"/>
    <x v="0"/>
    <x v="1"/>
    <x v="1"/>
    <d v="2024-10-11T00:00:00"/>
  </r>
  <r>
    <x v="60"/>
    <s v="760632"/>
    <x v="136"/>
    <d v="1899-12-30T14:30:00"/>
    <x v="0"/>
    <x v="131"/>
    <x v="0"/>
    <x v="1"/>
    <d v="2002-05-18T00:00:00"/>
    <n v="22"/>
    <x v="1"/>
    <x v="0"/>
    <x v="1"/>
    <x v="1"/>
    <d v="2024-10-11T00:00:00"/>
  </r>
  <r>
    <x v="60"/>
    <s v="760633"/>
    <x v="137"/>
    <d v="1899-12-30T14:10:00"/>
    <x v="0"/>
    <x v="176"/>
    <x v="0"/>
    <x v="1"/>
    <d v="1965-12-16T00:00:00"/>
    <n v="59"/>
    <x v="0"/>
    <x v="0"/>
    <x v="1"/>
    <x v="1"/>
    <d v="2024-10-11T00:00:00"/>
  </r>
  <r>
    <x v="60"/>
    <s v="760634"/>
    <x v="137"/>
    <d v="1899-12-30T14:18:00"/>
    <x v="0"/>
    <x v="176"/>
    <x v="0"/>
    <x v="0"/>
    <d v="2006-10-07T00:00:00"/>
    <n v="18"/>
    <x v="1"/>
    <x v="0"/>
    <x v="1"/>
    <x v="1"/>
    <d v="2024-10-11T00:00:00"/>
  </r>
  <r>
    <x v="60"/>
    <s v="760635"/>
    <x v="132"/>
    <d v="1899-12-30T13:42:00"/>
    <x v="0"/>
    <x v="190"/>
    <x v="0"/>
    <x v="1"/>
    <d v="1979-05-06T00:00:00"/>
    <n v="45"/>
    <x v="0"/>
    <x v="0"/>
    <x v="1"/>
    <x v="1"/>
    <d v="2024-10-11T00:00:00"/>
  </r>
  <r>
    <x v="60"/>
    <s v="760636"/>
    <x v="132"/>
    <d v="1899-12-30T14:06:00"/>
    <x v="0"/>
    <x v="7"/>
    <x v="0"/>
    <x v="0"/>
    <d v="2000-06-27T00:00:00"/>
    <n v="24"/>
    <x v="1"/>
    <x v="0"/>
    <x v="1"/>
    <x v="1"/>
    <d v="2024-10-11T00:00:00"/>
  </r>
  <r>
    <x v="60"/>
    <s v="760637"/>
    <x v="132"/>
    <d v="1899-12-30T14:00:00"/>
    <x v="0"/>
    <x v="7"/>
    <x v="0"/>
    <x v="0"/>
    <d v="2008-07-18T00:00:00"/>
    <n v="16"/>
    <x v="3"/>
    <x v="0"/>
    <x v="1"/>
    <x v="1"/>
    <d v="2024-10-11T00:00:00"/>
  </r>
  <r>
    <x v="60"/>
    <s v="760638"/>
    <x v="115"/>
    <d v="1899-12-30T14:30:00"/>
    <x v="0"/>
    <x v="131"/>
    <x v="0"/>
    <x v="1"/>
    <d v="1993-08-14T00:00:00"/>
    <n v="31"/>
    <x v="0"/>
    <x v="0"/>
    <x v="1"/>
    <x v="1"/>
    <d v="2024-10-11T00:00:00"/>
  </r>
  <r>
    <x v="60"/>
    <s v="760639"/>
    <x v="133"/>
    <d v="1899-12-30T14:30:00"/>
    <x v="0"/>
    <x v="131"/>
    <x v="0"/>
    <x v="1"/>
    <d v="1993-08-06T00:00:00"/>
    <n v="31"/>
    <x v="0"/>
    <x v="0"/>
    <x v="1"/>
    <x v="1"/>
    <d v="2024-10-11T00:00:00"/>
  </r>
  <r>
    <x v="60"/>
    <s v="760640"/>
    <x v="115"/>
    <d v="1899-12-30T14:59:00"/>
    <x v="0"/>
    <x v="9"/>
    <x v="0"/>
    <x v="0"/>
    <d v="2008-01-12T00:00:00"/>
    <n v="17"/>
    <x v="2"/>
    <x v="1"/>
    <x v="1"/>
    <x v="1"/>
    <d v="2024-10-11T00:00:00"/>
  </r>
  <r>
    <x v="60"/>
    <s v="760641"/>
    <x v="133"/>
    <d v="1899-12-30T15:08:00"/>
    <x v="0"/>
    <x v="5"/>
    <x v="0"/>
    <x v="0"/>
    <d v="2002-03-11T00:00:00"/>
    <n v="23"/>
    <x v="1"/>
    <x v="0"/>
    <x v="1"/>
    <x v="1"/>
    <d v="2024-10-11T00:00:00"/>
  </r>
  <r>
    <x v="60"/>
    <s v="760642"/>
    <x v="145"/>
    <d v="1899-12-30T14:24:00"/>
    <x v="0"/>
    <x v="175"/>
    <x v="0"/>
    <x v="1"/>
    <d v="1996-11-16T00:00:00"/>
    <n v="28"/>
    <x v="0"/>
    <x v="0"/>
    <x v="1"/>
    <x v="1"/>
    <d v="2024-10-11T00:00:00"/>
  </r>
  <r>
    <x v="60"/>
    <s v="760643"/>
    <x v="145"/>
    <d v="1899-12-30T14:30:00"/>
    <x v="0"/>
    <x v="131"/>
    <x v="0"/>
    <x v="0"/>
    <d v="2004-01-24T00:00:00"/>
    <n v="21"/>
    <x v="1"/>
    <x v="0"/>
    <x v="1"/>
    <x v="1"/>
    <d v="2024-10-11T00:00:00"/>
  </r>
  <r>
    <x v="60"/>
    <s v="760644"/>
    <x v="167"/>
    <d v="1899-12-30T13:45:00"/>
    <x v="0"/>
    <x v="190"/>
    <x v="0"/>
    <x v="0"/>
    <d v="2008-05-22T00:00:00"/>
    <n v="16"/>
    <x v="3"/>
    <x v="0"/>
    <x v="1"/>
    <x v="1"/>
    <d v="2024-10-11T00:00:00"/>
  </r>
  <r>
    <x v="60"/>
    <s v="760645"/>
    <x v="133"/>
    <d v="1899-12-30T13:56:00"/>
    <x v="0"/>
    <x v="3"/>
    <x v="0"/>
    <x v="0"/>
    <d v="2007-09-22T00:00:00"/>
    <n v="17"/>
    <x v="2"/>
    <x v="0"/>
    <x v="1"/>
    <x v="1"/>
    <d v="2024-10-11T00:00:00"/>
  </r>
  <r>
    <x v="60"/>
    <s v="760646"/>
    <x v="116"/>
    <d v="1899-12-30T13:47:00"/>
    <x v="0"/>
    <x v="190"/>
    <x v="0"/>
    <x v="1"/>
    <d v="1987-08-12T00:00:00"/>
    <n v="37"/>
    <x v="0"/>
    <x v="0"/>
    <x v="1"/>
    <x v="1"/>
    <d v="2024-10-11T00:00:00"/>
  </r>
  <r>
    <x v="60"/>
    <s v="760647"/>
    <x v="44"/>
    <d v="1899-12-30T14:30:00"/>
    <x v="0"/>
    <x v="131"/>
    <x v="0"/>
    <x v="0"/>
    <d v="2006-07-24T00:00:00"/>
    <n v="18"/>
    <x v="1"/>
    <x v="0"/>
    <x v="1"/>
    <x v="1"/>
    <d v="2024-10-11T00:00:00"/>
  </r>
  <r>
    <x v="60"/>
    <s v="760648"/>
    <x v="44"/>
    <d v="1899-12-30T14:50:00"/>
    <x v="0"/>
    <x v="9"/>
    <x v="0"/>
    <x v="1"/>
    <d v="1990-09-10T00:00:00"/>
    <n v="34"/>
    <x v="0"/>
    <x v="0"/>
    <x v="1"/>
    <x v="1"/>
    <d v="2024-10-11T00:00:00"/>
  </r>
  <r>
    <x v="60"/>
    <s v="760649"/>
    <x v="44"/>
    <d v="1899-12-30T15:00:00"/>
    <x v="0"/>
    <x v="5"/>
    <x v="0"/>
    <x v="1"/>
    <d v="1970-09-16T00:00:00"/>
    <n v="54"/>
    <x v="0"/>
    <x v="0"/>
    <x v="1"/>
    <x v="1"/>
    <d v="2024-10-11T00:00:00"/>
  </r>
  <r>
    <x v="60"/>
    <s v="760650"/>
    <x v="62"/>
    <d v="1899-12-30T13:37:00"/>
    <x v="0"/>
    <x v="129"/>
    <x v="0"/>
    <x v="0"/>
    <d v="2004-11-21T00:00:00"/>
    <n v="20"/>
    <x v="1"/>
    <x v="0"/>
    <x v="1"/>
    <x v="1"/>
    <d v="2024-10-11T00:00:00"/>
  </r>
  <r>
    <x v="61"/>
    <s v="763276"/>
    <x v="92"/>
    <d v="1899-12-30T15:30:00"/>
    <x v="0"/>
    <x v="131"/>
    <x v="0"/>
    <x v="0"/>
    <d v="1986-01-24T00:00:00"/>
    <n v="39"/>
    <x v="0"/>
    <x v="1"/>
    <x v="0"/>
    <x v="0"/>
    <d v="2024-10-16T00:00:00"/>
  </r>
  <r>
    <x v="61"/>
    <s v="763277"/>
    <x v="95"/>
    <d v="1899-12-30T14:10:00"/>
    <x v="0"/>
    <x v="188"/>
    <x v="0"/>
    <x v="0"/>
    <d v="1985-12-27T00:00:00"/>
    <n v="39"/>
    <x v="0"/>
    <x v="0"/>
    <x v="0"/>
    <x v="0"/>
    <d v="2024-10-16T00:00:00"/>
  </r>
  <r>
    <x v="61"/>
    <s v="763278"/>
    <x v="96"/>
    <d v="1899-12-30T13:45:00"/>
    <x v="0"/>
    <x v="46"/>
    <x v="0"/>
    <x v="1"/>
    <d v="1991-07-17T00:00:00"/>
    <n v="33"/>
    <x v="0"/>
    <x v="1"/>
    <x v="0"/>
    <x v="0"/>
    <d v="2024-10-16T00:00:00"/>
  </r>
  <r>
    <x v="61"/>
    <s v="763279"/>
    <x v="123"/>
    <d v="1899-12-30T12:30:00"/>
    <x v="0"/>
    <x v="200"/>
    <x v="0"/>
    <x v="0"/>
    <d v="1973-06-22T00:00:00"/>
    <n v="51"/>
    <x v="0"/>
    <x v="0"/>
    <x v="0"/>
    <x v="0"/>
    <d v="2024-10-16T00:00:00"/>
  </r>
  <r>
    <x v="61"/>
    <s v="763280"/>
    <x v="51"/>
    <d v="1899-12-30T13:30:00"/>
    <x v="0"/>
    <x v="189"/>
    <x v="0"/>
    <x v="0"/>
    <d v="1983-03-07T00:00:00"/>
    <n v="42"/>
    <x v="0"/>
    <x v="0"/>
    <x v="0"/>
    <x v="0"/>
    <d v="2024-10-16T00:00:00"/>
  </r>
  <r>
    <x v="61"/>
    <s v="763281"/>
    <x v="51"/>
    <d v="1899-12-30T13:40:00"/>
    <x v="0"/>
    <x v="191"/>
    <x v="0"/>
    <x v="0"/>
    <d v="2005-08-06T00:00:00"/>
    <n v="19"/>
    <x v="1"/>
    <x v="0"/>
    <x v="0"/>
    <x v="0"/>
    <d v="2024-10-16T00:00:00"/>
  </r>
  <r>
    <x v="61"/>
    <s v="763282"/>
    <x v="121"/>
    <d v="1899-12-30T12:45:00"/>
    <x v="0"/>
    <x v="141"/>
    <x v="0"/>
    <x v="0"/>
    <d v="2007-06-04T00:00:00"/>
    <n v="17"/>
    <x v="2"/>
    <x v="0"/>
    <x v="0"/>
    <x v="0"/>
    <d v="2024-10-16T00:00:00"/>
  </r>
  <r>
    <x v="61"/>
    <s v="763283"/>
    <x v="82"/>
    <d v="1899-12-30T15:30:00"/>
    <x v="0"/>
    <x v="1"/>
    <x v="0"/>
    <x v="0"/>
    <d v="2000-06-18T00:00:00"/>
    <n v="24"/>
    <x v="1"/>
    <x v="0"/>
    <x v="0"/>
    <x v="0"/>
    <d v="2024-10-16T00:00:00"/>
  </r>
  <r>
    <x v="61"/>
    <s v="763284"/>
    <x v="152"/>
    <d v="1899-12-30T12:35:00"/>
    <x v="0"/>
    <x v="46"/>
    <x v="0"/>
    <x v="0"/>
    <d v="1974-06-16T00:00:00"/>
    <n v="50"/>
    <x v="0"/>
    <x v="0"/>
    <x v="0"/>
    <x v="0"/>
    <d v="2024-10-16T00:00:00"/>
  </r>
  <r>
    <x v="61"/>
    <s v="763285"/>
    <x v="84"/>
    <d v="1899-12-30T13:20:00"/>
    <x v="0"/>
    <x v="88"/>
    <x v="0"/>
    <x v="1"/>
    <d v="1984-06-15T00:00:00"/>
    <n v="40"/>
    <x v="0"/>
    <x v="0"/>
    <x v="0"/>
    <x v="0"/>
    <d v="2024-10-16T00:00:00"/>
  </r>
  <r>
    <x v="61"/>
    <s v="763286"/>
    <x v="149"/>
    <d v="1899-12-30T13:30:00"/>
    <x v="0"/>
    <x v="11"/>
    <x v="0"/>
    <x v="1"/>
    <d v="1989-07-24T00:00:00"/>
    <n v="35"/>
    <x v="0"/>
    <x v="0"/>
    <x v="0"/>
    <x v="0"/>
    <d v="2024-10-16T00:00:00"/>
  </r>
  <r>
    <x v="61"/>
    <s v="763287"/>
    <x v="52"/>
    <d v="1899-12-30T13:15:00"/>
    <x v="0"/>
    <x v="188"/>
    <x v="0"/>
    <x v="0"/>
    <d v="1963-03-17T00:00:00"/>
    <n v="62"/>
    <x v="0"/>
    <x v="0"/>
    <x v="0"/>
    <x v="0"/>
    <d v="2024-10-16T00:00:00"/>
  </r>
  <r>
    <x v="61"/>
    <s v="763288"/>
    <x v="52"/>
    <d v="1899-12-30T14:15:00"/>
    <x v="0"/>
    <x v="83"/>
    <x v="0"/>
    <x v="0"/>
    <d v="2004-09-11T00:00:00"/>
    <n v="20"/>
    <x v="1"/>
    <x v="1"/>
    <x v="0"/>
    <x v="0"/>
    <d v="2024-10-16T00:00:00"/>
  </r>
  <r>
    <x v="61"/>
    <s v="763289"/>
    <x v="85"/>
    <d v="1899-12-30T12:00:00"/>
    <x v="0"/>
    <x v="141"/>
    <x v="0"/>
    <x v="1"/>
    <d v="1980-02-08T00:00:00"/>
    <n v="45"/>
    <x v="0"/>
    <x v="0"/>
    <x v="0"/>
    <x v="0"/>
    <d v="2024-10-16T00:00:00"/>
  </r>
  <r>
    <x v="61"/>
    <s v="763290"/>
    <x v="72"/>
    <d v="1899-12-30T16:15:00"/>
    <x v="0"/>
    <x v="44"/>
    <x v="0"/>
    <x v="1"/>
    <d v="1982-01-18T00:00:00"/>
    <n v="43"/>
    <x v="0"/>
    <x v="0"/>
    <x v="0"/>
    <x v="0"/>
    <d v="2024-10-16T00:00:00"/>
  </r>
  <r>
    <x v="61"/>
    <s v="763291"/>
    <x v="73"/>
    <d v="1899-12-30T13:00:00"/>
    <x v="0"/>
    <x v="140"/>
    <x v="0"/>
    <x v="0"/>
    <d v="1985-08-06T00:00:00"/>
    <n v="39"/>
    <x v="0"/>
    <x v="0"/>
    <x v="0"/>
    <x v="0"/>
    <d v="2024-10-16T00:00:00"/>
  </r>
  <r>
    <x v="61"/>
    <s v="763292"/>
    <x v="73"/>
    <d v="1899-12-30T13:45:00"/>
    <x v="0"/>
    <x v="83"/>
    <x v="0"/>
    <x v="1"/>
    <d v="2003-06-27T00:00:00"/>
    <n v="21"/>
    <x v="1"/>
    <x v="1"/>
    <x v="0"/>
    <x v="0"/>
    <d v="2024-10-16T00:00:00"/>
  </r>
  <r>
    <x v="61"/>
    <s v="763293"/>
    <x v="78"/>
    <d v="1899-12-30T13:25:00"/>
    <x v="0"/>
    <x v="88"/>
    <x v="0"/>
    <x v="0"/>
    <d v="1995-09-28T00:00:00"/>
    <n v="29"/>
    <x v="0"/>
    <x v="0"/>
    <x v="0"/>
    <x v="0"/>
    <d v="2024-10-16T00:00:00"/>
  </r>
  <r>
    <x v="61"/>
    <s v="763294"/>
    <x v="78"/>
    <d v="1899-12-30T13:30:00"/>
    <x v="0"/>
    <x v="11"/>
    <x v="0"/>
    <x v="0"/>
    <d v="1966-12-11T00:00:00"/>
    <n v="58"/>
    <x v="0"/>
    <x v="0"/>
    <x v="0"/>
    <x v="0"/>
    <d v="2024-10-16T00:00:00"/>
  </r>
  <r>
    <x v="61"/>
    <s v="763295"/>
    <x v="229"/>
    <d v="1899-12-30T16:15:00"/>
    <x v="0"/>
    <x v="16"/>
    <x v="0"/>
    <x v="0"/>
    <d v="1992-04-10T00:00:00"/>
    <n v="32"/>
    <x v="0"/>
    <x v="0"/>
    <x v="0"/>
    <x v="0"/>
    <d v="2024-10-16T00:00:00"/>
  </r>
  <r>
    <x v="61"/>
    <s v="763296"/>
    <x v="127"/>
    <d v="1899-12-30T13:25:00"/>
    <x v="0"/>
    <x v="191"/>
    <x v="0"/>
    <x v="0"/>
    <d v="1997-04-30T00:00:00"/>
    <n v="27"/>
    <x v="0"/>
    <x v="0"/>
    <x v="0"/>
    <x v="0"/>
    <d v="2024-10-16T00:00:00"/>
  </r>
  <r>
    <x v="61"/>
    <s v="763297"/>
    <x v="74"/>
    <d v="1899-12-30T12:35:00"/>
    <x v="0"/>
    <x v="140"/>
    <x v="0"/>
    <x v="0"/>
    <d v="1993-02-17T00:00:00"/>
    <n v="32"/>
    <x v="0"/>
    <x v="0"/>
    <x v="0"/>
    <x v="0"/>
    <d v="2024-10-16T00:00:00"/>
  </r>
  <r>
    <x v="61"/>
    <s v="763298"/>
    <x v="74"/>
    <d v="1899-12-30T13:15:00"/>
    <x v="0"/>
    <x v="188"/>
    <x v="0"/>
    <x v="0"/>
    <d v="1984-03-29T00:00:00"/>
    <n v="41"/>
    <x v="0"/>
    <x v="0"/>
    <x v="0"/>
    <x v="0"/>
    <d v="2024-10-16T00:00:00"/>
  </r>
  <r>
    <x v="61"/>
    <s v="763299"/>
    <x v="71"/>
    <d v="1899-12-30T12:05:00"/>
    <x v="0"/>
    <x v="201"/>
    <x v="0"/>
    <x v="1"/>
    <d v="2005-05-18T00:00:00"/>
    <n v="19"/>
    <x v="1"/>
    <x v="1"/>
    <x v="0"/>
    <x v="0"/>
    <d v="2024-10-16T00:00:00"/>
  </r>
  <r>
    <x v="61"/>
    <s v="763300"/>
    <x v="75"/>
    <d v="1899-12-30T12:15:00"/>
    <x v="0"/>
    <x v="46"/>
    <x v="0"/>
    <x v="0"/>
    <d v="1996-03-22T00:00:00"/>
    <n v="29"/>
    <x v="0"/>
    <x v="0"/>
    <x v="0"/>
    <x v="0"/>
    <d v="2024-10-16T00:00:00"/>
  </r>
  <r>
    <x v="61"/>
    <s v="763226"/>
    <x v="56"/>
    <d v="1899-12-30T16:45:00"/>
    <x v="0"/>
    <x v="167"/>
    <x v="0"/>
    <x v="0"/>
    <d v="1999-05-23T00:00:00"/>
    <n v="25"/>
    <x v="0"/>
    <x v="0"/>
    <x v="0"/>
    <x v="0"/>
    <d v="2024-10-16T00:00:00"/>
  </r>
  <r>
    <x v="61"/>
    <s v="763227"/>
    <x v="56"/>
    <d v="1899-12-30T16:55:00"/>
    <x v="0"/>
    <x v="31"/>
    <x v="0"/>
    <x v="0"/>
    <d v="2001-10-08T00:00:00"/>
    <n v="23"/>
    <x v="1"/>
    <x v="0"/>
    <x v="0"/>
    <x v="0"/>
    <d v="2024-10-16T00:00:00"/>
  </r>
  <r>
    <x v="61"/>
    <s v="763228"/>
    <x v="57"/>
    <d v="1899-12-30T15:45:00"/>
    <x v="0"/>
    <x v="1"/>
    <x v="0"/>
    <x v="1"/>
    <d v="1986-03-22T00:00:00"/>
    <n v="39"/>
    <x v="0"/>
    <x v="0"/>
    <x v="0"/>
    <x v="0"/>
    <d v="2024-10-16T00:00:00"/>
  </r>
  <r>
    <x v="61"/>
    <s v="763229"/>
    <x v="58"/>
    <d v="1899-12-30T12:30:00"/>
    <x v="0"/>
    <x v="200"/>
    <x v="0"/>
    <x v="0"/>
    <d v="1972-11-29T00:00:00"/>
    <n v="52"/>
    <x v="0"/>
    <x v="0"/>
    <x v="0"/>
    <x v="0"/>
    <d v="2024-10-16T00:00:00"/>
  </r>
  <r>
    <x v="61"/>
    <s v="763230"/>
    <x v="58"/>
    <d v="1899-12-30T13:30:00"/>
    <x v="0"/>
    <x v="189"/>
    <x v="0"/>
    <x v="0"/>
    <d v="1974-03-18T00:00:00"/>
    <n v="51"/>
    <x v="0"/>
    <x v="1"/>
    <x v="0"/>
    <x v="0"/>
    <d v="2024-10-16T00:00:00"/>
  </r>
  <r>
    <x v="61"/>
    <s v="763231"/>
    <x v="59"/>
    <d v="1899-12-30T13:40:00"/>
    <x v="0"/>
    <x v="191"/>
    <x v="0"/>
    <x v="0"/>
    <d v="1981-10-28T00:00:00"/>
    <n v="43"/>
    <x v="0"/>
    <x v="0"/>
    <x v="0"/>
    <x v="0"/>
    <d v="2024-10-16T00:00:00"/>
  </r>
  <r>
    <x v="61"/>
    <s v="763232"/>
    <x v="59"/>
    <d v="1899-12-30T15:50:00"/>
    <x v="0"/>
    <x v="45"/>
    <x v="0"/>
    <x v="0"/>
    <d v="1999-08-03T00:00:00"/>
    <n v="25"/>
    <x v="0"/>
    <x v="0"/>
    <x v="0"/>
    <x v="0"/>
    <d v="2024-10-16T00:00:00"/>
  </r>
  <r>
    <x v="61"/>
    <s v="763233"/>
    <x v="60"/>
    <d v="1899-12-30T17:20:00"/>
    <x v="0"/>
    <x v="173"/>
    <x v="0"/>
    <x v="0"/>
    <d v="1965-05-21T00:00:00"/>
    <n v="59"/>
    <x v="0"/>
    <x v="0"/>
    <x v="0"/>
    <x v="0"/>
    <d v="2024-10-16T00:00:00"/>
  </r>
  <r>
    <x v="61"/>
    <s v="763234"/>
    <x v="61"/>
    <d v="1899-12-30T13:25:00"/>
    <x v="0"/>
    <x v="46"/>
    <x v="0"/>
    <x v="0"/>
    <d v="2004-07-17T00:00:00"/>
    <n v="20"/>
    <x v="1"/>
    <x v="0"/>
    <x v="0"/>
    <x v="0"/>
    <d v="2024-10-16T00:00:00"/>
  </r>
  <r>
    <x v="61"/>
    <s v="763235"/>
    <x v="114"/>
    <d v="1899-12-30T13:20:00"/>
    <x v="0"/>
    <x v="140"/>
    <x v="0"/>
    <x v="1"/>
    <d v="1955-12-24T00:00:00"/>
    <n v="69"/>
    <x v="0"/>
    <x v="0"/>
    <x v="0"/>
    <x v="0"/>
    <d v="2024-10-16T00:00:00"/>
  </r>
  <r>
    <x v="61"/>
    <s v="763236"/>
    <x v="133"/>
    <d v="1899-12-30T13:30:00"/>
    <x v="0"/>
    <x v="46"/>
    <x v="0"/>
    <x v="1"/>
    <d v="2002-11-06T00:00:00"/>
    <n v="22"/>
    <x v="1"/>
    <x v="0"/>
    <x v="0"/>
    <x v="0"/>
    <d v="2024-10-16T00:00:00"/>
  </r>
  <r>
    <x v="61"/>
    <s v="763237"/>
    <x v="132"/>
    <d v="1899-12-30T13:45:00"/>
    <x v="0"/>
    <x v="188"/>
    <x v="0"/>
    <x v="0"/>
    <d v="2002-08-29T00:00:00"/>
    <n v="22"/>
    <x v="1"/>
    <x v="0"/>
    <x v="0"/>
    <x v="0"/>
    <d v="2024-10-16T00:00:00"/>
  </r>
  <r>
    <x v="61"/>
    <s v="763238"/>
    <x v="42"/>
    <d v="1899-12-30T14:15:00"/>
    <x v="0"/>
    <x v="83"/>
    <x v="0"/>
    <x v="0"/>
    <d v="1971-07-12T00:00:00"/>
    <n v="53"/>
    <x v="0"/>
    <x v="0"/>
    <x v="0"/>
    <x v="0"/>
    <d v="2024-10-16T00:00:00"/>
  </r>
  <r>
    <x v="61"/>
    <s v="763239"/>
    <x v="42"/>
    <d v="1899-12-30T13:45:00"/>
    <x v="0"/>
    <x v="188"/>
    <x v="0"/>
    <x v="1"/>
    <d v="1967-07-04T00:00:00"/>
    <n v="57"/>
    <x v="0"/>
    <x v="0"/>
    <x v="0"/>
    <x v="0"/>
    <d v="2024-10-16T00:00:00"/>
  </r>
  <r>
    <x v="61"/>
    <s v="763240"/>
    <x v="115"/>
    <d v="1899-12-30T13:15:00"/>
    <x v="0"/>
    <x v="140"/>
    <x v="0"/>
    <x v="1"/>
    <d v="1991-10-08T00:00:00"/>
    <n v="33"/>
    <x v="0"/>
    <x v="0"/>
    <x v="0"/>
    <x v="0"/>
    <d v="2024-10-16T00:00:00"/>
  </r>
  <r>
    <x v="61"/>
    <s v="763241"/>
    <x v="115"/>
    <d v="1899-12-30T13:00:00"/>
    <x v="0"/>
    <x v="201"/>
    <x v="0"/>
    <x v="0"/>
    <d v="1974-02-11T00:00:00"/>
    <n v="51"/>
    <x v="0"/>
    <x v="0"/>
    <x v="0"/>
    <x v="0"/>
    <d v="2024-10-16T00:00:00"/>
  </r>
  <r>
    <x v="61"/>
    <s v="763242"/>
    <x v="42"/>
    <d v="1899-12-30T14:00:00"/>
    <x v="0"/>
    <x v="191"/>
    <x v="0"/>
    <x v="1"/>
    <d v="1976-04-03T00:00:00"/>
    <n v="48"/>
    <x v="0"/>
    <x v="1"/>
    <x v="0"/>
    <x v="0"/>
    <d v="2024-10-16T00:00:00"/>
  </r>
  <r>
    <x v="61"/>
    <s v="763243"/>
    <x v="138"/>
    <d v="1899-12-30T13:25:00"/>
    <x v="0"/>
    <x v="46"/>
    <x v="0"/>
    <x v="0"/>
    <d v="2003-08-25T00:00:00"/>
    <n v="21"/>
    <x v="1"/>
    <x v="0"/>
    <x v="0"/>
    <x v="0"/>
    <d v="2024-10-16T00:00:00"/>
  </r>
  <r>
    <x v="61"/>
    <s v="763244"/>
    <x v="139"/>
    <d v="1899-12-30T13:30:00"/>
    <x v="0"/>
    <x v="11"/>
    <x v="0"/>
    <x v="0"/>
    <d v="1979-11-13T00:00:00"/>
    <n v="45"/>
    <x v="0"/>
    <x v="0"/>
    <x v="0"/>
    <x v="0"/>
    <d v="2024-10-16T00:00:00"/>
  </r>
  <r>
    <x v="61"/>
    <s v="763245"/>
    <x v="256"/>
    <d v="1899-12-30T12:15:00"/>
    <x v="0"/>
    <x v="200"/>
    <x v="0"/>
    <x v="0"/>
    <d v="1988-02-26T00:00:00"/>
    <n v="37"/>
    <x v="0"/>
    <x v="1"/>
    <x v="0"/>
    <x v="0"/>
    <d v="2024-10-16T00:00:00"/>
  </r>
  <r>
    <x v="61"/>
    <s v="763246"/>
    <x v="116"/>
    <d v="1899-12-30T12:25:00"/>
    <x v="0"/>
    <x v="141"/>
    <x v="0"/>
    <x v="0"/>
    <d v="1997-11-04T00:00:00"/>
    <n v="27"/>
    <x v="0"/>
    <x v="0"/>
    <x v="0"/>
    <x v="0"/>
    <d v="2024-10-16T00:00:00"/>
  </r>
  <r>
    <x v="61"/>
    <s v="763247"/>
    <x v="45"/>
    <d v="1899-12-30T13:15:00"/>
    <x v="0"/>
    <x v="189"/>
    <x v="0"/>
    <x v="0"/>
    <d v="2005-03-23T00:00:00"/>
    <n v="20"/>
    <x v="1"/>
    <x v="0"/>
    <x v="0"/>
    <x v="0"/>
    <d v="2024-10-16T00:00:00"/>
  </r>
  <r>
    <x v="61"/>
    <s v="763248"/>
    <x v="142"/>
    <d v="1899-12-30T13:15:00"/>
    <x v="0"/>
    <x v="188"/>
    <x v="0"/>
    <x v="0"/>
    <d v="1979-07-22T00:00:00"/>
    <n v="45"/>
    <x v="0"/>
    <x v="0"/>
    <x v="0"/>
    <x v="0"/>
    <d v="2024-10-16T00:00:00"/>
  </r>
  <r>
    <x v="61"/>
    <s v="763249"/>
    <x v="142"/>
    <d v="1899-12-30T13:25:00"/>
    <x v="0"/>
    <x v="191"/>
    <x v="0"/>
    <x v="1"/>
    <d v="1991-12-27T00:00:00"/>
    <n v="33"/>
    <x v="0"/>
    <x v="0"/>
    <x v="0"/>
    <x v="0"/>
    <d v="2024-10-16T00:00:00"/>
  </r>
  <r>
    <x v="61"/>
    <s v="763250"/>
    <x v="46"/>
    <d v="1899-12-30T13:30:00"/>
    <x v="0"/>
    <x v="88"/>
    <x v="0"/>
    <x v="0"/>
    <d v="1966-03-12T00:00:00"/>
    <n v="59"/>
    <x v="0"/>
    <x v="0"/>
    <x v="0"/>
    <x v="0"/>
    <d v="2024-10-16T00:00:00"/>
  </r>
  <r>
    <x v="62"/>
    <s v="475476"/>
    <x v="257"/>
    <d v="1899-12-30T15:10:00"/>
    <x v="0"/>
    <x v="5"/>
    <x v="0"/>
    <x v="1"/>
    <d v="1997-01-22T00:00:00"/>
    <n v="28"/>
    <x v="0"/>
    <x v="0"/>
    <x v="0"/>
    <x v="0"/>
    <d v="2024-10-11T00:00:00"/>
  </r>
  <r>
    <x v="62"/>
    <s v="475477"/>
    <x v="38"/>
    <d v="1899-12-30T15:15:00"/>
    <x v="0"/>
    <x v="5"/>
    <x v="0"/>
    <x v="1"/>
    <d v="1973-02-27T00:00:00"/>
    <n v="52"/>
    <x v="0"/>
    <x v="1"/>
    <x v="1"/>
    <x v="0"/>
    <d v="2024-10-11T00:00:00"/>
  </r>
  <r>
    <x v="62"/>
    <s v="475478"/>
    <x v="38"/>
    <d v="1899-12-30T15:15:00"/>
    <x v="0"/>
    <x v="5"/>
    <x v="0"/>
    <x v="0"/>
    <d v="2006-10-26T00:00:00"/>
    <n v="18"/>
    <x v="1"/>
    <x v="0"/>
    <x v="1"/>
    <x v="0"/>
    <d v="2024-10-11T00:00:00"/>
  </r>
  <r>
    <x v="62"/>
    <s v="475479"/>
    <x v="258"/>
    <d v="1899-12-30T14:30:00"/>
    <x v="0"/>
    <x v="5"/>
    <x v="0"/>
    <x v="1"/>
    <d v="1997-01-07T00:00:00"/>
    <n v="28"/>
    <x v="0"/>
    <x v="0"/>
    <x v="1"/>
    <x v="0"/>
    <d v="2024-10-11T00:00:00"/>
  </r>
  <r>
    <x v="62"/>
    <s v="475480"/>
    <x v="258"/>
    <d v="1899-12-30T14:30:00"/>
    <x v="0"/>
    <x v="5"/>
    <x v="0"/>
    <x v="1"/>
    <d v="1960-09-06T00:00:00"/>
    <n v="64"/>
    <x v="0"/>
    <x v="0"/>
    <x v="1"/>
    <x v="0"/>
    <d v="2024-10-11T00:00:00"/>
  </r>
  <r>
    <x v="62"/>
    <s v="475481"/>
    <x v="259"/>
    <d v="1899-12-30T13:30:00"/>
    <x v="0"/>
    <x v="7"/>
    <x v="0"/>
    <x v="1"/>
    <d v="1956-09-05T00:00:00"/>
    <n v="68"/>
    <x v="0"/>
    <x v="0"/>
    <x v="0"/>
    <x v="0"/>
    <d v="2024-10-11T00:00:00"/>
  </r>
  <r>
    <x v="62"/>
    <s v="475482"/>
    <x v="259"/>
    <d v="1899-12-30T13:30:00"/>
    <x v="0"/>
    <x v="7"/>
    <x v="0"/>
    <x v="1"/>
    <d v="1985-01-18T00:00:00"/>
    <n v="40"/>
    <x v="0"/>
    <x v="0"/>
    <x v="0"/>
    <x v="0"/>
    <d v="2024-10-11T00:00:00"/>
  </r>
  <r>
    <x v="62"/>
    <s v="475483"/>
    <x v="260"/>
    <d v="1899-12-30T11:45:00"/>
    <x v="1"/>
    <x v="0"/>
    <x v="0"/>
    <x v="1"/>
    <d v="1985-11-16T00:00:00"/>
    <n v="39"/>
    <x v="0"/>
    <x v="0"/>
    <x v="0"/>
    <x v="0"/>
    <d v="2024-10-11T00:00:00"/>
  </r>
  <r>
    <x v="62"/>
    <s v="475484"/>
    <x v="260"/>
    <d v="1899-12-30T11:45:00"/>
    <x v="1"/>
    <x v="0"/>
    <x v="0"/>
    <x v="1"/>
    <d v="1993-10-05T00:00:00"/>
    <n v="31"/>
    <x v="0"/>
    <x v="1"/>
    <x v="0"/>
    <x v="0"/>
    <d v="2024-10-11T00:00:00"/>
  </r>
  <r>
    <x v="62"/>
    <s v="475485"/>
    <x v="261"/>
    <d v="1899-12-30T14:50:00"/>
    <x v="0"/>
    <x v="5"/>
    <x v="0"/>
    <x v="1"/>
    <d v="1987-11-15T00:00:00"/>
    <n v="37"/>
    <x v="0"/>
    <x v="0"/>
    <x v="0"/>
    <x v="0"/>
    <d v="2024-10-11T00:00:00"/>
  </r>
  <r>
    <x v="62"/>
    <s v="475486"/>
    <x v="261"/>
    <d v="1899-12-30T16:00:00"/>
    <x v="0"/>
    <x v="21"/>
    <x v="0"/>
    <x v="0"/>
    <d v="2006-08-25T00:00:00"/>
    <n v="18"/>
    <x v="1"/>
    <x v="0"/>
    <x v="0"/>
    <x v="0"/>
    <d v="2024-10-11T00:00:00"/>
  </r>
  <r>
    <x v="62"/>
    <s v="475487"/>
    <x v="261"/>
    <d v="1899-12-30T16:00:00"/>
    <x v="0"/>
    <x v="21"/>
    <x v="0"/>
    <x v="0"/>
    <d v="1998-09-23T00:00:00"/>
    <n v="26"/>
    <x v="0"/>
    <x v="0"/>
    <x v="0"/>
    <x v="0"/>
    <d v="2024-10-11T00:00:00"/>
  </r>
  <r>
    <x v="62"/>
    <s v="475488"/>
    <x v="262"/>
    <d v="1899-12-30T13:40:00"/>
    <x v="0"/>
    <x v="11"/>
    <x v="0"/>
    <x v="0"/>
    <d v="1972-06-14T00:00:00"/>
    <n v="52"/>
    <x v="0"/>
    <x v="1"/>
    <x v="0"/>
    <x v="0"/>
    <d v="2024-10-11T00:00:00"/>
  </r>
  <r>
    <x v="62"/>
    <s v="475489"/>
    <x v="262"/>
    <d v="1899-12-30T14:50:00"/>
    <x v="0"/>
    <x v="11"/>
    <x v="0"/>
    <x v="0"/>
    <d v="2004-12-14T00:00:00"/>
    <n v="20"/>
    <x v="1"/>
    <x v="0"/>
    <x v="0"/>
    <x v="0"/>
    <d v="2024-10-11T00:00:00"/>
  </r>
  <r>
    <x v="62"/>
    <s v="475490"/>
    <x v="262"/>
    <d v="1899-12-30T14:50:00"/>
    <x v="0"/>
    <x v="11"/>
    <x v="0"/>
    <x v="0"/>
    <d v="2002-08-22T00:00:00"/>
    <n v="22"/>
    <x v="1"/>
    <x v="0"/>
    <x v="0"/>
    <x v="0"/>
    <d v="2024-10-11T00:00:00"/>
  </r>
  <r>
    <x v="62"/>
    <s v="475491"/>
    <x v="263"/>
    <d v="1899-12-30T14:20:00"/>
    <x v="0"/>
    <x v="7"/>
    <x v="0"/>
    <x v="0"/>
    <d v="1986-05-07T00:00:00"/>
    <n v="38"/>
    <x v="0"/>
    <x v="0"/>
    <x v="0"/>
    <x v="0"/>
    <d v="2024-10-11T00:00:00"/>
  </r>
  <r>
    <x v="62"/>
    <s v="475492"/>
    <x v="263"/>
    <d v="1899-12-30T14:20:00"/>
    <x v="0"/>
    <x v="7"/>
    <x v="0"/>
    <x v="1"/>
    <d v="1982-08-06T00:00:00"/>
    <n v="42"/>
    <x v="0"/>
    <x v="0"/>
    <x v="0"/>
    <x v="0"/>
    <d v="2024-10-11T00:00:00"/>
  </r>
  <r>
    <x v="62"/>
    <s v="475493"/>
    <x v="264"/>
    <d v="1899-12-30T15:30:00"/>
    <x v="0"/>
    <x v="21"/>
    <x v="0"/>
    <x v="1"/>
    <d v="1968-12-16T00:00:00"/>
    <n v="56"/>
    <x v="0"/>
    <x v="0"/>
    <x v="1"/>
    <x v="0"/>
    <d v="2024-10-11T00:00:00"/>
  </r>
  <r>
    <x v="62"/>
    <s v="475494"/>
    <x v="265"/>
    <d v="1899-12-30T16:00:00"/>
    <x v="0"/>
    <x v="21"/>
    <x v="0"/>
    <x v="1"/>
    <d v="2003-12-18T00:00:00"/>
    <n v="21"/>
    <x v="1"/>
    <x v="0"/>
    <x v="0"/>
    <x v="0"/>
    <d v="2024-10-11T00:00:00"/>
  </r>
  <r>
    <x v="62"/>
    <s v="475495"/>
    <x v="266"/>
    <d v="1899-12-30T14:00:00"/>
    <x v="0"/>
    <x v="9"/>
    <x v="0"/>
    <x v="0"/>
    <d v="2004-06-23T00:00:00"/>
    <n v="20"/>
    <x v="1"/>
    <x v="0"/>
    <x v="0"/>
    <x v="0"/>
    <d v="2024-10-11T00:00:00"/>
  </r>
  <r>
    <x v="62"/>
    <s v="475496"/>
    <x v="266"/>
    <d v="1899-12-30T14:00:00"/>
    <x v="0"/>
    <x v="9"/>
    <x v="0"/>
    <x v="1"/>
    <d v="1987-04-21T00:00:00"/>
    <n v="37"/>
    <x v="0"/>
    <x v="1"/>
    <x v="0"/>
    <x v="0"/>
    <d v="2024-10-11T00:00:00"/>
  </r>
  <r>
    <x v="62"/>
    <s v="475497"/>
    <x v="267"/>
    <d v="1899-12-30T13:30:00"/>
    <x v="0"/>
    <x v="7"/>
    <x v="0"/>
    <x v="1"/>
    <d v="1982-03-01T00:00:00"/>
    <n v="43"/>
    <x v="0"/>
    <x v="0"/>
    <x v="1"/>
    <x v="0"/>
    <d v="2024-10-11T00:00:00"/>
  </r>
  <r>
    <x v="62"/>
    <s v="475498"/>
    <x v="267"/>
    <d v="1899-12-30T14:30:00"/>
    <x v="0"/>
    <x v="5"/>
    <x v="0"/>
    <x v="1"/>
    <d v="1991-03-27T00:00:00"/>
    <n v="34"/>
    <x v="0"/>
    <x v="0"/>
    <x v="1"/>
    <x v="0"/>
    <d v="2024-10-11T00:00:00"/>
  </r>
  <r>
    <x v="62"/>
    <s v="475499"/>
    <x v="267"/>
    <d v="1899-12-30T14:30:00"/>
    <x v="0"/>
    <x v="5"/>
    <x v="0"/>
    <x v="0"/>
    <d v="1993-01-27T00:00:00"/>
    <n v="32"/>
    <x v="0"/>
    <x v="0"/>
    <x v="1"/>
    <x v="0"/>
    <d v="2024-10-11T00:00:00"/>
  </r>
  <r>
    <x v="62"/>
    <s v="475500"/>
    <x v="268"/>
    <d v="1899-12-30T13:55:00"/>
    <x v="0"/>
    <x v="9"/>
    <x v="0"/>
    <x v="1"/>
    <d v="1999-08-22T00:00:00"/>
    <n v="25"/>
    <x v="0"/>
    <x v="0"/>
    <x v="0"/>
    <x v="0"/>
    <d v="2024-10-11T00:00:00"/>
  </r>
  <r>
    <x v="63"/>
    <s v="782401"/>
    <x v="67"/>
    <d v="1899-12-30T14:25:00"/>
    <x v="0"/>
    <x v="33"/>
    <x v="0"/>
    <x v="1"/>
    <d v="2003-06-26T00:00:00"/>
    <n v="21"/>
    <x v="1"/>
    <x v="0"/>
    <x v="1"/>
    <x v="1"/>
    <d v="2024-10-11T00:00:00"/>
  </r>
  <r>
    <x v="63"/>
    <s v="782402"/>
    <x v="89"/>
    <d v="1899-12-30T12:20:00"/>
    <x v="0"/>
    <x v="202"/>
    <x v="0"/>
    <x v="1"/>
    <d v="1986-10-10T00:00:00"/>
    <n v="38"/>
    <x v="0"/>
    <x v="0"/>
    <x v="1"/>
    <x v="1"/>
    <d v="2024-10-11T00:00:00"/>
  </r>
  <r>
    <x v="63"/>
    <s v="782403"/>
    <x v="89"/>
    <d v="1899-12-30T12:20:00"/>
    <x v="0"/>
    <x v="202"/>
    <x v="0"/>
    <x v="1"/>
    <d v="1996-08-16T00:00:00"/>
    <n v="28"/>
    <x v="0"/>
    <x v="0"/>
    <x v="1"/>
    <x v="1"/>
    <d v="2024-10-11T00:00:00"/>
  </r>
  <r>
    <x v="63"/>
    <s v="782404"/>
    <x v="89"/>
    <d v="1899-12-30T14:40:00"/>
    <x v="0"/>
    <x v="77"/>
    <x v="0"/>
    <x v="1"/>
    <d v="1986-05-02T00:00:00"/>
    <n v="38"/>
    <x v="0"/>
    <x v="0"/>
    <x v="1"/>
    <x v="1"/>
    <d v="2024-10-11T00:00:00"/>
  </r>
  <r>
    <x v="63"/>
    <s v="782405"/>
    <x v="89"/>
    <d v="1899-12-30T14:40:00"/>
    <x v="0"/>
    <x v="77"/>
    <x v="0"/>
    <x v="1"/>
    <d v="1979-02-27T00:00:00"/>
    <n v="46"/>
    <x v="0"/>
    <x v="0"/>
    <x v="1"/>
    <x v="1"/>
    <d v="2024-10-11T00:00:00"/>
  </r>
  <r>
    <x v="63"/>
    <s v="782406"/>
    <x v="90"/>
    <d v="1899-12-30T13:15:00"/>
    <x v="0"/>
    <x v="46"/>
    <x v="0"/>
    <x v="1"/>
    <d v="1968-05-23T00:00:00"/>
    <n v="56"/>
    <x v="0"/>
    <x v="0"/>
    <x v="1"/>
    <x v="1"/>
    <d v="2024-10-11T00:00:00"/>
  </r>
  <r>
    <x v="63"/>
    <s v="782407"/>
    <x v="90"/>
    <d v="1899-12-30T13:15:00"/>
    <x v="0"/>
    <x v="46"/>
    <x v="0"/>
    <x v="1"/>
    <d v="1994-01-05T00:00:00"/>
    <n v="31"/>
    <x v="0"/>
    <x v="0"/>
    <x v="1"/>
    <x v="1"/>
    <d v="2024-10-11T00:00:00"/>
  </r>
  <r>
    <x v="63"/>
    <s v="782408"/>
    <x v="90"/>
    <d v="1899-12-30T15:20:00"/>
    <x v="0"/>
    <x v="36"/>
    <x v="0"/>
    <x v="0"/>
    <d v="2000-05-02T00:00:00"/>
    <n v="24"/>
    <x v="1"/>
    <x v="0"/>
    <x v="1"/>
    <x v="1"/>
    <d v="2024-10-11T00:00:00"/>
  </r>
  <r>
    <x v="63"/>
    <s v="782409"/>
    <x v="90"/>
    <d v="1899-12-30T15:20:00"/>
    <x v="0"/>
    <x v="36"/>
    <x v="0"/>
    <x v="0"/>
    <d v="2001-08-12T00:00:00"/>
    <n v="23"/>
    <x v="1"/>
    <x v="0"/>
    <x v="1"/>
    <x v="1"/>
    <d v="2024-10-11T00:00:00"/>
  </r>
  <r>
    <x v="63"/>
    <s v="782410"/>
    <x v="91"/>
    <d v="1899-12-30T13:35:00"/>
    <x v="0"/>
    <x v="203"/>
    <x v="0"/>
    <x v="1"/>
    <d v="1993-10-27T00:00:00"/>
    <n v="31"/>
    <x v="0"/>
    <x v="0"/>
    <x v="1"/>
    <x v="1"/>
    <d v="2024-10-11T00:00:00"/>
  </r>
  <r>
    <x v="63"/>
    <s v="782411"/>
    <x v="91"/>
    <d v="1899-12-30T13:35:00"/>
    <x v="0"/>
    <x v="203"/>
    <x v="0"/>
    <x v="1"/>
    <d v="2004-08-14T00:00:00"/>
    <n v="20"/>
    <x v="1"/>
    <x v="0"/>
    <x v="1"/>
    <x v="1"/>
    <d v="2024-10-11T00:00:00"/>
  </r>
  <r>
    <x v="63"/>
    <s v="782412"/>
    <x v="91"/>
    <d v="1899-12-30T15:40:00"/>
    <x v="0"/>
    <x v="204"/>
    <x v="0"/>
    <x v="0"/>
    <d v="2008-09-09T00:00:00"/>
    <n v="16"/>
    <x v="3"/>
    <x v="0"/>
    <x v="1"/>
    <x v="1"/>
    <d v="2024-10-11T00:00:00"/>
  </r>
  <r>
    <x v="63"/>
    <s v="782413"/>
    <x v="91"/>
    <d v="1899-12-30T15:40:00"/>
    <x v="0"/>
    <x v="204"/>
    <x v="0"/>
    <x v="1"/>
    <d v="1997-07-17T00:00:00"/>
    <n v="27"/>
    <x v="0"/>
    <x v="0"/>
    <x v="1"/>
    <x v="1"/>
    <d v="2024-10-11T00:00:00"/>
  </r>
  <r>
    <x v="63"/>
    <s v="782414"/>
    <x v="92"/>
    <d v="1899-12-30T12:45:00"/>
    <x v="0"/>
    <x v="8"/>
    <x v="0"/>
    <x v="1"/>
    <d v="2000-12-11T00:00:00"/>
    <n v="24"/>
    <x v="1"/>
    <x v="0"/>
    <x v="0"/>
    <x v="0"/>
    <d v="2024-10-11T00:00:00"/>
  </r>
  <r>
    <x v="63"/>
    <s v="782415"/>
    <x v="92"/>
    <d v="1899-12-30T12:45:00"/>
    <x v="0"/>
    <x v="8"/>
    <x v="0"/>
    <x v="1"/>
    <d v="1996-07-03T00:00:00"/>
    <n v="28"/>
    <x v="0"/>
    <x v="0"/>
    <x v="0"/>
    <x v="0"/>
    <d v="2024-10-11T00:00:00"/>
  </r>
  <r>
    <x v="63"/>
    <s v="782416"/>
    <x v="93"/>
    <d v="1899-12-30T12:15:00"/>
    <x v="0"/>
    <x v="14"/>
    <x v="0"/>
    <x v="1"/>
    <d v="1972-12-01T00:00:00"/>
    <n v="52"/>
    <x v="0"/>
    <x v="0"/>
    <x v="0"/>
    <x v="0"/>
    <d v="2024-10-11T00:00:00"/>
  </r>
  <r>
    <x v="63"/>
    <s v="782417"/>
    <x v="93"/>
    <d v="1899-12-30T12:15:00"/>
    <x v="0"/>
    <x v="14"/>
    <x v="0"/>
    <x v="0"/>
    <d v="2008-08-08T00:00:00"/>
    <n v="16"/>
    <x v="3"/>
    <x v="0"/>
    <x v="0"/>
    <x v="0"/>
    <d v="2024-10-11T00:00:00"/>
  </r>
  <r>
    <x v="63"/>
    <s v="782418"/>
    <x v="93"/>
    <d v="1899-12-30T14:30:00"/>
    <x v="0"/>
    <x v="9"/>
    <x v="0"/>
    <x v="1"/>
    <d v="2006-08-18T00:00:00"/>
    <n v="18"/>
    <x v="1"/>
    <x v="0"/>
    <x v="0"/>
    <x v="0"/>
    <d v="2024-10-11T00:00:00"/>
  </r>
  <r>
    <x v="63"/>
    <s v="782419"/>
    <x v="93"/>
    <d v="1899-12-30T15:40:00"/>
    <x v="0"/>
    <x v="204"/>
    <x v="0"/>
    <x v="0"/>
    <d v="2000-11-21T00:00:00"/>
    <n v="24"/>
    <x v="1"/>
    <x v="0"/>
    <x v="0"/>
    <x v="0"/>
    <d v="2024-10-11T00:00:00"/>
  </r>
  <r>
    <x v="63"/>
    <s v="782420"/>
    <x v="95"/>
    <d v="1899-12-30T14:00:00"/>
    <x v="0"/>
    <x v="7"/>
    <x v="0"/>
    <x v="1"/>
    <d v="2005-03-15T00:00:00"/>
    <n v="20"/>
    <x v="1"/>
    <x v="0"/>
    <x v="1"/>
    <x v="1"/>
    <d v="2024-10-11T00:00:00"/>
  </r>
  <r>
    <x v="63"/>
    <s v="782421"/>
    <x v="95"/>
    <d v="1899-12-30T14:00:00"/>
    <x v="0"/>
    <x v="7"/>
    <x v="0"/>
    <x v="1"/>
    <d v="2005-05-08T00:00:00"/>
    <n v="19"/>
    <x v="1"/>
    <x v="0"/>
    <x v="1"/>
    <x v="1"/>
    <d v="2024-10-11T00:00:00"/>
  </r>
  <r>
    <x v="63"/>
    <s v="782422"/>
    <x v="96"/>
    <d v="1899-12-30T15:15:00"/>
    <x v="0"/>
    <x v="1"/>
    <x v="0"/>
    <x v="1"/>
    <d v="1996-10-07T00:00:00"/>
    <n v="28"/>
    <x v="0"/>
    <x v="0"/>
    <x v="1"/>
    <x v="1"/>
    <d v="2024-10-11T00:00:00"/>
  </r>
  <r>
    <x v="63"/>
    <s v="782423"/>
    <x v="96"/>
    <d v="1899-12-30T15:15:00"/>
    <x v="0"/>
    <x v="1"/>
    <x v="0"/>
    <x v="1"/>
    <d v="1990-07-22T00:00:00"/>
    <n v="34"/>
    <x v="0"/>
    <x v="0"/>
    <x v="1"/>
    <x v="1"/>
    <d v="2024-10-11T00:00:00"/>
  </r>
  <r>
    <x v="63"/>
    <s v="782424"/>
    <x v="50"/>
    <d v="1899-12-30T14:00:00"/>
    <x v="0"/>
    <x v="7"/>
    <x v="0"/>
    <x v="0"/>
    <d v="1971-10-27T00:00:00"/>
    <n v="53"/>
    <x v="0"/>
    <x v="0"/>
    <x v="1"/>
    <x v="1"/>
    <d v="2024-10-11T00:00:00"/>
  </r>
  <r>
    <x v="63"/>
    <s v="782425"/>
    <x v="50"/>
    <d v="1899-12-30T15:05:00"/>
    <x v="0"/>
    <x v="170"/>
    <x v="0"/>
    <x v="1"/>
    <d v="1995-01-23T00:00:00"/>
    <n v="30"/>
    <x v="0"/>
    <x v="0"/>
    <x v="1"/>
    <x v="1"/>
    <d v="2024-10-11T00:00:00"/>
  </r>
  <r>
    <x v="63"/>
    <s v="793251"/>
    <x v="50"/>
    <d v="1899-12-30T15:05:00"/>
    <x v="0"/>
    <x v="170"/>
    <x v="0"/>
    <x v="1"/>
    <d v="1983-05-25T00:00:00"/>
    <n v="41"/>
    <x v="0"/>
    <x v="1"/>
    <x v="1"/>
    <x v="1"/>
    <d v="2024-10-11T00:00:00"/>
  </r>
  <r>
    <x v="63"/>
    <s v="793252"/>
    <x v="120"/>
    <d v="1899-12-30T12:00:00"/>
    <x v="0"/>
    <x v="2"/>
    <x v="1"/>
    <x v="1"/>
    <d v="1985-08-14T00:00:00"/>
    <n v="39"/>
    <x v="0"/>
    <x v="0"/>
    <x v="1"/>
    <x v="1"/>
    <d v="2024-10-11T00:00:00"/>
  </r>
  <r>
    <x v="63"/>
    <s v="793253"/>
    <x v="120"/>
    <d v="1899-12-30T12:00:00"/>
    <x v="0"/>
    <x v="2"/>
    <x v="1"/>
    <x v="1"/>
    <d v="1984-12-05T00:00:00"/>
    <n v="40"/>
    <x v="0"/>
    <x v="0"/>
    <x v="1"/>
    <x v="1"/>
    <d v="2024-10-11T00:00:00"/>
  </r>
  <r>
    <x v="63"/>
    <s v="793254"/>
    <x v="120"/>
    <d v="1899-12-30T14:30:00"/>
    <x v="0"/>
    <x v="9"/>
    <x v="0"/>
    <x v="1"/>
    <d v="1998-03-14T00:00:00"/>
    <n v="27"/>
    <x v="0"/>
    <x v="0"/>
    <x v="1"/>
    <x v="1"/>
    <d v="2024-10-11T00:00:00"/>
  </r>
  <r>
    <x v="63"/>
    <s v="793255"/>
    <x v="120"/>
    <d v="1899-12-30T14:30:00"/>
    <x v="0"/>
    <x v="9"/>
    <x v="0"/>
    <x v="1"/>
    <d v="1997-11-08T00:00:00"/>
    <n v="27"/>
    <x v="0"/>
    <x v="0"/>
    <x v="1"/>
    <x v="1"/>
    <d v="2024-10-11T00:00:00"/>
  </r>
  <r>
    <x v="63"/>
    <s v="793256"/>
    <x v="123"/>
    <d v="1899-12-30T13:01:00"/>
    <x v="0"/>
    <x v="6"/>
    <x v="0"/>
    <x v="0"/>
    <d v="1979-05-07T00:00:00"/>
    <n v="45"/>
    <x v="0"/>
    <x v="0"/>
    <x v="1"/>
    <x v="1"/>
    <d v="2024-10-11T00:00:00"/>
  </r>
  <r>
    <x v="63"/>
    <s v="793257"/>
    <x v="123"/>
    <d v="1899-12-30T15:00:00"/>
    <x v="0"/>
    <x v="5"/>
    <x v="0"/>
    <x v="0"/>
    <d v="1995-04-24T00:00:00"/>
    <n v="29"/>
    <x v="0"/>
    <x v="0"/>
    <x v="1"/>
    <x v="1"/>
    <d v="2024-10-11T00:00:00"/>
  </r>
  <r>
    <x v="63"/>
    <s v="793258"/>
    <x v="123"/>
    <d v="1899-12-30T15:00:00"/>
    <x v="0"/>
    <x v="5"/>
    <x v="0"/>
    <x v="1"/>
    <d v="1996-05-02T00:00:00"/>
    <n v="28"/>
    <x v="0"/>
    <x v="0"/>
    <x v="1"/>
    <x v="1"/>
    <d v="2024-10-11T00:00:00"/>
  </r>
  <r>
    <x v="63"/>
    <s v="793259"/>
    <x v="97"/>
    <d v="1899-12-30T14:00:00"/>
    <x v="0"/>
    <x v="7"/>
    <x v="0"/>
    <x v="1"/>
    <d v="1994-12-23T00:00:00"/>
    <n v="30"/>
    <x v="0"/>
    <x v="0"/>
    <x v="0"/>
    <x v="0"/>
    <d v="2024-10-11T00:00:00"/>
  </r>
  <r>
    <x v="63"/>
    <s v="793260"/>
    <x v="97"/>
    <d v="1899-12-30T14:00:00"/>
    <x v="0"/>
    <x v="7"/>
    <x v="0"/>
    <x v="1"/>
    <d v="1973-09-04T00:00:00"/>
    <n v="51"/>
    <x v="0"/>
    <x v="0"/>
    <x v="0"/>
    <x v="0"/>
    <d v="2024-10-11T00:00:00"/>
  </r>
  <r>
    <x v="63"/>
    <s v="793261"/>
    <x v="97"/>
    <d v="1899-12-30T16:10:00"/>
    <x v="0"/>
    <x v="82"/>
    <x v="0"/>
    <x v="1"/>
    <d v="1965-06-20T00:00:00"/>
    <n v="59"/>
    <x v="0"/>
    <x v="0"/>
    <x v="0"/>
    <x v="0"/>
    <d v="2024-10-11T00:00:00"/>
  </r>
  <r>
    <x v="63"/>
    <s v="793262"/>
    <x v="97"/>
    <d v="1899-12-30T16:10:00"/>
    <x v="0"/>
    <x v="82"/>
    <x v="0"/>
    <x v="1"/>
    <d v="1990-09-29T00:00:00"/>
    <n v="34"/>
    <x v="0"/>
    <x v="0"/>
    <x v="0"/>
    <x v="0"/>
    <d v="2024-10-11T00:00:00"/>
  </r>
  <r>
    <x v="63"/>
    <s v="793263"/>
    <x v="51"/>
    <d v="1899-12-30T14:05:00"/>
    <x v="0"/>
    <x v="176"/>
    <x v="0"/>
    <x v="0"/>
    <d v="1997-05-23T00:00:00"/>
    <n v="27"/>
    <x v="0"/>
    <x v="1"/>
    <x v="1"/>
    <x v="1"/>
    <d v="2024-10-11T00:00:00"/>
  </r>
  <r>
    <x v="63"/>
    <s v="793264"/>
    <x v="51"/>
    <d v="1899-12-30T14:05:00"/>
    <x v="0"/>
    <x v="176"/>
    <x v="0"/>
    <x v="1"/>
    <d v="1996-04-13T00:00:00"/>
    <n v="28"/>
    <x v="0"/>
    <x v="0"/>
    <x v="1"/>
    <x v="1"/>
    <d v="2024-10-11T00:00:00"/>
  </r>
  <r>
    <x v="63"/>
    <s v="793265"/>
    <x v="82"/>
    <d v="1899-12-30T13:00:00"/>
    <x v="0"/>
    <x v="6"/>
    <x v="0"/>
    <x v="1"/>
    <d v="1985-01-15T00:00:00"/>
    <n v="40"/>
    <x v="0"/>
    <x v="0"/>
    <x v="1"/>
    <x v="1"/>
    <d v="2024-10-11T00:00:00"/>
  </r>
  <r>
    <x v="63"/>
    <s v="793266"/>
    <x v="82"/>
    <d v="1899-12-30T13:00:00"/>
    <x v="0"/>
    <x v="6"/>
    <x v="0"/>
    <x v="0"/>
    <d v="1982-07-04T00:00:00"/>
    <n v="42"/>
    <x v="0"/>
    <x v="1"/>
    <x v="1"/>
    <x v="1"/>
    <d v="2024-10-11T00:00:00"/>
  </r>
  <r>
    <x v="63"/>
    <s v="793267"/>
    <x v="82"/>
    <d v="1899-12-30T15:35:00"/>
    <x v="0"/>
    <x v="132"/>
    <x v="0"/>
    <x v="1"/>
    <d v="1971-03-31T00:00:00"/>
    <n v="53"/>
    <x v="0"/>
    <x v="0"/>
    <x v="1"/>
    <x v="1"/>
    <d v="2024-10-11T00:00:00"/>
  </r>
  <r>
    <x v="63"/>
    <s v="793268"/>
    <x v="82"/>
    <d v="1899-12-30T15:30:00"/>
    <x v="0"/>
    <x v="12"/>
    <x v="0"/>
    <x v="1"/>
    <d v="2002-11-24T00:00:00"/>
    <n v="22"/>
    <x v="1"/>
    <x v="1"/>
    <x v="1"/>
    <x v="1"/>
    <d v="2024-10-11T00:00:00"/>
  </r>
  <r>
    <x v="63"/>
    <s v="793269"/>
    <x v="121"/>
    <d v="1899-12-30T12:00:00"/>
    <x v="0"/>
    <x v="2"/>
    <x v="1"/>
    <x v="1"/>
    <d v="1968-08-23T00:00:00"/>
    <n v="56"/>
    <x v="0"/>
    <x v="0"/>
    <x v="1"/>
    <x v="1"/>
    <d v="2024-10-11T00:00:00"/>
  </r>
  <r>
    <x v="63"/>
    <s v="793270"/>
    <x v="121"/>
    <d v="1899-12-30T12:00:00"/>
    <x v="0"/>
    <x v="2"/>
    <x v="1"/>
    <x v="1"/>
    <d v="1994-01-06T00:00:00"/>
    <n v="31"/>
    <x v="0"/>
    <x v="0"/>
    <x v="1"/>
    <x v="1"/>
    <d v="2024-10-11T00:00:00"/>
  </r>
  <r>
    <x v="63"/>
    <s v="793271"/>
    <x v="121"/>
    <d v="1899-12-30T14:00:00"/>
    <x v="0"/>
    <x v="7"/>
    <x v="0"/>
    <x v="0"/>
    <d v="2003-08-17T00:00:00"/>
    <n v="21"/>
    <x v="1"/>
    <x v="0"/>
    <x v="1"/>
    <x v="1"/>
    <d v="2024-10-11T00:00:00"/>
  </r>
  <r>
    <x v="63"/>
    <s v="793272"/>
    <x v="121"/>
    <d v="1899-12-30T14:00:00"/>
    <x v="0"/>
    <x v="7"/>
    <x v="0"/>
    <x v="0"/>
    <d v="2008-08-13T00:00:00"/>
    <n v="16"/>
    <x v="3"/>
    <x v="0"/>
    <x v="1"/>
    <x v="1"/>
    <d v="2024-10-11T00:00:00"/>
  </r>
  <r>
    <x v="63"/>
    <s v="793273"/>
    <x v="152"/>
    <d v="1899-12-30T13:30:00"/>
    <x v="0"/>
    <x v="3"/>
    <x v="0"/>
    <x v="0"/>
    <d v="2000-11-21T00:00:00"/>
    <n v="24"/>
    <x v="1"/>
    <x v="0"/>
    <x v="1"/>
    <x v="1"/>
    <d v="2024-10-11T00:00:00"/>
  </r>
  <r>
    <x v="63"/>
    <s v="793274"/>
    <x v="152"/>
    <d v="1899-12-30T15:50:00"/>
    <x v="0"/>
    <x v="104"/>
    <x v="0"/>
    <x v="1"/>
    <d v="1998-02-27T00:00:00"/>
    <n v="27"/>
    <x v="0"/>
    <x v="0"/>
    <x v="1"/>
    <x v="1"/>
    <d v="2024-10-11T00:00:00"/>
  </r>
  <r>
    <x v="63"/>
    <s v="793275"/>
    <x v="152"/>
    <d v="1899-12-30T15:50:00"/>
    <x v="0"/>
    <x v="104"/>
    <x v="0"/>
    <x v="1"/>
    <d v="1998-06-17T00:00:00"/>
    <n v="26"/>
    <x v="0"/>
    <x v="0"/>
    <x v="1"/>
    <x v="1"/>
    <d v="2024-10-11T00:00:00"/>
  </r>
  <r>
    <x v="63"/>
    <s v="806301"/>
    <x v="83"/>
    <d v="1899-12-30T12:00:00"/>
    <x v="0"/>
    <x v="2"/>
    <x v="1"/>
    <x v="1"/>
    <d v="1997-01-22T00:00:00"/>
    <n v="28"/>
    <x v="0"/>
    <x v="0"/>
    <x v="0"/>
    <x v="0"/>
    <d v="2024-10-11T00:00:00"/>
  </r>
  <r>
    <x v="63"/>
    <s v="806302"/>
    <x v="83"/>
    <d v="1899-12-30T12:00:00"/>
    <x v="0"/>
    <x v="2"/>
    <x v="1"/>
    <x v="1"/>
    <d v="1983-05-30T00:00:00"/>
    <n v="41"/>
    <x v="0"/>
    <x v="0"/>
    <x v="0"/>
    <x v="0"/>
    <d v="2024-10-11T00:00:00"/>
  </r>
  <r>
    <x v="63"/>
    <s v="806303"/>
    <x v="83"/>
    <d v="1899-12-30T14:10:00"/>
    <x v="0"/>
    <x v="175"/>
    <x v="0"/>
    <x v="0"/>
    <d v="2005-08-28T00:00:00"/>
    <n v="19"/>
    <x v="1"/>
    <x v="0"/>
    <x v="0"/>
    <x v="0"/>
    <d v="2024-10-11T00:00:00"/>
  </r>
  <r>
    <x v="63"/>
    <s v="806304"/>
    <x v="83"/>
    <d v="1899-12-30T14:10:00"/>
    <x v="0"/>
    <x v="175"/>
    <x v="0"/>
    <x v="1"/>
    <d v="2001-06-11T00:00:00"/>
    <n v="23"/>
    <x v="1"/>
    <x v="0"/>
    <x v="0"/>
    <x v="0"/>
    <d v="2024-10-11T00:00:00"/>
  </r>
  <r>
    <x v="63"/>
    <s v="806305"/>
    <x v="84"/>
    <d v="1899-12-30T13:50:00"/>
    <x v="0"/>
    <x v="98"/>
    <x v="0"/>
    <x v="1"/>
    <d v="1972-04-29T00:00:00"/>
    <n v="52"/>
    <x v="0"/>
    <x v="0"/>
    <x v="1"/>
    <x v="1"/>
    <d v="2024-10-11T00:00:00"/>
  </r>
  <r>
    <x v="63"/>
    <s v="806306"/>
    <x v="84"/>
    <d v="1899-12-30T13:50:00"/>
    <x v="0"/>
    <x v="98"/>
    <x v="0"/>
    <x v="0"/>
    <d v="2008-05-08T00:00:00"/>
    <n v="16"/>
    <x v="3"/>
    <x v="0"/>
    <x v="1"/>
    <x v="1"/>
    <d v="2024-10-11T00:00:00"/>
  </r>
  <r>
    <x v="63"/>
    <s v="806307"/>
    <x v="84"/>
    <d v="1899-12-30T16:25:00"/>
    <x v="0"/>
    <x v="193"/>
    <x v="0"/>
    <x v="1"/>
    <d v="2007-08-03T00:00:00"/>
    <n v="17"/>
    <x v="2"/>
    <x v="0"/>
    <x v="1"/>
    <x v="1"/>
    <d v="2024-10-11T00:00:00"/>
  </r>
  <r>
    <x v="63"/>
    <s v="806308"/>
    <x v="84"/>
    <d v="1899-12-30T16:25:00"/>
    <x v="0"/>
    <x v="193"/>
    <x v="0"/>
    <x v="1"/>
    <d v="2007-05-12T00:00:00"/>
    <n v="17"/>
    <x v="2"/>
    <x v="0"/>
    <x v="1"/>
    <x v="1"/>
    <d v="2024-10-11T00:00:00"/>
  </r>
  <r>
    <x v="63"/>
    <s v="806309"/>
    <x v="52"/>
    <d v="1899-12-30T12:00:00"/>
    <x v="0"/>
    <x v="2"/>
    <x v="1"/>
    <x v="1"/>
    <d v="1987-02-08T00:00:00"/>
    <n v="38"/>
    <x v="0"/>
    <x v="0"/>
    <x v="1"/>
    <x v="1"/>
    <d v="2024-10-11T00:00:00"/>
  </r>
  <r>
    <x v="63"/>
    <s v="806310"/>
    <x v="52"/>
    <d v="1899-12-30T12:00:00"/>
    <x v="0"/>
    <x v="2"/>
    <x v="1"/>
    <x v="1"/>
    <d v="1986-08-05T00:00:00"/>
    <n v="38"/>
    <x v="0"/>
    <x v="0"/>
    <x v="1"/>
    <x v="1"/>
    <d v="2024-10-11T00:00:00"/>
  </r>
  <r>
    <x v="63"/>
    <s v="806311"/>
    <x v="52"/>
    <d v="1899-12-30T14:00:00"/>
    <x v="0"/>
    <x v="7"/>
    <x v="0"/>
    <x v="1"/>
    <d v="1984-05-10T00:00:00"/>
    <n v="40"/>
    <x v="0"/>
    <x v="0"/>
    <x v="1"/>
    <x v="1"/>
    <d v="2024-10-11T00:00:00"/>
  </r>
  <r>
    <x v="63"/>
    <s v="806312"/>
    <x v="52"/>
    <d v="1899-12-30T14:00:00"/>
    <x v="0"/>
    <x v="7"/>
    <x v="0"/>
    <x v="1"/>
    <d v="1968-10-27T00:00:00"/>
    <n v="56"/>
    <x v="0"/>
    <x v="0"/>
    <x v="1"/>
    <x v="1"/>
    <d v="2024-10-11T00:00:00"/>
  </r>
  <r>
    <x v="63"/>
    <s v="806313"/>
    <x v="85"/>
    <d v="1899-12-30T13:50:00"/>
    <x v="0"/>
    <x v="98"/>
    <x v="0"/>
    <x v="0"/>
    <d v="2008-09-29T00:00:00"/>
    <n v="16"/>
    <x v="3"/>
    <x v="0"/>
    <x v="1"/>
    <x v="1"/>
    <d v="2024-10-11T00:00:00"/>
  </r>
  <r>
    <x v="63"/>
    <s v="806314"/>
    <x v="85"/>
    <d v="1899-12-30T14:55:00"/>
    <x v="0"/>
    <x v="205"/>
    <x v="0"/>
    <x v="1"/>
    <d v="2005-07-21T00:00:00"/>
    <n v="19"/>
    <x v="1"/>
    <x v="0"/>
    <x v="1"/>
    <x v="1"/>
    <d v="2024-10-11T00:00:00"/>
  </r>
  <r>
    <x v="63"/>
    <s v="806315"/>
    <x v="85"/>
    <d v="1899-12-30T14:55:00"/>
    <x v="0"/>
    <x v="205"/>
    <x v="0"/>
    <x v="1"/>
    <d v="1989-06-26T00:00:00"/>
    <n v="35"/>
    <x v="0"/>
    <x v="0"/>
    <x v="1"/>
    <x v="1"/>
    <d v="2024-10-11T00:00:00"/>
  </r>
  <r>
    <x v="63"/>
    <s v="806316"/>
    <x v="125"/>
    <d v="1899-12-30T12:00:00"/>
    <x v="0"/>
    <x v="2"/>
    <x v="1"/>
    <x v="1"/>
    <d v="2003-07-26T00:00:00"/>
    <n v="21"/>
    <x v="1"/>
    <x v="0"/>
    <x v="1"/>
    <x v="1"/>
    <d v="2024-10-11T00:00:00"/>
  </r>
  <r>
    <x v="63"/>
    <s v="806317"/>
    <x v="125"/>
    <d v="1899-12-30T12:00:00"/>
    <x v="0"/>
    <x v="2"/>
    <x v="1"/>
    <x v="1"/>
    <d v="1979-02-07T00:00:00"/>
    <n v="46"/>
    <x v="0"/>
    <x v="0"/>
    <x v="1"/>
    <x v="1"/>
    <d v="2024-10-11T00:00:00"/>
  </r>
  <r>
    <x v="63"/>
    <s v="806318"/>
    <x v="125"/>
    <d v="1899-12-30T14:05:00"/>
    <x v="0"/>
    <x v="176"/>
    <x v="0"/>
    <x v="1"/>
    <d v="1976-03-04T00:00:00"/>
    <n v="49"/>
    <x v="0"/>
    <x v="0"/>
    <x v="1"/>
    <x v="1"/>
    <d v="2024-10-11T00:00:00"/>
  </r>
  <r>
    <x v="63"/>
    <s v="806319"/>
    <x v="125"/>
    <d v="1899-12-30T14:05:00"/>
    <x v="0"/>
    <x v="176"/>
    <x v="0"/>
    <x v="1"/>
    <d v="1986-06-23T00:00:00"/>
    <n v="38"/>
    <x v="0"/>
    <x v="0"/>
    <x v="1"/>
    <x v="1"/>
    <d v="2024-10-11T00:00:00"/>
  </r>
  <r>
    <x v="63"/>
    <s v="806320"/>
    <x v="70"/>
    <d v="1899-12-30T15:35:00"/>
    <x v="0"/>
    <x v="132"/>
    <x v="0"/>
    <x v="1"/>
    <d v="1967-02-11T00:00:00"/>
    <n v="58"/>
    <x v="0"/>
    <x v="0"/>
    <x v="1"/>
    <x v="1"/>
    <d v="2024-10-11T00:00:00"/>
  </r>
  <r>
    <x v="63"/>
    <s v="806321"/>
    <x v="70"/>
    <d v="1899-12-30T15:35:00"/>
    <x v="0"/>
    <x v="132"/>
    <x v="0"/>
    <x v="1"/>
    <d v="1998-01-02T00:00:00"/>
    <n v="27"/>
    <x v="0"/>
    <x v="1"/>
    <x v="1"/>
    <x v="1"/>
    <d v="2024-10-11T00:00:00"/>
  </r>
  <r>
    <x v="63"/>
    <s v="806322"/>
    <x v="72"/>
    <d v="1899-12-30T14:00:00"/>
    <x v="0"/>
    <x v="7"/>
    <x v="0"/>
    <x v="1"/>
    <d v="1998-10-27T00:00:00"/>
    <n v="26"/>
    <x v="0"/>
    <x v="0"/>
    <x v="0"/>
    <x v="0"/>
    <d v="2024-10-11T00:00:00"/>
  </r>
  <r>
    <x v="63"/>
    <s v="806323"/>
    <x v="72"/>
    <d v="1899-12-30T14:00:00"/>
    <x v="0"/>
    <x v="7"/>
    <x v="0"/>
    <x v="1"/>
    <d v="1996-04-25T00:00:00"/>
    <n v="28"/>
    <x v="0"/>
    <x v="0"/>
    <x v="0"/>
    <x v="0"/>
    <d v="2024-10-11T00:00:00"/>
  </r>
  <r>
    <x v="63"/>
    <s v="806324"/>
    <x v="73"/>
    <d v="1899-12-30T13:35:00"/>
    <x v="0"/>
    <x v="203"/>
    <x v="0"/>
    <x v="1"/>
    <d v="2006-05-25T00:00:00"/>
    <n v="18"/>
    <x v="1"/>
    <x v="0"/>
    <x v="1"/>
    <x v="1"/>
    <d v="2024-10-11T00:00:00"/>
  </r>
  <r>
    <x v="63"/>
    <s v="806325"/>
    <x v="73"/>
    <d v="1899-12-30T13:35:00"/>
    <x v="0"/>
    <x v="203"/>
    <x v="0"/>
    <x v="0"/>
    <d v="1985-11-13T00:00:00"/>
    <n v="39"/>
    <x v="0"/>
    <x v="0"/>
    <x v="1"/>
    <x v="1"/>
    <d v="2024-10-11T00:00:00"/>
  </r>
  <r>
    <x v="64"/>
    <s v="798751"/>
    <x v="51"/>
    <d v="1899-12-30T14:35:00"/>
    <x v="0"/>
    <x v="189"/>
    <x v="0"/>
    <x v="1"/>
    <d v="1970-09-11T00:00:00"/>
    <n v="54"/>
    <x v="0"/>
    <x v="0"/>
    <x v="1"/>
    <x v="1"/>
    <d v="2024-10-11T00:00:00"/>
  </r>
  <r>
    <x v="64"/>
    <s v="798753"/>
    <x v="51"/>
    <d v="1899-12-30T14:35:00"/>
    <x v="0"/>
    <x v="189"/>
    <x v="0"/>
    <x v="1"/>
    <d v="1989-07-18T00:00:00"/>
    <n v="35"/>
    <x v="0"/>
    <x v="0"/>
    <x v="1"/>
    <x v="1"/>
    <d v="2024-10-11T00:00:00"/>
  </r>
  <r>
    <x v="64"/>
    <s v="798754"/>
    <x v="82"/>
    <d v="1899-12-30T15:20:00"/>
    <x v="0"/>
    <x v="175"/>
    <x v="0"/>
    <x v="1"/>
    <d v="1964-09-24T00:00:00"/>
    <n v="60"/>
    <x v="0"/>
    <x v="0"/>
    <x v="1"/>
    <x v="1"/>
    <d v="2024-10-11T00:00:00"/>
  </r>
  <r>
    <x v="64"/>
    <s v="798755"/>
    <x v="82"/>
    <d v="1899-12-30T15:20:00"/>
    <x v="0"/>
    <x v="175"/>
    <x v="0"/>
    <x v="1"/>
    <d v="1987-04-06T00:00:00"/>
    <n v="37"/>
    <x v="0"/>
    <x v="0"/>
    <x v="1"/>
    <x v="1"/>
    <d v="2024-10-11T00:00:00"/>
  </r>
  <r>
    <x v="64"/>
    <s v="798756"/>
    <x v="152"/>
    <d v="1899-12-30T15:30:00"/>
    <x v="0"/>
    <x v="7"/>
    <x v="0"/>
    <x v="1"/>
    <d v="2007-07-29T00:00:00"/>
    <n v="17"/>
    <x v="2"/>
    <x v="0"/>
    <x v="1"/>
    <x v="1"/>
    <d v="2024-10-11T00:00:00"/>
  </r>
  <r>
    <x v="64"/>
    <s v="798757"/>
    <x v="83"/>
    <d v="1899-12-30T16:30:00"/>
    <x v="0"/>
    <x v="5"/>
    <x v="0"/>
    <x v="0"/>
    <d v="2007-04-15T00:00:00"/>
    <n v="17"/>
    <x v="2"/>
    <x v="1"/>
    <x v="1"/>
    <x v="1"/>
    <d v="2024-10-11T00:00:00"/>
  </r>
  <r>
    <x v="64"/>
    <s v="798758"/>
    <x v="68"/>
    <d v="1899-12-30T16:30:00"/>
    <x v="0"/>
    <x v="5"/>
    <x v="0"/>
    <x v="1"/>
    <d v="1970-02-27T00:00:00"/>
    <n v="55"/>
    <x v="0"/>
    <x v="0"/>
    <x v="1"/>
    <x v="1"/>
    <d v="2024-10-11T00:00:00"/>
  </r>
  <r>
    <x v="64"/>
    <s v="798759"/>
    <x v="68"/>
    <d v="1899-12-30T16:30:00"/>
    <x v="0"/>
    <x v="5"/>
    <x v="0"/>
    <x v="1"/>
    <d v="1971-02-17T00:00:00"/>
    <n v="54"/>
    <x v="0"/>
    <x v="0"/>
    <x v="1"/>
    <x v="1"/>
    <d v="2024-10-11T00:00:00"/>
  </r>
  <r>
    <x v="64"/>
    <s v="798760"/>
    <x v="52"/>
    <d v="1899-12-30T15:10:00"/>
    <x v="0"/>
    <x v="7"/>
    <x v="0"/>
    <x v="1"/>
    <d v="2005-05-13T00:00:00"/>
    <n v="19"/>
    <x v="1"/>
    <x v="1"/>
    <x v="1"/>
    <x v="1"/>
    <d v="2024-10-11T00:00:00"/>
  </r>
  <r>
    <x v="64"/>
    <s v="798761"/>
    <x v="52"/>
    <d v="1899-12-30T15:10:00"/>
    <x v="0"/>
    <x v="7"/>
    <x v="0"/>
    <x v="1"/>
    <d v="2004-06-01T00:00:00"/>
    <n v="20"/>
    <x v="1"/>
    <x v="0"/>
    <x v="1"/>
    <x v="1"/>
    <d v="2024-10-11T00:00:00"/>
  </r>
  <r>
    <x v="64"/>
    <s v="798762"/>
    <x v="85"/>
    <d v="1899-12-30T15:00:00"/>
    <x v="0"/>
    <x v="7"/>
    <x v="0"/>
    <x v="1"/>
    <d v="1999-11-13T00:00:00"/>
    <n v="25"/>
    <x v="0"/>
    <x v="0"/>
    <x v="1"/>
    <x v="1"/>
    <d v="2024-10-11T00:00:00"/>
  </r>
  <r>
    <x v="64"/>
    <s v="798763"/>
    <x v="85"/>
    <d v="1899-12-30T15:00:00"/>
    <x v="0"/>
    <x v="7"/>
    <x v="0"/>
    <x v="1"/>
    <d v="1963-07-03T00:00:00"/>
    <n v="61"/>
    <x v="0"/>
    <x v="0"/>
    <x v="1"/>
    <x v="1"/>
    <d v="2024-10-11T00:00:00"/>
  </r>
  <r>
    <x v="64"/>
    <s v="798764"/>
    <x v="70"/>
    <d v="1899-12-30T16:30:00"/>
    <x v="0"/>
    <x v="5"/>
    <x v="0"/>
    <x v="0"/>
    <d v="2008-08-13T00:00:00"/>
    <n v="16"/>
    <x v="3"/>
    <x v="0"/>
    <x v="1"/>
    <x v="1"/>
    <d v="2024-10-11T00:00:00"/>
  </r>
  <r>
    <x v="64"/>
    <s v="798765"/>
    <x v="70"/>
    <d v="1899-12-30T16:30:00"/>
    <x v="0"/>
    <x v="5"/>
    <x v="0"/>
    <x v="1"/>
    <d v="1960-08-16T00:00:00"/>
    <n v="64"/>
    <x v="0"/>
    <x v="0"/>
    <x v="1"/>
    <x v="1"/>
    <d v="2024-10-11T00:00:00"/>
  </r>
  <r>
    <x v="64"/>
    <s v="798766"/>
    <x v="72"/>
    <d v="1899-12-30T15:45:00"/>
    <x v="0"/>
    <x v="83"/>
    <x v="0"/>
    <x v="1"/>
    <d v="1972-08-08T00:00:00"/>
    <n v="52"/>
    <x v="0"/>
    <x v="0"/>
    <x v="1"/>
    <x v="1"/>
    <d v="2024-10-11T00:00:00"/>
  </r>
  <r>
    <x v="64"/>
    <s v="798767"/>
    <x v="72"/>
    <d v="1899-12-30T15:45:00"/>
    <x v="0"/>
    <x v="83"/>
    <x v="0"/>
    <x v="1"/>
    <d v="1988-07-28T00:00:00"/>
    <n v="36"/>
    <x v="0"/>
    <x v="0"/>
    <x v="1"/>
    <x v="1"/>
    <d v="2024-10-11T00:00:00"/>
  </r>
  <r>
    <x v="64"/>
    <s v="798768"/>
    <x v="69"/>
    <d v="1899-12-30T16:45:00"/>
    <x v="0"/>
    <x v="45"/>
    <x v="0"/>
    <x v="1"/>
    <d v="1995-08-18T00:00:00"/>
    <n v="29"/>
    <x v="0"/>
    <x v="0"/>
    <x v="1"/>
    <x v="1"/>
    <d v="2024-10-11T00:00:00"/>
  </r>
  <r>
    <x v="64"/>
    <s v="798769"/>
    <x v="69"/>
    <d v="1899-12-30T16:45:00"/>
    <x v="0"/>
    <x v="45"/>
    <x v="0"/>
    <x v="1"/>
    <d v="1966-11-23T00:00:00"/>
    <n v="58"/>
    <x v="0"/>
    <x v="0"/>
    <x v="1"/>
    <x v="1"/>
    <d v="2024-10-11T00:00:00"/>
  </r>
  <r>
    <x v="64"/>
    <s v="798770"/>
    <x v="74"/>
    <d v="1899-12-30T16:00:00"/>
    <x v="0"/>
    <x v="131"/>
    <x v="0"/>
    <x v="0"/>
    <d v="2008-02-23T00:00:00"/>
    <n v="17"/>
    <x v="2"/>
    <x v="0"/>
    <x v="1"/>
    <x v="1"/>
    <d v="2024-10-11T00:00:00"/>
  </r>
  <r>
    <x v="64"/>
    <s v="798771"/>
    <x v="74"/>
    <d v="1899-12-30T16:00:00"/>
    <x v="0"/>
    <x v="131"/>
    <x v="0"/>
    <x v="0"/>
    <d v="2008-02-28T00:00:00"/>
    <n v="17"/>
    <x v="2"/>
    <x v="0"/>
    <x v="1"/>
    <x v="1"/>
    <d v="2024-10-11T00:00:00"/>
  </r>
  <r>
    <x v="64"/>
    <s v="798772"/>
    <x v="79"/>
    <d v="1899-12-30T16:15:00"/>
    <x v="0"/>
    <x v="83"/>
    <x v="0"/>
    <x v="1"/>
    <d v="1962-08-15T00:00:00"/>
    <n v="62"/>
    <x v="0"/>
    <x v="1"/>
    <x v="1"/>
    <x v="1"/>
    <d v="2024-10-11T00:00:00"/>
  </r>
  <r>
    <x v="64"/>
    <s v="798773"/>
    <x v="79"/>
    <d v="1899-12-30T16:15:00"/>
    <x v="0"/>
    <x v="83"/>
    <x v="0"/>
    <x v="1"/>
    <d v="1971-01-19T00:00:00"/>
    <n v="54"/>
    <x v="0"/>
    <x v="1"/>
    <x v="1"/>
    <x v="1"/>
    <d v="2024-10-11T00:00:00"/>
  </r>
  <r>
    <x v="64"/>
    <s v="798774"/>
    <x v="71"/>
    <d v="1899-12-30T16:15:00"/>
    <x v="0"/>
    <x v="83"/>
    <x v="0"/>
    <x v="1"/>
    <d v="1993-04-23T00:00:00"/>
    <n v="31"/>
    <x v="0"/>
    <x v="1"/>
    <x v="1"/>
    <x v="1"/>
    <d v="2024-10-11T00:00:00"/>
  </r>
  <r>
    <x v="64"/>
    <s v="798775"/>
    <x v="75"/>
    <d v="1899-12-30T17:00:00"/>
    <x v="0"/>
    <x v="36"/>
    <x v="0"/>
    <x v="1"/>
    <d v="1986-03-25T00:00:00"/>
    <n v="39"/>
    <x v="0"/>
    <x v="0"/>
    <x v="1"/>
    <x v="1"/>
    <d v="2024-10-11T00:00:00"/>
  </r>
  <r>
    <x v="65"/>
    <s v="537926"/>
    <x v="269"/>
    <d v="1899-12-30T16:26:00"/>
    <x v="0"/>
    <x v="12"/>
    <x v="0"/>
    <x v="1"/>
    <d v="1996-01-12T00:00:00"/>
    <n v="29"/>
    <x v="0"/>
    <x v="0"/>
    <x v="1"/>
    <x v="1"/>
    <d v="2024-10-16T00:00:00"/>
  </r>
  <r>
    <x v="65"/>
    <s v="537927"/>
    <x v="270"/>
    <d v="1899-12-30T16:15:00"/>
    <x v="0"/>
    <x v="1"/>
    <x v="0"/>
    <x v="1"/>
    <d v="1979-01-04T00:00:00"/>
    <n v="46"/>
    <x v="0"/>
    <x v="0"/>
    <x v="1"/>
    <x v="1"/>
    <d v="2024-10-16T00:00:00"/>
  </r>
  <r>
    <x v="65"/>
    <s v="537928"/>
    <x v="270"/>
    <d v="1899-12-30T17:38:00"/>
    <x v="0"/>
    <x v="48"/>
    <x v="0"/>
    <x v="1"/>
    <d v="1987-10-09T00:00:00"/>
    <n v="37"/>
    <x v="0"/>
    <x v="0"/>
    <x v="1"/>
    <x v="1"/>
    <d v="2024-10-16T00:00:00"/>
  </r>
  <r>
    <x v="65"/>
    <s v="537929"/>
    <x v="270"/>
    <d v="1899-12-30T17:38:00"/>
    <x v="0"/>
    <x v="48"/>
    <x v="0"/>
    <x v="0"/>
    <d v="1983-03-02T00:00:00"/>
    <n v="42"/>
    <x v="0"/>
    <x v="0"/>
    <x v="1"/>
    <x v="1"/>
    <d v="2024-10-16T00:00:00"/>
  </r>
  <r>
    <x v="65"/>
    <s v="537930"/>
    <x v="259"/>
    <d v="1899-12-30T15:55:00"/>
    <x v="0"/>
    <x v="5"/>
    <x v="0"/>
    <x v="1"/>
    <d v="2000-08-24T00:00:00"/>
    <n v="24"/>
    <x v="1"/>
    <x v="0"/>
    <x v="1"/>
    <x v="1"/>
    <d v="2024-10-16T00:00:00"/>
  </r>
  <r>
    <x v="65"/>
    <s v="537931"/>
    <x v="259"/>
    <d v="1899-12-30T15:55:00"/>
    <x v="0"/>
    <x v="5"/>
    <x v="0"/>
    <x v="1"/>
    <d v="1986-06-22T00:00:00"/>
    <n v="38"/>
    <x v="0"/>
    <x v="0"/>
    <x v="1"/>
    <x v="1"/>
    <d v="2024-10-16T00:00:00"/>
  </r>
  <r>
    <x v="65"/>
    <s v="537932"/>
    <x v="259"/>
    <d v="1899-12-30T18:15:00"/>
    <x v="2"/>
    <x v="47"/>
    <x v="0"/>
    <x v="0"/>
    <d v="2000-06-14T00:00:00"/>
    <n v="24"/>
    <x v="1"/>
    <x v="0"/>
    <x v="1"/>
    <x v="1"/>
    <d v="2024-10-16T00:00:00"/>
  </r>
  <r>
    <x v="65"/>
    <s v="537933"/>
    <x v="259"/>
    <d v="1899-12-30T18:15:00"/>
    <x v="2"/>
    <x v="47"/>
    <x v="0"/>
    <x v="1"/>
    <d v="1985-07-29T00:00:00"/>
    <n v="39"/>
    <x v="0"/>
    <x v="0"/>
    <x v="1"/>
    <x v="1"/>
    <d v="2024-10-16T00:00:00"/>
  </r>
  <r>
    <x v="65"/>
    <s v="537934"/>
    <x v="271"/>
    <d v="1899-12-30T15:25:00"/>
    <x v="0"/>
    <x v="9"/>
    <x v="0"/>
    <x v="0"/>
    <d v="1997-11-02T00:00:00"/>
    <n v="27"/>
    <x v="0"/>
    <x v="0"/>
    <x v="1"/>
    <x v="1"/>
    <d v="2024-10-16T00:00:00"/>
  </r>
  <r>
    <x v="65"/>
    <s v="537935"/>
    <x v="271"/>
    <d v="1899-12-30T15:25:00"/>
    <x v="0"/>
    <x v="9"/>
    <x v="0"/>
    <x v="1"/>
    <d v="1994-11-10T00:00:00"/>
    <n v="30"/>
    <x v="0"/>
    <x v="0"/>
    <x v="1"/>
    <x v="1"/>
    <d v="2024-10-16T00:00:00"/>
  </r>
  <r>
    <x v="65"/>
    <s v="537936"/>
    <x v="271"/>
    <d v="1899-12-30T17:47:00"/>
    <x v="0"/>
    <x v="13"/>
    <x v="0"/>
    <x v="1"/>
    <d v="1974-09-19T00:00:00"/>
    <n v="50"/>
    <x v="0"/>
    <x v="1"/>
    <x v="1"/>
    <x v="1"/>
    <d v="2024-10-16T00:00:00"/>
  </r>
  <r>
    <x v="65"/>
    <s v="537937"/>
    <x v="271"/>
    <d v="1899-12-30T17:47:00"/>
    <x v="0"/>
    <x v="13"/>
    <x v="0"/>
    <x v="1"/>
    <d v="1980-01-07T00:00:00"/>
    <n v="45"/>
    <x v="0"/>
    <x v="0"/>
    <x v="1"/>
    <x v="1"/>
    <d v="2024-10-16T00:00:00"/>
  </r>
  <r>
    <x v="65"/>
    <s v="537938"/>
    <x v="272"/>
    <d v="1899-12-30T16:20:00"/>
    <x v="0"/>
    <x v="1"/>
    <x v="0"/>
    <x v="1"/>
    <d v="1996-02-24T00:00:00"/>
    <n v="29"/>
    <x v="0"/>
    <x v="0"/>
    <x v="1"/>
    <x v="1"/>
    <d v="2024-10-16T00:00:00"/>
  </r>
  <r>
    <x v="65"/>
    <s v="537939"/>
    <x v="272"/>
    <d v="1899-12-30T17:40:00"/>
    <x v="0"/>
    <x v="48"/>
    <x v="0"/>
    <x v="1"/>
    <d v="2000-10-21T00:00:00"/>
    <n v="24"/>
    <x v="1"/>
    <x v="0"/>
    <x v="1"/>
    <x v="1"/>
    <d v="2024-10-16T00:00:00"/>
  </r>
  <r>
    <x v="65"/>
    <s v="537940"/>
    <x v="272"/>
    <d v="1899-12-30T17:40:00"/>
    <x v="0"/>
    <x v="48"/>
    <x v="0"/>
    <x v="0"/>
    <d v="2000-01-03T00:00:00"/>
    <n v="25"/>
    <x v="0"/>
    <x v="0"/>
    <x v="1"/>
    <x v="1"/>
    <d v="2024-10-16T00:00:00"/>
  </r>
  <r>
    <x v="65"/>
    <s v="537941"/>
    <x v="260"/>
    <d v="1899-12-30T15:50:00"/>
    <x v="0"/>
    <x v="10"/>
    <x v="0"/>
    <x v="1"/>
    <d v="1998-01-04T00:00:00"/>
    <n v="27"/>
    <x v="0"/>
    <x v="0"/>
    <x v="1"/>
    <x v="1"/>
    <d v="2024-10-16T00:00:00"/>
  </r>
  <r>
    <x v="65"/>
    <s v="537942"/>
    <x v="260"/>
    <d v="1899-12-30T15:50:00"/>
    <x v="0"/>
    <x v="15"/>
    <x v="0"/>
    <x v="1"/>
    <d v="1997-06-26T00:00:00"/>
    <n v="27"/>
    <x v="0"/>
    <x v="0"/>
    <x v="1"/>
    <x v="1"/>
    <d v="2024-10-16T00:00:00"/>
  </r>
  <r>
    <x v="65"/>
    <s v="537943"/>
    <x v="260"/>
    <d v="1899-12-30T18:15:00"/>
    <x v="2"/>
    <x v="47"/>
    <x v="0"/>
    <x v="1"/>
    <d v="1999-12-14T00:00:00"/>
    <n v="25"/>
    <x v="0"/>
    <x v="0"/>
    <x v="1"/>
    <x v="1"/>
    <d v="2024-10-16T00:00:00"/>
  </r>
  <r>
    <x v="65"/>
    <s v="537944"/>
    <x v="260"/>
    <d v="1899-12-30T18:15:00"/>
    <x v="2"/>
    <x v="47"/>
    <x v="0"/>
    <x v="0"/>
    <d v="1986-03-19T00:00:00"/>
    <n v="39"/>
    <x v="0"/>
    <x v="0"/>
    <x v="1"/>
    <x v="1"/>
    <d v="2024-10-16T00:00:00"/>
  </r>
  <r>
    <x v="65"/>
    <s v="537945"/>
    <x v="262"/>
    <d v="1899-12-30T17:32:00"/>
    <x v="0"/>
    <x v="20"/>
    <x v="0"/>
    <x v="1"/>
    <d v="2003-08-26T00:00:00"/>
    <n v="21"/>
    <x v="1"/>
    <x v="0"/>
    <x v="1"/>
    <x v="1"/>
    <d v="2024-10-16T00:00:00"/>
  </r>
  <r>
    <x v="65"/>
    <s v="537946"/>
    <x v="156"/>
    <d v="1899-12-30T16:30:00"/>
    <x v="0"/>
    <x v="12"/>
    <x v="0"/>
    <x v="0"/>
    <d v="2001-09-12T00:00:00"/>
    <n v="23"/>
    <x v="1"/>
    <x v="0"/>
    <x v="1"/>
    <x v="1"/>
    <d v="2024-10-16T00:00:00"/>
  </r>
  <r>
    <x v="65"/>
    <s v="537947"/>
    <x v="156"/>
    <d v="1899-12-30T17:48:00"/>
    <x v="0"/>
    <x v="48"/>
    <x v="0"/>
    <x v="0"/>
    <d v="2000-05-31T00:00:00"/>
    <n v="24"/>
    <x v="1"/>
    <x v="0"/>
    <x v="1"/>
    <x v="1"/>
    <d v="2024-10-16T00:00:00"/>
  </r>
  <r>
    <x v="65"/>
    <s v="537948"/>
    <x v="156"/>
    <d v="1899-12-30T17:48:00"/>
    <x v="0"/>
    <x v="48"/>
    <x v="0"/>
    <x v="1"/>
    <d v="1979-05-07T00:00:00"/>
    <n v="45"/>
    <x v="0"/>
    <x v="0"/>
    <x v="1"/>
    <x v="1"/>
    <d v="2024-10-16T00:00:00"/>
  </r>
  <r>
    <x v="65"/>
    <s v="537949"/>
    <x v="273"/>
    <d v="1899-12-30T19:12:00"/>
    <x v="2"/>
    <x v="54"/>
    <x v="0"/>
    <x v="0"/>
    <d v="1980-07-17T00:00:00"/>
    <n v="44"/>
    <x v="0"/>
    <x v="0"/>
    <x v="0"/>
    <x v="0"/>
    <d v="2024-10-16T00:00:00"/>
  </r>
  <r>
    <x v="65"/>
    <s v="537950"/>
    <x v="273"/>
    <d v="1899-12-30T19:12:00"/>
    <x v="2"/>
    <x v="54"/>
    <x v="0"/>
    <x v="0"/>
    <d v="1979-12-30T00:00:00"/>
    <n v="45"/>
    <x v="0"/>
    <x v="0"/>
    <x v="0"/>
    <x v="0"/>
    <d v="2024-10-16T00:00:00"/>
  </r>
  <r>
    <x v="65"/>
    <s v="573701"/>
    <x v="274"/>
    <d v="1899-12-30T16:00:00"/>
    <x v="0"/>
    <x v="5"/>
    <x v="0"/>
    <x v="1"/>
    <d v="1973-11-18T00:00:00"/>
    <n v="51"/>
    <x v="0"/>
    <x v="0"/>
    <x v="1"/>
    <x v="1"/>
    <d v="2024-10-16T00:00:00"/>
  </r>
  <r>
    <x v="65"/>
    <s v="573702"/>
    <x v="275"/>
    <d v="1899-12-30T16:05:00"/>
    <x v="0"/>
    <x v="5"/>
    <x v="0"/>
    <x v="1"/>
    <d v="1999-07-25T00:00:00"/>
    <n v="25"/>
    <x v="0"/>
    <x v="0"/>
    <x v="1"/>
    <x v="1"/>
    <d v="2024-10-16T00:00:00"/>
  </r>
  <r>
    <x v="65"/>
    <s v="573703"/>
    <x v="275"/>
    <d v="1899-12-30T16:05:00"/>
    <x v="0"/>
    <x v="5"/>
    <x v="0"/>
    <x v="1"/>
    <d v="2004-03-25T00:00:00"/>
    <n v="21"/>
    <x v="1"/>
    <x v="0"/>
    <x v="1"/>
    <x v="1"/>
    <d v="2024-10-16T00:00:00"/>
  </r>
  <r>
    <x v="65"/>
    <s v="573704"/>
    <x v="276"/>
    <d v="1899-12-30T16:00:00"/>
    <x v="0"/>
    <x v="5"/>
    <x v="0"/>
    <x v="0"/>
    <d v="2006-07-20T00:00:00"/>
    <n v="18"/>
    <x v="1"/>
    <x v="0"/>
    <x v="1"/>
    <x v="1"/>
    <d v="2024-10-16T00:00:00"/>
  </r>
  <r>
    <x v="65"/>
    <s v="573705"/>
    <x v="276"/>
    <d v="1899-12-30T16:00:00"/>
    <x v="0"/>
    <x v="5"/>
    <x v="0"/>
    <x v="0"/>
    <d v="1996-02-25T00:00:00"/>
    <n v="29"/>
    <x v="0"/>
    <x v="0"/>
    <x v="1"/>
    <x v="1"/>
    <d v="2024-10-16T00:00:00"/>
  </r>
  <r>
    <x v="65"/>
    <s v="573706"/>
    <x v="277"/>
    <d v="1899-12-30T16:00:00"/>
    <x v="0"/>
    <x v="5"/>
    <x v="0"/>
    <x v="0"/>
    <d v="1986-09-16T00:00:00"/>
    <n v="38"/>
    <x v="0"/>
    <x v="0"/>
    <x v="1"/>
    <x v="1"/>
    <d v="2024-10-16T00:00:00"/>
  </r>
  <r>
    <x v="65"/>
    <s v="573707"/>
    <x v="277"/>
    <d v="1899-12-30T17:10:00"/>
    <x v="0"/>
    <x v="16"/>
    <x v="0"/>
    <x v="1"/>
    <d v="1987-09-16T00:00:00"/>
    <n v="37"/>
    <x v="0"/>
    <x v="0"/>
    <x v="1"/>
    <x v="1"/>
    <d v="2024-10-16T00:00:00"/>
  </r>
  <r>
    <x v="65"/>
    <s v="573708"/>
    <x v="277"/>
    <d v="1899-12-30T17:10:00"/>
    <x v="0"/>
    <x v="16"/>
    <x v="0"/>
    <x v="1"/>
    <d v="1981-11-26T00:00:00"/>
    <n v="43"/>
    <x v="0"/>
    <x v="0"/>
    <x v="1"/>
    <x v="1"/>
    <d v="2024-10-16T00:00:00"/>
  </r>
  <r>
    <x v="65"/>
    <s v="573709"/>
    <x v="278"/>
    <d v="1899-12-30T15:45:00"/>
    <x v="0"/>
    <x v="10"/>
    <x v="0"/>
    <x v="1"/>
    <d v="1995-05-15T00:00:00"/>
    <n v="29"/>
    <x v="0"/>
    <x v="0"/>
    <x v="1"/>
    <x v="1"/>
    <d v="2024-10-16T00:00:00"/>
  </r>
  <r>
    <x v="65"/>
    <s v="573710"/>
    <x v="278"/>
    <d v="1899-12-30T15:45:00"/>
    <x v="0"/>
    <x v="10"/>
    <x v="0"/>
    <x v="0"/>
    <d v="1999-11-27T00:00:00"/>
    <n v="25"/>
    <x v="0"/>
    <x v="1"/>
    <x v="1"/>
    <x v="1"/>
    <d v="2024-10-16T00:00:00"/>
  </r>
  <r>
    <x v="65"/>
    <s v="573711"/>
    <x v="278"/>
    <d v="1899-12-30T17:00:00"/>
    <x v="0"/>
    <x v="21"/>
    <x v="0"/>
    <x v="1"/>
    <d v="1990-08-06T00:00:00"/>
    <n v="34"/>
    <x v="0"/>
    <x v="0"/>
    <x v="1"/>
    <x v="1"/>
    <d v="2024-10-16T00:00:00"/>
  </r>
  <r>
    <x v="65"/>
    <s v="573712"/>
    <x v="278"/>
    <d v="1899-12-30T17:00:00"/>
    <x v="0"/>
    <x v="21"/>
    <x v="0"/>
    <x v="0"/>
    <d v="1975-11-29T00:00:00"/>
    <n v="49"/>
    <x v="0"/>
    <x v="0"/>
    <x v="1"/>
    <x v="1"/>
    <d v="2024-10-16T00:00:00"/>
  </r>
  <r>
    <x v="65"/>
    <s v="573713"/>
    <x v="171"/>
    <d v="1899-12-30T15:30:00"/>
    <x v="0"/>
    <x v="9"/>
    <x v="0"/>
    <x v="1"/>
    <d v="1990-11-08T00:00:00"/>
    <n v="34"/>
    <x v="0"/>
    <x v="0"/>
    <x v="1"/>
    <x v="1"/>
    <d v="2024-10-16T00:00:00"/>
  </r>
  <r>
    <x v="65"/>
    <s v="573714"/>
    <x v="171"/>
    <d v="1899-12-30T16:44:00"/>
    <x v="0"/>
    <x v="15"/>
    <x v="0"/>
    <x v="1"/>
    <d v="2005-01-24T00:00:00"/>
    <n v="20"/>
    <x v="1"/>
    <x v="0"/>
    <x v="1"/>
    <x v="1"/>
    <d v="2024-10-16T00:00:00"/>
  </r>
  <r>
    <x v="65"/>
    <s v="573715"/>
    <x v="171"/>
    <d v="1899-12-30T16:44:00"/>
    <x v="0"/>
    <x v="15"/>
    <x v="0"/>
    <x v="1"/>
    <d v="1975-04-23T00:00:00"/>
    <n v="49"/>
    <x v="0"/>
    <x v="1"/>
    <x v="1"/>
    <x v="1"/>
    <d v="2024-10-16T00:00:00"/>
  </r>
  <r>
    <x v="65"/>
    <s v="573716"/>
    <x v="279"/>
    <d v="1899-12-30T15:40:00"/>
    <x v="0"/>
    <x v="53"/>
    <x v="0"/>
    <x v="0"/>
    <d v="2003-07-12T00:00:00"/>
    <n v="21"/>
    <x v="1"/>
    <x v="0"/>
    <x v="1"/>
    <x v="1"/>
    <d v="2024-10-16T00:00:00"/>
  </r>
  <r>
    <x v="65"/>
    <s v="573717"/>
    <x v="279"/>
    <d v="1899-12-30T15:40:00"/>
    <x v="0"/>
    <x v="10"/>
    <x v="0"/>
    <x v="1"/>
    <d v="2000-02-12T00:00:00"/>
    <n v="25"/>
    <x v="0"/>
    <x v="0"/>
    <x v="1"/>
    <x v="1"/>
    <d v="2024-10-16T00:00:00"/>
  </r>
  <r>
    <x v="65"/>
    <s v="573718"/>
    <x v="279"/>
    <d v="1899-12-30T16:57:00"/>
    <x v="0"/>
    <x v="21"/>
    <x v="0"/>
    <x v="1"/>
    <d v="1985-09-14T00:00:00"/>
    <n v="39"/>
    <x v="0"/>
    <x v="0"/>
    <x v="1"/>
    <x v="1"/>
    <d v="2024-10-16T00:00:00"/>
  </r>
  <r>
    <x v="65"/>
    <s v="573719"/>
    <x v="280"/>
    <d v="1899-12-30T16:15:00"/>
    <x v="0"/>
    <x v="1"/>
    <x v="0"/>
    <x v="0"/>
    <d v="1981-03-27T00:00:00"/>
    <n v="44"/>
    <x v="0"/>
    <x v="0"/>
    <x v="0"/>
    <x v="0"/>
    <d v="2024-10-16T00:00:00"/>
  </r>
  <r>
    <x v="65"/>
    <s v="573720"/>
    <x v="280"/>
    <d v="1899-12-30T16:40:00"/>
    <x v="0"/>
    <x v="15"/>
    <x v="0"/>
    <x v="0"/>
    <d v="1992-01-03T00:00:00"/>
    <n v="33"/>
    <x v="0"/>
    <x v="0"/>
    <x v="1"/>
    <x v="1"/>
    <d v="2024-10-16T00:00:00"/>
  </r>
  <r>
    <x v="65"/>
    <s v="573721"/>
    <x v="281"/>
    <d v="1899-12-30T15:20:00"/>
    <x v="0"/>
    <x v="11"/>
    <x v="0"/>
    <x v="0"/>
    <d v="1984-04-29T00:00:00"/>
    <n v="40"/>
    <x v="0"/>
    <x v="0"/>
    <x v="1"/>
    <x v="1"/>
    <d v="2024-10-16T00:00:00"/>
  </r>
  <r>
    <x v="65"/>
    <s v="573722"/>
    <x v="281"/>
    <d v="1899-12-30T16:40:00"/>
    <x v="0"/>
    <x v="15"/>
    <x v="0"/>
    <x v="0"/>
    <d v="2004-03-02T00:00:00"/>
    <n v="21"/>
    <x v="1"/>
    <x v="0"/>
    <x v="1"/>
    <x v="1"/>
    <d v="2024-10-16T00:00:00"/>
  </r>
  <r>
    <x v="65"/>
    <s v="573723"/>
    <x v="281"/>
    <d v="1899-12-30T16:40:00"/>
    <x v="0"/>
    <x v="15"/>
    <x v="0"/>
    <x v="1"/>
    <d v="2004-11-09T00:00:00"/>
    <n v="20"/>
    <x v="1"/>
    <x v="0"/>
    <x v="1"/>
    <x v="1"/>
    <d v="2024-10-16T00:00:00"/>
  </r>
  <r>
    <x v="65"/>
    <s v="573724"/>
    <x v="282"/>
    <d v="1899-12-30T15:04:00"/>
    <x v="0"/>
    <x v="7"/>
    <x v="0"/>
    <x v="1"/>
    <d v="1963-05-12T00:00:00"/>
    <n v="61"/>
    <x v="0"/>
    <x v="0"/>
    <x v="1"/>
    <x v="1"/>
    <d v="2024-10-16T00:00:00"/>
  </r>
  <r>
    <x v="65"/>
    <s v="573725"/>
    <x v="282"/>
    <d v="1899-12-30T16:05:00"/>
    <x v="0"/>
    <x v="5"/>
    <x v="0"/>
    <x v="0"/>
    <d v="1964-12-18T00:00:00"/>
    <n v="60"/>
    <x v="0"/>
    <x v="0"/>
    <x v="1"/>
    <x v="1"/>
    <d v="2024-10-16T00:00:00"/>
  </r>
  <r>
    <x v="65"/>
    <s v="583151"/>
    <x v="282"/>
    <d v="1899-12-30T16:05:00"/>
    <x v="0"/>
    <x v="5"/>
    <x v="0"/>
    <x v="1"/>
    <d v="1991-10-25T00:00:00"/>
    <n v="33"/>
    <x v="0"/>
    <x v="0"/>
    <x v="1"/>
    <x v="1"/>
    <d v="2024-10-16T00:00:00"/>
  </r>
  <r>
    <x v="65"/>
    <s v="583152"/>
    <x v="283"/>
    <d v="1899-12-30T15:50:00"/>
    <x v="0"/>
    <x v="10"/>
    <x v="0"/>
    <x v="0"/>
    <d v="2000-06-15T00:00:00"/>
    <n v="24"/>
    <x v="1"/>
    <x v="0"/>
    <x v="1"/>
    <x v="1"/>
    <d v="2024-10-16T00:00:00"/>
  </r>
  <r>
    <x v="65"/>
    <s v="583153"/>
    <x v="284"/>
    <d v="1899-12-30T15:30:00"/>
    <x v="0"/>
    <x v="9"/>
    <x v="0"/>
    <x v="0"/>
    <d v="1993-02-18T00:00:00"/>
    <n v="32"/>
    <x v="0"/>
    <x v="0"/>
    <x v="1"/>
    <x v="1"/>
    <d v="2024-10-16T00:00:00"/>
  </r>
  <r>
    <x v="65"/>
    <s v="583154"/>
    <x v="284"/>
    <d v="1899-12-30T16:40:00"/>
    <x v="0"/>
    <x v="15"/>
    <x v="0"/>
    <x v="1"/>
    <d v="1972-08-04T00:00:00"/>
    <n v="52"/>
    <x v="0"/>
    <x v="1"/>
    <x v="1"/>
    <x v="1"/>
    <d v="2024-10-16T00:00:00"/>
  </r>
  <r>
    <x v="65"/>
    <s v="583155"/>
    <x v="284"/>
    <d v="1899-12-30T16:40:00"/>
    <x v="0"/>
    <x v="15"/>
    <x v="0"/>
    <x v="1"/>
    <d v="1992-11-18T00:00:00"/>
    <n v="32"/>
    <x v="0"/>
    <x v="0"/>
    <x v="1"/>
    <x v="1"/>
    <d v="2024-10-16T00:00:00"/>
  </r>
  <r>
    <x v="65"/>
    <s v="583156"/>
    <x v="256"/>
    <d v="1899-12-30T15:40:00"/>
    <x v="0"/>
    <x v="10"/>
    <x v="0"/>
    <x v="1"/>
    <d v="1998-01-28T00:00:00"/>
    <n v="27"/>
    <x v="0"/>
    <x v="0"/>
    <x v="1"/>
    <x v="1"/>
    <d v="2024-10-16T00:00:00"/>
  </r>
  <r>
    <x v="65"/>
    <s v="583157"/>
    <x v="256"/>
    <d v="1899-12-30T15:40:00"/>
    <x v="0"/>
    <x v="10"/>
    <x v="0"/>
    <x v="0"/>
    <d v="1986-10-26T00:00:00"/>
    <n v="38"/>
    <x v="0"/>
    <x v="0"/>
    <x v="1"/>
    <x v="1"/>
    <d v="2024-10-16T00:00:00"/>
  </r>
  <r>
    <x v="65"/>
    <s v="583158"/>
    <x v="256"/>
    <d v="1899-12-30T16:50:00"/>
    <x v="0"/>
    <x v="15"/>
    <x v="0"/>
    <x v="0"/>
    <d v="1993-03-08T00:00:00"/>
    <n v="32"/>
    <x v="0"/>
    <x v="0"/>
    <x v="1"/>
    <x v="1"/>
    <d v="2024-10-16T00:00:00"/>
  </r>
  <r>
    <x v="65"/>
    <s v="583159"/>
    <x v="256"/>
    <d v="1899-12-30T16:50:00"/>
    <x v="0"/>
    <x v="15"/>
    <x v="0"/>
    <x v="1"/>
    <d v="1975-11-29T00:00:00"/>
    <n v="49"/>
    <x v="0"/>
    <x v="0"/>
    <x v="1"/>
    <x v="1"/>
    <d v="2024-10-16T00:00:00"/>
  </r>
  <r>
    <x v="65"/>
    <s v="583160"/>
    <x v="285"/>
    <d v="1899-12-30T14:45:00"/>
    <x v="0"/>
    <x v="7"/>
    <x v="0"/>
    <x v="0"/>
    <d v="2005-09-04T00:00:00"/>
    <n v="19"/>
    <x v="1"/>
    <x v="0"/>
    <x v="1"/>
    <x v="1"/>
    <d v="2024-10-16T00:00:00"/>
  </r>
  <r>
    <x v="65"/>
    <s v="583161"/>
    <x v="285"/>
    <d v="1899-12-30T15:45:00"/>
    <x v="0"/>
    <x v="5"/>
    <x v="0"/>
    <x v="1"/>
    <d v="1994-02-10T00:00:00"/>
    <n v="31"/>
    <x v="0"/>
    <x v="0"/>
    <x v="1"/>
    <x v="1"/>
    <d v="2024-10-16T00:00:00"/>
  </r>
  <r>
    <x v="65"/>
    <s v="583162"/>
    <x v="285"/>
    <d v="1899-12-30T15:45:00"/>
    <x v="0"/>
    <x v="5"/>
    <x v="0"/>
    <x v="0"/>
    <d v="1979-10-04T00:00:00"/>
    <n v="45"/>
    <x v="0"/>
    <x v="0"/>
    <x v="1"/>
    <x v="1"/>
    <d v="2024-10-16T00:00:00"/>
  </r>
  <r>
    <x v="65"/>
    <s v="583163"/>
    <x v="286"/>
    <d v="1899-12-30T15:20:00"/>
    <x v="0"/>
    <x v="11"/>
    <x v="0"/>
    <x v="0"/>
    <d v="1979-05-05T00:00:00"/>
    <n v="45"/>
    <x v="0"/>
    <x v="0"/>
    <x v="1"/>
    <x v="1"/>
    <d v="2024-10-16T00:00:00"/>
  </r>
  <r>
    <x v="65"/>
    <s v="583164"/>
    <x v="286"/>
    <d v="1899-12-30T16:30:00"/>
    <x v="0"/>
    <x v="12"/>
    <x v="0"/>
    <x v="0"/>
    <d v="1999-02-13T00:00:00"/>
    <n v="26"/>
    <x v="0"/>
    <x v="1"/>
    <x v="1"/>
    <x v="1"/>
    <d v="2024-10-16T00:00:00"/>
  </r>
  <r>
    <x v="65"/>
    <s v="583165"/>
    <x v="286"/>
    <d v="1899-12-30T16:30:00"/>
    <x v="0"/>
    <x v="12"/>
    <x v="0"/>
    <x v="1"/>
    <d v="2002-07-31T00:00:00"/>
    <n v="22"/>
    <x v="1"/>
    <x v="0"/>
    <x v="1"/>
    <x v="1"/>
    <d v="2024-10-16T00:00:00"/>
  </r>
  <r>
    <x v="65"/>
    <s v="583166"/>
    <x v="287"/>
    <d v="1899-12-30T15:45:00"/>
    <x v="0"/>
    <x v="10"/>
    <x v="0"/>
    <x v="0"/>
    <d v="1994-02-21T00:00:00"/>
    <n v="31"/>
    <x v="0"/>
    <x v="0"/>
    <x v="1"/>
    <x v="1"/>
    <d v="2024-10-16T00:00:00"/>
  </r>
  <r>
    <x v="65"/>
    <s v="583167"/>
    <x v="287"/>
    <d v="1899-12-30T17:00:00"/>
    <x v="0"/>
    <x v="21"/>
    <x v="0"/>
    <x v="0"/>
    <d v="1994-08-11T00:00:00"/>
    <n v="30"/>
    <x v="0"/>
    <x v="0"/>
    <x v="1"/>
    <x v="1"/>
    <d v="2024-10-16T00:00:00"/>
  </r>
  <r>
    <x v="65"/>
    <s v="583168"/>
    <x v="287"/>
    <d v="1899-12-30T17:00:00"/>
    <x v="0"/>
    <x v="21"/>
    <x v="0"/>
    <x v="1"/>
    <d v="1992-09-02T00:00:00"/>
    <n v="32"/>
    <x v="0"/>
    <x v="0"/>
    <x v="1"/>
    <x v="1"/>
    <d v="2024-10-16T00:00:00"/>
  </r>
  <r>
    <x v="65"/>
    <s v="583169"/>
    <x v="287"/>
    <d v="1899-12-30T16:50:00"/>
    <x v="0"/>
    <x v="60"/>
    <x v="0"/>
    <x v="1"/>
    <d v="1998-05-22T00:00:00"/>
    <n v="26"/>
    <x v="0"/>
    <x v="0"/>
    <x v="0"/>
    <x v="0"/>
    <d v="2024-10-16T00:00:00"/>
  </r>
  <r>
    <x v="65"/>
    <s v="583170"/>
    <x v="287"/>
    <d v="1899-12-30T16:50:00"/>
    <x v="0"/>
    <x v="13"/>
    <x v="0"/>
    <x v="1"/>
    <d v="1998-06-23T00:00:00"/>
    <n v="26"/>
    <x v="0"/>
    <x v="0"/>
    <x v="0"/>
    <x v="0"/>
    <d v="2024-10-16T00:00:00"/>
  </r>
  <r>
    <x v="65"/>
    <s v="583171"/>
    <x v="288"/>
    <d v="1899-12-30T15:30:00"/>
    <x v="0"/>
    <x v="9"/>
    <x v="0"/>
    <x v="0"/>
    <d v="1983-11-21T00:00:00"/>
    <n v="41"/>
    <x v="0"/>
    <x v="0"/>
    <x v="1"/>
    <x v="1"/>
    <d v="2024-10-16T00:00:00"/>
  </r>
  <r>
    <x v="65"/>
    <s v="583172"/>
    <x v="288"/>
    <d v="1899-12-30T15:30:00"/>
    <x v="0"/>
    <x v="9"/>
    <x v="0"/>
    <x v="1"/>
    <d v="1997-07-30T00:00:00"/>
    <n v="27"/>
    <x v="0"/>
    <x v="0"/>
    <x v="1"/>
    <x v="1"/>
    <d v="2024-10-16T00:00:00"/>
  </r>
  <r>
    <x v="65"/>
    <s v="583173"/>
    <x v="288"/>
    <d v="1899-12-30T16:44:00"/>
    <x v="0"/>
    <x v="15"/>
    <x v="0"/>
    <x v="0"/>
    <d v="1988-01-04T00:00:00"/>
    <n v="37"/>
    <x v="0"/>
    <x v="0"/>
    <x v="1"/>
    <x v="1"/>
    <d v="2024-10-16T00:00:00"/>
  </r>
  <r>
    <x v="65"/>
    <s v="583174"/>
    <x v="288"/>
    <d v="1899-12-30T16:44:00"/>
    <x v="0"/>
    <x v="15"/>
    <x v="0"/>
    <x v="0"/>
    <d v="1998-10-25T00:00:00"/>
    <n v="26"/>
    <x v="0"/>
    <x v="0"/>
    <x v="1"/>
    <x v="1"/>
    <d v="2024-10-16T00:00:00"/>
  </r>
  <r>
    <x v="65"/>
    <s v="583175"/>
    <x v="289"/>
    <d v="1899-12-30T15:00:00"/>
    <x v="0"/>
    <x v="7"/>
    <x v="0"/>
    <x v="0"/>
    <d v="1983-04-17T00:00:00"/>
    <n v="41"/>
    <x v="0"/>
    <x v="0"/>
    <x v="1"/>
    <x v="1"/>
    <d v="2024-10-16T00:00:00"/>
  </r>
  <r>
    <x v="65"/>
    <s v="605776"/>
    <x v="290"/>
    <d v="1899-12-30T15:00:00"/>
    <x v="0"/>
    <x v="7"/>
    <x v="0"/>
    <x v="0"/>
    <d v="1999-12-20T00:00:00"/>
    <n v="25"/>
    <x v="0"/>
    <x v="0"/>
    <x v="1"/>
    <x v="1"/>
    <d v="2024-10-16T00:00:00"/>
  </r>
  <r>
    <x v="65"/>
    <s v="605777"/>
    <x v="290"/>
    <d v="1899-12-30T16:15:00"/>
    <x v="0"/>
    <x v="1"/>
    <x v="0"/>
    <x v="1"/>
    <d v="2006-01-22T00:00:00"/>
    <n v="19"/>
    <x v="1"/>
    <x v="0"/>
    <x v="1"/>
    <x v="1"/>
    <d v="2024-10-16T00:00:00"/>
  </r>
  <r>
    <x v="65"/>
    <s v="605778"/>
    <x v="290"/>
    <d v="1899-12-30T16:15:00"/>
    <x v="0"/>
    <x v="1"/>
    <x v="0"/>
    <x v="1"/>
    <d v="2006-01-13T00:00:00"/>
    <n v="19"/>
    <x v="1"/>
    <x v="0"/>
    <x v="1"/>
    <x v="1"/>
    <d v="2024-10-16T00:00:00"/>
  </r>
  <r>
    <x v="65"/>
    <s v="605779"/>
    <x v="291"/>
    <d v="1899-12-30T15:10:00"/>
    <x v="0"/>
    <x v="11"/>
    <x v="0"/>
    <x v="0"/>
    <d v="1968-01-19T00:00:00"/>
    <n v="57"/>
    <x v="0"/>
    <x v="0"/>
    <x v="1"/>
    <x v="1"/>
    <d v="2024-10-16T00:00:00"/>
  </r>
  <r>
    <x v="65"/>
    <s v="605780"/>
    <x v="291"/>
    <d v="1899-12-30T15:10:00"/>
    <x v="0"/>
    <x v="11"/>
    <x v="0"/>
    <x v="1"/>
    <d v="1995-10-28T00:00:00"/>
    <n v="29"/>
    <x v="0"/>
    <x v="0"/>
    <x v="1"/>
    <x v="1"/>
    <d v="2024-10-16T00:00:00"/>
  </r>
  <r>
    <x v="65"/>
    <s v="605781"/>
    <x v="144"/>
    <d v="1899-12-30T15:00:00"/>
    <x v="0"/>
    <x v="7"/>
    <x v="0"/>
    <x v="1"/>
    <d v="1996-09-02T00:00:00"/>
    <n v="28"/>
    <x v="0"/>
    <x v="0"/>
    <x v="1"/>
    <x v="1"/>
    <d v="2024-10-16T00:00:00"/>
  </r>
  <r>
    <x v="65"/>
    <s v="605782"/>
    <x v="292"/>
    <d v="1899-12-30T15:00:00"/>
    <x v="0"/>
    <x v="7"/>
    <x v="0"/>
    <x v="1"/>
    <d v="1972-05-09T00:00:00"/>
    <n v="52"/>
    <x v="0"/>
    <x v="1"/>
    <x v="1"/>
    <x v="1"/>
    <d v="2024-10-16T00:00:00"/>
  </r>
  <r>
    <x v="65"/>
    <s v="605783"/>
    <x v="292"/>
    <d v="1899-12-30T16:20:00"/>
    <x v="0"/>
    <x v="1"/>
    <x v="0"/>
    <x v="0"/>
    <d v="1969-03-01T00:00:00"/>
    <n v="56"/>
    <x v="0"/>
    <x v="0"/>
    <x v="1"/>
    <x v="1"/>
    <d v="2024-10-16T00:00:00"/>
  </r>
  <r>
    <x v="65"/>
    <s v="605784"/>
    <x v="292"/>
    <d v="1899-12-30T16:20:00"/>
    <x v="0"/>
    <x v="1"/>
    <x v="0"/>
    <x v="1"/>
    <d v="1973-06-21T00:00:00"/>
    <n v="51"/>
    <x v="0"/>
    <x v="0"/>
    <x v="1"/>
    <x v="1"/>
    <d v="2024-10-16T00:00:00"/>
  </r>
  <r>
    <x v="65"/>
    <s v="605785"/>
    <x v="292"/>
    <d v="1899-12-30T16:27:00"/>
    <x v="0"/>
    <x v="12"/>
    <x v="0"/>
    <x v="1"/>
    <d v="2002-07-02T00:00:00"/>
    <n v="22"/>
    <x v="1"/>
    <x v="0"/>
    <x v="0"/>
    <x v="0"/>
    <d v="2024-10-16T00:00:00"/>
  </r>
  <r>
    <x v="65"/>
    <s v="605786"/>
    <x v="293"/>
    <d v="1899-12-30T16:15:00"/>
    <x v="0"/>
    <x v="1"/>
    <x v="0"/>
    <x v="1"/>
    <d v="2002-03-25T00:00:00"/>
    <n v="23"/>
    <x v="1"/>
    <x v="0"/>
    <x v="1"/>
    <x v="1"/>
    <d v="2024-10-16T00:00:00"/>
  </r>
  <r>
    <x v="65"/>
    <s v="605787"/>
    <x v="293"/>
    <d v="1899-12-30T16:15:00"/>
    <x v="0"/>
    <x v="1"/>
    <x v="0"/>
    <x v="0"/>
    <d v="1983-08-26T00:00:00"/>
    <n v="41"/>
    <x v="0"/>
    <x v="0"/>
    <x v="1"/>
    <x v="1"/>
    <d v="2024-10-16T00:00:00"/>
  </r>
  <r>
    <x v="65"/>
    <s v="605788"/>
    <x v="294"/>
    <d v="1899-12-30T15:00:00"/>
    <x v="0"/>
    <x v="7"/>
    <x v="0"/>
    <x v="0"/>
    <d v="2005-12-30T00:00:00"/>
    <n v="19"/>
    <x v="1"/>
    <x v="0"/>
    <x v="1"/>
    <x v="1"/>
    <d v="2024-10-16T00:00:00"/>
  </r>
  <r>
    <x v="65"/>
    <s v="605789"/>
    <x v="294"/>
    <d v="1899-12-30T16:18:00"/>
    <x v="0"/>
    <x v="1"/>
    <x v="0"/>
    <x v="1"/>
    <d v="2004-10-31T00:00:00"/>
    <n v="20"/>
    <x v="1"/>
    <x v="1"/>
    <x v="1"/>
    <x v="1"/>
    <d v="2024-10-16T00:00:00"/>
  </r>
  <r>
    <x v="65"/>
    <s v="605790"/>
    <x v="294"/>
    <d v="1899-12-30T16:20:00"/>
    <x v="0"/>
    <x v="1"/>
    <x v="0"/>
    <x v="0"/>
    <d v="1980-01-01T00:00:00"/>
    <n v="45"/>
    <x v="0"/>
    <x v="0"/>
    <x v="1"/>
    <x v="1"/>
    <d v="2024-10-16T00:00:00"/>
  </r>
  <r>
    <x v="65"/>
    <s v="605791"/>
    <x v="295"/>
    <d v="1899-12-30T15:00:00"/>
    <x v="0"/>
    <x v="7"/>
    <x v="0"/>
    <x v="1"/>
    <d v="1998-07-18T00:00:00"/>
    <n v="26"/>
    <x v="0"/>
    <x v="0"/>
    <x v="1"/>
    <x v="1"/>
    <d v="2024-10-16T00:00:00"/>
  </r>
  <r>
    <x v="65"/>
    <s v="605792"/>
    <x v="295"/>
    <d v="1899-12-30T15:00:00"/>
    <x v="0"/>
    <x v="7"/>
    <x v="0"/>
    <x v="1"/>
    <d v="2002-07-06T00:00:00"/>
    <n v="22"/>
    <x v="1"/>
    <x v="1"/>
    <x v="1"/>
    <x v="1"/>
    <d v="2024-10-16T00:00:00"/>
  </r>
  <r>
    <x v="65"/>
    <s v="605793"/>
    <x v="295"/>
    <d v="1899-12-30T17:00:00"/>
    <x v="0"/>
    <x v="21"/>
    <x v="0"/>
    <x v="0"/>
    <d v="2004-03-12T00:00:00"/>
    <n v="21"/>
    <x v="1"/>
    <x v="0"/>
    <x v="1"/>
    <x v="1"/>
    <d v="2024-10-16T00:00:00"/>
  </r>
  <r>
    <x v="65"/>
    <s v="605794"/>
    <x v="295"/>
    <d v="1899-12-30T17:00:00"/>
    <x v="0"/>
    <x v="21"/>
    <x v="0"/>
    <x v="0"/>
    <d v="2001-08-10T00:00:00"/>
    <n v="23"/>
    <x v="1"/>
    <x v="0"/>
    <x v="1"/>
    <x v="1"/>
    <d v="2024-10-16T00:00:00"/>
  </r>
  <r>
    <x v="65"/>
    <s v="605795"/>
    <x v="296"/>
    <d v="1899-12-30T15:15:00"/>
    <x v="0"/>
    <x v="11"/>
    <x v="0"/>
    <x v="0"/>
    <d v="1999-02-16T00:00:00"/>
    <n v="26"/>
    <x v="0"/>
    <x v="0"/>
    <x v="1"/>
    <x v="1"/>
    <d v="2024-10-16T00:00:00"/>
  </r>
  <r>
    <x v="65"/>
    <s v="605796"/>
    <x v="296"/>
    <d v="1899-12-30T15:15:00"/>
    <x v="0"/>
    <x v="11"/>
    <x v="0"/>
    <x v="1"/>
    <d v="2006-06-12T00:00:00"/>
    <n v="18"/>
    <x v="1"/>
    <x v="0"/>
    <x v="1"/>
    <x v="1"/>
    <d v="2024-10-16T00:00:00"/>
  </r>
  <r>
    <x v="65"/>
    <s v="605797"/>
    <x v="296"/>
    <d v="1899-12-30T15:00:00"/>
    <x v="0"/>
    <x v="5"/>
    <x v="0"/>
    <x v="1"/>
    <d v="1996-01-02T00:00:00"/>
    <n v="29"/>
    <x v="0"/>
    <x v="0"/>
    <x v="0"/>
    <x v="0"/>
    <d v="2024-10-16T00:00:00"/>
  </r>
  <r>
    <x v="65"/>
    <s v="605798"/>
    <x v="296"/>
    <d v="1899-12-30T16:10:00"/>
    <x v="0"/>
    <x v="16"/>
    <x v="0"/>
    <x v="1"/>
    <d v="2007-09-02T00:00:00"/>
    <n v="17"/>
    <x v="2"/>
    <x v="0"/>
    <x v="0"/>
    <x v="0"/>
    <d v="2024-10-16T00:00:00"/>
  </r>
  <r>
    <x v="65"/>
    <s v="605799"/>
    <x v="296"/>
    <d v="1899-12-30T16:10:00"/>
    <x v="0"/>
    <x v="16"/>
    <x v="0"/>
    <x v="1"/>
    <d v="2000-01-25T00:00:00"/>
    <n v="25"/>
    <x v="0"/>
    <x v="1"/>
    <x v="0"/>
    <x v="0"/>
    <d v="2024-10-16T00:00:00"/>
  </r>
  <r>
    <x v="65"/>
    <s v="605800"/>
    <x v="297"/>
    <d v="1899-12-30T14:10:00"/>
    <x v="0"/>
    <x v="11"/>
    <x v="0"/>
    <x v="0"/>
    <d v="1980-08-11T00:00:00"/>
    <n v="44"/>
    <x v="0"/>
    <x v="1"/>
    <x v="0"/>
    <x v="0"/>
    <d v="2024-10-16T00:00:00"/>
  </r>
  <r>
    <x v="65"/>
    <s v="619201"/>
    <x v="298"/>
    <d v="1899-12-30T14:45:00"/>
    <x v="0"/>
    <x v="7"/>
    <x v="0"/>
    <x v="1"/>
    <d v="1990-03-18T00:00:00"/>
    <n v="35"/>
    <x v="0"/>
    <x v="0"/>
    <x v="1"/>
    <x v="1"/>
    <d v="2024-10-16T00:00:00"/>
  </r>
  <r>
    <x v="65"/>
    <s v="619202"/>
    <x v="298"/>
    <d v="1899-12-30T16:00:00"/>
    <x v="0"/>
    <x v="1"/>
    <x v="0"/>
    <x v="0"/>
    <d v="2000-03-03T00:00:00"/>
    <n v="25"/>
    <x v="0"/>
    <x v="0"/>
    <x v="1"/>
    <x v="1"/>
    <d v="2024-10-16T00:00:00"/>
  </r>
  <r>
    <x v="65"/>
    <s v="619203"/>
    <x v="298"/>
    <d v="1899-12-30T16:00:00"/>
    <x v="0"/>
    <x v="1"/>
    <x v="0"/>
    <x v="0"/>
    <d v="1995-06-14T00:00:00"/>
    <n v="29"/>
    <x v="0"/>
    <x v="0"/>
    <x v="1"/>
    <x v="1"/>
    <d v="2024-10-16T00:00:00"/>
  </r>
  <r>
    <x v="65"/>
    <s v="619204"/>
    <x v="251"/>
    <d v="1899-12-30T15:15:00"/>
    <x v="0"/>
    <x v="11"/>
    <x v="0"/>
    <x v="0"/>
    <d v="2005-04-23T00:00:00"/>
    <n v="19"/>
    <x v="1"/>
    <x v="0"/>
    <x v="1"/>
    <x v="1"/>
    <d v="2024-10-16T00:00:00"/>
  </r>
  <r>
    <x v="65"/>
    <s v="619205"/>
    <x v="251"/>
    <d v="1899-12-30T16:30:00"/>
    <x v="0"/>
    <x v="12"/>
    <x v="0"/>
    <x v="0"/>
    <d v="1990-06-01T00:00:00"/>
    <n v="34"/>
    <x v="0"/>
    <x v="0"/>
    <x v="1"/>
    <x v="1"/>
    <d v="2024-10-16T00:00:00"/>
  </r>
  <r>
    <x v="65"/>
    <s v="619206"/>
    <x v="251"/>
    <d v="1899-12-30T16:30:00"/>
    <x v="0"/>
    <x v="12"/>
    <x v="0"/>
    <x v="1"/>
    <d v="1975-12-23T00:00:00"/>
    <n v="49"/>
    <x v="0"/>
    <x v="0"/>
    <x v="1"/>
    <x v="1"/>
    <d v="2024-10-16T00:00:00"/>
  </r>
  <r>
    <x v="65"/>
    <s v="619207"/>
    <x v="299"/>
    <d v="1899-12-30T15:00:00"/>
    <x v="0"/>
    <x v="7"/>
    <x v="0"/>
    <x v="1"/>
    <d v="2005-06-05T00:00:00"/>
    <n v="19"/>
    <x v="1"/>
    <x v="1"/>
    <x v="1"/>
    <x v="1"/>
    <d v="2024-10-16T00:00:00"/>
  </r>
  <r>
    <x v="65"/>
    <s v="619208"/>
    <x v="299"/>
    <d v="1899-12-30T15:00:00"/>
    <x v="0"/>
    <x v="7"/>
    <x v="0"/>
    <x v="1"/>
    <d v="1989-01-31T00:00:00"/>
    <n v="36"/>
    <x v="0"/>
    <x v="0"/>
    <x v="1"/>
    <x v="1"/>
    <d v="2024-10-16T00:00:00"/>
  </r>
  <r>
    <x v="65"/>
    <s v="619209"/>
    <x v="300"/>
    <d v="1899-12-30T15:45:00"/>
    <x v="0"/>
    <x v="10"/>
    <x v="0"/>
    <x v="1"/>
    <d v="1983-11-27T00:00:00"/>
    <n v="41"/>
    <x v="0"/>
    <x v="0"/>
    <x v="1"/>
    <x v="1"/>
    <d v="2024-10-16T00:00:00"/>
  </r>
  <r>
    <x v="65"/>
    <s v="619210"/>
    <x v="300"/>
    <d v="1899-12-30T15:45:00"/>
    <x v="0"/>
    <x v="10"/>
    <x v="0"/>
    <x v="0"/>
    <d v="1986-03-06T00:00:00"/>
    <n v="39"/>
    <x v="0"/>
    <x v="0"/>
    <x v="1"/>
    <x v="1"/>
    <d v="2024-10-16T00:00:00"/>
  </r>
  <r>
    <x v="65"/>
    <s v="619211"/>
    <x v="300"/>
    <d v="1899-12-30T15:45:00"/>
    <x v="0"/>
    <x v="15"/>
    <x v="0"/>
    <x v="1"/>
    <d v="2003-12-05T00:00:00"/>
    <n v="21"/>
    <x v="1"/>
    <x v="0"/>
    <x v="0"/>
    <x v="0"/>
    <d v="2024-10-16T00:00:00"/>
  </r>
  <r>
    <x v="65"/>
    <s v="619212"/>
    <x v="301"/>
    <d v="1899-12-30T15:00:00"/>
    <x v="0"/>
    <x v="7"/>
    <x v="0"/>
    <x v="0"/>
    <d v="2005-12-01T00:00:00"/>
    <n v="19"/>
    <x v="1"/>
    <x v="0"/>
    <x v="1"/>
    <x v="1"/>
    <d v="2024-10-16T00:00:00"/>
  </r>
  <r>
    <x v="65"/>
    <s v="619213"/>
    <x v="301"/>
    <d v="1899-12-30T16:00:00"/>
    <x v="0"/>
    <x v="5"/>
    <x v="0"/>
    <x v="1"/>
    <d v="2001-07-06T00:00:00"/>
    <n v="23"/>
    <x v="1"/>
    <x v="0"/>
    <x v="1"/>
    <x v="1"/>
    <d v="2024-10-16T00:00:00"/>
  </r>
  <r>
    <x v="65"/>
    <s v="619214"/>
    <x v="301"/>
    <d v="1899-12-30T16:00:00"/>
    <x v="0"/>
    <x v="5"/>
    <x v="0"/>
    <x v="1"/>
    <d v="1993-11-28T00:00:00"/>
    <n v="31"/>
    <x v="0"/>
    <x v="0"/>
    <x v="1"/>
    <x v="1"/>
    <d v="2024-10-16T00:00:00"/>
  </r>
  <r>
    <x v="65"/>
    <s v="619215"/>
    <x v="301"/>
    <d v="1899-12-30T15:25:00"/>
    <x v="0"/>
    <x v="12"/>
    <x v="0"/>
    <x v="1"/>
    <d v="1992-08-20T00:00:00"/>
    <n v="32"/>
    <x v="0"/>
    <x v="0"/>
    <x v="0"/>
    <x v="0"/>
    <d v="2024-10-16T00:00:00"/>
  </r>
  <r>
    <x v="65"/>
    <s v="619216"/>
    <x v="301"/>
    <d v="1899-12-30T16:40:00"/>
    <x v="0"/>
    <x v="48"/>
    <x v="0"/>
    <x v="1"/>
    <d v="1996-07-30T00:00:00"/>
    <n v="28"/>
    <x v="0"/>
    <x v="0"/>
    <x v="0"/>
    <x v="0"/>
    <d v="2024-10-16T00:00:00"/>
  </r>
  <r>
    <x v="65"/>
    <s v="619217"/>
    <x v="301"/>
    <d v="1899-12-30T16:40:00"/>
    <x v="0"/>
    <x v="48"/>
    <x v="0"/>
    <x v="0"/>
    <d v="2005-10-04T00:00:00"/>
    <n v="19"/>
    <x v="1"/>
    <x v="0"/>
    <x v="0"/>
    <x v="0"/>
    <d v="2024-10-16T00:00:00"/>
  </r>
  <r>
    <x v="65"/>
    <s v="619218"/>
    <x v="302"/>
    <d v="1899-12-30T16:00:00"/>
    <x v="0"/>
    <x v="5"/>
    <x v="0"/>
    <x v="0"/>
    <d v="2006-03-05T00:00:00"/>
    <n v="19"/>
    <x v="1"/>
    <x v="0"/>
    <x v="1"/>
    <x v="1"/>
    <d v="2024-10-16T00:00:00"/>
  </r>
  <r>
    <x v="65"/>
    <s v="619219"/>
    <x v="302"/>
    <d v="1899-12-30T16:00:00"/>
    <x v="0"/>
    <x v="5"/>
    <x v="0"/>
    <x v="0"/>
    <d v="2003-01-02T00:00:00"/>
    <n v="22"/>
    <x v="1"/>
    <x v="1"/>
    <x v="1"/>
    <x v="1"/>
    <d v="2024-10-16T00:00:00"/>
  </r>
  <r>
    <x v="65"/>
    <s v="619220"/>
    <x v="303"/>
    <d v="1899-12-30T15:00:00"/>
    <x v="0"/>
    <x v="7"/>
    <x v="0"/>
    <x v="0"/>
    <d v="1997-12-14T00:00:00"/>
    <n v="27"/>
    <x v="0"/>
    <x v="0"/>
    <x v="1"/>
    <x v="1"/>
    <d v="2024-10-16T00:00:00"/>
  </r>
  <r>
    <x v="65"/>
    <s v="619221"/>
    <x v="229"/>
    <d v="1899-12-30T12:01:00"/>
    <x v="0"/>
    <x v="5"/>
    <x v="0"/>
    <x v="1"/>
    <d v="1997-10-01T00:00:00"/>
    <n v="27"/>
    <x v="0"/>
    <x v="0"/>
    <x v="0"/>
    <x v="0"/>
    <d v="2024-10-16T00:00:00"/>
  </r>
  <r>
    <x v="65"/>
    <s v="619222"/>
    <x v="229"/>
    <d v="1899-12-30T14:45:00"/>
    <x v="0"/>
    <x v="7"/>
    <x v="0"/>
    <x v="1"/>
    <d v="2000-10-27T00:00:00"/>
    <n v="24"/>
    <x v="1"/>
    <x v="0"/>
    <x v="1"/>
    <x v="1"/>
    <d v="2024-10-16T00:00:00"/>
  </r>
  <r>
    <x v="65"/>
    <s v="619223"/>
    <x v="229"/>
    <d v="1899-12-30T16:00:00"/>
    <x v="0"/>
    <x v="1"/>
    <x v="0"/>
    <x v="1"/>
    <d v="1982-08-14T00:00:00"/>
    <n v="42"/>
    <x v="0"/>
    <x v="0"/>
    <x v="1"/>
    <x v="1"/>
    <d v="2024-10-16T00:00:00"/>
  </r>
  <r>
    <x v="65"/>
    <s v="619224"/>
    <x v="229"/>
    <d v="1899-12-30T16:00:00"/>
    <x v="0"/>
    <x v="5"/>
    <x v="0"/>
    <x v="1"/>
    <d v="1997-03-27T00:00:00"/>
    <n v="28"/>
    <x v="0"/>
    <x v="1"/>
    <x v="1"/>
    <x v="1"/>
    <d v="2024-10-16T00:00:00"/>
  </r>
  <r>
    <x v="65"/>
    <s v="619225"/>
    <x v="304"/>
    <d v="1899-12-30T15:40:00"/>
    <x v="0"/>
    <x v="10"/>
    <x v="0"/>
    <x v="0"/>
    <d v="1997-05-27T00:00:00"/>
    <n v="27"/>
    <x v="0"/>
    <x v="0"/>
    <x v="1"/>
    <x v="1"/>
    <d v="2024-10-16T00:00:00"/>
  </r>
  <r>
    <x v="65"/>
    <s v="687226"/>
    <x v="184"/>
    <d v="1899-12-30T16:00:00"/>
    <x v="0"/>
    <x v="21"/>
    <x v="0"/>
    <x v="0"/>
    <d v="1996-01-29T00:00:00"/>
    <n v="29"/>
    <x v="0"/>
    <x v="0"/>
    <x v="1"/>
    <x v="1"/>
    <d v="2024-10-16T00:00:00"/>
  </r>
  <r>
    <x v="65"/>
    <s v="687227"/>
    <x v="208"/>
    <d v="1899-12-30T14:10:00"/>
    <x v="0"/>
    <x v="11"/>
    <x v="0"/>
    <x v="1"/>
    <d v="1993-12-20T00:00:00"/>
    <n v="31"/>
    <x v="0"/>
    <x v="0"/>
    <x v="1"/>
    <x v="1"/>
    <d v="2024-10-16T00:00:00"/>
  </r>
  <r>
    <x v="65"/>
    <s v="687228"/>
    <x v="185"/>
    <d v="1899-12-30T15:00:00"/>
    <x v="0"/>
    <x v="5"/>
    <x v="0"/>
    <x v="1"/>
    <d v="2003-12-31T00:00:00"/>
    <n v="21"/>
    <x v="1"/>
    <x v="0"/>
    <x v="1"/>
    <x v="1"/>
    <d v="2024-10-16T00:00:00"/>
  </r>
  <r>
    <x v="65"/>
    <s v="687229"/>
    <x v="185"/>
    <d v="1899-12-30T15:00:00"/>
    <x v="0"/>
    <x v="5"/>
    <x v="0"/>
    <x v="1"/>
    <d v="2002-02-01T00:00:00"/>
    <n v="23"/>
    <x v="1"/>
    <x v="0"/>
    <x v="1"/>
    <x v="1"/>
    <d v="2024-10-16T00:00:00"/>
  </r>
  <r>
    <x v="65"/>
    <s v="687230"/>
    <x v="128"/>
    <d v="1899-12-30T14:00:00"/>
    <x v="0"/>
    <x v="7"/>
    <x v="0"/>
    <x v="0"/>
    <d v="2004-02-14T00:00:00"/>
    <n v="21"/>
    <x v="1"/>
    <x v="0"/>
    <x v="1"/>
    <x v="1"/>
    <d v="2024-10-16T00:00:00"/>
  </r>
  <r>
    <x v="65"/>
    <s v="687231"/>
    <x v="128"/>
    <d v="1899-12-30T15:10:00"/>
    <x v="0"/>
    <x v="1"/>
    <x v="0"/>
    <x v="1"/>
    <d v="2005-02-01T00:00:00"/>
    <n v="20"/>
    <x v="1"/>
    <x v="0"/>
    <x v="1"/>
    <x v="1"/>
    <d v="2024-10-16T00:00:00"/>
  </r>
  <r>
    <x v="65"/>
    <s v="687232"/>
    <x v="128"/>
    <d v="1899-12-30T15:10:00"/>
    <x v="0"/>
    <x v="1"/>
    <x v="0"/>
    <x v="1"/>
    <d v="1993-06-01T00:00:00"/>
    <n v="31"/>
    <x v="0"/>
    <x v="0"/>
    <x v="1"/>
    <x v="1"/>
    <d v="2024-10-16T00:00:00"/>
  </r>
  <r>
    <x v="65"/>
    <s v="687233"/>
    <x v="305"/>
    <d v="1899-12-30T14:05:00"/>
    <x v="0"/>
    <x v="7"/>
    <x v="0"/>
    <x v="1"/>
    <d v="2005-12-14T00:00:00"/>
    <n v="19"/>
    <x v="1"/>
    <x v="0"/>
    <x v="1"/>
    <x v="1"/>
    <d v="2024-10-16T00:00:00"/>
  </r>
  <r>
    <x v="65"/>
    <s v="687234"/>
    <x v="305"/>
    <d v="1899-12-30T15:15:00"/>
    <x v="0"/>
    <x v="1"/>
    <x v="0"/>
    <x v="0"/>
    <d v="2003-08-16T00:00:00"/>
    <n v="21"/>
    <x v="1"/>
    <x v="0"/>
    <x v="1"/>
    <x v="1"/>
    <d v="2024-10-16T00:00:00"/>
  </r>
  <r>
    <x v="65"/>
    <s v="687235"/>
    <x v="305"/>
    <d v="1899-12-30T15:15:00"/>
    <x v="0"/>
    <x v="1"/>
    <x v="0"/>
    <x v="0"/>
    <d v="1983-05-23T00:00:00"/>
    <n v="41"/>
    <x v="0"/>
    <x v="0"/>
    <x v="1"/>
    <x v="1"/>
    <d v="2024-10-16T00:00:00"/>
  </r>
  <r>
    <x v="65"/>
    <s v="687236"/>
    <x v="208"/>
    <d v="1899-12-30T14:10:00"/>
    <x v="0"/>
    <x v="11"/>
    <x v="0"/>
    <x v="0"/>
    <d v="1998-02-27T00:00:00"/>
    <n v="27"/>
    <x v="0"/>
    <x v="0"/>
    <x v="1"/>
    <x v="1"/>
    <d v="2024-10-16T00:00:00"/>
  </r>
  <r>
    <x v="65"/>
    <s v="687237"/>
    <x v="306"/>
    <d v="1899-12-30T11:30:00"/>
    <x v="1"/>
    <x v="49"/>
    <x v="0"/>
    <x v="0"/>
    <d v="1993-05-05T00:00:00"/>
    <n v="31"/>
    <x v="0"/>
    <x v="0"/>
    <x v="1"/>
    <x v="1"/>
    <d v="2024-10-16T00:00:00"/>
  </r>
  <r>
    <x v="65"/>
    <s v="687238"/>
    <x v="170"/>
    <d v="1899-12-30T15:15:00"/>
    <x v="0"/>
    <x v="1"/>
    <x v="0"/>
    <x v="0"/>
    <d v="1984-03-08T00:00:00"/>
    <n v="41"/>
    <x v="0"/>
    <x v="0"/>
    <x v="1"/>
    <x v="1"/>
    <d v="2024-10-16T00:00:00"/>
  </r>
  <r>
    <x v="65"/>
    <s v="687239"/>
    <x v="170"/>
    <d v="1899-12-30T15:15:00"/>
    <x v="0"/>
    <x v="1"/>
    <x v="0"/>
    <x v="0"/>
    <d v="2001-08-17T00:00:00"/>
    <n v="23"/>
    <x v="1"/>
    <x v="0"/>
    <x v="1"/>
    <x v="1"/>
    <d v="2024-10-16T00:00:00"/>
  </r>
  <r>
    <x v="65"/>
    <s v="687240"/>
    <x v="207"/>
    <d v="1899-12-30T14:10:00"/>
    <x v="0"/>
    <x v="11"/>
    <x v="0"/>
    <x v="0"/>
    <d v="2002-10-20T00:00:00"/>
    <n v="22"/>
    <x v="1"/>
    <x v="0"/>
    <x v="1"/>
    <x v="1"/>
    <d v="2024-10-16T00:00:00"/>
  </r>
  <r>
    <x v="65"/>
    <s v="687241"/>
    <x v="207"/>
    <d v="1899-12-30T15:15:00"/>
    <x v="0"/>
    <x v="1"/>
    <x v="0"/>
    <x v="0"/>
    <d v="2001-06-27T00:00:00"/>
    <n v="23"/>
    <x v="1"/>
    <x v="1"/>
    <x v="1"/>
    <x v="1"/>
    <d v="2024-10-16T00:00:00"/>
  </r>
  <r>
    <x v="65"/>
    <s v="687242"/>
    <x v="207"/>
    <d v="1899-12-30T15:15:00"/>
    <x v="0"/>
    <x v="1"/>
    <x v="0"/>
    <x v="1"/>
    <d v="2004-03-10T00:00:00"/>
    <n v="21"/>
    <x v="1"/>
    <x v="0"/>
    <x v="1"/>
    <x v="1"/>
    <d v="2024-10-16T00:00:00"/>
  </r>
  <r>
    <x v="65"/>
    <s v="687243"/>
    <x v="307"/>
    <d v="1899-12-30T15:00:00"/>
    <x v="0"/>
    <x v="5"/>
    <x v="0"/>
    <x v="0"/>
    <d v="1980-01-01T00:00:00"/>
    <n v="45"/>
    <x v="0"/>
    <x v="0"/>
    <x v="1"/>
    <x v="1"/>
    <d v="2024-10-16T00:00:00"/>
  </r>
  <r>
    <x v="65"/>
    <s v="687244"/>
    <x v="211"/>
    <d v="1899-12-30T16:10:00"/>
    <x v="0"/>
    <x v="16"/>
    <x v="0"/>
    <x v="0"/>
    <d v="1997-09-21T00:00:00"/>
    <n v="27"/>
    <x v="0"/>
    <x v="0"/>
    <x v="1"/>
    <x v="1"/>
    <d v="2024-10-16T00:00:00"/>
  </r>
  <r>
    <x v="65"/>
    <s v="687245"/>
    <x v="307"/>
    <d v="1899-12-30T16:00:00"/>
    <x v="0"/>
    <x v="21"/>
    <x v="0"/>
    <x v="1"/>
    <d v="1987-10-13T00:00:00"/>
    <n v="37"/>
    <x v="0"/>
    <x v="0"/>
    <x v="1"/>
    <x v="1"/>
    <d v="2024-10-16T00:00:00"/>
  </r>
  <r>
    <x v="65"/>
    <s v="687246"/>
    <x v="307"/>
    <d v="1899-12-30T16:00:00"/>
    <x v="0"/>
    <x v="21"/>
    <x v="0"/>
    <x v="0"/>
    <d v="2005-01-01T00:00:00"/>
    <n v="20"/>
    <x v="1"/>
    <x v="0"/>
    <x v="1"/>
    <x v="1"/>
    <d v="2024-10-16T00:00:00"/>
  </r>
  <r>
    <x v="65"/>
    <s v="687247"/>
    <x v="307"/>
    <d v="1899-12-30T15:00:00"/>
    <x v="0"/>
    <x v="5"/>
    <x v="0"/>
    <x v="0"/>
    <d v="1995-03-20T00:00:00"/>
    <n v="30"/>
    <x v="0"/>
    <x v="0"/>
    <x v="1"/>
    <x v="1"/>
    <d v="2024-10-16T00:00:00"/>
  </r>
  <r>
    <x v="65"/>
    <s v="687248"/>
    <x v="211"/>
    <d v="1899-12-30T17:24:00"/>
    <x v="0"/>
    <x v="20"/>
    <x v="0"/>
    <x v="0"/>
    <d v="1987-12-30T00:00:00"/>
    <n v="37"/>
    <x v="0"/>
    <x v="0"/>
    <x v="1"/>
    <x v="1"/>
    <d v="2024-10-16T00:00:00"/>
  </r>
  <r>
    <x v="65"/>
    <s v="687249"/>
    <x v="210"/>
    <d v="1899-12-30T15:20:00"/>
    <x v="0"/>
    <x v="1"/>
    <x v="0"/>
    <x v="0"/>
    <d v="1981-01-26T00:00:00"/>
    <n v="44"/>
    <x v="0"/>
    <x v="0"/>
    <x v="1"/>
    <x v="1"/>
    <d v="2024-10-16T00:00:00"/>
  </r>
  <r>
    <x v="65"/>
    <s v="687250"/>
    <x v="210"/>
    <d v="1899-12-30T15:20:00"/>
    <x v="0"/>
    <x v="1"/>
    <x v="0"/>
    <x v="0"/>
    <d v="2005-12-05T00:00:00"/>
    <n v="19"/>
    <x v="1"/>
    <x v="0"/>
    <x v="1"/>
    <x v="1"/>
    <d v="2024-10-16T00:00:00"/>
  </r>
  <r>
    <x v="66"/>
    <s v="784701"/>
    <x v="116"/>
    <d v="1899-12-30T15:00:00"/>
    <x v="0"/>
    <x v="9"/>
    <x v="0"/>
    <x v="0"/>
    <d v="2008-07-24T00:00:00"/>
    <n v="16"/>
    <x v="3"/>
    <x v="0"/>
    <x v="0"/>
    <x v="0"/>
    <d v="2024-10-16T00:00:00"/>
  </r>
  <r>
    <x v="66"/>
    <s v="784702"/>
    <x v="11"/>
    <d v="1899-12-30T14:40:00"/>
    <x v="0"/>
    <x v="9"/>
    <x v="0"/>
    <x v="1"/>
    <d v="2001-12-21T00:00:00"/>
    <n v="23"/>
    <x v="1"/>
    <x v="0"/>
    <x v="0"/>
    <x v="0"/>
    <d v="2024-10-16T00:00:00"/>
  </r>
  <r>
    <x v="66"/>
    <s v="784703"/>
    <x v="146"/>
    <d v="1899-12-30T14:20:00"/>
    <x v="0"/>
    <x v="9"/>
    <x v="0"/>
    <x v="1"/>
    <d v="2006-03-01T00:00:00"/>
    <n v="19"/>
    <x v="1"/>
    <x v="0"/>
    <x v="0"/>
    <x v="0"/>
    <d v="2024-10-16T00:00:00"/>
  </r>
  <r>
    <x v="66"/>
    <s v="784704"/>
    <x v="146"/>
    <d v="1899-12-30T14:20:00"/>
    <x v="0"/>
    <x v="9"/>
    <x v="0"/>
    <x v="0"/>
    <d v="2008-07-31T00:00:00"/>
    <n v="16"/>
    <x v="3"/>
    <x v="0"/>
    <x v="0"/>
    <x v="0"/>
    <d v="2024-10-16T00:00:00"/>
  </r>
  <r>
    <x v="66"/>
    <s v="784705"/>
    <x v="142"/>
    <d v="1899-12-30T15:00:00"/>
    <x v="0"/>
    <x v="5"/>
    <x v="0"/>
    <x v="1"/>
    <d v="1994-02-23T00:00:00"/>
    <n v="31"/>
    <x v="0"/>
    <x v="0"/>
    <x v="0"/>
    <x v="0"/>
    <d v="2024-10-16T00:00:00"/>
  </r>
  <r>
    <x v="66"/>
    <s v="784706"/>
    <x v="142"/>
    <d v="1899-12-30T15:00:00"/>
    <x v="0"/>
    <x v="5"/>
    <x v="0"/>
    <x v="0"/>
    <d v="1960-06-18T00:00:00"/>
    <n v="64"/>
    <x v="0"/>
    <x v="0"/>
    <x v="0"/>
    <x v="0"/>
    <d v="2024-10-16T00:00:00"/>
  </r>
  <r>
    <x v="66"/>
    <s v="784707"/>
    <x v="46"/>
    <d v="1899-12-30T15:30:00"/>
    <x v="0"/>
    <x v="12"/>
    <x v="0"/>
    <x v="1"/>
    <d v="1989-03-06T00:00:00"/>
    <n v="36"/>
    <x v="0"/>
    <x v="0"/>
    <x v="0"/>
    <x v="0"/>
    <d v="2024-10-16T00:00:00"/>
  </r>
  <r>
    <x v="66"/>
    <s v="784708"/>
    <x v="46"/>
    <d v="1899-12-30T15:00:00"/>
    <x v="0"/>
    <x v="5"/>
    <x v="0"/>
    <x v="1"/>
    <d v="2004-11-03T00:00:00"/>
    <n v="20"/>
    <x v="1"/>
    <x v="0"/>
    <x v="0"/>
    <x v="0"/>
    <d v="2024-10-16T00:00:00"/>
  </r>
  <r>
    <x v="66"/>
    <s v="784709"/>
    <x v="47"/>
    <d v="1899-12-30T15:00:00"/>
    <x v="0"/>
    <x v="5"/>
    <x v="0"/>
    <x v="1"/>
    <d v="1989-08-21T00:00:00"/>
    <n v="35"/>
    <x v="0"/>
    <x v="0"/>
    <x v="0"/>
    <x v="0"/>
    <d v="2024-10-16T00:00:00"/>
  </r>
  <r>
    <x v="66"/>
    <s v="784710"/>
    <x v="47"/>
    <d v="1899-12-30T15:00:00"/>
    <x v="0"/>
    <x v="5"/>
    <x v="0"/>
    <x v="1"/>
    <d v="1971-02-24T00:00:00"/>
    <n v="54"/>
    <x v="0"/>
    <x v="1"/>
    <x v="0"/>
    <x v="0"/>
    <d v="2024-10-16T00:00:00"/>
  </r>
  <r>
    <x v="66"/>
    <s v="784711"/>
    <x v="143"/>
    <d v="1899-12-30T14:30:00"/>
    <x v="0"/>
    <x v="9"/>
    <x v="0"/>
    <x v="0"/>
    <d v="2006-09-12T00:00:00"/>
    <n v="18"/>
    <x v="1"/>
    <x v="0"/>
    <x v="0"/>
    <x v="0"/>
    <d v="2024-10-16T00:00:00"/>
  </r>
  <r>
    <x v="66"/>
    <s v="784712"/>
    <x v="143"/>
    <d v="1899-12-30T14:30:00"/>
    <x v="0"/>
    <x v="9"/>
    <x v="0"/>
    <x v="0"/>
    <d v="2005-02-01T00:00:00"/>
    <n v="20"/>
    <x v="1"/>
    <x v="0"/>
    <x v="0"/>
    <x v="0"/>
    <d v="2024-10-16T00:00:00"/>
  </r>
  <r>
    <x v="66"/>
    <s v="784713"/>
    <x v="148"/>
    <d v="1899-12-30T14:20:00"/>
    <x v="0"/>
    <x v="9"/>
    <x v="0"/>
    <x v="1"/>
    <d v="2005-09-02T00:00:00"/>
    <n v="19"/>
    <x v="1"/>
    <x v="0"/>
    <x v="0"/>
    <x v="0"/>
    <d v="2024-10-16T00:00:00"/>
  </r>
  <r>
    <x v="66"/>
    <s v="784714"/>
    <x v="148"/>
    <d v="1899-12-30T14:20:00"/>
    <x v="0"/>
    <x v="9"/>
    <x v="0"/>
    <x v="0"/>
    <d v="1987-06-19T00:00:00"/>
    <n v="37"/>
    <x v="0"/>
    <x v="0"/>
    <x v="0"/>
    <x v="0"/>
    <d v="2024-10-16T00:00:00"/>
  </r>
  <r>
    <x v="66"/>
    <s v="784715"/>
    <x v="64"/>
    <d v="1899-12-30T15:00:00"/>
    <x v="0"/>
    <x v="5"/>
    <x v="0"/>
    <x v="1"/>
    <d v="1968-10-19T00:00:00"/>
    <n v="56"/>
    <x v="0"/>
    <x v="0"/>
    <x v="0"/>
    <x v="0"/>
    <d v="2024-10-16T00:00:00"/>
  </r>
  <r>
    <x v="66"/>
    <s v="784716"/>
    <x v="65"/>
    <d v="1899-12-30T15:00:00"/>
    <x v="0"/>
    <x v="5"/>
    <x v="0"/>
    <x v="1"/>
    <d v="1981-07-31T00:00:00"/>
    <n v="43"/>
    <x v="0"/>
    <x v="0"/>
    <x v="0"/>
    <x v="0"/>
    <d v="2024-10-16T00:00:00"/>
  </r>
  <r>
    <x v="66"/>
    <s v="784717"/>
    <x v="65"/>
    <d v="1899-12-30T16:00:00"/>
    <x v="0"/>
    <x v="21"/>
    <x v="0"/>
    <x v="1"/>
    <d v="2008-03-14T00:00:00"/>
    <n v="17"/>
    <x v="2"/>
    <x v="0"/>
    <x v="0"/>
    <x v="0"/>
    <d v="2024-10-16T00:00:00"/>
  </r>
  <r>
    <x v="66"/>
    <s v="784718"/>
    <x v="87"/>
    <d v="1899-12-30T14:30:00"/>
    <x v="0"/>
    <x v="9"/>
    <x v="0"/>
    <x v="1"/>
    <d v="1987-01-10T00:00:00"/>
    <n v="38"/>
    <x v="0"/>
    <x v="0"/>
    <x v="0"/>
    <x v="0"/>
    <d v="2024-10-16T00:00:00"/>
  </r>
  <r>
    <x v="66"/>
    <s v="784719"/>
    <x v="87"/>
    <d v="1899-12-30T14:30:00"/>
    <x v="0"/>
    <x v="9"/>
    <x v="0"/>
    <x v="0"/>
    <d v="2008-02-09T00:00:00"/>
    <n v="17"/>
    <x v="2"/>
    <x v="0"/>
    <x v="0"/>
    <x v="0"/>
    <d v="2024-10-16T00:00:00"/>
  </r>
  <r>
    <x v="66"/>
    <s v="784720"/>
    <x v="122"/>
    <d v="1899-12-30T15:00:00"/>
    <x v="0"/>
    <x v="5"/>
    <x v="0"/>
    <x v="1"/>
    <d v="1997-08-29T00:00:00"/>
    <n v="27"/>
    <x v="0"/>
    <x v="0"/>
    <x v="0"/>
    <x v="0"/>
    <d v="2024-10-16T00:00:00"/>
  </r>
  <r>
    <x v="66"/>
    <s v="784721"/>
    <x v="122"/>
    <d v="1899-12-30T15:00:00"/>
    <x v="0"/>
    <x v="5"/>
    <x v="0"/>
    <x v="0"/>
    <d v="1988-12-16T00:00:00"/>
    <n v="36"/>
    <x v="0"/>
    <x v="0"/>
    <x v="0"/>
    <x v="0"/>
    <d v="2024-10-16T00:00:00"/>
  </r>
  <r>
    <x v="66"/>
    <s v="784722"/>
    <x v="48"/>
    <d v="1899-12-30T15:00:00"/>
    <x v="0"/>
    <x v="5"/>
    <x v="0"/>
    <x v="1"/>
    <d v="1967-05-20T00:00:00"/>
    <n v="57"/>
    <x v="0"/>
    <x v="0"/>
    <x v="0"/>
    <x v="0"/>
    <d v="2024-10-16T00:00:00"/>
  </r>
  <r>
    <x v="66"/>
    <s v="784723"/>
    <x v="49"/>
    <d v="1899-12-30T14:30:00"/>
    <x v="0"/>
    <x v="9"/>
    <x v="0"/>
    <x v="1"/>
    <d v="1973-04-30T00:00:00"/>
    <n v="51"/>
    <x v="0"/>
    <x v="0"/>
    <x v="0"/>
    <x v="0"/>
    <d v="2024-10-16T00:00:00"/>
  </r>
  <r>
    <x v="66"/>
    <s v="784724"/>
    <x v="49"/>
    <d v="1899-12-30T14:30:00"/>
    <x v="0"/>
    <x v="9"/>
    <x v="0"/>
    <x v="1"/>
    <d v="2004-11-16T00:00:00"/>
    <n v="20"/>
    <x v="1"/>
    <x v="0"/>
    <x v="0"/>
    <x v="0"/>
    <d v="2024-10-16T00:00:00"/>
  </r>
  <r>
    <x v="66"/>
    <s v="784725"/>
    <x v="90"/>
    <d v="1899-12-30T15:00:00"/>
    <x v="0"/>
    <x v="5"/>
    <x v="0"/>
    <x v="0"/>
    <d v="2006-12-26T00:00:00"/>
    <n v="18"/>
    <x v="1"/>
    <x v="1"/>
    <x v="0"/>
    <x v="0"/>
    <d v="2024-10-16T00:00:00"/>
  </r>
  <r>
    <x v="67"/>
    <s v="799051"/>
    <x v="51"/>
    <d v="1899-12-30T16:00:00"/>
    <x v="0"/>
    <x v="5"/>
    <x v="0"/>
    <x v="0"/>
    <d v="1979-11-20T00:00:00"/>
    <n v="45"/>
    <x v="0"/>
    <x v="1"/>
    <x v="0"/>
    <x v="0"/>
    <d v="2024-10-16T00:00:00"/>
  </r>
  <r>
    <x v="67"/>
    <s v="799052"/>
    <x v="51"/>
    <d v="1899-12-30T16:00:00"/>
    <x v="0"/>
    <x v="5"/>
    <x v="0"/>
    <x v="1"/>
    <d v="1980-02-11T00:00:00"/>
    <n v="45"/>
    <x v="0"/>
    <x v="0"/>
    <x v="0"/>
    <x v="0"/>
    <d v="2024-10-16T00:00:00"/>
  </r>
  <r>
    <x v="67"/>
    <s v="799053"/>
    <x v="51"/>
    <d v="1899-12-30T16:00:00"/>
    <x v="0"/>
    <x v="5"/>
    <x v="0"/>
    <x v="1"/>
    <d v="2006-12-25T00:00:00"/>
    <n v="18"/>
    <x v="1"/>
    <x v="0"/>
    <x v="0"/>
    <x v="0"/>
    <d v="2024-10-16T00:00:00"/>
  </r>
  <r>
    <x v="67"/>
    <s v="799054"/>
    <x v="82"/>
    <d v="1899-12-30T16:00:00"/>
    <x v="0"/>
    <x v="5"/>
    <x v="0"/>
    <x v="1"/>
    <d v="1983-08-22T00:00:00"/>
    <n v="41"/>
    <x v="0"/>
    <x v="0"/>
    <x v="0"/>
    <x v="0"/>
    <d v="2024-10-16T00:00:00"/>
  </r>
  <r>
    <x v="67"/>
    <s v="799055"/>
    <x v="82"/>
    <d v="1899-12-30T16:00:00"/>
    <x v="0"/>
    <x v="5"/>
    <x v="0"/>
    <x v="0"/>
    <d v="2008-04-13T00:00:00"/>
    <n v="16"/>
    <x v="3"/>
    <x v="0"/>
    <x v="0"/>
    <x v="0"/>
    <d v="2024-10-16T00:00:00"/>
  </r>
  <r>
    <x v="67"/>
    <s v="799056"/>
    <x v="82"/>
    <d v="1899-12-30T15:30:00"/>
    <x v="0"/>
    <x v="9"/>
    <x v="0"/>
    <x v="1"/>
    <d v="1995-04-20T00:00:00"/>
    <n v="29"/>
    <x v="0"/>
    <x v="0"/>
    <x v="1"/>
    <x v="1"/>
    <d v="2024-10-16T00:00:00"/>
  </r>
  <r>
    <x v="67"/>
    <s v="799057"/>
    <x v="82"/>
    <d v="1899-12-30T15:30:00"/>
    <x v="0"/>
    <x v="9"/>
    <x v="0"/>
    <x v="1"/>
    <d v="1997-05-23T00:00:00"/>
    <n v="27"/>
    <x v="0"/>
    <x v="0"/>
    <x v="1"/>
    <x v="1"/>
    <d v="2024-10-16T00:00:00"/>
  </r>
  <r>
    <x v="67"/>
    <s v="799058"/>
    <x v="121"/>
    <d v="1899-12-30T15:30:00"/>
    <x v="0"/>
    <x v="9"/>
    <x v="0"/>
    <x v="0"/>
    <d v="2003-03-12T00:00:00"/>
    <n v="22"/>
    <x v="1"/>
    <x v="0"/>
    <x v="0"/>
    <x v="0"/>
    <d v="2024-10-16T00:00:00"/>
  </r>
  <r>
    <x v="67"/>
    <s v="799059"/>
    <x v="85"/>
    <d v="1899-12-30T16:00:00"/>
    <x v="0"/>
    <x v="5"/>
    <x v="0"/>
    <x v="1"/>
    <d v="1970-02-19T00:00:00"/>
    <n v="55"/>
    <x v="0"/>
    <x v="1"/>
    <x v="0"/>
    <x v="0"/>
    <d v="2024-10-16T00:00:00"/>
  </r>
  <r>
    <x v="67"/>
    <s v="799060"/>
    <x v="125"/>
    <d v="1899-12-30T16:00:00"/>
    <x v="0"/>
    <x v="5"/>
    <x v="0"/>
    <x v="0"/>
    <d v="1987-02-25T00:00:00"/>
    <n v="38"/>
    <x v="0"/>
    <x v="0"/>
    <x v="0"/>
    <x v="0"/>
    <d v="2024-10-16T00:00:00"/>
  </r>
  <r>
    <x v="67"/>
    <s v="799061"/>
    <x v="70"/>
    <d v="1899-12-30T15:00:00"/>
    <x v="0"/>
    <x v="7"/>
    <x v="0"/>
    <x v="1"/>
    <d v="2005-09-28T00:00:00"/>
    <n v="19"/>
    <x v="1"/>
    <x v="0"/>
    <x v="1"/>
    <x v="1"/>
    <d v="2024-10-16T00:00:00"/>
  </r>
  <r>
    <x v="67"/>
    <s v="799062"/>
    <x v="70"/>
    <d v="1899-12-30T15:00:00"/>
    <x v="0"/>
    <x v="7"/>
    <x v="0"/>
    <x v="0"/>
    <d v="2005-09-28T00:00:00"/>
    <n v="19"/>
    <x v="1"/>
    <x v="0"/>
    <x v="1"/>
    <x v="1"/>
    <d v="2024-10-16T00:00:00"/>
  </r>
  <r>
    <x v="67"/>
    <s v="799063"/>
    <x v="72"/>
    <d v="1899-12-30T16:00:00"/>
    <x v="0"/>
    <x v="5"/>
    <x v="0"/>
    <x v="1"/>
    <d v="1988-01-28T00:00:00"/>
    <n v="37"/>
    <x v="0"/>
    <x v="0"/>
    <x v="0"/>
    <x v="0"/>
    <d v="2024-10-16T00:00:00"/>
  </r>
  <r>
    <x v="67"/>
    <s v="799064"/>
    <x v="72"/>
    <d v="1899-12-30T16:00:00"/>
    <x v="0"/>
    <x v="5"/>
    <x v="0"/>
    <x v="1"/>
    <d v="1995-10-25T00:00:00"/>
    <n v="29"/>
    <x v="0"/>
    <x v="0"/>
    <x v="0"/>
    <x v="0"/>
    <d v="2024-10-16T00:00:00"/>
  </r>
  <r>
    <x v="67"/>
    <s v="799065"/>
    <x v="73"/>
    <d v="1899-12-30T13:00:00"/>
    <x v="0"/>
    <x v="2"/>
    <x v="1"/>
    <x v="1"/>
    <d v="1994-07-31T00:00:00"/>
    <n v="30"/>
    <x v="0"/>
    <x v="0"/>
    <x v="0"/>
    <x v="0"/>
    <d v="2024-10-16T00:00:00"/>
  </r>
  <r>
    <x v="67"/>
    <s v="799066"/>
    <x v="73"/>
    <d v="1899-12-30T13:00:00"/>
    <x v="0"/>
    <x v="2"/>
    <x v="1"/>
    <x v="0"/>
    <d v="1995-10-31T00:00:00"/>
    <n v="29"/>
    <x v="0"/>
    <x v="0"/>
    <x v="0"/>
    <x v="0"/>
    <d v="2024-10-16T00:00:00"/>
  </r>
  <r>
    <x v="67"/>
    <s v="799067"/>
    <x v="78"/>
    <d v="1899-12-30T16:00:00"/>
    <x v="0"/>
    <x v="5"/>
    <x v="0"/>
    <x v="0"/>
    <d v="1991-11-18T00:00:00"/>
    <n v="33"/>
    <x v="0"/>
    <x v="0"/>
    <x v="0"/>
    <x v="0"/>
    <d v="2024-10-16T00:00:00"/>
  </r>
  <r>
    <x v="67"/>
    <s v="799068"/>
    <x v="78"/>
    <d v="1899-12-30T16:00:00"/>
    <x v="0"/>
    <x v="5"/>
    <x v="0"/>
    <x v="1"/>
    <d v="2003-02-28T00:00:00"/>
    <n v="22"/>
    <x v="1"/>
    <x v="0"/>
    <x v="0"/>
    <x v="0"/>
    <d v="2024-10-16T00:00:00"/>
  </r>
  <r>
    <x v="67"/>
    <s v="799069"/>
    <x v="78"/>
    <d v="1899-12-30T16:30:00"/>
    <x v="0"/>
    <x v="12"/>
    <x v="0"/>
    <x v="1"/>
    <d v="2007-02-02T00:00:00"/>
    <n v="18"/>
    <x v="1"/>
    <x v="0"/>
    <x v="0"/>
    <x v="0"/>
    <d v="2024-10-16T00:00:00"/>
  </r>
  <r>
    <x v="67"/>
    <s v="799070"/>
    <x v="127"/>
    <d v="1899-12-30T14:00:00"/>
    <x v="0"/>
    <x v="6"/>
    <x v="0"/>
    <x v="0"/>
    <d v="1982-12-28T00:00:00"/>
    <n v="42"/>
    <x v="0"/>
    <x v="1"/>
    <x v="0"/>
    <x v="0"/>
    <d v="2024-10-16T00:00:00"/>
  </r>
  <r>
    <x v="67"/>
    <s v="799071"/>
    <x v="127"/>
    <d v="1899-12-30T14:00:00"/>
    <x v="0"/>
    <x v="6"/>
    <x v="0"/>
    <x v="1"/>
    <d v="2004-08-24T00:00:00"/>
    <n v="20"/>
    <x v="1"/>
    <x v="0"/>
    <x v="0"/>
    <x v="0"/>
    <d v="2024-10-16T00:00:00"/>
  </r>
  <r>
    <x v="67"/>
    <s v="799072"/>
    <x v="74"/>
    <d v="1899-12-30T16:00:00"/>
    <x v="0"/>
    <x v="5"/>
    <x v="0"/>
    <x v="0"/>
    <d v="1993-10-10T00:00:00"/>
    <n v="31"/>
    <x v="0"/>
    <x v="0"/>
    <x v="0"/>
    <x v="0"/>
    <d v="2024-10-16T00:00:00"/>
  </r>
  <r>
    <x v="67"/>
    <s v="799073"/>
    <x v="74"/>
    <d v="1899-12-30T16:00:00"/>
    <x v="0"/>
    <x v="5"/>
    <x v="0"/>
    <x v="0"/>
    <d v="2004-06-04T00:00:00"/>
    <n v="20"/>
    <x v="1"/>
    <x v="0"/>
    <x v="0"/>
    <x v="0"/>
    <d v="2024-10-16T00:00:00"/>
  </r>
  <r>
    <x v="67"/>
    <s v="799074"/>
    <x v="79"/>
    <d v="1899-12-30T13:00:00"/>
    <x v="0"/>
    <x v="0"/>
    <x v="0"/>
    <x v="0"/>
    <d v="2003-11-08T00:00:00"/>
    <n v="21"/>
    <x v="1"/>
    <x v="0"/>
    <x v="0"/>
    <x v="0"/>
    <d v="2024-10-16T00:00:00"/>
  </r>
  <r>
    <x v="67"/>
    <s v="799075"/>
    <x v="79"/>
    <d v="1899-12-30T13:00:00"/>
    <x v="0"/>
    <x v="0"/>
    <x v="0"/>
    <x v="0"/>
    <d v="1999-05-24T00:00:00"/>
    <n v="25"/>
    <x v="0"/>
    <x v="0"/>
    <x v="0"/>
    <x v="0"/>
    <d v="2024-10-16T00:00:00"/>
  </r>
  <r>
    <x v="68"/>
    <s v="714226"/>
    <x v="44"/>
    <d v="1899-12-30T14:30:00"/>
    <x v="0"/>
    <x v="9"/>
    <x v="0"/>
    <x v="0"/>
    <d v="1990-03-09T00:00:00"/>
    <n v="35"/>
    <x v="0"/>
    <x v="1"/>
    <x v="1"/>
    <x v="1"/>
    <d v="2024-10-16T00:00:00"/>
  </r>
  <r>
    <x v="68"/>
    <s v="714227"/>
    <x v="44"/>
    <d v="1899-12-30T14:30:00"/>
    <x v="0"/>
    <x v="9"/>
    <x v="0"/>
    <x v="1"/>
    <d v="1979-08-14T00:00:00"/>
    <n v="45"/>
    <x v="0"/>
    <x v="0"/>
    <x v="1"/>
    <x v="1"/>
    <d v="2024-10-16T00:00:00"/>
  </r>
  <r>
    <x v="68"/>
    <s v="714228"/>
    <x v="44"/>
    <d v="1899-12-30T17:15:00"/>
    <x v="0"/>
    <x v="5"/>
    <x v="0"/>
    <x v="0"/>
    <d v="1987-08-07T00:00:00"/>
    <n v="37"/>
    <x v="0"/>
    <x v="1"/>
    <x v="1"/>
    <x v="1"/>
    <d v="2024-10-16T00:00:00"/>
  </r>
  <r>
    <x v="68"/>
    <s v="714229"/>
    <x v="45"/>
    <d v="1899-12-30T14:30:00"/>
    <x v="0"/>
    <x v="9"/>
    <x v="0"/>
    <x v="0"/>
    <d v="2008-07-16T00:00:00"/>
    <n v="16"/>
    <x v="3"/>
    <x v="0"/>
    <x v="1"/>
    <x v="1"/>
    <d v="2024-10-16T00:00:00"/>
  </r>
  <r>
    <x v="68"/>
    <s v="714230"/>
    <x v="45"/>
    <d v="1899-12-30T14:30:00"/>
    <x v="0"/>
    <x v="9"/>
    <x v="0"/>
    <x v="0"/>
    <d v="2008-01-06T00:00:00"/>
    <n v="17"/>
    <x v="2"/>
    <x v="0"/>
    <x v="1"/>
    <x v="1"/>
    <d v="2024-10-16T00:00:00"/>
  </r>
  <r>
    <x v="68"/>
    <s v="714231"/>
    <x v="45"/>
    <d v="1899-12-30T15:00:00"/>
    <x v="0"/>
    <x v="5"/>
    <x v="0"/>
    <x v="1"/>
    <d v="1990-05-09T00:00:00"/>
    <n v="34"/>
    <x v="0"/>
    <x v="0"/>
    <x v="1"/>
    <x v="1"/>
    <d v="2024-10-16T00:00:00"/>
  </r>
  <r>
    <x v="68"/>
    <s v="714232"/>
    <x v="46"/>
    <d v="1899-12-30T14:15:00"/>
    <x v="0"/>
    <x v="11"/>
    <x v="0"/>
    <x v="1"/>
    <d v="2003-01-20T00:00:00"/>
    <n v="22"/>
    <x v="1"/>
    <x v="0"/>
    <x v="1"/>
    <x v="1"/>
    <d v="2024-10-16T00:00:00"/>
  </r>
  <r>
    <x v="68"/>
    <s v="714233"/>
    <x v="46"/>
    <d v="1899-12-30T14:15:00"/>
    <x v="0"/>
    <x v="11"/>
    <x v="0"/>
    <x v="0"/>
    <d v="1992-04-19T00:00:00"/>
    <n v="32"/>
    <x v="0"/>
    <x v="0"/>
    <x v="1"/>
    <x v="1"/>
    <d v="2024-10-16T00:00:00"/>
  </r>
  <r>
    <x v="68"/>
    <s v="714234"/>
    <x v="46"/>
    <d v="1899-12-30T15:00:00"/>
    <x v="0"/>
    <x v="5"/>
    <x v="0"/>
    <x v="1"/>
    <d v="1977-08-03T00:00:00"/>
    <n v="47"/>
    <x v="0"/>
    <x v="0"/>
    <x v="1"/>
    <x v="1"/>
    <d v="2024-10-16T00:00:00"/>
  </r>
  <r>
    <x v="68"/>
    <s v="714235"/>
    <x v="47"/>
    <d v="1899-12-30T14:25:00"/>
    <x v="0"/>
    <x v="9"/>
    <x v="0"/>
    <x v="1"/>
    <d v="1991-10-04T00:00:00"/>
    <n v="33"/>
    <x v="0"/>
    <x v="0"/>
    <x v="1"/>
    <x v="1"/>
    <d v="2024-10-16T00:00:00"/>
  </r>
  <r>
    <x v="68"/>
    <s v="714236"/>
    <x v="47"/>
    <d v="1899-12-30T14:25:00"/>
    <x v="0"/>
    <x v="9"/>
    <x v="0"/>
    <x v="1"/>
    <d v="1986-01-28T00:00:00"/>
    <n v="39"/>
    <x v="0"/>
    <x v="0"/>
    <x v="1"/>
    <x v="1"/>
    <d v="2024-10-16T00:00:00"/>
  </r>
  <r>
    <x v="68"/>
    <s v="714237"/>
    <x v="47"/>
    <d v="1899-12-30T14:25:00"/>
    <x v="0"/>
    <x v="9"/>
    <x v="0"/>
    <x v="1"/>
    <d v="1978-01-05T00:00:00"/>
    <n v="47"/>
    <x v="0"/>
    <x v="0"/>
    <x v="1"/>
    <x v="1"/>
    <d v="2024-10-16T00:00:00"/>
  </r>
  <r>
    <x v="68"/>
    <s v="714238"/>
    <x v="47"/>
    <d v="1899-12-30T14:25:00"/>
    <x v="0"/>
    <x v="9"/>
    <x v="0"/>
    <x v="0"/>
    <d v="2008-02-17T00:00:00"/>
    <n v="17"/>
    <x v="2"/>
    <x v="0"/>
    <x v="1"/>
    <x v="1"/>
    <d v="2024-10-16T00:00:00"/>
  </r>
  <r>
    <x v="68"/>
    <s v="714239"/>
    <x v="308"/>
    <d v="1899-12-30T14:20:00"/>
    <x v="0"/>
    <x v="9"/>
    <x v="0"/>
    <x v="1"/>
    <d v="1989-08-17T00:00:00"/>
    <n v="35"/>
    <x v="0"/>
    <x v="0"/>
    <x v="1"/>
    <x v="1"/>
    <d v="2024-10-16T00:00:00"/>
  </r>
  <r>
    <x v="68"/>
    <s v="714240"/>
    <x v="117"/>
    <d v="1899-12-30T14:35:00"/>
    <x v="0"/>
    <x v="9"/>
    <x v="0"/>
    <x v="1"/>
    <d v="2003-01-20T00:00:00"/>
    <n v="22"/>
    <x v="1"/>
    <x v="0"/>
    <x v="1"/>
    <x v="1"/>
    <d v="2024-10-16T00:00:00"/>
  </r>
  <r>
    <x v="68"/>
    <s v="714241"/>
    <x v="309"/>
    <d v="1899-12-30T14:35:00"/>
    <x v="0"/>
    <x v="9"/>
    <x v="0"/>
    <x v="0"/>
    <d v="2006-09-26T00:00:00"/>
    <n v="18"/>
    <x v="1"/>
    <x v="0"/>
    <x v="1"/>
    <x v="1"/>
    <d v="2024-10-16T00:00:00"/>
  </r>
  <r>
    <x v="68"/>
    <s v="714242"/>
    <x v="117"/>
    <d v="1899-12-30T14:40:00"/>
    <x v="0"/>
    <x v="10"/>
    <x v="0"/>
    <x v="1"/>
    <d v="1987-11-06T00:00:00"/>
    <n v="37"/>
    <x v="0"/>
    <x v="0"/>
    <x v="1"/>
    <x v="1"/>
    <d v="2024-10-16T00:00:00"/>
  </r>
  <r>
    <x v="68"/>
    <s v="714243"/>
    <x v="117"/>
    <d v="1899-12-30T14:40:00"/>
    <x v="0"/>
    <x v="10"/>
    <x v="0"/>
    <x v="0"/>
    <d v="1977-12-05T00:00:00"/>
    <n v="47"/>
    <x v="0"/>
    <x v="1"/>
    <x v="1"/>
    <x v="1"/>
    <d v="2024-10-16T00:00:00"/>
  </r>
  <r>
    <x v="68"/>
    <s v="714244"/>
    <x v="117"/>
    <d v="1899-12-30T18:00:00"/>
    <x v="2"/>
    <x v="12"/>
    <x v="0"/>
    <x v="0"/>
    <d v="1998-09-01T00:00:00"/>
    <n v="26"/>
    <x v="0"/>
    <x v="1"/>
    <x v="1"/>
    <x v="1"/>
    <d v="2024-10-16T00:00:00"/>
  </r>
  <r>
    <x v="68"/>
    <s v="714245"/>
    <x v="65"/>
    <d v="1899-12-30T14:15:00"/>
    <x v="0"/>
    <x v="11"/>
    <x v="0"/>
    <x v="0"/>
    <d v="1970-01-14T00:00:00"/>
    <n v="55"/>
    <x v="0"/>
    <x v="1"/>
    <x v="1"/>
    <x v="1"/>
    <d v="2024-10-16T00:00:00"/>
  </r>
  <r>
    <x v="68"/>
    <s v="714246"/>
    <x v="65"/>
    <d v="1899-12-30T14:40:00"/>
    <x v="0"/>
    <x v="9"/>
    <x v="0"/>
    <x v="0"/>
    <d v="2006-12-10T00:00:00"/>
    <n v="18"/>
    <x v="1"/>
    <x v="0"/>
    <x v="1"/>
    <x v="1"/>
    <d v="2024-10-16T00:00:00"/>
  </r>
  <r>
    <x v="68"/>
    <s v="714247"/>
    <x v="65"/>
    <d v="1899-12-30T14:40:00"/>
    <x v="0"/>
    <x v="9"/>
    <x v="0"/>
    <x v="1"/>
    <d v="1983-11-18T00:00:00"/>
    <n v="41"/>
    <x v="0"/>
    <x v="0"/>
    <x v="1"/>
    <x v="1"/>
    <d v="2024-10-16T00:00:00"/>
  </r>
  <r>
    <x v="68"/>
    <s v="714248"/>
    <x v="48"/>
    <d v="1899-12-30T14:45:00"/>
    <x v="0"/>
    <x v="10"/>
    <x v="0"/>
    <x v="1"/>
    <d v="1983-07-11T00:00:00"/>
    <n v="41"/>
    <x v="0"/>
    <x v="0"/>
    <x v="1"/>
    <x v="1"/>
    <d v="2024-10-16T00:00:00"/>
  </r>
  <r>
    <x v="68"/>
    <s v="714249"/>
    <x v="48"/>
    <d v="1899-12-30T14:45:00"/>
    <x v="0"/>
    <x v="10"/>
    <x v="0"/>
    <x v="1"/>
    <d v="1999-02-26T00:00:00"/>
    <n v="26"/>
    <x v="0"/>
    <x v="0"/>
    <x v="1"/>
    <x v="1"/>
    <d v="2024-10-16T00:00:00"/>
  </r>
  <r>
    <x v="68"/>
    <s v="714250"/>
    <x v="49"/>
    <d v="1899-12-30T14:25:00"/>
    <x v="0"/>
    <x v="9"/>
    <x v="0"/>
    <x v="1"/>
    <d v="1996-04-30T00:00:00"/>
    <n v="28"/>
    <x v="0"/>
    <x v="0"/>
    <x v="1"/>
    <x v="1"/>
    <d v="2024-10-16T00:00:00"/>
  </r>
  <r>
    <x v="69"/>
    <s v="793776"/>
    <x v="67"/>
    <d v="1899-12-30T15:00:00"/>
    <x v="0"/>
    <x v="131"/>
    <x v="0"/>
    <x v="1"/>
    <d v="1988-06-07T00:00:00"/>
    <n v="36"/>
    <x v="0"/>
    <x v="1"/>
    <x v="0"/>
    <x v="0"/>
    <d v="2024-10-11T00:00:00"/>
  </r>
  <r>
    <x v="69"/>
    <s v="793777"/>
    <x v="89"/>
    <d v="1899-12-30T15:15:00"/>
    <x v="0"/>
    <x v="83"/>
    <x v="0"/>
    <x v="0"/>
    <d v="2006-09-04T00:00:00"/>
    <n v="18"/>
    <x v="1"/>
    <x v="0"/>
    <x v="0"/>
    <x v="0"/>
    <d v="2024-10-11T00:00:00"/>
  </r>
  <r>
    <x v="69"/>
    <s v="793778"/>
    <x v="89"/>
    <d v="1899-12-30T15:15:00"/>
    <x v="0"/>
    <x v="83"/>
    <x v="0"/>
    <x v="0"/>
    <d v="2008-09-06T00:00:00"/>
    <n v="16"/>
    <x v="3"/>
    <x v="0"/>
    <x v="0"/>
    <x v="0"/>
    <d v="2024-10-11T00:00:00"/>
  </r>
  <r>
    <x v="69"/>
    <s v="793779"/>
    <x v="90"/>
    <d v="1899-12-30T15:45:00"/>
    <x v="0"/>
    <x v="35"/>
    <x v="0"/>
    <x v="0"/>
    <d v="2001-01-02T00:00:00"/>
    <n v="24"/>
    <x v="1"/>
    <x v="1"/>
    <x v="1"/>
    <x v="1"/>
    <d v="2024-10-11T00:00:00"/>
  </r>
  <r>
    <x v="69"/>
    <s v="793780"/>
    <x v="89"/>
    <d v="1899-12-30T15:50:00"/>
    <x v="0"/>
    <x v="76"/>
    <x v="0"/>
    <x v="1"/>
    <d v="1988-04-15T00:00:00"/>
    <n v="36"/>
    <x v="0"/>
    <x v="0"/>
    <x v="0"/>
    <x v="0"/>
    <d v="2024-10-11T00:00:00"/>
  </r>
  <r>
    <x v="69"/>
    <s v="793781"/>
    <x v="91"/>
    <d v="1899-12-30T12:05:00"/>
    <x v="0"/>
    <x v="206"/>
    <x v="1"/>
    <x v="0"/>
    <d v="1984-03-03T00:00:00"/>
    <n v="41"/>
    <x v="0"/>
    <x v="1"/>
    <x v="0"/>
    <x v="0"/>
    <d v="2024-10-11T00:00:00"/>
  </r>
  <r>
    <x v="69"/>
    <s v="793782"/>
    <x v="91"/>
    <d v="1899-12-30T12:05:00"/>
    <x v="0"/>
    <x v="206"/>
    <x v="1"/>
    <x v="1"/>
    <d v="1985-06-04T00:00:00"/>
    <n v="39"/>
    <x v="0"/>
    <x v="0"/>
    <x v="0"/>
    <x v="0"/>
    <d v="2024-10-11T00:00:00"/>
  </r>
  <r>
    <x v="69"/>
    <s v="793783"/>
    <x v="91"/>
    <d v="1899-12-30T16:40:00"/>
    <x v="0"/>
    <x v="207"/>
    <x v="0"/>
    <x v="0"/>
    <d v="1962-02-21T00:00:00"/>
    <n v="63"/>
    <x v="0"/>
    <x v="0"/>
    <x v="1"/>
    <x v="1"/>
    <d v="2024-10-11T00:00:00"/>
  </r>
  <r>
    <x v="69"/>
    <s v="793784"/>
    <x v="91"/>
    <d v="1899-12-30T16:40:00"/>
    <x v="0"/>
    <x v="207"/>
    <x v="0"/>
    <x v="1"/>
    <d v="1999-06-16T00:00:00"/>
    <n v="25"/>
    <x v="0"/>
    <x v="0"/>
    <x v="1"/>
    <x v="1"/>
    <d v="2024-10-11T00:00:00"/>
  </r>
  <r>
    <x v="69"/>
    <s v="793785"/>
    <x v="92"/>
    <d v="1899-12-30T16:30:00"/>
    <x v="0"/>
    <x v="21"/>
    <x v="0"/>
    <x v="0"/>
    <d v="1984-04-18T00:00:00"/>
    <n v="40"/>
    <x v="0"/>
    <x v="0"/>
    <x v="0"/>
    <x v="0"/>
    <d v="2024-10-11T00:00:00"/>
  </r>
  <r>
    <x v="69"/>
    <s v="793786"/>
    <x v="92"/>
    <d v="1899-12-30T16:30:00"/>
    <x v="0"/>
    <x v="21"/>
    <x v="0"/>
    <x v="1"/>
    <d v="2006-12-28T00:00:00"/>
    <n v="18"/>
    <x v="1"/>
    <x v="0"/>
    <x v="0"/>
    <x v="0"/>
    <d v="2024-10-11T00:00:00"/>
  </r>
  <r>
    <x v="69"/>
    <s v="793787"/>
    <x v="92"/>
    <d v="1899-12-30T16:45:00"/>
    <x v="0"/>
    <x v="44"/>
    <x v="0"/>
    <x v="1"/>
    <d v="1999-05-20T00:00:00"/>
    <n v="25"/>
    <x v="0"/>
    <x v="0"/>
    <x v="1"/>
    <x v="1"/>
    <d v="2024-10-11T00:00:00"/>
  </r>
  <r>
    <x v="69"/>
    <s v="793788"/>
    <x v="94"/>
    <d v="1899-12-30T15:15:00"/>
    <x v="0"/>
    <x v="83"/>
    <x v="0"/>
    <x v="0"/>
    <d v="2002-01-22T00:00:00"/>
    <n v="23"/>
    <x v="1"/>
    <x v="0"/>
    <x v="0"/>
    <x v="0"/>
    <d v="2024-10-11T00:00:00"/>
  </r>
  <r>
    <x v="69"/>
    <s v="793789"/>
    <x v="94"/>
    <d v="1899-12-30T15:15:00"/>
    <x v="0"/>
    <x v="83"/>
    <x v="0"/>
    <x v="0"/>
    <d v="1986-08-24T00:00:00"/>
    <n v="38"/>
    <x v="0"/>
    <x v="0"/>
    <x v="0"/>
    <x v="0"/>
    <d v="2024-10-11T00:00:00"/>
  </r>
  <r>
    <x v="69"/>
    <s v="793790"/>
    <x v="94"/>
    <d v="1899-12-30T15:15:00"/>
    <x v="0"/>
    <x v="83"/>
    <x v="0"/>
    <x v="0"/>
    <d v="1965-10-03T00:00:00"/>
    <n v="59"/>
    <x v="0"/>
    <x v="0"/>
    <x v="0"/>
    <x v="0"/>
    <d v="2024-10-11T00:00:00"/>
  </r>
  <r>
    <x v="69"/>
    <s v="793791"/>
    <x v="96"/>
    <d v="1899-12-30T16:50:00"/>
    <x v="0"/>
    <x v="82"/>
    <x v="0"/>
    <x v="0"/>
    <d v="1976-05-25T00:00:00"/>
    <n v="48"/>
    <x v="0"/>
    <x v="0"/>
    <x v="0"/>
    <x v="0"/>
    <d v="2024-10-11T00:00:00"/>
  </r>
  <r>
    <x v="69"/>
    <s v="793792"/>
    <x v="96"/>
    <d v="1899-12-30T16:50:00"/>
    <x v="0"/>
    <x v="82"/>
    <x v="0"/>
    <x v="0"/>
    <d v="1998-11-02T00:00:00"/>
    <n v="26"/>
    <x v="0"/>
    <x v="0"/>
    <x v="0"/>
    <x v="0"/>
    <d v="2024-10-11T00:00:00"/>
  </r>
  <r>
    <x v="69"/>
    <s v="793793"/>
    <x v="96"/>
    <d v="1899-12-30T17:24:00"/>
    <x v="0"/>
    <x v="89"/>
    <x v="0"/>
    <x v="0"/>
    <d v="2006-07-23T00:00:00"/>
    <n v="18"/>
    <x v="1"/>
    <x v="0"/>
    <x v="1"/>
    <x v="1"/>
    <d v="2024-10-11T00:00:00"/>
  </r>
  <r>
    <x v="69"/>
    <s v="793794"/>
    <x v="96"/>
    <d v="1899-12-30T17:34:00"/>
    <x v="0"/>
    <x v="208"/>
    <x v="0"/>
    <x v="0"/>
    <d v="2008-09-10T00:00:00"/>
    <n v="16"/>
    <x v="3"/>
    <x v="0"/>
    <x v="1"/>
    <x v="1"/>
    <d v="2024-10-11T00:00:00"/>
  </r>
  <r>
    <x v="69"/>
    <s v="793795"/>
    <x v="120"/>
    <d v="1899-12-30T13:25:00"/>
    <x v="0"/>
    <x v="115"/>
    <x v="0"/>
    <x v="0"/>
    <d v="1989-01-08T00:00:00"/>
    <n v="36"/>
    <x v="0"/>
    <x v="0"/>
    <x v="1"/>
    <x v="1"/>
    <d v="2024-10-11T00:00:00"/>
  </r>
  <r>
    <x v="69"/>
    <s v="793796"/>
    <x v="50"/>
    <d v="1899-12-30T16:35:00"/>
    <x v="0"/>
    <x v="80"/>
    <x v="0"/>
    <x v="0"/>
    <d v="1988-11-16T00:00:00"/>
    <n v="36"/>
    <x v="0"/>
    <x v="0"/>
    <x v="0"/>
    <x v="0"/>
    <d v="2024-10-11T00:00:00"/>
  </r>
  <r>
    <x v="69"/>
    <s v="793797"/>
    <x v="120"/>
    <d v="1899-12-30T13:35:00"/>
    <x v="0"/>
    <x v="115"/>
    <x v="0"/>
    <x v="0"/>
    <d v="1987-03-15T00:00:00"/>
    <n v="38"/>
    <x v="0"/>
    <x v="0"/>
    <x v="1"/>
    <x v="1"/>
    <d v="2024-10-11T00:00:00"/>
  </r>
  <r>
    <x v="69"/>
    <s v="793798"/>
    <x v="120"/>
    <d v="1899-12-30T16:30:00"/>
    <x v="0"/>
    <x v="2"/>
    <x v="1"/>
    <x v="0"/>
    <d v="2001-02-18T00:00:00"/>
    <n v="24"/>
    <x v="1"/>
    <x v="0"/>
    <x v="1"/>
    <x v="1"/>
    <d v="2024-10-11T00:00:00"/>
  </r>
  <r>
    <x v="69"/>
    <s v="793799"/>
    <x v="123"/>
    <d v="1899-12-30T14:45:00"/>
    <x v="0"/>
    <x v="88"/>
    <x v="0"/>
    <x v="0"/>
    <d v="1976-01-09T00:00:00"/>
    <n v="49"/>
    <x v="0"/>
    <x v="0"/>
    <x v="0"/>
    <x v="0"/>
    <d v="2024-10-11T00:00:00"/>
  </r>
  <r>
    <x v="69"/>
    <s v="793800"/>
    <x v="123"/>
    <d v="1899-12-30T14:45:00"/>
    <x v="0"/>
    <x v="88"/>
    <x v="0"/>
    <x v="0"/>
    <d v="1994-01-12T00:00:00"/>
    <n v="31"/>
    <x v="0"/>
    <x v="0"/>
    <x v="0"/>
    <x v="0"/>
    <d v="2024-10-11T00:00:00"/>
  </r>
  <r>
    <x v="70"/>
    <s v="784751"/>
    <x v="140"/>
    <d v="1899-12-30T14:05:00"/>
    <x v="0"/>
    <x v="7"/>
    <x v="0"/>
    <x v="0"/>
    <d v="2003-07-20T00:00:00"/>
    <n v="21"/>
    <x v="1"/>
    <x v="0"/>
    <x v="1"/>
    <x v="1"/>
    <d v="2024-10-16T00:00:00"/>
  </r>
  <r>
    <x v="70"/>
    <s v="784752"/>
    <x v="140"/>
    <d v="1899-12-30T14:05:00"/>
    <x v="0"/>
    <x v="7"/>
    <x v="0"/>
    <x v="0"/>
    <d v="1999-11-08T00:00:00"/>
    <n v="25"/>
    <x v="0"/>
    <x v="0"/>
    <x v="1"/>
    <x v="1"/>
    <d v="2024-10-16T00:00:00"/>
  </r>
  <r>
    <x v="70"/>
    <s v="784753"/>
    <x v="141"/>
    <d v="1899-12-30T14:10:00"/>
    <x v="0"/>
    <x v="11"/>
    <x v="0"/>
    <x v="0"/>
    <d v="1973-12-30T00:00:00"/>
    <n v="51"/>
    <x v="0"/>
    <x v="0"/>
    <x v="1"/>
    <x v="1"/>
    <d v="2024-10-16T00:00:00"/>
  </r>
  <r>
    <x v="70"/>
    <s v="784754"/>
    <x v="141"/>
    <d v="1899-12-30T14:10:00"/>
    <x v="0"/>
    <x v="11"/>
    <x v="0"/>
    <x v="0"/>
    <d v="2008-08-12T00:00:00"/>
    <n v="16"/>
    <x v="3"/>
    <x v="0"/>
    <x v="1"/>
    <x v="1"/>
    <d v="2024-10-16T00:00:00"/>
  </r>
  <r>
    <x v="70"/>
    <s v="784755"/>
    <x v="62"/>
    <d v="1899-12-30T13:10:00"/>
    <x v="0"/>
    <x v="46"/>
    <x v="0"/>
    <x v="0"/>
    <d v="1992-12-20T00:00:00"/>
    <n v="32"/>
    <x v="0"/>
    <x v="0"/>
    <x v="0"/>
    <x v="0"/>
    <d v="2024-10-16T00:00:00"/>
  </r>
  <r>
    <x v="70"/>
    <s v="784756"/>
    <x v="62"/>
    <d v="1899-12-30T13:10:00"/>
    <x v="0"/>
    <x v="46"/>
    <x v="0"/>
    <x v="0"/>
    <d v="2006-02-06T00:00:00"/>
    <n v="19"/>
    <x v="1"/>
    <x v="0"/>
    <x v="0"/>
    <x v="0"/>
    <d v="2024-10-16T00:00:00"/>
  </r>
  <r>
    <x v="70"/>
    <s v="784757"/>
    <x v="146"/>
    <d v="1899-12-30T15:00:00"/>
    <x v="0"/>
    <x v="5"/>
    <x v="0"/>
    <x v="0"/>
    <d v="2001-03-10T00:00:00"/>
    <n v="24"/>
    <x v="1"/>
    <x v="0"/>
    <x v="1"/>
    <x v="1"/>
    <d v="2024-10-16T00:00:00"/>
  </r>
  <r>
    <x v="70"/>
    <s v="784758"/>
    <x v="146"/>
    <d v="1899-12-30T15:00:00"/>
    <x v="0"/>
    <x v="5"/>
    <x v="0"/>
    <x v="0"/>
    <d v="2005-07-21T00:00:00"/>
    <n v="19"/>
    <x v="1"/>
    <x v="0"/>
    <x v="1"/>
    <x v="1"/>
    <d v="2024-10-16T00:00:00"/>
  </r>
  <r>
    <x v="70"/>
    <s v="784759"/>
    <x v="146"/>
    <d v="1899-12-30T15:05:00"/>
    <x v="0"/>
    <x v="5"/>
    <x v="0"/>
    <x v="1"/>
    <d v="1991-12-27T00:00:00"/>
    <n v="33"/>
    <x v="0"/>
    <x v="0"/>
    <x v="0"/>
    <x v="0"/>
    <d v="2024-10-16T00:00:00"/>
  </r>
  <r>
    <x v="70"/>
    <s v="784760"/>
    <x v="142"/>
    <d v="1899-12-30T13:20:00"/>
    <x v="0"/>
    <x v="46"/>
    <x v="0"/>
    <x v="1"/>
    <d v="2004-05-26T00:00:00"/>
    <n v="20"/>
    <x v="1"/>
    <x v="0"/>
    <x v="0"/>
    <x v="0"/>
    <d v="2024-10-16T00:00:00"/>
  </r>
  <r>
    <x v="70"/>
    <s v="784761"/>
    <x v="142"/>
    <d v="1899-12-30T13:20:00"/>
    <x v="0"/>
    <x v="46"/>
    <x v="0"/>
    <x v="1"/>
    <d v="1989-06-29T00:00:00"/>
    <n v="35"/>
    <x v="0"/>
    <x v="0"/>
    <x v="0"/>
    <x v="0"/>
    <d v="2024-10-16T00:00:00"/>
  </r>
  <r>
    <x v="70"/>
    <s v="784762"/>
    <x v="142"/>
    <d v="1899-12-30T14:00:00"/>
    <x v="0"/>
    <x v="7"/>
    <x v="0"/>
    <x v="0"/>
    <d v="2004-04-26T00:00:00"/>
    <n v="20"/>
    <x v="1"/>
    <x v="0"/>
    <x v="0"/>
    <x v="0"/>
    <d v="2024-10-16T00:00:00"/>
  </r>
  <r>
    <x v="70"/>
    <s v="784763"/>
    <x v="142"/>
    <d v="1899-12-30T14:00:00"/>
    <x v="0"/>
    <x v="7"/>
    <x v="0"/>
    <x v="0"/>
    <d v="2005-07-05T00:00:00"/>
    <n v="19"/>
    <x v="1"/>
    <x v="0"/>
    <x v="0"/>
    <x v="0"/>
    <d v="2024-10-16T00:00:00"/>
  </r>
  <r>
    <x v="70"/>
    <s v="784764"/>
    <x v="46"/>
    <d v="1899-12-30T14:20:00"/>
    <x v="0"/>
    <x v="11"/>
    <x v="0"/>
    <x v="0"/>
    <d v="1998-11-29T00:00:00"/>
    <n v="26"/>
    <x v="0"/>
    <x v="0"/>
    <x v="0"/>
    <x v="0"/>
    <d v="2024-10-16T00:00:00"/>
  </r>
  <r>
    <x v="70"/>
    <s v="784765"/>
    <x v="46"/>
    <d v="1899-12-30T14:20:00"/>
    <x v="0"/>
    <x v="11"/>
    <x v="0"/>
    <x v="0"/>
    <d v="1982-06-21T00:00:00"/>
    <n v="42"/>
    <x v="0"/>
    <x v="0"/>
    <x v="0"/>
    <x v="0"/>
    <d v="2024-10-16T00:00:00"/>
  </r>
  <r>
    <x v="70"/>
    <s v="784766"/>
    <x v="46"/>
    <d v="1899-12-30T14:20:00"/>
    <x v="0"/>
    <x v="11"/>
    <x v="0"/>
    <x v="1"/>
    <d v="2003-12-05T00:00:00"/>
    <n v="21"/>
    <x v="1"/>
    <x v="0"/>
    <x v="0"/>
    <x v="0"/>
    <d v="2024-10-16T00:00:00"/>
  </r>
  <r>
    <x v="70"/>
    <s v="784767"/>
    <x v="46"/>
    <d v="1899-12-30T14:20:00"/>
    <x v="0"/>
    <x v="11"/>
    <x v="0"/>
    <x v="1"/>
    <d v="1972-03-23T00:00:00"/>
    <n v="53"/>
    <x v="0"/>
    <x v="0"/>
    <x v="0"/>
    <x v="0"/>
    <d v="2024-10-16T00:00:00"/>
  </r>
  <r>
    <x v="70"/>
    <s v="784768"/>
    <x v="147"/>
    <d v="1899-12-30T12:40:00"/>
    <x v="0"/>
    <x v="14"/>
    <x v="0"/>
    <x v="1"/>
    <d v="2005-01-10T00:00:00"/>
    <n v="20"/>
    <x v="1"/>
    <x v="1"/>
    <x v="0"/>
    <x v="0"/>
    <d v="2024-10-16T00:00:00"/>
  </r>
  <r>
    <x v="70"/>
    <s v="784769"/>
    <x v="143"/>
    <d v="1899-12-30T14:00:00"/>
    <x v="0"/>
    <x v="7"/>
    <x v="0"/>
    <x v="1"/>
    <d v="2004-05-28T00:00:00"/>
    <n v="20"/>
    <x v="1"/>
    <x v="0"/>
    <x v="1"/>
    <x v="1"/>
    <d v="2024-10-16T00:00:00"/>
  </r>
  <r>
    <x v="70"/>
    <s v="784770"/>
    <x v="143"/>
    <d v="1899-12-30T14:00:00"/>
    <x v="0"/>
    <x v="7"/>
    <x v="0"/>
    <x v="1"/>
    <d v="2006-07-09T00:00:00"/>
    <n v="18"/>
    <x v="1"/>
    <x v="0"/>
    <x v="1"/>
    <x v="1"/>
    <d v="2024-10-16T00:00:00"/>
  </r>
  <r>
    <x v="70"/>
    <s v="784771"/>
    <x v="148"/>
    <d v="1899-12-30T12:30:00"/>
    <x v="0"/>
    <x v="0"/>
    <x v="0"/>
    <x v="1"/>
    <d v="1968-07-19T00:00:00"/>
    <n v="56"/>
    <x v="0"/>
    <x v="0"/>
    <x v="1"/>
    <x v="1"/>
    <d v="2024-10-16T00:00:00"/>
  </r>
  <r>
    <x v="70"/>
    <s v="784772"/>
    <x v="148"/>
    <d v="1899-12-30T12:30:00"/>
    <x v="0"/>
    <x v="0"/>
    <x v="0"/>
    <x v="1"/>
    <d v="1984-12-27T00:00:00"/>
    <n v="40"/>
    <x v="0"/>
    <x v="0"/>
    <x v="0"/>
    <x v="0"/>
    <d v="2024-10-16T00:00:00"/>
  </r>
  <r>
    <x v="70"/>
    <s v="784773"/>
    <x v="148"/>
    <d v="1899-12-30T12:30:00"/>
    <x v="0"/>
    <x v="0"/>
    <x v="0"/>
    <x v="0"/>
    <d v="1956-12-17T00:00:00"/>
    <n v="68"/>
    <x v="0"/>
    <x v="0"/>
    <x v="0"/>
    <x v="0"/>
    <d v="2024-10-16T00:00:00"/>
  </r>
  <r>
    <x v="70"/>
    <s v="784774"/>
    <x v="63"/>
    <d v="1899-12-30T13:10:00"/>
    <x v="0"/>
    <x v="46"/>
    <x v="0"/>
    <x v="1"/>
    <d v="1985-05-12T00:00:00"/>
    <n v="39"/>
    <x v="0"/>
    <x v="0"/>
    <x v="0"/>
    <x v="0"/>
    <d v="2024-10-16T00:00:00"/>
  </r>
  <r>
    <x v="70"/>
    <s v="784775"/>
    <x v="63"/>
    <d v="1899-12-30T13:10:00"/>
    <x v="0"/>
    <x v="46"/>
    <x v="0"/>
    <x v="0"/>
    <d v="1993-09-26T00:00:00"/>
    <n v="31"/>
    <x v="0"/>
    <x v="0"/>
    <x v="1"/>
    <x v="1"/>
    <d v="2024-10-16T00:00:00"/>
  </r>
  <r>
    <x v="71"/>
    <s v="799751"/>
    <x v="96"/>
    <d v="1899-12-30T14:00:00"/>
    <x v="0"/>
    <x v="3"/>
    <x v="0"/>
    <x v="1"/>
    <d v="1974-05-22T00:00:00"/>
    <n v="50"/>
    <x v="0"/>
    <x v="0"/>
    <x v="1"/>
    <x v="1"/>
    <d v="2024-10-11T00:00:00"/>
  </r>
  <r>
    <x v="71"/>
    <s v="799752"/>
    <x v="123"/>
    <d v="1899-12-30T14:45:00"/>
    <x v="0"/>
    <x v="11"/>
    <x v="0"/>
    <x v="0"/>
    <d v="2000-06-14T00:00:00"/>
    <n v="24"/>
    <x v="1"/>
    <x v="0"/>
    <x v="1"/>
    <x v="1"/>
    <d v="2024-10-11T00:00:00"/>
  </r>
  <r>
    <x v="71"/>
    <s v="799753"/>
    <x v="123"/>
    <d v="1899-12-30T16:00:00"/>
    <x v="0"/>
    <x v="12"/>
    <x v="0"/>
    <x v="0"/>
    <d v="2007-09-09T00:00:00"/>
    <n v="17"/>
    <x v="2"/>
    <x v="0"/>
    <x v="1"/>
    <x v="1"/>
    <d v="2024-10-11T00:00:00"/>
  </r>
  <r>
    <x v="71"/>
    <s v="799754"/>
    <x v="123"/>
    <d v="1899-12-30T16:10:00"/>
    <x v="0"/>
    <x v="12"/>
    <x v="0"/>
    <x v="1"/>
    <d v="1977-10-13T00:00:00"/>
    <n v="47"/>
    <x v="0"/>
    <x v="0"/>
    <x v="1"/>
    <x v="1"/>
    <d v="2024-10-11T00:00:00"/>
  </r>
  <r>
    <x v="71"/>
    <s v="799755"/>
    <x v="97"/>
    <d v="1899-12-30T14:58:00"/>
    <x v="0"/>
    <x v="9"/>
    <x v="0"/>
    <x v="1"/>
    <d v="1988-03-29T00:00:00"/>
    <n v="37"/>
    <x v="0"/>
    <x v="0"/>
    <x v="1"/>
    <x v="1"/>
    <d v="2024-10-11T00:00:00"/>
  </r>
  <r>
    <x v="71"/>
    <s v="799756"/>
    <x v="97"/>
    <d v="1899-12-30T15:10:00"/>
    <x v="0"/>
    <x v="9"/>
    <x v="0"/>
    <x v="1"/>
    <d v="1990-12-09T00:00:00"/>
    <n v="34"/>
    <x v="0"/>
    <x v="0"/>
    <x v="1"/>
    <x v="1"/>
    <d v="2024-10-11T00:00:00"/>
  </r>
  <r>
    <x v="71"/>
    <s v="799757"/>
    <x v="98"/>
    <d v="1899-12-30T15:45:00"/>
    <x v="0"/>
    <x v="1"/>
    <x v="0"/>
    <x v="0"/>
    <d v="1975-04-18T00:00:00"/>
    <n v="49"/>
    <x v="0"/>
    <x v="1"/>
    <x v="1"/>
    <x v="1"/>
    <d v="2024-10-11T00:00:00"/>
  </r>
  <r>
    <x v="71"/>
    <s v="799758"/>
    <x v="51"/>
    <d v="1899-12-30T13:55:00"/>
    <x v="0"/>
    <x v="3"/>
    <x v="0"/>
    <x v="0"/>
    <d v="1995-04-19T00:00:00"/>
    <n v="29"/>
    <x v="0"/>
    <x v="0"/>
    <x v="1"/>
    <x v="1"/>
    <d v="2024-10-11T00:00:00"/>
  </r>
  <r>
    <x v="71"/>
    <s v="799759"/>
    <x v="51"/>
    <d v="1899-12-30T14:05:00"/>
    <x v="0"/>
    <x v="3"/>
    <x v="0"/>
    <x v="0"/>
    <d v="1992-05-03T00:00:00"/>
    <n v="32"/>
    <x v="0"/>
    <x v="0"/>
    <x v="1"/>
    <x v="1"/>
    <d v="2024-10-11T00:00:00"/>
  </r>
  <r>
    <x v="71"/>
    <s v="799760"/>
    <x v="82"/>
    <d v="1899-12-30T15:41:00"/>
    <x v="0"/>
    <x v="1"/>
    <x v="0"/>
    <x v="1"/>
    <d v="1969-09-18T00:00:00"/>
    <n v="55"/>
    <x v="0"/>
    <x v="0"/>
    <x v="0"/>
    <x v="0"/>
    <d v="2024-10-11T00:00:00"/>
  </r>
  <r>
    <x v="71"/>
    <s v="799761"/>
    <x v="121"/>
    <d v="1899-12-30T13:50:00"/>
    <x v="0"/>
    <x v="46"/>
    <x v="0"/>
    <x v="0"/>
    <d v="2008-08-13T00:00:00"/>
    <n v="16"/>
    <x v="3"/>
    <x v="0"/>
    <x v="1"/>
    <x v="1"/>
    <d v="2024-10-11T00:00:00"/>
  </r>
  <r>
    <x v="71"/>
    <s v="799762"/>
    <x v="121"/>
    <d v="1899-12-30T14:25:00"/>
    <x v="0"/>
    <x v="7"/>
    <x v="0"/>
    <x v="0"/>
    <d v="2002-08-07T00:00:00"/>
    <n v="22"/>
    <x v="1"/>
    <x v="0"/>
    <x v="1"/>
    <x v="1"/>
    <d v="2024-10-11T00:00:00"/>
  </r>
  <r>
    <x v="71"/>
    <s v="799763"/>
    <x v="121"/>
    <d v="1899-12-30T15:45:00"/>
    <x v="0"/>
    <x v="1"/>
    <x v="0"/>
    <x v="1"/>
    <d v="1988-09-08T00:00:00"/>
    <n v="36"/>
    <x v="0"/>
    <x v="0"/>
    <x v="1"/>
    <x v="1"/>
    <d v="2024-10-11T00:00:00"/>
  </r>
  <r>
    <x v="71"/>
    <s v="799764"/>
    <x v="152"/>
    <d v="1899-12-30T10:20:00"/>
    <x v="1"/>
    <x v="59"/>
    <x v="0"/>
    <x v="0"/>
    <d v="2008-08-12T00:00:00"/>
    <n v="16"/>
    <x v="3"/>
    <x v="0"/>
    <x v="1"/>
    <x v="1"/>
    <d v="2024-10-11T00:00:00"/>
  </r>
  <r>
    <x v="71"/>
    <s v="799765"/>
    <x v="152"/>
    <d v="1899-12-30T15:50:00"/>
    <x v="0"/>
    <x v="1"/>
    <x v="0"/>
    <x v="1"/>
    <d v="1987-08-14T00:00:00"/>
    <n v="37"/>
    <x v="0"/>
    <x v="0"/>
    <x v="1"/>
    <x v="1"/>
    <d v="2024-10-11T00:00:00"/>
  </r>
  <r>
    <x v="71"/>
    <s v="799766"/>
    <x v="152"/>
    <d v="1899-12-30T16:05:00"/>
    <x v="0"/>
    <x v="12"/>
    <x v="0"/>
    <x v="0"/>
    <d v="2004-08-15T00:00:00"/>
    <n v="20"/>
    <x v="1"/>
    <x v="0"/>
    <x v="1"/>
    <x v="1"/>
    <d v="2024-10-11T00:00:00"/>
  </r>
  <r>
    <x v="71"/>
    <s v="799767"/>
    <x v="83"/>
    <d v="1899-12-30T11:00:00"/>
    <x v="1"/>
    <x v="49"/>
    <x v="0"/>
    <x v="1"/>
    <d v="2006-07-22T00:00:00"/>
    <n v="18"/>
    <x v="1"/>
    <x v="0"/>
    <x v="1"/>
    <x v="1"/>
    <d v="2024-10-11T00:00:00"/>
  </r>
  <r>
    <x v="71"/>
    <s v="799768"/>
    <x v="83"/>
    <d v="1899-12-30T14:05:00"/>
    <x v="0"/>
    <x v="3"/>
    <x v="0"/>
    <x v="0"/>
    <d v="2008-06-28T00:00:00"/>
    <n v="16"/>
    <x v="3"/>
    <x v="0"/>
    <x v="1"/>
    <x v="1"/>
    <d v="2024-10-11T00:00:00"/>
  </r>
  <r>
    <x v="71"/>
    <s v="799769"/>
    <x v="83"/>
    <d v="1899-12-30T14:42:00"/>
    <x v="0"/>
    <x v="11"/>
    <x v="0"/>
    <x v="0"/>
    <d v="1991-07-01T00:00:00"/>
    <n v="33"/>
    <x v="0"/>
    <x v="0"/>
    <x v="1"/>
    <x v="1"/>
    <d v="2024-10-11T00:00:00"/>
  </r>
  <r>
    <x v="71"/>
    <s v="799770"/>
    <x v="83"/>
    <d v="1899-12-30T14:47:00"/>
    <x v="0"/>
    <x v="11"/>
    <x v="0"/>
    <x v="0"/>
    <d v="2007-07-13T00:00:00"/>
    <n v="17"/>
    <x v="2"/>
    <x v="0"/>
    <x v="1"/>
    <x v="1"/>
    <d v="2024-10-11T00:00:00"/>
  </r>
  <r>
    <x v="71"/>
    <s v="799771"/>
    <x v="68"/>
    <d v="1899-12-30T15:55:00"/>
    <x v="0"/>
    <x v="12"/>
    <x v="0"/>
    <x v="0"/>
    <d v="2008-09-25T00:00:00"/>
    <n v="16"/>
    <x v="3"/>
    <x v="0"/>
    <x v="1"/>
    <x v="1"/>
    <d v="2024-10-11T00:00:00"/>
  </r>
  <r>
    <x v="71"/>
    <s v="799772"/>
    <x v="84"/>
    <d v="1899-12-30T15:00:00"/>
    <x v="0"/>
    <x v="9"/>
    <x v="0"/>
    <x v="1"/>
    <d v="1998-10-04T00:00:00"/>
    <n v="26"/>
    <x v="0"/>
    <x v="0"/>
    <x v="1"/>
    <x v="1"/>
    <d v="2024-10-11T00:00:00"/>
  </r>
  <r>
    <x v="71"/>
    <s v="799773"/>
    <x v="52"/>
    <d v="1899-12-30T15:30:00"/>
    <x v="0"/>
    <x v="5"/>
    <x v="0"/>
    <x v="0"/>
    <d v="2005-10-05T00:00:00"/>
    <n v="19"/>
    <x v="1"/>
    <x v="0"/>
    <x v="1"/>
    <x v="1"/>
    <d v="2024-10-11T00:00:00"/>
  </r>
  <r>
    <x v="71"/>
    <s v="799774"/>
    <x v="52"/>
    <d v="1899-12-30T15:40:00"/>
    <x v="0"/>
    <x v="1"/>
    <x v="0"/>
    <x v="1"/>
    <d v="1970-12-30T00:00:00"/>
    <n v="54"/>
    <x v="0"/>
    <x v="0"/>
    <x v="1"/>
    <x v="1"/>
    <d v="2024-10-11T00:00:00"/>
  </r>
  <r>
    <x v="71"/>
    <s v="799775"/>
    <x v="125"/>
    <d v="1899-12-30T11:00:00"/>
    <x v="1"/>
    <x v="49"/>
    <x v="0"/>
    <x v="0"/>
    <d v="2007-05-09T00:00:00"/>
    <n v="17"/>
    <x v="2"/>
    <x v="0"/>
    <x v="1"/>
    <x v="1"/>
    <d v="2024-10-11T00:00:00"/>
  </r>
  <r>
    <x v="65"/>
    <s v="546501"/>
    <x v="266"/>
    <d v="1899-12-30T15:00:00"/>
    <x v="0"/>
    <x v="7"/>
    <x v="0"/>
    <x v="1"/>
    <d v="1999-03-20T00:00:00"/>
    <n v="26"/>
    <x v="0"/>
    <x v="0"/>
    <x v="1"/>
    <x v="1"/>
    <d v="2024-10-16T00:00:00"/>
  </r>
  <r>
    <x v="65"/>
    <s v="546502"/>
    <x v="266"/>
    <d v="1899-12-30T15:00:00"/>
    <x v="0"/>
    <x v="7"/>
    <x v="0"/>
    <x v="1"/>
    <d v="1971-08-31T00:00:00"/>
    <n v="53"/>
    <x v="0"/>
    <x v="0"/>
    <x v="1"/>
    <x v="1"/>
    <d v="2024-10-16T00:00:00"/>
  </r>
  <r>
    <x v="65"/>
    <s v="546503"/>
    <x v="266"/>
    <d v="1899-12-30T17:26:00"/>
    <x v="0"/>
    <x v="20"/>
    <x v="0"/>
    <x v="0"/>
    <d v="1988-03-22T00:00:00"/>
    <n v="37"/>
    <x v="0"/>
    <x v="0"/>
    <x v="1"/>
    <x v="1"/>
    <d v="2024-10-16T00:00:00"/>
  </r>
  <r>
    <x v="65"/>
    <s v="546504"/>
    <x v="266"/>
    <d v="1899-12-30T17:26:00"/>
    <x v="0"/>
    <x v="20"/>
    <x v="0"/>
    <x v="0"/>
    <d v="1998-12-01T00:00:00"/>
    <n v="26"/>
    <x v="0"/>
    <x v="1"/>
    <x v="1"/>
    <x v="1"/>
    <d v="2024-10-16T00:00:00"/>
  </r>
  <r>
    <x v="65"/>
    <s v="546505"/>
    <x v="266"/>
    <d v="1899-12-30T17:32:00"/>
    <x v="0"/>
    <x v="20"/>
    <x v="0"/>
    <x v="0"/>
    <d v="2005-08-16T00:00:00"/>
    <n v="19"/>
    <x v="1"/>
    <x v="0"/>
    <x v="0"/>
    <x v="0"/>
    <d v="2024-10-16T00:00:00"/>
  </r>
  <r>
    <x v="65"/>
    <s v="546506"/>
    <x v="266"/>
    <d v="1899-12-30T17:32:00"/>
    <x v="0"/>
    <x v="20"/>
    <x v="0"/>
    <x v="1"/>
    <d v="1970-11-27T00:00:00"/>
    <n v="54"/>
    <x v="0"/>
    <x v="0"/>
    <x v="0"/>
    <x v="0"/>
    <d v="2024-10-16T00:00:00"/>
  </r>
  <r>
    <x v="65"/>
    <s v="546507"/>
    <x v="310"/>
    <d v="1899-12-30T16:30:00"/>
    <x v="0"/>
    <x v="12"/>
    <x v="0"/>
    <x v="0"/>
    <d v="1996-03-07T00:00:00"/>
    <n v="29"/>
    <x v="0"/>
    <x v="0"/>
    <x v="1"/>
    <x v="1"/>
    <d v="2024-10-16T00:00:00"/>
  </r>
  <r>
    <x v="65"/>
    <s v="546508"/>
    <x v="310"/>
    <d v="1899-12-30T16:30:00"/>
    <x v="0"/>
    <x v="12"/>
    <x v="0"/>
    <x v="0"/>
    <d v="1974-09-14T00:00:00"/>
    <n v="50"/>
    <x v="0"/>
    <x v="0"/>
    <x v="1"/>
    <x v="1"/>
    <d v="2024-10-16T00:00:00"/>
  </r>
  <r>
    <x v="65"/>
    <s v="546509"/>
    <x v="311"/>
    <d v="1899-12-30T16:00:00"/>
    <x v="0"/>
    <x v="5"/>
    <x v="0"/>
    <x v="0"/>
    <d v="1977-05-24T00:00:00"/>
    <n v="47"/>
    <x v="0"/>
    <x v="0"/>
    <x v="1"/>
    <x v="1"/>
    <d v="2024-10-16T00:00:00"/>
  </r>
  <r>
    <x v="65"/>
    <s v="546510"/>
    <x v="311"/>
    <d v="1899-12-30T17:10:00"/>
    <x v="0"/>
    <x v="16"/>
    <x v="0"/>
    <x v="0"/>
    <d v="2005-10-29T00:00:00"/>
    <n v="19"/>
    <x v="1"/>
    <x v="0"/>
    <x v="1"/>
    <x v="1"/>
    <d v="2024-10-16T00:00:00"/>
  </r>
  <r>
    <x v="65"/>
    <s v="546511"/>
    <x v="311"/>
    <d v="1899-12-30T17:10:00"/>
    <x v="0"/>
    <x v="16"/>
    <x v="0"/>
    <x v="1"/>
    <d v="1994-10-18T00:00:00"/>
    <n v="30"/>
    <x v="0"/>
    <x v="0"/>
    <x v="1"/>
    <x v="1"/>
    <d v="2024-10-16T00:00:00"/>
  </r>
  <r>
    <x v="65"/>
    <s v="546512"/>
    <x v="312"/>
    <d v="1899-12-30T18:00:00"/>
    <x v="2"/>
    <x v="13"/>
    <x v="0"/>
    <x v="0"/>
    <d v="1958-09-15T00:00:00"/>
    <n v="66"/>
    <x v="0"/>
    <x v="0"/>
    <x v="1"/>
    <x v="1"/>
    <d v="2024-10-16T00:00:00"/>
  </r>
  <r>
    <x v="65"/>
    <s v="546513"/>
    <x v="312"/>
    <d v="1899-12-30T18:00:00"/>
    <x v="2"/>
    <x v="13"/>
    <x v="0"/>
    <x v="1"/>
    <d v="1977-07-07T00:00:00"/>
    <n v="47"/>
    <x v="0"/>
    <x v="0"/>
    <x v="1"/>
    <x v="1"/>
    <d v="2024-10-16T00:00:00"/>
  </r>
  <r>
    <x v="65"/>
    <s v="546514"/>
    <x v="313"/>
    <d v="1899-12-30T17:03:00"/>
    <x v="0"/>
    <x v="21"/>
    <x v="0"/>
    <x v="1"/>
    <d v="1992-11-06T00:00:00"/>
    <n v="32"/>
    <x v="0"/>
    <x v="0"/>
    <x v="0"/>
    <x v="0"/>
    <d v="2024-10-16T00:00:00"/>
  </r>
  <r>
    <x v="65"/>
    <s v="546515"/>
    <x v="314"/>
    <d v="1899-12-30T17:00:00"/>
    <x v="0"/>
    <x v="21"/>
    <x v="0"/>
    <x v="0"/>
    <d v="1994-08-08T00:00:00"/>
    <n v="30"/>
    <x v="0"/>
    <x v="0"/>
    <x v="1"/>
    <x v="1"/>
    <d v="2024-10-16T00:00:00"/>
  </r>
  <r>
    <x v="65"/>
    <s v="546516"/>
    <x v="314"/>
    <d v="1899-12-30T17:00:00"/>
    <x v="0"/>
    <x v="21"/>
    <x v="0"/>
    <x v="0"/>
    <d v="1989-01-14T00:00:00"/>
    <n v="36"/>
    <x v="0"/>
    <x v="0"/>
    <x v="1"/>
    <x v="1"/>
    <d v="2024-10-16T00:00:00"/>
  </r>
  <r>
    <x v="65"/>
    <s v="546517"/>
    <x v="315"/>
    <d v="1899-12-30T17:00:00"/>
    <x v="0"/>
    <x v="21"/>
    <x v="0"/>
    <x v="1"/>
    <d v="1963-07-26T00:00:00"/>
    <n v="61"/>
    <x v="0"/>
    <x v="0"/>
    <x v="1"/>
    <x v="1"/>
    <d v="2024-10-16T00:00:00"/>
  </r>
  <r>
    <x v="65"/>
    <s v="546518"/>
    <x v="315"/>
    <d v="1899-12-30T17:00:00"/>
    <x v="0"/>
    <x v="21"/>
    <x v="0"/>
    <x v="1"/>
    <d v="1989-10-29T00:00:00"/>
    <n v="35"/>
    <x v="0"/>
    <x v="0"/>
    <x v="1"/>
    <x v="1"/>
    <d v="2024-10-16T00:00:00"/>
  </r>
  <r>
    <x v="65"/>
    <s v="546519"/>
    <x v="315"/>
    <d v="1899-12-30T17:00:00"/>
    <x v="0"/>
    <x v="21"/>
    <x v="0"/>
    <x v="0"/>
    <d v="1999-11-22T00:00:00"/>
    <n v="25"/>
    <x v="0"/>
    <x v="0"/>
    <x v="1"/>
    <x v="1"/>
    <d v="2024-10-16T00:00:00"/>
  </r>
  <r>
    <x v="65"/>
    <s v="546520"/>
    <x v="316"/>
    <d v="1899-12-30T17:15:00"/>
    <x v="0"/>
    <x v="16"/>
    <x v="0"/>
    <x v="0"/>
    <d v="1986-12-15T00:00:00"/>
    <n v="38"/>
    <x v="0"/>
    <x v="0"/>
    <x v="1"/>
    <x v="1"/>
    <d v="2024-10-16T00:00:00"/>
  </r>
  <r>
    <x v="65"/>
    <s v="546521"/>
    <x v="317"/>
    <d v="1899-12-30T16:00:00"/>
    <x v="0"/>
    <x v="5"/>
    <x v="0"/>
    <x v="1"/>
    <d v="1980-01-11T00:00:00"/>
    <n v="45"/>
    <x v="0"/>
    <x v="0"/>
    <x v="1"/>
    <x v="1"/>
    <d v="2024-10-16T00:00:00"/>
  </r>
  <r>
    <x v="65"/>
    <s v="546522"/>
    <x v="317"/>
    <d v="1899-12-30T17:14:00"/>
    <x v="0"/>
    <x v="74"/>
    <x v="0"/>
    <x v="0"/>
    <d v="1975-05-05T00:00:00"/>
    <n v="49"/>
    <x v="0"/>
    <x v="1"/>
    <x v="1"/>
    <x v="1"/>
    <d v="2024-10-16T00:00:00"/>
  </r>
  <r>
    <x v="65"/>
    <s v="546523"/>
    <x v="317"/>
    <d v="1899-12-30T17:15:00"/>
    <x v="0"/>
    <x v="16"/>
    <x v="0"/>
    <x v="1"/>
    <d v="2001-04-24T00:00:00"/>
    <n v="23"/>
    <x v="1"/>
    <x v="0"/>
    <x v="1"/>
    <x v="1"/>
    <d v="2024-10-16T00:00:00"/>
  </r>
  <r>
    <x v="65"/>
    <s v="546524"/>
    <x v="318"/>
    <d v="1899-12-30T15:13:00"/>
    <x v="0"/>
    <x v="11"/>
    <x v="0"/>
    <x v="0"/>
    <d v="1983-11-11T00:00:00"/>
    <n v="41"/>
    <x v="0"/>
    <x v="0"/>
    <x v="1"/>
    <x v="1"/>
    <d v="2024-10-16T00:00:00"/>
  </r>
  <r>
    <x v="65"/>
    <s v="546525"/>
    <x v="318"/>
    <d v="1899-12-30T15:13:00"/>
    <x v="0"/>
    <x v="54"/>
    <x v="0"/>
    <x v="0"/>
    <d v="1997-06-03T00:00:00"/>
    <n v="27"/>
    <x v="0"/>
    <x v="0"/>
    <x v="1"/>
    <x v="1"/>
    <d v="2024-10-16T00:00:00"/>
  </r>
  <r>
    <x v="65"/>
    <s v="556851"/>
    <x v="318"/>
    <d v="1899-12-30T17:28:00"/>
    <x v="0"/>
    <x v="20"/>
    <x v="0"/>
    <x v="1"/>
    <d v="2004-09-30T00:00:00"/>
    <n v="20"/>
    <x v="1"/>
    <x v="0"/>
    <x v="1"/>
    <x v="1"/>
    <d v="2024-10-16T00:00:00"/>
  </r>
  <r>
    <x v="65"/>
    <s v="556852"/>
    <x v="318"/>
    <d v="1899-12-30T17:28:00"/>
    <x v="0"/>
    <x v="20"/>
    <x v="0"/>
    <x v="0"/>
    <d v="1987-08-11T00:00:00"/>
    <n v="37"/>
    <x v="0"/>
    <x v="0"/>
    <x v="1"/>
    <x v="1"/>
    <d v="2024-10-16T00:00:00"/>
  </r>
  <r>
    <x v="65"/>
    <s v="556853"/>
    <x v="319"/>
    <d v="1899-12-30T15:25:00"/>
    <x v="0"/>
    <x v="9"/>
    <x v="0"/>
    <x v="1"/>
    <d v="1996-04-28T00:00:00"/>
    <n v="28"/>
    <x v="0"/>
    <x v="0"/>
    <x v="1"/>
    <x v="1"/>
    <d v="2024-10-16T00:00:00"/>
  </r>
  <r>
    <x v="65"/>
    <s v="556854"/>
    <x v="319"/>
    <d v="1899-12-30T16:36:00"/>
    <x v="0"/>
    <x v="12"/>
    <x v="0"/>
    <x v="0"/>
    <d v="1996-08-10T00:00:00"/>
    <n v="28"/>
    <x v="0"/>
    <x v="0"/>
    <x v="1"/>
    <x v="1"/>
    <d v="2024-10-16T00:00:00"/>
  </r>
  <r>
    <x v="65"/>
    <s v="556855"/>
    <x v="319"/>
    <d v="1899-12-30T16:36:00"/>
    <x v="0"/>
    <x v="12"/>
    <x v="0"/>
    <x v="0"/>
    <d v="1992-10-26T00:00:00"/>
    <n v="32"/>
    <x v="0"/>
    <x v="0"/>
    <x v="1"/>
    <x v="1"/>
    <d v="2024-10-16T00:00:00"/>
  </r>
  <r>
    <x v="65"/>
    <s v="556856"/>
    <x v="320"/>
    <d v="1899-12-30T15:45:00"/>
    <x v="0"/>
    <x v="10"/>
    <x v="0"/>
    <x v="0"/>
    <d v="1972-07-17T00:00:00"/>
    <n v="52"/>
    <x v="0"/>
    <x v="0"/>
    <x v="1"/>
    <x v="1"/>
    <d v="2024-10-16T00:00:00"/>
  </r>
  <r>
    <x v="65"/>
    <s v="556857"/>
    <x v="320"/>
    <d v="1899-12-30T16:55:00"/>
    <x v="0"/>
    <x v="23"/>
    <x v="0"/>
    <x v="1"/>
    <d v="2000-10-13T00:00:00"/>
    <n v="24"/>
    <x v="1"/>
    <x v="0"/>
    <x v="1"/>
    <x v="1"/>
    <d v="2024-10-16T00:00:00"/>
  </r>
  <r>
    <x v="65"/>
    <s v="556858"/>
    <x v="320"/>
    <d v="1899-12-30T16:55:00"/>
    <x v="0"/>
    <x v="21"/>
    <x v="0"/>
    <x v="1"/>
    <d v="1993-11-17T00:00:00"/>
    <n v="31"/>
    <x v="0"/>
    <x v="0"/>
    <x v="1"/>
    <x v="1"/>
    <d v="2024-10-16T00:00:00"/>
  </r>
  <r>
    <x v="65"/>
    <s v="556859"/>
    <x v="321"/>
    <d v="1899-12-30T16:11:00"/>
    <x v="0"/>
    <x v="1"/>
    <x v="0"/>
    <x v="0"/>
    <d v="2003-04-26T00:00:00"/>
    <n v="21"/>
    <x v="1"/>
    <x v="0"/>
    <x v="1"/>
    <x v="1"/>
    <d v="2024-10-16T00:00:00"/>
  </r>
  <r>
    <x v="65"/>
    <s v="556860"/>
    <x v="322"/>
    <d v="1899-12-30T16:00:00"/>
    <x v="0"/>
    <x v="5"/>
    <x v="0"/>
    <x v="0"/>
    <d v="1979-12-02T00:00:00"/>
    <n v="45"/>
    <x v="0"/>
    <x v="1"/>
    <x v="1"/>
    <x v="1"/>
    <d v="2024-10-16T00:00:00"/>
  </r>
  <r>
    <x v="65"/>
    <s v="556861"/>
    <x v="322"/>
    <d v="1899-12-30T16:00:00"/>
    <x v="0"/>
    <x v="5"/>
    <x v="0"/>
    <x v="0"/>
    <d v="2004-04-09T00:00:00"/>
    <n v="20"/>
    <x v="1"/>
    <x v="0"/>
    <x v="1"/>
    <x v="1"/>
    <d v="2024-10-16T00:00:00"/>
  </r>
  <r>
    <x v="65"/>
    <s v="556862"/>
    <x v="323"/>
    <d v="1899-12-30T15:25:00"/>
    <x v="0"/>
    <x v="9"/>
    <x v="0"/>
    <x v="0"/>
    <d v="1998-07-09T00:00:00"/>
    <n v="26"/>
    <x v="0"/>
    <x v="0"/>
    <x v="1"/>
    <x v="1"/>
    <d v="2024-10-16T00:00:00"/>
  </r>
  <r>
    <x v="65"/>
    <s v="556863"/>
    <x v="323"/>
    <d v="1899-12-30T16:30:00"/>
    <x v="0"/>
    <x v="12"/>
    <x v="0"/>
    <x v="1"/>
    <d v="1992-02-20T00:00:00"/>
    <n v="33"/>
    <x v="0"/>
    <x v="0"/>
    <x v="1"/>
    <x v="1"/>
    <d v="2024-10-16T00:00:00"/>
  </r>
  <r>
    <x v="65"/>
    <s v="556864"/>
    <x v="323"/>
    <d v="1899-12-30T16:30:00"/>
    <x v="0"/>
    <x v="12"/>
    <x v="0"/>
    <x v="1"/>
    <d v="2000-04-03T00:00:00"/>
    <n v="24"/>
    <x v="1"/>
    <x v="0"/>
    <x v="1"/>
    <x v="1"/>
    <d v="2024-10-16T00:00:00"/>
  </r>
  <r>
    <x v="65"/>
    <s v="556865"/>
    <x v="324"/>
    <d v="1899-12-30T15:30:00"/>
    <x v="0"/>
    <x v="9"/>
    <x v="0"/>
    <x v="0"/>
    <d v="1993-06-14T00:00:00"/>
    <n v="31"/>
    <x v="0"/>
    <x v="0"/>
    <x v="1"/>
    <x v="1"/>
    <d v="2024-10-16T00:00:00"/>
  </r>
  <r>
    <x v="65"/>
    <s v="556866"/>
    <x v="324"/>
    <d v="1899-12-30T16:45:00"/>
    <x v="0"/>
    <x v="15"/>
    <x v="0"/>
    <x v="1"/>
    <d v="1992-03-27T00:00:00"/>
    <n v="33"/>
    <x v="0"/>
    <x v="1"/>
    <x v="1"/>
    <x v="1"/>
    <d v="2024-10-16T00:00:00"/>
  </r>
  <r>
    <x v="65"/>
    <s v="556867"/>
    <x v="324"/>
    <d v="1899-12-30T16:45:00"/>
    <x v="0"/>
    <x v="15"/>
    <x v="0"/>
    <x v="0"/>
    <d v="2004-02-25T00:00:00"/>
    <n v="21"/>
    <x v="1"/>
    <x v="0"/>
    <x v="1"/>
    <x v="1"/>
    <d v="2024-10-16T00:00:00"/>
  </r>
  <r>
    <x v="65"/>
    <s v="556868"/>
    <x v="325"/>
    <d v="1899-12-30T14:40:00"/>
    <x v="0"/>
    <x v="64"/>
    <x v="0"/>
    <x v="0"/>
    <d v="2001-01-12T00:00:00"/>
    <n v="24"/>
    <x v="1"/>
    <x v="0"/>
    <x v="0"/>
    <x v="0"/>
    <d v="2024-10-16T00:00:00"/>
  </r>
  <r>
    <x v="65"/>
    <s v="556869"/>
    <x v="326"/>
    <d v="1899-12-30T15:25:00"/>
    <x v="0"/>
    <x v="9"/>
    <x v="0"/>
    <x v="1"/>
    <d v="1979-05-01T00:00:00"/>
    <n v="45"/>
    <x v="0"/>
    <x v="0"/>
    <x v="1"/>
    <x v="1"/>
    <d v="2024-10-16T00:00:00"/>
  </r>
  <r>
    <x v="65"/>
    <s v="556870"/>
    <x v="326"/>
    <d v="1899-12-30T16:37:00"/>
    <x v="0"/>
    <x v="15"/>
    <x v="0"/>
    <x v="0"/>
    <d v="2006-06-01T00:00:00"/>
    <n v="18"/>
    <x v="1"/>
    <x v="0"/>
    <x v="1"/>
    <x v="1"/>
    <d v="2024-10-16T00:00:00"/>
  </r>
  <r>
    <x v="65"/>
    <s v="556871"/>
    <x v="326"/>
    <d v="1899-12-30T16:37:00"/>
    <x v="0"/>
    <x v="15"/>
    <x v="0"/>
    <x v="1"/>
    <d v="1989-02-24T00:00:00"/>
    <n v="36"/>
    <x v="0"/>
    <x v="0"/>
    <x v="1"/>
    <x v="1"/>
    <d v="2024-10-16T00:00:00"/>
  </r>
  <r>
    <x v="65"/>
    <s v="556872"/>
    <x v="327"/>
    <d v="1899-12-30T14:35:00"/>
    <x v="0"/>
    <x v="7"/>
    <x v="0"/>
    <x v="0"/>
    <d v="1996-12-13T00:00:00"/>
    <n v="28"/>
    <x v="0"/>
    <x v="0"/>
    <x v="1"/>
    <x v="1"/>
    <d v="2024-10-16T00:00:00"/>
  </r>
  <r>
    <x v="65"/>
    <s v="556873"/>
    <x v="327"/>
    <d v="1899-12-30T14:35:00"/>
    <x v="0"/>
    <x v="60"/>
    <x v="0"/>
    <x v="1"/>
    <d v="2006-06-01T00:00:00"/>
    <n v="18"/>
    <x v="1"/>
    <x v="0"/>
    <x v="1"/>
    <x v="1"/>
    <d v="2024-10-16T00:00:00"/>
  </r>
  <r>
    <x v="65"/>
    <s v="556874"/>
    <x v="327"/>
    <d v="1899-12-30T16:55:00"/>
    <x v="0"/>
    <x v="20"/>
    <x v="0"/>
    <x v="1"/>
    <d v="2004-03-18T00:00:00"/>
    <n v="21"/>
    <x v="1"/>
    <x v="0"/>
    <x v="1"/>
    <x v="1"/>
    <d v="2024-10-16T00:00:00"/>
  </r>
  <r>
    <x v="65"/>
    <s v="556875"/>
    <x v="327"/>
    <d v="1899-12-30T16:55:00"/>
    <x v="0"/>
    <x v="20"/>
    <x v="0"/>
    <x v="0"/>
    <d v="1970-11-05T00:00:00"/>
    <n v="54"/>
    <x v="0"/>
    <x v="1"/>
    <x v="1"/>
    <x v="1"/>
    <d v="2024-10-16T00:00:00"/>
  </r>
  <r>
    <x v="65"/>
    <s v="556876"/>
    <x v="325"/>
    <d v="1899-12-30T14:40:00"/>
    <x v="0"/>
    <x v="11"/>
    <x v="0"/>
    <x v="1"/>
    <d v="1982-08-05T00:00:00"/>
    <n v="42"/>
    <x v="0"/>
    <x v="0"/>
    <x v="0"/>
    <x v="0"/>
    <d v="2024-10-16T00:00:00"/>
  </r>
  <r>
    <x v="65"/>
    <s v="556877"/>
    <x v="325"/>
    <d v="1899-12-30T13:00:00"/>
    <x v="0"/>
    <x v="21"/>
    <x v="0"/>
    <x v="1"/>
    <d v="1994-10-07T00:00:00"/>
    <n v="30"/>
    <x v="0"/>
    <x v="0"/>
    <x v="1"/>
    <x v="1"/>
    <d v="2024-10-16T00:00:00"/>
  </r>
  <r>
    <x v="65"/>
    <s v="556878"/>
    <x v="325"/>
    <d v="1899-12-30T17:20:00"/>
    <x v="0"/>
    <x v="12"/>
    <x v="0"/>
    <x v="1"/>
    <d v="1985-07-01T00:00:00"/>
    <n v="39"/>
    <x v="0"/>
    <x v="0"/>
    <x v="0"/>
    <x v="0"/>
    <d v="2024-10-16T00:00:00"/>
  </r>
  <r>
    <x v="65"/>
    <s v="556879"/>
    <x v="325"/>
    <d v="1899-12-30T17:20:00"/>
    <x v="0"/>
    <x v="12"/>
    <x v="0"/>
    <x v="0"/>
    <d v="1995-08-20T00:00:00"/>
    <n v="29"/>
    <x v="0"/>
    <x v="0"/>
    <x v="0"/>
    <x v="0"/>
    <d v="2024-10-16T00:00:00"/>
  </r>
  <r>
    <x v="65"/>
    <s v="556880"/>
    <x v="328"/>
    <d v="1899-12-30T15:45:00"/>
    <x v="0"/>
    <x v="10"/>
    <x v="0"/>
    <x v="0"/>
    <d v="1997-07-07T00:00:00"/>
    <n v="27"/>
    <x v="0"/>
    <x v="0"/>
    <x v="0"/>
    <x v="0"/>
    <d v="2024-10-16T00:00:00"/>
  </r>
  <r>
    <x v="65"/>
    <s v="556881"/>
    <x v="328"/>
    <d v="1899-12-30T15:45:00"/>
    <x v="0"/>
    <x v="10"/>
    <x v="0"/>
    <x v="1"/>
    <d v="1963-02-04T00:00:00"/>
    <n v="62"/>
    <x v="0"/>
    <x v="0"/>
    <x v="0"/>
    <x v="0"/>
    <d v="2024-10-16T00:00:00"/>
  </r>
  <r>
    <x v="65"/>
    <s v="556882"/>
    <x v="328"/>
    <d v="1899-12-30T15:11:00"/>
    <x v="0"/>
    <x v="11"/>
    <x v="0"/>
    <x v="0"/>
    <d v="1979-10-31T00:00:00"/>
    <n v="45"/>
    <x v="0"/>
    <x v="0"/>
    <x v="1"/>
    <x v="1"/>
    <d v="2024-10-16T00:00:00"/>
  </r>
  <r>
    <x v="65"/>
    <s v="556883"/>
    <x v="328"/>
    <d v="1899-12-30T16:20:00"/>
    <x v="0"/>
    <x v="12"/>
    <x v="0"/>
    <x v="0"/>
    <d v="1986-08-10T00:00:00"/>
    <n v="38"/>
    <x v="0"/>
    <x v="0"/>
    <x v="1"/>
    <x v="1"/>
    <d v="2024-10-16T00:00:00"/>
  </r>
  <r>
    <x v="65"/>
    <s v="556884"/>
    <x v="328"/>
    <d v="1899-12-30T16:20:00"/>
    <x v="0"/>
    <x v="12"/>
    <x v="0"/>
    <x v="1"/>
    <d v="1996-07-31T00:00:00"/>
    <n v="28"/>
    <x v="0"/>
    <x v="0"/>
    <x v="1"/>
    <x v="1"/>
    <d v="2024-10-16T00:00:00"/>
  </r>
  <r>
    <x v="65"/>
    <s v="556885"/>
    <x v="329"/>
    <d v="1899-12-30T15:00:00"/>
    <x v="0"/>
    <x v="7"/>
    <x v="0"/>
    <x v="1"/>
    <d v="2001-02-18T00:00:00"/>
    <n v="24"/>
    <x v="1"/>
    <x v="0"/>
    <x v="1"/>
    <x v="1"/>
    <d v="2024-10-16T00:00:00"/>
  </r>
  <r>
    <x v="65"/>
    <s v="556886"/>
    <x v="329"/>
    <d v="1899-12-30T15:00:00"/>
    <x v="0"/>
    <x v="7"/>
    <x v="0"/>
    <x v="1"/>
    <d v="2001-06-29T00:00:00"/>
    <n v="23"/>
    <x v="1"/>
    <x v="0"/>
    <x v="1"/>
    <x v="1"/>
    <d v="2024-10-16T00:00:00"/>
  </r>
  <r>
    <x v="65"/>
    <s v="556887"/>
    <x v="330"/>
    <d v="1899-12-30T14:45:00"/>
    <x v="0"/>
    <x v="7"/>
    <x v="0"/>
    <x v="1"/>
    <d v="2001-03-09T00:00:00"/>
    <n v="24"/>
    <x v="1"/>
    <x v="0"/>
    <x v="1"/>
    <x v="1"/>
    <d v="2024-10-16T00:00:00"/>
  </r>
  <r>
    <x v="65"/>
    <s v="556888"/>
    <x v="330"/>
    <d v="1899-12-30T16:00:00"/>
    <x v="0"/>
    <x v="1"/>
    <x v="0"/>
    <x v="1"/>
    <d v="1975-10-30T00:00:00"/>
    <n v="49"/>
    <x v="0"/>
    <x v="0"/>
    <x v="1"/>
    <x v="1"/>
    <d v="2024-10-16T00:00:00"/>
  </r>
  <r>
    <x v="65"/>
    <s v="556889"/>
    <x v="330"/>
    <d v="1899-12-30T16:00:00"/>
    <x v="0"/>
    <x v="1"/>
    <x v="0"/>
    <x v="0"/>
    <d v="2001-05-21T00:00:00"/>
    <n v="23"/>
    <x v="1"/>
    <x v="0"/>
    <x v="1"/>
    <x v="1"/>
    <d v="2024-10-16T00:00:00"/>
  </r>
  <r>
    <x v="65"/>
    <s v="556890"/>
    <x v="331"/>
    <d v="1899-12-30T15:00:00"/>
    <x v="0"/>
    <x v="7"/>
    <x v="0"/>
    <x v="1"/>
    <d v="1986-02-19T00:00:00"/>
    <n v="39"/>
    <x v="0"/>
    <x v="0"/>
    <x v="1"/>
    <x v="1"/>
    <d v="2024-10-16T00:00:00"/>
  </r>
  <r>
    <x v="65"/>
    <s v="556891"/>
    <x v="331"/>
    <d v="1899-12-30T16:00:00"/>
    <x v="0"/>
    <x v="5"/>
    <x v="0"/>
    <x v="1"/>
    <d v="1984-04-30T00:00:00"/>
    <n v="40"/>
    <x v="0"/>
    <x v="0"/>
    <x v="1"/>
    <x v="1"/>
    <d v="2024-10-16T00:00:00"/>
  </r>
  <r>
    <x v="65"/>
    <s v="556892"/>
    <x v="331"/>
    <d v="1899-12-30T16:15:00"/>
    <x v="0"/>
    <x v="1"/>
    <x v="0"/>
    <x v="0"/>
    <d v="1991-11-25T00:00:00"/>
    <n v="33"/>
    <x v="0"/>
    <x v="0"/>
    <x v="1"/>
    <x v="1"/>
    <d v="2024-10-16T00:00:00"/>
  </r>
  <r>
    <x v="65"/>
    <s v="556893"/>
    <x v="332"/>
    <d v="1899-12-30T15:30:00"/>
    <x v="0"/>
    <x v="9"/>
    <x v="0"/>
    <x v="1"/>
    <d v="1957-11-09T00:00:00"/>
    <n v="67"/>
    <x v="0"/>
    <x v="0"/>
    <x v="1"/>
    <x v="1"/>
    <d v="2024-10-16T00:00:00"/>
  </r>
  <r>
    <x v="65"/>
    <s v="556894"/>
    <x v="332"/>
    <d v="1899-12-30T16:40:00"/>
    <x v="0"/>
    <x v="15"/>
    <x v="0"/>
    <x v="1"/>
    <d v="2001-08-18T00:00:00"/>
    <n v="23"/>
    <x v="1"/>
    <x v="0"/>
    <x v="1"/>
    <x v="1"/>
    <d v="2024-10-16T00:00:00"/>
  </r>
  <r>
    <x v="65"/>
    <s v="556895"/>
    <x v="332"/>
    <d v="1899-12-30T16:40:00"/>
    <x v="0"/>
    <x v="15"/>
    <x v="0"/>
    <x v="0"/>
    <d v="1990-07-07T00:00:00"/>
    <n v="34"/>
    <x v="0"/>
    <x v="0"/>
    <x v="1"/>
    <x v="1"/>
    <d v="2024-10-16T00:00:00"/>
  </r>
  <r>
    <x v="65"/>
    <s v="556896"/>
    <x v="333"/>
    <d v="1899-12-30T17:05:00"/>
    <x v="0"/>
    <x v="21"/>
    <x v="0"/>
    <x v="1"/>
    <d v="2005-04-10T00:00:00"/>
    <n v="19"/>
    <x v="1"/>
    <x v="0"/>
    <x v="1"/>
    <x v="1"/>
    <d v="2024-10-16T00:00:00"/>
  </r>
  <r>
    <x v="65"/>
    <s v="556897"/>
    <x v="333"/>
    <d v="1899-12-30T17:05:00"/>
    <x v="0"/>
    <x v="21"/>
    <x v="0"/>
    <x v="1"/>
    <d v="2005-04-30T00:00:00"/>
    <n v="19"/>
    <x v="1"/>
    <x v="0"/>
    <x v="1"/>
    <x v="1"/>
    <d v="2024-10-16T00:00:00"/>
  </r>
  <r>
    <x v="65"/>
    <s v="556898"/>
    <x v="334"/>
    <d v="1899-12-30T16:00:00"/>
    <x v="0"/>
    <x v="5"/>
    <x v="0"/>
    <x v="0"/>
    <d v="2003-11-21T00:00:00"/>
    <n v="21"/>
    <x v="1"/>
    <x v="0"/>
    <x v="1"/>
    <x v="1"/>
    <d v="2024-10-16T00:00:00"/>
  </r>
  <r>
    <x v="65"/>
    <s v="556899"/>
    <x v="334"/>
    <d v="1899-12-30T16:00:00"/>
    <x v="0"/>
    <x v="5"/>
    <x v="0"/>
    <x v="1"/>
    <d v="1977-04-01T00:00:00"/>
    <n v="47"/>
    <x v="0"/>
    <x v="0"/>
    <x v="1"/>
    <x v="1"/>
    <d v="2024-10-16T00:00:00"/>
  </r>
  <r>
    <x v="65"/>
    <s v="556900"/>
    <x v="274"/>
    <d v="1899-12-30T16:00:00"/>
    <x v="0"/>
    <x v="5"/>
    <x v="0"/>
    <x v="0"/>
    <d v="1994-11-07T00:00:00"/>
    <n v="30"/>
    <x v="0"/>
    <x v="0"/>
    <x v="1"/>
    <x v="1"/>
    <d v="2024-10-16T00:00:00"/>
  </r>
  <r>
    <x v="65"/>
    <s v="605976"/>
    <x v="297"/>
    <d v="1899-12-30T15:25:00"/>
    <x v="0"/>
    <x v="1"/>
    <x v="0"/>
    <x v="1"/>
    <d v="1993-05-10T00:00:00"/>
    <n v="31"/>
    <x v="0"/>
    <x v="0"/>
    <x v="0"/>
    <x v="0"/>
    <d v="2024-10-16T00:00:00"/>
  </r>
  <r>
    <x v="65"/>
    <s v="605977"/>
    <x v="297"/>
    <d v="1899-12-30T15:25:00"/>
    <x v="0"/>
    <x v="1"/>
    <x v="0"/>
    <x v="1"/>
    <d v="2000-03-30T00:00:00"/>
    <n v="25"/>
    <x v="0"/>
    <x v="0"/>
    <x v="0"/>
    <x v="0"/>
    <d v="2024-10-16T00:00:00"/>
  </r>
  <r>
    <x v="65"/>
    <s v="605978"/>
    <x v="297"/>
    <d v="1899-12-30T15:55:00"/>
    <x v="0"/>
    <x v="5"/>
    <x v="0"/>
    <x v="1"/>
    <d v="2006-01-13T00:00:00"/>
    <n v="19"/>
    <x v="1"/>
    <x v="0"/>
    <x v="1"/>
    <x v="1"/>
    <d v="2024-10-16T00:00:00"/>
  </r>
  <r>
    <x v="65"/>
    <s v="605979"/>
    <x v="297"/>
    <d v="1899-12-30T15:55:00"/>
    <x v="0"/>
    <x v="5"/>
    <x v="0"/>
    <x v="0"/>
    <d v="2004-01-07T00:00:00"/>
    <n v="21"/>
    <x v="1"/>
    <x v="1"/>
    <x v="1"/>
    <x v="1"/>
    <d v="2024-10-16T00:00:00"/>
  </r>
  <r>
    <x v="65"/>
    <s v="605980"/>
    <x v="335"/>
    <d v="1899-12-30T15:50:00"/>
    <x v="0"/>
    <x v="10"/>
    <x v="0"/>
    <x v="1"/>
    <d v="1970-02-17T00:00:00"/>
    <n v="55"/>
    <x v="0"/>
    <x v="0"/>
    <x v="1"/>
    <x v="1"/>
    <d v="2024-10-16T00:00:00"/>
  </r>
  <r>
    <x v="65"/>
    <s v="605981"/>
    <x v="335"/>
    <d v="1899-12-30T15:50:00"/>
    <x v="0"/>
    <x v="10"/>
    <x v="0"/>
    <x v="0"/>
    <d v="2004-01-29T00:00:00"/>
    <n v="21"/>
    <x v="1"/>
    <x v="0"/>
    <x v="1"/>
    <x v="1"/>
    <d v="2024-10-16T00:00:00"/>
  </r>
  <r>
    <x v="65"/>
    <s v="605982"/>
    <x v="336"/>
    <d v="1899-12-30T15:00:00"/>
    <x v="0"/>
    <x v="7"/>
    <x v="0"/>
    <x v="1"/>
    <d v="2001-04-06T00:00:00"/>
    <n v="23"/>
    <x v="1"/>
    <x v="0"/>
    <x v="1"/>
    <x v="1"/>
    <d v="2024-10-16T00:00:00"/>
  </r>
  <r>
    <x v="65"/>
    <s v="605983"/>
    <x v="336"/>
    <d v="1899-12-30T16:15:00"/>
    <x v="0"/>
    <x v="1"/>
    <x v="0"/>
    <x v="0"/>
    <d v="1987-10-22T00:00:00"/>
    <n v="37"/>
    <x v="0"/>
    <x v="1"/>
    <x v="1"/>
    <x v="1"/>
    <d v="2024-10-16T00:00:00"/>
  </r>
  <r>
    <x v="65"/>
    <s v="605984"/>
    <x v="336"/>
    <d v="1899-12-30T16:15:00"/>
    <x v="0"/>
    <x v="1"/>
    <x v="0"/>
    <x v="1"/>
    <d v="2005-05-03T00:00:00"/>
    <n v="19"/>
    <x v="1"/>
    <x v="0"/>
    <x v="1"/>
    <x v="1"/>
    <d v="2024-10-16T00:00:00"/>
  </r>
  <r>
    <x v="65"/>
    <s v="605985"/>
    <x v="337"/>
    <d v="1899-12-30T15:05:00"/>
    <x v="0"/>
    <x v="7"/>
    <x v="0"/>
    <x v="1"/>
    <d v="1977-02-24T00:00:00"/>
    <n v="48"/>
    <x v="0"/>
    <x v="0"/>
    <x v="0"/>
    <x v="0"/>
    <d v="2024-10-16T00:00:00"/>
  </r>
  <r>
    <x v="65"/>
    <s v="605986"/>
    <x v="337"/>
    <d v="1899-12-30T16:10:00"/>
    <x v="0"/>
    <x v="1"/>
    <x v="0"/>
    <x v="0"/>
    <d v="1993-05-07T00:00:00"/>
    <n v="31"/>
    <x v="0"/>
    <x v="0"/>
    <x v="0"/>
    <x v="0"/>
    <d v="2024-10-16T00:00:00"/>
  </r>
  <r>
    <x v="65"/>
    <s v="605987"/>
    <x v="337"/>
    <d v="1899-12-30T16:10:00"/>
    <x v="0"/>
    <x v="1"/>
    <x v="0"/>
    <x v="1"/>
    <d v="1996-07-26T00:00:00"/>
    <n v="28"/>
    <x v="0"/>
    <x v="0"/>
    <x v="0"/>
    <x v="0"/>
    <d v="2024-10-16T00:00:00"/>
  </r>
  <r>
    <x v="65"/>
    <s v="605988"/>
    <x v="337"/>
    <d v="1899-12-30T15:15:00"/>
    <x v="0"/>
    <x v="11"/>
    <x v="0"/>
    <x v="1"/>
    <d v="2006-07-31T00:00:00"/>
    <n v="18"/>
    <x v="1"/>
    <x v="0"/>
    <x v="1"/>
    <x v="1"/>
    <d v="2024-10-16T00:00:00"/>
  </r>
  <r>
    <x v="65"/>
    <s v="605989"/>
    <x v="337"/>
    <d v="1899-12-30T15:15:00"/>
    <x v="0"/>
    <x v="11"/>
    <x v="0"/>
    <x v="1"/>
    <d v="2005-04-16T00:00:00"/>
    <n v="19"/>
    <x v="1"/>
    <x v="0"/>
    <x v="1"/>
    <x v="1"/>
    <d v="2024-10-16T00:00:00"/>
  </r>
  <r>
    <x v="65"/>
    <s v="605990"/>
    <x v="337"/>
    <d v="1899-12-30T16:30:00"/>
    <x v="0"/>
    <x v="49"/>
    <x v="0"/>
    <x v="0"/>
    <d v="2004-11-26T00:00:00"/>
    <n v="20"/>
    <x v="1"/>
    <x v="0"/>
    <x v="1"/>
    <x v="1"/>
    <d v="2024-10-16T00:00:00"/>
  </r>
  <r>
    <x v="65"/>
    <s v="605991"/>
    <x v="337"/>
    <d v="1899-12-30T16:30:00"/>
    <x v="0"/>
    <x v="12"/>
    <x v="0"/>
    <x v="1"/>
    <d v="2004-08-12T00:00:00"/>
    <n v="20"/>
    <x v="1"/>
    <x v="0"/>
    <x v="1"/>
    <x v="1"/>
    <d v="2024-10-16T00:00:00"/>
  </r>
  <r>
    <x v="65"/>
    <s v="605992"/>
    <x v="161"/>
    <d v="1899-12-30T15:30:00"/>
    <x v="0"/>
    <x v="9"/>
    <x v="0"/>
    <x v="0"/>
    <d v="1994-07-15T00:00:00"/>
    <n v="30"/>
    <x v="0"/>
    <x v="1"/>
    <x v="1"/>
    <x v="1"/>
    <d v="2024-10-16T00:00:00"/>
  </r>
  <r>
    <x v="65"/>
    <s v="605993"/>
    <x v="161"/>
    <d v="1899-12-30T15:30:00"/>
    <x v="0"/>
    <x v="9"/>
    <x v="0"/>
    <x v="0"/>
    <d v="2006-02-03T00:00:00"/>
    <n v="19"/>
    <x v="1"/>
    <x v="0"/>
    <x v="1"/>
    <x v="1"/>
    <d v="2024-10-16T00:00:00"/>
  </r>
  <r>
    <x v="65"/>
    <s v="605994"/>
    <x v="338"/>
    <d v="1899-12-30T15:00:00"/>
    <x v="0"/>
    <x v="7"/>
    <x v="0"/>
    <x v="1"/>
    <d v="1992-08-27T00:00:00"/>
    <n v="32"/>
    <x v="0"/>
    <x v="0"/>
    <x v="1"/>
    <x v="1"/>
    <d v="2024-10-16T00:00:00"/>
  </r>
  <r>
    <x v="65"/>
    <s v="605995"/>
    <x v="338"/>
    <d v="1899-12-30T16:15:00"/>
    <x v="0"/>
    <x v="1"/>
    <x v="0"/>
    <x v="0"/>
    <d v="1987-07-07T00:00:00"/>
    <n v="37"/>
    <x v="0"/>
    <x v="1"/>
    <x v="1"/>
    <x v="1"/>
    <d v="2024-10-16T00:00:00"/>
  </r>
  <r>
    <x v="65"/>
    <s v="605996"/>
    <x v="338"/>
    <d v="1899-12-30T15:00:00"/>
    <x v="0"/>
    <x v="7"/>
    <x v="0"/>
    <x v="0"/>
    <d v="1999-06-26T00:00:00"/>
    <n v="25"/>
    <x v="0"/>
    <x v="0"/>
    <x v="1"/>
    <x v="1"/>
    <d v="2024-10-16T00:00:00"/>
  </r>
  <r>
    <x v="65"/>
    <s v="605998"/>
    <x v="298"/>
    <d v="1899-12-30T15:33:00"/>
    <x v="0"/>
    <x v="9"/>
    <x v="0"/>
    <x v="1"/>
    <d v="1995-09-07T00:00:00"/>
    <n v="29"/>
    <x v="0"/>
    <x v="0"/>
    <x v="0"/>
    <x v="0"/>
    <d v="2024-10-16T00:00:00"/>
  </r>
  <r>
    <x v="65"/>
    <s v="605999"/>
    <x v="298"/>
    <d v="1899-12-30T15:33:00"/>
    <x v="0"/>
    <x v="9"/>
    <x v="0"/>
    <x v="1"/>
    <d v="1987-06-07T00:00:00"/>
    <n v="37"/>
    <x v="0"/>
    <x v="0"/>
    <x v="0"/>
    <x v="0"/>
    <d v="2024-10-16T00:00:00"/>
  </r>
  <r>
    <x v="65"/>
    <s v="606000"/>
    <x v="298"/>
    <d v="1899-12-30T16:36:00"/>
    <x v="0"/>
    <x v="12"/>
    <x v="0"/>
    <x v="1"/>
    <d v="2000-07-26T00:00:00"/>
    <n v="24"/>
    <x v="1"/>
    <x v="0"/>
    <x v="0"/>
    <x v="0"/>
    <d v="2024-10-16T00:00:00"/>
  </r>
  <r>
    <x v="65"/>
    <s v="699701"/>
    <x v="211"/>
    <d v="1899-12-30T17:24:00"/>
    <x v="0"/>
    <x v="20"/>
    <x v="0"/>
    <x v="0"/>
    <d v="1996-05-12T00:00:00"/>
    <n v="28"/>
    <x v="0"/>
    <x v="0"/>
    <x v="1"/>
    <x v="1"/>
    <d v="2024-10-16T00:00:00"/>
  </r>
  <r>
    <x v="65"/>
    <s v="699702"/>
    <x v="339"/>
    <d v="1899-12-30T14:30:00"/>
    <x v="0"/>
    <x v="9"/>
    <x v="0"/>
    <x v="0"/>
    <d v="1989-10-27T00:00:00"/>
    <n v="35"/>
    <x v="0"/>
    <x v="0"/>
    <x v="1"/>
    <x v="1"/>
    <d v="2024-10-16T00:00:00"/>
  </r>
  <r>
    <x v="65"/>
    <s v="699703"/>
    <x v="339"/>
    <d v="1899-12-30T14:30:00"/>
    <x v="0"/>
    <x v="9"/>
    <x v="0"/>
    <x v="0"/>
    <d v="1982-11-10T00:00:00"/>
    <n v="42"/>
    <x v="0"/>
    <x v="0"/>
    <x v="1"/>
    <x v="1"/>
    <d v="2024-10-16T00:00:00"/>
  </r>
  <r>
    <x v="65"/>
    <s v="699704"/>
    <x v="340"/>
    <d v="1899-12-30T14:30:00"/>
    <x v="0"/>
    <x v="9"/>
    <x v="0"/>
    <x v="0"/>
    <d v="2004-06-13T00:00:00"/>
    <n v="20"/>
    <x v="1"/>
    <x v="0"/>
    <x v="1"/>
    <x v="1"/>
    <d v="2024-10-16T00:00:00"/>
  </r>
  <r>
    <x v="65"/>
    <s v="699705"/>
    <x v="341"/>
    <d v="1899-12-30T14:05:00"/>
    <x v="0"/>
    <x v="7"/>
    <x v="0"/>
    <x v="1"/>
    <d v="1976-03-28T00:00:00"/>
    <n v="49"/>
    <x v="0"/>
    <x v="0"/>
    <x v="1"/>
    <x v="1"/>
    <d v="2024-10-16T00:00:00"/>
  </r>
  <r>
    <x v="65"/>
    <s v="699706"/>
    <x v="341"/>
    <d v="1899-12-30T14:05:00"/>
    <x v="0"/>
    <x v="7"/>
    <x v="0"/>
    <x v="0"/>
    <d v="1994-02-07T00:00:00"/>
    <n v="31"/>
    <x v="0"/>
    <x v="0"/>
    <x v="1"/>
    <x v="1"/>
    <d v="2024-10-16T00:00:00"/>
  </r>
  <r>
    <x v="65"/>
    <s v="699707"/>
    <x v="213"/>
    <d v="1899-12-30T15:35:00"/>
    <x v="0"/>
    <x v="12"/>
    <x v="0"/>
    <x v="1"/>
    <d v="1998-07-13T00:00:00"/>
    <n v="26"/>
    <x v="0"/>
    <x v="0"/>
    <x v="0"/>
    <x v="0"/>
    <d v="2024-10-16T00:00:00"/>
  </r>
  <r>
    <x v="65"/>
    <s v="699708"/>
    <x v="342"/>
    <d v="1899-12-30T17:20:00"/>
    <x v="0"/>
    <x v="16"/>
    <x v="0"/>
    <x v="1"/>
    <d v="1997-12-18T00:00:00"/>
    <n v="27"/>
    <x v="0"/>
    <x v="0"/>
    <x v="0"/>
    <x v="0"/>
    <d v="2024-10-16T00:00:00"/>
  </r>
  <r>
    <x v="65"/>
    <s v="699709"/>
    <x v="342"/>
    <d v="1899-12-30T17:20:00"/>
    <x v="0"/>
    <x v="16"/>
    <x v="0"/>
    <x v="0"/>
    <d v="1998-07-23T00:00:00"/>
    <n v="26"/>
    <x v="0"/>
    <x v="0"/>
    <x v="0"/>
    <x v="0"/>
    <d v="2024-10-16T00:00:00"/>
  </r>
  <r>
    <x v="65"/>
    <s v="699710"/>
    <x v="343"/>
    <d v="1899-12-30T16:45:00"/>
    <x v="0"/>
    <x v="48"/>
    <x v="0"/>
    <x v="0"/>
    <d v="2003-03-23T00:00:00"/>
    <n v="22"/>
    <x v="1"/>
    <x v="0"/>
    <x v="0"/>
    <x v="0"/>
    <d v="2024-10-16T00:00:00"/>
  </r>
  <r>
    <x v="65"/>
    <s v="699711"/>
    <x v="343"/>
    <d v="1899-12-30T16:45:00"/>
    <x v="0"/>
    <x v="48"/>
    <x v="0"/>
    <x v="0"/>
    <d v="1995-01-01T00:00:00"/>
    <n v="30"/>
    <x v="0"/>
    <x v="0"/>
    <x v="0"/>
    <x v="0"/>
    <d v="2024-10-16T00:00:00"/>
  </r>
  <r>
    <x v="65"/>
    <s v="699712"/>
    <x v="215"/>
    <d v="1899-12-30T17:00:00"/>
    <x v="0"/>
    <x v="13"/>
    <x v="0"/>
    <x v="1"/>
    <d v="1982-09-30T00:00:00"/>
    <n v="42"/>
    <x v="0"/>
    <x v="0"/>
    <x v="0"/>
    <x v="0"/>
    <d v="2024-10-16T00:00:00"/>
  </r>
  <r>
    <x v="65"/>
    <s v="699713"/>
    <x v="215"/>
    <d v="1899-12-30T17:00:00"/>
    <x v="0"/>
    <x v="13"/>
    <x v="0"/>
    <x v="0"/>
    <d v="1986-01-18T00:00:00"/>
    <n v="39"/>
    <x v="0"/>
    <x v="0"/>
    <x v="0"/>
    <x v="0"/>
    <d v="2024-10-16T00:00:00"/>
  </r>
  <r>
    <x v="65"/>
    <s v="699714"/>
    <x v="344"/>
    <d v="1899-12-30T14:25:00"/>
    <x v="0"/>
    <x v="9"/>
    <x v="0"/>
    <x v="0"/>
    <d v="2006-03-13T00:00:00"/>
    <n v="19"/>
    <x v="1"/>
    <x v="1"/>
    <x v="1"/>
    <x v="1"/>
    <d v="2024-10-16T00:00:00"/>
  </r>
  <r>
    <x v="65"/>
    <s v="699715"/>
    <x v="344"/>
    <d v="1899-12-30T14:25:00"/>
    <x v="0"/>
    <x v="9"/>
    <x v="0"/>
    <x v="0"/>
    <d v="2000-12-24T00:00:00"/>
    <n v="24"/>
    <x v="1"/>
    <x v="0"/>
    <x v="1"/>
    <x v="1"/>
    <d v="2024-10-16T00:00:00"/>
  </r>
  <r>
    <x v="65"/>
    <s v="699716"/>
    <x v="216"/>
    <d v="1899-12-30T14:25:00"/>
    <x v="0"/>
    <x v="9"/>
    <x v="0"/>
    <x v="0"/>
    <d v="2004-09-14T00:00:00"/>
    <n v="20"/>
    <x v="1"/>
    <x v="0"/>
    <x v="1"/>
    <x v="1"/>
    <d v="2024-10-16T00:00:00"/>
  </r>
  <r>
    <x v="65"/>
    <s v="699717"/>
    <x v="216"/>
    <d v="1899-12-30T14:25:00"/>
    <x v="0"/>
    <x v="9"/>
    <x v="0"/>
    <x v="0"/>
    <d v="2000-10-21T00:00:00"/>
    <n v="24"/>
    <x v="1"/>
    <x v="0"/>
    <x v="1"/>
    <x v="1"/>
    <d v="2024-10-16T00:00:00"/>
  </r>
  <r>
    <x v="65"/>
    <s v="699718"/>
    <x v="217"/>
    <d v="1899-12-30T15:30:00"/>
    <x v="0"/>
    <x v="12"/>
    <x v="0"/>
    <x v="1"/>
    <d v="1988-12-02T00:00:00"/>
    <n v="36"/>
    <x v="0"/>
    <x v="0"/>
    <x v="0"/>
    <x v="0"/>
    <d v="2024-10-16T00:00:00"/>
  </r>
  <r>
    <x v="65"/>
    <s v="699719"/>
    <x v="217"/>
    <d v="1899-12-30T15:30:00"/>
    <x v="0"/>
    <x v="12"/>
    <x v="0"/>
    <x v="0"/>
    <d v="1978-10-28T00:00:00"/>
    <n v="46"/>
    <x v="0"/>
    <x v="0"/>
    <x v="0"/>
    <x v="0"/>
    <d v="2024-10-16T00:00:00"/>
  </r>
  <r>
    <x v="65"/>
    <s v="699720"/>
    <x v="345"/>
    <d v="1899-12-30T17:05:00"/>
    <x v="0"/>
    <x v="13"/>
    <x v="0"/>
    <x v="0"/>
    <d v="2005-09-08T00:00:00"/>
    <n v="19"/>
    <x v="1"/>
    <x v="0"/>
    <x v="0"/>
    <x v="0"/>
    <d v="2024-10-16T00:00:00"/>
  </r>
  <r>
    <x v="65"/>
    <s v="699721"/>
    <x v="346"/>
    <d v="1899-12-30T14:30:00"/>
    <x v="0"/>
    <x v="9"/>
    <x v="0"/>
    <x v="0"/>
    <d v="1992-07-15T00:00:00"/>
    <n v="32"/>
    <x v="0"/>
    <x v="0"/>
    <x v="0"/>
    <x v="0"/>
    <d v="2024-10-16T00:00:00"/>
  </r>
  <r>
    <x v="65"/>
    <s v="699722"/>
    <x v="346"/>
    <d v="1899-12-30T14:30:00"/>
    <x v="0"/>
    <x v="9"/>
    <x v="0"/>
    <x v="1"/>
    <d v="1993-11-08T00:00:00"/>
    <n v="31"/>
    <x v="0"/>
    <x v="0"/>
    <x v="0"/>
    <x v="0"/>
    <d v="2024-10-16T00:00:00"/>
  </r>
  <r>
    <x v="65"/>
    <s v="699723"/>
    <x v="346"/>
    <d v="1899-12-30T16:45:00"/>
    <x v="0"/>
    <x v="48"/>
    <x v="0"/>
    <x v="1"/>
    <d v="1994-08-07T00:00:00"/>
    <n v="30"/>
    <x v="0"/>
    <x v="0"/>
    <x v="0"/>
    <x v="0"/>
    <d v="2024-10-16T00:00:00"/>
  </r>
  <r>
    <x v="65"/>
    <s v="699724"/>
    <x v="346"/>
    <d v="1899-12-30T16:45:00"/>
    <x v="0"/>
    <x v="48"/>
    <x v="0"/>
    <x v="1"/>
    <d v="2004-08-24T00:00:00"/>
    <n v="20"/>
    <x v="1"/>
    <x v="0"/>
    <x v="0"/>
    <x v="0"/>
    <d v="2024-10-16T00:00:00"/>
  </r>
  <r>
    <x v="65"/>
    <s v="699725"/>
    <x v="347"/>
    <d v="1899-12-30T16:00:00"/>
    <x v="0"/>
    <x v="21"/>
    <x v="0"/>
    <x v="0"/>
    <d v="2000-11-21T00:00:00"/>
    <n v="24"/>
    <x v="1"/>
    <x v="0"/>
    <x v="1"/>
    <x v="1"/>
    <d v="2024-10-16T00:00:00"/>
  </r>
  <r>
    <x v="65"/>
    <s v="704101"/>
    <x v="348"/>
    <d v="1899-12-30T16:10:00"/>
    <x v="0"/>
    <x v="51"/>
    <x v="0"/>
    <x v="0"/>
    <d v="2000-01-18T00:00:00"/>
    <n v="25"/>
    <x v="0"/>
    <x v="0"/>
    <x v="1"/>
    <x v="1"/>
    <d v="2024-10-16T00:00:00"/>
  </r>
  <r>
    <x v="65"/>
    <s v="704102"/>
    <x v="348"/>
    <d v="1899-12-30T16:10:00"/>
    <x v="0"/>
    <x v="1"/>
    <x v="0"/>
    <x v="0"/>
    <d v="1997-09-09T00:00:00"/>
    <n v="27"/>
    <x v="0"/>
    <x v="0"/>
    <x v="1"/>
    <x v="1"/>
    <d v="2024-10-16T00:00:00"/>
  </r>
  <r>
    <x v="65"/>
    <s v="704103"/>
    <x v="348"/>
    <d v="1899-12-30T15:45:00"/>
    <x v="0"/>
    <x v="10"/>
    <x v="0"/>
    <x v="0"/>
    <d v="2005-06-19T00:00:00"/>
    <n v="19"/>
    <x v="1"/>
    <x v="0"/>
    <x v="0"/>
    <x v="0"/>
    <d v="2024-10-16T00:00:00"/>
  </r>
  <r>
    <x v="65"/>
    <s v="704104"/>
    <x v="349"/>
    <d v="1899-12-30T16:10:00"/>
    <x v="0"/>
    <x v="1"/>
    <x v="0"/>
    <x v="0"/>
    <d v="1988-11-11T00:00:00"/>
    <n v="36"/>
    <x v="0"/>
    <x v="0"/>
    <x v="1"/>
    <x v="1"/>
    <d v="2024-10-16T00:00:00"/>
  </r>
  <r>
    <x v="65"/>
    <s v="704105"/>
    <x v="349"/>
    <d v="1899-12-30T16:10:00"/>
    <x v="0"/>
    <x v="1"/>
    <x v="0"/>
    <x v="0"/>
    <d v="1995-12-22T00:00:00"/>
    <n v="29"/>
    <x v="0"/>
    <x v="0"/>
    <x v="0"/>
    <x v="0"/>
    <d v="2024-10-16T00:00:00"/>
  </r>
  <r>
    <x v="65"/>
    <s v="704106"/>
    <x v="349"/>
    <d v="1899-12-30T16:10:00"/>
    <x v="0"/>
    <x v="1"/>
    <x v="0"/>
    <x v="1"/>
    <d v="2006-09-04T00:00:00"/>
    <n v="18"/>
    <x v="1"/>
    <x v="0"/>
    <x v="1"/>
    <x v="1"/>
    <d v="2024-10-16T00:00:00"/>
  </r>
  <r>
    <x v="65"/>
    <s v="704107"/>
    <x v="218"/>
    <d v="1899-12-30T15:45:00"/>
    <x v="0"/>
    <x v="10"/>
    <x v="0"/>
    <x v="1"/>
    <d v="2000-09-03T00:00:00"/>
    <n v="24"/>
    <x v="1"/>
    <x v="0"/>
    <x v="0"/>
    <x v="0"/>
    <d v="2024-10-16T00:00:00"/>
  </r>
  <r>
    <x v="65"/>
    <s v="704108"/>
    <x v="218"/>
    <d v="1899-12-30T18:00:00"/>
    <x v="2"/>
    <x v="13"/>
    <x v="0"/>
    <x v="1"/>
    <d v="2005-03-09T00:00:00"/>
    <n v="20"/>
    <x v="1"/>
    <x v="0"/>
    <x v="0"/>
    <x v="0"/>
    <d v="2024-10-16T00:00:00"/>
  </r>
  <r>
    <x v="65"/>
    <s v="704109"/>
    <x v="218"/>
    <d v="1899-12-30T18:00:00"/>
    <x v="2"/>
    <x v="5"/>
    <x v="0"/>
    <x v="0"/>
    <d v="2006-11-16T00:00:00"/>
    <n v="18"/>
    <x v="1"/>
    <x v="0"/>
    <x v="0"/>
    <x v="0"/>
    <d v="2024-10-16T00:00:00"/>
  </r>
  <r>
    <x v="65"/>
    <s v="704110"/>
    <x v="16"/>
    <d v="1899-12-30T17:15:00"/>
    <x v="0"/>
    <x v="47"/>
    <x v="0"/>
    <x v="1"/>
    <d v="1973-01-31T00:00:00"/>
    <n v="52"/>
    <x v="0"/>
    <x v="0"/>
    <x v="0"/>
    <x v="0"/>
    <d v="2024-10-16T00:00:00"/>
  </r>
  <r>
    <x v="65"/>
    <s v="704111"/>
    <x v="16"/>
    <d v="1899-12-30T17:15:00"/>
    <x v="0"/>
    <x v="47"/>
    <x v="0"/>
    <x v="0"/>
    <d v="1982-03-04T00:00:00"/>
    <n v="43"/>
    <x v="0"/>
    <x v="0"/>
    <x v="0"/>
    <x v="0"/>
    <d v="2024-10-16T00:00:00"/>
  </r>
  <r>
    <x v="65"/>
    <s v="704112"/>
    <x v="350"/>
    <d v="1899-12-30T16:45:00"/>
    <x v="0"/>
    <x v="48"/>
    <x v="0"/>
    <x v="0"/>
    <d v="1992-02-24T00:00:00"/>
    <n v="33"/>
    <x v="0"/>
    <x v="0"/>
    <x v="0"/>
    <x v="0"/>
    <d v="2024-10-16T00:00:00"/>
  </r>
  <r>
    <x v="65"/>
    <s v="704113"/>
    <x v="350"/>
    <d v="1899-12-30T16:15:00"/>
    <x v="0"/>
    <x v="16"/>
    <x v="0"/>
    <x v="0"/>
    <d v="1999-03-18T00:00:00"/>
    <n v="26"/>
    <x v="0"/>
    <x v="0"/>
    <x v="0"/>
    <x v="0"/>
    <d v="2024-10-16T00:00:00"/>
  </r>
  <r>
    <x v="65"/>
    <s v="704114"/>
    <x v="347"/>
    <d v="1899-12-30T16:00:00"/>
    <x v="0"/>
    <x v="60"/>
    <x v="0"/>
    <x v="0"/>
    <d v="2006-12-19T00:00:00"/>
    <n v="18"/>
    <x v="1"/>
    <x v="0"/>
    <x v="1"/>
    <x v="1"/>
    <d v="2024-10-16T00:00:00"/>
  </r>
  <r>
    <x v="65"/>
    <s v="704115"/>
    <x v="198"/>
    <d v="1899-12-30T14:40:00"/>
    <x v="0"/>
    <x v="7"/>
    <x v="0"/>
    <x v="1"/>
    <d v="1995-10-11T00:00:00"/>
    <n v="29"/>
    <x v="0"/>
    <x v="0"/>
    <x v="1"/>
    <x v="1"/>
    <d v="2024-10-16T00:00:00"/>
  </r>
  <r>
    <x v="65"/>
    <s v="704116"/>
    <x v="22"/>
    <d v="1899-12-30T17:15:00"/>
    <x v="0"/>
    <x v="16"/>
    <x v="0"/>
    <x v="0"/>
    <d v="1970-03-03T00:00:00"/>
    <n v="55"/>
    <x v="0"/>
    <x v="1"/>
    <x v="0"/>
    <x v="0"/>
    <d v="2024-10-16T00:00:00"/>
  </r>
  <r>
    <x v="65"/>
    <s v="704117"/>
    <x v="22"/>
    <d v="1899-12-30T17:15:00"/>
    <x v="0"/>
    <x v="16"/>
    <x v="0"/>
    <x v="1"/>
    <d v="1997-12-29T00:00:00"/>
    <n v="27"/>
    <x v="0"/>
    <x v="0"/>
    <x v="0"/>
    <x v="0"/>
    <d v="2024-10-16T00:00:00"/>
  </r>
  <r>
    <x v="65"/>
    <s v="704118"/>
    <x v="351"/>
    <d v="1899-12-30T17:15:00"/>
    <x v="0"/>
    <x v="47"/>
    <x v="0"/>
    <x v="0"/>
    <d v="2006-10-24T00:00:00"/>
    <n v="18"/>
    <x v="1"/>
    <x v="1"/>
    <x v="0"/>
    <x v="0"/>
    <d v="2024-10-16T00:00:00"/>
  </r>
  <r>
    <x v="65"/>
    <s v="704119"/>
    <x v="35"/>
    <d v="1899-12-30T15:05:00"/>
    <x v="0"/>
    <x v="7"/>
    <x v="0"/>
    <x v="1"/>
    <d v="1996-10-27T00:00:00"/>
    <n v="28"/>
    <x v="0"/>
    <x v="0"/>
    <x v="1"/>
    <x v="1"/>
    <d v="2024-10-16T00:00:00"/>
  </r>
  <r>
    <x v="65"/>
    <s v="704120"/>
    <x v="201"/>
    <d v="1899-12-30T17:20:00"/>
    <x v="0"/>
    <x v="16"/>
    <x v="0"/>
    <x v="1"/>
    <d v="1990-11-11T00:00:00"/>
    <n v="34"/>
    <x v="0"/>
    <x v="0"/>
    <x v="0"/>
    <x v="0"/>
    <d v="2024-10-16T00:00:00"/>
  </r>
  <r>
    <x v="65"/>
    <s v="704121"/>
    <x v="201"/>
    <d v="1899-12-30T17:20:00"/>
    <x v="0"/>
    <x v="16"/>
    <x v="0"/>
    <x v="0"/>
    <d v="1982-03-03T00:00:00"/>
    <n v="43"/>
    <x v="0"/>
    <x v="0"/>
    <x v="0"/>
    <x v="0"/>
    <d v="2024-10-16T00:00:00"/>
  </r>
  <r>
    <x v="65"/>
    <s v="704122"/>
    <x v="202"/>
    <d v="1899-12-30T16:20:00"/>
    <x v="0"/>
    <x v="47"/>
    <x v="0"/>
    <x v="1"/>
    <d v="1994-06-14T00:00:00"/>
    <n v="30"/>
    <x v="0"/>
    <x v="0"/>
    <x v="0"/>
    <x v="0"/>
    <d v="2024-10-16T00:00:00"/>
  </r>
  <r>
    <x v="65"/>
    <s v="704123"/>
    <x v="352"/>
    <d v="1899-12-30T18:10:00"/>
    <x v="2"/>
    <x v="47"/>
    <x v="0"/>
    <x v="1"/>
    <d v="1997-12-11T00:00:00"/>
    <n v="27"/>
    <x v="0"/>
    <x v="0"/>
    <x v="0"/>
    <x v="0"/>
    <d v="2024-10-16T00:00:00"/>
  </r>
  <r>
    <x v="65"/>
    <s v="704124"/>
    <x v="352"/>
    <d v="1899-12-30T19:30:00"/>
    <x v="2"/>
    <x v="49"/>
    <x v="0"/>
    <x v="1"/>
    <d v="1980-07-01T00:00:00"/>
    <n v="44"/>
    <x v="0"/>
    <x v="0"/>
    <x v="0"/>
    <x v="0"/>
    <d v="2024-10-16T00:00:00"/>
  </r>
  <r>
    <x v="65"/>
    <s v="704125"/>
    <x v="352"/>
    <d v="1899-12-30T19:30:00"/>
    <x v="2"/>
    <x v="49"/>
    <x v="0"/>
    <x v="0"/>
    <d v="1983-07-29T00:00:00"/>
    <n v="41"/>
    <x v="0"/>
    <x v="0"/>
    <x v="0"/>
    <x v="0"/>
    <d v="2024-10-16T00:00:00"/>
  </r>
  <r>
    <x v="65"/>
    <s v="716851"/>
    <x v="200"/>
    <d v="1899-12-30T15:40:00"/>
    <x v="0"/>
    <x v="10"/>
    <x v="0"/>
    <x v="0"/>
    <d v="2007-04-12T00:00:00"/>
    <n v="17"/>
    <x v="2"/>
    <x v="0"/>
    <x v="1"/>
    <x v="1"/>
    <d v="2024-10-16T00:00:00"/>
  </r>
  <r>
    <x v="65"/>
    <s v="716852"/>
    <x v="200"/>
    <d v="1899-12-30T15:40:00"/>
    <x v="0"/>
    <x v="10"/>
    <x v="0"/>
    <x v="1"/>
    <d v="1988-09-18T00:00:00"/>
    <n v="36"/>
    <x v="0"/>
    <x v="0"/>
    <x v="1"/>
    <x v="1"/>
    <d v="2024-10-16T00:00:00"/>
  </r>
  <r>
    <x v="65"/>
    <s v="716853"/>
    <x v="35"/>
    <d v="1899-12-30T16:10:00"/>
    <x v="0"/>
    <x v="1"/>
    <x v="0"/>
    <x v="1"/>
    <d v="1997-12-16T00:00:00"/>
    <n v="27"/>
    <x v="0"/>
    <x v="0"/>
    <x v="1"/>
    <x v="1"/>
    <d v="2024-10-16T00:00:00"/>
  </r>
  <r>
    <x v="65"/>
    <s v="716854"/>
    <x v="35"/>
    <d v="1899-12-30T16:10:00"/>
    <x v="0"/>
    <x v="1"/>
    <x v="0"/>
    <x v="1"/>
    <d v="1993-11-10T00:00:00"/>
    <n v="31"/>
    <x v="0"/>
    <x v="0"/>
    <x v="1"/>
    <x v="1"/>
    <d v="2024-10-16T00:00:00"/>
  </r>
  <r>
    <x v="65"/>
    <s v="716855"/>
    <x v="353"/>
    <d v="1899-12-30T16:00:00"/>
    <x v="0"/>
    <x v="5"/>
    <x v="0"/>
    <x v="0"/>
    <d v="1988-01-26T00:00:00"/>
    <n v="37"/>
    <x v="0"/>
    <x v="0"/>
    <x v="0"/>
    <x v="0"/>
    <d v="2024-10-16T00:00:00"/>
  </r>
  <r>
    <x v="65"/>
    <s v="716856"/>
    <x v="353"/>
    <d v="1899-12-30T16:00:00"/>
    <x v="0"/>
    <x v="5"/>
    <x v="0"/>
    <x v="1"/>
    <d v="1986-12-15T00:00:00"/>
    <n v="38"/>
    <x v="0"/>
    <x v="0"/>
    <x v="0"/>
    <x v="0"/>
    <d v="2024-10-16T00:00:00"/>
  </r>
  <r>
    <x v="65"/>
    <s v="716857"/>
    <x v="187"/>
    <d v="1899-12-30T15:20:00"/>
    <x v="0"/>
    <x v="11"/>
    <x v="0"/>
    <x v="1"/>
    <d v="2004-02-09T00:00:00"/>
    <n v="21"/>
    <x v="1"/>
    <x v="0"/>
    <x v="1"/>
    <x v="1"/>
    <d v="2024-10-16T00:00:00"/>
  </r>
  <r>
    <x v="65"/>
    <s v="716858"/>
    <x v="187"/>
    <d v="1899-12-30T15:20:00"/>
    <x v="0"/>
    <x v="11"/>
    <x v="0"/>
    <x v="1"/>
    <d v="1991-01-13T00:00:00"/>
    <n v="34"/>
    <x v="0"/>
    <x v="0"/>
    <x v="1"/>
    <x v="1"/>
    <d v="2024-10-16T00:00:00"/>
  </r>
  <r>
    <x v="65"/>
    <s v="716859"/>
    <x v="203"/>
    <d v="1899-12-30T15:00:00"/>
    <x v="0"/>
    <x v="60"/>
    <x v="0"/>
    <x v="1"/>
    <d v="1983-08-18T00:00:00"/>
    <n v="41"/>
    <x v="0"/>
    <x v="0"/>
    <x v="0"/>
    <x v="0"/>
    <d v="2024-10-16T00:00:00"/>
  </r>
  <r>
    <x v="65"/>
    <s v="716860"/>
    <x v="203"/>
    <d v="1899-12-30T17:00:00"/>
    <x v="0"/>
    <x v="21"/>
    <x v="0"/>
    <x v="1"/>
    <d v="1992-08-29T00:00:00"/>
    <n v="32"/>
    <x v="0"/>
    <x v="0"/>
    <x v="0"/>
    <x v="0"/>
    <d v="2024-10-16T00:00:00"/>
  </r>
  <r>
    <x v="65"/>
    <s v="716861"/>
    <x v="256"/>
    <d v="1899-12-30T15:40:00"/>
    <x v="0"/>
    <x v="10"/>
    <x v="0"/>
    <x v="1"/>
    <d v="1998-01-28T00:00:00"/>
    <n v="27"/>
    <x v="0"/>
    <x v="0"/>
    <x v="1"/>
    <x v="1"/>
    <d v="2024-10-16T00:00:00"/>
  </r>
  <r>
    <x v="65"/>
    <s v="716862"/>
    <x v="354"/>
    <d v="1899-12-30T15:10:00"/>
    <x v="0"/>
    <x v="11"/>
    <x v="0"/>
    <x v="1"/>
    <d v="2001-02-11T00:00:00"/>
    <n v="24"/>
    <x v="1"/>
    <x v="0"/>
    <x v="1"/>
    <x v="1"/>
    <d v="2024-10-16T00:00:00"/>
  </r>
  <r>
    <x v="65"/>
    <s v="716863"/>
    <x v="354"/>
    <d v="1899-12-30T15:10:00"/>
    <x v="0"/>
    <x v="11"/>
    <x v="0"/>
    <x v="0"/>
    <d v="1995-12-10T00:00:00"/>
    <n v="29"/>
    <x v="0"/>
    <x v="0"/>
    <x v="1"/>
    <x v="1"/>
    <d v="2024-10-16T00:00:00"/>
  </r>
  <r>
    <x v="65"/>
    <s v="716864"/>
    <x v="39"/>
    <d v="1899-12-30T16:00:00"/>
    <x v="0"/>
    <x v="21"/>
    <x v="0"/>
    <x v="1"/>
    <d v="1974-07-26T00:00:00"/>
    <n v="50"/>
    <x v="0"/>
    <x v="0"/>
    <x v="0"/>
    <x v="0"/>
    <d v="2024-10-16T00:00:00"/>
  </r>
  <r>
    <x v="65"/>
    <s v="716865"/>
    <x v="39"/>
    <d v="1899-12-30T17:15:00"/>
    <x v="0"/>
    <x v="47"/>
    <x v="0"/>
    <x v="1"/>
    <d v="2001-09-21T00:00:00"/>
    <n v="23"/>
    <x v="1"/>
    <x v="0"/>
    <x v="0"/>
    <x v="0"/>
    <d v="2024-10-16T00:00:00"/>
  </r>
  <r>
    <x v="65"/>
    <s v="716866"/>
    <x v="39"/>
    <d v="1899-12-30T17:15:00"/>
    <x v="0"/>
    <x v="47"/>
    <x v="0"/>
    <x v="1"/>
    <d v="1982-05-14T00:00:00"/>
    <n v="42"/>
    <x v="0"/>
    <x v="0"/>
    <x v="0"/>
    <x v="0"/>
    <d v="2024-10-16T00:00:00"/>
  </r>
  <r>
    <x v="65"/>
    <s v="716867"/>
    <x v="355"/>
    <d v="1899-12-30T16:10:00"/>
    <x v="0"/>
    <x v="16"/>
    <x v="0"/>
    <x v="1"/>
    <d v="1993-04-04T00:00:00"/>
    <n v="31"/>
    <x v="0"/>
    <x v="0"/>
    <x v="1"/>
    <x v="1"/>
    <d v="2024-10-16T00:00:00"/>
  </r>
  <r>
    <x v="65"/>
    <s v="716868"/>
    <x v="355"/>
    <d v="1899-12-30T16:10:00"/>
    <x v="0"/>
    <x v="16"/>
    <x v="0"/>
    <x v="1"/>
    <d v="1989-12-27T00:00:00"/>
    <n v="35"/>
    <x v="0"/>
    <x v="0"/>
    <x v="1"/>
    <x v="1"/>
    <d v="2024-10-16T00:00:00"/>
  </r>
  <r>
    <x v="65"/>
    <s v="716870"/>
    <x v="204"/>
    <d v="1899-12-30T16:40:00"/>
    <x v="0"/>
    <x v="48"/>
    <x v="0"/>
    <x v="1"/>
    <d v="2002-03-08T00:00:00"/>
    <n v="23"/>
    <x v="1"/>
    <x v="0"/>
    <x v="1"/>
    <x v="1"/>
    <d v="2024-10-16T00:00:00"/>
  </r>
  <r>
    <x v="65"/>
    <s v="716871"/>
    <x v="204"/>
    <d v="1899-12-30T16:40:00"/>
    <x v="0"/>
    <x v="48"/>
    <x v="0"/>
    <x v="0"/>
    <d v="2006-05-03T00:00:00"/>
    <n v="18"/>
    <x v="1"/>
    <x v="0"/>
    <x v="1"/>
    <x v="1"/>
    <d v="2024-10-16T00:00:00"/>
  </r>
  <r>
    <x v="65"/>
    <s v="716872"/>
    <x v="205"/>
    <d v="1899-12-30T17:15:00"/>
    <x v="0"/>
    <x v="47"/>
    <x v="0"/>
    <x v="1"/>
    <d v="2001-05-19T00:00:00"/>
    <n v="23"/>
    <x v="1"/>
    <x v="1"/>
    <x v="0"/>
    <x v="0"/>
    <d v="2024-10-16T00:00:00"/>
  </r>
  <r>
    <x v="65"/>
    <s v="716873"/>
    <x v="205"/>
    <d v="1899-12-30T17:15:00"/>
    <x v="0"/>
    <x v="47"/>
    <x v="0"/>
    <x v="0"/>
    <d v="1998-04-02T00:00:00"/>
    <n v="26"/>
    <x v="0"/>
    <x v="0"/>
    <x v="0"/>
    <x v="0"/>
    <d v="2024-10-16T00:00:00"/>
  </r>
  <r>
    <x v="65"/>
    <s v="716874"/>
    <x v="124"/>
    <d v="1899-12-30T15:40:00"/>
    <x v="0"/>
    <x v="10"/>
    <x v="0"/>
    <x v="0"/>
    <d v="1970-06-06T00:00:00"/>
    <n v="54"/>
    <x v="0"/>
    <x v="0"/>
    <x v="1"/>
    <x v="1"/>
    <d v="2024-10-16T00:00:00"/>
  </r>
  <r>
    <x v="65"/>
    <s v="732926"/>
    <x v="226"/>
    <d v="1899-12-30T15:05:00"/>
    <x v="0"/>
    <x v="5"/>
    <x v="0"/>
    <x v="0"/>
    <d v="1976-08-05T00:00:00"/>
    <n v="48"/>
    <x v="0"/>
    <x v="1"/>
    <x v="0"/>
    <x v="0"/>
    <d v="2024-10-16T00:00:00"/>
  </r>
  <r>
    <x v="65"/>
    <s v="732927"/>
    <x v="226"/>
    <d v="1899-12-30T16:10:00"/>
    <x v="0"/>
    <x v="16"/>
    <x v="0"/>
    <x v="1"/>
    <d v="1998-08-11T00:00:00"/>
    <n v="26"/>
    <x v="0"/>
    <x v="0"/>
    <x v="0"/>
    <x v="0"/>
    <d v="2024-10-16T00:00:00"/>
  </r>
  <r>
    <x v="65"/>
    <s v="732928"/>
    <x v="226"/>
    <d v="1899-12-30T16:10:00"/>
    <x v="0"/>
    <x v="16"/>
    <x v="0"/>
    <x v="1"/>
    <d v="1992-08-16T00:00:00"/>
    <n v="32"/>
    <x v="0"/>
    <x v="0"/>
    <x v="0"/>
    <x v="0"/>
    <d v="2024-10-16T00:00:00"/>
  </r>
  <r>
    <x v="65"/>
    <s v="732929"/>
    <x v="227"/>
    <d v="1899-12-30T17:15:00"/>
    <x v="0"/>
    <x v="16"/>
    <x v="0"/>
    <x v="1"/>
    <d v="1990-02-02T00:00:00"/>
    <n v="35"/>
    <x v="0"/>
    <x v="0"/>
    <x v="0"/>
    <x v="0"/>
    <d v="2024-10-16T00:00:00"/>
  </r>
  <r>
    <x v="65"/>
    <s v="732930"/>
    <x v="228"/>
    <d v="1899-12-30T15:05:00"/>
    <x v="0"/>
    <x v="7"/>
    <x v="0"/>
    <x v="1"/>
    <d v="1992-04-10T00:00:00"/>
    <n v="32"/>
    <x v="0"/>
    <x v="0"/>
    <x v="0"/>
    <x v="0"/>
    <d v="2024-10-16T00:00:00"/>
  </r>
  <r>
    <x v="65"/>
    <s v="732931"/>
    <x v="228"/>
    <d v="1899-12-30T17:15:00"/>
    <x v="0"/>
    <x v="16"/>
    <x v="0"/>
    <x v="0"/>
    <d v="2000-01-21T00:00:00"/>
    <n v="25"/>
    <x v="0"/>
    <x v="0"/>
    <x v="0"/>
    <x v="0"/>
    <d v="2024-10-16T00:00:00"/>
  </r>
  <r>
    <x v="65"/>
    <s v="732932"/>
    <x v="356"/>
    <d v="1899-12-30T17:45:00"/>
    <x v="0"/>
    <x v="57"/>
    <x v="0"/>
    <x v="1"/>
    <d v="2000-03-20T00:00:00"/>
    <n v="25"/>
    <x v="0"/>
    <x v="0"/>
    <x v="0"/>
    <x v="0"/>
    <d v="2024-10-16T00:00:00"/>
  </r>
  <r>
    <x v="65"/>
    <s v="732933"/>
    <x v="356"/>
    <d v="1899-12-30T17:45:00"/>
    <x v="0"/>
    <x v="48"/>
    <x v="0"/>
    <x v="1"/>
    <d v="1997-12-19T00:00:00"/>
    <n v="27"/>
    <x v="0"/>
    <x v="0"/>
    <x v="0"/>
    <x v="0"/>
    <d v="2024-10-16T00:00:00"/>
  </r>
  <r>
    <x v="65"/>
    <s v="732934"/>
    <x v="230"/>
    <d v="1899-12-30T17:05:00"/>
    <x v="0"/>
    <x v="21"/>
    <x v="0"/>
    <x v="1"/>
    <d v="1986-04-16T00:00:00"/>
    <n v="38"/>
    <x v="0"/>
    <x v="0"/>
    <x v="0"/>
    <x v="0"/>
    <d v="2024-10-16T00:00:00"/>
  </r>
  <r>
    <x v="65"/>
    <s v="732935"/>
    <x v="230"/>
    <d v="1899-12-30T17:05:00"/>
    <x v="0"/>
    <x v="21"/>
    <x v="0"/>
    <x v="0"/>
    <d v="1977-03-07T00:00:00"/>
    <n v="48"/>
    <x v="0"/>
    <x v="1"/>
    <x v="0"/>
    <x v="0"/>
    <d v="2024-10-16T00:00:00"/>
  </r>
  <r>
    <x v="65"/>
    <s v="732936"/>
    <x v="232"/>
    <d v="1899-12-30T16:20:00"/>
    <x v="0"/>
    <x v="1"/>
    <x v="0"/>
    <x v="1"/>
    <d v="1976-01-09T00:00:00"/>
    <n v="49"/>
    <x v="0"/>
    <x v="0"/>
    <x v="1"/>
    <x v="1"/>
    <d v="2024-10-16T00:00:00"/>
  </r>
  <r>
    <x v="65"/>
    <s v="732937"/>
    <x v="232"/>
    <d v="1899-12-30T17:30:00"/>
    <x v="0"/>
    <x v="20"/>
    <x v="0"/>
    <x v="1"/>
    <d v="2000-07-20T00:00:00"/>
    <n v="24"/>
    <x v="1"/>
    <x v="0"/>
    <x v="1"/>
    <x v="1"/>
    <d v="2024-10-16T00:00:00"/>
  </r>
  <r>
    <x v="65"/>
    <s v="732938"/>
    <x v="232"/>
    <d v="1899-12-30T17:30:00"/>
    <x v="0"/>
    <x v="20"/>
    <x v="0"/>
    <x v="1"/>
    <d v="1978-09-24T00:00:00"/>
    <n v="46"/>
    <x v="0"/>
    <x v="0"/>
    <x v="1"/>
    <x v="1"/>
    <d v="2024-10-16T00:00:00"/>
  </r>
  <r>
    <x v="65"/>
    <s v="732939"/>
    <x v="357"/>
    <d v="1899-12-30T16:30:00"/>
    <x v="0"/>
    <x v="12"/>
    <x v="0"/>
    <x v="0"/>
    <d v="1992-08-07T00:00:00"/>
    <n v="32"/>
    <x v="0"/>
    <x v="1"/>
    <x v="1"/>
    <x v="1"/>
    <d v="2024-10-16T00:00:00"/>
  </r>
  <r>
    <x v="65"/>
    <s v="732940"/>
    <x v="357"/>
    <d v="1899-12-30T16:30:00"/>
    <x v="0"/>
    <x v="12"/>
    <x v="0"/>
    <x v="1"/>
    <d v="1999-06-10T00:00:00"/>
    <n v="25"/>
    <x v="0"/>
    <x v="0"/>
    <x v="1"/>
    <x v="1"/>
    <d v="2024-10-16T00:00:00"/>
  </r>
  <r>
    <x v="65"/>
    <s v="732941"/>
    <x v="357"/>
    <d v="1899-12-30T16:30:00"/>
    <x v="0"/>
    <x v="12"/>
    <x v="0"/>
    <x v="0"/>
    <d v="1992-01-18T00:00:00"/>
    <n v="33"/>
    <x v="0"/>
    <x v="0"/>
    <x v="0"/>
    <x v="0"/>
    <d v="2024-10-16T00:00:00"/>
  </r>
  <r>
    <x v="65"/>
    <s v="732942"/>
    <x v="358"/>
    <d v="1899-12-30T16:00:00"/>
    <x v="0"/>
    <x v="5"/>
    <x v="0"/>
    <x v="0"/>
    <d v="1998-03-24T00:00:00"/>
    <n v="27"/>
    <x v="0"/>
    <x v="0"/>
    <x v="1"/>
    <x v="1"/>
    <d v="2024-10-16T00:00:00"/>
  </r>
  <r>
    <x v="65"/>
    <s v="732943"/>
    <x v="358"/>
    <d v="1899-12-30T17:06:00"/>
    <x v="0"/>
    <x v="5"/>
    <x v="0"/>
    <x v="1"/>
    <d v="2002-04-21T00:00:00"/>
    <n v="22"/>
    <x v="1"/>
    <x v="0"/>
    <x v="1"/>
    <x v="1"/>
    <d v="2024-10-16T00:00:00"/>
  </r>
  <r>
    <x v="65"/>
    <s v="732944"/>
    <x v="358"/>
    <d v="1899-12-30T17:06:00"/>
    <x v="0"/>
    <x v="5"/>
    <x v="0"/>
    <x v="1"/>
    <d v="2004-01-31T00:00:00"/>
    <n v="21"/>
    <x v="1"/>
    <x v="0"/>
    <x v="1"/>
    <x v="1"/>
    <d v="2024-10-16T00:00:00"/>
  </r>
  <r>
    <x v="65"/>
    <s v="732945"/>
    <x v="359"/>
    <d v="1899-12-30T16:20:00"/>
    <x v="0"/>
    <x v="16"/>
    <x v="0"/>
    <x v="1"/>
    <d v="1999-12-01T00:00:00"/>
    <n v="25"/>
    <x v="0"/>
    <x v="0"/>
    <x v="0"/>
    <x v="0"/>
    <d v="2024-10-16T00:00:00"/>
  </r>
  <r>
    <x v="65"/>
    <s v="732946"/>
    <x v="359"/>
    <d v="1899-12-30T16:20:00"/>
    <x v="0"/>
    <x v="16"/>
    <x v="0"/>
    <x v="1"/>
    <d v="2004-08-05T00:00:00"/>
    <n v="20"/>
    <x v="1"/>
    <x v="0"/>
    <x v="0"/>
    <x v="0"/>
    <d v="2024-10-16T00:00:00"/>
  </r>
  <r>
    <x v="65"/>
    <s v="732947"/>
    <x v="360"/>
    <d v="1899-12-30T15:00:00"/>
    <x v="0"/>
    <x v="7"/>
    <x v="0"/>
    <x v="1"/>
    <d v="2000-05-17T00:00:00"/>
    <n v="24"/>
    <x v="1"/>
    <x v="1"/>
    <x v="1"/>
    <x v="1"/>
    <d v="2024-10-16T00:00:00"/>
  </r>
  <r>
    <x v="65"/>
    <s v="732948"/>
    <x v="360"/>
    <d v="1899-12-30T15:00:00"/>
    <x v="0"/>
    <x v="7"/>
    <x v="0"/>
    <x v="1"/>
    <d v="2004-04-21T00:00:00"/>
    <n v="20"/>
    <x v="1"/>
    <x v="1"/>
    <x v="1"/>
    <x v="1"/>
    <d v="2024-10-16T00:00:00"/>
  </r>
  <r>
    <x v="65"/>
    <s v="732949"/>
    <x v="360"/>
    <d v="1899-12-30T15:35:00"/>
    <x v="0"/>
    <x v="9"/>
    <x v="0"/>
    <x v="1"/>
    <d v="1993-05-01T00:00:00"/>
    <n v="31"/>
    <x v="0"/>
    <x v="0"/>
    <x v="0"/>
    <x v="0"/>
    <d v="2024-10-16T00:00:00"/>
  </r>
  <r>
    <x v="65"/>
    <s v="732950"/>
    <x v="360"/>
    <d v="1899-12-30T16:50:00"/>
    <x v="0"/>
    <x v="15"/>
    <x v="0"/>
    <x v="1"/>
    <d v="1999-12-05T00:00:00"/>
    <n v="25"/>
    <x v="0"/>
    <x v="0"/>
    <x v="0"/>
    <x v="0"/>
    <d v="2024-10-16T00:00:00"/>
  </r>
  <r>
    <x v="65"/>
    <s v="732951"/>
    <x v="194"/>
    <d v="1899-12-30T16:50:00"/>
    <x v="0"/>
    <x v="15"/>
    <x v="0"/>
    <x v="1"/>
    <d v="1999-10-18T00:00:00"/>
    <n v="25"/>
    <x v="0"/>
    <x v="0"/>
    <x v="0"/>
    <x v="0"/>
    <d v="2024-10-16T00:00:00"/>
  </r>
  <r>
    <x v="65"/>
    <s v="732952"/>
    <x v="186"/>
    <d v="1899-12-30T15:45:00"/>
    <x v="0"/>
    <x v="10"/>
    <x v="0"/>
    <x v="1"/>
    <d v="2003-03-22T00:00:00"/>
    <n v="22"/>
    <x v="1"/>
    <x v="0"/>
    <x v="1"/>
    <x v="1"/>
    <d v="2024-10-16T00:00:00"/>
  </r>
  <r>
    <x v="65"/>
    <s v="732953"/>
    <x v="361"/>
    <d v="1899-12-30T14:30:00"/>
    <x v="0"/>
    <x v="28"/>
    <x v="0"/>
    <x v="1"/>
    <d v="2000-04-01T00:00:00"/>
    <n v="24"/>
    <x v="1"/>
    <x v="0"/>
    <x v="1"/>
    <x v="1"/>
    <d v="2024-10-16T00:00:00"/>
  </r>
  <r>
    <x v="65"/>
    <s v="732954"/>
    <x v="362"/>
    <d v="1899-12-30T15:05:00"/>
    <x v="0"/>
    <x v="7"/>
    <x v="0"/>
    <x v="0"/>
    <d v="1996-07-22T00:00:00"/>
    <n v="28"/>
    <x v="0"/>
    <x v="0"/>
    <x v="0"/>
    <x v="0"/>
    <d v="2024-10-16T00:00:00"/>
  </r>
  <r>
    <x v="65"/>
    <s v="732955"/>
    <x v="362"/>
    <d v="1899-12-30T15:05:00"/>
    <x v="0"/>
    <x v="7"/>
    <x v="0"/>
    <x v="0"/>
    <d v="1999-10-16T00:00:00"/>
    <n v="25"/>
    <x v="0"/>
    <x v="0"/>
    <x v="0"/>
    <x v="0"/>
    <d v="2024-10-16T00:00:00"/>
  </r>
  <r>
    <x v="65"/>
    <s v="732956"/>
    <x v="362"/>
    <d v="1899-12-30T17:20:00"/>
    <x v="0"/>
    <x v="16"/>
    <x v="0"/>
    <x v="0"/>
    <d v="1985-01-23T00:00:00"/>
    <n v="40"/>
    <x v="0"/>
    <x v="0"/>
    <x v="0"/>
    <x v="0"/>
    <d v="2024-10-16T00:00:00"/>
  </r>
  <r>
    <x v="65"/>
    <s v="732957"/>
    <x v="362"/>
    <d v="1899-12-30T17:20:00"/>
    <x v="0"/>
    <x v="16"/>
    <x v="0"/>
    <x v="0"/>
    <d v="1987-01-17T00:00:00"/>
    <n v="38"/>
    <x v="0"/>
    <x v="0"/>
    <x v="0"/>
    <x v="0"/>
    <d v="2024-10-16T00:00:00"/>
  </r>
  <r>
    <x v="65"/>
    <s v="732958"/>
    <x v="363"/>
    <d v="1899-12-30T17:15:00"/>
    <x v="0"/>
    <x v="16"/>
    <x v="0"/>
    <x v="0"/>
    <d v="1978-02-15T00:00:00"/>
    <n v="47"/>
    <x v="0"/>
    <x v="0"/>
    <x v="0"/>
    <x v="0"/>
    <d v="2024-10-16T00:00:00"/>
  </r>
  <r>
    <x v="65"/>
    <s v="732959"/>
    <x v="363"/>
    <d v="1899-12-30T17:15:00"/>
    <x v="0"/>
    <x v="16"/>
    <x v="0"/>
    <x v="1"/>
    <d v="1985-05-15T00:00:00"/>
    <n v="39"/>
    <x v="0"/>
    <x v="0"/>
    <x v="0"/>
    <x v="0"/>
    <d v="2024-10-16T00:00:00"/>
  </r>
  <r>
    <x v="65"/>
    <s v="732960"/>
    <x v="364"/>
    <d v="1899-12-30T16:20:00"/>
    <x v="0"/>
    <x v="16"/>
    <x v="0"/>
    <x v="1"/>
    <d v="2002-05-13T00:00:00"/>
    <n v="22"/>
    <x v="1"/>
    <x v="0"/>
    <x v="0"/>
    <x v="0"/>
    <d v="2024-10-16T00:00:00"/>
  </r>
  <r>
    <x v="65"/>
    <s v="732961"/>
    <x v="364"/>
    <d v="1899-12-30T16:20:00"/>
    <x v="0"/>
    <x v="16"/>
    <x v="0"/>
    <x v="0"/>
    <d v="1997-01-01T00:00:00"/>
    <n v="28"/>
    <x v="0"/>
    <x v="0"/>
    <x v="0"/>
    <x v="0"/>
    <d v="2024-10-16T00:00:00"/>
  </r>
  <r>
    <x v="65"/>
    <s v="732962"/>
    <x v="0"/>
    <d v="1899-12-30T15:00:00"/>
    <x v="0"/>
    <x v="7"/>
    <x v="0"/>
    <x v="1"/>
    <d v="1981-10-22T00:00:00"/>
    <n v="43"/>
    <x v="0"/>
    <x v="0"/>
    <x v="1"/>
    <x v="1"/>
    <d v="2024-10-16T00:00:00"/>
  </r>
  <r>
    <x v="65"/>
    <s v="732963"/>
    <x v="1"/>
    <d v="1899-12-30T15:25:00"/>
    <x v="0"/>
    <x v="9"/>
    <x v="0"/>
    <x v="1"/>
    <d v="2000-04-29T00:00:00"/>
    <n v="24"/>
    <x v="1"/>
    <x v="0"/>
    <x v="1"/>
    <x v="1"/>
    <d v="2024-10-16T00:00:00"/>
  </r>
  <r>
    <x v="65"/>
    <s v="732964"/>
    <x v="365"/>
    <d v="1899-12-30T15:00:00"/>
    <x v="0"/>
    <x v="7"/>
    <x v="0"/>
    <x v="1"/>
    <d v="1997-06-11T00:00:00"/>
    <n v="27"/>
    <x v="0"/>
    <x v="0"/>
    <x v="1"/>
    <x v="1"/>
    <d v="2024-10-16T00:00:00"/>
  </r>
  <r>
    <x v="65"/>
    <s v="732965"/>
    <x v="365"/>
    <d v="1899-12-30T16:07:00"/>
    <x v="0"/>
    <x v="5"/>
    <x v="0"/>
    <x v="0"/>
    <d v="1977-11-07T00:00:00"/>
    <n v="47"/>
    <x v="0"/>
    <x v="0"/>
    <x v="1"/>
    <x v="1"/>
    <d v="2024-10-16T00:00:00"/>
  </r>
  <r>
    <x v="65"/>
    <s v="732966"/>
    <x v="365"/>
    <d v="1899-12-30T16:07:00"/>
    <x v="0"/>
    <x v="5"/>
    <x v="0"/>
    <x v="1"/>
    <d v="1999-09-16T00:00:00"/>
    <n v="25"/>
    <x v="0"/>
    <x v="0"/>
    <x v="1"/>
    <x v="1"/>
    <d v="2024-10-16T00:00:00"/>
  </r>
  <r>
    <x v="65"/>
    <s v="732967"/>
    <x v="366"/>
    <d v="1899-12-30T15:30:00"/>
    <x v="0"/>
    <x v="12"/>
    <x v="0"/>
    <x v="0"/>
    <d v="1993-10-28T00:00:00"/>
    <n v="31"/>
    <x v="0"/>
    <x v="0"/>
    <x v="1"/>
    <x v="1"/>
    <d v="2024-10-16T00:00:00"/>
  </r>
  <r>
    <x v="65"/>
    <s v="732968"/>
    <x v="366"/>
    <d v="1899-12-30T15:30:00"/>
    <x v="0"/>
    <x v="12"/>
    <x v="0"/>
    <x v="0"/>
    <d v="1995-04-14T00:00:00"/>
    <n v="29"/>
    <x v="0"/>
    <x v="0"/>
    <x v="1"/>
    <x v="1"/>
    <d v="2024-10-16T00:00:00"/>
  </r>
  <r>
    <x v="65"/>
    <s v="732969"/>
    <x v="186"/>
    <d v="1899-12-30T15:45:00"/>
    <x v="0"/>
    <x v="15"/>
    <x v="0"/>
    <x v="1"/>
    <d v="1998-01-28T00:00:00"/>
    <n v="27"/>
    <x v="0"/>
    <x v="0"/>
    <x v="1"/>
    <x v="1"/>
    <d v="2024-10-16T00:00:00"/>
  </r>
  <r>
    <x v="65"/>
    <s v="732970"/>
    <x v="367"/>
    <d v="1899-12-30T14:35:00"/>
    <x v="0"/>
    <x v="7"/>
    <x v="0"/>
    <x v="0"/>
    <d v="1965-03-17T00:00:00"/>
    <n v="60"/>
    <x v="0"/>
    <x v="0"/>
    <x v="1"/>
    <x v="1"/>
    <d v="2024-10-16T00:00:00"/>
  </r>
  <r>
    <x v="65"/>
    <s v="732971"/>
    <x v="367"/>
    <d v="1899-12-30T14:35:00"/>
    <x v="0"/>
    <x v="7"/>
    <x v="0"/>
    <x v="0"/>
    <d v="1987-03-06T00:00:00"/>
    <n v="38"/>
    <x v="0"/>
    <x v="0"/>
    <x v="1"/>
    <x v="1"/>
    <d v="2024-10-16T00:00:00"/>
  </r>
  <r>
    <x v="65"/>
    <s v="732972"/>
    <x v="368"/>
    <d v="1899-12-30T16:40:00"/>
    <x v="0"/>
    <x v="48"/>
    <x v="0"/>
    <x v="0"/>
    <d v="1977-06-10T00:00:00"/>
    <n v="47"/>
    <x v="0"/>
    <x v="0"/>
    <x v="0"/>
    <x v="0"/>
    <d v="2024-10-16T00:00:00"/>
  </r>
  <r>
    <x v="65"/>
    <s v="732973"/>
    <x v="162"/>
    <d v="1899-12-30T14:50:00"/>
    <x v="0"/>
    <x v="5"/>
    <x v="0"/>
    <x v="0"/>
    <d v="2000-10-01T00:00:00"/>
    <n v="24"/>
    <x v="1"/>
    <x v="0"/>
    <x v="1"/>
    <x v="1"/>
    <d v="2024-10-16T00:00:00"/>
  </r>
  <r>
    <x v="65"/>
    <s v="732974"/>
    <x v="163"/>
    <d v="1899-12-30T18:10:00"/>
    <x v="2"/>
    <x v="47"/>
    <x v="0"/>
    <x v="0"/>
    <d v="1967-03-16T00:00:00"/>
    <n v="58"/>
    <x v="0"/>
    <x v="0"/>
    <x v="0"/>
    <x v="0"/>
    <d v="2024-10-16T00:00:00"/>
  </r>
  <r>
    <x v="65"/>
    <s v="732975"/>
    <x v="163"/>
    <d v="1899-12-30T18:10:00"/>
    <x v="2"/>
    <x v="47"/>
    <x v="0"/>
    <x v="1"/>
    <d v="1983-12-28T00:00:00"/>
    <n v="41"/>
    <x v="0"/>
    <x v="0"/>
    <x v="0"/>
    <x v="0"/>
    <d v="2024-10-16T00:00:00"/>
  </r>
  <r>
    <x v="65"/>
    <s v="749276"/>
    <x v="254"/>
    <d v="1899-12-30T15:45:00"/>
    <x v="0"/>
    <x v="10"/>
    <x v="0"/>
    <x v="1"/>
    <d v="1969-09-04T00:00:00"/>
    <n v="55"/>
    <x v="0"/>
    <x v="0"/>
    <x v="1"/>
    <x v="1"/>
    <d v="2024-10-16T00:00:00"/>
  </r>
  <r>
    <x v="65"/>
    <s v="749277"/>
    <x v="254"/>
    <d v="1899-12-30T15:45:00"/>
    <x v="0"/>
    <x v="10"/>
    <x v="0"/>
    <x v="1"/>
    <d v="2003-02-20T00:00:00"/>
    <n v="22"/>
    <x v="1"/>
    <x v="0"/>
    <x v="1"/>
    <x v="1"/>
    <d v="2024-10-16T00:00:00"/>
  </r>
  <r>
    <x v="65"/>
    <s v="749278"/>
    <x v="369"/>
    <d v="1899-12-30T15:10:00"/>
    <x v="0"/>
    <x v="11"/>
    <x v="0"/>
    <x v="1"/>
    <d v="1979-04-18T00:00:00"/>
    <n v="45"/>
    <x v="0"/>
    <x v="0"/>
    <x v="1"/>
    <x v="1"/>
    <d v="2024-10-16T00:00:00"/>
  </r>
  <r>
    <x v="65"/>
    <s v="749279"/>
    <x v="369"/>
    <d v="1899-12-30T15:10:00"/>
    <x v="0"/>
    <x v="11"/>
    <x v="0"/>
    <x v="0"/>
    <d v="1998-06-12T00:00:00"/>
    <n v="26"/>
    <x v="0"/>
    <x v="0"/>
    <x v="1"/>
    <x v="1"/>
    <d v="2024-10-16T00:00:00"/>
  </r>
  <r>
    <x v="65"/>
    <s v="749280"/>
    <x v="166"/>
    <d v="1899-12-30T14:45:00"/>
    <x v="0"/>
    <x v="11"/>
    <x v="0"/>
    <x v="0"/>
    <d v="1997-04-03T00:00:00"/>
    <n v="27"/>
    <x v="0"/>
    <x v="0"/>
    <x v="1"/>
    <x v="1"/>
    <d v="2024-10-16T00:00:00"/>
  </r>
  <r>
    <x v="65"/>
    <s v="749281"/>
    <x v="166"/>
    <d v="1899-12-30T15:45:00"/>
    <x v="0"/>
    <x v="10"/>
    <x v="0"/>
    <x v="0"/>
    <d v="1994-12-02T00:00:00"/>
    <n v="30"/>
    <x v="0"/>
    <x v="0"/>
    <x v="1"/>
    <x v="1"/>
    <d v="2024-10-16T00:00:00"/>
  </r>
  <r>
    <x v="65"/>
    <s v="749282"/>
    <x v="166"/>
    <d v="1899-12-30T15:45:00"/>
    <x v="0"/>
    <x v="72"/>
    <x v="0"/>
    <x v="1"/>
    <d v="1973-11-08T00:00:00"/>
    <n v="51"/>
    <x v="0"/>
    <x v="0"/>
    <x v="1"/>
    <x v="1"/>
    <d v="2024-10-16T00:00:00"/>
  </r>
  <r>
    <x v="65"/>
    <s v="749283"/>
    <x v="167"/>
    <d v="1899-12-30T15:00:00"/>
    <x v="0"/>
    <x v="54"/>
    <x v="0"/>
    <x v="0"/>
    <d v="2001-09-08T00:00:00"/>
    <n v="23"/>
    <x v="1"/>
    <x v="0"/>
    <x v="1"/>
    <x v="1"/>
    <d v="2024-10-16T00:00:00"/>
  </r>
  <r>
    <x v="65"/>
    <s v="749284"/>
    <x v="167"/>
    <d v="1899-12-30T15:00:00"/>
    <x v="0"/>
    <x v="11"/>
    <x v="0"/>
    <x v="0"/>
    <d v="2002-12-26T00:00:00"/>
    <n v="22"/>
    <x v="1"/>
    <x v="0"/>
    <x v="1"/>
    <x v="1"/>
    <d v="2024-10-16T00:00:00"/>
  </r>
  <r>
    <x v="65"/>
    <s v="749285"/>
    <x v="370"/>
    <d v="1899-12-30T17:00:00"/>
    <x v="0"/>
    <x v="67"/>
    <x v="0"/>
    <x v="0"/>
    <d v="1993-07-16T00:00:00"/>
    <n v="31"/>
    <x v="0"/>
    <x v="0"/>
    <x v="0"/>
    <x v="0"/>
    <d v="2024-10-16T00:00:00"/>
  </r>
  <r>
    <x v="65"/>
    <s v="749286"/>
    <x v="370"/>
    <d v="1899-12-30T17:00:00"/>
    <x v="0"/>
    <x v="13"/>
    <x v="0"/>
    <x v="1"/>
    <d v="1985-05-27T00:00:00"/>
    <n v="39"/>
    <x v="0"/>
    <x v="0"/>
    <x v="0"/>
    <x v="0"/>
    <d v="2024-10-16T00:00:00"/>
  </r>
  <r>
    <x v="65"/>
    <s v="749287"/>
    <x v="288"/>
    <d v="1899-12-30T15:30:00"/>
    <x v="0"/>
    <x v="12"/>
    <x v="0"/>
    <x v="1"/>
    <d v="1997-07-30T00:00:00"/>
    <n v="27"/>
    <x v="0"/>
    <x v="0"/>
    <x v="1"/>
    <x v="1"/>
    <d v="2024-10-16T00:00:00"/>
  </r>
  <r>
    <x v="65"/>
    <s v="749288"/>
    <x v="5"/>
    <d v="1899-12-30T17:50:00"/>
    <x v="0"/>
    <x v="57"/>
    <x v="0"/>
    <x v="1"/>
    <d v="1997-07-14T00:00:00"/>
    <n v="27"/>
    <x v="0"/>
    <x v="0"/>
    <x v="0"/>
    <x v="0"/>
    <d v="2024-10-16T00:00:00"/>
  </r>
  <r>
    <x v="65"/>
    <s v="749289"/>
    <x v="168"/>
    <d v="1899-12-30T17:30:00"/>
    <x v="0"/>
    <x v="24"/>
    <x v="0"/>
    <x v="1"/>
    <d v="1993-07-05T00:00:00"/>
    <n v="31"/>
    <x v="0"/>
    <x v="0"/>
    <x v="0"/>
    <x v="0"/>
    <d v="2024-10-16T00:00:00"/>
  </r>
  <r>
    <x v="65"/>
    <s v="749290"/>
    <x v="169"/>
    <d v="1899-12-30T15:00:00"/>
    <x v="0"/>
    <x v="7"/>
    <x v="0"/>
    <x v="1"/>
    <d v="2004-08-28T00:00:00"/>
    <n v="20"/>
    <x v="1"/>
    <x v="0"/>
    <x v="1"/>
    <x v="1"/>
    <d v="2024-10-16T00:00:00"/>
  </r>
  <r>
    <x v="65"/>
    <s v="749291"/>
    <x v="169"/>
    <d v="1899-12-30T15:00:00"/>
    <x v="0"/>
    <x v="7"/>
    <x v="0"/>
    <x v="0"/>
    <d v="1991-02-23T00:00:00"/>
    <n v="34"/>
    <x v="0"/>
    <x v="0"/>
    <x v="1"/>
    <x v="1"/>
    <d v="2024-10-16T00:00:00"/>
  </r>
  <r>
    <x v="65"/>
    <s v="749292"/>
    <x v="189"/>
    <d v="1899-12-30T19:17:00"/>
    <x v="2"/>
    <x v="54"/>
    <x v="0"/>
    <x v="0"/>
    <d v="1989-03-23T00:00:00"/>
    <n v="36"/>
    <x v="0"/>
    <x v="0"/>
    <x v="0"/>
    <x v="0"/>
    <d v="2024-10-16T00:00:00"/>
  </r>
  <r>
    <x v="65"/>
    <s v="749293"/>
    <x v="190"/>
    <d v="1899-12-30T15:55:00"/>
    <x v="0"/>
    <x v="21"/>
    <x v="0"/>
    <x v="0"/>
    <d v="1990-06-15T00:00:00"/>
    <n v="34"/>
    <x v="0"/>
    <x v="0"/>
    <x v="0"/>
    <x v="0"/>
    <d v="2024-10-16T00:00:00"/>
  </r>
  <r>
    <x v="65"/>
    <s v="749294"/>
    <x v="190"/>
    <d v="1899-12-30T15:55:00"/>
    <x v="0"/>
    <x v="17"/>
    <x v="0"/>
    <x v="1"/>
    <d v="1965-07-07T00:00:00"/>
    <n v="59"/>
    <x v="0"/>
    <x v="0"/>
    <x v="0"/>
    <x v="0"/>
    <d v="2024-10-16T00:00:00"/>
  </r>
  <r>
    <x v="65"/>
    <s v="749295"/>
    <x v="190"/>
    <d v="1899-12-30T18:20:00"/>
    <x v="2"/>
    <x v="54"/>
    <x v="0"/>
    <x v="0"/>
    <d v="2004-11-11T00:00:00"/>
    <n v="20"/>
    <x v="1"/>
    <x v="0"/>
    <x v="0"/>
    <x v="0"/>
    <d v="2024-10-16T00:00:00"/>
  </r>
  <r>
    <x v="65"/>
    <s v="749296"/>
    <x v="159"/>
    <d v="1899-12-30T17:10:00"/>
    <x v="0"/>
    <x v="47"/>
    <x v="0"/>
    <x v="1"/>
    <d v="1999-05-23T00:00:00"/>
    <n v="25"/>
    <x v="0"/>
    <x v="0"/>
    <x v="0"/>
    <x v="0"/>
    <d v="2024-10-16T00:00:00"/>
  </r>
  <r>
    <x v="65"/>
    <s v="749297"/>
    <x v="159"/>
    <d v="1899-12-30T18:18:00"/>
    <x v="2"/>
    <x v="54"/>
    <x v="0"/>
    <x v="1"/>
    <d v="2006-05-22T00:00:00"/>
    <n v="18"/>
    <x v="1"/>
    <x v="0"/>
    <x v="0"/>
    <x v="0"/>
    <d v="2024-10-16T00:00:00"/>
  </r>
  <r>
    <x v="65"/>
    <s v="749298"/>
    <x v="159"/>
    <d v="1899-12-30T18:18:00"/>
    <x v="2"/>
    <x v="54"/>
    <x v="0"/>
    <x v="0"/>
    <d v="1990-04-21T00:00:00"/>
    <n v="34"/>
    <x v="0"/>
    <x v="0"/>
    <x v="0"/>
    <x v="0"/>
    <d v="2024-10-16T00:00:00"/>
  </r>
  <r>
    <x v="65"/>
    <s v="749299"/>
    <x v="160"/>
    <d v="1899-12-30T17:15:00"/>
    <x v="0"/>
    <x v="47"/>
    <x v="0"/>
    <x v="1"/>
    <d v="1989-03-03T00:00:00"/>
    <n v="36"/>
    <x v="0"/>
    <x v="0"/>
    <x v="0"/>
    <x v="0"/>
    <d v="2024-10-16T00:00:00"/>
  </r>
  <r>
    <x v="65"/>
    <s v="749300"/>
    <x v="53"/>
    <d v="1899-12-30T15:15:00"/>
    <x v="0"/>
    <x v="1"/>
    <x v="0"/>
    <x v="1"/>
    <d v="2001-02-18T00:00:00"/>
    <n v="24"/>
    <x v="1"/>
    <x v="0"/>
    <x v="0"/>
    <x v="0"/>
    <d v="2024-10-16T00:00:00"/>
  </r>
  <r>
    <x v="65"/>
    <s v="624076"/>
    <x v="304"/>
    <d v="1899-12-30T15:45:00"/>
    <x v="0"/>
    <x v="10"/>
    <x v="0"/>
    <x v="1"/>
    <d v="2005-07-21T00:00:00"/>
    <n v="19"/>
    <x v="1"/>
    <x v="0"/>
    <x v="1"/>
    <x v="1"/>
    <d v="2024-10-16T00:00:00"/>
  </r>
  <r>
    <x v="65"/>
    <s v="624077"/>
    <x v="371"/>
    <d v="1899-12-30T15:00:00"/>
    <x v="0"/>
    <x v="7"/>
    <x v="0"/>
    <x v="1"/>
    <d v="1987-06-17T00:00:00"/>
    <n v="37"/>
    <x v="0"/>
    <x v="0"/>
    <x v="1"/>
    <x v="1"/>
    <d v="2024-10-16T00:00:00"/>
  </r>
  <r>
    <x v="65"/>
    <s v="624078"/>
    <x v="371"/>
    <d v="1899-12-30T15:00:00"/>
    <x v="0"/>
    <x v="7"/>
    <x v="0"/>
    <x v="0"/>
    <d v="1998-11-20T00:00:00"/>
    <n v="26"/>
    <x v="0"/>
    <x v="0"/>
    <x v="1"/>
    <x v="1"/>
    <d v="2024-10-16T00:00:00"/>
  </r>
  <r>
    <x v="65"/>
    <s v="624079"/>
    <x v="372"/>
    <d v="1899-12-30T16:00:00"/>
    <x v="0"/>
    <x v="5"/>
    <x v="0"/>
    <x v="0"/>
    <d v="1998-08-27T00:00:00"/>
    <n v="26"/>
    <x v="0"/>
    <x v="0"/>
    <x v="1"/>
    <x v="1"/>
    <d v="2024-10-16T00:00:00"/>
  </r>
  <r>
    <x v="65"/>
    <s v="624080"/>
    <x v="372"/>
    <d v="1899-12-30T17:25:00"/>
    <x v="0"/>
    <x v="20"/>
    <x v="0"/>
    <x v="0"/>
    <d v="1996-08-31T00:00:00"/>
    <n v="28"/>
    <x v="0"/>
    <x v="1"/>
    <x v="1"/>
    <x v="1"/>
    <d v="2024-10-16T00:00:00"/>
  </r>
  <r>
    <x v="65"/>
    <s v="624081"/>
    <x v="372"/>
    <d v="1899-12-30T17:25:00"/>
    <x v="0"/>
    <x v="20"/>
    <x v="0"/>
    <x v="1"/>
    <d v="1983-08-19T00:00:00"/>
    <n v="41"/>
    <x v="0"/>
    <x v="0"/>
    <x v="1"/>
    <x v="1"/>
    <d v="2024-10-16T00:00:00"/>
  </r>
  <r>
    <x v="65"/>
    <s v="624082"/>
    <x v="373"/>
    <d v="1899-12-30T15:45:00"/>
    <x v="0"/>
    <x v="10"/>
    <x v="0"/>
    <x v="0"/>
    <d v="1985-05-24T00:00:00"/>
    <n v="39"/>
    <x v="0"/>
    <x v="0"/>
    <x v="1"/>
    <x v="1"/>
    <d v="2024-10-16T00:00:00"/>
  </r>
  <r>
    <x v="65"/>
    <s v="624083"/>
    <x v="373"/>
    <d v="1899-12-30T15:45:00"/>
    <x v="0"/>
    <x v="10"/>
    <x v="0"/>
    <x v="1"/>
    <d v="2004-05-05T00:00:00"/>
    <n v="20"/>
    <x v="1"/>
    <x v="0"/>
    <x v="1"/>
    <x v="1"/>
    <d v="2024-10-16T00:00:00"/>
  </r>
  <r>
    <x v="65"/>
    <s v="624084"/>
    <x v="373"/>
    <d v="1899-12-30T16:00:00"/>
    <x v="0"/>
    <x v="5"/>
    <x v="0"/>
    <x v="1"/>
    <d v="1979-04-24T00:00:00"/>
    <n v="45"/>
    <x v="0"/>
    <x v="0"/>
    <x v="1"/>
    <x v="1"/>
    <d v="2024-10-16T00:00:00"/>
  </r>
  <r>
    <x v="65"/>
    <s v="624085"/>
    <x v="374"/>
    <d v="1899-12-30T15:30:00"/>
    <x v="0"/>
    <x v="9"/>
    <x v="0"/>
    <x v="1"/>
    <d v="2000-12-13T00:00:00"/>
    <n v="24"/>
    <x v="1"/>
    <x v="0"/>
    <x v="1"/>
    <x v="1"/>
    <d v="2024-10-16T00:00:00"/>
  </r>
  <r>
    <x v="65"/>
    <s v="624086"/>
    <x v="374"/>
    <d v="1899-12-30T15:30:00"/>
    <x v="0"/>
    <x v="9"/>
    <x v="0"/>
    <x v="1"/>
    <d v="1996-09-05T00:00:00"/>
    <n v="28"/>
    <x v="0"/>
    <x v="0"/>
    <x v="1"/>
    <x v="1"/>
    <d v="2024-10-16T00:00:00"/>
  </r>
  <r>
    <x v="65"/>
    <s v="624087"/>
    <x v="375"/>
    <d v="1899-12-30T16:00:00"/>
    <x v="0"/>
    <x v="5"/>
    <x v="0"/>
    <x v="1"/>
    <d v="1998-08-21T00:00:00"/>
    <n v="26"/>
    <x v="0"/>
    <x v="0"/>
    <x v="1"/>
    <x v="1"/>
    <d v="2024-10-16T00:00:00"/>
  </r>
  <r>
    <x v="65"/>
    <s v="624088"/>
    <x v="375"/>
    <d v="1899-12-30T16:00:00"/>
    <x v="0"/>
    <x v="5"/>
    <x v="0"/>
    <x v="0"/>
    <d v="1998-03-10T00:00:00"/>
    <n v="27"/>
    <x v="0"/>
    <x v="0"/>
    <x v="1"/>
    <x v="1"/>
    <d v="2024-10-16T00:00:00"/>
  </r>
  <r>
    <x v="65"/>
    <s v="624089"/>
    <x v="375"/>
    <d v="1899-12-30T16:10:00"/>
    <x v="0"/>
    <x v="16"/>
    <x v="0"/>
    <x v="0"/>
    <d v="1968-09-30T00:00:00"/>
    <n v="56"/>
    <x v="0"/>
    <x v="0"/>
    <x v="0"/>
    <x v="0"/>
    <d v="2024-10-16T00:00:00"/>
  </r>
  <r>
    <x v="65"/>
    <s v="624090"/>
    <x v="376"/>
    <d v="1899-12-30T16:10:00"/>
    <x v="0"/>
    <x v="1"/>
    <x v="0"/>
    <x v="1"/>
    <d v="1984-01-03T00:00:00"/>
    <n v="41"/>
    <x v="0"/>
    <x v="0"/>
    <x v="1"/>
    <x v="1"/>
    <d v="2024-10-16T00:00:00"/>
  </r>
  <r>
    <x v="65"/>
    <s v="624091"/>
    <x v="377"/>
    <d v="1899-12-30T16:30:00"/>
    <x v="0"/>
    <x v="12"/>
    <x v="0"/>
    <x v="0"/>
    <d v="2002-02-01T00:00:00"/>
    <n v="23"/>
    <x v="1"/>
    <x v="0"/>
    <x v="0"/>
    <x v="0"/>
    <d v="2024-10-16T00:00:00"/>
  </r>
  <r>
    <x v="65"/>
    <s v="624092"/>
    <x v="376"/>
    <d v="1899-12-30T15:15:00"/>
    <x v="0"/>
    <x v="11"/>
    <x v="0"/>
    <x v="0"/>
    <d v="1995-01-01T00:00:00"/>
    <n v="30"/>
    <x v="0"/>
    <x v="0"/>
    <x v="1"/>
    <x v="1"/>
    <d v="2024-10-16T00:00:00"/>
  </r>
  <r>
    <x v="65"/>
    <s v="624093"/>
    <x v="378"/>
    <d v="1899-12-30T13:30:00"/>
    <x v="0"/>
    <x v="12"/>
    <x v="0"/>
    <x v="1"/>
    <d v="1991-04-22T00:00:00"/>
    <n v="33"/>
    <x v="0"/>
    <x v="0"/>
    <x v="1"/>
    <x v="1"/>
    <d v="2024-10-16T00:00:00"/>
  </r>
  <r>
    <x v="65"/>
    <s v="624094"/>
    <x v="378"/>
    <d v="1899-12-30T15:40:00"/>
    <x v="0"/>
    <x v="10"/>
    <x v="0"/>
    <x v="0"/>
    <d v="1993-11-30T00:00:00"/>
    <n v="31"/>
    <x v="0"/>
    <x v="0"/>
    <x v="0"/>
    <x v="0"/>
    <d v="2024-10-16T00:00:00"/>
  </r>
  <r>
    <x v="65"/>
    <s v="624095"/>
    <x v="378"/>
    <d v="1899-12-30T15:40:00"/>
    <x v="0"/>
    <x v="10"/>
    <x v="0"/>
    <x v="0"/>
    <d v="1992-04-29T00:00:00"/>
    <n v="32"/>
    <x v="0"/>
    <x v="1"/>
    <x v="0"/>
    <x v="0"/>
    <d v="2024-10-16T00:00:00"/>
  </r>
  <r>
    <x v="65"/>
    <s v="624096"/>
    <x v="379"/>
    <d v="1899-12-30T15:13:00"/>
    <x v="0"/>
    <x v="11"/>
    <x v="0"/>
    <x v="0"/>
    <d v="2001-03-26T00:00:00"/>
    <n v="24"/>
    <x v="1"/>
    <x v="0"/>
    <x v="1"/>
    <x v="1"/>
    <d v="2024-10-16T00:00:00"/>
  </r>
  <r>
    <x v="65"/>
    <s v="624097"/>
    <x v="379"/>
    <d v="1899-12-30T16:30:00"/>
    <x v="0"/>
    <x v="12"/>
    <x v="0"/>
    <x v="1"/>
    <d v="1999-02-14T00:00:00"/>
    <n v="26"/>
    <x v="0"/>
    <x v="0"/>
    <x v="1"/>
    <x v="1"/>
    <d v="2024-10-16T00:00:00"/>
  </r>
  <r>
    <x v="65"/>
    <s v="624098"/>
    <x v="379"/>
    <d v="1899-12-30T16:30:00"/>
    <x v="0"/>
    <x v="12"/>
    <x v="0"/>
    <x v="1"/>
    <d v="2004-07-12T00:00:00"/>
    <n v="20"/>
    <x v="1"/>
    <x v="0"/>
    <x v="1"/>
    <x v="1"/>
    <d v="2024-10-16T00:00:00"/>
  </r>
  <r>
    <x v="65"/>
    <s v="624099"/>
    <x v="380"/>
    <d v="1899-12-30T15:30:00"/>
    <x v="0"/>
    <x v="9"/>
    <x v="0"/>
    <x v="1"/>
    <d v="1993-01-26T00:00:00"/>
    <n v="32"/>
    <x v="0"/>
    <x v="0"/>
    <x v="1"/>
    <x v="1"/>
    <d v="2024-10-16T00:00:00"/>
  </r>
  <r>
    <x v="65"/>
    <s v="624100"/>
    <x v="380"/>
    <d v="1899-12-30T15:30:00"/>
    <x v="0"/>
    <x v="9"/>
    <x v="0"/>
    <x v="1"/>
    <d v="1972-08-08T00:00:00"/>
    <n v="52"/>
    <x v="0"/>
    <x v="0"/>
    <x v="1"/>
    <x v="1"/>
    <d v="2024-10-16T00:00:00"/>
  </r>
  <r>
    <x v="65"/>
    <s v="630701"/>
    <x v="380"/>
    <d v="1899-12-30T16:49:00"/>
    <x v="0"/>
    <x v="15"/>
    <x v="0"/>
    <x v="0"/>
    <d v="1998-05-01T00:00:00"/>
    <n v="26"/>
    <x v="0"/>
    <x v="0"/>
    <x v="1"/>
    <x v="1"/>
    <d v="2024-10-16T00:00:00"/>
  </r>
  <r>
    <x v="65"/>
    <s v="630702"/>
    <x v="381"/>
    <d v="1899-12-30T15:10:00"/>
    <x v="0"/>
    <x v="11"/>
    <x v="0"/>
    <x v="0"/>
    <d v="2005-03-31T00:00:00"/>
    <n v="19"/>
    <x v="1"/>
    <x v="0"/>
    <x v="1"/>
    <x v="1"/>
    <d v="2024-10-16T00:00:00"/>
  </r>
  <r>
    <x v="65"/>
    <s v="630703"/>
    <x v="382"/>
    <d v="1899-12-30T16:20:00"/>
    <x v="0"/>
    <x v="1"/>
    <x v="0"/>
    <x v="0"/>
    <d v="1981-10-30T00:00:00"/>
    <n v="43"/>
    <x v="0"/>
    <x v="0"/>
    <x v="0"/>
    <x v="0"/>
    <d v="2024-10-16T00:00:00"/>
  </r>
  <r>
    <x v="65"/>
    <s v="630704"/>
    <x v="383"/>
    <d v="1899-12-30T16:45:00"/>
    <x v="0"/>
    <x v="15"/>
    <x v="0"/>
    <x v="0"/>
    <d v="2000-12-18T00:00:00"/>
    <n v="24"/>
    <x v="1"/>
    <x v="0"/>
    <x v="1"/>
    <x v="1"/>
    <d v="2024-10-16T00:00:00"/>
  </r>
  <r>
    <x v="65"/>
    <s v="630705"/>
    <x v="383"/>
    <d v="1899-12-30T16:45:00"/>
    <x v="0"/>
    <x v="15"/>
    <x v="0"/>
    <x v="1"/>
    <d v="1964-04-21T00:00:00"/>
    <n v="60"/>
    <x v="0"/>
    <x v="0"/>
    <x v="1"/>
    <x v="1"/>
    <d v="2024-10-16T00:00:00"/>
  </r>
  <r>
    <x v="65"/>
    <s v="630706"/>
    <x v="383"/>
    <d v="1899-12-30T16:45:00"/>
    <x v="0"/>
    <x v="15"/>
    <x v="0"/>
    <x v="0"/>
    <d v="1991-09-28T00:00:00"/>
    <n v="33"/>
    <x v="0"/>
    <x v="1"/>
    <x v="0"/>
    <x v="0"/>
    <d v="2024-10-16T00:00:00"/>
  </r>
  <r>
    <x v="65"/>
    <s v="630707"/>
    <x v="384"/>
    <d v="1899-12-30T15:30:00"/>
    <x v="0"/>
    <x v="9"/>
    <x v="0"/>
    <x v="0"/>
    <d v="1998-01-21T00:00:00"/>
    <n v="27"/>
    <x v="0"/>
    <x v="0"/>
    <x v="1"/>
    <x v="1"/>
    <d v="2024-10-16T00:00:00"/>
  </r>
  <r>
    <x v="65"/>
    <s v="630708"/>
    <x v="384"/>
    <d v="1899-12-30T15:30:00"/>
    <x v="0"/>
    <x v="9"/>
    <x v="0"/>
    <x v="0"/>
    <d v="2006-10-12T00:00:00"/>
    <n v="18"/>
    <x v="1"/>
    <x v="0"/>
    <x v="1"/>
    <x v="1"/>
    <d v="2024-10-16T00:00:00"/>
  </r>
  <r>
    <x v="65"/>
    <s v="630709"/>
    <x v="385"/>
    <d v="1899-12-30T14:00:00"/>
    <x v="0"/>
    <x v="7"/>
    <x v="0"/>
    <x v="0"/>
    <d v="1992-06-06T00:00:00"/>
    <n v="32"/>
    <x v="0"/>
    <x v="0"/>
    <x v="1"/>
    <x v="1"/>
    <d v="2024-10-16T00:00:00"/>
  </r>
  <r>
    <x v="65"/>
    <s v="630710"/>
    <x v="385"/>
    <d v="1899-12-30T14:00:00"/>
    <x v="0"/>
    <x v="7"/>
    <x v="0"/>
    <x v="0"/>
    <d v="1986-11-06T00:00:00"/>
    <n v="38"/>
    <x v="0"/>
    <x v="0"/>
    <x v="1"/>
    <x v="1"/>
    <d v="2024-10-16T00:00:00"/>
  </r>
  <r>
    <x v="65"/>
    <s v="630711"/>
    <x v="386"/>
    <d v="1899-12-30T14:20:00"/>
    <x v="0"/>
    <x v="11"/>
    <x v="0"/>
    <x v="1"/>
    <d v="1998-09-03T00:00:00"/>
    <n v="26"/>
    <x v="0"/>
    <x v="0"/>
    <x v="1"/>
    <x v="1"/>
    <d v="2024-10-16T00:00:00"/>
  </r>
  <r>
    <x v="65"/>
    <s v="630712"/>
    <x v="386"/>
    <d v="1899-12-30T14:20:00"/>
    <x v="0"/>
    <x v="11"/>
    <x v="0"/>
    <x v="0"/>
    <d v="1992-09-19T00:00:00"/>
    <n v="32"/>
    <x v="0"/>
    <x v="0"/>
    <x v="1"/>
    <x v="1"/>
    <d v="2024-10-16T00:00:00"/>
  </r>
  <r>
    <x v="65"/>
    <s v="630713"/>
    <x v="387"/>
    <d v="1899-12-30T16:23:00"/>
    <x v="0"/>
    <x v="20"/>
    <x v="0"/>
    <x v="0"/>
    <d v="1991-11-04T00:00:00"/>
    <n v="33"/>
    <x v="0"/>
    <x v="0"/>
    <x v="1"/>
    <x v="1"/>
    <d v="2024-10-16T00:00:00"/>
  </r>
  <r>
    <x v="65"/>
    <s v="630714"/>
    <x v="388"/>
    <d v="1899-12-30T14:00:00"/>
    <x v="0"/>
    <x v="7"/>
    <x v="0"/>
    <x v="1"/>
    <d v="1999-08-02T00:00:00"/>
    <n v="25"/>
    <x v="0"/>
    <x v="0"/>
    <x v="1"/>
    <x v="1"/>
    <d v="2024-10-16T00:00:00"/>
  </r>
  <r>
    <x v="65"/>
    <s v="630715"/>
    <x v="388"/>
    <d v="1899-12-30T15:15:00"/>
    <x v="0"/>
    <x v="1"/>
    <x v="0"/>
    <x v="1"/>
    <d v="1994-01-01T00:00:00"/>
    <n v="31"/>
    <x v="0"/>
    <x v="0"/>
    <x v="1"/>
    <x v="1"/>
    <d v="2024-10-16T00:00:00"/>
  </r>
  <r>
    <x v="65"/>
    <s v="630716"/>
    <x v="388"/>
    <d v="1899-12-30T15:15:00"/>
    <x v="0"/>
    <x v="1"/>
    <x v="0"/>
    <x v="1"/>
    <d v="2002-03-15T00:00:00"/>
    <n v="23"/>
    <x v="1"/>
    <x v="0"/>
    <x v="1"/>
    <x v="1"/>
    <d v="2024-10-16T00:00:00"/>
  </r>
  <r>
    <x v="65"/>
    <s v="630717"/>
    <x v="389"/>
    <d v="1899-12-30T15:00:00"/>
    <x v="0"/>
    <x v="5"/>
    <x v="0"/>
    <x v="1"/>
    <d v="1986-03-11T00:00:00"/>
    <n v="39"/>
    <x v="0"/>
    <x v="0"/>
    <x v="1"/>
    <x v="1"/>
    <d v="2024-10-16T00:00:00"/>
  </r>
  <r>
    <x v="65"/>
    <s v="630718"/>
    <x v="389"/>
    <d v="1899-12-30T15:00:00"/>
    <x v="0"/>
    <x v="5"/>
    <x v="0"/>
    <x v="1"/>
    <d v="2003-02-25T00:00:00"/>
    <n v="22"/>
    <x v="1"/>
    <x v="0"/>
    <x v="1"/>
    <x v="1"/>
    <d v="2024-10-16T00:00:00"/>
  </r>
  <r>
    <x v="65"/>
    <s v="630719"/>
    <x v="390"/>
    <d v="1899-12-30T15:30:00"/>
    <x v="0"/>
    <x v="12"/>
    <x v="0"/>
    <x v="1"/>
    <d v="1996-01-24T00:00:00"/>
    <n v="29"/>
    <x v="0"/>
    <x v="0"/>
    <x v="1"/>
    <x v="1"/>
    <d v="2024-10-16T00:00:00"/>
  </r>
  <r>
    <x v="65"/>
    <s v="630720"/>
    <x v="390"/>
    <d v="1899-12-30T15:30:00"/>
    <x v="0"/>
    <x v="12"/>
    <x v="0"/>
    <x v="0"/>
    <d v="1994-12-27T00:00:00"/>
    <n v="30"/>
    <x v="0"/>
    <x v="0"/>
    <x v="0"/>
    <x v="0"/>
    <d v="2024-10-16T00:00:00"/>
  </r>
  <r>
    <x v="65"/>
    <s v="630721"/>
    <x v="391"/>
    <d v="1899-12-30T15:58:00"/>
    <x v="0"/>
    <x v="21"/>
    <x v="0"/>
    <x v="1"/>
    <d v="1976-09-23T00:00:00"/>
    <n v="48"/>
    <x v="0"/>
    <x v="0"/>
    <x v="0"/>
    <x v="0"/>
    <d v="2024-10-16T00:00:00"/>
  </r>
  <r>
    <x v="65"/>
    <s v="630722"/>
    <x v="392"/>
    <d v="1899-12-30T16:47:00"/>
    <x v="0"/>
    <x v="48"/>
    <x v="0"/>
    <x v="0"/>
    <d v="1994-09-10T00:00:00"/>
    <n v="30"/>
    <x v="0"/>
    <x v="0"/>
    <x v="0"/>
    <x v="0"/>
    <d v="2024-10-16T00:00:00"/>
  </r>
  <r>
    <x v="65"/>
    <s v="630723"/>
    <x v="392"/>
    <d v="1899-12-30T16:47:00"/>
    <x v="0"/>
    <x v="48"/>
    <x v="0"/>
    <x v="1"/>
    <d v="1999-11-12T00:00:00"/>
    <n v="25"/>
    <x v="0"/>
    <x v="0"/>
    <x v="0"/>
    <x v="0"/>
    <d v="2024-10-16T00:00:00"/>
  </r>
  <r>
    <x v="65"/>
    <s v="630724"/>
    <x v="393"/>
    <d v="1899-12-30T15:20:00"/>
    <x v="0"/>
    <x v="1"/>
    <x v="0"/>
    <x v="1"/>
    <d v="1996-12-23T00:00:00"/>
    <n v="28"/>
    <x v="0"/>
    <x v="0"/>
    <x v="1"/>
    <x v="1"/>
    <d v="2024-10-16T00:00:00"/>
  </r>
  <r>
    <x v="65"/>
    <s v="630725"/>
    <x v="393"/>
    <d v="1899-12-30T15:20:00"/>
    <x v="0"/>
    <x v="1"/>
    <x v="0"/>
    <x v="1"/>
    <d v="2004-11-14T00:00:00"/>
    <n v="20"/>
    <x v="1"/>
    <x v="0"/>
    <x v="1"/>
    <x v="1"/>
    <d v="2024-10-16T00:00:00"/>
  </r>
  <r>
    <x v="65"/>
    <s v="639101"/>
    <x v="394"/>
    <d v="1899-12-30T15:15:00"/>
    <x v="0"/>
    <x v="1"/>
    <x v="0"/>
    <x v="0"/>
    <d v="2000-01-03T00:00:00"/>
    <n v="25"/>
    <x v="0"/>
    <x v="1"/>
    <x v="1"/>
    <x v="1"/>
    <d v="2024-10-16T00:00:00"/>
  </r>
  <r>
    <x v="65"/>
    <s v="639102"/>
    <x v="395"/>
    <d v="1899-12-30T14:50:00"/>
    <x v="0"/>
    <x v="10"/>
    <x v="0"/>
    <x v="1"/>
    <d v="2004-09-11T00:00:00"/>
    <n v="20"/>
    <x v="1"/>
    <x v="0"/>
    <x v="1"/>
    <x v="1"/>
    <d v="2024-10-16T00:00:00"/>
  </r>
  <r>
    <x v="65"/>
    <s v="639103"/>
    <x v="395"/>
    <d v="1899-12-30T14:50:00"/>
    <x v="0"/>
    <x v="10"/>
    <x v="0"/>
    <x v="0"/>
    <d v="2004-06-19T00:00:00"/>
    <n v="20"/>
    <x v="1"/>
    <x v="0"/>
    <x v="1"/>
    <x v="1"/>
    <d v="2024-10-16T00:00:00"/>
  </r>
  <r>
    <x v="65"/>
    <s v="639104"/>
    <x v="396"/>
    <d v="1899-12-30T15:15:00"/>
    <x v="0"/>
    <x v="1"/>
    <x v="0"/>
    <x v="0"/>
    <d v="2001-05-07T00:00:00"/>
    <n v="23"/>
    <x v="1"/>
    <x v="0"/>
    <x v="1"/>
    <x v="1"/>
    <d v="2024-10-16T00:00:00"/>
  </r>
  <r>
    <x v="65"/>
    <s v="639105"/>
    <x v="397"/>
    <d v="1899-12-30T15:10:00"/>
    <x v="0"/>
    <x v="1"/>
    <x v="0"/>
    <x v="0"/>
    <d v="1996-08-06T00:00:00"/>
    <n v="28"/>
    <x v="0"/>
    <x v="1"/>
    <x v="1"/>
    <x v="1"/>
    <d v="2024-10-16T00:00:00"/>
  </r>
  <r>
    <x v="65"/>
    <s v="639106"/>
    <x v="398"/>
    <d v="1899-12-30T14:00:00"/>
    <x v="0"/>
    <x v="7"/>
    <x v="0"/>
    <x v="1"/>
    <d v="1990-04-09T00:00:00"/>
    <n v="34"/>
    <x v="0"/>
    <x v="0"/>
    <x v="1"/>
    <x v="1"/>
    <d v="2024-10-16T00:00:00"/>
  </r>
  <r>
    <x v="65"/>
    <s v="639107"/>
    <x v="398"/>
    <d v="1899-12-30T15:15:00"/>
    <x v="0"/>
    <x v="1"/>
    <x v="0"/>
    <x v="1"/>
    <d v="2002-07-21T00:00:00"/>
    <n v="22"/>
    <x v="1"/>
    <x v="0"/>
    <x v="1"/>
    <x v="1"/>
    <d v="2024-10-16T00:00:00"/>
  </r>
  <r>
    <x v="65"/>
    <s v="639108"/>
    <x v="398"/>
    <d v="1899-12-30T15:15:00"/>
    <x v="0"/>
    <x v="1"/>
    <x v="0"/>
    <x v="1"/>
    <d v="1999-07-10T00:00:00"/>
    <n v="25"/>
    <x v="0"/>
    <x v="0"/>
    <x v="1"/>
    <x v="1"/>
    <d v="2024-10-16T00:00:00"/>
  </r>
  <r>
    <x v="65"/>
    <s v="639109"/>
    <x v="399"/>
    <d v="1899-12-30T16:00:00"/>
    <x v="0"/>
    <x v="21"/>
    <x v="0"/>
    <x v="1"/>
    <d v="1982-05-24T00:00:00"/>
    <n v="42"/>
    <x v="0"/>
    <x v="0"/>
    <x v="1"/>
    <x v="1"/>
    <d v="2024-10-16T00:00:00"/>
  </r>
  <r>
    <x v="65"/>
    <s v="639110"/>
    <x v="399"/>
    <d v="1899-12-30T15:30:00"/>
    <x v="0"/>
    <x v="12"/>
    <x v="0"/>
    <x v="0"/>
    <d v="2002-04-11T00:00:00"/>
    <n v="22"/>
    <x v="1"/>
    <x v="0"/>
    <x v="1"/>
    <x v="1"/>
    <d v="2024-10-16T00:00:00"/>
  </r>
  <r>
    <x v="65"/>
    <s v="639111"/>
    <x v="399"/>
    <d v="1899-12-30T15:30:00"/>
    <x v="0"/>
    <x v="12"/>
    <x v="0"/>
    <x v="1"/>
    <d v="1978-08-05T00:00:00"/>
    <n v="46"/>
    <x v="0"/>
    <x v="0"/>
    <x v="1"/>
    <x v="1"/>
    <d v="2024-10-16T00:00:00"/>
  </r>
  <r>
    <x v="65"/>
    <s v="639112"/>
    <x v="233"/>
    <d v="1899-12-30T14:25:00"/>
    <x v="0"/>
    <x v="9"/>
    <x v="0"/>
    <x v="1"/>
    <d v="1998-05-10T00:00:00"/>
    <n v="26"/>
    <x v="0"/>
    <x v="0"/>
    <x v="0"/>
    <x v="0"/>
    <d v="2024-10-16T00:00:00"/>
  </r>
  <r>
    <x v="65"/>
    <s v="639113"/>
    <x v="233"/>
    <d v="1899-12-30T15:35:00"/>
    <x v="0"/>
    <x v="12"/>
    <x v="0"/>
    <x v="0"/>
    <d v="1982-02-09T00:00:00"/>
    <n v="43"/>
    <x v="0"/>
    <x v="0"/>
    <x v="0"/>
    <x v="0"/>
    <d v="2024-10-16T00:00:00"/>
  </r>
  <r>
    <x v="65"/>
    <s v="639114"/>
    <x v="233"/>
    <d v="1899-12-30T15:35:00"/>
    <x v="0"/>
    <x v="12"/>
    <x v="0"/>
    <x v="0"/>
    <d v="1992-08-12T00:00:00"/>
    <n v="32"/>
    <x v="0"/>
    <x v="0"/>
    <x v="0"/>
    <x v="0"/>
    <d v="2024-10-16T00:00:00"/>
  </r>
  <r>
    <x v="65"/>
    <s v="639115"/>
    <x v="236"/>
    <d v="1899-12-30T15:00:00"/>
    <x v="0"/>
    <x v="5"/>
    <x v="0"/>
    <x v="0"/>
    <d v="1999-12-25T00:00:00"/>
    <n v="25"/>
    <x v="0"/>
    <x v="0"/>
    <x v="1"/>
    <x v="1"/>
    <d v="2024-10-16T00:00:00"/>
  </r>
  <r>
    <x v="65"/>
    <s v="639116"/>
    <x v="236"/>
    <d v="1899-12-30T15:00:00"/>
    <x v="0"/>
    <x v="5"/>
    <x v="0"/>
    <x v="0"/>
    <d v="1992-05-11T00:00:00"/>
    <n v="32"/>
    <x v="0"/>
    <x v="0"/>
    <x v="1"/>
    <x v="1"/>
    <d v="2024-10-16T00:00:00"/>
  </r>
  <r>
    <x v="65"/>
    <s v="639117"/>
    <x v="399"/>
    <d v="1899-12-30T16:00:00"/>
    <x v="0"/>
    <x v="21"/>
    <x v="0"/>
    <x v="1"/>
    <d v="1982-05-24T00:00:00"/>
    <n v="42"/>
    <x v="0"/>
    <x v="0"/>
    <x v="1"/>
    <x v="1"/>
    <d v="2024-10-16T00:00:00"/>
  </r>
  <r>
    <x v="65"/>
    <s v="639118"/>
    <x v="400"/>
    <d v="1899-12-30T14:50:00"/>
    <x v="0"/>
    <x v="10"/>
    <x v="0"/>
    <x v="1"/>
    <d v="2003-03-10T00:00:00"/>
    <n v="22"/>
    <x v="1"/>
    <x v="0"/>
    <x v="1"/>
    <x v="1"/>
    <d v="2024-10-16T00:00:00"/>
  </r>
  <r>
    <x v="65"/>
    <s v="639119"/>
    <x v="400"/>
    <d v="1899-12-30T14:50:00"/>
    <x v="0"/>
    <x v="10"/>
    <x v="0"/>
    <x v="0"/>
    <d v="2005-04-12T00:00:00"/>
    <n v="19"/>
    <x v="1"/>
    <x v="0"/>
    <x v="1"/>
    <x v="1"/>
    <d v="2024-10-16T00:00:00"/>
  </r>
  <r>
    <x v="65"/>
    <s v="639120"/>
    <x v="401"/>
    <d v="1899-12-30T14:25:00"/>
    <x v="0"/>
    <x v="9"/>
    <x v="0"/>
    <x v="1"/>
    <d v="1994-04-15T00:00:00"/>
    <n v="30"/>
    <x v="0"/>
    <x v="0"/>
    <x v="0"/>
    <x v="0"/>
    <d v="2024-10-16T00:00:00"/>
  </r>
  <r>
    <x v="65"/>
    <s v="639121"/>
    <x v="237"/>
    <d v="1899-12-30T14:50:00"/>
    <x v="0"/>
    <x v="10"/>
    <x v="0"/>
    <x v="1"/>
    <d v="1993-12-25T00:00:00"/>
    <n v="31"/>
    <x v="0"/>
    <x v="0"/>
    <x v="1"/>
    <x v="1"/>
    <d v="2024-10-16T00:00:00"/>
  </r>
  <r>
    <x v="65"/>
    <s v="639122"/>
    <x v="238"/>
    <d v="1899-12-30T14:00:00"/>
    <x v="0"/>
    <x v="7"/>
    <x v="0"/>
    <x v="1"/>
    <d v="1995-07-21T00:00:00"/>
    <n v="29"/>
    <x v="0"/>
    <x v="1"/>
    <x v="1"/>
    <x v="1"/>
    <d v="2024-10-16T00:00:00"/>
  </r>
  <r>
    <x v="65"/>
    <s v="639123"/>
    <x v="238"/>
    <d v="1899-12-30T15:00:00"/>
    <x v="0"/>
    <x v="5"/>
    <x v="0"/>
    <x v="0"/>
    <d v="2006-11-24T00:00:00"/>
    <n v="18"/>
    <x v="1"/>
    <x v="0"/>
    <x v="1"/>
    <x v="1"/>
    <d v="2024-10-16T00:00:00"/>
  </r>
  <r>
    <x v="65"/>
    <s v="639124"/>
    <x v="238"/>
    <d v="1899-12-30T15:00:00"/>
    <x v="0"/>
    <x v="5"/>
    <x v="0"/>
    <x v="0"/>
    <d v="1984-08-04T00:00:00"/>
    <n v="40"/>
    <x v="0"/>
    <x v="0"/>
    <x v="1"/>
    <x v="1"/>
    <d v="2024-10-16T00:00:00"/>
  </r>
  <r>
    <x v="65"/>
    <s v="639125"/>
    <x v="240"/>
    <d v="1899-12-30T15:55:00"/>
    <x v="0"/>
    <x v="21"/>
    <x v="0"/>
    <x v="0"/>
    <d v="2003-03-29T00:00:00"/>
    <n v="22"/>
    <x v="1"/>
    <x v="0"/>
    <x v="1"/>
    <x v="1"/>
    <d v="2024-10-16T00:00:00"/>
  </r>
  <r>
    <x v="65"/>
    <s v="515726"/>
    <x v="402"/>
    <d v="1899-12-30T17:02:00"/>
    <x v="0"/>
    <x v="21"/>
    <x v="0"/>
    <x v="0"/>
    <d v="2003-12-02T00:00:00"/>
    <n v="21"/>
    <x v="1"/>
    <x v="0"/>
    <x v="0"/>
    <x v="0"/>
    <d v="2024-10-16T00:00:00"/>
  </r>
  <r>
    <x v="65"/>
    <s v="515727"/>
    <x v="403"/>
    <d v="1899-12-30T18:20:00"/>
    <x v="2"/>
    <x v="47"/>
    <x v="0"/>
    <x v="0"/>
    <d v="1991-12-22T00:00:00"/>
    <n v="33"/>
    <x v="0"/>
    <x v="0"/>
    <x v="1"/>
    <x v="1"/>
    <d v="2024-10-16T00:00:00"/>
  </r>
  <r>
    <x v="65"/>
    <s v="515728"/>
    <x v="403"/>
    <d v="1899-12-30T18:20:00"/>
    <x v="2"/>
    <x v="47"/>
    <x v="0"/>
    <x v="1"/>
    <d v="1990-06-02T00:00:00"/>
    <n v="34"/>
    <x v="0"/>
    <x v="0"/>
    <x v="1"/>
    <x v="1"/>
    <d v="2024-10-16T00:00:00"/>
  </r>
  <r>
    <x v="65"/>
    <s v="515729"/>
    <x v="404"/>
    <d v="1899-12-30T16:32:00"/>
    <x v="0"/>
    <x v="12"/>
    <x v="0"/>
    <x v="1"/>
    <d v="1987-04-11T00:00:00"/>
    <n v="37"/>
    <x v="0"/>
    <x v="0"/>
    <x v="0"/>
    <x v="0"/>
    <d v="2024-10-16T00:00:00"/>
  </r>
  <r>
    <x v="65"/>
    <s v="515730"/>
    <x v="404"/>
    <d v="1899-12-30T16:32:00"/>
    <x v="0"/>
    <x v="12"/>
    <x v="0"/>
    <x v="1"/>
    <d v="1982-01-23T00:00:00"/>
    <n v="43"/>
    <x v="0"/>
    <x v="0"/>
    <x v="0"/>
    <x v="0"/>
    <d v="2024-10-16T00:00:00"/>
  </r>
  <r>
    <x v="65"/>
    <s v="515731"/>
    <x v="404"/>
    <d v="1899-12-30T18:40:00"/>
    <x v="2"/>
    <x v="59"/>
    <x v="0"/>
    <x v="1"/>
    <d v="1995-09-08T00:00:00"/>
    <n v="29"/>
    <x v="0"/>
    <x v="0"/>
    <x v="1"/>
    <x v="1"/>
    <d v="2024-10-16T00:00:00"/>
  </r>
  <r>
    <x v="65"/>
    <s v="515732"/>
    <x v="404"/>
    <d v="1899-12-30T18:40:00"/>
    <x v="2"/>
    <x v="59"/>
    <x v="0"/>
    <x v="0"/>
    <d v="2005-11-16T00:00:00"/>
    <n v="19"/>
    <x v="1"/>
    <x v="1"/>
    <x v="1"/>
    <x v="1"/>
    <d v="2024-10-16T00:00:00"/>
  </r>
  <r>
    <x v="65"/>
    <s v="515733"/>
    <x v="257"/>
    <d v="1899-12-30T17:25:00"/>
    <x v="0"/>
    <x v="20"/>
    <x v="0"/>
    <x v="1"/>
    <d v="1973-07-25T00:00:00"/>
    <n v="51"/>
    <x v="0"/>
    <x v="0"/>
    <x v="1"/>
    <x v="1"/>
    <d v="2024-10-16T00:00:00"/>
  </r>
  <r>
    <x v="65"/>
    <s v="515734"/>
    <x v="257"/>
    <d v="1899-12-30T18:36:00"/>
    <x v="2"/>
    <x v="24"/>
    <x v="0"/>
    <x v="1"/>
    <d v="1966-05-14T00:00:00"/>
    <n v="58"/>
    <x v="0"/>
    <x v="0"/>
    <x v="1"/>
    <x v="1"/>
    <d v="2024-10-16T00:00:00"/>
  </r>
  <r>
    <x v="65"/>
    <s v="515735"/>
    <x v="405"/>
    <d v="1899-12-30T16:25:00"/>
    <x v="0"/>
    <x v="12"/>
    <x v="0"/>
    <x v="0"/>
    <d v="1996-11-18T00:00:00"/>
    <n v="28"/>
    <x v="0"/>
    <x v="1"/>
    <x v="1"/>
    <x v="1"/>
    <d v="2024-10-16T00:00:00"/>
  </r>
  <r>
    <x v="65"/>
    <s v="515736"/>
    <x v="405"/>
    <d v="1899-12-30T17:35:00"/>
    <x v="0"/>
    <x v="49"/>
    <x v="0"/>
    <x v="1"/>
    <d v="2005-03-19T00:00:00"/>
    <n v="20"/>
    <x v="1"/>
    <x v="0"/>
    <x v="1"/>
    <x v="1"/>
    <d v="2024-10-16T00:00:00"/>
  </r>
  <r>
    <x v="65"/>
    <s v="515737"/>
    <x v="405"/>
    <d v="1899-12-30T17:35:00"/>
    <x v="0"/>
    <x v="20"/>
    <x v="0"/>
    <x v="1"/>
    <d v="1995-12-20T00:00:00"/>
    <n v="29"/>
    <x v="0"/>
    <x v="0"/>
    <x v="1"/>
    <x v="1"/>
    <d v="2024-10-16T00:00:00"/>
  </r>
  <r>
    <x v="65"/>
    <s v="515738"/>
    <x v="406"/>
    <d v="1899-12-30T16:30:00"/>
    <x v="0"/>
    <x v="12"/>
    <x v="0"/>
    <x v="1"/>
    <d v="2003-09-16T00:00:00"/>
    <n v="21"/>
    <x v="1"/>
    <x v="0"/>
    <x v="1"/>
    <x v="1"/>
    <d v="2024-10-16T00:00:00"/>
  </r>
  <r>
    <x v="65"/>
    <s v="515739"/>
    <x v="406"/>
    <d v="1899-12-30T17:44:00"/>
    <x v="0"/>
    <x v="48"/>
    <x v="0"/>
    <x v="0"/>
    <d v="2003-08-09T00:00:00"/>
    <n v="21"/>
    <x v="1"/>
    <x v="0"/>
    <x v="1"/>
    <x v="1"/>
    <d v="2024-10-16T00:00:00"/>
  </r>
  <r>
    <x v="65"/>
    <s v="515740"/>
    <x v="406"/>
    <d v="1899-12-30T17:44:00"/>
    <x v="0"/>
    <x v="48"/>
    <x v="0"/>
    <x v="1"/>
    <d v="1996-06-01T00:00:00"/>
    <n v="28"/>
    <x v="0"/>
    <x v="0"/>
    <x v="1"/>
    <x v="1"/>
    <d v="2024-10-16T00:00:00"/>
  </r>
  <r>
    <x v="65"/>
    <s v="515741"/>
    <x v="407"/>
    <d v="1899-12-30T15:45:00"/>
    <x v="0"/>
    <x v="10"/>
    <x v="0"/>
    <x v="1"/>
    <d v="2001-03-01T00:00:00"/>
    <n v="24"/>
    <x v="1"/>
    <x v="0"/>
    <x v="1"/>
    <x v="1"/>
    <d v="2024-10-16T00:00:00"/>
  </r>
  <r>
    <x v="65"/>
    <s v="515742"/>
    <x v="407"/>
    <d v="1899-12-30T18:20:00"/>
    <x v="2"/>
    <x v="47"/>
    <x v="0"/>
    <x v="0"/>
    <d v="1987-05-21T00:00:00"/>
    <n v="37"/>
    <x v="0"/>
    <x v="0"/>
    <x v="1"/>
    <x v="1"/>
    <d v="2024-10-16T00:00:00"/>
  </r>
  <r>
    <x v="65"/>
    <s v="515743"/>
    <x v="408"/>
    <d v="1899-12-30T15:22:00"/>
    <x v="0"/>
    <x v="11"/>
    <x v="0"/>
    <x v="1"/>
    <d v="1995-11-20T00:00:00"/>
    <n v="29"/>
    <x v="0"/>
    <x v="0"/>
    <x v="1"/>
    <x v="1"/>
    <d v="2024-10-16T00:00:00"/>
  </r>
  <r>
    <x v="65"/>
    <s v="515744"/>
    <x v="408"/>
    <d v="1899-12-30T15:22:00"/>
    <x v="0"/>
    <x v="11"/>
    <x v="0"/>
    <x v="0"/>
    <d v="1994-01-26T00:00:00"/>
    <n v="31"/>
    <x v="0"/>
    <x v="0"/>
    <x v="1"/>
    <x v="1"/>
    <d v="2024-10-16T00:00:00"/>
  </r>
  <r>
    <x v="65"/>
    <s v="515745"/>
    <x v="408"/>
    <d v="1899-12-30T17:40:00"/>
    <x v="0"/>
    <x v="48"/>
    <x v="0"/>
    <x v="1"/>
    <d v="2000-02-01T00:00:00"/>
    <n v="25"/>
    <x v="0"/>
    <x v="0"/>
    <x v="1"/>
    <x v="1"/>
    <d v="2024-10-16T00:00:00"/>
  </r>
  <r>
    <x v="65"/>
    <s v="515746"/>
    <x v="408"/>
    <d v="1899-12-30T17:40:00"/>
    <x v="0"/>
    <x v="48"/>
    <x v="0"/>
    <x v="1"/>
    <d v="1990-03-09T00:00:00"/>
    <n v="35"/>
    <x v="0"/>
    <x v="0"/>
    <x v="1"/>
    <x v="1"/>
    <d v="2024-10-16T00:00:00"/>
  </r>
  <r>
    <x v="65"/>
    <s v="515747"/>
    <x v="409"/>
    <d v="1899-12-30T16:38:00"/>
    <x v="0"/>
    <x v="15"/>
    <x v="0"/>
    <x v="1"/>
    <d v="1999-11-03T00:00:00"/>
    <n v="25"/>
    <x v="0"/>
    <x v="0"/>
    <x v="1"/>
    <x v="1"/>
    <d v="2024-10-16T00:00:00"/>
  </r>
  <r>
    <x v="65"/>
    <s v="515748"/>
    <x v="409"/>
    <d v="1899-12-30T17:48:00"/>
    <x v="0"/>
    <x v="48"/>
    <x v="0"/>
    <x v="1"/>
    <d v="2002-04-23T00:00:00"/>
    <n v="22"/>
    <x v="1"/>
    <x v="0"/>
    <x v="1"/>
    <x v="1"/>
    <d v="2024-10-16T00:00:00"/>
  </r>
  <r>
    <x v="65"/>
    <s v="515749"/>
    <x v="409"/>
    <d v="1899-12-30T17:48:00"/>
    <x v="0"/>
    <x v="48"/>
    <x v="0"/>
    <x v="1"/>
    <d v="1999-08-29T00:00:00"/>
    <n v="25"/>
    <x v="0"/>
    <x v="0"/>
    <x v="1"/>
    <x v="1"/>
    <d v="2024-10-16T00:00:00"/>
  </r>
  <r>
    <x v="65"/>
    <s v="515750"/>
    <x v="269"/>
    <d v="1899-12-30T16:26:00"/>
    <x v="0"/>
    <x v="12"/>
    <x v="0"/>
    <x v="1"/>
    <d v="1984-11-25T00:00:00"/>
    <n v="40"/>
    <x v="0"/>
    <x v="0"/>
    <x v="1"/>
    <x v="1"/>
    <d v="2024-10-16T00:00:00"/>
  </r>
  <r>
    <x v="72"/>
    <s v="807101"/>
    <x v="82"/>
    <d v="1899-12-30T15:00:00"/>
    <x v="0"/>
    <x v="7"/>
    <x v="0"/>
    <x v="1"/>
    <d v="1986-03-07T00:00:00"/>
    <n v="39"/>
    <x v="0"/>
    <x v="0"/>
    <x v="1"/>
    <x v="0"/>
    <d v="2024-10-11T00:00:00"/>
  </r>
  <r>
    <x v="72"/>
    <s v="807102"/>
    <x v="82"/>
    <d v="1899-12-30T15:00:00"/>
    <x v="0"/>
    <x v="7"/>
    <x v="0"/>
    <x v="1"/>
    <d v="1983-06-09T00:00:00"/>
    <n v="41"/>
    <x v="0"/>
    <x v="1"/>
    <x v="1"/>
    <x v="0"/>
    <d v="2024-10-11T00:00:00"/>
  </r>
  <r>
    <x v="72"/>
    <s v="807103"/>
    <x v="121"/>
    <d v="1899-12-30T17:13:00"/>
    <x v="0"/>
    <x v="16"/>
    <x v="0"/>
    <x v="1"/>
    <d v="2002-09-02T00:00:00"/>
    <n v="22"/>
    <x v="1"/>
    <x v="0"/>
    <x v="1"/>
    <x v="0"/>
    <d v="2024-10-11T00:00:00"/>
  </r>
  <r>
    <x v="72"/>
    <s v="807104"/>
    <x v="121"/>
    <d v="1899-12-30T17:11:00"/>
    <x v="0"/>
    <x v="16"/>
    <x v="0"/>
    <x v="0"/>
    <d v="2006-08-27T00:00:00"/>
    <n v="18"/>
    <x v="1"/>
    <x v="1"/>
    <x v="1"/>
    <x v="0"/>
    <d v="2024-10-11T00:00:00"/>
  </r>
  <r>
    <x v="72"/>
    <s v="807105"/>
    <x v="121"/>
    <d v="1899-12-30T16:00:00"/>
    <x v="0"/>
    <x v="5"/>
    <x v="0"/>
    <x v="1"/>
    <d v="1992-05-04T00:00:00"/>
    <n v="32"/>
    <x v="0"/>
    <x v="0"/>
    <x v="1"/>
    <x v="0"/>
    <d v="2024-10-11T00:00:00"/>
  </r>
  <r>
    <x v="72"/>
    <s v="807106"/>
    <x v="121"/>
    <d v="1899-12-30T17:10:00"/>
    <x v="0"/>
    <x v="16"/>
    <x v="0"/>
    <x v="1"/>
    <d v="1973-03-27T00:00:00"/>
    <n v="52"/>
    <x v="0"/>
    <x v="0"/>
    <x v="0"/>
    <x v="0"/>
    <d v="2024-10-11T00:00:00"/>
  </r>
  <r>
    <x v="72"/>
    <s v="807107"/>
    <x v="152"/>
    <d v="1899-12-30T15:42:00"/>
    <x v="0"/>
    <x v="10"/>
    <x v="0"/>
    <x v="0"/>
    <d v="2002-05-14T00:00:00"/>
    <n v="22"/>
    <x v="1"/>
    <x v="0"/>
    <x v="1"/>
    <x v="0"/>
    <d v="2024-10-11T00:00:00"/>
  </r>
  <r>
    <x v="72"/>
    <s v="807108"/>
    <x v="125"/>
    <d v="1899-12-30T16:25:00"/>
    <x v="0"/>
    <x v="12"/>
    <x v="0"/>
    <x v="0"/>
    <d v="2008-09-28T00:00:00"/>
    <n v="16"/>
    <x v="3"/>
    <x v="0"/>
    <x v="1"/>
    <x v="0"/>
    <d v="2024-10-11T00:00:00"/>
  </r>
  <r>
    <x v="72"/>
    <s v="807109"/>
    <x v="83"/>
    <d v="1899-12-30T15:35:00"/>
    <x v="0"/>
    <x v="5"/>
    <x v="0"/>
    <x v="1"/>
    <d v="1997-09-25T00:00:00"/>
    <n v="27"/>
    <x v="0"/>
    <x v="0"/>
    <x v="0"/>
    <x v="0"/>
    <d v="2024-10-11T00:00:00"/>
  </r>
  <r>
    <x v="72"/>
    <s v="807110"/>
    <x v="83"/>
    <d v="1899-12-30T15:34:00"/>
    <x v="0"/>
    <x v="10"/>
    <x v="0"/>
    <x v="1"/>
    <d v="1980-12-24T00:00:00"/>
    <n v="44"/>
    <x v="0"/>
    <x v="0"/>
    <x v="1"/>
    <x v="0"/>
    <d v="2024-10-11T00:00:00"/>
  </r>
  <r>
    <x v="72"/>
    <s v="807111"/>
    <x v="69"/>
    <d v="1899-12-30T16:30:00"/>
    <x v="0"/>
    <x v="12"/>
    <x v="0"/>
    <x v="1"/>
    <d v="1995-07-14T00:00:00"/>
    <n v="29"/>
    <x v="0"/>
    <x v="0"/>
    <x v="0"/>
    <x v="0"/>
    <d v="2024-10-11T00:00:00"/>
  </r>
  <r>
    <x v="72"/>
    <s v="807112"/>
    <x v="68"/>
    <d v="1899-12-30T16:23:00"/>
    <x v="0"/>
    <x v="12"/>
    <x v="0"/>
    <x v="1"/>
    <d v="2002-11-09T00:00:00"/>
    <n v="22"/>
    <x v="1"/>
    <x v="0"/>
    <x v="1"/>
    <x v="0"/>
    <d v="2024-10-11T00:00:00"/>
  </r>
  <r>
    <x v="72"/>
    <s v="807113"/>
    <x v="85"/>
    <d v="1899-12-30T16:35:00"/>
    <x v="0"/>
    <x v="73"/>
    <x v="0"/>
    <x v="0"/>
    <d v="1987-03-11T00:00:00"/>
    <n v="38"/>
    <x v="0"/>
    <x v="1"/>
    <x v="0"/>
    <x v="0"/>
    <d v="2024-10-11T00:00:00"/>
  </r>
  <r>
    <x v="72"/>
    <s v="807114"/>
    <x v="85"/>
    <d v="1899-12-30T16:45:00"/>
    <x v="0"/>
    <x v="15"/>
    <x v="0"/>
    <x v="0"/>
    <d v="1992-04-20T00:00:00"/>
    <n v="32"/>
    <x v="0"/>
    <x v="1"/>
    <x v="0"/>
    <x v="0"/>
    <d v="2024-10-11T00:00:00"/>
  </r>
  <r>
    <x v="72"/>
    <s v="807115"/>
    <x v="85"/>
    <d v="1899-12-30T16:45:00"/>
    <x v="0"/>
    <x v="15"/>
    <x v="0"/>
    <x v="1"/>
    <d v="1981-06-22T00:00:00"/>
    <n v="43"/>
    <x v="0"/>
    <x v="1"/>
    <x v="1"/>
    <x v="1"/>
    <d v="2024-10-11T00:00:00"/>
  </r>
  <r>
    <x v="72"/>
    <s v="807116"/>
    <x v="85"/>
    <d v="1899-12-30T16:50:00"/>
    <x v="0"/>
    <x v="15"/>
    <x v="0"/>
    <x v="1"/>
    <d v="2004-06-19T00:00:00"/>
    <n v="20"/>
    <x v="1"/>
    <x v="0"/>
    <x v="1"/>
    <x v="1"/>
    <d v="2024-10-11T00:00:00"/>
  </r>
  <r>
    <x v="72"/>
    <s v="807117"/>
    <x v="410"/>
    <d v="1899-12-30T16:20:00"/>
    <x v="0"/>
    <x v="209"/>
    <x v="0"/>
    <x v="1"/>
    <d v="2005-09-22T00:00:00"/>
    <n v="19"/>
    <x v="1"/>
    <x v="0"/>
    <x v="0"/>
    <x v="0"/>
    <d v="2024-10-11T00:00:00"/>
  </r>
  <r>
    <x v="72"/>
    <s v="807118"/>
    <x v="70"/>
    <d v="1899-12-30T15:32:00"/>
    <x v="0"/>
    <x v="9"/>
    <x v="0"/>
    <x v="1"/>
    <d v="1990-10-08T00:00:00"/>
    <n v="34"/>
    <x v="0"/>
    <x v="0"/>
    <x v="0"/>
    <x v="0"/>
    <d v="2024-10-11T00:00:00"/>
  </r>
  <r>
    <x v="72"/>
    <s v="807119"/>
    <x v="70"/>
    <d v="1899-12-30T15:47:00"/>
    <x v="0"/>
    <x v="5"/>
    <x v="0"/>
    <x v="1"/>
    <d v="2006-05-20T00:00:00"/>
    <n v="18"/>
    <x v="1"/>
    <x v="0"/>
    <x v="1"/>
    <x v="0"/>
    <d v="2024-10-11T00:00:00"/>
  </r>
  <r>
    <x v="72"/>
    <s v="807120"/>
    <x v="70"/>
    <d v="1899-12-30T15:40:00"/>
    <x v="0"/>
    <x v="10"/>
    <x v="0"/>
    <x v="0"/>
    <d v="1999-08-07T00:00:00"/>
    <n v="25"/>
    <x v="0"/>
    <x v="0"/>
    <x v="0"/>
    <x v="0"/>
    <d v="2024-10-11T00:00:00"/>
  </r>
  <r>
    <x v="72"/>
    <s v="807121"/>
    <x v="70"/>
    <d v="1899-12-30T15:46:00"/>
    <x v="0"/>
    <x v="10"/>
    <x v="0"/>
    <x v="1"/>
    <d v="2004-03-16T00:00:00"/>
    <n v="21"/>
    <x v="1"/>
    <x v="0"/>
    <x v="1"/>
    <x v="0"/>
    <d v="2024-10-11T00:00:00"/>
  </r>
  <r>
    <x v="72"/>
    <s v="807122"/>
    <x v="72"/>
    <d v="1899-12-30T16:15:00"/>
    <x v="0"/>
    <x v="12"/>
    <x v="0"/>
    <x v="1"/>
    <d v="2003-01-13T00:00:00"/>
    <n v="22"/>
    <x v="1"/>
    <x v="1"/>
    <x v="1"/>
    <x v="0"/>
    <d v="2024-10-11T00:00:00"/>
  </r>
  <r>
    <x v="72"/>
    <s v="807123"/>
    <x v="72"/>
    <d v="1899-12-30T16:14:00"/>
    <x v="0"/>
    <x v="1"/>
    <x v="0"/>
    <x v="0"/>
    <d v="1996-03-13T00:00:00"/>
    <n v="29"/>
    <x v="0"/>
    <x v="0"/>
    <x v="1"/>
    <x v="0"/>
    <d v="2024-10-11T00:00:00"/>
  </r>
  <r>
    <x v="72"/>
    <s v="807124"/>
    <x v="73"/>
    <d v="1899-12-30T15:07:00"/>
    <x v="0"/>
    <x v="11"/>
    <x v="0"/>
    <x v="1"/>
    <d v="1998-04-02T00:00:00"/>
    <n v="26"/>
    <x v="0"/>
    <x v="0"/>
    <x v="0"/>
    <x v="0"/>
    <d v="2024-10-11T00:00:00"/>
  </r>
  <r>
    <x v="72"/>
    <s v="807125"/>
    <x v="73"/>
    <d v="1899-12-30T15:07:00"/>
    <x v="0"/>
    <x v="7"/>
    <x v="0"/>
    <x v="1"/>
    <d v="1983-12-03T00:00:00"/>
    <n v="41"/>
    <x v="0"/>
    <x v="0"/>
    <x v="0"/>
    <x v="0"/>
    <d v="2024-10-11T00:00:00"/>
  </r>
  <r>
    <x v="73"/>
    <s v="760201"/>
    <x v="53"/>
    <d v="1899-12-30T15:09:00"/>
    <x v="0"/>
    <x v="5"/>
    <x v="0"/>
    <x v="0"/>
    <d v="2008-06-18T00:00:00"/>
    <n v="16"/>
    <x v="3"/>
    <x v="0"/>
    <x v="1"/>
    <x v="1"/>
    <d v="2024-10-16T00:00:00"/>
  </r>
  <r>
    <x v="73"/>
    <s v="760202"/>
    <x v="53"/>
    <d v="1899-12-30T15:09:00"/>
    <x v="0"/>
    <x v="5"/>
    <x v="0"/>
    <x v="0"/>
    <d v="1999-09-05T00:00:00"/>
    <n v="25"/>
    <x v="0"/>
    <x v="0"/>
    <x v="1"/>
    <x v="1"/>
    <d v="2024-10-16T00:00:00"/>
  </r>
  <r>
    <x v="73"/>
    <s v="760203"/>
    <x v="54"/>
    <d v="1899-12-30T14:29:00"/>
    <x v="0"/>
    <x v="9"/>
    <x v="0"/>
    <x v="1"/>
    <d v="1998-01-25T00:00:00"/>
    <n v="27"/>
    <x v="0"/>
    <x v="0"/>
    <x v="1"/>
    <x v="1"/>
    <d v="2024-10-16T00:00:00"/>
  </r>
  <r>
    <x v="73"/>
    <s v="760204"/>
    <x v="54"/>
    <d v="1899-12-30T15:53:00"/>
    <x v="0"/>
    <x v="21"/>
    <x v="0"/>
    <x v="0"/>
    <d v="2008-03-29T00:00:00"/>
    <n v="17"/>
    <x v="2"/>
    <x v="0"/>
    <x v="1"/>
    <x v="1"/>
    <d v="2024-10-16T00:00:00"/>
  </r>
  <r>
    <x v="73"/>
    <s v="760205"/>
    <x v="54"/>
    <d v="1899-12-30T15:53:00"/>
    <x v="0"/>
    <x v="21"/>
    <x v="0"/>
    <x v="0"/>
    <d v="2007-08-08T00:00:00"/>
    <n v="17"/>
    <x v="2"/>
    <x v="0"/>
    <x v="1"/>
    <x v="1"/>
    <d v="2024-10-16T00:00:00"/>
  </r>
  <r>
    <x v="73"/>
    <s v="760206"/>
    <x v="55"/>
    <d v="1899-12-30T15:24:00"/>
    <x v="0"/>
    <x v="12"/>
    <x v="0"/>
    <x v="1"/>
    <d v="1989-04-22T00:00:00"/>
    <n v="35"/>
    <x v="0"/>
    <x v="1"/>
    <x v="1"/>
    <x v="1"/>
    <d v="2024-10-16T00:00:00"/>
  </r>
  <r>
    <x v="73"/>
    <s v="760207"/>
    <x v="55"/>
    <d v="1899-12-30T15:24:00"/>
    <x v="0"/>
    <x v="12"/>
    <x v="0"/>
    <x v="1"/>
    <d v="1988-03-23T00:00:00"/>
    <n v="37"/>
    <x v="0"/>
    <x v="0"/>
    <x v="1"/>
    <x v="1"/>
    <d v="2024-10-16T00:00:00"/>
  </r>
  <r>
    <x v="73"/>
    <s v="760208"/>
    <x v="56"/>
    <d v="1899-12-30T15:40:00"/>
    <x v="0"/>
    <x v="15"/>
    <x v="0"/>
    <x v="0"/>
    <d v="1993-09-22T00:00:00"/>
    <n v="31"/>
    <x v="0"/>
    <x v="0"/>
    <x v="1"/>
    <x v="1"/>
    <d v="2024-10-16T00:00:00"/>
  </r>
  <r>
    <x v="73"/>
    <s v="760209"/>
    <x v="56"/>
    <d v="1899-12-30T15:40:00"/>
    <x v="0"/>
    <x v="15"/>
    <x v="0"/>
    <x v="0"/>
    <d v="2008-02-14T00:00:00"/>
    <n v="17"/>
    <x v="2"/>
    <x v="0"/>
    <x v="1"/>
    <x v="1"/>
    <d v="2024-10-16T00:00:00"/>
  </r>
  <r>
    <x v="73"/>
    <s v="760210"/>
    <x v="57"/>
    <d v="1899-12-30T14:53:00"/>
    <x v="0"/>
    <x v="5"/>
    <x v="0"/>
    <x v="1"/>
    <d v="1989-01-28T00:00:00"/>
    <n v="36"/>
    <x v="0"/>
    <x v="0"/>
    <x v="1"/>
    <x v="1"/>
    <d v="2024-10-16T00:00:00"/>
  </r>
  <r>
    <x v="73"/>
    <s v="760211"/>
    <x v="57"/>
    <d v="1899-12-30T16:06:00"/>
    <x v="0"/>
    <x v="21"/>
    <x v="0"/>
    <x v="0"/>
    <d v="1991-05-29T00:00:00"/>
    <n v="33"/>
    <x v="0"/>
    <x v="0"/>
    <x v="1"/>
    <x v="1"/>
    <d v="2024-10-16T00:00:00"/>
  </r>
  <r>
    <x v="73"/>
    <s v="760212"/>
    <x v="57"/>
    <d v="1899-12-30T16:06:00"/>
    <x v="0"/>
    <x v="21"/>
    <x v="0"/>
    <x v="0"/>
    <d v="1979-08-08T00:00:00"/>
    <n v="45"/>
    <x v="0"/>
    <x v="1"/>
    <x v="1"/>
    <x v="1"/>
    <d v="2024-10-16T00:00:00"/>
  </r>
  <r>
    <x v="73"/>
    <s v="760213"/>
    <x v="326"/>
    <d v="1899-12-30T14:29:00"/>
    <x v="0"/>
    <x v="5"/>
    <x v="0"/>
    <x v="1"/>
    <d v="2004-12-29T00:00:00"/>
    <n v="20"/>
    <x v="1"/>
    <x v="0"/>
    <x v="1"/>
    <x v="1"/>
    <d v="2024-10-16T00:00:00"/>
  </r>
  <r>
    <x v="73"/>
    <s v="760214"/>
    <x v="135"/>
    <d v="1899-12-30T14:33:00"/>
    <x v="0"/>
    <x v="9"/>
    <x v="0"/>
    <x v="1"/>
    <d v="1998-12-17T00:00:00"/>
    <n v="26"/>
    <x v="0"/>
    <x v="0"/>
    <x v="1"/>
    <x v="1"/>
    <d v="2024-10-16T00:00:00"/>
  </r>
  <r>
    <x v="73"/>
    <s v="760215"/>
    <x v="135"/>
    <d v="1899-12-30T15:45:00"/>
    <x v="0"/>
    <x v="15"/>
    <x v="0"/>
    <x v="0"/>
    <d v="2008-07-29T00:00:00"/>
    <n v="16"/>
    <x v="3"/>
    <x v="0"/>
    <x v="1"/>
    <x v="1"/>
    <d v="2024-10-16T00:00:00"/>
  </r>
  <r>
    <x v="73"/>
    <s v="760216"/>
    <x v="135"/>
    <d v="1899-12-30T15:45:00"/>
    <x v="0"/>
    <x v="15"/>
    <x v="0"/>
    <x v="0"/>
    <d v="2008-07-30T00:00:00"/>
    <n v="16"/>
    <x v="3"/>
    <x v="0"/>
    <x v="1"/>
    <x v="1"/>
    <d v="2024-10-16T00:00:00"/>
  </r>
  <r>
    <x v="73"/>
    <s v="760217"/>
    <x v="42"/>
    <d v="1899-12-30T15:47:00"/>
    <x v="0"/>
    <x v="15"/>
    <x v="0"/>
    <x v="1"/>
    <d v="1988-08-25T00:00:00"/>
    <n v="36"/>
    <x v="0"/>
    <x v="0"/>
    <x v="1"/>
    <x v="1"/>
    <d v="2024-10-16T00:00:00"/>
  </r>
  <r>
    <x v="73"/>
    <s v="760218"/>
    <x v="42"/>
    <d v="1899-12-30T15:47:00"/>
    <x v="0"/>
    <x v="15"/>
    <x v="0"/>
    <x v="1"/>
    <d v="1971-11-01T00:00:00"/>
    <n v="53"/>
    <x v="0"/>
    <x v="0"/>
    <x v="1"/>
    <x v="1"/>
    <d v="2024-10-16T00:00:00"/>
  </r>
  <r>
    <x v="73"/>
    <s v="760219"/>
    <x v="138"/>
    <d v="1899-12-30T14:46:00"/>
    <x v="0"/>
    <x v="10"/>
    <x v="0"/>
    <x v="1"/>
    <d v="1968-02-06T00:00:00"/>
    <n v="57"/>
    <x v="0"/>
    <x v="0"/>
    <x v="1"/>
    <x v="1"/>
    <d v="2024-10-16T00:00:00"/>
  </r>
  <r>
    <x v="73"/>
    <s v="760220"/>
    <x v="138"/>
    <d v="1899-12-30T15:56:00"/>
    <x v="0"/>
    <x v="21"/>
    <x v="0"/>
    <x v="0"/>
    <d v="1982-02-21T00:00:00"/>
    <n v="43"/>
    <x v="0"/>
    <x v="0"/>
    <x v="1"/>
    <x v="1"/>
    <d v="2024-10-16T00:00:00"/>
  </r>
  <r>
    <x v="73"/>
    <s v="760221"/>
    <x v="138"/>
    <d v="1899-12-30T15:56:00"/>
    <x v="0"/>
    <x v="21"/>
    <x v="0"/>
    <x v="0"/>
    <d v="1998-11-21T00:00:00"/>
    <n v="26"/>
    <x v="0"/>
    <x v="1"/>
    <x v="1"/>
    <x v="1"/>
    <d v="2024-10-16T00:00:00"/>
  </r>
  <r>
    <x v="73"/>
    <s v="760222"/>
    <x v="139"/>
    <d v="1899-12-30T14:47:00"/>
    <x v="0"/>
    <x v="5"/>
    <x v="0"/>
    <x v="0"/>
    <d v="2007-09-05T00:00:00"/>
    <n v="17"/>
    <x v="2"/>
    <x v="0"/>
    <x v="1"/>
    <x v="1"/>
    <d v="2024-10-16T00:00:00"/>
  </r>
  <r>
    <x v="73"/>
    <s v="760223"/>
    <x v="139"/>
    <d v="1899-12-30T14:47:00"/>
    <x v="0"/>
    <x v="5"/>
    <x v="0"/>
    <x v="1"/>
    <d v="2002-06-19T00:00:00"/>
    <n v="22"/>
    <x v="1"/>
    <x v="0"/>
    <x v="1"/>
    <x v="1"/>
    <d v="2024-10-16T00:00:00"/>
  </r>
  <r>
    <x v="73"/>
    <s v="760224"/>
    <x v="116"/>
    <d v="1899-12-30T14:40:00"/>
    <x v="0"/>
    <x v="5"/>
    <x v="0"/>
    <x v="1"/>
    <d v="1989-01-13T00:00:00"/>
    <n v="36"/>
    <x v="0"/>
    <x v="0"/>
    <x v="1"/>
    <x v="1"/>
    <d v="2024-10-16T00:00:00"/>
  </r>
  <r>
    <x v="73"/>
    <s v="760225"/>
    <x v="116"/>
    <d v="1899-12-30T15:50:00"/>
    <x v="0"/>
    <x v="21"/>
    <x v="0"/>
    <x v="0"/>
    <d v="1999-03-25T00:00:00"/>
    <n v="26"/>
    <x v="0"/>
    <x v="0"/>
    <x v="1"/>
    <x v="1"/>
    <d v="2024-10-16T00:00:00"/>
  </r>
  <r>
    <x v="73"/>
    <s v="781726"/>
    <x v="116"/>
    <d v="1899-12-30T15:50:00"/>
    <x v="0"/>
    <x v="21"/>
    <x v="0"/>
    <x v="0"/>
    <d v="1990-07-26T00:00:00"/>
    <n v="34"/>
    <x v="0"/>
    <x v="0"/>
    <x v="1"/>
    <x v="1"/>
    <d v="2024-10-16T00:00:00"/>
  </r>
  <r>
    <x v="73"/>
    <s v="781727"/>
    <x v="44"/>
    <d v="1899-12-30T14:48:00"/>
    <x v="0"/>
    <x v="10"/>
    <x v="0"/>
    <x v="1"/>
    <d v="1973-06-14T00:00:00"/>
    <n v="51"/>
    <x v="0"/>
    <x v="0"/>
    <x v="1"/>
    <x v="1"/>
    <d v="2024-10-16T00:00:00"/>
  </r>
  <r>
    <x v="73"/>
    <s v="781728"/>
    <x v="45"/>
    <d v="1899-12-30T16:10:00"/>
    <x v="0"/>
    <x v="1"/>
    <x v="0"/>
    <x v="1"/>
    <d v="1981-01-16T00:00:00"/>
    <n v="44"/>
    <x v="0"/>
    <x v="0"/>
    <x v="0"/>
    <x v="0"/>
    <d v="2024-10-16T00:00:00"/>
  </r>
  <r>
    <x v="73"/>
    <s v="781729"/>
    <x v="45"/>
    <d v="1899-12-30T16:10:00"/>
    <x v="0"/>
    <x v="1"/>
    <x v="0"/>
    <x v="1"/>
    <d v="1983-07-09T00:00:00"/>
    <n v="41"/>
    <x v="0"/>
    <x v="0"/>
    <x v="0"/>
    <x v="0"/>
    <d v="2024-10-16T00:00:00"/>
  </r>
  <r>
    <x v="73"/>
    <s v="781730"/>
    <x v="411"/>
    <d v="1899-12-30T14:50:00"/>
    <x v="0"/>
    <x v="10"/>
    <x v="0"/>
    <x v="1"/>
    <d v="1977-12-27T00:00:00"/>
    <n v="47"/>
    <x v="0"/>
    <x v="0"/>
    <x v="0"/>
    <x v="0"/>
    <d v="2024-10-16T00:00:00"/>
  </r>
  <r>
    <x v="73"/>
    <s v="781731"/>
    <x v="289"/>
    <d v="1899-12-30T14:55:00"/>
    <x v="0"/>
    <x v="5"/>
    <x v="0"/>
    <x v="0"/>
    <d v="2004-03-02T00:00:00"/>
    <n v="21"/>
    <x v="1"/>
    <x v="0"/>
    <x v="1"/>
    <x v="1"/>
    <d v="2024-10-16T00:00:00"/>
  </r>
  <r>
    <x v="73"/>
    <s v="781732"/>
    <x v="140"/>
    <d v="1899-12-30T14:39:00"/>
    <x v="0"/>
    <x v="9"/>
    <x v="0"/>
    <x v="0"/>
    <d v="1996-08-31T00:00:00"/>
    <n v="28"/>
    <x v="0"/>
    <x v="1"/>
    <x v="1"/>
    <x v="1"/>
    <d v="2024-10-16T00:00:00"/>
  </r>
  <r>
    <x v="73"/>
    <s v="781733"/>
    <x v="140"/>
    <d v="1899-12-30T14:39:00"/>
    <x v="0"/>
    <x v="9"/>
    <x v="0"/>
    <x v="0"/>
    <d v="1996-11-03T00:00:00"/>
    <n v="28"/>
    <x v="0"/>
    <x v="0"/>
    <x v="1"/>
    <x v="1"/>
    <d v="2024-10-16T00:00:00"/>
  </r>
  <r>
    <x v="73"/>
    <s v="781734"/>
    <x v="141"/>
    <d v="1899-12-30T16:59:00"/>
    <x v="0"/>
    <x v="13"/>
    <x v="0"/>
    <x v="0"/>
    <d v="1982-06-11T00:00:00"/>
    <n v="42"/>
    <x v="0"/>
    <x v="1"/>
    <x v="1"/>
    <x v="1"/>
    <d v="2024-10-16T00:00:00"/>
  </r>
  <r>
    <x v="73"/>
    <s v="781735"/>
    <x v="141"/>
    <d v="1899-12-30T16:59:00"/>
    <x v="0"/>
    <x v="13"/>
    <x v="0"/>
    <x v="0"/>
    <d v="1976-10-01T00:00:00"/>
    <n v="48"/>
    <x v="0"/>
    <x v="1"/>
    <x v="1"/>
    <x v="1"/>
    <d v="2024-10-16T00:00:00"/>
  </r>
  <r>
    <x v="73"/>
    <s v="781736"/>
    <x v="146"/>
    <d v="1899-12-30T14:10:00"/>
    <x v="0"/>
    <x v="11"/>
    <x v="0"/>
    <x v="0"/>
    <d v="1988-02-18T00:00:00"/>
    <n v="37"/>
    <x v="0"/>
    <x v="0"/>
    <x v="1"/>
    <x v="1"/>
    <d v="2024-10-16T00:00:00"/>
  </r>
  <r>
    <x v="73"/>
    <s v="781737"/>
    <x v="146"/>
    <d v="1899-12-30T14:10:00"/>
    <x v="0"/>
    <x v="11"/>
    <x v="0"/>
    <x v="1"/>
    <d v="1996-03-13T00:00:00"/>
    <n v="29"/>
    <x v="0"/>
    <x v="0"/>
    <x v="1"/>
    <x v="1"/>
    <d v="2024-10-16T00:00:00"/>
  </r>
  <r>
    <x v="73"/>
    <s v="781738"/>
    <x v="142"/>
    <d v="1899-12-30T13:45:00"/>
    <x v="0"/>
    <x v="7"/>
    <x v="0"/>
    <x v="0"/>
    <d v="2008-08-08T00:00:00"/>
    <n v="16"/>
    <x v="3"/>
    <x v="0"/>
    <x v="1"/>
    <x v="1"/>
    <d v="2024-10-16T00:00:00"/>
  </r>
  <r>
    <x v="73"/>
    <s v="781739"/>
    <x v="46"/>
    <d v="1899-12-30T14:36:00"/>
    <x v="0"/>
    <x v="9"/>
    <x v="0"/>
    <x v="0"/>
    <d v="2007-08-04T00:00:00"/>
    <n v="17"/>
    <x v="2"/>
    <x v="0"/>
    <x v="1"/>
    <x v="1"/>
    <d v="2024-10-16T00:00:00"/>
  </r>
  <r>
    <x v="73"/>
    <s v="781740"/>
    <x v="46"/>
    <d v="1899-12-30T15:58:00"/>
    <x v="0"/>
    <x v="21"/>
    <x v="0"/>
    <x v="1"/>
    <d v="1993-07-27T00:00:00"/>
    <n v="31"/>
    <x v="0"/>
    <x v="0"/>
    <x v="1"/>
    <x v="1"/>
    <d v="2024-10-16T00:00:00"/>
  </r>
  <r>
    <x v="73"/>
    <s v="781741"/>
    <x v="46"/>
    <d v="1899-12-30T15:58:00"/>
    <x v="0"/>
    <x v="21"/>
    <x v="0"/>
    <x v="1"/>
    <d v="1989-07-09T00:00:00"/>
    <n v="35"/>
    <x v="0"/>
    <x v="0"/>
    <x v="1"/>
    <x v="1"/>
    <d v="2024-10-16T00:00:00"/>
  </r>
  <r>
    <x v="73"/>
    <s v="781742"/>
    <x v="47"/>
    <d v="1899-12-30T15:15:00"/>
    <x v="0"/>
    <x v="1"/>
    <x v="0"/>
    <x v="1"/>
    <d v="1999-05-11T00:00:00"/>
    <n v="25"/>
    <x v="0"/>
    <x v="0"/>
    <x v="1"/>
    <x v="1"/>
    <d v="2024-10-16T00:00:00"/>
  </r>
  <r>
    <x v="73"/>
    <s v="781743"/>
    <x v="147"/>
    <d v="1899-12-30T14:25:00"/>
    <x v="0"/>
    <x v="9"/>
    <x v="0"/>
    <x v="0"/>
    <d v="1958-01-04T00:00:00"/>
    <n v="67"/>
    <x v="0"/>
    <x v="0"/>
    <x v="1"/>
    <x v="1"/>
    <d v="2024-10-16T00:00:00"/>
  </r>
  <r>
    <x v="73"/>
    <s v="781744"/>
    <x v="143"/>
    <d v="1899-12-30T14:22:00"/>
    <x v="0"/>
    <x v="9"/>
    <x v="0"/>
    <x v="1"/>
    <d v="1988-07-29T00:00:00"/>
    <n v="36"/>
    <x v="0"/>
    <x v="0"/>
    <x v="1"/>
    <x v="1"/>
    <d v="2024-10-16T00:00:00"/>
  </r>
  <r>
    <x v="73"/>
    <s v="781745"/>
    <x v="143"/>
    <d v="1899-12-30T14:22:00"/>
    <x v="0"/>
    <x v="9"/>
    <x v="0"/>
    <x v="0"/>
    <d v="1981-09-06T00:00:00"/>
    <n v="43"/>
    <x v="0"/>
    <x v="0"/>
    <x v="1"/>
    <x v="1"/>
    <d v="2024-10-16T00:00:00"/>
  </r>
  <r>
    <x v="73"/>
    <s v="781746"/>
    <x v="86"/>
    <d v="1899-12-30T16:08:00"/>
    <x v="0"/>
    <x v="21"/>
    <x v="0"/>
    <x v="1"/>
    <d v="1998-12-23T00:00:00"/>
    <n v="26"/>
    <x v="0"/>
    <x v="0"/>
    <x v="1"/>
    <x v="1"/>
    <d v="2024-10-16T00:00:00"/>
  </r>
  <r>
    <x v="73"/>
    <s v="781747"/>
    <x v="86"/>
    <d v="1899-12-30T16:08:00"/>
    <x v="0"/>
    <x v="21"/>
    <x v="0"/>
    <x v="1"/>
    <d v="1992-08-21T00:00:00"/>
    <n v="32"/>
    <x v="0"/>
    <x v="0"/>
    <x v="1"/>
    <x v="1"/>
    <d v="2024-10-16T00:00:00"/>
  </r>
  <r>
    <x v="73"/>
    <s v="781748"/>
    <x v="64"/>
    <d v="1899-12-30T15:59:00"/>
    <x v="0"/>
    <x v="21"/>
    <x v="0"/>
    <x v="0"/>
    <d v="2008-05-13T00:00:00"/>
    <n v="16"/>
    <x v="3"/>
    <x v="0"/>
    <x v="1"/>
    <x v="1"/>
    <d v="2024-10-16T00:00:00"/>
  </r>
  <r>
    <x v="73"/>
    <s v="781749"/>
    <x v="64"/>
    <d v="1899-12-30T16:39:00"/>
    <x v="0"/>
    <x v="20"/>
    <x v="0"/>
    <x v="1"/>
    <d v="1987-03-27T00:00:00"/>
    <n v="38"/>
    <x v="0"/>
    <x v="0"/>
    <x v="1"/>
    <x v="1"/>
    <d v="2024-10-16T00:00:00"/>
  </r>
  <r>
    <x v="73"/>
    <s v="781750"/>
    <x v="65"/>
    <d v="1899-12-30T15:15:00"/>
    <x v="0"/>
    <x v="1"/>
    <x v="0"/>
    <x v="1"/>
    <d v="1996-08-02T00:00:00"/>
    <n v="28"/>
    <x v="0"/>
    <x v="0"/>
    <x v="0"/>
    <x v="0"/>
    <d v="2024-10-16T00:00:00"/>
  </r>
  <r>
    <x v="73"/>
    <s v="794376"/>
    <x v="65"/>
    <d v="1899-12-30T15:15:00"/>
    <x v="0"/>
    <x v="1"/>
    <x v="0"/>
    <x v="1"/>
    <d v="2007-06-18T00:00:00"/>
    <n v="17"/>
    <x v="2"/>
    <x v="0"/>
    <x v="0"/>
    <x v="0"/>
    <d v="2024-10-16T00:00:00"/>
  </r>
  <r>
    <x v="73"/>
    <s v="794377"/>
    <x v="65"/>
    <d v="1899-12-30T15:31:00"/>
    <x v="0"/>
    <x v="12"/>
    <x v="0"/>
    <x v="1"/>
    <d v="2006-02-12T00:00:00"/>
    <n v="19"/>
    <x v="1"/>
    <x v="1"/>
    <x v="1"/>
    <x v="1"/>
    <d v="2024-10-16T00:00:00"/>
  </r>
  <r>
    <x v="73"/>
    <s v="794378"/>
    <x v="65"/>
    <d v="1899-12-30T15:31:00"/>
    <x v="0"/>
    <x v="12"/>
    <x v="0"/>
    <x v="1"/>
    <d v="1996-11-14T00:00:00"/>
    <n v="28"/>
    <x v="0"/>
    <x v="0"/>
    <x v="1"/>
    <x v="1"/>
    <d v="2024-10-16T00:00:00"/>
  </r>
  <r>
    <x v="73"/>
    <s v="794379"/>
    <x v="149"/>
    <d v="1899-12-30T15:26:00"/>
    <x v="0"/>
    <x v="12"/>
    <x v="0"/>
    <x v="1"/>
    <d v="1983-11-01T00:00:00"/>
    <n v="41"/>
    <x v="0"/>
    <x v="0"/>
    <x v="1"/>
    <x v="1"/>
    <d v="2024-10-16T00:00:00"/>
  </r>
  <r>
    <x v="73"/>
    <s v="794380"/>
    <x v="149"/>
    <d v="1899-12-30T15:26:00"/>
    <x v="0"/>
    <x v="12"/>
    <x v="0"/>
    <x v="0"/>
    <d v="1954-04-19T00:00:00"/>
    <n v="70"/>
    <x v="0"/>
    <x v="0"/>
    <x v="1"/>
    <x v="1"/>
    <d v="2024-10-16T00:00:00"/>
  </r>
  <r>
    <x v="73"/>
    <s v="794381"/>
    <x v="66"/>
    <d v="1899-12-30T14:55:00"/>
    <x v="0"/>
    <x v="5"/>
    <x v="0"/>
    <x v="0"/>
    <d v="2008-08-17T00:00:00"/>
    <n v="16"/>
    <x v="3"/>
    <x v="0"/>
    <x v="1"/>
    <x v="1"/>
    <d v="2024-10-16T00:00:00"/>
  </r>
  <r>
    <x v="73"/>
    <s v="794382"/>
    <x v="66"/>
    <d v="1899-12-30T14:55:00"/>
    <x v="0"/>
    <x v="5"/>
    <x v="0"/>
    <x v="1"/>
    <d v="1962-01-04T00:00:00"/>
    <n v="63"/>
    <x v="0"/>
    <x v="0"/>
    <x v="1"/>
    <x v="1"/>
    <d v="2024-10-16T00:00:00"/>
  </r>
  <r>
    <x v="73"/>
    <s v="794383"/>
    <x v="49"/>
    <d v="1899-12-30T15:36:00"/>
    <x v="0"/>
    <x v="12"/>
    <x v="0"/>
    <x v="1"/>
    <d v="1981-03-14T00:00:00"/>
    <n v="44"/>
    <x v="0"/>
    <x v="0"/>
    <x v="1"/>
    <x v="1"/>
    <d v="2024-10-16T00:00:00"/>
  </r>
  <r>
    <x v="73"/>
    <s v="794384"/>
    <x v="49"/>
    <d v="1899-12-30T15:36:00"/>
    <x v="0"/>
    <x v="12"/>
    <x v="0"/>
    <x v="1"/>
    <d v="1991-05-31T00:00:00"/>
    <n v="33"/>
    <x v="0"/>
    <x v="1"/>
    <x v="1"/>
    <x v="1"/>
    <d v="2024-10-16T00:00:00"/>
  </r>
  <r>
    <x v="73"/>
    <s v="794385"/>
    <x v="151"/>
    <d v="1899-12-30T15:00:00"/>
    <x v="0"/>
    <x v="5"/>
    <x v="0"/>
    <x v="1"/>
    <d v="1994-04-22T00:00:00"/>
    <n v="30"/>
    <x v="0"/>
    <x v="0"/>
    <x v="1"/>
    <x v="1"/>
    <d v="2024-10-16T00:00:00"/>
  </r>
  <r>
    <x v="73"/>
    <s v="794386"/>
    <x v="151"/>
    <d v="1899-12-30T16:15:00"/>
    <x v="0"/>
    <x v="16"/>
    <x v="0"/>
    <x v="0"/>
    <d v="2003-02-16T00:00:00"/>
    <n v="22"/>
    <x v="1"/>
    <x v="0"/>
    <x v="1"/>
    <x v="1"/>
    <d v="2024-10-16T00:00:00"/>
  </r>
  <r>
    <x v="73"/>
    <s v="794387"/>
    <x v="151"/>
    <d v="1899-12-30T16:15:00"/>
    <x v="0"/>
    <x v="16"/>
    <x v="0"/>
    <x v="0"/>
    <d v="2003-01-15T00:00:00"/>
    <n v="22"/>
    <x v="1"/>
    <x v="1"/>
    <x v="1"/>
    <x v="1"/>
    <d v="2024-10-16T00:00:00"/>
  </r>
  <r>
    <x v="73"/>
    <s v="794388"/>
    <x v="134"/>
    <d v="1899-12-30T14:36:00"/>
    <x v="0"/>
    <x v="9"/>
    <x v="0"/>
    <x v="1"/>
    <d v="1983-12-20T00:00:00"/>
    <n v="41"/>
    <x v="0"/>
    <x v="0"/>
    <x v="1"/>
    <x v="1"/>
    <d v="2024-10-16T00:00:00"/>
  </r>
  <r>
    <x v="73"/>
    <s v="794389"/>
    <x v="134"/>
    <d v="1899-12-30T15:45:00"/>
    <x v="0"/>
    <x v="15"/>
    <x v="0"/>
    <x v="0"/>
    <d v="1963-05-26T00:00:00"/>
    <n v="61"/>
    <x v="0"/>
    <x v="1"/>
    <x v="1"/>
    <x v="1"/>
    <d v="2024-10-16T00:00:00"/>
  </r>
  <r>
    <x v="73"/>
    <s v="794390"/>
    <x v="134"/>
    <d v="1899-12-30T15:45:00"/>
    <x v="0"/>
    <x v="15"/>
    <x v="0"/>
    <x v="0"/>
    <d v="2002-08-26T00:00:00"/>
    <n v="22"/>
    <x v="1"/>
    <x v="0"/>
    <x v="1"/>
    <x v="1"/>
    <d v="2024-10-16T00:00:00"/>
  </r>
  <r>
    <x v="73"/>
    <s v="794391"/>
    <x v="119"/>
    <d v="1899-12-30T16:30:00"/>
    <x v="0"/>
    <x v="20"/>
    <x v="0"/>
    <x v="1"/>
    <d v="1986-04-26T00:00:00"/>
    <n v="38"/>
    <x v="0"/>
    <x v="0"/>
    <x v="0"/>
    <x v="0"/>
    <d v="2024-10-16T00:00:00"/>
  </r>
  <r>
    <x v="73"/>
    <s v="794392"/>
    <x v="412"/>
    <d v="1899-12-30T14:29:00"/>
    <x v="0"/>
    <x v="9"/>
    <x v="0"/>
    <x v="1"/>
    <d v="1993-06-24T00:00:00"/>
    <n v="31"/>
    <x v="0"/>
    <x v="0"/>
    <x v="0"/>
    <x v="0"/>
    <d v="2024-10-16T00:00:00"/>
  </r>
  <r>
    <x v="73"/>
    <s v="794393"/>
    <x v="95"/>
    <d v="1899-12-30T15:19:00"/>
    <x v="0"/>
    <x v="1"/>
    <x v="0"/>
    <x v="0"/>
    <d v="2008-06-04T00:00:00"/>
    <n v="16"/>
    <x v="3"/>
    <x v="0"/>
    <x v="1"/>
    <x v="1"/>
    <d v="2024-10-16T00:00:00"/>
  </r>
  <r>
    <x v="73"/>
    <s v="794394"/>
    <x v="95"/>
    <d v="1899-12-30T15:19:00"/>
    <x v="0"/>
    <x v="1"/>
    <x v="0"/>
    <x v="0"/>
    <d v="2005-04-25T00:00:00"/>
    <n v="19"/>
    <x v="1"/>
    <x v="0"/>
    <x v="1"/>
    <x v="1"/>
    <d v="2024-10-16T00:00:00"/>
  </r>
  <r>
    <x v="73"/>
    <s v="794395"/>
    <x v="96"/>
    <d v="1899-12-30T15:04:00"/>
    <x v="0"/>
    <x v="5"/>
    <x v="0"/>
    <x v="1"/>
    <d v="1993-11-14T00:00:00"/>
    <n v="31"/>
    <x v="0"/>
    <x v="1"/>
    <x v="1"/>
    <x v="1"/>
    <d v="2024-10-16T00:00:00"/>
  </r>
  <r>
    <x v="73"/>
    <s v="794396"/>
    <x v="96"/>
    <d v="1899-12-30T15:04:00"/>
    <x v="0"/>
    <x v="5"/>
    <x v="0"/>
    <x v="1"/>
    <d v="2002-10-18T00:00:00"/>
    <n v="22"/>
    <x v="1"/>
    <x v="0"/>
    <x v="1"/>
    <x v="1"/>
    <d v="2024-10-16T00:00:00"/>
  </r>
  <r>
    <x v="73"/>
    <s v="794397"/>
    <x v="50"/>
    <d v="1899-12-30T14:36:00"/>
    <x v="0"/>
    <x v="9"/>
    <x v="0"/>
    <x v="0"/>
    <d v="1966-01-18T00:00:00"/>
    <n v="59"/>
    <x v="0"/>
    <x v="0"/>
    <x v="1"/>
    <x v="1"/>
    <d v="2024-10-16T00:00:00"/>
  </r>
  <r>
    <x v="73"/>
    <s v="794398"/>
    <x v="50"/>
    <d v="1899-12-30T14:36:00"/>
    <x v="0"/>
    <x v="9"/>
    <x v="0"/>
    <x v="1"/>
    <d v="2007-05-22T00:00:00"/>
    <n v="17"/>
    <x v="2"/>
    <x v="0"/>
    <x v="1"/>
    <x v="1"/>
    <d v="2024-10-16T00:00:00"/>
  </r>
  <r>
    <x v="73"/>
    <s v="794399"/>
    <x v="120"/>
    <d v="1899-12-30T14:49:00"/>
    <x v="0"/>
    <x v="10"/>
    <x v="0"/>
    <x v="1"/>
    <d v="1999-05-03T00:00:00"/>
    <n v="25"/>
    <x v="0"/>
    <x v="0"/>
    <x v="1"/>
    <x v="1"/>
    <d v="2024-10-16T00:00:00"/>
  </r>
  <r>
    <x v="73"/>
    <s v="794400"/>
    <x v="81"/>
    <d v="1899-12-30T15:51:00"/>
    <x v="0"/>
    <x v="15"/>
    <x v="0"/>
    <x v="1"/>
    <d v="2003-12-31T00:00:00"/>
    <n v="21"/>
    <x v="1"/>
    <x v="0"/>
    <x v="1"/>
    <x v="1"/>
    <d v="2024-10-16T00:00:00"/>
  </r>
  <r>
    <x v="73"/>
    <s v="802851"/>
    <x v="51"/>
    <d v="1899-12-30T15:13:00"/>
    <x v="0"/>
    <x v="1"/>
    <x v="0"/>
    <x v="1"/>
    <d v="2001-10-15T00:00:00"/>
    <n v="23"/>
    <x v="1"/>
    <x v="0"/>
    <x v="1"/>
    <x v="1"/>
    <d v="2024-10-16T00:00:00"/>
  </r>
  <r>
    <x v="73"/>
    <s v="802852"/>
    <x v="51"/>
    <d v="1899-12-30T15:20:00"/>
    <x v="0"/>
    <x v="1"/>
    <x v="0"/>
    <x v="0"/>
    <d v="2005-03-08T00:00:00"/>
    <n v="20"/>
    <x v="1"/>
    <x v="1"/>
    <x v="1"/>
    <x v="1"/>
    <d v="2024-10-16T00:00:00"/>
  </r>
  <r>
    <x v="73"/>
    <s v="802853"/>
    <x v="413"/>
    <d v="1899-12-30T14:55:00"/>
    <x v="0"/>
    <x v="5"/>
    <x v="0"/>
    <x v="1"/>
    <d v="1993-07-05T00:00:00"/>
    <n v="31"/>
    <x v="0"/>
    <x v="1"/>
    <x v="1"/>
    <x v="1"/>
    <d v="2024-10-16T00:00:00"/>
  </r>
  <r>
    <x v="73"/>
    <s v="802854"/>
    <x v="121"/>
    <d v="1899-12-30T15:08:00"/>
    <x v="0"/>
    <x v="5"/>
    <x v="0"/>
    <x v="1"/>
    <d v="2005-01-10T00:00:00"/>
    <n v="20"/>
    <x v="1"/>
    <x v="1"/>
    <x v="1"/>
    <x v="1"/>
    <d v="2024-10-16T00:00:00"/>
  </r>
  <r>
    <x v="73"/>
    <s v="802855"/>
    <x v="121"/>
    <d v="1899-12-30T16:15:00"/>
    <x v="0"/>
    <x v="16"/>
    <x v="0"/>
    <x v="1"/>
    <d v="1995-10-13T00:00:00"/>
    <n v="29"/>
    <x v="0"/>
    <x v="0"/>
    <x v="1"/>
    <x v="1"/>
    <d v="2024-10-16T00:00:00"/>
  </r>
  <r>
    <x v="73"/>
    <s v="802856"/>
    <x v="121"/>
    <d v="1899-12-30T16:15:00"/>
    <x v="0"/>
    <x v="16"/>
    <x v="0"/>
    <x v="1"/>
    <d v="1998-01-30T00:00:00"/>
    <n v="27"/>
    <x v="0"/>
    <x v="0"/>
    <x v="1"/>
    <x v="1"/>
    <d v="2024-10-16T00:00:00"/>
  </r>
  <r>
    <x v="73"/>
    <s v="802857"/>
    <x v="84"/>
    <d v="1899-12-30T16:01:00"/>
    <x v="0"/>
    <x v="21"/>
    <x v="0"/>
    <x v="1"/>
    <d v="2006-08-23T00:00:00"/>
    <n v="18"/>
    <x v="1"/>
    <x v="0"/>
    <x v="1"/>
    <x v="1"/>
    <d v="2024-10-16T00:00:00"/>
  </r>
  <r>
    <x v="73"/>
    <s v="802858"/>
    <x v="84"/>
    <d v="1899-12-30T16:01:00"/>
    <x v="0"/>
    <x v="21"/>
    <x v="0"/>
    <x v="1"/>
    <d v="1984-04-26T00:00:00"/>
    <n v="40"/>
    <x v="0"/>
    <x v="0"/>
    <x v="1"/>
    <x v="1"/>
    <d v="2024-10-16T00:00:00"/>
  </r>
  <r>
    <x v="73"/>
    <s v="802859"/>
    <x v="52"/>
    <d v="1899-12-30T15:13:00"/>
    <x v="0"/>
    <x v="1"/>
    <x v="0"/>
    <x v="1"/>
    <d v="1993-09-24T00:00:00"/>
    <n v="31"/>
    <x v="0"/>
    <x v="0"/>
    <x v="1"/>
    <x v="1"/>
    <d v="2024-10-16T00:00:00"/>
  </r>
  <r>
    <x v="73"/>
    <s v="802860"/>
    <x v="52"/>
    <d v="1899-12-30T15:13:00"/>
    <x v="0"/>
    <x v="1"/>
    <x v="0"/>
    <x v="0"/>
    <d v="2007-09-07T00:00:00"/>
    <n v="17"/>
    <x v="2"/>
    <x v="0"/>
    <x v="1"/>
    <x v="1"/>
    <d v="2024-10-16T00:00:00"/>
  </r>
  <r>
    <x v="73"/>
    <s v="802861"/>
    <x v="85"/>
    <d v="1899-12-30T14:36:00"/>
    <x v="0"/>
    <x v="9"/>
    <x v="0"/>
    <x v="1"/>
    <d v="1987-07-02T00:00:00"/>
    <n v="37"/>
    <x v="0"/>
    <x v="0"/>
    <x v="1"/>
    <x v="1"/>
    <d v="2024-10-16T00:00:00"/>
  </r>
  <r>
    <x v="73"/>
    <s v="802862"/>
    <x v="85"/>
    <d v="1899-12-30T14:36:00"/>
    <x v="0"/>
    <x v="9"/>
    <x v="0"/>
    <x v="0"/>
    <d v="2007-09-26T00:00:00"/>
    <n v="17"/>
    <x v="2"/>
    <x v="0"/>
    <x v="1"/>
    <x v="1"/>
    <d v="2024-10-16T00:00:00"/>
  </r>
  <r>
    <x v="73"/>
    <s v="802863"/>
    <x v="125"/>
    <d v="1899-12-30T15:25:00"/>
    <x v="0"/>
    <x v="12"/>
    <x v="0"/>
    <x v="1"/>
    <d v="1979-02-14T00:00:00"/>
    <n v="46"/>
    <x v="0"/>
    <x v="0"/>
    <x v="1"/>
    <x v="1"/>
    <d v="2024-10-16T00:00:00"/>
  </r>
  <r>
    <x v="73"/>
    <s v="802864"/>
    <x v="125"/>
    <d v="1899-12-30T15:25:00"/>
    <x v="0"/>
    <x v="12"/>
    <x v="0"/>
    <x v="0"/>
    <d v="1995-10-13T00:00:00"/>
    <n v="29"/>
    <x v="0"/>
    <x v="0"/>
    <x v="1"/>
    <x v="1"/>
    <d v="2024-10-16T00:00:00"/>
  </r>
  <r>
    <x v="73"/>
    <s v="802865"/>
    <x v="70"/>
    <d v="1899-12-30T15:29:00"/>
    <x v="0"/>
    <x v="12"/>
    <x v="0"/>
    <x v="0"/>
    <d v="2005-02-27T00:00:00"/>
    <n v="20"/>
    <x v="1"/>
    <x v="0"/>
    <x v="1"/>
    <x v="1"/>
    <d v="2024-10-16T00:00:00"/>
  </r>
  <r>
    <x v="73"/>
    <s v="802866"/>
    <x v="70"/>
    <d v="1899-12-30T15:29:00"/>
    <x v="0"/>
    <x v="12"/>
    <x v="0"/>
    <x v="1"/>
    <d v="1991-02-25T00:00:00"/>
    <n v="34"/>
    <x v="0"/>
    <x v="0"/>
    <x v="1"/>
    <x v="1"/>
    <d v="2024-10-16T00:00:00"/>
  </r>
  <r>
    <x v="73"/>
    <s v="802867"/>
    <x v="72"/>
    <d v="1899-12-30T16:25:00"/>
    <x v="0"/>
    <x v="20"/>
    <x v="0"/>
    <x v="1"/>
    <d v="2001-09-25T00:00:00"/>
    <n v="23"/>
    <x v="1"/>
    <x v="0"/>
    <x v="0"/>
    <x v="0"/>
    <d v="2024-10-16T00:00:00"/>
  </r>
  <r>
    <x v="73"/>
    <s v="802868"/>
    <x v="73"/>
    <d v="1899-12-30T15:20:00"/>
    <x v="0"/>
    <x v="1"/>
    <x v="0"/>
    <x v="1"/>
    <d v="1983-05-23T00:00:00"/>
    <n v="41"/>
    <x v="0"/>
    <x v="0"/>
    <x v="1"/>
    <x v="1"/>
    <d v="2024-10-16T00:00:00"/>
  </r>
  <r>
    <x v="73"/>
    <s v="802869"/>
    <x v="73"/>
    <d v="1899-12-30T15:20:00"/>
    <x v="0"/>
    <x v="1"/>
    <x v="0"/>
    <x v="0"/>
    <d v="2008-05-10T00:00:00"/>
    <n v="16"/>
    <x v="3"/>
    <x v="0"/>
    <x v="1"/>
    <x v="1"/>
    <d v="2024-10-16T00:00:00"/>
  </r>
  <r>
    <x v="73"/>
    <s v="802870"/>
    <x v="78"/>
    <d v="1899-12-30T14:38:00"/>
    <x v="0"/>
    <x v="9"/>
    <x v="0"/>
    <x v="1"/>
    <d v="1984-08-03T00:00:00"/>
    <n v="40"/>
    <x v="0"/>
    <x v="1"/>
    <x v="1"/>
    <x v="1"/>
    <d v="2024-10-16T00:00:00"/>
  </r>
  <r>
    <x v="73"/>
    <s v="802871"/>
    <x v="78"/>
    <d v="1899-12-30T15:50:00"/>
    <x v="0"/>
    <x v="15"/>
    <x v="0"/>
    <x v="0"/>
    <d v="1994-04-06T00:00:00"/>
    <n v="30"/>
    <x v="0"/>
    <x v="0"/>
    <x v="1"/>
    <x v="1"/>
    <d v="2024-10-16T00:00:00"/>
  </r>
  <r>
    <x v="73"/>
    <s v="802872"/>
    <x v="78"/>
    <d v="1899-12-30T15:50:00"/>
    <x v="0"/>
    <x v="15"/>
    <x v="0"/>
    <x v="0"/>
    <d v="2008-10-05T00:00:00"/>
    <n v="16"/>
    <x v="3"/>
    <x v="0"/>
    <x v="1"/>
    <x v="1"/>
    <d v="2024-10-16T00:00:00"/>
  </r>
  <r>
    <x v="73"/>
    <s v="802873"/>
    <x v="414"/>
    <d v="1899-12-30T15:03:00"/>
    <x v="0"/>
    <x v="5"/>
    <x v="0"/>
    <x v="0"/>
    <d v="1998-03-10T00:00:00"/>
    <n v="27"/>
    <x v="0"/>
    <x v="0"/>
    <x v="0"/>
    <x v="0"/>
    <d v="2024-10-16T00:00:00"/>
  </r>
  <r>
    <x v="73"/>
    <s v="802874"/>
    <x v="74"/>
    <d v="1899-12-30T14:35:00"/>
    <x v="0"/>
    <x v="9"/>
    <x v="0"/>
    <x v="0"/>
    <d v="1957-01-27T00:00:00"/>
    <n v="68"/>
    <x v="0"/>
    <x v="0"/>
    <x v="1"/>
    <x v="1"/>
    <d v="2024-10-16T00:00:00"/>
  </r>
  <r>
    <x v="73"/>
    <s v="802875"/>
    <x v="74"/>
    <d v="1899-12-30T15:45:00"/>
    <x v="0"/>
    <x v="15"/>
    <x v="0"/>
    <x v="1"/>
    <d v="2007-09-09T00:00:00"/>
    <n v="17"/>
    <x v="2"/>
    <x v="0"/>
    <x v="1"/>
    <x v="1"/>
    <d v="2024-10-16T00:00:00"/>
  </r>
  <r>
    <x v="74"/>
    <s v="786726"/>
    <x v="118"/>
    <d v="1899-12-30T14:35:00"/>
    <x v="0"/>
    <x v="189"/>
    <x v="0"/>
    <x v="0"/>
    <d v="1971-12-19T00:00:00"/>
    <n v="53"/>
    <x v="0"/>
    <x v="1"/>
    <x v="1"/>
    <x v="0"/>
    <d v="2024-10-16T00:00:00"/>
  </r>
  <r>
    <x v="74"/>
    <s v="786727"/>
    <x v="118"/>
    <d v="1899-12-30T14:40:00"/>
    <x v="0"/>
    <x v="190"/>
    <x v="0"/>
    <x v="0"/>
    <d v="1971-07-23T00:00:00"/>
    <n v="53"/>
    <x v="0"/>
    <x v="0"/>
    <x v="1"/>
    <x v="0"/>
    <d v="2024-10-16T00:00:00"/>
  </r>
  <r>
    <x v="74"/>
    <s v="786728"/>
    <x v="119"/>
    <d v="1899-12-30T13:35:00"/>
    <x v="0"/>
    <x v="115"/>
    <x v="0"/>
    <x v="0"/>
    <d v="1957-10-12T00:00:00"/>
    <n v="67"/>
    <x v="0"/>
    <x v="0"/>
    <x v="1"/>
    <x v="0"/>
    <d v="2024-10-16T00:00:00"/>
  </r>
  <r>
    <x v="74"/>
    <s v="786729"/>
    <x v="119"/>
    <d v="1899-12-30T14:50:00"/>
    <x v="0"/>
    <x v="88"/>
    <x v="0"/>
    <x v="0"/>
    <d v="2008-08-28T00:00:00"/>
    <n v="16"/>
    <x v="3"/>
    <x v="0"/>
    <x v="1"/>
    <x v="0"/>
    <d v="2024-10-16T00:00:00"/>
  </r>
  <r>
    <x v="74"/>
    <s v="786730"/>
    <x v="119"/>
    <d v="1899-12-30T14:55:00"/>
    <x v="0"/>
    <x v="175"/>
    <x v="0"/>
    <x v="0"/>
    <d v="2006-06-13T00:00:00"/>
    <n v="18"/>
    <x v="1"/>
    <x v="1"/>
    <x v="1"/>
    <x v="0"/>
    <d v="2024-10-16T00:00:00"/>
  </r>
  <r>
    <x v="74"/>
    <s v="786731"/>
    <x v="67"/>
    <d v="1899-12-30T13:35:00"/>
    <x v="0"/>
    <x v="189"/>
    <x v="0"/>
    <x v="1"/>
    <d v="1999-09-23T00:00:00"/>
    <n v="25"/>
    <x v="0"/>
    <x v="0"/>
    <x v="0"/>
    <x v="0"/>
    <d v="2024-10-16T00:00:00"/>
  </r>
  <r>
    <x v="74"/>
    <s v="786732"/>
    <x v="67"/>
    <d v="1899-12-30T14:35:00"/>
    <x v="0"/>
    <x v="168"/>
    <x v="0"/>
    <x v="1"/>
    <d v="1971-11-25T00:00:00"/>
    <n v="53"/>
    <x v="0"/>
    <x v="1"/>
    <x v="1"/>
    <x v="0"/>
    <d v="2024-10-16T00:00:00"/>
  </r>
  <r>
    <x v="74"/>
    <s v="786733"/>
    <x v="67"/>
    <d v="1899-12-30T14:40:00"/>
    <x v="0"/>
    <x v="33"/>
    <x v="0"/>
    <x v="1"/>
    <d v="1972-08-02T00:00:00"/>
    <n v="52"/>
    <x v="0"/>
    <x v="0"/>
    <x v="1"/>
    <x v="0"/>
    <d v="2024-10-16T00:00:00"/>
  </r>
  <r>
    <x v="74"/>
    <s v="786734"/>
    <x v="67"/>
    <d v="1899-12-30T14:45:00"/>
    <x v="0"/>
    <x v="83"/>
    <x v="0"/>
    <x v="1"/>
    <d v="1960-05-09T00:00:00"/>
    <n v="64"/>
    <x v="0"/>
    <x v="0"/>
    <x v="0"/>
    <x v="0"/>
    <d v="2024-10-16T00:00:00"/>
  </r>
  <r>
    <x v="74"/>
    <s v="786735"/>
    <x v="67"/>
    <d v="1899-12-30T14:55:00"/>
    <x v="0"/>
    <x v="169"/>
    <x v="0"/>
    <x v="0"/>
    <d v="2008-08-29T00:00:00"/>
    <n v="16"/>
    <x v="3"/>
    <x v="0"/>
    <x v="0"/>
    <x v="0"/>
    <d v="2024-10-16T00:00:00"/>
  </r>
  <r>
    <x v="74"/>
    <s v="786736"/>
    <x v="89"/>
    <d v="1899-12-30T13:45:00"/>
    <x v="0"/>
    <x v="188"/>
    <x v="0"/>
    <x v="1"/>
    <d v="2007-01-06T00:00:00"/>
    <n v="18"/>
    <x v="1"/>
    <x v="0"/>
    <x v="0"/>
    <x v="0"/>
    <d v="2024-10-16T00:00:00"/>
  </r>
  <r>
    <x v="74"/>
    <s v="786737"/>
    <x v="89"/>
    <d v="1899-12-30T14:20:00"/>
    <x v="0"/>
    <x v="175"/>
    <x v="0"/>
    <x v="0"/>
    <d v="1970-05-19T00:00:00"/>
    <n v="54"/>
    <x v="0"/>
    <x v="0"/>
    <x v="1"/>
    <x v="0"/>
    <d v="2024-10-16T00:00:00"/>
  </r>
  <r>
    <x v="74"/>
    <s v="786738"/>
    <x v="89"/>
    <d v="1899-12-30T14:50:00"/>
    <x v="0"/>
    <x v="9"/>
    <x v="0"/>
    <x v="1"/>
    <d v="1984-10-13T00:00:00"/>
    <n v="40"/>
    <x v="0"/>
    <x v="0"/>
    <x v="0"/>
    <x v="0"/>
    <d v="2024-10-16T00:00:00"/>
  </r>
  <r>
    <x v="74"/>
    <s v="786739"/>
    <x v="89"/>
    <d v="1899-12-30T14:55:00"/>
    <x v="0"/>
    <x v="169"/>
    <x v="0"/>
    <x v="1"/>
    <d v="2001-12-26T00:00:00"/>
    <n v="23"/>
    <x v="1"/>
    <x v="0"/>
    <x v="0"/>
    <x v="0"/>
    <d v="2024-10-16T00:00:00"/>
  </r>
  <r>
    <x v="74"/>
    <s v="786740"/>
    <x v="89"/>
    <d v="1899-12-30T15:42:00"/>
    <x v="0"/>
    <x v="210"/>
    <x v="0"/>
    <x v="0"/>
    <d v="2008-09-04T00:00:00"/>
    <n v="16"/>
    <x v="3"/>
    <x v="1"/>
    <x v="1"/>
    <x v="0"/>
    <d v="2024-10-16T00:00:00"/>
  </r>
  <r>
    <x v="74"/>
    <s v="786741"/>
    <x v="89"/>
    <d v="1899-12-30T15:50:00"/>
    <x v="0"/>
    <x v="9"/>
    <x v="0"/>
    <x v="0"/>
    <d v="2008-08-20T00:00:00"/>
    <n v="16"/>
    <x v="3"/>
    <x v="0"/>
    <x v="1"/>
    <x v="0"/>
    <d v="2024-10-16T00:00:00"/>
  </r>
  <r>
    <x v="74"/>
    <s v="786742"/>
    <x v="98"/>
    <d v="1899-12-30T13:25:00"/>
    <x v="0"/>
    <x v="46"/>
    <x v="0"/>
    <x v="1"/>
    <d v="1995-09-27T00:00:00"/>
    <n v="29"/>
    <x v="0"/>
    <x v="0"/>
    <x v="1"/>
    <x v="0"/>
    <d v="2024-10-16T00:00:00"/>
  </r>
  <r>
    <x v="74"/>
    <s v="786743"/>
    <x v="98"/>
    <d v="1899-12-30T14:33:00"/>
    <x v="0"/>
    <x v="114"/>
    <x v="0"/>
    <x v="1"/>
    <d v="1956-07-24T00:00:00"/>
    <n v="68"/>
    <x v="0"/>
    <x v="0"/>
    <x v="1"/>
    <x v="0"/>
    <d v="2024-10-16T00:00:00"/>
  </r>
  <r>
    <x v="74"/>
    <s v="786744"/>
    <x v="98"/>
    <d v="1899-12-30T14:40:00"/>
    <x v="0"/>
    <x v="33"/>
    <x v="0"/>
    <x v="0"/>
    <d v="2004-07-30T00:00:00"/>
    <n v="20"/>
    <x v="1"/>
    <x v="0"/>
    <x v="1"/>
    <x v="0"/>
    <d v="2024-10-16T00:00:00"/>
  </r>
  <r>
    <x v="74"/>
    <s v="786745"/>
    <x v="81"/>
    <d v="1899-12-30T14:45:00"/>
    <x v="0"/>
    <x v="83"/>
    <x v="0"/>
    <x v="0"/>
    <d v="2008-09-20T00:00:00"/>
    <n v="16"/>
    <x v="3"/>
    <x v="0"/>
    <x v="1"/>
    <x v="0"/>
    <d v="2024-10-16T00:00:00"/>
  </r>
  <r>
    <x v="74"/>
    <s v="786746"/>
    <x v="81"/>
    <d v="1899-12-30T14:50:00"/>
    <x v="0"/>
    <x v="9"/>
    <x v="0"/>
    <x v="1"/>
    <d v="1985-05-16T00:00:00"/>
    <n v="39"/>
    <x v="0"/>
    <x v="0"/>
    <x v="1"/>
    <x v="0"/>
    <d v="2024-10-16T00:00:00"/>
  </r>
  <r>
    <x v="74"/>
    <s v="786747"/>
    <x v="51"/>
    <d v="1899-12-30T13:30:00"/>
    <x v="0"/>
    <x v="129"/>
    <x v="0"/>
    <x v="1"/>
    <d v="1983-02-01T00:00:00"/>
    <n v="42"/>
    <x v="0"/>
    <x v="0"/>
    <x v="0"/>
    <x v="0"/>
    <d v="2024-10-16T00:00:00"/>
  </r>
  <r>
    <x v="74"/>
    <s v="786748"/>
    <x v="51"/>
    <d v="1899-12-30T13:45:00"/>
    <x v="0"/>
    <x v="188"/>
    <x v="0"/>
    <x v="0"/>
    <d v="1999-03-02T00:00:00"/>
    <n v="26"/>
    <x v="0"/>
    <x v="0"/>
    <x v="1"/>
    <x v="0"/>
    <d v="2024-10-16T00:00:00"/>
  </r>
  <r>
    <x v="74"/>
    <s v="786749"/>
    <x v="148"/>
    <d v="1899-12-30T14:45:00"/>
    <x v="0"/>
    <x v="83"/>
    <x v="0"/>
    <x v="1"/>
    <d v="2006-09-24T00:00:00"/>
    <n v="18"/>
    <x v="1"/>
    <x v="0"/>
    <x v="0"/>
    <x v="0"/>
    <d v="2024-10-16T00:00:00"/>
  </r>
  <r>
    <x v="74"/>
    <s v="786750"/>
    <x v="51"/>
    <d v="1899-12-30T14:50:00"/>
    <x v="0"/>
    <x v="9"/>
    <x v="0"/>
    <x v="1"/>
    <d v="1994-03-01T00:00:00"/>
    <n v="31"/>
    <x v="0"/>
    <x v="0"/>
    <x v="0"/>
    <x v="0"/>
    <d v="2024-10-16T00:00:00"/>
  </r>
  <r>
    <x v="75"/>
    <s v="808801"/>
    <x v="125"/>
    <d v="1899-12-30T13:40:00"/>
    <x v="0"/>
    <x v="138"/>
    <x v="0"/>
    <x v="0"/>
    <d v="1988-02-26T00:00:00"/>
    <n v="37"/>
    <x v="0"/>
    <x v="0"/>
    <x v="0"/>
    <x v="0"/>
    <d v="2024-10-16T00:00:00"/>
  </r>
  <r>
    <x v="75"/>
    <s v="808802"/>
    <x v="125"/>
    <d v="1899-12-30T13:40:00"/>
    <x v="0"/>
    <x v="138"/>
    <x v="0"/>
    <x v="0"/>
    <d v="1988-07-16T00:00:00"/>
    <n v="36"/>
    <x v="0"/>
    <x v="0"/>
    <x v="0"/>
    <x v="0"/>
    <d v="2024-10-16T00:00:00"/>
  </r>
  <r>
    <x v="75"/>
    <s v="808803"/>
    <x v="70"/>
    <d v="1899-12-30T13:35:00"/>
    <x v="0"/>
    <x v="116"/>
    <x v="0"/>
    <x v="0"/>
    <d v="1998-11-14T00:00:00"/>
    <n v="26"/>
    <x v="0"/>
    <x v="0"/>
    <x v="0"/>
    <x v="0"/>
    <d v="2024-10-16T00:00:00"/>
  </r>
  <r>
    <x v="75"/>
    <s v="808804"/>
    <x v="70"/>
    <d v="1899-12-30T13:35:00"/>
    <x v="0"/>
    <x v="116"/>
    <x v="0"/>
    <x v="0"/>
    <d v="1994-01-17T00:00:00"/>
    <n v="31"/>
    <x v="0"/>
    <x v="0"/>
    <x v="0"/>
    <x v="0"/>
    <d v="2024-10-16T00:00:00"/>
  </r>
  <r>
    <x v="75"/>
    <s v="808805"/>
    <x v="73"/>
    <d v="1899-12-30T14:20:00"/>
    <x v="0"/>
    <x v="148"/>
    <x v="0"/>
    <x v="0"/>
    <d v="2004-03-19T00:00:00"/>
    <n v="21"/>
    <x v="1"/>
    <x v="0"/>
    <x v="0"/>
    <x v="0"/>
    <d v="2024-10-16T00:00:00"/>
  </r>
  <r>
    <x v="75"/>
    <s v="808806"/>
    <x v="73"/>
    <d v="1899-12-30T15:20:00"/>
    <x v="0"/>
    <x v="108"/>
    <x v="0"/>
    <x v="0"/>
    <d v="1981-06-05T00:00:00"/>
    <n v="43"/>
    <x v="0"/>
    <x v="0"/>
    <x v="0"/>
    <x v="0"/>
    <d v="2024-10-16T00:00:00"/>
  </r>
  <r>
    <x v="75"/>
    <s v="808807"/>
    <x v="73"/>
    <d v="1899-12-30T15:20:00"/>
    <x v="0"/>
    <x v="108"/>
    <x v="0"/>
    <x v="0"/>
    <d v="2008-08-02T00:00:00"/>
    <n v="16"/>
    <x v="3"/>
    <x v="0"/>
    <x v="0"/>
    <x v="0"/>
    <d v="2024-10-16T00:00:00"/>
  </r>
  <r>
    <x v="75"/>
    <s v="808808"/>
    <x v="73"/>
    <d v="1899-12-30T15:40:00"/>
    <x v="0"/>
    <x v="151"/>
    <x v="0"/>
    <x v="0"/>
    <d v="1996-03-31T00:00:00"/>
    <n v="28"/>
    <x v="0"/>
    <x v="0"/>
    <x v="0"/>
    <x v="0"/>
    <d v="2024-10-16T00:00:00"/>
  </r>
  <r>
    <x v="75"/>
    <s v="808809"/>
    <x v="73"/>
    <d v="1899-12-30T14:40:00"/>
    <x v="0"/>
    <x v="136"/>
    <x v="0"/>
    <x v="0"/>
    <d v="1999-09-10T00:00:00"/>
    <n v="25"/>
    <x v="0"/>
    <x v="0"/>
    <x v="0"/>
    <x v="0"/>
    <d v="2024-10-16T00:00:00"/>
  </r>
  <r>
    <x v="75"/>
    <s v="808810"/>
    <x v="78"/>
    <d v="1899-12-30T13:30:00"/>
    <x v="0"/>
    <x v="6"/>
    <x v="0"/>
    <x v="0"/>
    <d v="1980-08-25T00:00:00"/>
    <n v="44"/>
    <x v="0"/>
    <x v="1"/>
    <x v="0"/>
    <x v="0"/>
    <d v="2024-10-16T00:00:00"/>
  </r>
  <r>
    <x v="75"/>
    <s v="808811"/>
    <x v="78"/>
    <d v="1899-12-30T15:10:00"/>
    <x v="0"/>
    <x v="133"/>
    <x v="0"/>
    <x v="1"/>
    <d v="1971-02-15T00:00:00"/>
    <n v="54"/>
    <x v="0"/>
    <x v="1"/>
    <x v="0"/>
    <x v="0"/>
    <d v="2024-10-16T00:00:00"/>
  </r>
  <r>
    <x v="75"/>
    <s v="808812"/>
    <x v="78"/>
    <d v="1899-12-30T15:10:00"/>
    <x v="0"/>
    <x v="133"/>
    <x v="0"/>
    <x v="1"/>
    <d v="1969-04-22T00:00:00"/>
    <n v="55"/>
    <x v="0"/>
    <x v="0"/>
    <x v="0"/>
    <x v="0"/>
    <d v="2024-10-16T00:00:00"/>
  </r>
  <r>
    <x v="75"/>
    <s v="808813"/>
    <x v="74"/>
    <d v="1899-12-30T13:35:00"/>
    <x v="0"/>
    <x v="116"/>
    <x v="0"/>
    <x v="0"/>
    <d v="2002-07-28T00:00:00"/>
    <n v="22"/>
    <x v="1"/>
    <x v="0"/>
    <x v="0"/>
    <x v="0"/>
    <d v="2024-10-16T00:00:00"/>
  </r>
  <r>
    <x v="75"/>
    <s v="808814"/>
    <x v="74"/>
    <d v="1899-12-30T13:50:00"/>
    <x v="0"/>
    <x v="211"/>
    <x v="0"/>
    <x v="1"/>
    <d v="1992-09-19T00:00:00"/>
    <n v="32"/>
    <x v="0"/>
    <x v="0"/>
    <x v="0"/>
    <x v="0"/>
    <d v="2024-10-16T00:00:00"/>
  </r>
  <r>
    <x v="75"/>
    <s v="808815"/>
    <x v="74"/>
    <d v="1899-12-30T14:50:00"/>
    <x v="0"/>
    <x v="114"/>
    <x v="0"/>
    <x v="0"/>
    <d v="1994-10-29T00:00:00"/>
    <n v="30"/>
    <x v="0"/>
    <x v="0"/>
    <x v="0"/>
    <x v="0"/>
    <d v="2024-10-16T00:00:00"/>
  </r>
  <r>
    <x v="75"/>
    <s v="808816"/>
    <x v="74"/>
    <d v="1899-12-30T14:50:00"/>
    <x v="0"/>
    <x v="114"/>
    <x v="0"/>
    <x v="0"/>
    <d v="1990-07-15T00:00:00"/>
    <n v="34"/>
    <x v="0"/>
    <x v="0"/>
    <x v="0"/>
    <x v="0"/>
    <d v="2024-10-16T00:00:00"/>
  </r>
  <r>
    <x v="75"/>
    <s v="808817"/>
    <x v="73"/>
    <d v="1899-12-30T15:20:00"/>
    <x v="0"/>
    <x v="108"/>
    <x v="0"/>
    <x v="0"/>
    <d v="1981-06-05T00:00:00"/>
    <n v="43"/>
    <x v="0"/>
    <x v="0"/>
    <x v="0"/>
    <x v="0"/>
    <d v="2024-10-16T00:00:00"/>
  </r>
  <r>
    <x v="75"/>
    <s v="808818"/>
    <x v="74"/>
    <d v="1899-12-30T15:00:00"/>
    <x v="0"/>
    <x v="9"/>
    <x v="0"/>
    <x v="0"/>
    <d v="2006-07-01T00:00:00"/>
    <n v="18"/>
    <x v="1"/>
    <x v="0"/>
    <x v="0"/>
    <x v="0"/>
    <d v="2024-10-16T00:00:00"/>
  </r>
  <r>
    <x v="75"/>
    <s v="808819"/>
    <x v="79"/>
    <d v="1899-12-30T13:40:00"/>
    <x v="0"/>
    <x v="138"/>
    <x v="0"/>
    <x v="0"/>
    <d v="1994-11-16T00:00:00"/>
    <n v="30"/>
    <x v="0"/>
    <x v="0"/>
    <x v="0"/>
    <x v="0"/>
    <d v="2024-10-16T00:00:00"/>
  </r>
  <r>
    <x v="75"/>
    <s v="808820"/>
    <x v="79"/>
    <d v="1899-12-30T14:05:00"/>
    <x v="0"/>
    <x v="212"/>
    <x v="0"/>
    <x v="0"/>
    <d v="1996-04-15T00:00:00"/>
    <n v="28"/>
    <x v="0"/>
    <x v="0"/>
    <x v="0"/>
    <x v="0"/>
    <d v="2024-10-16T00:00:00"/>
  </r>
  <r>
    <x v="75"/>
    <s v="808821"/>
    <x v="79"/>
    <d v="1899-12-30T14:05:00"/>
    <x v="0"/>
    <x v="212"/>
    <x v="0"/>
    <x v="0"/>
    <d v="2001-06-23T00:00:00"/>
    <n v="23"/>
    <x v="1"/>
    <x v="1"/>
    <x v="0"/>
    <x v="0"/>
    <d v="2024-10-16T00:00:00"/>
  </r>
  <r>
    <x v="75"/>
    <s v="808822"/>
    <x v="79"/>
    <d v="1899-12-30T14:45:00"/>
    <x v="0"/>
    <x v="11"/>
    <x v="0"/>
    <x v="0"/>
    <d v="1990-07-25T00:00:00"/>
    <n v="34"/>
    <x v="0"/>
    <x v="0"/>
    <x v="0"/>
    <x v="0"/>
    <d v="2024-10-16T00:00:00"/>
  </r>
  <r>
    <x v="75"/>
    <s v="808823"/>
    <x v="79"/>
    <d v="1899-12-30T14:50:00"/>
    <x v="0"/>
    <x v="114"/>
    <x v="0"/>
    <x v="0"/>
    <d v="1997-05-09T00:00:00"/>
    <n v="27"/>
    <x v="0"/>
    <x v="0"/>
    <x v="0"/>
    <x v="0"/>
    <d v="2024-10-16T00:00:00"/>
  </r>
  <r>
    <x v="75"/>
    <s v="808824"/>
    <x v="71"/>
    <d v="1899-12-30T13:35:00"/>
    <x v="0"/>
    <x v="116"/>
    <x v="0"/>
    <x v="0"/>
    <d v="1991-05-08T00:00:00"/>
    <n v="33"/>
    <x v="0"/>
    <x v="1"/>
    <x v="0"/>
    <x v="0"/>
    <d v="2024-10-16T00:00:00"/>
  </r>
  <r>
    <x v="75"/>
    <s v="808825"/>
    <x v="71"/>
    <d v="1899-12-30T13:35:00"/>
    <x v="0"/>
    <x v="116"/>
    <x v="0"/>
    <x v="0"/>
    <d v="1989-12-06T00:00:00"/>
    <n v="35"/>
    <x v="0"/>
    <x v="0"/>
    <x v="0"/>
    <x v="0"/>
    <d v="2024-10-16T00:00:00"/>
  </r>
  <r>
    <x v="75"/>
    <s v="808776"/>
    <x v="98"/>
    <d v="1899-12-30T14:50:00"/>
    <x v="0"/>
    <x v="114"/>
    <x v="0"/>
    <x v="0"/>
    <d v="1999-04-12T00:00:00"/>
    <n v="25"/>
    <x v="0"/>
    <x v="0"/>
    <x v="0"/>
    <x v="0"/>
    <d v="2024-10-16T00:00:00"/>
  </r>
  <r>
    <x v="75"/>
    <s v="808777"/>
    <x v="98"/>
    <d v="1899-12-30T14:50:00"/>
    <x v="0"/>
    <x v="114"/>
    <x v="0"/>
    <x v="0"/>
    <d v="1999-05-17T00:00:00"/>
    <n v="25"/>
    <x v="0"/>
    <x v="0"/>
    <x v="0"/>
    <x v="0"/>
    <d v="2024-10-16T00:00:00"/>
  </r>
  <r>
    <x v="75"/>
    <s v="808778"/>
    <x v="81"/>
    <d v="1899-12-30T15:25:00"/>
    <x v="0"/>
    <x v="213"/>
    <x v="0"/>
    <x v="0"/>
    <d v="1992-06-19T00:00:00"/>
    <n v="32"/>
    <x v="0"/>
    <x v="0"/>
    <x v="0"/>
    <x v="0"/>
    <d v="2024-10-16T00:00:00"/>
  </r>
  <r>
    <x v="75"/>
    <s v="808779"/>
    <x v="81"/>
    <d v="1899-12-30T15:25:00"/>
    <x v="0"/>
    <x v="213"/>
    <x v="0"/>
    <x v="0"/>
    <d v="1958-01-28T00:00:00"/>
    <n v="67"/>
    <x v="0"/>
    <x v="0"/>
    <x v="0"/>
    <x v="0"/>
    <d v="2024-10-16T00:00:00"/>
  </r>
  <r>
    <x v="75"/>
    <s v="808780"/>
    <x v="51"/>
    <d v="1899-12-30T14:15:00"/>
    <x v="0"/>
    <x v="4"/>
    <x v="0"/>
    <x v="1"/>
    <d v="2003-10-26T00:00:00"/>
    <n v="21"/>
    <x v="1"/>
    <x v="0"/>
    <x v="0"/>
    <x v="0"/>
    <d v="2024-10-16T00:00:00"/>
  </r>
  <r>
    <x v="75"/>
    <s v="808781"/>
    <x v="51"/>
    <d v="1899-12-30T14:10:00"/>
    <x v="0"/>
    <x v="119"/>
    <x v="0"/>
    <x v="0"/>
    <d v="1991-12-11T00:00:00"/>
    <n v="33"/>
    <x v="0"/>
    <x v="0"/>
    <x v="0"/>
    <x v="0"/>
    <d v="2024-10-16T00:00:00"/>
  </r>
  <r>
    <x v="75"/>
    <s v="808782"/>
    <x v="51"/>
    <d v="1899-12-30T15:20:00"/>
    <x v="0"/>
    <x v="108"/>
    <x v="0"/>
    <x v="0"/>
    <d v="1989-04-05T00:00:00"/>
    <n v="35"/>
    <x v="0"/>
    <x v="0"/>
    <x v="0"/>
    <x v="0"/>
    <d v="2024-10-16T00:00:00"/>
  </r>
  <r>
    <x v="75"/>
    <s v="808783"/>
    <x v="51"/>
    <d v="1899-12-30T15:30:00"/>
    <x v="0"/>
    <x v="5"/>
    <x v="0"/>
    <x v="0"/>
    <d v="2005-08-10T00:00:00"/>
    <n v="19"/>
    <x v="1"/>
    <x v="1"/>
    <x v="0"/>
    <x v="0"/>
    <d v="2024-10-16T00:00:00"/>
  </r>
  <r>
    <x v="75"/>
    <s v="808784"/>
    <x v="51"/>
    <d v="1899-12-30T15:30:00"/>
    <x v="0"/>
    <x v="5"/>
    <x v="0"/>
    <x v="0"/>
    <d v="2005-01-01T00:00:00"/>
    <n v="20"/>
    <x v="1"/>
    <x v="0"/>
    <x v="0"/>
    <x v="0"/>
    <d v="2024-10-16T00:00:00"/>
  </r>
  <r>
    <x v="75"/>
    <s v="808785"/>
    <x v="121"/>
    <d v="1899-12-30T13:45:00"/>
    <x v="0"/>
    <x v="46"/>
    <x v="0"/>
    <x v="0"/>
    <d v="1994-06-28T00:00:00"/>
    <n v="30"/>
    <x v="0"/>
    <x v="0"/>
    <x v="0"/>
    <x v="0"/>
    <d v="2024-10-16T00:00:00"/>
  </r>
  <r>
    <x v="75"/>
    <s v="808786"/>
    <x v="121"/>
    <d v="1899-12-30T13:45:00"/>
    <x v="0"/>
    <x v="46"/>
    <x v="0"/>
    <x v="0"/>
    <d v="1996-04-24T00:00:00"/>
    <n v="28"/>
    <x v="0"/>
    <x v="0"/>
    <x v="0"/>
    <x v="0"/>
    <d v="2024-10-16T00:00:00"/>
  </r>
  <r>
    <x v="75"/>
    <s v="808787"/>
    <x v="152"/>
    <d v="1899-12-30T13:40:00"/>
    <x v="0"/>
    <x v="138"/>
    <x v="0"/>
    <x v="0"/>
    <d v="1997-02-15T00:00:00"/>
    <n v="28"/>
    <x v="0"/>
    <x v="1"/>
    <x v="0"/>
    <x v="0"/>
    <d v="2024-10-16T00:00:00"/>
  </r>
  <r>
    <x v="75"/>
    <s v="808789"/>
    <x v="152"/>
    <d v="1899-12-30T13:40:00"/>
    <x v="0"/>
    <x v="138"/>
    <x v="0"/>
    <x v="0"/>
    <d v="1994-06-05T00:00:00"/>
    <n v="30"/>
    <x v="0"/>
    <x v="0"/>
    <x v="0"/>
    <x v="0"/>
    <d v="2024-10-16T00:00:00"/>
  </r>
  <r>
    <x v="75"/>
    <s v="808790"/>
    <x v="152"/>
    <d v="1899-12-30T14:00:00"/>
    <x v="0"/>
    <x v="3"/>
    <x v="0"/>
    <x v="0"/>
    <d v="1991-02-19T00:00:00"/>
    <n v="34"/>
    <x v="0"/>
    <x v="0"/>
    <x v="0"/>
    <x v="0"/>
    <d v="2024-10-16T00:00:00"/>
  </r>
  <r>
    <x v="75"/>
    <s v="808791"/>
    <x v="152"/>
    <d v="1899-12-30T14:00:00"/>
    <x v="0"/>
    <x v="3"/>
    <x v="0"/>
    <x v="0"/>
    <d v="1998-01-25T00:00:00"/>
    <n v="27"/>
    <x v="0"/>
    <x v="0"/>
    <x v="0"/>
    <x v="0"/>
    <d v="2024-10-16T00:00:00"/>
  </r>
  <r>
    <x v="75"/>
    <s v="808792"/>
    <x v="83"/>
    <d v="1899-12-30T13:45:00"/>
    <x v="0"/>
    <x v="46"/>
    <x v="0"/>
    <x v="0"/>
    <d v="2000-08-28T00:00:00"/>
    <n v="24"/>
    <x v="1"/>
    <x v="0"/>
    <x v="0"/>
    <x v="0"/>
    <d v="2024-10-16T00:00:00"/>
  </r>
  <r>
    <x v="75"/>
    <s v="808793"/>
    <x v="83"/>
    <d v="1899-12-30T13:45:00"/>
    <x v="0"/>
    <x v="46"/>
    <x v="0"/>
    <x v="0"/>
    <d v="1987-12-10T00:00:00"/>
    <n v="37"/>
    <x v="0"/>
    <x v="0"/>
    <x v="0"/>
    <x v="0"/>
    <d v="2024-10-16T00:00:00"/>
  </r>
  <r>
    <x v="75"/>
    <s v="808794"/>
    <x v="83"/>
    <d v="1899-12-30T13:50:00"/>
    <x v="0"/>
    <x v="211"/>
    <x v="0"/>
    <x v="0"/>
    <d v="1993-05-03T00:00:00"/>
    <n v="31"/>
    <x v="0"/>
    <x v="0"/>
    <x v="0"/>
    <x v="0"/>
    <d v="2024-10-16T00:00:00"/>
  </r>
  <r>
    <x v="75"/>
    <s v="808795"/>
    <x v="83"/>
    <d v="1899-12-30T13:50:00"/>
    <x v="0"/>
    <x v="211"/>
    <x v="0"/>
    <x v="0"/>
    <d v="1998-05-07T00:00:00"/>
    <n v="26"/>
    <x v="0"/>
    <x v="0"/>
    <x v="0"/>
    <x v="0"/>
    <d v="2024-10-16T00:00:00"/>
  </r>
  <r>
    <x v="75"/>
    <s v="808796"/>
    <x v="68"/>
    <d v="1899-12-30T13:35:00"/>
    <x v="0"/>
    <x v="116"/>
    <x v="0"/>
    <x v="0"/>
    <d v="1983-09-21T00:00:00"/>
    <n v="41"/>
    <x v="0"/>
    <x v="0"/>
    <x v="0"/>
    <x v="0"/>
    <d v="2024-10-16T00:00:00"/>
  </r>
  <r>
    <x v="75"/>
    <s v="808797"/>
    <x v="68"/>
    <d v="1899-12-30T13:35:00"/>
    <x v="0"/>
    <x v="116"/>
    <x v="0"/>
    <x v="0"/>
    <d v="2001-08-04T00:00:00"/>
    <n v="23"/>
    <x v="1"/>
    <x v="0"/>
    <x v="0"/>
    <x v="0"/>
    <d v="2024-10-16T00:00:00"/>
  </r>
  <r>
    <x v="75"/>
    <s v="808798"/>
    <x v="84"/>
    <d v="1899-12-30T15:30:00"/>
    <x v="0"/>
    <x v="5"/>
    <x v="0"/>
    <x v="0"/>
    <d v="2003-01-01T00:00:00"/>
    <n v="22"/>
    <x v="1"/>
    <x v="0"/>
    <x v="0"/>
    <x v="0"/>
    <d v="2024-10-16T00:00:00"/>
  </r>
  <r>
    <x v="75"/>
    <s v="808799"/>
    <x v="84"/>
    <d v="1899-12-30T15:45:00"/>
    <x v="0"/>
    <x v="1"/>
    <x v="0"/>
    <x v="1"/>
    <d v="1993-06-24T00:00:00"/>
    <n v="31"/>
    <x v="0"/>
    <x v="0"/>
    <x v="0"/>
    <x v="0"/>
    <d v="2024-10-16T00:00:00"/>
  </r>
  <r>
    <x v="75"/>
    <s v="808800"/>
    <x v="84"/>
    <d v="1899-12-30T15:45:00"/>
    <x v="0"/>
    <x v="1"/>
    <x v="0"/>
    <x v="1"/>
    <d v="1990-08-11T00:00:00"/>
    <n v="34"/>
    <x v="0"/>
    <x v="1"/>
    <x v="0"/>
    <x v="0"/>
    <d v="2024-10-16T00:00:00"/>
  </r>
  <r>
    <x v="76"/>
    <s v="759376"/>
    <x v="191"/>
    <d v="1899-12-30T13:06:00"/>
    <x v="0"/>
    <x v="214"/>
    <x v="0"/>
    <x v="1"/>
    <d v="2004-12-18T00:00:00"/>
    <n v="20"/>
    <x v="1"/>
    <x v="0"/>
    <x v="1"/>
    <x v="1"/>
    <d v="2024-10-16T00:00:00"/>
  </r>
  <r>
    <x v="76"/>
    <s v="759377"/>
    <x v="191"/>
    <d v="1899-12-30T13:10:00"/>
    <x v="0"/>
    <x v="198"/>
    <x v="0"/>
    <x v="1"/>
    <d v="1993-06-08T00:00:00"/>
    <n v="31"/>
    <x v="0"/>
    <x v="0"/>
    <x v="1"/>
    <x v="1"/>
    <d v="2024-10-16T00:00:00"/>
  </r>
  <r>
    <x v="76"/>
    <s v="759378"/>
    <x v="191"/>
    <d v="1899-12-30T15:10:00"/>
    <x v="0"/>
    <x v="170"/>
    <x v="0"/>
    <x v="0"/>
    <d v="2008-06-19T00:00:00"/>
    <n v="16"/>
    <x v="3"/>
    <x v="0"/>
    <x v="1"/>
    <x v="1"/>
    <d v="2024-10-16T00:00:00"/>
  </r>
  <r>
    <x v="76"/>
    <s v="759379"/>
    <x v="191"/>
    <d v="1899-12-30T15:25:00"/>
    <x v="0"/>
    <x v="1"/>
    <x v="0"/>
    <x v="1"/>
    <d v="2006-01-27T00:00:00"/>
    <n v="19"/>
    <x v="1"/>
    <x v="0"/>
    <x v="1"/>
    <x v="1"/>
    <d v="2024-10-16T00:00:00"/>
  </r>
  <r>
    <x v="76"/>
    <s v="759380"/>
    <x v="186"/>
    <d v="1899-12-30T13:41:00"/>
    <x v="0"/>
    <x v="109"/>
    <x v="0"/>
    <x v="0"/>
    <d v="2008-01-08T00:00:00"/>
    <n v="17"/>
    <x v="2"/>
    <x v="0"/>
    <x v="1"/>
    <x v="1"/>
    <d v="2024-10-16T00:00:00"/>
  </r>
  <r>
    <x v="76"/>
    <s v="759381"/>
    <x v="186"/>
    <d v="1899-12-30T13:50:00"/>
    <x v="0"/>
    <x v="3"/>
    <x v="0"/>
    <x v="1"/>
    <d v="2002-07-19T00:00:00"/>
    <n v="22"/>
    <x v="1"/>
    <x v="0"/>
    <x v="1"/>
    <x v="1"/>
    <d v="2024-10-16T00:00:00"/>
  </r>
  <r>
    <x v="76"/>
    <s v="759382"/>
    <x v="186"/>
    <d v="1899-12-30T16:00:00"/>
    <x v="0"/>
    <x v="21"/>
    <x v="0"/>
    <x v="1"/>
    <d v="2001-08-31T00:00:00"/>
    <n v="23"/>
    <x v="1"/>
    <x v="0"/>
    <x v="1"/>
    <x v="1"/>
    <d v="2024-10-16T00:00:00"/>
  </r>
  <r>
    <x v="76"/>
    <s v="759383"/>
    <x v="320"/>
    <d v="1899-12-30T16:08:00"/>
    <x v="0"/>
    <x v="87"/>
    <x v="0"/>
    <x v="0"/>
    <d v="2003-11-11T00:00:00"/>
    <n v="21"/>
    <x v="1"/>
    <x v="0"/>
    <x v="1"/>
    <x v="1"/>
    <d v="2024-10-16T00:00:00"/>
  </r>
  <r>
    <x v="76"/>
    <s v="759384"/>
    <x v="4"/>
    <d v="1899-12-30T16:35:00"/>
    <x v="0"/>
    <x v="167"/>
    <x v="0"/>
    <x v="0"/>
    <d v="2008-02-08T00:00:00"/>
    <n v="17"/>
    <x v="2"/>
    <x v="0"/>
    <x v="1"/>
    <x v="1"/>
    <d v="2024-10-16T00:00:00"/>
  </r>
  <r>
    <x v="76"/>
    <s v="759385"/>
    <x v="4"/>
    <d v="1899-12-30T14:40:00"/>
    <x v="0"/>
    <x v="33"/>
    <x v="0"/>
    <x v="1"/>
    <d v="2004-11-30T00:00:00"/>
    <n v="20"/>
    <x v="1"/>
    <x v="0"/>
    <x v="1"/>
    <x v="1"/>
    <d v="2024-10-16T00:00:00"/>
  </r>
  <r>
    <x v="76"/>
    <s v="759386"/>
    <x v="4"/>
    <d v="1899-12-30T16:46:00"/>
    <x v="0"/>
    <x v="215"/>
    <x v="0"/>
    <x v="0"/>
    <d v="1982-04-04T00:00:00"/>
    <n v="42"/>
    <x v="0"/>
    <x v="0"/>
    <x v="1"/>
    <x v="1"/>
    <d v="2024-10-16T00:00:00"/>
  </r>
  <r>
    <x v="76"/>
    <s v="759387"/>
    <x v="4"/>
    <d v="1899-12-30T16:57:00"/>
    <x v="0"/>
    <x v="216"/>
    <x v="0"/>
    <x v="1"/>
    <d v="1992-02-17T00:00:00"/>
    <n v="33"/>
    <x v="0"/>
    <x v="0"/>
    <x v="1"/>
    <x v="1"/>
    <d v="2024-10-16T00:00:00"/>
  </r>
  <r>
    <x v="76"/>
    <s v="759388"/>
    <x v="166"/>
    <d v="1899-12-30T14:15:00"/>
    <x v="0"/>
    <x v="88"/>
    <x v="0"/>
    <x v="0"/>
    <d v="1975-04-04T00:00:00"/>
    <n v="49"/>
    <x v="0"/>
    <x v="0"/>
    <x v="1"/>
    <x v="1"/>
    <d v="2024-10-16T00:00:00"/>
  </r>
  <r>
    <x v="76"/>
    <s v="759389"/>
    <x v="166"/>
    <d v="1899-12-30T14:19:00"/>
    <x v="0"/>
    <x v="217"/>
    <x v="0"/>
    <x v="1"/>
    <d v="2006-08-26T00:00:00"/>
    <n v="18"/>
    <x v="1"/>
    <x v="0"/>
    <x v="1"/>
    <x v="1"/>
    <d v="2024-10-16T00:00:00"/>
  </r>
  <r>
    <x v="76"/>
    <s v="759390"/>
    <x v="166"/>
    <d v="1899-12-30T16:27:00"/>
    <x v="0"/>
    <x v="218"/>
    <x v="0"/>
    <x v="1"/>
    <d v="1966-06-30T00:00:00"/>
    <n v="58"/>
    <x v="0"/>
    <x v="0"/>
    <x v="1"/>
    <x v="1"/>
    <d v="2024-10-16T00:00:00"/>
  </r>
  <r>
    <x v="76"/>
    <s v="759391"/>
    <x v="370"/>
    <d v="1899-12-30T15:01:00"/>
    <x v="0"/>
    <x v="219"/>
    <x v="0"/>
    <x v="0"/>
    <d v="2001-12-16T00:00:00"/>
    <n v="23"/>
    <x v="1"/>
    <x v="1"/>
    <x v="0"/>
    <x v="0"/>
    <d v="2024-10-16T00:00:00"/>
  </r>
  <r>
    <x v="76"/>
    <s v="759392"/>
    <x v="5"/>
    <d v="1899-12-30T19:56:00"/>
    <x v="2"/>
    <x v="158"/>
    <x v="0"/>
    <x v="1"/>
    <d v="1969-07-18T00:00:00"/>
    <n v="55"/>
    <x v="0"/>
    <x v="1"/>
    <x v="1"/>
    <x v="1"/>
    <d v="2024-10-16T00:00:00"/>
  </r>
  <r>
    <x v="76"/>
    <s v="759393"/>
    <x v="6"/>
    <d v="1899-12-30T12:31:00"/>
    <x v="0"/>
    <x v="220"/>
    <x v="0"/>
    <x v="0"/>
    <d v="1988-12-25T00:00:00"/>
    <n v="36"/>
    <x v="0"/>
    <x v="0"/>
    <x v="1"/>
    <x v="1"/>
    <d v="2024-10-16T00:00:00"/>
  </r>
  <r>
    <x v="76"/>
    <s v="759394"/>
    <x v="6"/>
    <d v="1899-12-30T12:37:00"/>
    <x v="0"/>
    <x v="221"/>
    <x v="0"/>
    <x v="0"/>
    <d v="1981-07-31T00:00:00"/>
    <n v="43"/>
    <x v="0"/>
    <x v="0"/>
    <x v="1"/>
    <x v="1"/>
    <d v="2024-10-16T00:00:00"/>
  </r>
  <r>
    <x v="76"/>
    <s v="759395"/>
    <x v="6"/>
    <d v="1899-12-30T14:35:00"/>
    <x v="0"/>
    <x v="168"/>
    <x v="0"/>
    <x v="1"/>
    <d v="1997-11-01T00:00:00"/>
    <n v="27"/>
    <x v="0"/>
    <x v="1"/>
    <x v="1"/>
    <x v="1"/>
    <d v="2024-10-16T00:00:00"/>
  </r>
  <r>
    <x v="76"/>
    <s v="759396"/>
    <x v="169"/>
    <d v="1899-12-30T13:40:00"/>
    <x v="0"/>
    <x v="190"/>
    <x v="0"/>
    <x v="1"/>
    <d v="2003-01-03T00:00:00"/>
    <n v="22"/>
    <x v="1"/>
    <x v="0"/>
    <x v="1"/>
    <x v="1"/>
    <d v="2024-10-16T00:00:00"/>
  </r>
  <r>
    <x v="76"/>
    <s v="759397"/>
    <x v="169"/>
    <d v="1899-12-30T13:42:00"/>
    <x v="0"/>
    <x v="222"/>
    <x v="0"/>
    <x v="1"/>
    <d v="1992-09-19T00:00:00"/>
    <n v="32"/>
    <x v="0"/>
    <x v="0"/>
    <x v="1"/>
    <x v="1"/>
    <d v="2024-10-16T00:00:00"/>
  </r>
  <r>
    <x v="76"/>
    <s v="759398"/>
    <x v="159"/>
    <d v="1899-12-30T19:59:00"/>
    <x v="2"/>
    <x v="154"/>
    <x v="0"/>
    <x v="0"/>
    <d v="1970-04-29T00:00:00"/>
    <n v="54"/>
    <x v="0"/>
    <x v="1"/>
    <x v="1"/>
    <x v="1"/>
    <d v="2024-10-16T00:00:00"/>
  </r>
  <r>
    <x v="76"/>
    <s v="759399"/>
    <x v="169"/>
    <d v="1899-12-30T16:04:00"/>
    <x v="0"/>
    <x v="223"/>
    <x v="0"/>
    <x v="0"/>
    <d v="2008-02-12T00:00:00"/>
    <n v="17"/>
    <x v="2"/>
    <x v="0"/>
    <x v="1"/>
    <x v="1"/>
    <d v="2024-10-16T00:00:00"/>
  </r>
  <r>
    <x v="76"/>
    <s v="759400"/>
    <x v="169"/>
    <d v="1899-12-30T16:16:00"/>
    <x v="0"/>
    <x v="146"/>
    <x v="0"/>
    <x v="1"/>
    <d v="1986-05-14T00:00:00"/>
    <n v="38"/>
    <x v="0"/>
    <x v="0"/>
    <x v="1"/>
    <x v="1"/>
    <d v="2024-10-16T00:00:00"/>
  </r>
  <r>
    <x v="77"/>
    <s v="731376"/>
    <x v="191"/>
    <d v="1899-12-30T15:55:00"/>
    <x v="0"/>
    <x v="137"/>
    <x v="0"/>
    <x v="1"/>
    <d v="1988-05-14T00:00:00"/>
    <n v="36"/>
    <x v="0"/>
    <x v="0"/>
    <x v="1"/>
    <x v="1"/>
    <d v="2024-10-11T00:00:00"/>
  </r>
  <r>
    <x v="77"/>
    <s v="731377"/>
    <x v="367"/>
    <d v="1899-12-30T13:15:00"/>
    <x v="0"/>
    <x v="8"/>
    <x v="0"/>
    <x v="1"/>
    <d v="1975-10-04T00:00:00"/>
    <n v="49"/>
    <x v="0"/>
    <x v="0"/>
    <x v="1"/>
    <x v="0"/>
    <d v="2024-10-11T00:00:00"/>
  </r>
  <r>
    <x v="77"/>
    <s v="731378"/>
    <x v="367"/>
    <d v="1899-12-30T15:50:00"/>
    <x v="0"/>
    <x v="127"/>
    <x v="0"/>
    <x v="0"/>
    <d v="2008-06-23T00:00:00"/>
    <n v="16"/>
    <x v="3"/>
    <x v="0"/>
    <x v="1"/>
    <x v="0"/>
    <d v="2024-10-11T00:00:00"/>
  </r>
  <r>
    <x v="77"/>
    <s v="731379"/>
    <x v="367"/>
    <d v="1899-12-30T15:50:00"/>
    <x v="0"/>
    <x v="127"/>
    <x v="0"/>
    <x v="0"/>
    <d v="2008-02-05T00:00:00"/>
    <n v="17"/>
    <x v="2"/>
    <x v="0"/>
    <x v="1"/>
    <x v="0"/>
    <d v="2024-10-11T00:00:00"/>
  </r>
  <r>
    <x v="77"/>
    <s v="731380"/>
    <x v="368"/>
    <d v="1899-12-30T14:55:00"/>
    <x v="0"/>
    <x v="210"/>
    <x v="0"/>
    <x v="1"/>
    <d v="1996-12-05T00:00:00"/>
    <n v="28"/>
    <x v="0"/>
    <x v="0"/>
    <x v="1"/>
    <x v="0"/>
    <d v="2024-10-11T00:00:00"/>
  </r>
  <r>
    <x v="77"/>
    <s v="731381"/>
    <x v="368"/>
    <d v="1899-12-30T16:25:00"/>
    <x v="0"/>
    <x v="135"/>
    <x v="0"/>
    <x v="1"/>
    <d v="1997-03-13T00:00:00"/>
    <n v="28"/>
    <x v="0"/>
    <x v="0"/>
    <x v="1"/>
    <x v="1"/>
    <d v="2024-10-11T00:00:00"/>
  </r>
  <r>
    <x v="77"/>
    <s v="731382"/>
    <x v="368"/>
    <d v="1899-12-30T16:25:00"/>
    <x v="0"/>
    <x v="135"/>
    <x v="0"/>
    <x v="1"/>
    <d v="2004-02-25T00:00:00"/>
    <n v="21"/>
    <x v="1"/>
    <x v="0"/>
    <x v="1"/>
    <x v="1"/>
    <d v="2024-10-11T00:00:00"/>
  </r>
  <r>
    <x v="77"/>
    <s v="731383"/>
    <x v="368"/>
    <d v="1899-12-30T16:45:00"/>
    <x v="0"/>
    <x v="16"/>
    <x v="0"/>
    <x v="1"/>
    <d v="1998-11-12T00:00:00"/>
    <n v="26"/>
    <x v="0"/>
    <x v="1"/>
    <x v="1"/>
    <x v="0"/>
    <d v="2024-10-11T00:00:00"/>
  </r>
  <r>
    <x v="77"/>
    <s v="731384"/>
    <x v="163"/>
    <d v="1899-12-30T15:20:00"/>
    <x v="0"/>
    <x v="108"/>
    <x v="0"/>
    <x v="1"/>
    <d v="1959-07-22T00:00:00"/>
    <n v="65"/>
    <x v="0"/>
    <x v="0"/>
    <x v="1"/>
    <x v="1"/>
    <d v="2024-10-11T00:00:00"/>
  </r>
  <r>
    <x v="77"/>
    <s v="731385"/>
    <x v="163"/>
    <d v="1899-12-30T15:20:00"/>
    <x v="0"/>
    <x v="108"/>
    <x v="0"/>
    <x v="1"/>
    <d v="1966-01-16T00:00:00"/>
    <n v="59"/>
    <x v="0"/>
    <x v="0"/>
    <x v="1"/>
    <x v="1"/>
    <d v="2024-10-11T00:00:00"/>
  </r>
  <r>
    <x v="77"/>
    <s v="731386"/>
    <x v="163"/>
    <d v="1899-12-30T15:30:00"/>
    <x v="0"/>
    <x v="5"/>
    <x v="0"/>
    <x v="1"/>
    <d v="1989-05-23T00:00:00"/>
    <n v="35"/>
    <x v="0"/>
    <x v="0"/>
    <x v="1"/>
    <x v="0"/>
    <d v="2024-10-11T00:00:00"/>
  </r>
  <r>
    <x v="77"/>
    <s v="731387"/>
    <x v="163"/>
    <d v="1899-12-30T15:30:00"/>
    <x v="0"/>
    <x v="5"/>
    <x v="0"/>
    <x v="1"/>
    <d v="1999-11-17T00:00:00"/>
    <n v="25"/>
    <x v="0"/>
    <x v="0"/>
    <x v="1"/>
    <x v="0"/>
    <d v="2024-10-11T00:00:00"/>
  </r>
  <r>
    <x v="77"/>
    <s v="731388"/>
    <x v="3"/>
    <d v="1899-12-30T14:20:00"/>
    <x v="0"/>
    <x v="148"/>
    <x v="0"/>
    <x v="1"/>
    <d v="1994-11-23T00:00:00"/>
    <n v="30"/>
    <x v="0"/>
    <x v="0"/>
    <x v="1"/>
    <x v="0"/>
    <d v="2024-10-11T00:00:00"/>
  </r>
  <r>
    <x v="77"/>
    <s v="731389"/>
    <x v="3"/>
    <d v="1899-12-30T14:20:00"/>
    <x v="0"/>
    <x v="148"/>
    <x v="0"/>
    <x v="0"/>
    <d v="2005-06-09T00:00:00"/>
    <n v="19"/>
    <x v="1"/>
    <x v="0"/>
    <x v="1"/>
    <x v="0"/>
    <d v="2024-10-11T00:00:00"/>
  </r>
  <r>
    <x v="77"/>
    <s v="731390"/>
    <x v="164"/>
    <d v="1899-12-30T15:40:00"/>
    <x v="0"/>
    <x v="151"/>
    <x v="0"/>
    <x v="1"/>
    <d v="2000-11-21T00:00:00"/>
    <n v="24"/>
    <x v="1"/>
    <x v="0"/>
    <x v="1"/>
    <x v="1"/>
    <d v="2024-10-11T00:00:00"/>
  </r>
  <r>
    <x v="77"/>
    <s v="731391"/>
    <x v="164"/>
    <d v="1899-12-30T15:40:00"/>
    <x v="0"/>
    <x v="151"/>
    <x v="0"/>
    <x v="1"/>
    <d v="1986-04-02T00:00:00"/>
    <n v="38"/>
    <x v="0"/>
    <x v="0"/>
    <x v="1"/>
    <x v="1"/>
    <d v="2024-10-11T00:00:00"/>
  </r>
  <r>
    <x v="77"/>
    <s v="731392"/>
    <x v="164"/>
    <d v="1899-12-30T16:15:00"/>
    <x v="0"/>
    <x v="15"/>
    <x v="0"/>
    <x v="1"/>
    <d v="1998-04-10T00:00:00"/>
    <n v="26"/>
    <x v="0"/>
    <x v="0"/>
    <x v="1"/>
    <x v="0"/>
    <d v="2024-10-11T00:00:00"/>
  </r>
  <r>
    <x v="77"/>
    <s v="731393"/>
    <x v="164"/>
    <d v="1899-12-30T16:15:00"/>
    <x v="0"/>
    <x v="15"/>
    <x v="0"/>
    <x v="1"/>
    <d v="1997-12-02T00:00:00"/>
    <n v="27"/>
    <x v="0"/>
    <x v="0"/>
    <x v="1"/>
    <x v="0"/>
    <d v="2024-10-11T00:00:00"/>
  </r>
  <r>
    <x v="77"/>
    <s v="731394"/>
    <x v="415"/>
    <d v="1899-12-30T15:45:00"/>
    <x v="0"/>
    <x v="1"/>
    <x v="0"/>
    <x v="1"/>
    <d v="1979-06-24T00:00:00"/>
    <n v="45"/>
    <x v="0"/>
    <x v="0"/>
    <x v="1"/>
    <x v="1"/>
    <d v="2024-10-11T00:00:00"/>
  </r>
  <r>
    <x v="77"/>
    <s v="731395"/>
    <x v="415"/>
    <d v="1899-12-30T15:45:00"/>
    <x v="0"/>
    <x v="1"/>
    <x v="0"/>
    <x v="1"/>
    <d v="1998-02-17T00:00:00"/>
    <n v="27"/>
    <x v="0"/>
    <x v="1"/>
    <x v="1"/>
    <x v="1"/>
    <d v="2024-10-11T00:00:00"/>
  </r>
  <r>
    <x v="77"/>
    <s v="731396"/>
    <x v="369"/>
    <d v="1899-12-30T12:10:00"/>
    <x v="0"/>
    <x v="224"/>
    <x v="1"/>
    <x v="1"/>
    <d v="1991-07-23T00:00:00"/>
    <n v="33"/>
    <x v="0"/>
    <x v="1"/>
    <x v="1"/>
    <x v="0"/>
    <d v="2024-10-11T00:00:00"/>
  </r>
  <r>
    <x v="77"/>
    <s v="731397"/>
    <x v="165"/>
    <d v="1899-12-30T15:40:00"/>
    <x v="0"/>
    <x v="151"/>
    <x v="0"/>
    <x v="0"/>
    <d v="1983-01-25T00:00:00"/>
    <n v="42"/>
    <x v="0"/>
    <x v="1"/>
    <x v="1"/>
    <x v="1"/>
    <d v="2024-10-11T00:00:00"/>
  </r>
  <r>
    <x v="77"/>
    <s v="731398"/>
    <x v="165"/>
    <d v="1899-12-30T16:10:00"/>
    <x v="0"/>
    <x v="149"/>
    <x v="0"/>
    <x v="1"/>
    <d v="2007-05-19T00:00:00"/>
    <n v="17"/>
    <x v="2"/>
    <x v="0"/>
    <x v="1"/>
    <x v="0"/>
    <d v="2024-10-11T00:00:00"/>
  </r>
  <r>
    <x v="77"/>
    <s v="731399"/>
    <x v="165"/>
    <d v="1899-12-30T16:10:00"/>
    <x v="0"/>
    <x v="149"/>
    <x v="0"/>
    <x v="1"/>
    <d v="1985-05-02T00:00:00"/>
    <n v="39"/>
    <x v="0"/>
    <x v="0"/>
    <x v="1"/>
    <x v="0"/>
    <d v="2024-10-11T00:00:00"/>
  </r>
  <r>
    <x v="77"/>
    <s v="731400"/>
    <x v="4"/>
    <d v="1899-12-30T14:45:00"/>
    <x v="0"/>
    <x v="11"/>
    <x v="0"/>
    <x v="0"/>
    <d v="1966-07-17T00:00:00"/>
    <n v="58"/>
    <x v="0"/>
    <x v="0"/>
    <x v="1"/>
    <x v="0"/>
    <d v="2024-10-11T00:00:00"/>
  </r>
  <r>
    <x v="77"/>
    <s v="759651"/>
    <x v="4"/>
    <d v="1899-12-30T14:20:00"/>
    <x v="0"/>
    <x v="148"/>
    <x v="0"/>
    <x v="1"/>
    <d v="2003-12-19T00:00:00"/>
    <n v="21"/>
    <x v="1"/>
    <x v="0"/>
    <x v="1"/>
    <x v="0"/>
    <d v="2024-10-11T00:00:00"/>
  </r>
  <r>
    <x v="77"/>
    <s v="759652"/>
    <x v="167"/>
    <d v="1899-12-30T15:45:00"/>
    <x v="0"/>
    <x v="1"/>
    <x v="0"/>
    <x v="0"/>
    <d v="2006-02-23T00:00:00"/>
    <n v="19"/>
    <x v="1"/>
    <x v="0"/>
    <x v="1"/>
    <x v="0"/>
    <d v="2024-10-11T00:00:00"/>
  </r>
  <r>
    <x v="77"/>
    <s v="759653"/>
    <x v="167"/>
    <d v="1899-12-30T15:45:00"/>
    <x v="0"/>
    <x v="1"/>
    <x v="0"/>
    <x v="1"/>
    <d v="1972-08-15T00:00:00"/>
    <n v="52"/>
    <x v="0"/>
    <x v="0"/>
    <x v="1"/>
    <x v="0"/>
    <d v="2024-10-11T00:00:00"/>
  </r>
  <r>
    <x v="77"/>
    <s v="759654"/>
    <x v="167"/>
    <d v="1899-12-30T16:00:00"/>
    <x v="0"/>
    <x v="12"/>
    <x v="0"/>
    <x v="0"/>
    <d v="2007-06-12T00:00:00"/>
    <n v="17"/>
    <x v="2"/>
    <x v="0"/>
    <x v="1"/>
    <x v="1"/>
    <d v="2024-10-11T00:00:00"/>
  </r>
  <r>
    <x v="77"/>
    <s v="759655"/>
    <x v="188"/>
    <d v="1899-12-30T15:55:00"/>
    <x v="0"/>
    <x v="137"/>
    <x v="0"/>
    <x v="1"/>
    <d v="1992-09-15T00:00:00"/>
    <n v="32"/>
    <x v="0"/>
    <x v="0"/>
    <x v="1"/>
    <x v="1"/>
    <d v="2024-10-11T00:00:00"/>
  </r>
  <r>
    <x v="77"/>
    <s v="759656"/>
    <x v="188"/>
    <d v="1899-12-30T15:55:00"/>
    <x v="0"/>
    <x v="137"/>
    <x v="0"/>
    <x v="1"/>
    <d v="1983-07-21T00:00:00"/>
    <n v="41"/>
    <x v="0"/>
    <x v="0"/>
    <x v="1"/>
    <x v="1"/>
    <d v="2024-10-11T00:00:00"/>
  </r>
  <r>
    <x v="77"/>
    <s v="759657"/>
    <x v="188"/>
    <d v="1899-12-30T16:40:00"/>
    <x v="0"/>
    <x v="225"/>
    <x v="0"/>
    <x v="1"/>
    <d v="1977-03-18T00:00:00"/>
    <n v="48"/>
    <x v="0"/>
    <x v="1"/>
    <x v="1"/>
    <x v="0"/>
    <d v="2024-10-11T00:00:00"/>
  </r>
  <r>
    <x v="77"/>
    <s v="759658"/>
    <x v="5"/>
    <d v="1899-12-30T12:30:00"/>
    <x v="0"/>
    <x v="2"/>
    <x v="1"/>
    <x v="1"/>
    <d v="2005-01-18T00:00:00"/>
    <n v="20"/>
    <x v="1"/>
    <x v="0"/>
    <x v="1"/>
    <x v="0"/>
    <d v="2024-10-11T00:00:00"/>
  </r>
  <r>
    <x v="77"/>
    <s v="759659"/>
    <x v="168"/>
    <d v="1899-12-30T14:50:00"/>
    <x v="0"/>
    <x v="114"/>
    <x v="0"/>
    <x v="1"/>
    <d v="1971-02-07T00:00:00"/>
    <n v="54"/>
    <x v="0"/>
    <x v="1"/>
    <x v="1"/>
    <x v="0"/>
    <d v="2024-10-11T00:00:00"/>
  </r>
  <r>
    <x v="77"/>
    <s v="759660"/>
    <x v="168"/>
    <d v="1899-12-30T15:40:00"/>
    <x v="0"/>
    <x v="151"/>
    <x v="0"/>
    <x v="0"/>
    <d v="1990-03-24T00:00:00"/>
    <n v="35"/>
    <x v="0"/>
    <x v="0"/>
    <x v="0"/>
    <x v="0"/>
    <d v="2024-10-11T00:00:00"/>
  </r>
  <r>
    <x v="77"/>
    <s v="759661"/>
    <x v="168"/>
    <d v="1899-12-30T15:50:00"/>
    <x v="0"/>
    <x v="127"/>
    <x v="0"/>
    <x v="1"/>
    <d v="1975-08-18T00:00:00"/>
    <n v="49"/>
    <x v="0"/>
    <x v="0"/>
    <x v="0"/>
    <x v="0"/>
    <d v="2024-10-11T00:00:00"/>
  </r>
  <r>
    <x v="77"/>
    <s v="759662"/>
    <x v="6"/>
    <d v="1899-12-30T14:45:00"/>
    <x v="0"/>
    <x v="11"/>
    <x v="0"/>
    <x v="0"/>
    <d v="2006-07-25T00:00:00"/>
    <n v="18"/>
    <x v="1"/>
    <x v="0"/>
    <x v="1"/>
    <x v="1"/>
    <d v="2024-10-11T00:00:00"/>
  </r>
  <r>
    <x v="77"/>
    <s v="759663"/>
    <x v="6"/>
    <d v="1899-12-30T14:45:00"/>
    <x v="0"/>
    <x v="11"/>
    <x v="0"/>
    <x v="0"/>
    <d v="1981-05-07T00:00:00"/>
    <n v="43"/>
    <x v="0"/>
    <x v="1"/>
    <x v="1"/>
    <x v="1"/>
    <d v="2024-10-11T00:00:00"/>
  </r>
  <r>
    <x v="77"/>
    <s v="759664"/>
    <x v="189"/>
    <d v="1899-12-30T16:00:00"/>
    <x v="0"/>
    <x v="12"/>
    <x v="0"/>
    <x v="1"/>
    <d v="1967-04-25T00:00:00"/>
    <n v="57"/>
    <x v="0"/>
    <x v="0"/>
    <x v="1"/>
    <x v="0"/>
    <d v="2024-10-11T00:00:00"/>
  </r>
  <r>
    <x v="77"/>
    <s v="759665"/>
    <x v="159"/>
    <d v="1899-12-30T16:10:00"/>
    <x v="0"/>
    <x v="226"/>
    <x v="0"/>
    <x v="1"/>
    <d v="1960-08-24T00:00:00"/>
    <n v="64"/>
    <x v="0"/>
    <x v="0"/>
    <x v="1"/>
    <x v="0"/>
    <d v="2024-10-11T00:00:00"/>
  </r>
  <r>
    <x v="77"/>
    <s v="759666"/>
    <x v="159"/>
    <d v="1899-12-30T16:10:00"/>
    <x v="0"/>
    <x v="149"/>
    <x v="0"/>
    <x v="1"/>
    <d v="2002-06-29T00:00:00"/>
    <n v="22"/>
    <x v="1"/>
    <x v="0"/>
    <x v="1"/>
    <x v="0"/>
    <d v="2024-10-11T00:00:00"/>
  </r>
  <r>
    <x v="77"/>
    <s v="759667"/>
    <x v="160"/>
    <d v="1899-12-30T15:15:00"/>
    <x v="0"/>
    <x v="10"/>
    <x v="0"/>
    <x v="1"/>
    <d v="1982-01-25T00:00:00"/>
    <n v="43"/>
    <x v="0"/>
    <x v="0"/>
    <x v="1"/>
    <x v="1"/>
    <d v="2024-10-11T00:00:00"/>
  </r>
  <r>
    <x v="77"/>
    <s v="759668"/>
    <x v="160"/>
    <d v="1899-12-30T15:15:00"/>
    <x v="0"/>
    <x v="10"/>
    <x v="0"/>
    <x v="1"/>
    <d v="1988-12-23T00:00:00"/>
    <n v="36"/>
    <x v="0"/>
    <x v="0"/>
    <x v="1"/>
    <x v="1"/>
    <d v="2024-10-11T00:00:00"/>
  </r>
  <r>
    <x v="77"/>
    <s v="759669"/>
    <x v="160"/>
    <d v="1899-12-30T15:30:00"/>
    <x v="0"/>
    <x v="5"/>
    <x v="0"/>
    <x v="0"/>
    <d v="1995-03-04T00:00:00"/>
    <n v="30"/>
    <x v="0"/>
    <x v="0"/>
    <x v="1"/>
    <x v="0"/>
    <d v="2024-10-11T00:00:00"/>
  </r>
  <r>
    <x v="77"/>
    <s v="759670"/>
    <x v="160"/>
    <d v="1899-12-30T15:30:00"/>
    <x v="0"/>
    <x v="5"/>
    <x v="0"/>
    <x v="0"/>
    <d v="1993-04-13T00:00:00"/>
    <n v="31"/>
    <x v="0"/>
    <x v="0"/>
    <x v="1"/>
    <x v="0"/>
    <d v="2024-10-11T00:00:00"/>
  </r>
  <r>
    <x v="77"/>
    <s v="759671"/>
    <x v="53"/>
    <d v="1899-12-30T15:30:00"/>
    <x v="0"/>
    <x v="5"/>
    <x v="0"/>
    <x v="0"/>
    <d v="2008-02-01T00:00:00"/>
    <n v="17"/>
    <x v="2"/>
    <x v="0"/>
    <x v="1"/>
    <x v="0"/>
    <d v="2024-10-11T00:00:00"/>
  </r>
  <r>
    <x v="77"/>
    <s v="759672"/>
    <x v="53"/>
    <d v="1899-12-30T15:30:00"/>
    <x v="0"/>
    <x v="5"/>
    <x v="0"/>
    <x v="0"/>
    <d v="2008-01-21T00:00:00"/>
    <n v="17"/>
    <x v="2"/>
    <x v="0"/>
    <x v="1"/>
    <x v="0"/>
    <d v="2024-10-11T00:00:00"/>
  </r>
  <r>
    <x v="77"/>
    <s v="759673"/>
    <x v="54"/>
    <d v="1899-12-30T15:25:00"/>
    <x v="0"/>
    <x v="213"/>
    <x v="0"/>
    <x v="1"/>
    <d v="1982-06-29T00:00:00"/>
    <n v="42"/>
    <x v="0"/>
    <x v="0"/>
    <x v="1"/>
    <x v="1"/>
    <d v="2024-10-11T00:00:00"/>
  </r>
  <r>
    <x v="77"/>
    <s v="759674"/>
    <x v="54"/>
    <d v="1899-12-30T15:25:00"/>
    <x v="0"/>
    <x v="213"/>
    <x v="0"/>
    <x v="1"/>
    <d v="1982-12-18T00:00:00"/>
    <n v="42"/>
    <x v="0"/>
    <x v="0"/>
    <x v="1"/>
    <x v="1"/>
    <d v="2024-10-11T00:00:00"/>
  </r>
  <r>
    <x v="77"/>
    <s v="759675"/>
    <x v="54"/>
    <d v="1899-12-30T15:45:00"/>
    <x v="0"/>
    <x v="1"/>
    <x v="0"/>
    <x v="0"/>
    <d v="1994-08-07T00:00:00"/>
    <n v="30"/>
    <x v="0"/>
    <x v="1"/>
    <x v="1"/>
    <x v="0"/>
    <d v="2024-10-11T00:00:00"/>
  </r>
  <r>
    <x v="77"/>
    <s v="759676"/>
    <x v="54"/>
    <d v="1899-12-30T15:45:00"/>
    <x v="0"/>
    <x v="1"/>
    <x v="0"/>
    <x v="1"/>
    <d v="2001-01-11T00:00:00"/>
    <n v="24"/>
    <x v="1"/>
    <x v="0"/>
    <x v="1"/>
    <x v="0"/>
    <d v="2024-10-11T00:00:00"/>
  </r>
  <r>
    <x v="77"/>
    <s v="759677"/>
    <x v="56"/>
    <d v="1899-12-30T16:20:00"/>
    <x v="0"/>
    <x v="134"/>
    <x v="0"/>
    <x v="1"/>
    <d v="1996-09-13T00:00:00"/>
    <n v="28"/>
    <x v="0"/>
    <x v="0"/>
    <x v="1"/>
    <x v="0"/>
    <d v="2024-10-11T00:00:00"/>
  </r>
  <r>
    <x v="77"/>
    <s v="759678"/>
    <x v="56"/>
    <d v="1899-12-30T16:20:00"/>
    <x v="0"/>
    <x v="134"/>
    <x v="0"/>
    <x v="1"/>
    <d v="1999-09-29T00:00:00"/>
    <n v="25"/>
    <x v="0"/>
    <x v="0"/>
    <x v="1"/>
    <x v="0"/>
    <d v="2024-10-11T00:00:00"/>
  </r>
  <r>
    <x v="77"/>
    <s v="759679"/>
    <x v="58"/>
    <d v="1899-12-30T13:05:00"/>
    <x v="0"/>
    <x v="227"/>
    <x v="0"/>
    <x v="1"/>
    <d v="2003-04-17T00:00:00"/>
    <n v="21"/>
    <x v="1"/>
    <x v="1"/>
    <x v="1"/>
    <x v="1"/>
    <d v="2024-10-11T00:00:00"/>
  </r>
  <r>
    <x v="77"/>
    <s v="759680"/>
    <x v="58"/>
    <d v="1899-12-30T15:00:00"/>
    <x v="0"/>
    <x v="9"/>
    <x v="0"/>
    <x v="1"/>
    <d v="1967-12-07T00:00:00"/>
    <n v="57"/>
    <x v="0"/>
    <x v="0"/>
    <x v="1"/>
    <x v="0"/>
    <d v="2024-10-11T00:00:00"/>
  </r>
  <r>
    <x v="77"/>
    <s v="759681"/>
    <x v="58"/>
    <d v="1899-12-30T15:00:00"/>
    <x v="0"/>
    <x v="9"/>
    <x v="0"/>
    <x v="1"/>
    <d v="1983-01-16T00:00:00"/>
    <n v="42"/>
    <x v="0"/>
    <x v="0"/>
    <x v="1"/>
    <x v="0"/>
    <d v="2024-10-11T00:00:00"/>
  </r>
  <r>
    <x v="77"/>
    <s v="759682"/>
    <x v="60"/>
    <d v="1899-12-30T16:00:00"/>
    <x v="0"/>
    <x v="5"/>
    <x v="0"/>
    <x v="1"/>
    <d v="1979-09-26T00:00:00"/>
    <n v="45"/>
    <x v="0"/>
    <x v="0"/>
    <x v="1"/>
    <x v="0"/>
    <d v="2024-10-11T00:00:00"/>
  </r>
  <r>
    <x v="77"/>
    <s v="759683"/>
    <x v="114"/>
    <d v="1899-12-30T16:45:00"/>
    <x v="0"/>
    <x v="16"/>
    <x v="0"/>
    <x v="0"/>
    <d v="2006-04-16T00:00:00"/>
    <n v="18"/>
    <x v="1"/>
    <x v="1"/>
    <x v="1"/>
    <x v="0"/>
    <d v="2024-10-11T00:00:00"/>
  </r>
  <r>
    <x v="77"/>
    <s v="759684"/>
    <x v="135"/>
    <d v="1899-12-30T12:15:00"/>
    <x v="0"/>
    <x v="100"/>
    <x v="1"/>
    <x v="1"/>
    <d v="1988-04-13T00:00:00"/>
    <n v="36"/>
    <x v="0"/>
    <x v="0"/>
    <x v="1"/>
    <x v="0"/>
    <d v="2024-10-11T00:00:00"/>
  </r>
  <r>
    <x v="77"/>
    <s v="759685"/>
    <x v="135"/>
    <d v="1899-12-30T12:15:00"/>
    <x v="0"/>
    <x v="100"/>
    <x v="1"/>
    <x v="1"/>
    <d v="1975-08-22T00:00:00"/>
    <n v="49"/>
    <x v="0"/>
    <x v="1"/>
    <x v="1"/>
    <x v="0"/>
    <d v="2024-10-11T00:00:00"/>
  </r>
  <r>
    <x v="77"/>
    <s v="759686"/>
    <x v="136"/>
    <d v="1899-12-30T13:45:00"/>
    <x v="0"/>
    <x v="46"/>
    <x v="0"/>
    <x v="1"/>
    <d v="2003-08-28T00:00:00"/>
    <n v="21"/>
    <x v="1"/>
    <x v="1"/>
    <x v="1"/>
    <x v="0"/>
    <d v="2024-10-11T00:00:00"/>
  </r>
  <r>
    <x v="77"/>
    <s v="759687"/>
    <x v="136"/>
    <d v="1899-12-30T13:45:00"/>
    <x v="0"/>
    <x v="46"/>
    <x v="0"/>
    <x v="1"/>
    <d v="1998-07-03T00:00:00"/>
    <n v="26"/>
    <x v="0"/>
    <x v="0"/>
    <x v="1"/>
    <x v="0"/>
    <d v="2024-10-11T00:00:00"/>
  </r>
  <r>
    <x v="77"/>
    <s v="759688"/>
    <x v="137"/>
    <d v="1899-12-30T14:20:00"/>
    <x v="0"/>
    <x v="148"/>
    <x v="0"/>
    <x v="1"/>
    <d v="2005-10-04T00:00:00"/>
    <n v="19"/>
    <x v="1"/>
    <x v="0"/>
    <x v="1"/>
    <x v="0"/>
    <d v="2024-10-11T00:00:00"/>
  </r>
  <r>
    <x v="77"/>
    <s v="759689"/>
    <x v="137"/>
    <d v="1899-12-30T14:20:00"/>
    <x v="0"/>
    <x v="148"/>
    <x v="0"/>
    <x v="0"/>
    <d v="2008-07-21T00:00:00"/>
    <n v="16"/>
    <x v="3"/>
    <x v="0"/>
    <x v="1"/>
    <x v="0"/>
    <d v="2024-10-11T00:00:00"/>
  </r>
  <r>
    <x v="77"/>
    <s v="759690"/>
    <x v="137"/>
    <d v="1899-12-30T14:20:00"/>
    <x v="0"/>
    <x v="148"/>
    <x v="0"/>
    <x v="1"/>
    <d v="1995-07-28T00:00:00"/>
    <n v="29"/>
    <x v="0"/>
    <x v="0"/>
    <x v="1"/>
    <x v="1"/>
    <d v="2024-10-11T00:00:00"/>
  </r>
  <r>
    <x v="77"/>
    <s v="759691"/>
    <x v="137"/>
    <d v="1899-12-30T14:20:00"/>
    <x v="0"/>
    <x v="148"/>
    <x v="0"/>
    <x v="0"/>
    <d v="1993-12-08T00:00:00"/>
    <n v="31"/>
    <x v="0"/>
    <x v="0"/>
    <x v="1"/>
    <x v="1"/>
    <d v="2024-10-11T00:00:00"/>
  </r>
  <r>
    <x v="77"/>
    <s v="759692"/>
    <x v="132"/>
    <d v="1899-12-30T15:45:00"/>
    <x v="0"/>
    <x v="1"/>
    <x v="0"/>
    <x v="1"/>
    <d v="1991-04-19T00:00:00"/>
    <n v="33"/>
    <x v="0"/>
    <x v="0"/>
    <x v="1"/>
    <x v="0"/>
    <d v="2024-10-11T00:00:00"/>
  </r>
  <r>
    <x v="77"/>
    <s v="759693"/>
    <x v="132"/>
    <d v="1899-12-30T15:45:00"/>
    <x v="0"/>
    <x v="1"/>
    <x v="0"/>
    <x v="1"/>
    <d v="2004-08-09T00:00:00"/>
    <n v="20"/>
    <x v="1"/>
    <x v="0"/>
    <x v="1"/>
    <x v="0"/>
    <d v="2024-10-11T00:00:00"/>
  </r>
  <r>
    <x v="77"/>
    <s v="759694"/>
    <x v="138"/>
    <d v="1899-12-30T14:30:00"/>
    <x v="0"/>
    <x v="7"/>
    <x v="0"/>
    <x v="1"/>
    <d v="2006-02-10T00:00:00"/>
    <n v="19"/>
    <x v="1"/>
    <x v="0"/>
    <x v="1"/>
    <x v="0"/>
    <d v="2024-10-11T00:00:00"/>
  </r>
  <r>
    <x v="77"/>
    <s v="759695"/>
    <x v="132"/>
    <d v="1899-12-30T16:20:00"/>
    <x v="0"/>
    <x v="134"/>
    <x v="0"/>
    <x v="0"/>
    <d v="2008-07-29T00:00:00"/>
    <n v="16"/>
    <x v="3"/>
    <x v="0"/>
    <x v="1"/>
    <x v="0"/>
    <d v="2024-10-11T00:00:00"/>
  </r>
  <r>
    <x v="77"/>
    <s v="759696"/>
    <x v="138"/>
    <d v="1899-12-30T14:30:00"/>
    <x v="0"/>
    <x v="7"/>
    <x v="0"/>
    <x v="1"/>
    <d v="1996-10-08T00:00:00"/>
    <n v="28"/>
    <x v="0"/>
    <x v="0"/>
    <x v="1"/>
    <x v="0"/>
    <d v="2024-10-11T00:00:00"/>
  </r>
  <r>
    <x v="77"/>
    <s v="759697"/>
    <x v="139"/>
    <d v="1899-12-30T14:30:00"/>
    <x v="0"/>
    <x v="7"/>
    <x v="0"/>
    <x v="0"/>
    <d v="2006-08-02T00:00:00"/>
    <n v="18"/>
    <x v="1"/>
    <x v="1"/>
    <x v="1"/>
    <x v="0"/>
    <d v="2024-10-11T00:00:00"/>
  </r>
  <r>
    <x v="77"/>
    <s v="759698"/>
    <x v="145"/>
    <d v="1899-12-30T15:10:00"/>
    <x v="0"/>
    <x v="133"/>
    <x v="0"/>
    <x v="0"/>
    <d v="1982-09-17T00:00:00"/>
    <n v="42"/>
    <x v="0"/>
    <x v="0"/>
    <x v="1"/>
    <x v="1"/>
    <d v="2024-10-11T00:00:00"/>
  </r>
  <r>
    <x v="77"/>
    <s v="759699"/>
    <x v="145"/>
    <d v="1899-12-30T15:10:00"/>
    <x v="0"/>
    <x v="133"/>
    <x v="0"/>
    <x v="1"/>
    <d v="1966-11-08T00:00:00"/>
    <n v="58"/>
    <x v="0"/>
    <x v="1"/>
    <x v="1"/>
    <x v="1"/>
    <d v="2024-10-11T00:00:00"/>
  </r>
  <r>
    <x v="77"/>
    <s v="759700"/>
    <x v="116"/>
    <d v="1899-12-30T14:30:00"/>
    <x v="0"/>
    <x v="7"/>
    <x v="0"/>
    <x v="1"/>
    <d v="1997-05-29T00:00:00"/>
    <n v="27"/>
    <x v="0"/>
    <x v="0"/>
    <x v="0"/>
    <x v="0"/>
    <d v="2024-10-11T00:00:00"/>
  </r>
  <r>
    <x v="77"/>
    <s v="776951"/>
    <x v="116"/>
    <d v="1899-12-30T16:25:00"/>
    <x v="0"/>
    <x v="135"/>
    <x v="0"/>
    <x v="1"/>
    <d v="1993-02-04T00:00:00"/>
    <n v="32"/>
    <x v="0"/>
    <x v="0"/>
    <x v="1"/>
    <x v="0"/>
    <d v="2024-10-11T00:00:00"/>
  </r>
  <r>
    <x v="77"/>
    <s v="776952"/>
    <x v="116"/>
    <d v="1899-12-30T16:30:00"/>
    <x v="0"/>
    <x v="21"/>
    <x v="0"/>
    <x v="1"/>
    <d v="2003-04-24T00:00:00"/>
    <n v="21"/>
    <x v="1"/>
    <x v="0"/>
    <x v="1"/>
    <x v="0"/>
    <d v="2024-10-11T00:00:00"/>
  </r>
  <r>
    <x v="77"/>
    <s v="776953"/>
    <x v="116"/>
    <d v="1899-12-30T16:20:00"/>
    <x v="0"/>
    <x v="134"/>
    <x v="0"/>
    <x v="1"/>
    <d v="2005-11-28T00:00:00"/>
    <n v="19"/>
    <x v="1"/>
    <x v="0"/>
    <x v="1"/>
    <x v="0"/>
    <d v="2024-10-11T00:00:00"/>
  </r>
  <r>
    <x v="77"/>
    <s v="776954"/>
    <x v="44"/>
    <d v="1899-12-30T15:44:00"/>
    <x v="0"/>
    <x v="228"/>
    <x v="0"/>
    <x v="1"/>
    <d v="2004-12-14T00:00:00"/>
    <n v="20"/>
    <x v="1"/>
    <x v="0"/>
    <x v="1"/>
    <x v="0"/>
    <d v="2024-10-11T00:00:00"/>
  </r>
  <r>
    <x v="77"/>
    <s v="776955"/>
    <x v="44"/>
    <d v="1899-12-30T15:45:00"/>
    <x v="0"/>
    <x v="1"/>
    <x v="0"/>
    <x v="1"/>
    <d v="1990-11-21T00:00:00"/>
    <n v="34"/>
    <x v="0"/>
    <x v="1"/>
    <x v="1"/>
    <x v="0"/>
    <d v="2024-10-11T00:00:00"/>
  </r>
  <r>
    <x v="77"/>
    <s v="776956"/>
    <x v="44"/>
    <d v="1899-12-30T15:50:00"/>
    <x v="0"/>
    <x v="134"/>
    <x v="0"/>
    <x v="1"/>
    <d v="1976-07-28T00:00:00"/>
    <n v="48"/>
    <x v="0"/>
    <x v="1"/>
    <x v="1"/>
    <x v="1"/>
    <d v="2024-10-11T00:00:00"/>
  </r>
  <r>
    <x v="77"/>
    <s v="776957"/>
    <x v="140"/>
    <d v="1899-12-30T15:10:00"/>
    <x v="0"/>
    <x v="133"/>
    <x v="0"/>
    <x v="0"/>
    <d v="1971-10-04T00:00:00"/>
    <n v="53"/>
    <x v="0"/>
    <x v="1"/>
    <x v="1"/>
    <x v="1"/>
    <d v="2024-10-11T00:00:00"/>
  </r>
  <r>
    <x v="77"/>
    <s v="776958"/>
    <x v="141"/>
    <d v="1899-12-30T12:25:00"/>
    <x v="0"/>
    <x v="229"/>
    <x v="1"/>
    <x v="0"/>
    <d v="2008-05-18T00:00:00"/>
    <n v="16"/>
    <x v="3"/>
    <x v="0"/>
    <x v="1"/>
    <x v="0"/>
    <d v="2024-10-11T00:00:00"/>
  </r>
  <r>
    <x v="77"/>
    <s v="776959"/>
    <x v="62"/>
    <d v="1899-12-30T11:40:00"/>
    <x v="1"/>
    <x v="230"/>
    <x v="1"/>
    <x v="1"/>
    <d v="1992-04-09T00:00:00"/>
    <n v="32"/>
    <x v="0"/>
    <x v="1"/>
    <x v="1"/>
    <x v="0"/>
    <d v="2024-10-11T00:00:00"/>
  </r>
  <r>
    <x v="77"/>
    <s v="776960"/>
    <x v="62"/>
    <d v="1899-12-30T11:40:00"/>
    <x v="1"/>
    <x v="230"/>
    <x v="1"/>
    <x v="1"/>
    <d v="1993-08-13T00:00:00"/>
    <n v="31"/>
    <x v="0"/>
    <x v="1"/>
    <x v="1"/>
    <x v="0"/>
    <d v="2024-10-11T00:00:00"/>
  </r>
  <r>
    <x v="77"/>
    <s v="776961"/>
    <x v="146"/>
    <d v="1899-12-30T13:10:00"/>
    <x v="0"/>
    <x v="231"/>
    <x v="0"/>
    <x v="1"/>
    <d v="1967-11-08T00:00:00"/>
    <n v="57"/>
    <x v="0"/>
    <x v="0"/>
    <x v="1"/>
    <x v="0"/>
    <d v="2024-10-11T00:00:00"/>
  </r>
  <r>
    <x v="77"/>
    <s v="776962"/>
    <x v="142"/>
    <d v="1899-12-30T12:25:00"/>
    <x v="0"/>
    <x v="229"/>
    <x v="1"/>
    <x v="1"/>
    <d v="2003-04-11T00:00:00"/>
    <n v="21"/>
    <x v="1"/>
    <x v="0"/>
    <x v="1"/>
    <x v="0"/>
    <d v="2024-10-11T00:00:00"/>
  </r>
  <r>
    <x v="77"/>
    <s v="776963"/>
    <x v="147"/>
    <d v="1899-12-30T15:00:00"/>
    <x v="0"/>
    <x v="5"/>
    <x v="0"/>
    <x v="1"/>
    <d v="1981-02-08T00:00:00"/>
    <n v="44"/>
    <x v="0"/>
    <x v="1"/>
    <x v="1"/>
    <x v="0"/>
    <d v="2024-10-11T00:00:00"/>
  </r>
  <r>
    <x v="77"/>
    <s v="776964"/>
    <x v="147"/>
    <d v="1899-12-30T15:20:00"/>
    <x v="0"/>
    <x v="108"/>
    <x v="0"/>
    <x v="1"/>
    <d v="2004-07-29T00:00:00"/>
    <n v="20"/>
    <x v="1"/>
    <x v="0"/>
    <x v="1"/>
    <x v="0"/>
    <d v="2024-10-11T00:00:00"/>
  </r>
  <r>
    <x v="77"/>
    <s v="776965"/>
    <x v="147"/>
    <d v="1899-12-30T15:20:00"/>
    <x v="0"/>
    <x v="108"/>
    <x v="0"/>
    <x v="1"/>
    <d v="1986-10-06T00:00:00"/>
    <n v="38"/>
    <x v="0"/>
    <x v="0"/>
    <x v="1"/>
    <x v="0"/>
    <d v="2024-10-11T00:00:00"/>
  </r>
  <r>
    <x v="77"/>
    <s v="776966"/>
    <x v="143"/>
    <d v="1899-12-30T13:20:00"/>
    <x v="0"/>
    <x v="122"/>
    <x v="0"/>
    <x v="1"/>
    <d v="1986-05-19T00:00:00"/>
    <n v="38"/>
    <x v="0"/>
    <x v="0"/>
    <x v="1"/>
    <x v="0"/>
    <d v="2024-10-11T00:00:00"/>
  </r>
  <r>
    <x v="77"/>
    <s v="776967"/>
    <x v="148"/>
    <d v="1899-12-30T16:50:00"/>
    <x v="0"/>
    <x v="232"/>
    <x v="0"/>
    <x v="0"/>
    <d v="2008-06-16T00:00:00"/>
    <n v="16"/>
    <x v="3"/>
    <x v="1"/>
    <x v="1"/>
    <x v="0"/>
    <d v="2024-10-11T00:00:00"/>
  </r>
  <r>
    <x v="77"/>
    <s v="776968"/>
    <x v="148"/>
    <d v="1899-12-30T16:50:00"/>
    <x v="0"/>
    <x v="232"/>
    <x v="0"/>
    <x v="0"/>
    <d v="2008-01-06T00:00:00"/>
    <n v="17"/>
    <x v="2"/>
    <x v="0"/>
    <x v="1"/>
    <x v="0"/>
    <d v="2024-10-11T00:00:00"/>
  </r>
  <r>
    <x v="77"/>
    <s v="776969"/>
    <x v="64"/>
    <d v="1899-12-30T15:00:00"/>
    <x v="0"/>
    <x v="5"/>
    <x v="0"/>
    <x v="0"/>
    <d v="1963-09-17T00:00:00"/>
    <n v="61"/>
    <x v="0"/>
    <x v="0"/>
    <x v="1"/>
    <x v="0"/>
    <d v="2024-10-11T00:00:00"/>
  </r>
  <r>
    <x v="77"/>
    <s v="776970"/>
    <x v="64"/>
    <d v="1899-12-30T15:00:00"/>
    <x v="0"/>
    <x v="5"/>
    <x v="0"/>
    <x v="0"/>
    <d v="1990-08-07T00:00:00"/>
    <n v="34"/>
    <x v="0"/>
    <x v="0"/>
    <x v="1"/>
    <x v="0"/>
    <d v="2024-10-11T00:00:00"/>
  </r>
  <r>
    <x v="77"/>
    <s v="776971"/>
    <x v="149"/>
    <d v="1899-12-30T12:00:00"/>
    <x v="0"/>
    <x v="26"/>
    <x v="1"/>
    <x v="1"/>
    <d v="2005-04-12T00:00:00"/>
    <n v="19"/>
    <x v="1"/>
    <x v="0"/>
    <x v="1"/>
    <x v="0"/>
    <d v="2024-10-11T00:00:00"/>
  </r>
  <r>
    <x v="77"/>
    <s v="776972"/>
    <x v="66"/>
    <d v="1899-12-30T13:20:00"/>
    <x v="0"/>
    <x v="122"/>
    <x v="0"/>
    <x v="1"/>
    <d v="1967-11-21T00:00:00"/>
    <n v="57"/>
    <x v="0"/>
    <x v="0"/>
    <x v="1"/>
    <x v="0"/>
    <d v="2024-10-11T00:00:00"/>
  </r>
  <r>
    <x v="77"/>
    <s v="776973"/>
    <x v="66"/>
    <d v="1899-12-30T17:00:00"/>
    <x v="0"/>
    <x v="20"/>
    <x v="0"/>
    <x v="1"/>
    <d v="1959-07-22T00:00:00"/>
    <n v="65"/>
    <x v="0"/>
    <x v="0"/>
    <x v="1"/>
    <x v="0"/>
    <d v="2024-10-11T00:00:00"/>
  </r>
  <r>
    <x v="77"/>
    <s v="776974"/>
    <x v="66"/>
    <d v="1899-12-30T17:00:00"/>
    <x v="0"/>
    <x v="20"/>
    <x v="0"/>
    <x v="1"/>
    <d v="1965-07-08T00:00:00"/>
    <n v="59"/>
    <x v="0"/>
    <x v="0"/>
    <x v="1"/>
    <x v="0"/>
    <d v="2024-10-11T00:00:00"/>
  </r>
  <r>
    <x v="77"/>
    <s v="776975"/>
    <x v="48"/>
    <d v="1899-12-30T15:15:00"/>
    <x v="0"/>
    <x v="10"/>
    <x v="0"/>
    <x v="1"/>
    <d v="1983-04-27T00:00:00"/>
    <n v="41"/>
    <x v="0"/>
    <x v="0"/>
    <x v="1"/>
    <x v="0"/>
    <d v="2024-10-11T00:00:00"/>
  </r>
  <r>
    <x v="77"/>
    <s v="776976"/>
    <x v="48"/>
    <d v="1899-12-30T15:15:00"/>
    <x v="0"/>
    <x v="10"/>
    <x v="0"/>
    <x v="0"/>
    <d v="1988-09-28T00:00:00"/>
    <n v="36"/>
    <x v="0"/>
    <x v="0"/>
    <x v="1"/>
    <x v="0"/>
    <d v="2024-10-11T00:00:00"/>
  </r>
  <r>
    <x v="77"/>
    <s v="776977"/>
    <x v="151"/>
    <d v="1899-12-30T15:00:00"/>
    <x v="0"/>
    <x v="9"/>
    <x v="0"/>
    <x v="1"/>
    <d v="1996-08-04T00:00:00"/>
    <n v="28"/>
    <x v="0"/>
    <x v="0"/>
    <x v="1"/>
    <x v="0"/>
    <d v="2024-10-11T00:00:00"/>
  </r>
  <r>
    <x v="77"/>
    <s v="776978"/>
    <x v="118"/>
    <d v="1899-12-30T13:20:00"/>
    <x v="0"/>
    <x v="122"/>
    <x v="0"/>
    <x v="0"/>
    <d v="1994-12-08T00:00:00"/>
    <n v="30"/>
    <x v="0"/>
    <x v="1"/>
    <x v="1"/>
    <x v="1"/>
    <d v="2024-10-11T00:00:00"/>
  </r>
  <r>
    <x v="77"/>
    <s v="776979"/>
    <x v="67"/>
    <d v="1899-12-30T14:00:00"/>
    <x v="0"/>
    <x v="3"/>
    <x v="0"/>
    <x v="0"/>
    <d v="2003-08-21T00:00:00"/>
    <n v="21"/>
    <x v="1"/>
    <x v="0"/>
    <x v="1"/>
    <x v="0"/>
    <d v="2024-10-11T00:00:00"/>
  </r>
  <r>
    <x v="77"/>
    <s v="776980"/>
    <x v="67"/>
    <d v="1899-12-30T16:00:00"/>
    <x v="0"/>
    <x v="12"/>
    <x v="0"/>
    <x v="0"/>
    <d v="1979-04-04T00:00:00"/>
    <n v="45"/>
    <x v="0"/>
    <x v="1"/>
    <x v="1"/>
    <x v="0"/>
    <d v="2024-10-11T00:00:00"/>
  </r>
  <r>
    <x v="77"/>
    <s v="776981"/>
    <x v="67"/>
    <d v="1899-12-30T16:00:00"/>
    <x v="0"/>
    <x v="12"/>
    <x v="0"/>
    <x v="1"/>
    <d v="1969-12-08T00:00:00"/>
    <n v="55"/>
    <x v="0"/>
    <x v="0"/>
    <x v="1"/>
    <x v="0"/>
    <d v="2024-10-11T00:00:00"/>
  </r>
  <r>
    <x v="77"/>
    <s v="776982"/>
    <x v="91"/>
    <d v="1899-12-30T16:10:00"/>
    <x v="0"/>
    <x v="149"/>
    <x v="0"/>
    <x v="1"/>
    <d v="2001-12-02T00:00:00"/>
    <n v="23"/>
    <x v="1"/>
    <x v="0"/>
    <x v="1"/>
    <x v="0"/>
    <d v="2024-10-11T00:00:00"/>
  </r>
  <r>
    <x v="77"/>
    <s v="776983"/>
    <x v="91"/>
    <d v="1899-12-30T16:10:00"/>
    <x v="0"/>
    <x v="149"/>
    <x v="0"/>
    <x v="1"/>
    <d v="2000-11-24T00:00:00"/>
    <n v="24"/>
    <x v="1"/>
    <x v="0"/>
    <x v="1"/>
    <x v="0"/>
    <d v="2024-10-11T00:00:00"/>
  </r>
  <r>
    <x v="77"/>
    <s v="776984"/>
    <x v="92"/>
    <d v="1899-12-30T11:40:00"/>
    <x v="1"/>
    <x v="230"/>
    <x v="1"/>
    <x v="1"/>
    <d v="2002-09-08T00:00:00"/>
    <n v="22"/>
    <x v="1"/>
    <x v="0"/>
    <x v="1"/>
    <x v="0"/>
    <d v="2024-10-11T00:00:00"/>
  </r>
  <r>
    <x v="77"/>
    <s v="776985"/>
    <x v="93"/>
    <d v="1899-12-30T13:35:00"/>
    <x v="0"/>
    <x v="116"/>
    <x v="0"/>
    <x v="1"/>
    <d v="1979-02-15T00:00:00"/>
    <n v="46"/>
    <x v="0"/>
    <x v="0"/>
    <x v="1"/>
    <x v="1"/>
    <d v="2024-10-11T00:00:00"/>
  </r>
  <r>
    <x v="77"/>
    <s v="776986"/>
    <x v="93"/>
    <d v="1899-12-30T16:30:00"/>
    <x v="0"/>
    <x v="21"/>
    <x v="0"/>
    <x v="1"/>
    <d v="1967-09-09T00:00:00"/>
    <n v="57"/>
    <x v="0"/>
    <x v="0"/>
    <x v="1"/>
    <x v="0"/>
    <d v="2024-10-11T00:00:00"/>
  </r>
  <r>
    <x v="77"/>
    <s v="776987"/>
    <x v="94"/>
    <d v="1899-12-30T16:20:00"/>
    <x v="0"/>
    <x v="134"/>
    <x v="0"/>
    <x v="1"/>
    <d v="1980-02-01T00:00:00"/>
    <n v="45"/>
    <x v="0"/>
    <x v="0"/>
    <x v="1"/>
    <x v="0"/>
    <d v="2024-10-11T00:00:00"/>
  </r>
  <r>
    <x v="77"/>
    <s v="776988"/>
    <x v="94"/>
    <d v="1899-12-30T16:20:00"/>
    <x v="0"/>
    <x v="233"/>
    <x v="0"/>
    <x v="1"/>
    <d v="1971-05-19T00:00:00"/>
    <n v="53"/>
    <x v="0"/>
    <x v="0"/>
    <x v="1"/>
    <x v="0"/>
    <d v="2024-10-11T00:00:00"/>
  </r>
  <r>
    <x v="77"/>
    <s v="776989"/>
    <x v="95"/>
    <d v="1899-12-30T12:25:00"/>
    <x v="0"/>
    <x v="234"/>
    <x v="1"/>
    <x v="0"/>
    <d v="2008-07-24T00:00:00"/>
    <n v="16"/>
    <x v="3"/>
    <x v="0"/>
    <x v="1"/>
    <x v="0"/>
    <d v="2024-10-11T00:00:00"/>
  </r>
  <r>
    <x v="77"/>
    <s v="776990"/>
    <x v="95"/>
    <d v="1899-12-30T13:00:00"/>
    <x v="0"/>
    <x v="0"/>
    <x v="0"/>
    <x v="1"/>
    <d v="1972-05-31T00:00:00"/>
    <n v="52"/>
    <x v="0"/>
    <x v="1"/>
    <x v="1"/>
    <x v="0"/>
    <d v="2024-10-11T00:00:00"/>
  </r>
  <r>
    <x v="77"/>
    <s v="776991"/>
    <x v="120"/>
    <d v="1899-12-30T15:20:00"/>
    <x v="0"/>
    <x v="108"/>
    <x v="0"/>
    <x v="0"/>
    <d v="1995-10-17T00:00:00"/>
    <n v="29"/>
    <x v="0"/>
    <x v="1"/>
    <x v="1"/>
    <x v="1"/>
    <d v="2024-10-11T00:00:00"/>
  </r>
  <r>
    <x v="77"/>
    <s v="776992"/>
    <x v="120"/>
    <d v="1899-12-30T15:20:00"/>
    <x v="0"/>
    <x v="108"/>
    <x v="0"/>
    <x v="0"/>
    <d v="1999-04-24T00:00:00"/>
    <n v="25"/>
    <x v="0"/>
    <x v="1"/>
    <x v="1"/>
    <x v="1"/>
    <d v="2024-10-11T00:00:00"/>
  </r>
  <r>
    <x v="77"/>
    <s v="776993"/>
    <x v="315"/>
    <d v="1899-12-30T14:50:00"/>
    <x v="0"/>
    <x v="114"/>
    <x v="0"/>
    <x v="1"/>
    <d v="1989-01-17T00:00:00"/>
    <n v="36"/>
    <x v="0"/>
    <x v="0"/>
    <x v="0"/>
    <x v="0"/>
    <d v="2024-10-11T00:00:00"/>
  </r>
  <r>
    <x v="77"/>
    <s v="776994"/>
    <x v="81"/>
    <d v="1899-12-30T15:20:00"/>
    <x v="0"/>
    <x v="108"/>
    <x v="0"/>
    <x v="1"/>
    <d v="1972-07-07T00:00:00"/>
    <n v="52"/>
    <x v="0"/>
    <x v="0"/>
    <x v="1"/>
    <x v="1"/>
    <d v="2024-10-11T00:00:00"/>
  </r>
  <r>
    <x v="77"/>
    <s v="776995"/>
    <x v="81"/>
    <d v="1899-12-30T15:20:00"/>
    <x v="0"/>
    <x v="108"/>
    <x v="0"/>
    <x v="1"/>
    <d v="2005-07-06T00:00:00"/>
    <n v="19"/>
    <x v="1"/>
    <x v="0"/>
    <x v="1"/>
    <x v="1"/>
    <d v="2024-10-11T00:00:00"/>
  </r>
  <r>
    <x v="77"/>
    <s v="776996"/>
    <x v="81"/>
    <d v="1899-12-30T15:25:00"/>
    <x v="0"/>
    <x v="213"/>
    <x v="0"/>
    <x v="1"/>
    <d v="2005-07-09T00:00:00"/>
    <n v="19"/>
    <x v="1"/>
    <x v="0"/>
    <x v="1"/>
    <x v="0"/>
    <d v="2024-10-11T00:00:00"/>
  </r>
  <r>
    <x v="77"/>
    <s v="776997"/>
    <x v="121"/>
    <d v="1899-12-30T15:35:00"/>
    <x v="0"/>
    <x v="235"/>
    <x v="0"/>
    <x v="0"/>
    <d v="2003-10-29T00:00:00"/>
    <n v="21"/>
    <x v="1"/>
    <x v="0"/>
    <x v="1"/>
    <x v="0"/>
    <d v="2024-10-11T00:00:00"/>
  </r>
  <r>
    <x v="77"/>
    <s v="776998"/>
    <x v="152"/>
    <d v="1899-12-30T12:00:00"/>
    <x v="0"/>
    <x v="26"/>
    <x v="1"/>
    <x v="0"/>
    <d v="2008-08-20T00:00:00"/>
    <n v="16"/>
    <x v="3"/>
    <x v="0"/>
    <x v="1"/>
    <x v="0"/>
    <d v="2024-10-11T00:00:00"/>
  </r>
  <r>
    <x v="77"/>
    <s v="776999"/>
    <x v="83"/>
    <d v="1899-12-30T15:10:00"/>
    <x v="0"/>
    <x v="133"/>
    <x v="0"/>
    <x v="1"/>
    <d v="1966-05-22T00:00:00"/>
    <n v="58"/>
    <x v="0"/>
    <x v="0"/>
    <x v="1"/>
    <x v="0"/>
    <d v="2024-10-11T00:00:00"/>
  </r>
  <r>
    <x v="77"/>
    <s v="777000"/>
    <x v="68"/>
    <d v="1899-12-30T14:00:00"/>
    <x v="0"/>
    <x v="3"/>
    <x v="0"/>
    <x v="0"/>
    <d v="1975-05-15T00:00:00"/>
    <n v="49"/>
    <x v="0"/>
    <x v="0"/>
    <x v="1"/>
    <x v="0"/>
    <d v="2024-10-11T00:00:00"/>
  </r>
  <r>
    <x v="78"/>
    <s v="799126"/>
    <x v="125"/>
    <d v="1899-12-30T14:20:00"/>
    <x v="0"/>
    <x v="11"/>
    <x v="0"/>
    <x v="0"/>
    <d v="2007-07-24T00:00:00"/>
    <n v="17"/>
    <x v="2"/>
    <x v="0"/>
    <x v="1"/>
    <x v="1"/>
    <d v="2024-10-16T00:00:00"/>
  </r>
  <r>
    <x v="78"/>
    <s v="799127"/>
    <x v="125"/>
    <d v="1899-12-30T14:15:00"/>
    <x v="0"/>
    <x v="11"/>
    <x v="0"/>
    <x v="1"/>
    <d v="1961-06-12T00:00:00"/>
    <n v="63"/>
    <x v="0"/>
    <x v="0"/>
    <x v="1"/>
    <x v="1"/>
    <d v="2024-10-16T00:00:00"/>
  </r>
  <r>
    <x v="78"/>
    <s v="799128"/>
    <x v="70"/>
    <d v="1899-12-30T13:45:00"/>
    <x v="0"/>
    <x v="4"/>
    <x v="0"/>
    <x v="1"/>
    <d v="1985-09-11T00:00:00"/>
    <n v="39"/>
    <x v="0"/>
    <x v="0"/>
    <x v="1"/>
    <x v="1"/>
    <d v="2024-10-16T00:00:00"/>
  </r>
  <r>
    <x v="78"/>
    <s v="799129"/>
    <x v="70"/>
    <d v="1899-12-30T13:45:00"/>
    <x v="0"/>
    <x v="4"/>
    <x v="0"/>
    <x v="0"/>
    <d v="2007-01-13T00:00:00"/>
    <n v="18"/>
    <x v="1"/>
    <x v="0"/>
    <x v="1"/>
    <x v="1"/>
    <d v="2024-10-16T00:00:00"/>
  </r>
  <r>
    <x v="78"/>
    <s v="799130"/>
    <x v="70"/>
    <d v="1899-12-30T14:30:00"/>
    <x v="0"/>
    <x v="9"/>
    <x v="0"/>
    <x v="1"/>
    <d v="1988-11-25T00:00:00"/>
    <n v="36"/>
    <x v="0"/>
    <x v="0"/>
    <x v="0"/>
    <x v="0"/>
    <d v="2024-10-16T00:00:00"/>
  </r>
  <r>
    <x v="78"/>
    <s v="799131"/>
    <x v="70"/>
    <d v="1899-12-30T14:30:00"/>
    <x v="0"/>
    <x v="9"/>
    <x v="0"/>
    <x v="1"/>
    <d v="1993-03-27T00:00:00"/>
    <n v="32"/>
    <x v="0"/>
    <x v="1"/>
    <x v="0"/>
    <x v="0"/>
    <d v="2024-10-16T00:00:00"/>
  </r>
  <r>
    <x v="78"/>
    <s v="799132"/>
    <x v="72"/>
    <d v="1899-12-30T13:30:00"/>
    <x v="0"/>
    <x v="3"/>
    <x v="0"/>
    <x v="1"/>
    <d v="2008-09-21T00:00:00"/>
    <n v="16"/>
    <x v="3"/>
    <x v="0"/>
    <x v="0"/>
    <x v="0"/>
    <d v="2024-10-16T00:00:00"/>
  </r>
  <r>
    <x v="78"/>
    <s v="799133"/>
    <x v="72"/>
    <d v="1899-12-30T13:30:00"/>
    <x v="0"/>
    <x v="3"/>
    <x v="0"/>
    <x v="1"/>
    <d v="2005-03-15T00:00:00"/>
    <n v="20"/>
    <x v="1"/>
    <x v="0"/>
    <x v="0"/>
    <x v="0"/>
    <d v="2024-10-16T00:00:00"/>
  </r>
  <r>
    <x v="78"/>
    <s v="799134"/>
    <x v="72"/>
    <d v="1899-12-30T13:30:00"/>
    <x v="0"/>
    <x v="3"/>
    <x v="0"/>
    <x v="0"/>
    <d v="2008-10-02T00:00:00"/>
    <n v="16"/>
    <x v="3"/>
    <x v="1"/>
    <x v="1"/>
    <x v="1"/>
    <d v="2024-10-16T00:00:00"/>
  </r>
  <r>
    <x v="78"/>
    <s v="799135"/>
    <x v="72"/>
    <d v="1899-12-30T13:30:00"/>
    <x v="0"/>
    <x v="3"/>
    <x v="0"/>
    <x v="0"/>
    <d v="2008-08-26T00:00:00"/>
    <n v="16"/>
    <x v="3"/>
    <x v="0"/>
    <x v="1"/>
    <x v="1"/>
    <d v="2024-10-16T00:00:00"/>
  </r>
  <r>
    <x v="78"/>
    <s v="799136"/>
    <x v="69"/>
    <d v="1899-12-30T13:10:00"/>
    <x v="0"/>
    <x v="6"/>
    <x v="0"/>
    <x v="1"/>
    <d v="1959-05-09T00:00:00"/>
    <n v="65"/>
    <x v="0"/>
    <x v="0"/>
    <x v="1"/>
    <x v="1"/>
    <d v="2024-10-16T00:00:00"/>
  </r>
  <r>
    <x v="78"/>
    <s v="799137"/>
    <x v="69"/>
    <d v="1899-12-30T13:45:00"/>
    <x v="0"/>
    <x v="4"/>
    <x v="0"/>
    <x v="1"/>
    <d v="1964-07-16T00:00:00"/>
    <n v="60"/>
    <x v="0"/>
    <x v="0"/>
    <x v="1"/>
    <x v="1"/>
    <d v="2024-10-16T00:00:00"/>
  </r>
  <r>
    <x v="78"/>
    <s v="799138"/>
    <x v="69"/>
    <d v="1899-12-30T13:45:00"/>
    <x v="0"/>
    <x v="4"/>
    <x v="0"/>
    <x v="1"/>
    <d v="2005-02-08T00:00:00"/>
    <n v="20"/>
    <x v="1"/>
    <x v="0"/>
    <x v="1"/>
    <x v="1"/>
    <d v="2024-10-16T00:00:00"/>
  </r>
  <r>
    <x v="78"/>
    <s v="799139"/>
    <x v="73"/>
    <d v="1899-12-30T14:00:00"/>
    <x v="0"/>
    <x v="7"/>
    <x v="0"/>
    <x v="0"/>
    <d v="1973-05-07T00:00:00"/>
    <n v="51"/>
    <x v="0"/>
    <x v="0"/>
    <x v="1"/>
    <x v="1"/>
    <d v="2024-10-16T00:00:00"/>
  </r>
  <r>
    <x v="78"/>
    <s v="799140"/>
    <x v="73"/>
    <d v="1899-12-30T14:00:00"/>
    <x v="0"/>
    <x v="7"/>
    <x v="0"/>
    <x v="0"/>
    <d v="1966-05-15T00:00:00"/>
    <n v="58"/>
    <x v="0"/>
    <x v="0"/>
    <x v="1"/>
    <x v="1"/>
    <d v="2024-10-16T00:00:00"/>
  </r>
  <r>
    <x v="78"/>
    <s v="799141"/>
    <x v="78"/>
    <d v="1899-12-30T14:00:00"/>
    <x v="0"/>
    <x v="22"/>
    <x v="0"/>
    <x v="0"/>
    <d v="2008-04-22T00:00:00"/>
    <n v="16"/>
    <x v="3"/>
    <x v="1"/>
    <x v="1"/>
    <x v="1"/>
    <d v="2024-10-16T00:00:00"/>
  </r>
  <r>
    <x v="78"/>
    <s v="799142"/>
    <x v="78"/>
    <d v="1899-12-30T14:10:00"/>
    <x v="0"/>
    <x v="7"/>
    <x v="0"/>
    <x v="0"/>
    <d v="2004-06-10T00:00:00"/>
    <n v="20"/>
    <x v="1"/>
    <x v="0"/>
    <x v="1"/>
    <x v="1"/>
    <d v="2024-10-16T00:00:00"/>
  </r>
  <r>
    <x v="78"/>
    <s v="799143"/>
    <x v="78"/>
    <d v="1899-12-30T14:10:00"/>
    <x v="0"/>
    <x v="7"/>
    <x v="0"/>
    <x v="0"/>
    <d v="2008-09-18T00:00:00"/>
    <n v="16"/>
    <x v="3"/>
    <x v="0"/>
    <x v="1"/>
    <x v="1"/>
    <d v="2024-10-16T00:00:00"/>
  </r>
  <r>
    <x v="78"/>
    <s v="799144"/>
    <x v="74"/>
    <d v="1899-12-30T13:00:00"/>
    <x v="0"/>
    <x v="6"/>
    <x v="0"/>
    <x v="0"/>
    <d v="1995-12-09T00:00:00"/>
    <n v="29"/>
    <x v="0"/>
    <x v="1"/>
    <x v="1"/>
    <x v="1"/>
    <d v="2024-10-16T00:00:00"/>
  </r>
  <r>
    <x v="78"/>
    <s v="799145"/>
    <x v="74"/>
    <d v="1899-12-30T13:00:00"/>
    <x v="0"/>
    <x v="6"/>
    <x v="0"/>
    <x v="0"/>
    <d v="1994-01-01T00:00:00"/>
    <n v="31"/>
    <x v="0"/>
    <x v="0"/>
    <x v="1"/>
    <x v="1"/>
    <d v="2024-10-16T00:00:00"/>
  </r>
  <r>
    <x v="78"/>
    <s v="799146"/>
    <x v="79"/>
    <d v="1899-12-30T14:00:00"/>
    <x v="0"/>
    <x v="7"/>
    <x v="0"/>
    <x v="1"/>
    <d v="1951-05-28T00:00:00"/>
    <n v="73"/>
    <x v="0"/>
    <x v="0"/>
    <x v="0"/>
    <x v="0"/>
    <d v="2024-10-16T00:00:00"/>
  </r>
  <r>
    <x v="78"/>
    <s v="799147"/>
    <x v="79"/>
    <d v="1899-12-30T14:00:00"/>
    <x v="0"/>
    <x v="7"/>
    <x v="0"/>
    <x v="1"/>
    <d v="1982-05-25T00:00:00"/>
    <n v="42"/>
    <x v="0"/>
    <x v="0"/>
    <x v="0"/>
    <x v="0"/>
    <d v="2024-10-16T00:00:00"/>
  </r>
  <r>
    <x v="78"/>
    <s v="799148"/>
    <x v="79"/>
    <d v="1899-12-30T14:30:00"/>
    <x v="0"/>
    <x v="9"/>
    <x v="0"/>
    <x v="0"/>
    <d v="1993-08-12T00:00:00"/>
    <n v="31"/>
    <x v="0"/>
    <x v="1"/>
    <x v="1"/>
    <x v="1"/>
    <d v="2024-10-16T00:00:00"/>
  </r>
  <r>
    <x v="78"/>
    <s v="799149"/>
    <x v="71"/>
    <d v="1899-12-30T14:00:00"/>
    <x v="0"/>
    <x v="7"/>
    <x v="0"/>
    <x v="0"/>
    <d v="2008-03-20T00:00:00"/>
    <n v="17"/>
    <x v="2"/>
    <x v="1"/>
    <x v="0"/>
    <x v="0"/>
    <d v="2024-10-16T00:00:00"/>
  </r>
  <r>
    <x v="78"/>
    <s v="799150"/>
    <x v="71"/>
    <d v="1899-12-30T14:00:00"/>
    <x v="0"/>
    <x v="7"/>
    <x v="0"/>
    <x v="0"/>
    <d v="1999-01-31T00:00:00"/>
    <n v="26"/>
    <x v="0"/>
    <x v="0"/>
    <x v="0"/>
    <x v="0"/>
    <d v="2024-10-16T00:00:00"/>
  </r>
  <r>
    <x v="79"/>
    <s v="792301"/>
    <x v="151"/>
    <d v="1899-12-30T16:00:00"/>
    <x v="0"/>
    <x v="5"/>
    <x v="0"/>
    <x v="1"/>
    <d v="1979-03-05T00:00:00"/>
    <n v="46"/>
    <x v="0"/>
    <x v="0"/>
    <x v="0"/>
    <x v="0"/>
    <d v="2024-10-16T00:00:00"/>
  </r>
  <r>
    <x v="79"/>
    <s v="792302"/>
    <x v="151"/>
    <d v="1899-12-30T16:05:00"/>
    <x v="0"/>
    <x v="168"/>
    <x v="0"/>
    <x v="1"/>
    <d v="1994-12-19T00:00:00"/>
    <n v="30"/>
    <x v="0"/>
    <x v="0"/>
    <x v="0"/>
    <x v="0"/>
    <d v="2024-10-16T00:00:00"/>
  </r>
  <r>
    <x v="79"/>
    <s v="792303"/>
    <x v="92"/>
    <d v="1899-12-30T16:30:00"/>
    <x v="0"/>
    <x v="45"/>
    <x v="0"/>
    <x v="1"/>
    <d v="1988-04-14T00:00:00"/>
    <n v="36"/>
    <x v="0"/>
    <x v="1"/>
    <x v="0"/>
    <x v="0"/>
    <d v="2024-10-16T00:00:00"/>
  </r>
  <r>
    <x v="79"/>
    <s v="792304"/>
    <x v="95"/>
    <d v="1899-12-30T15:45:00"/>
    <x v="0"/>
    <x v="45"/>
    <x v="0"/>
    <x v="1"/>
    <d v="1972-05-20T00:00:00"/>
    <n v="52"/>
    <x v="0"/>
    <x v="0"/>
    <x v="0"/>
    <x v="0"/>
    <d v="2024-10-16T00:00:00"/>
  </r>
  <r>
    <x v="79"/>
    <s v="792305"/>
    <x v="95"/>
    <d v="1899-12-30T15:45:00"/>
    <x v="0"/>
    <x v="170"/>
    <x v="0"/>
    <x v="1"/>
    <d v="2008-09-06T00:00:00"/>
    <n v="16"/>
    <x v="3"/>
    <x v="1"/>
    <x v="0"/>
    <x v="0"/>
    <d v="2024-10-16T00:00:00"/>
  </r>
  <r>
    <x v="79"/>
    <s v="792306"/>
    <x v="96"/>
    <d v="1899-12-30T16:25:00"/>
    <x v="0"/>
    <x v="170"/>
    <x v="0"/>
    <x v="1"/>
    <d v="1943-07-11T00:00:00"/>
    <n v="81"/>
    <x v="0"/>
    <x v="0"/>
    <x v="0"/>
    <x v="0"/>
    <d v="2024-10-16T00:00:00"/>
  </r>
  <r>
    <x v="79"/>
    <s v="792307"/>
    <x v="96"/>
    <d v="1899-12-30T16:25:00"/>
    <x v="0"/>
    <x v="60"/>
    <x v="0"/>
    <x v="1"/>
    <d v="1967-06-23T00:00:00"/>
    <n v="57"/>
    <x v="0"/>
    <x v="0"/>
    <x v="0"/>
    <x v="0"/>
    <d v="2024-10-16T00:00:00"/>
  </r>
  <r>
    <x v="79"/>
    <s v="792308"/>
    <x v="96"/>
    <d v="1899-12-30T16:30:00"/>
    <x v="0"/>
    <x v="42"/>
    <x v="0"/>
    <x v="0"/>
    <d v="1991-10-22T00:00:00"/>
    <n v="33"/>
    <x v="0"/>
    <x v="1"/>
    <x v="0"/>
    <x v="0"/>
    <d v="2024-10-16T00:00:00"/>
  </r>
  <r>
    <x v="79"/>
    <s v="792309"/>
    <x v="96"/>
    <d v="1899-12-30T16:30:00"/>
    <x v="0"/>
    <x v="170"/>
    <x v="0"/>
    <x v="1"/>
    <d v="2003-09-10T00:00:00"/>
    <n v="21"/>
    <x v="1"/>
    <x v="0"/>
    <x v="0"/>
    <x v="0"/>
    <d v="2024-10-16T00:00:00"/>
  </r>
  <r>
    <x v="79"/>
    <s v="792310"/>
    <x v="140"/>
    <d v="1899-12-30T15:35:00"/>
    <x v="0"/>
    <x v="11"/>
    <x v="0"/>
    <x v="1"/>
    <d v="1985-11-21T00:00:00"/>
    <n v="39"/>
    <x v="0"/>
    <x v="0"/>
    <x v="0"/>
    <x v="0"/>
    <d v="2024-10-16T00:00:00"/>
  </r>
  <r>
    <x v="79"/>
    <s v="792311"/>
    <x v="81"/>
    <d v="1899-12-30T16:00:00"/>
    <x v="0"/>
    <x v="11"/>
    <x v="0"/>
    <x v="1"/>
    <d v="1992-04-30T00:00:00"/>
    <n v="32"/>
    <x v="0"/>
    <x v="0"/>
    <x v="0"/>
    <x v="0"/>
    <d v="2024-10-16T00:00:00"/>
  </r>
  <r>
    <x v="79"/>
    <s v="792312"/>
    <x v="81"/>
    <d v="1899-12-30T16:00:00"/>
    <x v="0"/>
    <x v="11"/>
    <x v="0"/>
    <x v="0"/>
    <d v="2007-09-05T00:00:00"/>
    <n v="17"/>
    <x v="2"/>
    <x v="0"/>
    <x v="0"/>
    <x v="0"/>
    <d v="2024-10-16T00:00:00"/>
  </r>
  <r>
    <x v="79"/>
    <s v="792313"/>
    <x v="121"/>
    <d v="1899-12-30T16:35:00"/>
    <x v="0"/>
    <x v="193"/>
    <x v="0"/>
    <x v="1"/>
    <d v="1969-07-25T00:00:00"/>
    <n v="55"/>
    <x v="0"/>
    <x v="1"/>
    <x v="0"/>
    <x v="0"/>
    <d v="2024-10-16T00:00:00"/>
  </r>
  <r>
    <x v="79"/>
    <s v="792314"/>
    <x v="121"/>
    <d v="1899-12-30T16:35:00"/>
    <x v="0"/>
    <x v="193"/>
    <x v="0"/>
    <x v="1"/>
    <d v="1982-08-15T00:00:00"/>
    <n v="42"/>
    <x v="0"/>
    <x v="0"/>
    <x v="0"/>
    <x v="0"/>
    <d v="2024-10-16T00:00:00"/>
  </r>
  <r>
    <x v="79"/>
    <s v="792315"/>
    <x v="84"/>
    <d v="1899-12-30T15:00:00"/>
    <x v="0"/>
    <x v="131"/>
    <x v="0"/>
    <x v="1"/>
    <d v="1997-07-18T00:00:00"/>
    <n v="27"/>
    <x v="0"/>
    <x v="0"/>
    <x v="0"/>
    <x v="0"/>
    <d v="2024-10-16T00:00:00"/>
  </r>
  <r>
    <x v="79"/>
    <s v="792316"/>
    <x v="84"/>
    <d v="1899-12-30T15:00:00"/>
    <x v="0"/>
    <x v="131"/>
    <x v="0"/>
    <x v="1"/>
    <d v="1996-06-15T00:00:00"/>
    <n v="28"/>
    <x v="0"/>
    <x v="0"/>
    <x v="0"/>
    <x v="0"/>
    <d v="2024-10-16T00:00:00"/>
  </r>
  <r>
    <x v="79"/>
    <s v="792317"/>
    <x v="84"/>
    <d v="1899-12-30T17:10:00"/>
    <x v="0"/>
    <x v="168"/>
    <x v="0"/>
    <x v="1"/>
    <d v="2008-09-26T00:00:00"/>
    <n v="16"/>
    <x v="3"/>
    <x v="0"/>
    <x v="0"/>
    <x v="0"/>
    <d v="2024-10-16T00:00:00"/>
  </r>
  <r>
    <x v="79"/>
    <s v="792318"/>
    <x v="52"/>
    <d v="1899-12-30T15:40:00"/>
    <x v="0"/>
    <x v="168"/>
    <x v="0"/>
    <x v="1"/>
    <d v="1984-04-28T00:00:00"/>
    <n v="40"/>
    <x v="0"/>
    <x v="0"/>
    <x v="0"/>
    <x v="0"/>
    <d v="2024-10-16T00:00:00"/>
  </r>
  <r>
    <x v="79"/>
    <s v="792319"/>
    <x v="90"/>
    <d v="1899-12-30T15:40:00"/>
    <x v="0"/>
    <x v="193"/>
    <x v="0"/>
    <x v="1"/>
    <d v="1969-04-21T00:00:00"/>
    <n v="55"/>
    <x v="0"/>
    <x v="0"/>
    <x v="0"/>
    <x v="0"/>
    <d v="2024-10-16T00:00:00"/>
  </r>
  <r>
    <x v="79"/>
    <s v="792320"/>
    <x v="52"/>
    <d v="1899-12-30T17:45:00"/>
    <x v="0"/>
    <x v="16"/>
    <x v="0"/>
    <x v="1"/>
    <d v="1956-05-19T00:00:00"/>
    <n v="68"/>
    <x v="0"/>
    <x v="0"/>
    <x v="0"/>
    <x v="0"/>
    <d v="2024-10-16T00:00:00"/>
  </r>
  <r>
    <x v="79"/>
    <s v="792321"/>
    <x v="70"/>
    <d v="1899-12-30T14:40:00"/>
    <x v="0"/>
    <x v="16"/>
    <x v="0"/>
    <x v="1"/>
    <d v="1993-11-21T00:00:00"/>
    <n v="31"/>
    <x v="0"/>
    <x v="0"/>
    <x v="0"/>
    <x v="0"/>
    <d v="2024-10-16T00:00:00"/>
  </r>
  <r>
    <x v="79"/>
    <s v="792322"/>
    <x v="70"/>
    <d v="1899-12-30T14:40:00"/>
    <x v="0"/>
    <x v="5"/>
    <x v="0"/>
    <x v="1"/>
    <d v="1985-06-24T00:00:00"/>
    <n v="39"/>
    <x v="0"/>
    <x v="0"/>
    <x v="0"/>
    <x v="0"/>
    <d v="2024-10-16T00:00:00"/>
  </r>
  <r>
    <x v="79"/>
    <s v="792323"/>
    <x v="72"/>
    <d v="1899-12-30T16:15:00"/>
    <x v="0"/>
    <x v="36"/>
    <x v="0"/>
    <x v="1"/>
    <d v="2003-04-05T00:00:00"/>
    <n v="21"/>
    <x v="1"/>
    <x v="0"/>
    <x v="0"/>
    <x v="0"/>
    <d v="2024-10-16T00:00:00"/>
  </r>
  <r>
    <x v="79"/>
    <s v="792324"/>
    <x v="69"/>
    <d v="1899-12-30T15:45:00"/>
    <x v="0"/>
    <x v="44"/>
    <x v="0"/>
    <x v="1"/>
    <d v="1975-01-17T00:00:00"/>
    <n v="50"/>
    <x v="0"/>
    <x v="0"/>
    <x v="0"/>
    <x v="0"/>
    <d v="2024-10-16T00:00:00"/>
  </r>
  <r>
    <x v="79"/>
    <s v="792325"/>
    <x v="69"/>
    <d v="1899-12-30T15:45:00"/>
    <x v="0"/>
    <x v="190"/>
    <x v="0"/>
    <x v="1"/>
    <d v="1984-04-13T00:00:00"/>
    <n v="40"/>
    <x v="0"/>
    <x v="0"/>
    <x v="0"/>
    <x v="0"/>
    <d v="2024-10-16T00:00:00"/>
  </r>
  <r>
    <x v="80"/>
    <s v="776101"/>
    <x v="116"/>
    <d v="1899-12-30T17:00:00"/>
    <x v="0"/>
    <x v="21"/>
    <x v="0"/>
    <x v="1"/>
    <d v="2005-04-08T00:00:00"/>
    <n v="19"/>
    <x v="1"/>
    <x v="0"/>
    <x v="0"/>
    <x v="0"/>
    <d v="2024-10-11T00:00:00"/>
  </r>
  <r>
    <x v="80"/>
    <s v="776102"/>
    <x v="44"/>
    <d v="1899-12-30T13:00:00"/>
    <x v="0"/>
    <x v="2"/>
    <x v="1"/>
    <x v="1"/>
    <d v="1998-11-24T00:00:00"/>
    <n v="26"/>
    <x v="0"/>
    <x v="0"/>
    <x v="0"/>
    <x v="0"/>
    <d v="2024-10-11T00:00:00"/>
  </r>
  <r>
    <x v="80"/>
    <s v="776103"/>
    <x v="44"/>
    <d v="1899-12-30T13:00:00"/>
    <x v="0"/>
    <x v="2"/>
    <x v="1"/>
    <x v="1"/>
    <d v="1989-09-14T00:00:00"/>
    <n v="35"/>
    <x v="0"/>
    <x v="0"/>
    <x v="0"/>
    <x v="0"/>
    <d v="2024-10-11T00:00:00"/>
  </r>
  <r>
    <x v="80"/>
    <s v="776104"/>
    <x v="140"/>
    <d v="1899-12-30T13:00:00"/>
    <x v="0"/>
    <x v="2"/>
    <x v="1"/>
    <x v="0"/>
    <d v="1984-06-15T00:00:00"/>
    <n v="40"/>
    <x v="0"/>
    <x v="0"/>
    <x v="0"/>
    <x v="0"/>
    <d v="2024-10-11T00:00:00"/>
  </r>
  <r>
    <x v="80"/>
    <s v="776105"/>
    <x v="141"/>
    <d v="1899-12-30T14:00:00"/>
    <x v="0"/>
    <x v="6"/>
    <x v="0"/>
    <x v="1"/>
    <d v="2002-10-24T00:00:00"/>
    <n v="22"/>
    <x v="1"/>
    <x v="0"/>
    <x v="0"/>
    <x v="0"/>
    <d v="2024-10-11T00:00:00"/>
  </r>
  <r>
    <x v="80"/>
    <s v="776106"/>
    <x v="141"/>
    <d v="1899-12-30T14:00:00"/>
    <x v="0"/>
    <x v="6"/>
    <x v="0"/>
    <x v="1"/>
    <d v="1979-06-10T00:00:00"/>
    <n v="45"/>
    <x v="0"/>
    <x v="1"/>
    <x v="0"/>
    <x v="0"/>
    <d v="2024-10-11T00:00:00"/>
  </r>
  <r>
    <x v="80"/>
    <s v="776107"/>
    <x v="62"/>
    <d v="1899-12-30T13:10:00"/>
    <x v="0"/>
    <x v="14"/>
    <x v="0"/>
    <x v="1"/>
    <d v="1982-05-25T00:00:00"/>
    <n v="42"/>
    <x v="0"/>
    <x v="0"/>
    <x v="0"/>
    <x v="0"/>
    <d v="2024-10-11T00:00:00"/>
  </r>
  <r>
    <x v="80"/>
    <s v="776108"/>
    <x v="62"/>
    <d v="1899-12-30T13:10:00"/>
    <x v="0"/>
    <x v="14"/>
    <x v="0"/>
    <x v="0"/>
    <d v="1995-06-06T00:00:00"/>
    <n v="29"/>
    <x v="0"/>
    <x v="0"/>
    <x v="0"/>
    <x v="0"/>
    <d v="2024-10-11T00:00:00"/>
  </r>
  <r>
    <x v="80"/>
    <s v="776109"/>
    <x v="46"/>
    <d v="1899-12-30T13:05:00"/>
    <x v="0"/>
    <x v="14"/>
    <x v="0"/>
    <x v="1"/>
    <d v="1997-09-08T00:00:00"/>
    <n v="27"/>
    <x v="0"/>
    <x v="0"/>
    <x v="0"/>
    <x v="0"/>
    <d v="2024-10-11T00:00:00"/>
  </r>
  <r>
    <x v="80"/>
    <s v="776110"/>
    <x v="46"/>
    <d v="1899-12-30T13:05:00"/>
    <x v="0"/>
    <x v="14"/>
    <x v="0"/>
    <x v="1"/>
    <d v="1997-10-15T00:00:00"/>
    <n v="27"/>
    <x v="0"/>
    <x v="0"/>
    <x v="0"/>
    <x v="0"/>
    <d v="2024-10-11T00:00:00"/>
  </r>
  <r>
    <x v="80"/>
    <s v="776111"/>
    <x v="65"/>
    <d v="1899-12-30T13:00:00"/>
    <x v="0"/>
    <x v="2"/>
    <x v="1"/>
    <x v="1"/>
    <d v="1965-04-05T00:00:00"/>
    <n v="59"/>
    <x v="0"/>
    <x v="0"/>
    <x v="0"/>
    <x v="0"/>
    <d v="2024-10-11T00:00:00"/>
  </r>
  <r>
    <x v="80"/>
    <s v="776112"/>
    <x v="65"/>
    <d v="1899-12-30T13:00:00"/>
    <x v="0"/>
    <x v="2"/>
    <x v="1"/>
    <x v="1"/>
    <d v="1978-02-25T00:00:00"/>
    <n v="47"/>
    <x v="0"/>
    <x v="1"/>
    <x v="0"/>
    <x v="0"/>
    <d v="2024-10-11T00:00:00"/>
  </r>
  <r>
    <x v="80"/>
    <s v="776113"/>
    <x v="339"/>
    <d v="1899-12-30T13:55:00"/>
    <x v="0"/>
    <x v="8"/>
    <x v="0"/>
    <x v="0"/>
    <d v="1981-11-17T00:00:00"/>
    <n v="43"/>
    <x v="0"/>
    <x v="0"/>
    <x v="0"/>
    <x v="0"/>
    <d v="2024-10-11T00:00:00"/>
  </r>
  <r>
    <x v="80"/>
    <s v="776114"/>
    <x v="149"/>
    <d v="1899-12-30T15:00:00"/>
    <x v="0"/>
    <x v="7"/>
    <x v="0"/>
    <x v="1"/>
    <d v="1975-12-05T00:00:00"/>
    <n v="49"/>
    <x v="0"/>
    <x v="0"/>
    <x v="0"/>
    <x v="0"/>
    <d v="2024-10-11T00:00:00"/>
  </r>
  <r>
    <x v="80"/>
    <s v="776115"/>
    <x v="149"/>
    <d v="1899-12-30T15:00:00"/>
    <x v="0"/>
    <x v="7"/>
    <x v="0"/>
    <x v="1"/>
    <d v="1984-08-24T00:00:00"/>
    <n v="40"/>
    <x v="0"/>
    <x v="0"/>
    <x v="0"/>
    <x v="0"/>
    <d v="2024-10-11T00:00:00"/>
  </r>
  <r>
    <x v="80"/>
    <s v="776116"/>
    <x v="87"/>
    <d v="1899-12-30T14:35:00"/>
    <x v="0"/>
    <x v="8"/>
    <x v="0"/>
    <x v="0"/>
    <d v="1972-07-07T00:00:00"/>
    <n v="52"/>
    <x v="0"/>
    <x v="0"/>
    <x v="0"/>
    <x v="0"/>
    <d v="2024-10-11T00:00:00"/>
  </r>
  <r>
    <x v="80"/>
    <s v="776117"/>
    <x v="87"/>
    <d v="1899-12-30T14:35:00"/>
    <x v="0"/>
    <x v="236"/>
    <x v="0"/>
    <x v="1"/>
    <d v="1969-08-10T00:00:00"/>
    <n v="55"/>
    <x v="0"/>
    <x v="0"/>
    <x v="0"/>
    <x v="0"/>
    <d v="2024-10-11T00:00:00"/>
  </r>
  <r>
    <x v="80"/>
    <s v="776118"/>
    <x v="18"/>
    <d v="1899-12-30T15:00:00"/>
    <x v="0"/>
    <x v="7"/>
    <x v="0"/>
    <x v="1"/>
    <d v="1980-06-22T00:00:00"/>
    <n v="44"/>
    <x v="0"/>
    <x v="0"/>
    <x v="0"/>
    <x v="0"/>
    <d v="2024-10-11T00:00:00"/>
  </r>
  <r>
    <x v="80"/>
    <s v="776119"/>
    <x v="49"/>
    <d v="1899-12-30T14:10:00"/>
    <x v="0"/>
    <x v="14"/>
    <x v="0"/>
    <x v="1"/>
    <d v="1984-07-23T00:00:00"/>
    <n v="40"/>
    <x v="0"/>
    <x v="0"/>
    <x v="0"/>
    <x v="0"/>
    <d v="2024-10-11T00:00:00"/>
  </r>
  <r>
    <x v="80"/>
    <s v="776120"/>
    <x v="49"/>
    <d v="1899-12-30T14:10:00"/>
    <x v="0"/>
    <x v="14"/>
    <x v="0"/>
    <x v="0"/>
    <d v="2008-02-19T00:00:00"/>
    <n v="17"/>
    <x v="2"/>
    <x v="0"/>
    <x v="0"/>
    <x v="0"/>
    <d v="2024-10-11T00:00:00"/>
  </r>
  <r>
    <x v="80"/>
    <s v="776121"/>
    <x v="134"/>
    <d v="1899-12-30T15:25:00"/>
    <x v="0"/>
    <x v="9"/>
    <x v="0"/>
    <x v="1"/>
    <d v="2002-10-17T00:00:00"/>
    <n v="22"/>
    <x v="1"/>
    <x v="0"/>
    <x v="0"/>
    <x v="0"/>
    <d v="2024-10-11T00:00:00"/>
  </r>
  <r>
    <x v="80"/>
    <s v="776122"/>
    <x v="134"/>
    <d v="1899-12-30T15:25:00"/>
    <x v="0"/>
    <x v="9"/>
    <x v="0"/>
    <x v="1"/>
    <d v="2003-05-15T00:00:00"/>
    <n v="21"/>
    <x v="1"/>
    <x v="1"/>
    <x v="0"/>
    <x v="0"/>
    <d v="2024-10-11T00:00:00"/>
  </r>
  <r>
    <x v="80"/>
    <s v="776123"/>
    <x v="89"/>
    <d v="1899-12-30T15:00:00"/>
    <x v="0"/>
    <x v="7"/>
    <x v="0"/>
    <x v="1"/>
    <d v="1992-09-30T00:00:00"/>
    <n v="32"/>
    <x v="0"/>
    <x v="0"/>
    <x v="0"/>
    <x v="0"/>
    <d v="2024-10-11T00:00:00"/>
  </r>
  <r>
    <x v="80"/>
    <s v="776124"/>
    <x v="89"/>
    <d v="1899-12-30T15:00:00"/>
    <x v="0"/>
    <x v="7"/>
    <x v="0"/>
    <x v="1"/>
    <d v="1991-11-25T00:00:00"/>
    <n v="33"/>
    <x v="0"/>
    <x v="0"/>
    <x v="0"/>
    <x v="0"/>
    <d v="2024-10-11T00:00:00"/>
  </r>
  <r>
    <x v="80"/>
    <s v="776125"/>
    <x v="91"/>
    <d v="1899-12-30T11:30:00"/>
    <x v="1"/>
    <x v="25"/>
    <x v="1"/>
    <x v="1"/>
    <d v="1975-04-04T00:00:00"/>
    <n v="49"/>
    <x v="0"/>
    <x v="0"/>
    <x v="0"/>
    <x v="0"/>
    <d v="2024-10-11T00:00:00"/>
  </r>
  <r>
    <x v="80"/>
    <s v="788526"/>
    <x v="91"/>
    <d v="1899-12-30T11:30:00"/>
    <x v="1"/>
    <x v="25"/>
    <x v="1"/>
    <x v="1"/>
    <d v="2004-09-24T00:00:00"/>
    <n v="20"/>
    <x v="1"/>
    <x v="0"/>
    <x v="0"/>
    <x v="0"/>
    <d v="2024-10-16T00:00:00"/>
  </r>
  <r>
    <x v="80"/>
    <s v="788527"/>
    <x v="92"/>
    <d v="1899-12-30T14:05:00"/>
    <x v="0"/>
    <x v="46"/>
    <x v="0"/>
    <x v="1"/>
    <d v="1996-05-24T00:00:00"/>
    <n v="28"/>
    <x v="0"/>
    <x v="1"/>
    <x v="0"/>
    <x v="0"/>
    <d v="2024-10-16T00:00:00"/>
  </r>
  <r>
    <x v="80"/>
    <s v="788528"/>
    <x v="92"/>
    <d v="1899-12-30T14:05:00"/>
    <x v="0"/>
    <x v="46"/>
    <x v="0"/>
    <x v="1"/>
    <d v="2000-01-04T00:00:00"/>
    <n v="25"/>
    <x v="0"/>
    <x v="1"/>
    <x v="0"/>
    <x v="0"/>
    <d v="2024-10-16T00:00:00"/>
  </r>
  <r>
    <x v="80"/>
    <s v="788529"/>
    <x v="93"/>
    <d v="1899-12-30T13:00:00"/>
    <x v="0"/>
    <x v="2"/>
    <x v="1"/>
    <x v="0"/>
    <d v="1973-06-05T00:00:00"/>
    <n v="51"/>
    <x v="0"/>
    <x v="0"/>
    <x v="0"/>
    <x v="0"/>
    <d v="2024-10-16T00:00:00"/>
  </r>
  <r>
    <x v="80"/>
    <s v="788530"/>
    <x v="93"/>
    <d v="1899-12-30T13:00:00"/>
    <x v="0"/>
    <x v="2"/>
    <x v="1"/>
    <x v="0"/>
    <d v="2002-01-31T00:00:00"/>
    <n v="23"/>
    <x v="1"/>
    <x v="0"/>
    <x v="0"/>
    <x v="0"/>
    <d v="2024-10-16T00:00:00"/>
  </r>
  <r>
    <x v="80"/>
    <s v="788531"/>
    <x v="94"/>
    <d v="1899-12-30T15:15:00"/>
    <x v="0"/>
    <x v="11"/>
    <x v="0"/>
    <x v="1"/>
    <d v="1995-06-24T00:00:00"/>
    <n v="29"/>
    <x v="0"/>
    <x v="0"/>
    <x v="0"/>
    <x v="0"/>
    <d v="2024-10-16T00:00:00"/>
  </r>
  <r>
    <x v="80"/>
    <s v="788532"/>
    <x v="94"/>
    <d v="1899-12-30T15:15:00"/>
    <x v="0"/>
    <x v="11"/>
    <x v="0"/>
    <x v="0"/>
    <d v="2000-11-28T00:00:00"/>
    <n v="24"/>
    <x v="1"/>
    <x v="1"/>
    <x v="0"/>
    <x v="0"/>
    <d v="2024-10-16T00:00:00"/>
  </r>
  <r>
    <x v="80"/>
    <s v="788533"/>
    <x v="50"/>
    <d v="1899-12-30T13:00:00"/>
    <x v="0"/>
    <x v="2"/>
    <x v="1"/>
    <x v="1"/>
    <d v="1982-04-17T00:00:00"/>
    <n v="42"/>
    <x v="0"/>
    <x v="0"/>
    <x v="0"/>
    <x v="0"/>
    <d v="2024-10-16T00:00:00"/>
  </r>
  <r>
    <x v="80"/>
    <s v="788534"/>
    <x v="50"/>
    <d v="1899-12-30T13:00:00"/>
    <x v="0"/>
    <x v="2"/>
    <x v="1"/>
    <x v="1"/>
    <d v="1994-08-17T00:00:00"/>
    <n v="30"/>
    <x v="0"/>
    <x v="0"/>
    <x v="0"/>
    <x v="0"/>
    <d v="2024-10-16T00:00:00"/>
  </r>
  <r>
    <x v="80"/>
    <s v="788535"/>
    <x v="123"/>
    <d v="1899-12-30T15:30:00"/>
    <x v="0"/>
    <x v="9"/>
    <x v="0"/>
    <x v="1"/>
    <d v="2005-12-12T00:00:00"/>
    <n v="19"/>
    <x v="1"/>
    <x v="0"/>
    <x v="0"/>
    <x v="0"/>
    <d v="2024-10-16T00:00:00"/>
  </r>
  <r>
    <x v="80"/>
    <s v="788536"/>
    <x v="123"/>
    <d v="1899-12-30T15:30:00"/>
    <x v="0"/>
    <x v="9"/>
    <x v="0"/>
    <x v="0"/>
    <d v="1997-08-19T00:00:00"/>
    <n v="27"/>
    <x v="0"/>
    <x v="1"/>
    <x v="0"/>
    <x v="0"/>
    <d v="2024-10-16T00:00:00"/>
  </r>
  <r>
    <x v="80"/>
    <s v="788537"/>
    <x v="97"/>
    <d v="1899-12-30T13:00:00"/>
    <x v="0"/>
    <x v="2"/>
    <x v="1"/>
    <x v="0"/>
    <d v="1984-11-13T00:00:00"/>
    <n v="40"/>
    <x v="0"/>
    <x v="1"/>
    <x v="0"/>
    <x v="0"/>
    <d v="2024-10-16T00:00:00"/>
  </r>
  <r>
    <x v="80"/>
    <s v="788538"/>
    <x v="98"/>
    <d v="1899-12-30T13:00:00"/>
    <x v="0"/>
    <x v="2"/>
    <x v="1"/>
    <x v="1"/>
    <d v="1972-04-18T00:00:00"/>
    <n v="52"/>
    <x v="0"/>
    <x v="0"/>
    <x v="0"/>
    <x v="0"/>
    <d v="2024-10-16T00:00:00"/>
  </r>
  <r>
    <x v="80"/>
    <s v="788539"/>
    <x v="82"/>
    <d v="1899-12-30T14:00:00"/>
    <x v="0"/>
    <x v="6"/>
    <x v="0"/>
    <x v="1"/>
    <d v="1962-05-20T00:00:00"/>
    <n v="62"/>
    <x v="0"/>
    <x v="0"/>
    <x v="0"/>
    <x v="0"/>
    <d v="2024-10-16T00:00:00"/>
  </r>
  <r>
    <x v="80"/>
    <s v="788540"/>
    <x v="82"/>
    <d v="1899-12-30T14:00:00"/>
    <x v="0"/>
    <x v="6"/>
    <x v="0"/>
    <x v="1"/>
    <d v="1975-07-10T00:00:00"/>
    <n v="49"/>
    <x v="0"/>
    <x v="0"/>
    <x v="0"/>
    <x v="0"/>
    <d v="2024-10-16T00:00:00"/>
  </r>
  <r>
    <x v="80"/>
    <s v="788541"/>
    <x v="121"/>
    <d v="1899-12-30T13:00:00"/>
    <x v="0"/>
    <x v="2"/>
    <x v="1"/>
    <x v="1"/>
    <d v="1983-06-11T00:00:00"/>
    <n v="41"/>
    <x v="0"/>
    <x v="0"/>
    <x v="0"/>
    <x v="0"/>
    <d v="2024-10-16T00:00:00"/>
  </r>
  <r>
    <x v="80"/>
    <s v="788542"/>
    <x v="121"/>
    <d v="1899-12-30T13:00:00"/>
    <x v="0"/>
    <x v="2"/>
    <x v="1"/>
    <x v="1"/>
    <d v="1970-03-07T00:00:00"/>
    <n v="55"/>
    <x v="0"/>
    <x v="0"/>
    <x v="0"/>
    <x v="0"/>
    <d v="2024-10-16T00:00:00"/>
  </r>
  <r>
    <x v="80"/>
    <s v="788543"/>
    <x v="83"/>
    <d v="1899-12-30T14:10:00"/>
    <x v="0"/>
    <x v="46"/>
    <x v="0"/>
    <x v="1"/>
    <d v="1954-10-11T00:00:00"/>
    <n v="70"/>
    <x v="0"/>
    <x v="0"/>
    <x v="0"/>
    <x v="0"/>
    <d v="2024-10-16T00:00:00"/>
  </r>
  <r>
    <x v="80"/>
    <s v="788544"/>
    <x v="83"/>
    <d v="1899-12-30T14:10:00"/>
    <x v="0"/>
    <x v="46"/>
    <x v="0"/>
    <x v="1"/>
    <d v="1994-01-01T00:00:00"/>
    <n v="31"/>
    <x v="0"/>
    <x v="1"/>
    <x v="0"/>
    <x v="0"/>
    <d v="2024-10-16T00:00:00"/>
  </r>
  <r>
    <x v="80"/>
    <s v="788545"/>
    <x v="68"/>
    <d v="1899-12-30T16:00:00"/>
    <x v="0"/>
    <x v="5"/>
    <x v="0"/>
    <x v="0"/>
    <d v="1949-07-28T00:00:00"/>
    <n v="75"/>
    <x v="0"/>
    <x v="0"/>
    <x v="0"/>
    <x v="0"/>
    <d v="2024-10-16T00:00:00"/>
  </r>
  <r>
    <x v="80"/>
    <s v="788546"/>
    <x v="68"/>
    <d v="1899-12-30T16:00:00"/>
    <x v="0"/>
    <x v="5"/>
    <x v="0"/>
    <x v="1"/>
    <d v="1969-03-04T00:00:00"/>
    <n v="56"/>
    <x v="0"/>
    <x v="0"/>
    <x v="0"/>
    <x v="0"/>
    <d v="2024-10-16T00:00:00"/>
  </r>
  <r>
    <x v="80"/>
    <s v="788547"/>
    <x v="52"/>
    <d v="1899-12-30T15:00:00"/>
    <x v="0"/>
    <x v="7"/>
    <x v="0"/>
    <x v="1"/>
    <d v="2002-04-22T00:00:00"/>
    <n v="22"/>
    <x v="1"/>
    <x v="0"/>
    <x v="0"/>
    <x v="0"/>
    <d v="2024-10-16T00:00:00"/>
  </r>
  <r>
    <x v="80"/>
    <s v="788548"/>
    <x v="52"/>
    <d v="1899-12-30T15:00:00"/>
    <x v="0"/>
    <x v="7"/>
    <x v="0"/>
    <x v="1"/>
    <d v="2001-01-19T00:00:00"/>
    <n v="24"/>
    <x v="1"/>
    <x v="1"/>
    <x v="0"/>
    <x v="0"/>
    <d v="2024-10-16T00:00:00"/>
  </r>
  <r>
    <x v="80"/>
    <s v="788549"/>
    <x v="125"/>
    <d v="1899-12-30T13:15:00"/>
    <x v="0"/>
    <x v="14"/>
    <x v="0"/>
    <x v="1"/>
    <d v="1980-02-29T00:00:00"/>
    <n v="45"/>
    <x v="0"/>
    <x v="0"/>
    <x v="0"/>
    <x v="0"/>
    <d v="2024-10-16T00:00:00"/>
  </r>
  <r>
    <x v="80"/>
    <s v="788550"/>
    <x v="125"/>
    <d v="1899-12-30T13:15:00"/>
    <x v="0"/>
    <x v="14"/>
    <x v="0"/>
    <x v="1"/>
    <d v="1959-02-12T00:00:00"/>
    <n v="66"/>
    <x v="0"/>
    <x v="0"/>
    <x v="0"/>
    <x v="0"/>
    <d v="2024-10-16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16">
  <r>
    <n v="1385"/>
    <s v="735401"/>
    <x v="0"/>
    <d v="1899-12-30T13:30:00"/>
    <s v="Afternoon"/>
    <x v="0"/>
    <s v="Long"/>
    <s v="A"/>
    <d v="1987-05-02T00:00:00"/>
    <n v="37"/>
    <s v="25+"/>
    <s v="M"/>
    <n v="1"/>
    <n v="1"/>
    <d v="2024-10-16T00:00:00"/>
  </r>
  <r>
    <n v="1385"/>
    <s v="735402"/>
    <x v="0"/>
    <d v="1899-12-30T13:30:00"/>
    <s v="Afternoon"/>
    <x v="0"/>
    <s v="Long"/>
    <s v="A"/>
    <d v="1980-02-07T00:00:00"/>
    <n v="45"/>
    <s v="25+"/>
    <s v="F"/>
    <n v="1"/>
    <n v="1"/>
    <d v="2024-10-16T00:00:00"/>
  </r>
  <r>
    <n v="1385"/>
    <s v="735403"/>
    <x v="0"/>
    <d v="1899-12-30T16:15:00"/>
    <s v="Afternoon"/>
    <x v="1"/>
    <s v="Long"/>
    <s v="M"/>
    <d v="1990-03-23T00:00:00"/>
    <n v="35"/>
    <s v="25+"/>
    <s v="M"/>
    <n v="1"/>
    <n v="1"/>
    <d v="2024-10-16T00:00:00"/>
  </r>
  <r>
    <n v="1385"/>
    <s v="735404"/>
    <x v="0"/>
    <d v="1899-12-30T16:15:00"/>
    <s v="Afternoon"/>
    <x v="1"/>
    <s v="Long"/>
    <s v="M"/>
    <d v="1995-11-21T00:00:00"/>
    <n v="29"/>
    <s v="25+"/>
    <s v="M"/>
    <n v="1"/>
    <n v="1"/>
    <d v="2024-10-16T00:00:00"/>
  </r>
  <r>
    <n v="1385"/>
    <s v="735405"/>
    <x v="0"/>
    <d v="1899-12-30T16:15:00"/>
    <s v="Afternoon"/>
    <x v="1"/>
    <s v="Long"/>
    <s v="M"/>
    <d v="1999-10-21T00:00:00"/>
    <n v="25"/>
    <s v="25+"/>
    <s v="M"/>
    <n v="1"/>
    <n v="1"/>
    <d v="2024-10-16T00:00:00"/>
  </r>
  <r>
    <n v="1385"/>
    <s v="735406"/>
    <x v="1"/>
    <d v="1899-12-30T13:00:00"/>
    <s v="Afternoon"/>
    <x v="2"/>
    <s v="Medium"/>
    <s v="M"/>
    <d v="1980-12-15T00:00:00"/>
    <n v="44"/>
    <s v="25+"/>
    <s v="M"/>
    <n v="1"/>
    <n v="1"/>
    <d v="2024-10-16T00:00:00"/>
  </r>
  <r>
    <n v="1385"/>
    <s v="735407"/>
    <x v="1"/>
    <d v="1899-12-30T13:00:00"/>
    <s v="Afternoon"/>
    <x v="2"/>
    <s v="Medium"/>
    <s v="M"/>
    <d v="1968-07-18T00:00:00"/>
    <n v="56"/>
    <s v="25+"/>
    <s v="M"/>
    <n v="1"/>
    <n v="1"/>
    <d v="2024-10-16T00:00:00"/>
  </r>
  <r>
    <n v="1385"/>
    <s v="735408"/>
    <x v="1"/>
    <d v="1899-12-30T15:30:00"/>
    <s v="Afternoon"/>
    <x v="3"/>
    <s v="Long"/>
    <s v="M"/>
    <d v="1988-04-11T00:00:00"/>
    <n v="36"/>
    <s v="25+"/>
    <s v="M"/>
    <n v="1"/>
    <n v="1"/>
    <d v="2024-10-16T00:00:00"/>
  </r>
  <r>
    <n v="1385"/>
    <s v="735409"/>
    <x v="1"/>
    <d v="1899-12-30T15:30:00"/>
    <s v="Afternoon"/>
    <x v="3"/>
    <s v="Long"/>
    <s v="A"/>
    <d v="1995-08-22T00:00:00"/>
    <n v="29"/>
    <s v="25+"/>
    <s v="M"/>
    <n v="1"/>
    <n v="1"/>
    <d v="2024-10-16T00:00:00"/>
  </r>
  <r>
    <n v="1385"/>
    <s v="735410"/>
    <x v="1"/>
    <d v="1899-12-30T15:45:00"/>
    <s v="Afternoon"/>
    <x v="4"/>
    <s v="Long"/>
    <s v="M"/>
    <d v="2006-05-09T00:00:00"/>
    <n v="18"/>
    <s v="18-24 (Young Drivers)"/>
    <s v="M"/>
    <n v="1"/>
    <n v="1"/>
    <d v="2024-10-16T00:00:00"/>
  </r>
  <r>
    <n v="1385"/>
    <s v="735411"/>
    <x v="1"/>
    <d v="1899-12-30T15:45:00"/>
    <s v="Afternoon"/>
    <x v="4"/>
    <s v="Long"/>
    <s v="A"/>
    <d v="2001-07-13T00:00:00"/>
    <n v="23"/>
    <s v="18-24 (Young Drivers)"/>
    <s v="M"/>
    <n v="1"/>
    <n v="1"/>
    <d v="2024-10-16T00:00:00"/>
  </r>
  <r>
    <n v="1385"/>
    <s v="735412"/>
    <x v="2"/>
    <d v="1899-12-30T15:25:00"/>
    <s v="Afternoon"/>
    <x v="3"/>
    <s v="Long"/>
    <s v="A"/>
    <d v="2003-05-27T00:00:00"/>
    <n v="21"/>
    <s v="18-24 (Young Drivers)"/>
    <s v="M"/>
    <n v="0"/>
    <n v="1"/>
    <d v="2024-10-16T00:00:00"/>
  </r>
  <r>
    <n v="1385"/>
    <s v="735413"/>
    <x v="3"/>
    <d v="1899-12-30T13:00:00"/>
    <s v="Afternoon"/>
    <x v="2"/>
    <s v="Medium"/>
    <s v="M"/>
    <d v="2006-05-21T00:00:00"/>
    <n v="18"/>
    <s v="18-24 (Young Drivers)"/>
    <s v="M"/>
    <n v="1"/>
    <n v="1"/>
    <d v="2024-10-16T00:00:00"/>
  </r>
  <r>
    <n v="1385"/>
    <s v="735414"/>
    <x v="3"/>
    <d v="1899-12-30T13:00:00"/>
    <s v="Afternoon"/>
    <x v="2"/>
    <s v="Medium"/>
    <s v="A"/>
    <d v="1977-12-03T00:00:00"/>
    <n v="47"/>
    <s v="25+"/>
    <s v="M"/>
    <n v="1"/>
    <n v="1"/>
    <d v="2024-10-16T00:00:00"/>
  </r>
  <r>
    <n v="1385"/>
    <s v="735415"/>
    <x v="3"/>
    <d v="1899-12-30T15:53:00"/>
    <s v="Afternoon"/>
    <x v="5"/>
    <s v="Long"/>
    <s v="M"/>
    <d v="2000-02-01T00:00:00"/>
    <n v="25"/>
    <s v="25+"/>
    <s v="F"/>
    <n v="1"/>
    <n v="1"/>
    <d v="2024-10-16T00:00:00"/>
  </r>
  <r>
    <n v="1385"/>
    <s v="735416"/>
    <x v="3"/>
    <d v="1899-12-30T15:50:00"/>
    <s v="Afternoon"/>
    <x v="5"/>
    <s v="Long"/>
    <s v="A"/>
    <d v="1993-10-21T00:00:00"/>
    <n v="31"/>
    <s v="25+"/>
    <s v="M"/>
    <n v="1"/>
    <n v="1"/>
    <d v="2024-10-16T00:00:00"/>
  </r>
  <r>
    <n v="1385"/>
    <s v="735417"/>
    <x v="3"/>
    <d v="1899-12-30T15:50:00"/>
    <s v="Afternoon"/>
    <x v="5"/>
    <s v="Long"/>
    <s v="M"/>
    <d v="1992-07-21T00:00:00"/>
    <n v="32"/>
    <s v="25+"/>
    <s v="M"/>
    <n v="1"/>
    <n v="1"/>
    <d v="2024-10-16T00:00:00"/>
  </r>
  <r>
    <n v="1385"/>
    <s v="735418"/>
    <x v="4"/>
    <d v="1899-12-30T14:00:00"/>
    <s v="Afternoon"/>
    <x v="6"/>
    <s v="Long"/>
    <s v="M"/>
    <d v="1985-09-04T00:00:00"/>
    <n v="39"/>
    <s v="25+"/>
    <s v="M"/>
    <n v="1"/>
    <n v="1"/>
    <d v="2024-10-16T00:00:00"/>
  </r>
  <r>
    <n v="1385"/>
    <s v="735419"/>
    <x v="4"/>
    <d v="1899-12-30T14:00:00"/>
    <s v="Afternoon"/>
    <x v="6"/>
    <s v="Long"/>
    <s v="M"/>
    <d v="1996-04-03T00:00:00"/>
    <n v="28"/>
    <s v="25+"/>
    <s v="M"/>
    <n v="1"/>
    <n v="1"/>
    <d v="2024-10-16T00:00:00"/>
  </r>
  <r>
    <n v="1385"/>
    <s v="735420"/>
    <x v="4"/>
    <d v="1899-12-30T15:00:00"/>
    <s v="Afternoon"/>
    <x v="7"/>
    <s v="Long"/>
    <s v="M"/>
    <d v="2005-04-15T00:00:00"/>
    <n v="19"/>
    <s v="18-24 (Young Drivers)"/>
    <s v="F"/>
    <n v="1"/>
    <n v="1"/>
    <d v="2024-10-16T00:00:00"/>
  </r>
  <r>
    <n v="1385"/>
    <s v="735421"/>
    <x v="4"/>
    <d v="1899-12-30T15:00:00"/>
    <s v="Afternoon"/>
    <x v="7"/>
    <s v="Long"/>
    <s v="M"/>
    <d v="2002-01-30T00:00:00"/>
    <n v="23"/>
    <s v="18-24 (Young Drivers)"/>
    <s v="M"/>
    <n v="1"/>
    <n v="1"/>
    <d v="2024-10-16T00:00:00"/>
  </r>
  <r>
    <n v="1385"/>
    <s v="735422"/>
    <x v="5"/>
    <d v="1899-12-30T13:45:00"/>
    <s v="Afternoon"/>
    <x v="8"/>
    <s v="Long"/>
    <s v="A"/>
    <d v="1991-10-05T00:00:00"/>
    <n v="33"/>
    <s v="25+"/>
    <s v="M"/>
    <n v="1"/>
    <n v="1"/>
    <d v="2024-10-16T00:00:00"/>
  </r>
  <r>
    <n v="1385"/>
    <s v="735423"/>
    <x v="6"/>
    <d v="1899-12-30T13:45:00"/>
    <s v="Afternoon"/>
    <x v="8"/>
    <s v="Long"/>
    <s v="M"/>
    <d v="2005-04-11T00:00:00"/>
    <n v="19"/>
    <s v="18-24 (Young Drivers)"/>
    <s v="M"/>
    <n v="1"/>
    <n v="1"/>
    <d v="2024-10-16T00:00:00"/>
  </r>
  <r>
    <n v="1385"/>
    <s v="735424"/>
    <x v="6"/>
    <d v="1899-12-30T13:45:00"/>
    <s v="Afternoon"/>
    <x v="8"/>
    <s v="Long"/>
    <s v="A"/>
    <d v="1973-01-08T00:00:00"/>
    <n v="52"/>
    <s v="25+"/>
    <s v="F"/>
    <n v="1"/>
    <n v="1"/>
    <d v="2024-10-16T00:00:00"/>
  </r>
  <r>
    <n v="1385"/>
    <s v="735425"/>
    <x v="6"/>
    <d v="1899-12-30T15:30:00"/>
    <s v="Afternoon"/>
    <x v="9"/>
    <s v="Long"/>
    <s v="M"/>
    <d v="1974-06-02T00:00:00"/>
    <n v="50"/>
    <s v="25+"/>
    <s v="M"/>
    <n v="1"/>
    <n v="1"/>
    <d v="2024-10-16T00:00:00"/>
  </r>
  <r>
    <n v="1385"/>
    <s v="638526"/>
    <x v="7"/>
    <d v="1899-12-30T15:45:00"/>
    <s v="Afternoon"/>
    <x v="10"/>
    <s v="Long"/>
    <s v="M"/>
    <d v="1988-06-19T00:00:00"/>
    <n v="36"/>
    <s v="25+"/>
    <s v="M"/>
    <n v="1"/>
    <n v="1"/>
    <d v="2024-10-11T00:00:00"/>
  </r>
  <r>
    <n v="1385"/>
    <s v="638527"/>
    <x v="8"/>
    <d v="1899-12-30T15:15:00"/>
    <s v="Afternoon"/>
    <x v="11"/>
    <s v="Long"/>
    <s v="M"/>
    <d v="1999-12-13T00:00:00"/>
    <n v="25"/>
    <s v="25+"/>
    <s v="M"/>
    <n v="1"/>
    <n v="1"/>
    <d v="2024-10-11T00:00:00"/>
  </r>
  <r>
    <n v="1385"/>
    <s v="638528"/>
    <x v="8"/>
    <d v="1899-12-30T15:15:00"/>
    <s v="Afternoon"/>
    <x v="11"/>
    <s v="Long"/>
    <s v="M"/>
    <d v="2005-02-21T00:00:00"/>
    <n v="20"/>
    <s v="18-24 (Young Drivers)"/>
    <s v="M"/>
    <n v="1"/>
    <n v="1"/>
    <d v="2024-10-11T00:00:00"/>
  </r>
  <r>
    <n v="1385"/>
    <s v="638529"/>
    <x v="8"/>
    <d v="1899-12-30T15:15:00"/>
    <s v="Afternoon"/>
    <x v="11"/>
    <s v="Long"/>
    <s v="M"/>
    <d v="2004-12-09T00:00:00"/>
    <n v="20"/>
    <s v="18-24 (Young Drivers)"/>
    <s v="M"/>
    <n v="0"/>
    <n v="0"/>
    <d v="2024-10-11T00:00:00"/>
  </r>
  <r>
    <n v="1385"/>
    <s v="638530"/>
    <x v="9"/>
    <d v="1899-12-30T15:45:00"/>
    <s v="Afternoon"/>
    <x v="10"/>
    <s v="Long"/>
    <s v="M"/>
    <d v="1986-12-05T00:00:00"/>
    <n v="38"/>
    <s v="25+"/>
    <s v="M"/>
    <n v="0"/>
    <n v="1"/>
    <d v="2024-10-11T00:00:00"/>
  </r>
  <r>
    <n v="1385"/>
    <s v="638531"/>
    <x v="10"/>
    <d v="1899-12-30T15:00:00"/>
    <s v="Afternoon"/>
    <x v="7"/>
    <s v="Long"/>
    <s v="A"/>
    <d v="2005-09-11T00:00:00"/>
    <n v="19"/>
    <s v="18-24 (Young Drivers)"/>
    <s v="F"/>
    <n v="0"/>
    <n v="1"/>
    <d v="2024-10-11T00:00:00"/>
  </r>
  <r>
    <n v="1385"/>
    <s v="638532"/>
    <x v="10"/>
    <d v="1899-12-30T15:00:00"/>
    <s v="Afternoon"/>
    <x v="7"/>
    <s v="Long"/>
    <s v="M"/>
    <d v="1986-04-23T00:00:00"/>
    <n v="38"/>
    <s v="25+"/>
    <s v="M"/>
    <n v="0"/>
    <n v="1"/>
    <d v="2024-10-11T00:00:00"/>
  </r>
  <r>
    <n v="1385"/>
    <s v="638533"/>
    <x v="10"/>
    <d v="1899-12-30T15:00:00"/>
    <s v="Afternoon"/>
    <x v="7"/>
    <s v="Long"/>
    <s v="M"/>
    <d v="2003-06-11T00:00:00"/>
    <n v="21"/>
    <s v="18-24 (Young Drivers)"/>
    <s v="M"/>
    <n v="1"/>
    <n v="1"/>
    <d v="2024-10-11T00:00:00"/>
  </r>
  <r>
    <n v="1385"/>
    <s v="638534"/>
    <x v="11"/>
    <d v="1899-12-30T14:00:00"/>
    <s v="Afternoon"/>
    <x v="6"/>
    <s v="Long"/>
    <s v="A"/>
    <d v="2008-02-25T00:00:00"/>
    <n v="17"/>
    <s v="17 (Car/Motorcycle)"/>
    <s v="M"/>
    <n v="0"/>
    <n v="1"/>
    <d v="2024-10-11T00:00:00"/>
  </r>
  <r>
    <n v="1385"/>
    <s v="638535"/>
    <x v="11"/>
    <d v="1899-12-30T14:00:00"/>
    <s v="Afternoon"/>
    <x v="6"/>
    <s v="Long"/>
    <s v="A"/>
    <d v="2008-01-25T00:00:00"/>
    <n v="17"/>
    <s v="17 (Car/Motorcycle)"/>
    <s v="M"/>
    <n v="0"/>
    <n v="1"/>
    <d v="2024-10-11T00:00:00"/>
  </r>
  <r>
    <n v="1385"/>
    <s v="638536"/>
    <x v="11"/>
    <d v="1899-12-30T14:00:00"/>
    <s v="Afternoon"/>
    <x v="6"/>
    <s v="Long"/>
    <s v="M"/>
    <d v="2000-07-11T00:00:00"/>
    <n v="24"/>
    <s v="18-24 (Young Drivers)"/>
    <s v="M"/>
    <n v="1"/>
    <n v="1"/>
    <d v="2024-10-11T00:00:00"/>
  </r>
  <r>
    <n v="1385"/>
    <s v="638537"/>
    <x v="11"/>
    <d v="1899-12-30T14:00:00"/>
    <s v="Afternoon"/>
    <x v="6"/>
    <s v="Long"/>
    <s v="M"/>
    <d v="1983-11-08T00:00:00"/>
    <n v="41"/>
    <s v="25+"/>
    <s v="M"/>
    <n v="1"/>
    <n v="1"/>
    <d v="2024-10-11T00:00:00"/>
  </r>
  <r>
    <n v="1385"/>
    <s v="638538"/>
    <x v="12"/>
    <d v="1899-12-30T15:00:00"/>
    <s v="Afternoon"/>
    <x v="7"/>
    <s v="Long"/>
    <s v="M"/>
    <d v="1986-06-05T00:00:00"/>
    <n v="38"/>
    <s v="25+"/>
    <s v="M"/>
    <n v="0"/>
    <n v="0"/>
    <d v="2024-10-11T00:00:00"/>
  </r>
  <r>
    <n v="1385"/>
    <s v="638539"/>
    <x v="12"/>
    <d v="1899-12-30T15:00:00"/>
    <s v="Afternoon"/>
    <x v="7"/>
    <s v="Long"/>
    <s v="M"/>
    <d v="2002-10-01T00:00:00"/>
    <n v="22"/>
    <s v="18-24 (Young Drivers)"/>
    <s v="M"/>
    <n v="0"/>
    <n v="0"/>
    <d v="2024-10-11T00:00:00"/>
  </r>
  <r>
    <n v="1385"/>
    <s v="638540"/>
    <x v="13"/>
    <d v="1899-12-30T15:30:00"/>
    <s v="Afternoon"/>
    <x v="9"/>
    <s v="Long"/>
    <s v="M"/>
    <d v="1974-04-12T00:00:00"/>
    <n v="50"/>
    <s v="25+"/>
    <s v="M"/>
    <n v="1"/>
    <n v="1"/>
    <d v="2024-10-11T00:00:00"/>
  </r>
  <r>
    <n v="1385"/>
    <s v="638541"/>
    <x v="13"/>
    <d v="1899-12-30T15:30:00"/>
    <s v="Afternoon"/>
    <x v="9"/>
    <s v="Long"/>
    <s v="M"/>
    <d v="1964-09-07T00:00:00"/>
    <n v="60"/>
    <s v="25+"/>
    <s v="M"/>
    <n v="1"/>
    <n v="1"/>
    <d v="2024-10-11T00:00:00"/>
  </r>
  <r>
    <n v="1385"/>
    <s v="638542"/>
    <x v="13"/>
    <d v="1899-12-30T15:30:00"/>
    <s v="Afternoon"/>
    <x v="9"/>
    <s v="Long"/>
    <s v="A"/>
    <d v="2008-02-27T00:00:00"/>
    <n v="17"/>
    <s v="17 (Car/Motorcycle)"/>
    <s v="M"/>
    <n v="0"/>
    <n v="1"/>
    <d v="2024-10-11T00:00:00"/>
  </r>
  <r>
    <n v="1385"/>
    <s v="638543"/>
    <x v="14"/>
    <d v="1899-12-30T13:00:00"/>
    <s v="Afternoon"/>
    <x v="2"/>
    <s v="Medium"/>
    <s v="M"/>
    <d v="1994-06-22T00:00:00"/>
    <n v="30"/>
    <s v="25+"/>
    <s v="M"/>
    <n v="0"/>
    <n v="0"/>
    <d v="2024-10-11T00:00:00"/>
  </r>
  <r>
    <n v="1385"/>
    <s v="638544"/>
    <x v="14"/>
    <d v="1899-12-30T13:00:00"/>
    <s v="Afternoon"/>
    <x v="2"/>
    <s v="Medium"/>
    <s v="A"/>
    <d v="1964-12-15T00:00:00"/>
    <n v="60"/>
    <s v="25+"/>
    <s v="F"/>
    <n v="0"/>
    <n v="0"/>
    <d v="2024-10-11T00:00:00"/>
  </r>
  <r>
    <n v="1385"/>
    <s v="638545"/>
    <x v="14"/>
    <d v="1899-12-30T16:30:00"/>
    <s v="Afternoon"/>
    <x v="12"/>
    <s v="Long"/>
    <s v="M"/>
    <d v="2006-01-19T00:00:00"/>
    <n v="19"/>
    <s v="18-24 (Young Drivers)"/>
    <s v="F"/>
    <n v="0"/>
    <n v="1"/>
    <d v="2024-10-11T00:00:00"/>
  </r>
  <r>
    <n v="1385"/>
    <s v="638546"/>
    <x v="14"/>
    <d v="1899-12-30T16:30:00"/>
    <s v="Afternoon"/>
    <x v="12"/>
    <s v="Long"/>
    <s v="M"/>
    <d v="1983-02-07T00:00:00"/>
    <n v="42"/>
    <s v="25+"/>
    <s v="M"/>
    <n v="0"/>
    <n v="0"/>
    <d v="2024-10-11T00:00:00"/>
  </r>
  <r>
    <n v="1385"/>
    <s v="638547"/>
    <x v="15"/>
    <d v="1899-12-30T16:00:00"/>
    <s v="Afternoon"/>
    <x v="5"/>
    <s v="Long"/>
    <s v="A"/>
    <d v="2005-07-01T00:00:00"/>
    <n v="19"/>
    <s v="18-24 (Young Drivers)"/>
    <s v="M"/>
    <n v="1"/>
    <n v="1"/>
    <d v="2024-10-11T00:00:00"/>
  </r>
  <r>
    <n v="1385"/>
    <s v="638548"/>
    <x v="15"/>
    <d v="1899-12-30T16:00:00"/>
    <s v="Afternoon"/>
    <x v="5"/>
    <s v="Long"/>
    <s v="M"/>
    <d v="1980-06-25T00:00:00"/>
    <n v="44"/>
    <s v="25+"/>
    <s v="F"/>
    <n v="0"/>
    <n v="1"/>
    <d v="2024-10-11T00:00:00"/>
  </r>
  <r>
    <n v="1385"/>
    <s v="638549"/>
    <x v="15"/>
    <d v="1899-12-30T16:00:00"/>
    <s v="Afternoon"/>
    <x v="5"/>
    <s v="Long"/>
    <s v="M"/>
    <d v="2002-09-19T00:00:00"/>
    <n v="22"/>
    <s v="18-24 (Young Drivers)"/>
    <s v="M"/>
    <n v="0"/>
    <n v="1"/>
    <d v="2024-10-11T00:00:00"/>
  </r>
  <r>
    <n v="1385"/>
    <s v="638550"/>
    <x v="16"/>
    <d v="1899-12-30T10:15:00"/>
    <s v="Morning"/>
    <x v="13"/>
    <s v="Long"/>
    <s v="M"/>
    <d v="2006-09-24T00:00:00"/>
    <n v="18"/>
    <s v="18-24 (Young Drivers)"/>
    <s v="F"/>
    <n v="0"/>
    <n v="1"/>
    <d v="2024-10-11T00:00:00"/>
  </r>
  <r>
    <n v="1385"/>
    <s v="638501"/>
    <x v="17"/>
    <d v="1899-12-30T13:15:00"/>
    <s v="Afternoon"/>
    <x v="14"/>
    <s v="Long"/>
    <s v="M"/>
    <d v="1992-08-14T00:00:00"/>
    <n v="32"/>
    <s v="25+"/>
    <s v="M"/>
    <n v="0"/>
    <n v="1"/>
    <d v="2024-10-11T00:00:00"/>
  </r>
  <r>
    <n v="1385"/>
    <s v="638502"/>
    <x v="17"/>
    <d v="1899-12-30T13:15:00"/>
    <s v="Afternoon"/>
    <x v="14"/>
    <s v="Long"/>
    <s v="A"/>
    <d v="1988-04-23T00:00:00"/>
    <n v="36"/>
    <s v="25+"/>
    <s v="M"/>
    <n v="0"/>
    <n v="1"/>
    <d v="2024-10-11T00:00:00"/>
  </r>
  <r>
    <n v="1385"/>
    <s v="638503"/>
    <x v="17"/>
    <d v="1899-12-30T13:15:00"/>
    <s v="Afternoon"/>
    <x v="14"/>
    <s v="Long"/>
    <s v="M"/>
    <d v="1967-10-25T00:00:00"/>
    <n v="57"/>
    <s v="25+"/>
    <s v="M"/>
    <n v="1"/>
    <n v="1"/>
    <d v="2024-10-11T00:00:00"/>
  </r>
  <r>
    <n v="1385"/>
    <s v="638504"/>
    <x v="18"/>
    <d v="1899-12-30T14:35:00"/>
    <s v="Afternoon"/>
    <x v="4"/>
    <s v="Long"/>
    <s v="A"/>
    <d v="1989-08-29T00:00:00"/>
    <n v="35"/>
    <s v="25+"/>
    <s v="M"/>
    <n v="0"/>
    <n v="1"/>
    <d v="2024-10-11T00:00:00"/>
  </r>
  <r>
    <n v="1385"/>
    <s v="638505"/>
    <x v="18"/>
    <d v="1899-12-30T15:25:00"/>
    <s v="Afternoon"/>
    <x v="9"/>
    <s v="Long"/>
    <s v="A"/>
    <d v="2007-12-09T00:00:00"/>
    <n v="17"/>
    <s v="17 (Car/Motorcycle)"/>
    <s v="M"/>
    <n v="1"/>
    <n v="1"/>
    <d v="2024-10-11T00:00:00"/>
  </r>
  <r>
    <n v="1385"/>
    <s v="638506"/>
    <x v="18"/>
    <d v="1899-12-30T15:25:00"/>
    <s v="Afternoon"/>
    <x v="9"/>
    <s v="Long"/>
    <s v="A"/>
    <d v="2007-12-17T00:00:00"/>
    <n v="17"/>
    <s v="17 (Car/Motorcycle)"/>
    <s v="M"/>
    <n v="1"/>
    <n v="1"/>
    <d v="2024-10-11T00:00:00"/>
  </r>
  <r>
    <n v="1385"/>
    <s v="638507"/>
    <x v="19"/>
    <d v="1899-12-30T15:51:00"/>
    <s v="Afternoon"/>
    <x v="5"/>
    <s v="Long"/>
    <s v="A"/>
    <d v="1999-05-10T00:00:00"/>
    <n v="25"/>
    <s v="25+"/>
    <s v="M"/>
    <n v="0"/>
    <n v="1"/>
    <d v="2024-10-11T00:00:00"/>
  </r>
  <r>
    <n v="1385"/>
    <s v="638508"/>
    <x v="20"/>
    <d v="1899-12-30T16:00:00"/>
    <s v="Afternoon"/>
    <x v="5"/>
    <s v="Long"/>
    <s v="M"/>
    <d v="2006-10-04T00:00:00"/>
    <n v="18"/>
    <s v="18-24 (Young Drivers)"/>
    <s v="M"/>
    <n v="1"/>
    <n v="1"/>
    <d v="2024-10-11T00:00:00"/>
  </r>
  <r>
    <n v="1385"/>
    <s v="638509"/>
    <x v="20"/>
    <d v="1899-12-30T16:00:00"/>
    <s v="Afternoon"/>
    <x v="5"/>
    <s v="Long"/>
    <s v="M"/>
    <d v="1999-12-14T00:00:00"/>
    <n v="25"/>
    <s v="25+"/>
    <s v="M"/>
    <n v="1"/>
    <n v="1"/>
    <d v="2024-10-11T00:00:00"/>
  </r>
  <r>
    <n v="1385"/>
    <s v="638510"/>
    <x v="21"/>
    <d v="1899-12-30T15:00:00"/>
    <s v="Afternoon"/>
    <x v="7"/>
    <s v="Long"/>
    <s v="M"/>
    <d v="2005-02-02T00:00:00"/>
    <n v="20"/>
    <s v="18-24 (Young Drivers)"/>
    <s v="M"/>
    <n v="1"/>
    <n v="1"/>
    <d v="2024-10-11T00:00:00"/>
  </r>
  <r>
    <n v="1385"/>
    <s v="638511"/>
    <x v="21"/>
    <d v="1899-12-30T15:00:00"/>
    <s v="Afternoon"/>
    <x v="7"/>
    <s v="Long"/>
    <s v="A"/>
    <d v="2007-11-19T00:00:00"/>
    <n v="17"/>
    <s v="17 (Car/Motorcycle)"/>
    <s v="M"/>
    <n v="1"/>
    <n v="1"/>
    <d v="2024-10-11T00:00:00"/>
  </r>
  <r>
    <n v="1385"/>
    <s v="638512"/>
    <x v="21"/>
    <d v="1899-12-30T15:00:00"/>
    <s v="Afternoon"/>
    <x v="7"/>
    <s v="Long"/>
    <s v="M"/>
    <d v="2001-05-23T00:00:00"/>
    <n v="23"/>
    <s v="18-24 (Young Drivers)"/>
    <s v="F"/>
    <n v="0"/>
    <n v="1"/>
    <d v="2024-10-11T00:00:00"/>
  </r>
  <r>
    <n v="1385"/>
    <s v="638513"/>
    <x v="22"/>
    <d v="1899-12-30T15:40:00"/>
    <s v="Afternoon"/>
    <x v="10"/>
    <s v="Long"/>
    <s v="A"/>
    <d v="2007-03-02T00:00:00"/>
    <n v="18"/>
    <s v="18-24 (Young Drivers)"/>
    <s v="M"/>
    <n v="1"/>
    <n v="1"/>
    <d v="2024-10-11T00:00:00"/>
  </r>
  <r>
    <n v="1385"/>
    <s v="638514"/>
    <x v="23"/>
    <d v="1899-12-30T15:40:00"/>
    <s v="Afternoon"/>
    <x v="10"/>
    <s v="Long"/>
    <s v="M"/>
    <d v="1991-02-03T00:00:00"/>
    <n v="34"/>
    <s v="25+"/>
    <s v="M"/>
    <n v="1"/>
    <n v="1"/>
    <d v="2024-10-11T00:00:00"/>
  </r>
  <r>
    <n v="1385"/>
    <s v="638515"/>
    <x v="24"/>
    <d v="1899-12-30T15:15:00"/>
    <s v="Afternoon"/>
    <x v="11"/>
    <s v="Long"/>
    <s v="M"/>
    <d v="2006-01-27T00:00:00"/>
    <n v="19"/>
    <s v="18-24 (Young Drivers)"/>
    <s v="M"/>
    <n v="0"/>
    <n v="1"/>
    <d v="2024-10-11T00:00:00"/>
  </r>
  <r>
    <n v="1385"/>
    <s v="638516"/>
    <x v="24"/>
    <d v="1899-12-30T15:15:00"/>
    <s v="Afternoon"/>
    <x v="11"/>
    <s v="Long"/>
    <s v="M"/>
    <d v="1982-06-25T00:00:00"/>
    <n v="42"/>
    <s v="25+"/>
    <s v="M"/>
    <n v="0"/>
    <n v="1"/>
    <d v="2024-10-11T00:00:00"/>
  </r>
  <r>
    <n v="1385"/>
    <s v="638517"/>
    <x v="24"/>
    <d v="1899-12-30T15:15:00"/>
    <s v="Afternoon"/>
    <x v="11"/>
    <s v="Long"/>
    <s v="M"/>
    <d v="2003-12-22T00:00:00"/>
    <n v="21"/>
    <s v="18-24 (Young Drivers)"/>
    <s v="M"/>
    <n v="1"/>
    <n v="1"/>
    <d v="2024-10-11T00:00:00"/>
  </r>
  <r>
    <n v="1385"/>
    <s v="638518"/>
    <x v="24"/>
    <d v="1899-12-30T15:15:00"/>
    <s v="Afternoon"/>
    <x v="11"/>
    <s v="Long"/>
    <s v="M"/>
    <d v="2005-01-19T00:00:00"/>
    <n v="20"/>
    <s v="18-24 (Young Drivers)"/>
    <s v="M"/>
    <n v="1"/>
    <n v="1"/>
    <d v="2024-10-11T00:00:00"/>
  </r>
  <r>
    <n v="1385"/>
    <s v="638519"/>
    <x v="25"/>
    <d v="1899-12-30T11:45:00"/>
    <s v="Morning"/>
    <x v="13"/>
    <s v="Long"/>
    <s v="A"/>
    <d v="2007-12-05T00:00:00"/>
    <n v="17"/>
    <s v="17 (Car/Motorcycle)"/>
    <s v="M"/>
    <n v="0"/>
    <n v="1"/>
    <d v="2024-10-11T00:00:00"/>
  </r>
  <r>
    <n v="1385"/>
    <s v="638520"/>
    <x v="26"/>
    <d v="1899-12-30T16:00:00"/>
    <s v="Afternoon"/>
    <x v="5"/>
    <s v="Long"/>
    <s v="M"/>
    <d v="2006-03-28T00:00:00"/>
    <n v="19"/>
    <s v="18-24 (Young Drivers)"/>
    <s v="M"/>
    <n v="0"/>
    <n v="1"/>
    <d v="2024-10-11T00:00:00"/>
  </r>
  <r>
    <n v="1385"/>
    <s v="638521"/>
    <x v="26"/>
    <d v="1899-12-30T16:00:00"/>
    <s v="Afternoon"/>
    <x v="5"/>
    <s v="Long"/>
    <s v="A"/>
    <d v="2008-02-18T00:00:00"/>
    <n v="17"/>
    <s v="17 (Car/Motorcycle)"/>
    <s v="M"/>
    <n v="0"/>
    <n v="1"/>
    <d v="2024-10-11T00:00:00"/>
  </r>
  <r>
    <n v="1385"/>
    <s v="638522"/>
    <x v="26"/>
    <d v="1899-12-30T16:00:00"/>
    <s v="Afternoon"/>
    <x v="5"/>
    <s v="Long"/>
    <s v="M"/>
    <d v="2004-01-21T00:00:00"/>
    <n v="21"/>
    <s v="18-24 (Young Drivers)"/>
    <s v="M"/>
    <n v="1"/>
    <n v="1"/>
    <d v="2024-10-11T00:00:00"/>
  </r>
  <r>
    <n v="1385"/>
    <s v="638523"/>
    <x v="26"/>
    <d v="1899-12-30T16:00:00"/>
    <s v="Afternoon"/>
    <x v="5"/>
    <s v="Long"/>
    <s v="A"/>
    <d v="1968-08-23T00:00:00"/>
    <n v="56"/>
    <s v="25+"/>
    <s v="M"/>
    <n v="1"/>
    <n v="1"/>
    <d v="2024-10-11T00:00:00"/>
  </r>
  <r>
    <n v="1385"/>
    <s v="638524"/>
    <x v="7"/>
    <d v="1899-12-30T15:45:00"/>
    <s v="Afternoon"/>
    <x v="10"/>
    <s v="Long"/>
    <s v="A"/>
    <d v="2007-09-13T00:00:00"/>
    <n v="17"/>
    <s v="17 (Car/Motorcycle)"/>
    <s v="F"/>
    <n v="0"/>
    <n v="1"/>
    <d v="2024-10-11T00:00:00"/>
  </r>
  <r>
    <n v="1385"/>
    <s v="638525"/>
    <x v="7"/>
    <d v="1899-12-30T15:45:00"/>
    <s v="Afternoon"/>
    <x v="10"/>
    <s v="Long"/>
    <s v="M"/>
    <d v="1984-05-20T00:00:00"/>
    <n v="40"/>
    <s v="25+"/>
    <s v="M"/>
    <n v="0"/>
    <n v="1"/>
    <d v="2024-10-11T00:00:00"/>
  </r>
  <r>
    <n v="1385"/>
    <s v="701076"/>
    <x v="27"/>
    <d v="1899-12-30T14:45:00"/>
    <s v="Afternoon"/>
    <x v="4"/>
    <s v="Long"/>
    <s v="M"/>
    <d v="1983-04-12T00:00:00"/>
    <n v="41"/>
    <s v="25+"/>
    <s v="M"/>
    <n v="0"/>
    <n v="1"/>
    <d v="2024-10-11T00:00:00"/>
  </r>
  <r>
    <n v="1385"/>
    <s v="701077"/>
    <x v="28"/>
    <d v="1899-12-30T16:35:00"/>
    <s v="Afternoon"/>
    <x v="15"/>
    <s v="Long"/>
    <s v="M"/>
    <d v="1992-07-13T00:00:00"/>
    <n v="32"/>
    <s v="25+"/>
    <s v="M"/>
    <n v="1"/>
    <n v="1"/>
    <d v="2024-10-11T00:00:00"/>
  </r>
  <r>
    <n v="1385"/>
    <s v="701078"/>
    <x v="28"/>
    <d v="1899-12-30T16:35:00"/>
    <s v="Afternoon"/>
    <x v="15"/>
    <s v="Long"/>
    <s v="M"/>
    <d v="1992-02-28T00:00:00"/>
    <n v="33"/>
    <s v="25+"/>
    <s v="M"/>
    <n v="0"/>
    <n v="1"/>
    <d v="2024-10-11T00:00:00"/>
  </r>
  <r>
    <n v="1385"/>
    <s v="701079"/>
    <x v="28"/>
    <d v="1899-12-30T16:35:00"/>
    <s v="Afternoon"/>
    <x v="15"/>
    <s v="Long"/>
    <s v="M"/>
    <d v="1992-09-20T00:00:00"/>
    <n v="32"/>
    <s v="25+"/>
    <s v="M"/>
    <n v="0"/>
    <n v="1"/>
    <d v="2024-10-11T00:00:00"/>
  </r>
  <r>
    <n v="1385"/>
    <s v="701080"/>
    <x v="28"/>
    <d v="1899-12-30T16:35:00"/>
    <s v="Afternoon"/>
    <x v="15"/>
    <s v="Long"/>
    <s v="M"/>
    <d v="1979-01-11T00:00:00"/>
    <n v="46"/>
    <s v="25+"/>
    <s v="M"/>
    <n v="1"/>
    <n v="1"/>
    <d v="2024-10-11T00:00:00"/>
  </r>
  <r>
    <n v="1385"/>
    <s v="701081"/>
    <x v="28"/>
    <d v="1899-12-30T16:35:00"/>
    <s v="Afternoon"/>
    <x v="15"/>
    <s v="Long"/>
    <s v="M"/>
    <d v="1998-07-07T00:00:00"/>
    <n v="26"/>
    <s v="25+"/>
    <s v="M"/>
    <n v="1"/>
    <n v="1"/>
    <d v="2024-10-11T00:00:00"/>
  </r>
  <r>
    <n v="1385"/>
    <s v="701082"/>
    <x v="2"/>
    <d v="1899-12-30T15:15:00"/>
    <s v="Afternoon"/>
    <x v="11"/>
    <s v="Long"/>
    <s v="M"/>
    <d v="2002-10-17T00:00:00"/>
    <n v="22"/>
    <s v="18-24 (Young Drivers)"/>
    <s v="M"/>
    <n v="1"/>
    <n v="1"/>
    <d v="2024-10-11T00:00:00"/>
  </r>
  <r>
    <n v="1385"/>
    <s v="701083"/>
    <x v="2"/>
    <d v="1899-12-30T15:25:00"/>
    <s v="Afternoon"/>
    <x v="9"/>
    <s v="Long"/>
    <s v="A"/>
    <d v="2003-05-27T00:00:00"/>
    <n v="21"/>
    <s v="18-24 (Young Drivers)"/>
    <s v="M"/>
    <n v="1"/>
    <n v="1"/>
    <d v="2024-10-11T00:00:00"/>
  </r>
  <r>
    <n v="1385"/>
    <s v="701084"/>
    <x v="2"/>
    <d v="1899-12-30T15:25:00"/>
    <s v="Afternoon"/>
    <x v="9"/>
    <s v="Long"/>
    <s v="M"/>
    <d v="1964-03-02T00:00:00"/>
    <n v="61"/>
    <s v="25+"/>
    <s v="M"/>
    <n v="1"/>
    <n v="1"/>
    <d v="2024-10-11T00:00:00"/>
  </r>
  <r>
    <n v="1385"/>
    <s v="701085"/>
    <x v="29"/>
    <d v="1899-12-30T15:50:00"/>
    <s v="Afternoon"/>
    <x v="5"/>
    <s v="Long"/>
    <s v="A"/>
    <d v="2008-01-23T00:00:00"/>
    <n v="17"/>
    <s v="17 (Car/Motorcycle)"/>
    <s v="M"/>
    <n v="1"/>
    <n v="1"/>
    <d v="2024-10-11T00:00:00"/>
  </r>
  <r>
    <n v="1385"/>
    <s v="701086"/>
    <x v="29"/>
    <d v="1899-12-30T15:50:00"/>
    <s v="Afternoon"/>
    <x v="5"/>
    <s v="Long"/>
    <s v="M"/>
    <d v="1987-04-13T00:00:00"/>
    <n v="37"/>
    <s v="25+"/>
    <s v="M"/>
    <n v="1"/>
    <n v="1"/>
    <d v="2024-10-11T00:00:00"/>
  </r>
  <r>
    <n v="1385"/>
    <s v="701087"/>
    <x v="29"/>
    <d v="1899-12-30T15:50:00"/>
    <s v="Afternoon"/>
    <x v="5"/>
    <s v="Long"/>
    <s v="M"/>
    <d v="1983-11-05T00:00:00"/>
    <n v="41"/>
    <s v="25+"/>
    <s v="M"/>
    <n v="0"/>
    <n v="1"/>
    <d v="2024-10-11T00:00:00"/>
  </r>
  <r>
    <n v="1385"/>
    <s v="701088"/>
    <x v="29"/>
    <d v="1899-12-30T15:50:00"/>
    <s v="Afternoon"/>
    <x v="5"/>
    <s v="Long"/>
    <s v="A"/>
    <d v="2008-05-10T00:00:00"/>
    <n v="16"/>
    <s v="16 (Light Vehicles)"/>
    <s v="M"/>
    <n v="0"/>
    <n v="1"/>
    <d v="2024-10-11T00:00:00"/>
  </r>
  <r>
    <n v="1385"/>
    <s v="701089"/>
    <x v="30"/>
    <d v="1899-12-30T15:50:00"/>
    <s v="Afternoon"/>
    <x v="5"/>
    <s v="Long"/>
    <s v="M"/>
    <d v="2006-05-15T00:00:00"/>
    <n v="18"/>
    <s v="18-24 (Young Drivers)"/>
    <s v="M"/>
    <n v="1"/>
    <n v="1"/>
    <d v="2024-10-11T00:00:00"/>
  </r>
  <r>
    <n v="1385"/>
    <s v="701090"/>
    <x v="30"/>
    <d v="1899-12-30T16:00:00"/>
    <s v="Afternoon"/>
    <x v="5"/>
    <s v="Long"/>
    <s v="M"/>
    <d v="1988-05-29T00:00:00"/>
    <n v="36"/>
    <s v="25+"/>
    <s v="M"/>
    <n v="1"/>
    <n v="1"/>
    <d v="2024-10-11T00:00:00"/>
  </r>
  <r>
    <n v="1385"/>
    <s v="701091"/>
    <x v="30"/>
    <d v="1899-12-30T16:00:00"/>
    <s v="Afternoon"/>
    <x v="5"/>
    <s v="Long"/>
    <s v="A"/>
    <d v="1999-05-18T00:00:00"/>
    <n v="25"/>
    <s v="25+"/>
    <s v="M"/>
    <n v="0"/>
    <n v="1"/>
    <d v="2024-10-11T00:00:00"/>
  </r>
  <r>
    <n v="1385"/>
    <s v="701092"/>
    <x v="31"/>
    <d v="1899-12-30T13:30:00"/>
    <s v="Afternoon"/>
    <x v="0"/>
    <s v="Long"/>
    <s v="M"/>
    <d v="1980-09-13T00:00:00"/>
    <n v="44"/>
    <s v="25+"/>
    <s v="F"/>
    <n v="1"/>
    <n v="1"/>
    <d v="2024-10-11T00:00:00"/>
  </r>
  <r>
    <n v="1385"/>
    <s v="701093"/>
    <x v="31"/>
    <d v="1899-12-30T10:00:00"/>
    <s v="Morning"/>
    <x v="5"/>
    <s v="Long"/>
    <s v="A"/>
    <d v="2000-05-28T00:00:00"/>
    <n v="24"/>
    <s v="18-24 (Young Drivers)"/>
    <s v="M"/>
    <n v="1"/>
    <n v="1"/>
    <d v="2024-10-11T00:00:00"/>
  </r>
  <r>
    <n v="1385"/>
    <s v="701094"/>
    <x v="31"/>
    <d v="1899-12-30T13:30:00"/>
    <s v="Afternoon"/>
    <x v="0"/>
    <s v="Long"/>
    <s v="M"/>
    <d v="1996-01-19T00:00:00"/>
    <n v="29"/>
    <s v="25+"/>
    <s v="M"/>
    <n v="1"/>
    <n v="1"/>
    <d v="2024-10-11T00:00:00"/>
  </r>
  <r>
    <n v="1385"/>
    <s v="701095"/>
    <x v="31"/>
    <d v="1899-12-30T16:10:00"/>
    <s v="Afternoon"/>
    <x v="1"/>
    <s v="Long"/>
    <s v="A"/>
    <d v="2008-03-05T00:00:00"/>
    <n v="17"/>
    <s v="17 (Car/Motorcycle)"/>
    <s v="M"/>
    <n v="1"/>
    <n v="1"/>
    <d v="2024-10-11T00:00:00"/>
  </r>
  <r>
    <n v="1385"/>
    <s v="701096"/>
    <x v="31"/>
    <d v="1899-12-30T16:30:00"/>
    <s v="Afternoon"/>
    <x v="12"/>
    <s v="Long"/>
    <s v="M"/>
    <d v="2002-03-21T00:00:00"/>
    <n v="23"/>
    <s v="18-24 (Young Drivers)"/>
    <s v="F"/>
    <n v="1"/>
    <n v="1"/>
    <d v="2024-10-11T00:00:00"/>
  </r>
  <r>
    <n v="1385"/>
    <s v="701097"/>
    <x v="32"/>
    <d v="1899-12-30T14:00:00"/>
    <s v="Afternoon"/>
    <x v="6"/>
    <s v="Long"/>
    <s v="A"/>
    <d v="1992-05-13T00:00:00"/>
    <n v="32"/>
    <s v="25+"/>
    <s v="F"/>
    <n v="0"/>
    <n v="1"/>
    <d v="2024-10-11T00:00:00"/>
  </r>
  <r>
    <n v="1385"/>
    <s v="701098"/>
    <x v="32"/>
    <d v="1899-12-30T14:00:00"/>
    <s v="Afternoon"/>
    <x v="6"/>
    <s v="Long"/>
    <s v="M"/>
    <d v="1990-09-23T00:00:00"/>
    <n v="34"/>
    <s v="25+"/>
    <s v="M"/>
    <n v="0"/>
    <n v="1"/>
    <d v="2024-10-11T00:00:00"/>
  </r>
  <r>
    <n v="1385"/>
    <s v="701099"/>
    <x v="32"/>
    <d v="1899-12-30T14:00:00"/>
    <s v="Afternoon"/>
    <x v="6"/>
    <s v="Long"/>
    <s v="M"/>
    <d v="1990-02-09T00:00:00"/>
    <n v="35"/>
    <s v="25+"/>
    <s v="M"/>
    <n v="1"/>
    <n v="1"/>
    <d v="2024-10-11T00:00:00"/>
  </r>
  <r>
    <n v="1385"/>
    <s v="701100"/>
    <x v="32"/>
    <d v="1899-12-30T14:00:00"/>
    <s v="Afternoon"/>
    <x v="6"/>
    <s v="Long"/>
    <s v="M"/>
    <d v="1994-03-08T00:00:00"/>
    <n v="31"/>
    <s v="25+"/>
    <s v="M"/>
    <n v="1"/>
    <n v="1"/>
    <d v="2024-10-11T00:00:00"/>
  </r>
  <r>
    <n v="1385"/>
    <s v="701051"/>
    <x v="33"/>
    <d v="1899-12-30T16:00:00"/>
    <s v="Afternoon"/>
    <x v="5"/>
    <s v="Long"/>
    <s v="M"/>
    <d v="2002-03-21T00:00:00"/>
    <n v="23"/>
    <s v="18-24 (Young Drivers)"/>
    <s v="M"/>
    <n v="0"/>
    <n v="1"/>
    <d v="2024-10-11T00:00:00"/>
  </r>
  <r>
    <n v="1385"/>
    <s v="701052"/>
    <x v="33"/>
    <d v="1899-12-30T16:00:00"/>
    <s v="Afternoon"/>
    <x v="5"/>
    <s v="Long"/>
    <s v="M"/>
    <d v="2000-11-16T00:00:00"/>
    <n v="24"/>
    <s v="18-24 (Young Drivers)"/>
    <s v="M"/>
    <n v="0"/>
    <n v="1"/>
    <d v="2024-10-11T00:00:00"/>
  </r>
  <r>
    <n v="1385"/>
    <s v="701053"/>
    <x v="33"/>
    <d v="1899-12-30T16:00:00"/>
    <s v="Afternoon"/>
    <x v="5"/>
    <s v="Long"/>
    <s v="M"/>
    <d v="2006-03-04T00:00:00"/>
    <n v="19"/>
    <s v="18-24 (Young Drivers)"/>
    <s v="M"/>
    <n v="1"/>
    <n v="1"/>
    <d v="2024-10-11T00:00:00"/>
  </r>
  <r>
    <n v="1385"/>
    <s v="701054"/>
    <x v="34"/>
    <d v="1899-12-30T15:15:00"/>
    <s v="Afternoon"/>
    <x v="11"/>
    <s v="Long"/>
    <s v="A"/>
    <d v="1996-02-15T00:00:00"/>
    <n v="29"/>
    <s v="25+"/>
    <s v="F"/>
    <n v="0"/>
    <n v="1"/>
    <d v="2024-10-11T00:00:00"/>
  </r>
  <r>
    <n v="1385"/>
    <s v="701055"/>
    <x v="34"/>
    <d v="1899-12-30T15:15:00"/>
    <s v="Afternoon"/>
    <x v="11"/>
    <s v="Long"/>
    <s v="A"/>
    <d v="1973-12-18T00:00:00"/>
    <n v="51"/>
    <s v="25+"/>
    <s v="M"/>
    <n v="0"/>
    <n v="1"/>
    <d v="2024-10-11T00:00:00"/>
  </r>
  <r>
    <n v="1385"/>
    <s v="701056"/>
    <x v="34"/>
    <d v="1899-12-30T15:15:00"/>
    <s v="Afternoon"/>
    <x v="11"/>
    <s v="Long"/>
    <s v="A"/>
    <d v="1970-06-26T00:00:00"/>
    <n v="54"/>
    <s v="25+"/>
    <s v="F"/>
    <n v="1"/>
    <n v="1"/>
    <d v="2024-10-11T00:00:00"/>
  </r>
  <r>
    <n v="1385"/>
    <s v="701057"/>
    <x v="35"/>
    <d v="1899-12-30T17:15:00"/>
    <s v="Afternoon"/>
    <x v="16"/>
    <s v="Long"/>
    <s v="A"/>
    <d v="2007-10-04T00:00:00"/>
    <n v="17"/>
    <s v="17 (Car/Motorcycle)"/>
    <s v="M"/>
    <n v="1"/>
    <n v="1"/>
    <d v="2024-10-11T00:00:00"/>
  </r>
  <r>
    <n v="1385"/>
    <s v="701058"/>
    <x v="36"/>
    <d v="1899-12-30T15:20:00"/>
    <s v="Afternoon"/>
    <x v="9"/>
    <s v="Long"/>
    <s v="A"/>
    <d v="2008-04-17T00:00:00"/>
    <n v="16"/>
    <s v="16 (Light Vehicles)"/>
    <s v="M"/>
    <n v="0"/>
    <n v="1"/>
    <d v="2024-10-11T00:00:00"/>
  </r>
  <r>
    <n v="1385"/>
    <s v="701059"/>
    <x v="36"/>
    <d v="1899-12-30T15:20:00"/>
    <s v="Afternoon"/>
    <x v="9"/>
    <s v="Long"/>
    <s v="A"/>
    <d v="2008-04-14T00:00:00"/>
    <n v="16"/>
    <s v="16 (Light Vehicles)"/>
    <s v="M"/>
    <n v="0"/>
    <n v="1"/>
    <d v="2024-10-11T00:00:00"/>
  </r>
  <r>
    <n v="1385"/>
    <s v="701060"/>
    <x v="36"/>
    <d v="1899-12-30T15:20:00"/>
    <s v="Afternoon"/>
    <x v="9"/>
    <s v="Long"/>
    <s v="M"/>
    <d v="1965-07-28T00:00:00"/>
    <n v="59"/>
    <s v="25+"/>
    <s v="M"/>
    <n v="1"/>
    <n v="1"/>
    <d v="2024-10-11T00:00:00"/>
  </r>
  <r>
    <n v="1385"/>
    <s v="701061"/>
    <x v="36"/>
    <d v="1899-12-30T15:20:00"/>
    <s v="Afternoon"/>
    <x v="9"/>
    <s v="Long"/>
    <s v="M"/>
    <d v="2004-06-24T00:00:00"/>
    <n v="20"/>
    <s v="18-24 (Young Drivers)"/>
    <s v="M"/>
    <n v="1"/>
    <n v="1"/>
    <d v="2024-10-11T00:00:00"/>
  </r>
  <r>
    <n v="1385"/>
    <s v="701062"/>
    <x v="37"/>
    <d v="1899-12-30T15:35:00"/>
    <s v="Afternoon"/>
    <x v="10"/>
    <s v="Long"/>
    <s v="M"/>
    <d v="1981-06-14T00:00:00"/>
    <n v="43"/>
    <s v="25+"/>
    <s v="M"/>
    <n v="0"/>
    <n v="1"/>
    <d v="2024-10-11T00:00:00"/>
  </r>
  <r>
    <n v="1385"/>
    <s v="701063"/>
    <x v="37"/>
    <d v="1899-12-30T15:35:00"/>
    <s v="Afternoon"/>
    <x v="10"/>
    <s v="Long"/>
    <s v="M"/>
    <d v="1972-08-21T00:00:00"/>
    <n v="52"/>
    <s v="25+"/>
    <s v="M"/>
    <n v="0"/>
    <n v="1"/>
    <d v="2024-10-11T00:00:00"/>
  </r>
  <r>
    <n v="1385"/>
    <s v="701064"/>
    <x v="37"/>
    <d v="1899-12-30T15:35:00"/>
    <s v="Afternoon"/>
    <x v="10"/>
    <s v="Long"/>
    <s v="M"/>
    <d v="1989-05-17T00:00:00"/>
    <n v="35"/>
    <s v="25+"/>
    <s v="M"/>
    <n v="1"/>
    <n v="1"/>
    <d v="2024-10-11T00:00:00"/>
  </r>
  <r>
    <n v="1385"/>
    <s v="701065"/>
    <x v="37"/>
    <d v="1899-12-30T15:35:00"/>
    <s v="Afternoon"/>
    <x v="10"/>
    <s v="Long"/>
    <s v="A"/>
    <d v="1993-10-26T00:00:00"/>
    <n v="31"/>
    <s v="25+"/>
    <s v="M"/>
    <n v="1"/>
    <n v="1"/>
    <d v="2024-10-11T00:00:00"/>
  </r>
  <r>
    <n v="1385"/>
    <s v="701066"/>
    <x v="7"/>
    <d v="1899-12-30T15:45:00"/>
    <s v="Afternoon"/>
    <x v="10"/>
    <s v="Long"/>
    <s v="M"/>
    <d v="1988-06-19T00:00:00"/>
    <n v="36"/>
    <s v="25+"/>
    <s v="M"/>
    <n v="1"/>
    <n v="1"/>
    <d v="2024-10-11T00:00:00"/>
  </r>
  <r>
    <n v="1385"/>
    <s v="701067"/>
    <x v="38"/>
    <d v="1899-12-30T15:45:00"/>
    <s v="Afternoon"/>
    <x v="10"/>
    <s v="Long"/>
    <s v="M"/>
    <d v="1991-05-08T00:00:00"/>
    <n v="33"/>
    <s v="25+"/>
    <s v="M"/>
    <n v="1"/>
    <n v="1"/>
    <d v="2024-10-11T00:00:00"/>
  </r>
  <r>
    <n v="1385"/>
    <s v="701068"/>
    <x v="39"/>
    <d v="1899-12-30T13:45:00"/>
    <s v="Afternoon"/>
    <x v="5"/>
    <s v="Long"/>
    <s v="M"/>
    <d v="1973-02-20T00:00:00"/>
    <n v="52"/>
    <s v="25+"/>
    <s v="M"/>
    <n v="1"/>
    <n v="1"/>
    <d v="2024-10-11T00:00:00"/>
  </r>
  <r>
    <n v="1385"/>
    <s v="701069"/>
    <x v="40"/>
    <d v="1899-12-30T13:30:00"/>
    <s v="Afternoon"/>
    <x v="0"/>
    <s v="Long"/>
    <s v="A"/>
    <d v="2003-05-13T00:00:00"/>
    <n v="21"/>
    <s v="18-24 (Young Drivers)"/>
    <s v="M"/>
    <n v="1"/>
    <n v="1"/>
    <d v="2024-10-11T00:00:00"/>
  </r>
  <r>
    <n v="1385"/>
    <s v="701070"/>
    <x v="40"/>
    <d v="1899-12-30T13:30:00"/>
    <s v="Afternoon"/>
    <x v="0"/>
    <s v="Long"/>
    <s v="M"/>
    <d v="1999-09-08T00:00:00"/>
    <n v="25"/>
    <s v="25+"/>
    <s v="M"/>
    <n v="1"/>
    <n v="1"/>
    <d v="2024-10-11T00:00:00"/>
  </r>
  <r>
    <n v="1385"/>
    <s v="701071"/>
    <x v="40"/>
    <d v="1899-12-30T13:30:00"/>
    <s v="Afternoon"/>
    <x v="0"/>
    <s v="Long"/>
    <s v="M"/>
    <d v="1999-05-27T00:00:00"/>
    <n v="25"/>
    <s v="25+"/>
    <s v="M"/>
    <n v="0"/>
    <n v="1"/>
    <d v="2024-10-11T00:00:00"/>
  </r>
  <r>
    <n v="1385"/>
    <s v="701072"/>
    <x v="40"/>
    <d v="1899-12-30T13:30:00"/>
    <s v="Afternoon"/>
    <x v="0"/>
    <s v="Long"/>
    <s v="A"/>
    <d v="1983-07-26T00:00:00"/>
    <n v="41"/>
    <s v="25+"/>
    <s v="M"/>
    <n v="0"/>
    <n v="1"/>
    <d v="2024-10-11T00:00:00"/>
  </r>
  <r>
    <n v="1385"/>
    <s v="701073"/>
    <x v="41"/>
    <d v="1899-12-30T15:30:00"/>
    <s v="Afternoon"/>
    <x v="9"/>
    <s v="Long"/>
    <s v="M"/>
    <d v="1963-05-22T00:00:00"/>
    <n v="61"/>
    <s v="25+"/>
    <s v="F"/>
    <n v="0"/>
    <n v="1"/>
    <d v="2024-10-11T00:00:00"/>
  </r>
  <r>
    <n v="1385"/>
    <s v="701074"/>
    <x v="41"/>
    <d v="1899-12-30T15:30:00"/>
    <s v="Afternoon"/>
    <x v="9"/>
    <s v="Long"/>
    <s v="A"/>
    <d v="1996-04-20T00:00:00"/>
    <n v="28"/>
    <s v="25+"/>
    <s v="F"/>
    <n v="0"/>
    <n v="1"/>
    <d v="2024-10-11T00:00:00"/>
  </r>
  <r>
    <n v="1385"/>
    <s v="701075"/>
    <x v="41"/>
    <d v="1899-12-30T15:30:00"/>
    <s v="Afternoon"/>
    <x v="9"/>
    <s v="Long"/>
    <s v="M"/>
    <d v="1993-02-27T00:00:00"/>
    <n v="32"/>
    <s v="25+"/>
    <s v="M"/>
    <n v="1"/>
    <n v="1"/>
    <d v="2024-10-11T00:00:00"/>
  </r>
  <r>
    <n v="10382"/>
    <s v="779001"/>
    <x v="42"/>
    <d v="1899-12-30T18:01:00"/>
    <s v="Evening"/>
    <x v="13"/>
    <s v="Long"/>
    <s v="M"/>
    <d v="2004-06-10T00:00:00"/>
    <n v="20"/>
    <s v="18-24 (Young Drivers)"/>
    <s v="M"/>
    <n v="1"/>
    <n v="1"/>
    <d v="2024-10-11T00:00:00"/>
  </r>
  <r>
    <n v="10382"/>
    <s v="779002"/>
    <x v="43"/>
    <d v="1899-12-30T15:40:00"/>
    <s v="Afternoon"/>
    <x v="17"/>
    <s v="Long"/>
    <s v="M"/>
    <d v="1995-04-04T00:00:00"/>
    <n v="29"/>
    <s v="25+"/>
    <s v="F"/>
    <n v="1"/>
    <n v="1"/>
    <d v="2024-10-11T00:00:00"/>
  </r>
  <r>
    <n v="10382"/>
    <s v="779003"/>
    <x v="44"/>
    <d v="1899-12-30T18:00:00"/>
    <s v="Evening"/>
    <x v="18"/>
    <s v="Long"/>
    <s v="M"/>
    <d v="2001-01-03T00:00:00"/>
    <n v="24"/>
    <s v="18-24 (Young Drivers)"/>
    <s v="M"/>
    <n v="0"/>
    <n v="0"/>
    <d v="2024-10-11T00:00:00"/>
  </r>
  <r>
    <n v="10382"/>
    <s v="779004"/>
    <x v="44"/>
    <d v="1899-12-30T18:06:00"/>
    <s v="Evening"/>
    <x v="19"/>
    <s v="Long"/>
    <s v="M"/>
    <d v="1986-11-26T00:00:00"/>
    <n v="38"/>
    <s v="25+"/>
    <s v="F"/>
    <n v="0"/>
    <n v="0"/>
    <d v="2024-10-11T00:00:00"/>
  </r>
  <r>
    <n v="10382"/>
    <s v="779005"/>
    <x v="45"/>
    <d v="1899-12-30T17:48:00"/>
    <s v="Afternoon"/>
    <x v="20"/>
    <s v="Long"/>
    <s v="M"/>
    <d v="2002-01-02T00:00:00"/>
    <n v="23"/>
    <s v="18-24 (Young Drivers)"/>
    <s v="M"/>
    <n v="1"/>
    <n v="1"/>
    <d v="2024-10-11T00:00:00"/>
  </r>
  <r>
    <n v="10382"/>
    <s v="779006"/>
    <x v="45"/>
    <d v="1899-12-30T17:54:00"/>
    <s v="Afternoon"/>
    <x v="20"/>
    <s v="Long"/>
    <s v="M"/>
    <d v="2004-10-05T00:00:00"/>
    <n v="20"/>
    <s v="18-24 (Young Drivers)"/>
    <s v="M"/>
    <n v="1"/>
    <n v="1"/>
    <d v="2024-10-11T00:00:00"/>
  </r>
  <r>
    <n v="10382"/>
    <s v="779007"/>
    <x v="45"/>
    <d v="1899-12-30T18:00:00"/>
    <s v="Evening"/>
    <x v="20"/>
    <s v="Long"/>
    <s v="M"/>
    <d v="2008-06-01T00:00:00"/>
    <n v="16"/>
    <s v="16 (Light Vehicles)"/>
    <s v="F"/>
    <n v="0"/>
    <n v="0"/>
    <d v="2024-10-11T00:00:00"/>
  </r>
  <r>
    <n v="10382"/>
    <s v="779008"/>
    <x v="46"/>
    <d v="1899-12-30T17:30:00"/>
    <s v="Afternoon"/>
    <x v="21"/>
    <s v="Long"/>
    <s v="M"/>
    <d v="1969-07-18T00:00:00"/>
    <n v="55"/>
    <s v="25+"/>
    <s v="M"/>
    <n v="1"/>
    <n v="1"/>
    <d v="2024-10-11T00:00:00"/>
  </r>
  <r>
    <n v="10382"/>
    <s v="779009"/>
    <x v="46"/>
    <d v="1899-12-30T17:13:00"/>
    <s v="Afternoon"/>
    <x v="21"/>
    <s v="Long"/>
    <s v="M"/>
    <d v="2005-04-18T00:00:00"/>
    <n v="19"/>
    <s v="18-24 (Young Drivers)"/>
    <s v="M"/>
    <n v="0"/>
    <n v="0"/>
    <d v="2024-10-11T00:00:00"/>
  </r>
  <r>
    <n v="10382"/>
    <s v="779010"/>
    <x v="46"/>
    <d v="1899-12-30T17:17:00"/>
    <s v="Afternoon"/>
    <x v="21"/>
    <s v="Long"/>
    <s v="M"/>
    <d v="2007-07-26T00:00:00"/>
    <n v="17"/>
    <s v="17 (Car/Motorcycle)"/>
    <s v="M"/>
    <n v="0"/>
    <n v="0"/>
    <d v="2024-10-11T00:00:00"/>
  </r>
  <r>
    <n v="10382"/>
    <s v="779011"/>
    <x v="47"/>
    <d v="1899-12-30T16:48:00"/>
    <s v="Afternoon"/>
    <x v="12"/>
    <s v="Long"/>
    <s v="A"/>
    <d v="2008-05-31T00:00:00"/>
    <n v="16"/>
    <s v="16 (Light Vehicles)"/>
    <s v="M"/>
    <n v="0"/>
    <n v="0"/>
    <d v="2024-10-11T00:00:00"/>
  </r>
  <r>
    <n v="10382"/>
    <s v="779012"/>
    <x v="47"/>
    <d v="1899-12-30T16:51:00"/>
    <s v="Afternoon"/>
    <x v="21"/>
    <s v="Long"/>
    <s v="M"/>
    <d v="1979-12-16T00:00:00"/>
    <n v="45"/>
    <s v="25+"/>
    <s v="M"/>
    <n v="0"/>
    <n v="0"/>
    <d v="2024-10-11T00:00:00"/>
  </r>
  <r>
    <n v="10382"/>
    <s v="779013"/>
    <x v="48"/>
    <d v="1899-12-30T17:50:00"/>
    <s v="Afternoon"/>
    <x v="22"/>
    <s v="Long"/>
    <s v="M"/>
    <d v="1970-06-29T00:00:00"/>
    <n v="54"/>
    <s v="25+"/>
    <s v="F"/>
    <n v="0"/>
    <n v="0"/>
    <d v="2024-10-11T00:00:00"/>
  </r>
  <r>
    <n v="10382"/>
    <s v="779014"/>
    <x v="48"/>
    <d v="1899-12-30T17:50:00"/>
    <s v="Afternoon"/>
    <x v="23"/>
    <s v="Long"/>
    <s v="M"/>
    <d v="1984-11-04T00:00:00"/>
    <n v="40"/>
    <s v="25+"/>
    <s v="F"/>
    <n v="0"/>
    <n v="0"/>
    <d v="2024-10-11T00:00:00"/>
  </r>
  <r>
    <n v="10382"/>
    <s v="779015"/>
    <x v="48"/>
    <d v="1899-12-30T18:15:00"/>
    <s v="Evening"/>
    <x v="24"/>
    <s v="Long"/>
    <s v="M"/>
    <d v="1969-07-12T00:00:00"/>
    <n v="55"/>
    <s v="25+"/>
    <s v="M"/>
    <n v="1"/>
    <n v="1"/>
    <d v="2024-10-11T00:00:00"/>
  </r>
  <r>
    <n v="10382"/>
    <s v="779016"/>
    <x v="48"/>
    <d v="1899-12-30T18:10:00"/>
    <s v="Evening"/>
    <x v="13"/>
    <s v="Long"/>
    <s v="M"/>
    <d v="2007-03-23T00:00:00"/>
    <n v="18"/>
    <s v="18-24 (Young Drivers)"/>
    <s v="M"/>
    <n v="1"/>
    <n v="1"/>
    <d v="2024-10-11T00:00:00"/>
  </r>
  <r>
    <n v="10382"/>
    <s v="779017"/>
    <x v="49"/>
    <d v="1899-12-30T17:07:00"/>
    <s v="Afternoon"/>
    <x v="20"/>
    <s v="Long"/>
    <s v="M"/>
    <d v="2000-05-02T00:00:00"/>
    <n v="24"/>
    <s v="18-24 (Young Drivers)"/>
    <s v="M"/>
    <n v="0"/>
    <n v="0"/>
    <d v="2024-10-11T00:00:00"/>
  </r>
  <r>
    <n v="10382"/>
    <s v="779018"/>
    <x v="49"/>
    <d v="1899-12-30T17:18:00"/>
    <s v="Afternoon"/>
    <x v="20"/>
    <s v="Long"/>
    <s v="M"/>
    <d v="1977-06-10T00:00:00"/>
    <n v="47"/>
    <s v="25+"/>
    <s v="F"/>
    <n v="0"/>
    <n v="0"/>
    <d v="2024-10-11T00:00:00"/>
  </r>
  <r>
    <n v="10382"/>
    <s v="779019"/>
    <x v="50"/>
    <d v="1899-12-30T16:40:00"/>
    <s v="Afternoon"/>
    <x v="12"/>
    <s v="Long"/>
    <s v="M"/>
    <d v="1995-06-12T00:00:00"/>
    <n v="29"/>
    <s v="25+"/>
    <s v="M"/>
    <n v="0"/>
    <n v="0"/>
    <d v="2024-10-11T00:00:00"/>
  </r>
  <r>
    <n v="10382"/>
    <s v="779020"/>
    <x v="50"/>
    <d v="1899-12-30T16:40:00"/>
    <s v="Afternoon"/>
    <x v="12"/>
    <s v="Long"/>
    <s v="M"/>
    <d v="1991-05-01T00:00:00"/>
    <n v="33"/>
    <s v="25+"/>
    <s v="M"/>
    <n v="0"/>
    <n v="0"/>
    <d v="2024-10-11T00:00:00"/>
  </r>
  <r>
    <n v="10382"/>
    <s v="779021"/>
    <x v="51"/>
    <d v="1899-12-30T17:54:00"/>
    <s v="Afternoon"/>
    <x v="13"/>
    <s v="Long"/>
    <s v="M"/>
    <d v="1999-01-07T00:00:00"/>
    <n v="26"/>
    <s v="25+"/>
    <s v="M"/>
    <n v="0"/>
    <n v="0"/>
    <d v="2024-10-11T00:00:00"/>
  </r>
  <r>
    <n v="10382"/>
    <s v="779022"/>
    <x v="51"/>
    <d v="1899-12-30T17:54:00"/>
    <s v="Afternoon"/>
    <x v="13"/>
    <s v="Long"/>
    <s v="M"/>
    <d v="1996-03-07T00:00:00"/>
    <n v="29"/>
    <s v="25+"/>
    <s v="M"/>
    <n v="0"/>
    <n v="0"/>
    <d v="2024-10-11T00:00:00"/>
  </r>
  <r>
    <n v="10382"/>
    <s v="779023"/>
    <x v="51"/>
    <d v="1899-12-30T18:00:00"/>
    <s v="Evening"/>
    <x v="24"/>
    <s v="Long"/>
    <s v="M"/>
    <d v="1997-05-19T00:00:00"/>
    <n v="27"/>
    <s v="25+"/>
    <s v="M"/>
    <n v="1"/>
    <n v="1"/>
    <d v="2024-10-11T00:00:00"/>
  </r>
  <r>
    <n v="10382"/>
    <s v="779024"/>
    <x v="51"/>
    <d v="1899-12-30T18:00:00"/>
    <s v="Evening"/>
    <x v="24"/>
    <s v="Long"/>
    <s v="M"/>
    <d v="1985-07-07T00:00:00"/>
    <n v="39"/>
    <s v="25+"/>
    <s v="M"/>
    <n v="1"/>
    <n v="1"/>
    <d v="2024-10-11T00:00:00"/>
  </r>
  <r>
    <n v="10382"/>
    <s v="779025"/>
    <x v="52"/>
    <d v="1899-12-30T16:00:00"/>
    <s v="Afternoon"/>
    <x v="21"/>
    <s v="Long"/>
    <s v="M"/>
    <d v="1993-09-15T00:00:00"/>
    <n v="31"/>
    <s v="25+"/>
    <s v="M"/>
    <n v="1"/>
    <n v="1"/>
    <d v="2024-10-11T00:00:00"/>
  </r>
  <r>
    <n v="5163"/>
    <s v="769151"/>
    <x v="53"/>
    <d v="1899-12-30T14:30:00"/>
    <s v="Afternoon"/>
    <x v="3"/>
    <s v="Long"/>
    <s v="M"/>
    <d v="1964-03-13T00:00:00"/>
    <n v="61"/>
    <s v="25+"/>
    <s v="F"/>
    <n v="1"/>
    <n v="1"/>
    <d v="2024-10-16T00:00:00"/>
  </r>
  <r>
    <n v="5163"/>
    <s v="769152"/>
    <x v="53"/>
    <d v="1899-12-30T14:30:00"/>
    <s v="Afternoon"/>
    <x v="3"/>
    <s v="Long"/>
    <s v="M"/>
    <d v="1967-08-12T00:00:00"/>
    <n v="57"/>
    <s v="25+"/>
    <s v="M"/>
    <n v="1"/>
    <n v="1"/>
    <d v="2024-10-16T00:00:00"/>
  </r>
  <r>
    <n v="5163"/>
    <s v="769153"/>
    <x v="54"/>
    <d v="1899-12-30T14:45:00"/>
    <s v="Afternoon"/>
    <x v="4"/>
    <s v="Long"/>
    <s v="M"/>
    <d v="1992-11-04T00:00:00"/>
    <n v="32"/>
    <s v="25+"/>
    <s v="M"/>
    <n v="1"/>
    <n v="1"/>
    <d v="2024-10-16T00:00:00"/>
  </r>
  <r>
    <n v="5163"/>
    <s v="769154"/>
    <x v="54"/>
    <d v="1899-12-30T14:45:00"/>
    <s v="Afternoon"/>
    <x v="4"/>
    <s v="Long"/>
    <s v="M"/>
    <d v="1990-04-03T00:00:00"/>
    <n v="34"/>
    <s v="25+"/>
    <s v="M"/>
    <n v="1"/>
    <n v="1"/>
    <d v="2024-10-16T00:00:00"/>
  </r>
  <r>
    <n v="5163"/>
    <s v="769155"/>
    <x v="55"/>
    <d v="1899-12-30T16:00:00"/>
    <s v="Afternoon"/>
    <x v="5"/>
    <s v="Long"/>
    <s v="M"/>
    <d v="2002-10-26T00:00:00"/>
    <n v="22"/>
    <s v="18-24 (Young Drivers)"/>
    <s v="M"/>
    <n v="1"/>
    <n v="1"/>
    <d v="2024-10-16T00:00:00"/>
  </r>
  <r>
    <n v="5163"/>
    <s v="769156"/>
    <x v="56"/>
    <d v="1899-12-30T11:30:00"/>
    <s v="Morning"/>
    <x v="25"/>
    <s v="Medium"/>
    <s v="M"/>
    <d v="2002-07-19T00:00:00"/>
    <n v="22"/>
    <s v="18-24 (Young Drivers)"/>
    <s v="M"/>
    <n v="1"/>
    <n v="1"/>
    <d v="2024-10-16T00:00:00"/>
  </r>
  <r>
    <n v="5163"/>
    <s v="769157"/>
    <x v="56"/>
    <d v="1899-12-30T11:30:00"/>
    <s v="Morning"/>
    <x v="25"/>
    <s v="Medium"/>
    <s v="M"/>
    <d v="1962-05-30T00:00:00"/>
    <n v="62"/>
    <s v="25+"/>
    <s v="M"/>
    <n v="1"/>
    <n v="1"/>
    <d v="2024-10-16T00:00:00"/>
  </r>
  <r>
    <n v="5163"/>
    <s v="769158"/>
    <x v="57"/>
    <d v="1899-12-30T12:30:00"/>
    <s v="Afternoon"/>
    <x v="26"/>
    <s v="Medium"/>
    <s v="M"/>
    <d v="1989-02-14T00:00:00"/>
    <n v="36"/>
    <s v="25+"/>
    <s v="M"/>
    <n v="1"/>
    <n v="1"/>
    <d v="2024-10-16T00:00:00"/>
  </r>
  <r>
    <n v="5163"/>
    <s v="769159"/>
    <x v="58"/>
    <d v="1899-12-30T13:30:00"/>
    <s v="Afternoon"/>
    <x v="0"/>
    <s v="Long"/>
    <s v="M"/>
    <d v="1984-02-25T00:00:00"/>
    <n v="41"/>
    <s v="25+"/>
    <s v="M"/>
    <n v="0"/>
    <n v="0"/>
    <d v="2024-10-16T00:00:00"/>
  </r>
  <r>
    <n v="5163"/>
    <s v="769160"/>
    <x v="58"/>
    <d v="1899-12-30T15:30:00"/>
    <s v="Afternoon"/>
    <x v="9"/>
    <s v="Long"/>
    <s v="M"/>
    <d v="1991-06-16T00:00:00"/>
    <n v="33"/>
    <s v="25+"/>
    <s v="M"/>
    <n v="0"/>
    <n v="0"/>
    <d v="2024-10-16T00:00:00"/>
  </r>
  <r>
    <n v="5163"/>
    <s v="769161"/>
    <x v="59"/>
    <d v="1899-12-30T14:30:00"/>
    <s v="Afternoon"/>
    <x v="3"/>
    <s v="Long"/>
    <s v="A"/>
    <d v="2007-11-25T00:00:00"/>
    <n v="17"/>
    <s v="17 (Car/Motorcycle)"/>
    <s v="M"/>
    <n v="0"/>
    <n v="0"/>
    <d v="2024-10-16T00:00:00"/>
  </r>
  <r>
    <n v="5163"/>
    <s v="769162"/>
    <x v="60"/>
    <d v="1899-12-30T14:00:00"/>
    <s v="Afternoon"/>
    <x v="6"/>
    <s v="Long"/>
    <s v="A"/>
    <d v="1995-02-11T00:00:00"/>
    <n v="30"/>
    <s v="25+"/>
    <s v="M"/>
    <n v="1"/>
    <n v="1"/>
    <d v="2024-10-16T00:00:00"/>
  </r>
  <r>
    <n v="5163"/>
    <s v="769163"/>
    <x v="61"/>
    <d v="1899-12-30T14:00:00"/>
    <s v="Afternoon"/>
    <x v="6"/>
    <s v="Long"/>
    <s v="A"/>
    <d v="2008-06-29T00:00:00"/>
    <n v="16"/>
    <s v="16 (Light Vehicles)"/>
    <s v="M"/>
    <n v="1"/>
    <n v="1"/>
    <d v="2024-10-16T00:00:00"/>
  </r>
  <r>
    <n v="5163"/>
    <s v="769164"/>
    <x v="61"/>
    <d v="1899-12-30T14:00:00"/>
    <s v="Afternoon"/>
    <x v="6"/>
    <s v="Long"/>
    <s v="A"/>
    <d v="1984-09-16T00:00:00"/>
    <n v="40"/>
    <s v="25+"/>
    <s v="M"/>
    <n v="1"/>
    <n v="1"/>
    <d v="2024-10-16T00:00:00"/>
  </r>
  <r>
    <n v="5163"/>
    <s v="769165"/>
    <x v="62"/>
    <d v="1899-12-30T15:00:00"/>
    <s v="Afternoon"/>
    <x v="7"/>
    <s v="Long"/>
    <s v="M"/>
    <d v="1971-08-02T00:00:00"/>
    <n v="53"/>
    <s v="25+"/>
    <s v="M"/>
    <n v="1"/>
    <n v="1"/>
    <d v="2024-10-16T00:00:00"/>
  </r>
  <r>
    <n v="5163"/>
    <s v="769166"/>
    <x v="63"/>
    <d v="1899-12-30T12:00:00"/>
    <s v="Afternoon"/>
    <x v="27"/>
    <s v="Medium"/>
    <s v="M"/>
    <d v="2003-09-17T00:00:00"/>
    <n v="21"/>
    <s v="18-24 (Young Drivers)"/>
    <s v="M"/>
    <n v="1"/>
    <n v="1"/>
    <d v="2024-10-16T00:00:00"/>
  </r>
  <r>
    <n v="5163"/>
    <s v="769167"/>
    <x v="64"/>
    <d v="1899-12-30T14:00:00"/>
    <s v="Afternoon"/>
    <x v="6"/>
    <s v="Long"/>
    <s v="M"/>
    <d v="1974-09-18T00:00:00"/>
    <n v="50"/>
    <s v="25+"/>
    <s v="M"/>
    <n v="1"/>
    <n v="1"/>
    <d v="2024-10-16T00:00:00"/>
  </r>
  <r>
    <n v="5163"/>
    <s v="769168"/>
    <x v="65"/>
    <d v="1899-12-30T12:00:00"/>
    <s v="Afternoon"/>
    <x v="27"/>
    <s v="Medium"/>
    <s v="M"/>
    <d v="2000-08-30T00:00:00"/>
    <n v="24"/>
    <s v="18-24 (Young Drivers)"/>
    <s v="F"/>
    <n v="1"/>
    <n v="1"/>
    <d v="2024-10-16T00:00:00"/>
  </r>
  <r>
    <n v="5163"/>
    <s v="769169"/>
    <x v="66"/>
    <d v="1899-12-30T18:00:00"/>
    <s v="Evening"/>
    <x v="27"/>
    <s v="Medium"/>
    <s v="M"/>
    <d v="2004-03-22T00:00:00"/>
    <n v="21"/>
    <s v="18-24 (Young Drivers)"/>
    <s v="M"/>
    <n v="1"/>
    <n v="1"/>
    <d v="2024-10-16T00:00:00"/>
  </r>
  <r>
    <n v="5163"/>
    <s v="769170"/>
    <x v="67"/>
    <d v="1899-12-30T14:30:00"/>
    <s v="Afternoon"/>
    <x v="26"/>
    <s v="Medium"/>
    <s v="M"/>
    <d v="1964-12-17T00:00:00"/>
    <n v="60"/>
    <s v="25+"/>
    <s v="M"/>
    <n v="1"/>
    <n v="1"/>
    <d v="2024-10-16T00:00:00"/>
  </r>
  <r>
    <n v="5163"/>
    <s v="769171"/>
    <x v="68"/>
    <d v="1899-12-30T14:00:00"/>
    <s v="Afternoon"/>
    <x v="6"/>
    <s v="Long"/>
    <s v="A"/>
    <d v="1989-08-12T00:00:00"/>
    <n v="35"/>
    <s v="25+"/>
    <s v="M"/>
    <n v="1"/>
    <n v="1"/>
    <d v="2024-10-16T00:00:00"/>
  </r>
  <r>
    <n v="5163"/>
    <s v="769172"/>
    <x v="69"/>
    <d v="1899-12-30T16:00:00"/>
    <s v="Afternoon"/>
    <x v="27"/>
    <s v="Medium"/>
    <s v="M"/>
    <d v="1996-05-07T00:00:00"/>
    <n v="28"/>
    <s v="25+"/>
    <s v="M"/>
    <n v="1"/>
    <n v="1"/>
    <d v="2024-10-16T00:00:00"/>
  </r>
  <r>
    <n v="5163"/>
    <s v="769173"/>
    <x v="70"/>
    <d v="1899-12-30T12:00:00"/>
    <s v="Afternoon"/>
    <x v="27"/>
    <s v="Medium"/>
    <s v="A"/>
    <d v="1953-04-11T00:00:00"/>
    <n v="71"/>
    <s v="25+"/>
    <s v="M"/>
    <n v="1"/>
    <n v="1"/>
    <d v="2024-10-16T00:00:00"/>
  </r>
  <r>
    <n v="5163"/>
    <s v="769174"/>
    <x v="71"/>
    <d v="1899-12-30T10:30:00"/>
    <s v="Morning"/>
    <x v="25"/>
    <s v="Medium"/>
    <s v="M"/>
    <d v="1971-01-15T00:00:00"/>
    <n v="54"/>
    <s v="25+"/>
    <s v="M"/>
    <n v="1"/>
    <n v="1"/>
    <d v="2024-10-16T00:00:00"/>
  </r>
  <r>
    <n v="5163"/>
    <s v="769175"/>
    <x v="71"/>
    <d v="1899-12-30T10:30:00"/>
    <s v="Morning"/>
    <x v="25"/>
    <s v="Medium"/>
    <s v="M"/>
    <d v="1973-08-12T00:00:00"/>
    <n v="51"/>
    <s v="25+"/>
    <s v="M"/>
    <n v="1"/>
    <n v="1"/>
    <d v="2024-10-16T00:00:00"/>
  </r>
  <r>
    <n v="10720"/>
    <s v="774926"/>
    <x v="72"/>
    <d v="1899-12-30T15:45:00"/>
    <s v="Afternoon"/>
    <x v="10"/>
    <s v="Long"/>
    <s v="M"/>
    <d v="1967-02-10T00:00:00"/>
    <n v="58"/>
    <s v="25+"/>
    <s v="F"/>
    <n v="1"/>
    <n v="1"/>
    <d v="2024-10-16T00:00:00"/>
  </r>
  <r>
    <n v="10720"/>
    <s v="774927"/>
    <x v="72"/>
    <d v="1899-12-30T15:45:00"/>
    <s v="Afternoon"/>
    <x v="10"/>
    <s v="Long"/>
    <s v="M"/>
    <d v="1967-01-21T00:00:00"/>
    <n v="58"/>
    <s v="25+"/>
    <s v="F"/>
    <n v="1"/>
    <n v="1"/>
    <d v="2024-10-16T00:00:00"/>
  </r>
  <r>
    <n v="10720"/>
    <s v="774928"/>
    <x v="69"/>
    <d v="1899-12-30T15:40:00"/>
    <s v="Afternoon"/>
    <x v="10"/>
    <s v="Long"/>
    <s v="A"/>
    <d v="2005-09-27T00:00:00"/>
    <n v="19"/>
    <s v="18-24 (Young Drivers)"/>
    <s v="M"/>
    <n v="0"/>
    <n v="0"/>
    <d v="2024-10-16T00:00:00"/>
  </r>
  <r>
    <n v="10720"/>
    <s v="774929"/>
    <x v="69"/>
    <d v="1899-12-30T15:40:00"/>
    <s v="Afternoon"/>
    <x v="10"/>
    <s v="Long"/>
    <s v="A"/>
    <d v="1974-12-22T00:00:00"/>
    <n v="50"/>
    <s v="25+"/>
    <s v="F"/>
    <n v="0"/>
    <n v="0"/>
    <d v="2024-10-16T00:00:00"/>
  </r>
  <r>
    <n v="10720"/>
    <s v="774930"/>
    <x v="73"/>
    <d v="1899-12-30T16:30:00"/>
    <s v="Afternoon"/>
    <x v="12"/>
    <s v="Long"/>
    <s v="M"/>
    <d v="1996-05-16T00:00:00"/>
    <n v="28"/>
    <s v="25+"/>
    <s v="M"/>
    <n v="1"/>
    <n v="1"/>
    <d v="2024-10-16T00:00:00"/>
  </r>
  <r>
    <n v="10720"/>
    <s v="774931"/>
    <x v="73"/>
    <d v="1899-12-30T16:30:00"/>
    <s v="Afternoon"/>
    <x v="12"/>
    <s v="Long"/>
    <s v="A"/>
    <d v="1977-09-24T00:00:00"/>
    <n v="47"/>
    <s v="25+"/>
    <s v="M"/>
    <n v="1"/>
    <n v="1"/>
    <d v="2024-10-16T00:00:00"/>
  </r>
  <r>
    <n v="10720"/>
    <s v="774932"/>
    <x v="73"/>
    <d v="1899-12-30T17:10:00"/>
    <s v="Afternoon"/>
    <x v="16"/>
    <s v="Long"/>
    <s v="M"/>
    <d v="2000-08-22T00:00:00"/>
    <n v="24"/>
    <s v="18-24 (Young Drivers)"/>
    <s v="M"/>
    <n v="0"/>
    <n v="0"/>
    <d v="2024-10-16T00:00:00"/>
  </r>
  <r>
    <n v="10720"/>
    <s v="774933"/>
    <x v="73"/>
    <d v="1899-12-30T17:10:00"/>
    <s v="Afternoon"/>
    <x v="16"/>
    <s v="Long"/>
    <s v="M"/>
    <d v="2002-12-09T00:00:00"/>
    <n v="22"/>
    <s v="18-24 (Young Drivers)"/>
    <s v="M"/>
    <n v="0"/>
    <n v="0"/>
    <d v="2024-10-16T00:00:00"/>
  </r>
  <r>
    <n v="10720"/>
    <s v="774934"/>
    <x v="74"/>
    <d v="1899-12-30T16:20:00"/>
    <s v="Afternoon"/>
    <x v="1"/>
    <s v="Long"/>
    <s v="A"/>
    <d v="1989-02-28T00:00:00"/>
    <n v="36"/>
    <s v="25+"/>
    <s v="M"/>
    <n v="0"/>
    <n v="0"/>
    <d v="2024-10-16T00:00:00"/>
  </r>
  <r>
    <n v="10720"/>
    <s v="774935"/>
    <x v="74"/>
    <d v="1899-12-30T16:20:00"/>
    <s v="Afternoon"/>
    <x v="1"/>
    <s v="Long"/>
    <s v="M"/>
    <d v="1952-08-21T00:00:00"/>
    <n v="72"/>
    <s v="25+"/>
    <s v="M"/>
    <n v="0"/>
    <n v="0"/>
    <d v="2024-10-16T00:00:00"/>
  </r>
  <r>
    <n v="10720"/>
    <s v="774936"/>
    <x v="74"/>
    <d v="1899-12-30T16:30:00"/>
    <s v="Afternoon"/>
    <x v="12"/>
    <s v="Long"/>
    <s v="M"/>
    <d v="1999-11-14T00:00:00"/>
    <n v="25"/>
    <s v="25+"/>
    <s v="F"/>
    <n v="1"/>
    <n v="1"/>
    <d v="2024-10-16T00:00:00"/>
  </r>
  <r>
    <n v="10720"/>
    <s v="774937"/>
    <x v="74"/>
    <d v="1899-12-30T16:30:00"/>
    <s v="Afternoon"/>
    <x v="12"/>
    <s v="Long"/>
    <s v="M"/>
    <d v="1983-02-11T00:00:00"/>
    <n v="42"/>
    <s v="25+"/>
    <s v="M"/>
    <n v="1"/>
    <n v="1"/>
    <d v="2024-10-16T00:00:00"/>
  </r>
  <r>
    <n v="10720"/>
    <s v="774938"/>
    <x v="71"/>
    <d v="1899-12-30T16:30:00"/>
    <s v="Afternoon"/>
    <x v="12"/>
    <s v="Long"/>
    <s v="A"/>
    <d v="2008-04-18T00:00:00"/>
    <n v="16"/>
    <s v="16 (Light Vehicles)"/>
    <s v="F"/>
    <n v="0"/>
    <n v="0"/>
    <d v="2024-10-16T00:00:00"/>
  </r>
  <r>
    <n v="10720"/>
    <s v="774939"/>
    <x v="71"/>
    <d v="1899-12-30T16:30:00"/>
    <s v="Afternoon"/>
    <x v="12"/>
    <s v="Long"/>
    <s v="A"/>
    <d v="2008-08-09T00:00:00"/>
    <n v="16"/>
    <s v="16 (Light Vehicles)"/>
    <s v="M"/>
    <n v="0"/>
    <n v="0"/>
    <d v="2024-10-16T00:00:00"/>
  </r>
  <r>
    <n v="10720"/>
    <s v="774940"/>
    <x v="75"/>
    <d v="1899-12-30T17:20:00"/>
    <s v="Afternoon"/>
    <x v="16"/>
    <s v="Long"/>
    <s v="A"/>
    <d v="2006-09-06T00:00:00"/>
    <n v="18"/>
    <s v="18-24 (Young Drivers)"/>
    <s v="M"/>
    <n v="1"/>
    <n v="1"/>
    <d v="2024-10-16T00:00:00"/>
  </r>
  <r>
    <n v="10720"/>
    <s v="774941"/>
    <x v="75"/>
    <d v="1899-12-30T17:20:00"/>
    <s v="Afternoon"/>
    <x v="16"/>
    <s v="Long"/>
    <s v="M"/>
    <d v="2001-09-14T00:00:00"/>
    <n v="23"/>
    <s v="18-24 (Young Drivers)"/>
    <s v="F"/>
    <n v="1"/>
    <n v="1"/>
    <d v="2024-10-16T00:00:00"/>
  </r>
  <r>
    <n v="10720"/>
    <s v="774942"/>
    <x v="75"/>
    <d v="1899-12-30T17:35:00"/>
    <s v="Afternoon"/>
    <x v="20"/>
    <s v="Long"/>
    <s v="M"/>
    <d v="2003-12-25T00:00:00"/>
    <n v="21"/>
    <s v="18-24 (Young Drivers)"/>
    <s v="M"/>
    <n v="0"/>
    <n v="0"/>
    <d v="2024-10-16T00:00:00"/>
  </r>
  <r>
    <n v="10720"/>
    <s v="774943"/>
    <x v="75"/>
    <d v="1899-12-30T17:35:00"/>
    <s v="Afternoon"/>
    <x v="20"/>
    <s v="Long"/>
    <s v="M"/>
    <d v="1984-10-14T00:00:00"/>
    <n v="40"/>
    <s v="25+"/>
    <s v="M"/>
    <n v="0"/>
    <n v="0"/>
    <d v="2024-10-16T00:00:00"/>
  </r>
  <r>
    <n v="10720"/>
    <s v="774944"/>
    <x v="76"/>
    <d v="1899-12-30T12:20:00"/>
    <s v="Afternoon"/>
    <x v="28"/>
    <s v="Long"/>
    <s v="M"/>
    <d v="1993-10-11T00:00:00"/>
    <n v="31"/>
    <s v="25+"/>
    <s v="F"/>
    <n v="0"/>
    <n v="0"/>
    <d v="2024-10-16T00:00:00"/>
  </r>
  <r>
    <n v="10720"/>
    <s v="774945"/>
    <x v="76"/>
    <d v="1899-12-30T15:30:00"/>
    <s v="Afternoon"/>
    <x v="9"/>
    <s v="Long"/>
    <s v="M"/>
    <d v="1968-07-26T00:00:00"/>
    <n v="56"/>
    <s v="25+"/>
    <s v="M"/>
    <n v="1"/>
    <n v="1"/>
    <d v="2024-10-16T00:00:00"/>
  </r>
  <r>
    <n v="10720"/>
    <s v="774946"/>
    <x v="76"/>
    <d v="1899-12-30T15:30:00"/>
    <s v="Afternoon"/>
    <x v="9"/>
    <s v="Long"/>
    <s v="M"/>
    <d v="1992-11-03T00:00:00"/>
    <n v="32"/>
    <s v="25+"/>
    <s v="M"/>
    <n v="1"/>
    <n v="1"/>
    <d v="2024-10-16T00:00:00"/>
  </r>
  <r>
    <n v="10720"/>
    <s v="774947"/>
    <x v="76"/>
    <d v="1899-12-30T15:40:00"/>
    <s v="Afternoon"/>
    <x v="10"/>
    <s v="Long"/>
    <s v="M"/>
    <d v="1998-09-27T00:00:00"/>
    <n v="26"/>
    <s v="25+"/>
    <s v="M"/>
    <n v="0"/>
    <n v="0"/>
    <d v="2024-10-16T00:00:00"/>
  </r>
  <r>
    <n v="10720"/>
    <s v="774948"/>
    <x v="76"/>
    <d v="1899-12-30T15:40:00"/>
    <s v="Afternoon"/>
    <x v="10"/>
    <s v="Long"/>
    <s v="M"/>
    <d v="1994-01-07T00:00:00"/>
    <n v="31"/>
    <s v="25+"/>
    <s v="M"/>
    <n v="0"/>
    <n v="0"/>
    <d v="2024-10-16T00:00:00"/>
  </r>
  <r>
    <n v="10720"/>
    <s v="774949"/>
    <x v="77"/>
    <d v="1899-12-30T15:10:00"/>
    <s v="Afternoon"/>
    <x v="11"/>
    <s v="Long"/>
    <s v="M"/>
    <d v="1985-05-23T00:00:00"/>
    <n v="39"/>
    <s v="25+"/>
    <s v="M"/>
    <n v="0"/>
    <n v="0"/>
    <d v="2024-10-16T00:00:00"/>
  </r>
  <r>
    <n v="10720"/>
    <s v="774950"/>
    <x v="77"/>
    <d v="1899-12-30T15:10:00"/>
    <s v="Afternoon"/>
    <x v="11"/>
    <s v="Long"/>
    <s v="M"/>
    <d v="2006-06-08T00:00:00"/>
    <n v="18"/>
    <s v="18-24 (Young Drivers)"/>
    <s v="M"/>
    <n v="0"/>
    <n v="0"/>
    <d v="2024-10-16T00:00:00"/>
  </r>
  <r>
    <n v="766"/>
    <s v="813001"/>
    <x v="72"/>
    <d v="1899-12-30T16:00:00"/>
    <s v="Afternoon"/>
    <x v="5"/>
    <s v="Long"/>
    <s v="M"/>
    <d v="1961-02-12T00:00:00"/>
    <n v="64"/>
    <s v="25+"/>
    <s v="M"/>
    <n v="1"/>
    <n v="1"/>
    <d v="2024-10-16T00:00:00"/>
  </r>
  <r>
    <n v="766"/>
    <s v="813002"/>
    <x v="69"/>
    <d v="1899-12-30T13:49:00"/>
    <s v="Afternoon"/>
    <x v="29"/>
    <s v="Long"/>
    <s v="M"/>
    <d v="1968-12-11T00:00:00"/>
    <n v="56"/>
    <s v="25+"/>
    <s v="M"/>
    <n v="1"/>
    <n v="1"/>
    <d v="2024-10-16T00:00:00"/>
  </r>
  <r>
    <n v="766"/>
    <s v="813003"/>
    <x v="69"/>
    <d v="1899-12-30T13:49:00"/>
    <s v="Afternoon"/>
    <x v="29"/>
    <s v="Long"/>
    <s v="M"/>
    <d v="1966-12-22T00:00:00"/>
    <n v="58"/>
    <s v="25+"/>
    <s v="M"/>
    <n v="1"/>
    <n v="1"/>
    <d v="2024-10-16T00:00:00"/>
  </r>
  <r>
    <n v="766"/>
    <s v="813004"/>
    <x v="69"/>
    <d v="1899-12-30T15:24:00"/>
    <s v="Afternoon"/>
    <x v="30"/>
    <s v="Long"/>
    <s v="M"/>
    <d v="2003-01-11T00:00:00"/>
    <n v="22"/>
    <s v="18-24 (Young Drivers)"/>
    <s v="M"/>
    <n v="1"/>
    <n v="1"/>
    <d v="2024-10-16T00:00:00"/>
  </r>
  <r>
    <n v="766"/>
    <s v="813005"/>
    <x v="73"/>
    <d v="1899-12-30T14:45:00"/>
    <s v="Afternoon"/>
    <x v="31"/>
    <s v="Long"/>
    <s v="M"/>
    <d v="1971-09-18T00:00:00"/>
    <n v="53"/>
    <s v="25+"/>
    <s v="F"/>
    <n v="1"/>
    <n v="1"/>
    <d v="2024-10-16T00:00:00"/>
  </r>
  <r>
    <n v="766"/>
    <s v="813006"/>
    <x v="78"/>
    <d v="1899-12-30T10:47:00"/>
    <s v="Morning"/>
    <x v="32"/>
    <s v="Long"/>
    <s v="M"/>
    <d v="1995-05-31T00:00:00"/>
    <n v="29"/>
    <s v="25+"/>
    <s v="M"/>
    <n v="1"/>
    <n v="1"/>
    <d v="2024-10-16T00:00:00"/>
  </r>
  <r>
    <n v="766"/>
    <s v="813007"/>
    <x v="78"/>
    <d v="1899-12-30T15:40:00"/>
    <s v="Afternoon"/>
    <x v="33"/>
    <s v="Long"/>
    <s v="A"/>
    <d v="2008-09-09T00:00:00"/>
    <n v="16"/>
    <s v="16 (Light Vehicles)"/>
    <s v="M"/>
    <n v="1"/>
    <n v="1"/>
    <d v="2024-10-16T00:00:00"/>
  </r>
  <r>
    <n v="766"/>
    <s v="813008"/>
    <x v="78"/>
    <d v="1899-12-30T15:40:00"/>
    <s v="Afternoon"/>
    <x v="33"/>
    <s v="Long"/>
    <s v="A"/>
    <d v="2008-08-29T00:00:00"/>
    <n v="16"/>
    <s v="16 (Light Vehicles)"/>
    <s v="M"/>
    <n v="1"/>
    <n v="1"/>
    <d v="2024-10-16T00:00:00"/>
  </r>
  <r>
    <n v="766"/>
    <s v="813009"/>
    <x v="78"/>
    <d v="1899-12-30T15:58:00"/>
    <s v="Afternoon"/>
    <x v="34"/>
    <s v="Long"/>
    <s v="M"/>
    <d v="1999-10-19T00:00:00"/>
    <n v="25"/>
    <s v="25+"/>
    <s v="M"/>
    <n v="1"/>
    <n v="1"/>
    <d v="2024-10-16T00:00:00"/>
  </r>
  <r>
    <n v="766"/>
    <s v="813010"/>
    <x v="78"/>
    <d v="1899-12-30T15:58:00"/>
    <s v="Afternoon"/>
    <x v="34"/>
    <s v="Long"/>
    <s v="M"/>
    <d v="2003-06-29T00:00:00"/>
    <n v="21"/>
    <s v="18-24 (Young Drivers)"/>
    <s v="M"/>
    <n v="1"/>
    <n v="1"/>
    <d v="2024-10-16T00:00:00"/>
  </r>
  <r>
    <n v="766"/>
    <s v="813011"/>
    <x v="78"/>
    <d v="1899-12-30T16:15:00"/>
    <s v="Afternoon"/>
    <x v="35"/>
    <s v="Long"/>
    <s v="A"/>
    <d v="2003-07-10T00:00:00"/>
    <n v="21"/>
    <s v="18-24 (Young Drivers)"/>
    <s v="F"/>
    <n v="1"/>
    <n v="1"/>
    <d v="2024-10-16T00:00:00"/>
  </r>
  <r>
    <n v="766"/>
    <s v="813012"/>
    <x v="78"/>
    <d v="1899-12-30T16:15:00"/>
    <s v="Afternoon"/>
    <x v="35"/>
    <s v="Long"/>
    <s v="A"/>
    <d v="1994-02-01T00:00:00"/>
    <n v="31"/>
    <s v="25+"/>
    <s v="M"/>
    <n v="1"/>
    <n v="1"/>
    <d v="2024-10-16T00:00:00"/>
  </r>
  <r>
    <n v="766"/>
    <s v="813013"/>
    <x v="74"/>
    <d v="1899-12-30T15:00:00"/>
    <s v="Afternoon"/>
    <x v="7"/>
    <s v="Long"/>
    <s v="M"/>
    <d v="2002-06-13T00:00:00"/>
    <n v="22"/>
    <s v="18-24 (Young Drivers)"/>
    <s v="M"/>
    <n v="1"/>
    <n v="1"/>
    <d v="2024-10-16T00:00:00"/>
  </r>
  <r>
    <n v="766"/>
    <s v="813014"/>
    <x v="74"/>
    <d v="1899-12-30T15:00:00"/>
    <s v="Afternoon"/>
    <x v="7"/>
    <s v="Long"/>
    <s v="M"/>
    <d v="1992-05-06T00:00:00"/>
    <n v="32"/>
    <s v="25+"/>
    <s v="M"/>
    <n v="1"/>
    <n v="1"/>
    <d v="2024-10-16T00:00:00"/>
  </r>
  <r>
    <n v="766"/>
    <s v="813015"/>
    <x v="79"/>
    <d v="1899-12-30T14:00:00"/>
    <s v="Afternoon"/>
    <x v="36"/>
    <s v="Long"/>
    <s v="M"/>
    <d v="1989-05-06T00:00:00"/>
    <n v="35"/>
    <s v="25+"/>
    <s v="M"/>
    <n v="1"/>
    <n v="1"/>
    <d v="2024-10-16T00:00:00"/>
  </r>
  <r>
    <n v="766"/>
    <s v="813016"/>
    <x v="79"/>
    <d v="1899-12-30T14:00:00"/>
    <s v="Afternoon"/>
    <x v="36"/>
    <s v="Long"/>
    <s v="A"/>
    <d v="2000-04-15T00:00:00"/>
    <n v="24"/>
    <s v="18-24 (Young Drivers)"/>
    <s v="M"/>
    <n v="1"/>
    <n v="1"/>
    <d v="2024-10-16T00:00:00"/>
  </r>
  <r>
    <n v="766"/>
    <s v="813017"/>
    <x v="71"/>
    <d v="1899-12-30T10:00:00"/>
    <s v="Morning"/>
    <x v="13"/>
    <s v="Long"/>
    <s v="A"/>
    <d v="2008-05-30T00:00:00"/>
    <n v="16"/>
    <s v="16 (Light Vehicles)"/>
    <s v="M"/>
    <n v="1"/>
    <n v="1"/>
    <d v="2024-10-16T00:00:00"/>
  </r>
  <r>
    <n v="766"/>
    <s v="813018"/>
    <x v="71"/>
    <d v="1899-12-30T12:10:00"/>
    <s v="Afternoon"/>
    <x v="37"/>
    <s v="Long"/>
    <s v="A"/>
    <d v="1980-04-27T00:00:00"/>
    <n v="44"/>
    <s v="25+"/>
    <s v="F"/>
    <n v="1"/>
    <n v="1"/>
    <d v="2024-10-16T00:00:00"/>
  </r>
  <r>
    <n v="766"/>
    <s v="813019"/>
    <x v="71"/>
    <d v="1899-12-30T12:10:00"/>
    <s v="Afternoon"/>
    <x v="37"/>
    <s v="Long"/>
    <s v="M"/>
    <d v="1982-06-15T00:00:00"/>
    <n v="42"/>
    <s v="25+"/>
    <s v="M"/>
    <n v="1"/>
    <n v="1"/>
    <d v="2024-10-16T00:00:00"/>
  </r>
  <r>
    <n v="766"/>
    <s v="813020"/>
    <x v="75"/>
    <d v="1899-12-30T14:57:00"/>
    <s v="Afternoon"/>
    <x v="38"/>
    <s v="Long"/>
    <s v="A"/>
    <d v="1983-10-05T00:00:00"/>
    <n v="41"/>
    <s v="25+"/>
    <s v="M"/>
    <n v="1"/>
    <n v="1"/>
    <d v="2024-10-16T00:00:00"/>
  </r>
  <r>
    <n v="766"/>
    <s v="813021"/>
    <x v="75"/>
    <d v="1899-12-30T14:57:00"/>
    <s v="Afternoon"/>
    <x v="38"/>
    <s v="Long"/>
    <s v="A"/>
    <d v="2004-08-12T00:00:00"/>
    <n v="20"/>
    <s v="18-24 (Young Drivers)"/>
    <s v="M"/>
    <n v="1"/>
    <n v="1"/>
    <d v="2024-10-16T00:00:00"/>
  </r>
  <r>
    <n v="766"/>
    <s v="813022"/>
    <x v="75"/>
    <d v="1899-12-30T15:04:00"/>
    <s v="Afternoon"/>
    <x v="39"/>
    <s v="Long"/>
    <s v="A"/>
    <d v="2008-08-01T00:00:00"/>
    <n v="16"/>
    <s v="16 (Light Vehicles)"/>
    <s v="M"/>
    <n v="1"/>
    <n v="1"/>
    <d v="2024-10-16T00:00:00"/>
  </r>
  <r>
    <n v="766"/>
    <s v="813023"/>
    <x v="80"/>
    <d v="1899-12-30T13:09:00"/>
    <s v="Afternoon"/>
    <x v="40"/>
    <s v="Long"/>
    <s v="M"/>
    <d v="1991-07-04T00:00:00"/>
    <n v="33"/>
    <s v="25+"/>
    <s v="M"/>
    <n v="1"/>
    <n v="1"/>
    <d v="2024-10-16T00:00:00"/>
  </r>
  <r>
    <n v="766"/>
    <s v="813024"/>
    <x v="80"/>
    <d v="1899-12-30T13:09:00"/>
    <s v="Afternoon"/>
    <x v="40"/>
    <s v="Long"/>
    <s v="M"/>
    <d v="1967-11-03T00:00:00"/>
    <n v="57"/>
    <s v="25+"/>
    <s v="M"/>
    <n v="1"/>
    <n v="1"/>
    <d v="2024-10-16T00:00:00"/>
  </r>
  <r>
    <n v="766"/>
    <s v="813025"/>
    <x v="80"/>
    <d v="1899-12-30T16:00:00"/>
    <s v="Afternoon"/>
    <x v="5"/>
    <s v="Long"/>
    <s v="M"/>
    <d v="1973-03-26T00:00:00"/>
    <n v="52"/>
    <s v="25+"/>
    <s v="M"/>
    <n v="1"/>
    <n v="1"/>
    <d v="2024-10-16T00:00:00"/>
  </r>
  <r>
    <n v="1185"/>
    <s v="799651"/>
    <x v="81"/>
    <d v="1899-12-30T17:05:00"/>
    <s v="Afternoon"/>
    <x v="37"/>
    <s v="Long"/>
    <s v="M"/>
    <d v="1984-11-26T00:00:00"/>
    <n v="40"/>
    <s v="25+"/>
    <s v="M"/>
    <n v="1"/>
    <n v="1"/>
    <d v="2024-10-11T00:00:00"/>
  </r>
  <r>
    <n v="1185"/>
    <s v="799652"/>
    <x v="81"/>
    <d v="1899-12-30T17:05:00"/>
    <s v="Afternoon"/>
    <x v="37"/>
    <s v="Long"/>
    <s v="M"/>
    <d v="1972-12-08T00:00:00"/>
    <n v="52"/>
    <s v="25+"/>
    <s v="M"/>
    <n v="1"/>
    <n v="1"/>
    <d v="2024-10-11T00:00:00"/>
  </r>
  <r>
    <n v="1185"/>
    <s v="799653"/>
    <x v="81"/>
    <d v="1899-12-30T17:10:00"/>
    <s v="Afternoon"/>
    <x v="37"/>
    <s v="Long"/>
    <s v="A"/>
    <d v="1987-06-21T00:00:00"/>
    <n v="37"/>
    <s v="25+"/>
    <s v="F"/>
    <n v="0"/>
    <n v="0"/>
    <d v="2024-10-11T00:00:00"/>
  </r>
  <r>
    <n v="1185"/>
    <s v="799654"/>
    <x v="81"/>
    <d v="1899-12-30T17:10:00"/>
    <s v="Afternoon"/>
    <x v="37"/>
    <s v="Long"/>
    <s v="A"/>
    <d v="1963-10-28T00:00:00"/>
    <n v="61"/>
    <s v="25+"/>
    <s v="M"/>
    <n v="0"/>
    <n v="0"/>
    <d v="2024-10-11T00:00:00"/>
  </r>
  <r>
    <n v="1185"/>
    <s v="799655"/>
    <x v="51"/>
    <d v="1899-12-30T16:40:00"/>
    <s v="Afternoon"/>
    <x v="41"/>
    <s v="Long"/>
    <s v="A"/>
    <d v="1975-05-19T00:00:00"/>
    <n v="49"/>
    <s v="25+"/>
    <s v="M"/>
    <n v="1"/>
    <n v="1"/>
    <d v="2024-10-11T00:00:00"/>
  </r>
  <r>
    <n v="1185"/>
    <s v="799656"/>
    <x v="51"/>
    <d v="1899-12-30T16:40:00"/>
    <s v="Afternoon"/>
    <x v="41"/>
    <s v="Long"/>
    <s v="A"/>
    <d v="1999-02-23T00:00:00"/>
    <n v="26"/>
    <s v="25+"/>
    <s v="M"/>
    <n v="1"/>
    <n v="1"/>
    <d v="2024-10-11T00:00:00"/>
  </r>
  <r>
    <n v="1185"/>
    <s v="799657"/>
    <x v="51"/>
    <d v="1899-12-30T16:50:00"/>
    <s v="Afternoon"/>
    <x v="12"/>
    <s v="Long"/>
    <s v="M"/>
    <d v="2005-10-28T00:00:00"/>
    <n v="19"/>
    <s v="18-24 (Young Drivers)"/>
    <s v="M"/>
    <n v="0"/>
    <n v="0"/>
    <d v="2024-10-11T00:00:00"/>
  </r>
  <r>
    <n v="1185"/>
    <s v="799658"/>
    <x v="51"/>
    <d v="1899-12-30T16:50:00"/>
    <s v="Afternoon"/>
    <x v="12"/>
    <s v="Long"/>
    <s v="M"/>
    <d v="1968-11-12T00:00:00"/>
    <n v="56"/>
    <s v="25+"/>
    <s v="M"/>
    <n v="0"/>
    <n v="0"/>
    <d v="2024-10-11T00:00:00"/>
  </r>
  <r>
    <n v="1185"/>
    <s v="799659"/>
    <x v="82"/>
    <d v="1899-12-30T10:10:00"/>
    <s v="Morning"/>
    <x v="42"/>
    <s v="Long"/>
    <s v="M"/>
    <d v="2005-02-03T00:00:00"/>
    <n v="20"/>
    <s v="18-24 (Young Drivers)"/>
    <s v="F"/>
    <n v="0"/>
    <n v="0"/>
    <d v="2024-10-11T00:00:00"/>
  </r>
  <r>
    <n v="1185"/>
    <s v="799660"/>
    <x v="82"/>
    <d v="1899-12-30T16:20:00"/>
    <s v="Afternoon"/>
    <x v="12"/>
    <s v="Long"/>
    <s v="M"/>
    <d v="1991-01-05T00:00:00"/>
    <n v="34"/>
    <s v="25+"/>
    <s v="M"/>
    <n v="0"/>
    <n v="0"/>
    <d v="2024-10-11T00:00:00"/>
  </r>
  <r>
    <n v="1185"/>
    <s v="799661"/>
    <x v="82"/>
    <d v="1899-12-30T16:20:00"/>
    <s v="Afternoon"/>
    <x v="12"/>
    <s v="Long"/>
    <s v="M"/>
    <d v="1985-01-09T00:00:00"/>
    <n v="40"/>
    <s v="25+"/>
    <s v="M"/>
    <n v="0"/>
    <n v="0"/>
    <d v="2024-10-11T00:00:00"/>
  </r>
  <r>
    <n v="1185"/>
    <s v="799662"/>
    <x v="83"/>
    <d v="1899-12-30T16:10:00"/>
    <s v="Afternoon"/>
    <x v="41"/>
    <s v="Long"/>
    <s v="M"/>
    <d v="1997-05-19T00:00:00"/>
    <n v="27"/>
    <s v="25+"/>
    <s v="F"/>
    <n v="1"/>
    <n v="1"/>
    <d v="2024-10-11T00:00:00"/>
  </r>
  <r>
    <n v="1185"/>
    <s v="799663"/>
    <x v="83"/>
    <d v="1899-12-30T17:30:00"/>
    <s v="Afternoon"/>
    <x v="43"/>
    <s v="Long"/>
    <s v="A"/>
    <d v="1998-11-02T00:00:00"/>
    <n v="26"/>
    <s v="25+"/>
    <s v="M"/>
    <n v="1"/>
    <n v="1"/>
    <d v="2024-10-11T00:00:00"/>
  </r>
  <r>
    <n v="1185"/>
    <s v="799664"/>
    <x v="83"/>
    <d v="1899-12-30T17:30:00"/>
    <s v="Afternoon"/>
    <x v="43"/>
    <s v="Long"/>
    <s v="M"/>
    <d v="1979-12-17T00:00:00"/>
    <n v="45"/>
    <s v="25+"/>
    <s v="M"/>
    <n v="1"/>
    <n v="1"/>
    <d v="2024-10-11T00:00:00"/>
  </r>
  <r>
    <n v="1185"/>
    <s v="799665"/>
    <x v="84"/>
    <d v="1899-12-30T10:15:00"/>
    <s v="Morning"/>
    <x v="44"/>
    <s v="Long"/>
    <s v="A"/>
    <d v="1976-01-15T00:00:00"/>
    <n v="49"/>
    <s v="25+"/>
    <s v="F"/>
    <n v="0"/>
    <n v="0"/>
    <d v="2024-10-11T00:00:00"/>
  </r>
  <r>
    <n v="1185"/>
    <s v="799666"/>
    <x v="84"/>
    <d v="1899-12-30T10:15:00"/>
    <s v="Morning"/>
    <x v="44"/>
    <s v="Long"/>
    <s v="M"/>
    <d v="1979-06-18T00:00:00"/>
    <n v="45"/>
    <s v="25+"/>
    <s v="M"/>
    <n v="0"/>
    <n v="0"/>
    <d v="2024-10-11T00:00:00"/>
  </r>
  <r>
    <n v="1185"/>
    <s v="799667"/>
    <x v="84"/>
    <d v="1899-12-30T16:40:00"/>
    <s v="Afternoon"/>
    <x v="37"/>
    <s v="Long"/>
    <s v="M"/>
    <d v="1976-06-11T00:00:00"/>
    <n v="48"/>
    <s v="25+"/>
    <s v="M"/>
    <n v="0"/>
    <n v="0"/>
    <d v="2024-10-11T00:00:00"/>
  </r>
  <r>
    <n v="1185"/>
    <s v="799668"/>
    <x v="52"/>
    <d v="1899-12-30T16:15:00"/>
    <s v="Afternoon"/>
    <x v="45"/>
    <s v="Long"/>
    <s v="M"/>
    <d v="2004-08-16T00:00:00"/>
    <n v="20"/>
    <s v="18-24 (Young Drivers)"/>
    <s v="M"/>
    <n v="0"/>
    <n v="0"/>
    <d v="2024-10-11T00:00:00"/>
  </r>
  <r>
    <n v="1185"/>
    <s v="799669"/>
    <x v="52"/>
    <d v="1899-12-30T16:15:00"/>
    <s v="Afternoon"/>
    <x v="45"/>
    <s v="Long"/>
    <s v="M"/>
    <d v="1983-03-28T00:00:00"/>
    <n v="42"/>
    <s v="25+"/>
    <s v="M"/>
    <n v="0"/>
    <n v="0"/>
    <d v="2024-10-11T00:00:00"/>
  </r>
  <r>
    <n v="1185"/>
    <s v="799670"/>
    <x v="85"/>
    <d v="1899-12-30T10:00:00"/>
    <s v="Morning"/>
    <x v="13"/>
    <s v="Long"/>
    <s v="A"/>
    <d v="2008-03-24T00:00:00"/>
    <n v="17"/>
    <s v="17 (Car/Motorcycle)"/>
    <s v="M"/>
    <n v="0"/>
    <n v="0"/>
    <d v="2024-10-11T00:00:00"/>
  </r>
  <r>
    <n v="1185"/>
    <s v="799671"/>
    <x v="85"/>
    <d v="1899-12-30T15:45:00"/>
    <s v="Afternoon"/>
    <x v="35"/>
    <s v="Long"/>
    <s v="M"/>
    <d v="1991-04-30T00:00:00"/>
    <n v="33"/>
    <s v="25+"/>
    <s v="M"/>
    <n v="0"/>
    <n v="0"/>
    <d v="2024-10-11T00:00:00"/>
  </r>
  <r>
    <n v="1185"/>
    <s v="799672"/>
    <x v="85"/>
    <d v="1899-12-30T15:45:00"/>
    <s v="Afternoon"/>
    <x v="35"/>
    <s v="Long"/>
    <s v="M"/>
    <d v="2003-08-17T00:00:00"/>
    <n v="21"/>
    <s v="18-24 (Young Drivers)"/>
    <s v="M"/>
    <n v="0"/>
    <n v="0"/>
    <d v="2024-10-11T00:00:00"/>
  </r>
  <r>
    <n v="1185"/>
    <s v="799673"/>
    <x v="72"/>
    <d v="1899-12-30T17:05:00"/>
    <s v="Afternoon"/>
    <x v="37"/>
    <s v="Long"/>
    <s v="A"/>
    <d v="2002-07-15T00:00:00"/>
    <n v="22"/>
    <s v="18-24 (Young Drivers)"/>
    <s v="M"/>
    <n v="1"/>
    <n v="1"/>
    <d v="2024-10-11T00:00:00"/>
  </r>
  <r>
    <n v="1185"/>
    <s v="799674"/>
    <x v="72"/>
    <d v="1899-12-30T17:05:00"/>
    <s v="Afternoon"/>
    <x v="37"/>
    <s v="Long"/>
    <s v="A"/>
    <d v="2002-10-04T00:00:00"/>
    <n v="22"/>
    <s v="18-24 (Young Drivers)"/>
    <s v="M"/>
    <n v="1"/>
    <n v="1"/>
    <d v="2024-10-11T00:00:00"/>
  </r>
  <r>
    <n v="1185"/>
    <s v="799675"/>
    <x v="69"/>
    <d v="1899-12-30T15:45:00"/>
    <s v="Afternoon"/>
    <x v="35"/>
    <s v="Long"/>
    <s v="A"/>
    <d v="1966-10-01T00:00:00"/>
    <n v="58"/>
    <s v="25+"/>
    <s v="M"/>
    <n v="1"/>
    <n v="1"/>
    <d v="2024-10-11T00:00:00"/>
  </r>
  <r>
    <n v="891"/>
    <s v="792526"/>
    <x v="86"/>
    <d v="1899-12-30T14:50:00"/>
    <s v="Afternoon"/>
    <x v="4"/>
    <s v="Long"/>
    <s v="M"/>
    <d v="1985-09-28T00:00:00"/>
    <n v="39"/>
    <s v="25+"/>
    <s v="M"/>
    <n v="0"/>
    <n v="0"/>
    <d v="2024-10-16T00:00:00"/>
  </r>
  <r>
    <n v="891"/>
    <s v="792527"/>
    <x v="86"/>
    <d v="1899-12-30T15:15:00"/>
    <s v="Afternoon"/>
    <x v="11"/>
    <s v="Long"/>
    <s v="M"/>
    <d v="1974-02-13T00:00:00"/>
    <n v="51"/>
    <s v="25+"/>
    <s v="M"/>
    <n v="0"/>
    <n v="0"/>
    <d v="2024-10-16T00:00:00"/>
  </r>
  <r>
    <n v="891"/>
    <s v="792528"/>
    <x v="64"/>
    <d v="1899-12-30T15:25:00"/>
    <s v="Afternoon"/>
    <x v="7"/>
    <s v="Long"/>
    <s v="M"/>
    <d v="1981-12-02T00:00:00"/>
    <n v="43"/>
    <s v="25+"/>
    <s v="M"/>
    <n v="0"/>
    <n v="0"/>
    <d v="2024-10-16T00:00:00"/>
  </r>
  <r>
    <n v="891"/>
    <s v="792529"/>
    <x v="64"/>
    <d v="1899-12-30T15:25:00"/>
    <s v="Afternoon"/>
    <x v="7"/>
    <s v="Long"/>
    <s v="M"/>
    <d v="1992-06-26T00:00:00"/>
    <n v="32"/>
    <s v="25+"/>
    <s v="M"/>
    <n v="1"/>
    <n v="1"/>
    <d v="2024-10-16T00:00:00"/>
  </r>
  <r>
    <n v="891"/>
    <s v="792530"/>
    <x v="87"/>
    <d v="1899-12-30T15:15:00"/>
    <s v="Afternoon"/>
    <x v="11"/>
    <s v="Long"/>
    <s v="A"/>
    <d v="2008-07-14T00:00:00"/>
    <n v="16"/>
    <s v="16 (Light Vehicles)"/>
    <s v="M"/>
    <n v="0"/>
    <n v="0"/>
    <d v="2024-10-16T00:00:00"/>
  </r>
  <r>
    <n v="891"/>
    <s v="792531"/>
    <x v="87"/>
    <d v="1899-12-30T15:15:00"/>
    <s v="Afternoon"/>
    <x v="11"/>
    <s v="Long"/>
    <s v="A"/>
    <d v="2001-03-29T00:00:00"/>
    <n v="24"/>
    <s v="18-24 (Young Drivers)"/>
    <s v="F"/>
    <n v="0"/>
    <n v="0"/>
    <d v="2024-10-16T00:00:00"/>
  </r>
  <r>
    <n v="891"/>
    <s v="792532"/>
    <x v="66"/>
    <d v="1899-12-30T14:55:00"/>
    <s v="Afternoon"/>
    <x v="7"/>
    <s v="Long"/>
    <s v="A"/>
    <d v="2003-07-26T00:00:00"/>
    <n v="21"/>
    <s v="18-24 (Young Drivers)"/>
    <s v="M"/>
    <n v="0"/>
    <n v="0"/>
    <d v="2024-10-16T00:00:00"/>
  </r>
  <r>
    <n v="891"/>
    <s v="792533"/>
    <x v="66"/>
    <d v="1899-12-30T14:55:00"/>
    <s v="Afternoon"/>
    <x v="7"/>
    <s v="Long"/>
    <s v="M"/>
    <d v="2006-04-01T00:00:00"/>
    <n v="18"/>
    <s v="18-24 (Young Drivers)"/>
    <s v="M"/>
    <n v="0"/>
    <n v="0"/>
    <d v="2024-10-16T00:00:00"/>
  </r>
  <r>
    <n v="891"/>
    <s v="792534"/>
    <x v="48"/>
    <d v="1899-12-30T15:30:00"/>
    <s v="Afternoon"/>
    <x v="9"/>
    <s v="Long"/>
    <s v="A"/>
    <d v="2008-03-28T00:00:00"/>
    <n v="17"/>
    <s v="17 (Car/Motorcycle)"/>
    <s v="M"/>
    <n v="0"/>
    <n v="0"/>
    <d v="2024-10-16T00:00:00"/>
  </r>
  <r>
    <n v="891"/>
    <s v="792535"/>
    <x v="48"/>
    <d v="1899-12-30T15:30:00"/>
    <s v="Afternoon"/>
    <x v="9"/>
    <s v="Long"/>
    <s v="A"/>
    <d v="1962-04-04T00:00:00"/>
    <n v="62"/>
    <s v="25+"/>
    <s v="M"/>
    <n v="0"/>
    <n v="0"/>
    <d v="2024-10-16T00:00:00"/>
  </r>
  <r>
    <n v="891"/>
    <s v="792536"/>
    <x v="88"/>
    <d v="1899-12-30T16:30:00"/>
    <s v="Afternoon"/>
    <x v="12"/>
    <s v="Long"/>
    <s v="M"/>
    <d v="2005-08-19T00:00:00"/>
    <n v="19"/>
    <s v="18-24 (Young Drivers)"/>
    <s v="F"/>
    <n v="1"/>
    <n v="1"/>
    <d v="2024-10-16T00:00:00"/>
  </r>
  <r>
    <n v="891"/>
    <s v="792537"/>
    <x v="48"/>
    <d v="1899-12-30T15:30:00"/>
    <s v="Afternoon"/>
    <x v="9"/>
    <s v="Long"/>
    <s v="A"/>
    <d v="1974-08-11T00:00:00"/>
    <n v="50"/>
    <s v="25+"/>
    <s v="M"/>
    <n v="1"/>
    <n v="1"/>
    <d v="2024-10-16T00:00:00"/>
  </r>
  <r>
    <n v="891"/>
    <s v="792538"/>
    <x v="48"/>
    <d v="1899-12-30T15:45:00"/>
    <s v="Afternoon"/>
    <x v="10"/>
    <s v="Long"/>
    <s v="M"/>
    <d v="1986-06-19T00:00:00"/>
    <n v="38"/>
    <s v="25+"/>
    <s v="F"/>
    <n v="1"/>
    <n v="1"/>
    <d v="2024-10-16T00:00:00"/>
  </r>
  <r>
    <n v="891"/>
    <s v="792539"/>
    <x v="48"/>
    <d v="1899-12-30T15:45:00"/>
    <s v="Afternoon"/>
    <x v="10"/>
    <s v="Long"/>
    <s v="M"/>
    <d v="1997-09-16T00:00:00"/>
    <n v="27"/>
    <s v="25+"/>
    <s v="F"/>
    <n v="1"/>
    <n v="1"/>
    <d v="2024-10-16T00:00:00"/>
  </r>
  <r>
    <n v="891"/>
    <s v="792540"/>
    <x v="49"/>
    <d v="1899-12-30T15:05:00"/>
    <s v="Afternoon"/>
    <x v="7"/>
    <s v="Long"/>
    <s v="M"/>
    <d v="1986-05-31T00:00:00"/>
    <n v="38"/>
    <s v="25+"/>
    <s v="M"/>
    <n v="0"/>
    <n v="0"/>
    <d v="2024-10-16T00:00:00"/>
  </r>
  <r>
    <n v="891"/>
    <s v="792541"/>
    <x v="49"/>
    <d v="1899-12-30T15:05:00"/>
    <s v="Afternoon"/>
    <x v="7"/>
    <s v="Long"/>
    <s v="M"/>
    <d v="2005-09-24T00:00:00"/>
    <n v="19"/>
    <s v="18-24 (Young Drivers)"/>
    <s v="F"/>
    <n v="0"/>
    <n v="0"/>
    <d v="2024-10-16T00:00:00"/>
  </r>
  <r>
    <n v="891"/>
    <s v="792542"/>
    <x v="67"/>
    <d v="1899-12-30T15:15:00"/>
    <s v="Afternoon"/>
    <x v="11"/>
    <s v="Long"/>
    <s v="M"/>
    <d v="1969-06-15T00:00:00"/>
    <n v="55"/>
    <s v="25+"/>
    <s v="M"/>
    <n v="0"/>
    <n v="0"/>
    <d v="2024-10-16T00:00:00"/>
  </r>
  <r>
    <n v="891"/>
    <s v="792543"/>
    <x v="67"/>
    <d v="1899-12-30T15:15:00"/>
    <s v="Afternoon"/>
    <x v="11"/>
    <s v="Long"/>
    <s v="M"/>
    <d v="1989-10-10T00:00:00"/>
    <n v="35"/>
    <s v="25+"/>
    <s v="F"/>
    <n v="0"/>
    <n v="0"/>
    <d v="2024-10-16T00:00:00"/>
  </r>
  <r>
    <n v="891"/>
    <s v="792544"/>
    <x v="67"/>
    <d v="1899-12-30T15:00:00"/>
    <s v="Afternoon"/>
    <x v="7"/>
    <s v="Long"/>
    <s v="M"/>
    <d v="1995-10-23T00:00:00"/>
    <n v="29"/>
    <s v="25+"/>
    <s v="F"/>
    <n v="1"/>
    <n v="1"/>
    <d v="2024-10-16T00:00:00"/>
  </r>
  <r>
    <n v="891"/>
    <s v="792545"/>
    <x v="89"/>
    <d v="1899-12-30T15:20:00"/>
    <s v="Afternoon"/>
    <x v="11"/>
    <s v="Long"/>
    <s v="M"/>
    <d v="1995-08-12T00:00:00"/>
    <n v="29"/>
    <s v="25+"/>
    <s v="M"/>
    <n v="0"/>
    <n v="0"/>
    <d v="2024-10-16T00:00:00"/>
  </r>
  <r>
    <n v="891"/>
    <s v="792546"/>
    <x v="89"/>
    <d v="1899-12-30T15:20:00"/>
    <s v="Afternoon"/>
    <x v="11"/>
    <s v="Long"/>
    <s v="M"/>
    <d v="2007-06-06T00:00:00"/>
    <n v="17"/>
    <s v="17 (Car/Motorcycle)"/>
    <s v="M"/>
    <n v="0"/>
    <n v="0"/>
    <d v="2024-10-16T00:00:00"/>
  </r>
  <r>
    <n v="891"/>
    <s v="792547"/>
    <x v="89"/>
    <d v="1899-12-30T15:30:00"/>
    <s v="Afternoon"/>
    <x v="9"/>
    <s v="Long"/>
    <s v="M"/>
    <d v="1982-07-22T00:00:00"/>
    <n v="42"/>
    <s v="25+"/>
    <s v="M"/>
    <n v="1"/>
    <n v="1"/>
    <d v="2024-10-16T00:00:00"/>
  </r>
  <r>
    <n v="891"/>
    <s v="792548"/>
    <x v="89"/>
    <d v="1899-12-30T15:30:00"/>
    <s v="Afternoon"/>
    <x v="9"/>
    <s v="Long"/>
    <s v="M"/>
    <d v="2008-08-22T00:00:00"/>
    <n v="16"/>
    <s v="16 (Light Vehicles)"/>
    <s v="M"/>
    <n v="1"/>
    <n v="1"/>
    <d v="2024-10-16T00:00:00"/>
  </r>
  <r>
    <n v="891"/>
    <s v="792549"/>
    <x v="90"/>
    <d v="1899-12-30T15:05:00"/>
    <s v="Afternoon"/>
    <x v="7"/>
    <s v="Long"/>
    <s v="A"/>
    <d v="1987-08-05T00:00:00"/>
    <n v="37"/>
    <s v="25+"/>
    <s v="F"/>
    <n v="0"/>
    <n v="0"/>
    <d v="2024-10-16T00:00:00"/>
  </r>
  <r>
    <n v="891"/>
    <s v="792550"/>
    <x v="90"/>
    <d v="1899-12-30T15:30:00"/>
    <s v="Afternoon"/>
    <x v="9"/>
    <s v="Long"/>
    <s v="M"/>
    <d v="1993-12-29T00:00:00"/>
    <n v="31"/>
    <s v="25+"/>
    <s v="M"/>
    <n v="1"/>
    <n v="1"/>
    <d v="2024-10-16T00:00:00"/>
  </r>
  <r>
    <n v="891"/>
    <s v="801676"/>
    <x v="90"/>
    <d v="1899-12-30T15:30:00"/>
    <s v="Afternoon"/>
    <x v="9"/>
    <s v="Long"/>
    <s v="M"/>
    <d v="1998-12-07T00:00:00"/>
    <n v="26"/>
    <s v="25+"/>
    <s v="M"/>
    <n v="1"/>
    <n v="1"/>
    <d v="2024-10-16T00:00:00"/>
  </r>
  <r>
    <n v="891"/>
    <s v="801677"/>
    <x v="91"/>
    <d v="1899-12-30T15:15:00"/>
    <s v="Afternoon"/>
    <x v="11"/>
    <s v="Long"/>
    <s v="M"/>
    <d v="2006-08-14T00:00:00"/>
    <n v="18"/>
    <s v="18-24 (Young Drivers)"/>
    <s v="M"/>
    <n v="0"/>
    <n v="0"/>
    <d v="2024-10-16T00:00:00"/>
  </r>
  <r>
    <n v="891"/>
    <s v="801678"/>
    <x v="92"/>
    <d v="1899-12-30T14:45:00"/>
    <s v="Afternoon"/>
    <x v="4"/>
    <s v="Long"/>
    <s v="M"/>
    <d v="2004-02-23T00:00:00"/>
    <n v="21"/>
    <s v="18-24 (Young Drivers)"/>
    <s v="M"/>
    <n v="0"/>
    <n v="0"/>
    <d v="2024-10-16T00:00:00"/>
  </r>
  <r>
    <n v="891"/>
    <s v="801679"/>
    <x v="93"/>
    <d v="1899-12-30T15:00:00"/>
    <s v="Afternoon"/>
    <x v="7"/>
    <s v="Long"/>
    <s v="M"/>
    <d v="1981-08-23T00:00:00"/>
    <n v="43"/>
    <s v="25+"/>
    <s v="M"/>
    <n v="0"/>
    <n v="0"/>
    <d v="2024-10-16T00:00:00"/>
  </r>
  <r>
    <n v="891"/>
    <s v="801680"/>
    <x v="93"/>
    <d v="1899-12-30T15:00:00"/>
    <s v="Afternoon"/>
    <x v="7"/>
    <s v="Long"/>
    <s v="M"/>
    <d v="1991-03-16T00:00:00"/>
    <n v="34"/>
    <s v="25+"/>
    <s v="M"/>
    <n v="0"/>
    <n v="0"/>
    <d v="2024-10-16T00:00:00"/>
  </r>
  <r>
    <n v="891"/>
    <s v="801681"/>
    <x v="94"/>
    <d v="1899-12-30T14:45:00"/>
    <s v="Afternoon"/>
    <x v="4"/>
    <s v="Long"/>
    <s v="M"/>
    <d v="2003-03-28T00:00:00"/>
    <n v="22"/>
    <s v="18-24 (Young Drivers)"/>
    <s v="M"/>
    <n v="0"/>
    <n v="0"/>
    <d v="2024-10-16T00:00:00"/>
  </r>
  <r>
    <n v="891"/>
    <s v="801682"/>
    <x v="94"/>
    <d v="1899-12-30T14:45:00"/>
    <s v="Afternoon"/>
    <x v="4"/>
    <s v="Long"/>
    <s v="A"/>
    <d v="2005-09-29T00:00:00"/>
    <n v="19"/>
    <s v="18-24 (Young Drivers)"/>
    <s v="M"/>
    <n v="0"/>
    <n v="0"/>
    <d v="2024-10-16T00:00:00"/>
  </r>
  <r>
    <n v="891"/>
    <s v="801683"/>
    <x v="95"/>
    <d v="1899-12-30T15:00:00"/>
    <s v="Afternoon"/>
    <x v="7"/>
    <s v="Long"/>
    <s v="A"/>
    <d v="1989-02-02T00:00:00"/>
    <n v="36"/>
    <s v="25+"/>
    <s v="F"/>
    <n v="0"/>
    <n v="0"/>
    <d v="2024-10-16T00:00:00"/>
  </r>
  <r>
    <n v="891"/>
    <s v="801684"/>
    <x v="95"/>
    <d v="1899-12-30T15:00:00"/>
    <s v="Afternoon"/>
    <x v="7"/>
    <s v="Long"/>
    <s v="M"/>
    <d v="1968-06-06T00:00:00"/>
    <n v="56"/>
    <s v="25+"/>
    <s v="M"/>
    <n v="0"/>
    <n v="0"/>
    <d v="2024-10-16T00:00:00"/>
  </r>
  <r>
    <n v="891"/>
    <s v="801685"/>
    <x v="96"/>
    <d v="1899-12-30T14:15:00"/>
    <s v="Afternoon"/>
    <x v="46"/>
    <s v="Long"/>
    <s v="M"/>
    <d v="2001-12-31T00:00:00"/>
    <n v="23"/>
    <s v="18-24 (Young Drivers)"/>
    <s v="M"/>
    <n v="0"/>
    <n v="0"/>
    <d v="2024-10-16T00:00:00"/>
  </r>
  <r>
    <n v="891"/>
    <s v="801686"/>
    <x v="96"/>
    <d v="1899-12-30T14:15:00"/>
    <s v="Afternoon"/>
    <x v="46"/>
    <s v="Long"/>
    <s v="M"/>
    <d v="1998-01-16T00:00:00"/>
    <n v="27"/>
    <s v="25+"/>
    <s v="M"/>
    <n v="0"/>
    <n v="0"/>
    <d v="2024-10-16T00:00:00"/>
  </r>
  <r>
    <n v="891"/>
    <s v="801687"/>
    <x v="50"/>
    <d v="1899-12-30T14:30:00"/>
    <s v="Afternoon"/>
    <x v="3"/>
    <s v="Long"/>
    <s v="M"/>
    <d v="1986-06-15T00:00:00"/>
    <n v="38"/>
    <s v="25+"/>
    <s v="M"/>
    <n v="0"/>
    <n v="0"/>
    <d v="2024-10-16T00:00:00"/>
  </r>
  <r>
    <n v="891"/>
    <s v="801688"/>
    <x v="50"/>
    <d v="1899-12-30T14:30:00"/>
    <s v="Afternoon"/>
    <x v="3"/>
    <s v="Long"/>
    <s v="M"/>
    <d v="1993-11-09T00:00:00"/>
    <n v="31"/>
    <s v="25+"/>
    <s v="M"/>
    <n v="0"/>
    <n v="0"/>
    <d v="2024-10-16T00:00:00"/>
  </r>
  <r>
    <n v="891"/>
    <s v="801689"/>
    <x v="97"/>
    <d v="1899-12-30T15:00:00"/>
    <s v="Afternoon"/>
    <x v="7"/>
    <s v="Long"/>
    <s v="A"/>
    <d v="1973-12-03T00:00:00"/>
    <n v="51"/>
    <s v="25+"/>
    <s v="M"/>
    <n v="0"/>
    <n v="0"/>
    <d v="2024-10-16T00:00:00"/>
  </r>
  <r>
    <n v="891"/>
    <s v="801690"/>
    <x v="97"/>
    <d v="1899-12-30T15:00:00"/>
    <s v="Afternoon"/>
    <x v="7"/>
    <s v="Long"/>
    <s v="A"/>
    <d v="1991-01-29T00:00:00"/>
    <n v="34"/>
    <s v="25+"/>
    <s v="F"/>
    <n v="0"/>
    <n v="0"/>
    <d v="2024-10-16T00:00:00"/>
  </r>
  <r>
    <n v="891"/>
    <s v="801691"/>
    <x v="98"/>
    <d v="1899-12-30T14:50:00"/>
    <s v="Afternoon"/>
    <x v="4"/>
    <s v="Long"/>
    <s v="M"/>
    <d v="1999-06-05T00:00:00"/>
    <n v="25"/>
    <s v="25+"/>
    <s v="M"/>
    <n v="0"/>
    <n v="0"/>
    <d v="2024-10-16T00:00:00"/>
  </r>
  <r>
    <n v="891"/>
    <s v="801692"/>
    <x v="98"/>
    <d v="1899-12-30T14:50:00"/>
    <s v="Afternoon"/>
    <x v="4"/>
    <s v="Long"/>
    <s v="M"/>
    <d v="2001-11-29T00:00:00"/>
    <n v="23"/>
    <s v="18-24 (Young Drivers)"/>
    <s v="M"/>
    <n v="0"/>
    <n v="0"/>
    <d v="2024-10-16T00:00:00"/>
  </r>
  <r>
    <n v="891"/>
    <s v="801693"/>
    <x v="81"/>
    <d v="1899-12-30T14:45:00"/>
    <s v="Afternoon"/>
    <x v="4"/>
    <s v="Long"/>
    <s v="A"/>
    <d v="2002-02-03T00:00:00"/>
    <n v="23"/>
    <s v="18-24 (Young Drivers)"/>
    <s v="M"/>
    <n v="0"/>
    <n v="0"/>
    <d v="2024-10-16T00:00:00"/>
  </r>
  <r>
    <n v="891"/>
    <s v="801694"/>
    <x v="81"/>
    <d v="1899-12-30T14:45:00"/>
    <s v="Afternoon"/>
    <x v="4"/>
    <s v="Long"/>
    <s v="A"/>
    <d v="2006-04-20T00:00:00"/>
    <n v="18"/>
    <s v="18-24 (Young Drivers)"/>
    <s v="M"/>
    <n v="0"/>
    <n v="0"/>
    <d v="2024-10-16T00:00:00"/>
  </r>
  <r>
    <n v="891"/>
    <s v="801696"/>
    <x v="51"/>
    <d v="1899-12-30T14:55:00"/>
    <s v="Afternoon"/>
    <x v="7"/>
    <s v="Long"/>
    <s v="M"/>
    <d v="1984-05-05T00:00:00"/>
    <n v="40"/>
    <s v="25+"/>
    <s v="M"/>
    <n v="0"/>
    <n v="0"/>
    <d v="2024-10-16T00:00:00"/>
  </r>
  <r>
    <n v="891"/>
    <s v="801697"/>
    <x v="51"/>
    <d v="1899-12-30T14:55:00"/>
    <s v="Afternoon"/>
    <x v="7"/>
    <s v="Long"/>
    <s v="M"/>
    <d v="1987-11-29T00:00:00"/>
    <n v="37"/>
    <s v="25+"/>
    <s v="M"/>
    <n v="0"/>
    <n v="0"/>
    <d v="2024-10-16T00:00:00"/>
  </r>
  <r>
    <n v="891"/>
    <s v="801698"/>
    <x v="82"/>
    <d v="1899-12-30T14:05:00"/>
    <s v="Afternoon"/>
    <x v="6"/>
    <s v="Long"/>
    <s v="M"/>
    <d v="2008-07-23T00:00:00"/>
    <n v="16"/>
    <s v="16 (Light Vehicles)"/>
    <s v="M"/>
    <n v="0"/>
    <n v="0"/>
    <d v="2024-10-16T00:00:00"/>
  </r>
  <r>
    <n v="891"/>
    <s v="801699"/>
    <x v="82"/>
    <d v="1899-12-30T14:05:00"/>
    <s v="Afternoon"/>
    <x v="6"/>
    <s v="Long"/>
    <s v="M"/>
    <d v="1996-07-12T00:00:00"/>
    <n v="28"/>
    <s v="25+"/>
    <s v="M"/>
    <n v="0"/>
    <n v="0"/>
    <d v="2024-10-16T00:00:00"/>
  </r>
  <r>
    <n v="891"/>
    <s v="801700"/>
    <x v="83"/>
    <d v="1899-12-30T14:45:00"/>
    <s v="Afternoon"/>
    <x v="4"/>
    <s v="Long"/>
    <s v="A"/>
    <d v="1995-01-26T00:00:00"/>
    <n v="30"/>
    <s v="25+"/>
    <s v="M"/>
    <n v="0"/>
    <n v="0"/>
    <d v="2024-10-16T00:00:00"/>
  </r>
  <r>
    <n v="1435"/>
    <s v="434001"/>
    <x v="99"/>
    <d v="1899-12-30T14:00:00"/>
    <s v="Afternoon"/>
    <x v="5"/>
    <s v="Long"/>
    <s v="M"/>
    <d v="1991-12-28T00:00:00"/>
    <n v="33"/>
    <s v="25+"/>
    <s v="M"/>
    <n v="1"/>
    <n v="1"/>
    <d v="2024-10-11T00:00:00"/>
  </r>
  <r>
    <n v="1435"/>
    <s v="434002"/>
    <x v="100"/>
    <d v="1899-12-30T14:45:00"/>
    <s v="Afternoon"/>
    <x v="15"/>
    <s v="Long"/>
    <s v="M"/>
    <d v="1995-01-20T00:00:00"/>
    <n v="30"/>
    <s v="25+"/>
    <s v="M"/>
    <n v="1"/>
    <n v="1"/>
    <d v="2024-10-11T00:00:00"/>
  </r>
  <r>
    <n v="1435"/>
    <s v="434003"/>
    <x v="100"/>
    <d v="1899-12-30T15:00:00"/>
    <s v="Afternoon"/>
    <x v="21"/>
    <s v="Long"/>
    <s v="M"/>
    <d v="1997-12-26T00:00:00"/>
    <n v="27"/>
    <s v="25+"/>
    <s v="M"/>
    <n v="1"/>
    <n v="1"/>
    <d v="2024-10-11T00:00:00"/>
  </r>
  <r>
    <n v="1435"/>
    <s v="434004"/>
    <x v="101"/>
    <d v="1899-12-30T12:00:00"/>
    <s v="Afternoon"/>
    <x v="0"/>
    <s v="Long"/>
    <s v="A"/>
    <d v="1998-09-12T00:00:00"/>
    <n v="26"/>
    <s v="25+"/>
    <s v="M"/>
    <n v="1"/>
    <n v="1"/>
    <d v="2024-10-11T00:00:00"/>
  </r>
  <r>
    <n v="1435"/>
    <s v="434005"/>
    <x v="102"/>
    <d v="1899-12-30T13:10:00"/>
    <s v="Afternoon"/>
    <x v="10"/>
    <s v="Long"/>
    <s v="M"/>
    <d v="1993-09-15T00:00:00"/>
    <n v="31"/>
    <s v="25+"/>
    <s v="M"/>
    <n v="1"/>
    <n v="1"/>
    <d v="2024-10-11T00:00:00"/>
  </r>
  <r>
    <n v="1435"/>
    <s v="434006"/>
    <x v="103"/>
    <d v="1899-12-30T13:10:00"/>
    <s v="Afternoon"/>
    <x v="10"/>
    <s v="Long"/>
    <s v="M"/>
    <d v="1994-03-30T00:00:00"/>
    <n v="31"/>
    <s v="25+"/>
    <s v="M"/>
    <n v="1"/>
    <n v="1"/>
    <d v="2024-10-11T00:00:00"/>
  </r>
  <r>
    <n v="1435"/>
    <s v="434007"/>
    <x v="104"/>
    <d v="1899-12-30T12:00:00"/>
    <s v="Afternoon"/>
    <x v="3"/>
    <s v="Long"/>
    <s v="A"/>
    <d v="1993-10-29T00:00:00"/>
    <n v="31"/>
    <s v="25+"/>
    <s v="F"/>
    <n v="1"/>
    <n v="1"/>
    <d v="2024-10-11T00:00:00"/>
  </r>
  <r>
    <n v="1435"/>
    <s v="434008"/>
    <x v="104"/>
    <d v="1899-12-30T12:15:00"/>
    <s v="Afternoon"/>
    <x v="4"/>
    <s v="Long"/>
    <s v="M"/>
    <d v="1963-06-11T00:00:00"/>
    <n v="61"/>
    <s v="25+"/>
    <s v="M"/>
    <n v="1"/>
    <n v="1"/>
    <d v="2024-10-11T00:00:00"/>
  </r>
  <r>
    <n v="1435"/>
    <s v="434009"/>
    <x v="105"/>
    <d v="1899-12-30T12:00:00"/>
    <s v="Afternoon"/>
    <x v="0"/>
    <s v="Long"/>
    <s v="M"/>
    <d v="1997-12-08T00:00:00"/>
    <n v="27"/>
    <s v="25+"/>
    <s v="M"/>
    <n v="1"/>
    <n v="1"/>
    <d v="2024-10-11T00:00:00"/>
  </r>
  <r>
    <n v="1435"/>
    <s v="434010"/>
    <x v="105"/>
    <d v="1899-12-30T13:15:00"/>
    <s v="Afternoon"/>
    <x v="4"/>
    <s v="Long"/>
    <s v="A"/>
    <d v="1999-08-06T00:00:00"/>
    <n v="25"/>
    <s v="25+"/>
    <s v="M"/>
    <n v="1"/>
    <n v="1"/>
    <d v="2024-10-11T00:00:00"/>
  </r>
  <r>
    <n v="1435"/>
    <s v="434011"/>
    <x v="105"/>
    <d v="1899-12-30T13:15:00"/>
    <s v="Afternoon"/>
    <x v="4"/>
    <s v="Long"/>
    <s v="A"/>
    <d v="1998-12-25T00:00:00"/>
    <n v="26"/>
    <s v="25+"/>
    <s v="M"/>
    <n v="1"/>
    <n v="1"/>
    <d v="2024-10-11T00:00:00"/>
  </r>
  <r>
    <n v="1435"/>
    <s v="434012"/>
    <x v="106"/>
    <d v="1899-12-30T16:30:00"/>
    <s v="Afternoon"/>
    <x v="13"/>
    <s v="Long"/>
    <s v="M"/>
    <d v="1968-07-17T00:00:00"/>
    <n v="56"/>
    <s v="25+"/>
    <s v="M"/>
    <n v="0"/>
    <n v="1"/>
    <d v="2024-10-11T00:00:00"/>
  </r>
  <r>
    <n v="1435"/>
    <s v="434013"/>
    <x v="106"/>
    <d v="1899-12-30T16:30:00"/>
    <s v="Afternoon"/>
    <x v="13"/>
    <s v="Long"/>
    <s v="M"/>
    <d v="1964-01-11T00:00:00"/>
    <n v="61"/>
    <s v="25+"/>
    <s v="M"/>
    <n v="0"/>
    <n v="1"/>
    <d v="2024-10-11T00:00:00"/>
  </r>
  <r>
    <n v="1435"/>
    <s v="434014"/>
    <x v="107"/>
    <d v="1899-12-30T13:00:00"/>
    <s v="Afternoon"/>
    <x v="3"/>
    <s v="Long"/>
    <s v="M"/>
    <d v="1984-08-26T00:00:00"/>
    <n v="40"/>
    <s v="25+"/>
    <s v="F"/>
    <n v="1"/>
    <n v="1"/>
    <d v="2024-10-11T00:00:00"/>
  </r>
  <r>
    <n v="1435"/>
    <s v="434015"/>
    <x v="107"/>
    <d v="1899-12-30T13:15:00"/>
    <s v="Afternoon"/>
    <x v="4"/>
    <s v="Long"/>
    <s v="M"/>
    <d v="1965-05-08T00:00:00"/>
    <n v="59"/>
    <s v="25+"/>
    <s v="M"/>
    <n v="1"/>
    <n v="1"/>
    <d v="2024-10-11T00:00:00"/>
  </r>
  <r>
    <n v="1435"/>
    <s v="434016"/>
    <x v="108"/>
    <d v="1899-12-30T12:30:00"/>
    <s v="Afternoon"/>
    <x v="6"/>
    <s v="Long"/>
    <s v="M"/>
    <d v="1994-06-29T00:00:00"/>
    <n v="30"/>
    <s v="25+"/>
    <s v="M"/>
    <n v="1"/>
    <n v="1"/>
    <d v="2024-10-11T00:00:00"/>
  </r>
  <r>
    <n v="1435"/>
    <s v="434017"/>
    <x v="108"/>
    <d v="1899-12-30T13:30:00"/>
    <s v="Afternoon"/>
    <x v="23"/>
    <s v="Long"/>
    <s v="M"/>
    <d v="1982-10-12T00:00:00"/>
    <n v="42"/>
    <s v="25+"/>
    <s v="M"/>
    <n v="1"/>
    <n v="1"/>
    <d v="2024-10-11T00:00:00"/>
  </r>
  <r>
    <n v="1435"/>
    <s v="434018"/>
    <x v="108"/>
    <d v="1899-12-30T12:45:00"/>
    <s v="Afternoon"/>
    <x v="46"/>
    <s v="Long"/>
    <s v="A"/>
    <d v="1957-06-16T00:00:00"/>
    <n v="67"/>
    <s v="25+"/>
    <s v="M"/>
    <n v="1"/>
    <n v="1"/>
    <d v="2024-10-11T00:00:00"/>
  </r>
  <r>
    <n v="1435"/>
    <s v="434019"/>
    <x v="109"/>
    <d v="1899-12-30T14:00:00"/>
    <s v="Afternoon"/>
    <x v="9"/>
    <s v="Long"/>
    <s v="M"/>
    <d v="1978-07-19T00:00:00"/>
    <n v="46"/>
    <s v="25+"/>
    <s v="M"/>
    <n v="1"/>
    <n v="1"/>
    <d v="2024-10-11T00:00:00"/>
  </r>
  <r>
    <n v="1435"/>
    <s v="434020"/>
    <x v="110"/>
    <d v="1899-12-30T12:00:00"/>
    <s v="Afternoon"/>
    <x v="0"/>
    <s v="Long"/>
    <s v="M"/>
    <d v="1971-12-06T00:00:00"/>
    <n v="53"/>
    <s v="25+"/>
    <s v="M"/>
    <n v="1"/>
    <n v="1"/>
    <d v="2024-10-11T00:00:00"/>
  </r>
  <r>
    <n v="1435"/>
    <s v="434021"/>
    <x v="110"/>
    <d v="1899-12-30T12:00:00"/>
    <s v="Afternoon"/>
    <x v="0"/>
    <s v="Long"/>
    <s v="M"/>
    <d v="1974-04-20T00:00:00"/>
    <n v="50"/>
    <s v="25+"/>
    <s v="M"/>
    <n v="1"/>
    <n v="1"/>
    <d v="2024-10-11T00:00:00"/>
  </r>
  <r>
    <n v="1435"/>
    <s v="434022"/>
    <x v="111"/>
    <d v="1899-12-30T13:30:00"/>
    <s v="Afternoon"/>
    <x v="3"/>
    <s v="Long"/>
    <s v="M"/>
    <d v="1982-01-27T00:00:00"/>
    <n v="43"/>
    <s v="25+"/>
    <s v="M"/>
    <n v="1"/>
    <n v="1"/>
    <d v="2024-10-11T00:00:00"/>
  </r>
  <r>
    <n v="1435"/>
    <s v="434023"/>
    <x v="111"/>
    <d v="1899-12-30T13:30:00"/>
    <s v="Afternoon"/>
    <x v="3"/>
    <s v="Long"/>
    <s v="M"/>
    <d v="1968-02-18T00:00:00"/>
    <n v="57"/>
    <s v="25+"/>
    <s v="M"/>
    <n v="1"/>
    <n v="1"/>
    <d v="2024-10-11T00:00:00"/>
  </r>
  <r>
    <n v="1435"/>
    <s v="434024"/>
    <x v="112"/>
    <d v="1899-12-30T14:30:00"/>
    <s v="Afternoon"/>
    <x v="5"/>
    <s v="Long"/>
    <s v="M"/>
    <d v="2006-07-20T00:00:00"/>
    <n v="18"/>
    <s v="18-24 (Young Drivers)"/>
    <s v="M"/>
    <n v="1"/>
    <n v="1"/>
    <d v="2024-10-11T00:00:00"/>
  </r>
  <r>
    <n v="1435"/>
    <s v="434025"/>
    <x v="112"/>
    <d v="1899-12-30T14:45:00"/>
    <s v="Afternoon"/>
    <x v="1"/>
    <s v="Long"/>
    <s v="M"/>
    <d v="1971-10-10T00:00:00"/>
    <n v="53"/>
    <s v="25+"/>
    <s v="M"/>
    <n v="1"/>
    <n v="1"/>
    <d v="2024-10-11T00:00:00"/>
  </r>
  <r>
    <n v="10460"/>
    <s v="739726"/>
    <x v="113"/>
    <d v="1899-12-30T17:35:00"/>
    <s v="Afternoon"/>
    <x v="13"/>
    <s v="Long"/>
    <s v="A"/>
    <d v="2001-12-19T00:00:00"/>
    <n v="23"/>
    <s v="18-24 (Young Drivers)"/>
    <s v="M"/>
    <n v="0"/>
    <n v="0"/>
    <d v="2024-10-11T00:00:00"/>
  </r>
  <r>
    <n v="10460"/>
    <s v="739727"/>
    <x v="113"/>
    <d v="1899-12-30T17:45:00"/>
    <s v="Afternoon"/>
    <x v="47"/>
    <s v="Long"/>
    <s v="A"/>
    <d v="2008-05-14T00:00:00"/>
    <n v="16"/>
    <s v="16 (Light Vehicles)"/>
    <s v="M"/>
    <n v="0"/>
    <n v="0"/>
    <d v="2024-10-11T00:00:00"/>
  </r>
  <r>
    <n v="10460"/>
    <s v="739728"/>
    <x v="114"/>
    <d v="1899-12-30T15:05:00"/>
    <s v="Afternoon"/>
    <x v="28"/>
    <s v="Long"/>
    <s v="A"/>
    <d v="2003-04-24T00:00:00"/>
    <n v="21"/>
    <s v="18-24 (Young Drivers)"/>
    <s v="M"/>
    <n v="0"/>
    <n v="0"/>
    <d v="2024-10-11T00:00:00"/>
  </r>
  <r>
    <n v="10460"/>
    <s v="739729"/>
    <x v="114"/>
    <d v="1899-12-30T15:10:00"/>
    <s v="Afternoon"/>
    <x v="28"/>
    <s v="Long"/>
    <s v="A"/>
    <d v="1998-02-05T00:00:00"/>
    <n v="27"/>
    <s v="25+"/>
    <s v="M"/>
    <n v="0"/>
    <n v="0"/>
    <d v="2024-10-11T00:00:00"/>
  </r>
  <r>
    <n v="10460"/>
    <s v="739730"/>
    <x v="115"/>
    <d v="1899-12-30T17:15:00"/>
    <s v="Afternoon"/>
    <x v="48"/>
    <s v="Long"/>
    <s v="M"/>
    <d v="1988-12-05T00:00:00"/>
    <n v="36"/>
    <s v="25+"/>
    <s v="F"/>
    <n v="0"/>
    <n v="0"/>
    <d v="2024-10-11T00:00:00"/>
  </r>
  <r>
    <n v="10460"/>
    <s v="739731"/>
    <x v="115"/>
    <d v="1899-12-30T17:20:00"/>
    <s v="Afternoon"/>
    <x v="48"/>
    <s v="Long"/>
    <s v="M"/>
    <d v="1995-09-21T00:00:00"/>
    <n v="29"/>
    <s v="25+"/>
    <s v="M"/>
    <n v="0"/>
    <n v="0"/>
    <d v="2024-10-11T00:00:00"/>
  </r>
  <r>
    <n v="10460"/>
    <s v="739732"/>
    <x v="42"/>
    <d v="1899-12-30T14:20:00"/>
    <s v="Afternoon"/>
    <x v="4"/>
    <s v="Long"/>
    <s v="A"/>
    <d v="1976-03-31T00:00:00"/>
    <n v="48"/>
    <s v="25+"/>
    <s v="M"/>
    <n v="0"/>
    <n v="0"/>
    <d v="2024-10-11T00:00:00"/>
  </r>
  <r>
    <n v="10460"/>
    <s v="739733"/>
    <x v="42"/>
    <d v="1899-12-30T14:25:00"/>
    <s v="Afternoon"/>
    <x v="7"/>
    <s v="Long"/>
    <s v="A"/>
    <d v="1981-08-15T00:00:00"/>
    <n v="43"/>
    <s v="25+"/>
    <s v="M"/>
    <n v="0"/>
    <n v="0"/>
    <d v="2024-10-11T00:00:00"/>
  </r>
  <r>
    <n v="10460"/>
    <s v="739734"/>
    <x v="42"/>
    <d v="1899-12-30T17:40:00"/>
    <s v="Afternoon"/>
    <x v="47"/>
    <s v="Long"/>
    <s v="M"/>
    <d v="1976-06-14T00:00:00"/>
    <n v="48"/>
    <s v="25+"/>
    <s v="M"/>
    <n v="0"/>
    <n v="0"/>
    <d v="2024-10-11T00:00:00"/>
  </r>
  <r>
    <n v="10460"/>
    <s v="739735"/>
    <x v="42"/>
    <d v="1899-12-30T17:50:00"/>
    <s v="Afternoon"/>
    <x v="47"/>
    <s v="Long"/>
    <s v="M"/>
    <d v="1986-09-13T00:00:00"/>
    <n v="38"/>
    <s v="25+"/>
    <s v="M"/>
    <n v="0"/>
    <n v="0"/>
    <d v="2024-10-11T00:00:00"/>
  </r>
  <r>
    <n v="10460"/>
    <s v="739736"/>
    <x v="116"/>
    <d v="1899-12-30T16:03:00"/>
    <s v="Afternoon"/>
    <x v="20"/>
    <s v="Long"/>
    <s v="A"/>
    <d v="1997-01-25T00:00:00"/>
    <n v="28"/>
    <s v="25+"/>
    <s v="M"/>
    <n v="0"/>
    <n v="0"/>
    <d v="2024-10-11T00:00:00"/>
  </r>
  <r>
    <n v="10460"/>
    <s v="739737"/>
    <x v="44"/>
    <d v="1899-12-30T17:10:00"/>
    <s v="Afternoon"/>
    <x v="48"/>
    <s v="Long"/>
    <s v="A"/>
    <d v="1988-05-31T00:00:00"/>
    <n v="36"/>
    <s v="25+"/>
    <s v="M"/>
    <n v="0"/>
    <n v="0"/>
    <d v="2024-10-11T00:00:00"/>
  </r>
  <r>
    <n v="10460"/>
    <s v="739738"/>
    <x v="45"/>
    <d v="1899-12-30T17:16:00"/>
    <s v="Afternoon"/>
    <x v="48"/>
    <s v="Long"/>
    <s v="M"/>
    <d v="1995-10-16T00:00:00"/>
    <n v="29"/>
    <s v="25+"/>
    <s v="M"/>
    <n v="0"/>
    <n v="0"/>
    <d v="2024-10-11T00:00:00"/>
  </r>
  <r>
    <n v="10460"/>
    <s v="739739"/>
    <x v="45"/>
    <d v="1899-12-30T17:30:00"/>
    <s v="Afternoon"/>
    <x v="13"/>
    <s v="Long"/>
    <s v="A"/>
    <d v="1973-09-06T00:00:00"/>
    <n v="51"/>
    <s v="25+"/>
    <s v="M"/>
    <n v="0"/>
    <n v="0"/>
    <d v="2024-10-11T00:00:00"/>
  </r>
  <r>
    <n v="10460"/>
    <s v="739740"/>
    <x v="46"/>
    <d v="1899-12-30T15:35:00"/>
    <s v="Afternoon"/>
    <x v="5"/>
    <s v="Long"/>
    <s v="A"/>
    <d v="1980-04-15T00:00:00"/>
    <n v="44"/>
    <s v="25+"/>
    <s v="M"/>
    <n v="0"/>
    <n v="0"/>
    <d v="2024-10-11T00:00:00"/>
  </r>
  <r>
    <n v="10460"/>
    <s v="739741"/>
    <x v="47"/>
    <d v="1899-12-30T17:25:00"/>
    <s v="Afternoon"/>
    <x v="13"/>
    <s v="Long"/>
    <s v="A"/>
    <d v="1986-07-11T00:00:00"/>
    <n v="38"/>
    <s v="25+"/>
    <s v="F"/>
    <n v="0"/>
    <n v="0"/>
    <d v="2024-10-11T00:00:00"/>
  </r>
  <r>
    <n v="10460"/>
    <s v="739742"/>
    <x v="47"/>
    <d v="1899-12-30T17:31:00"/>
    <s v="Afternoon"/>
    <x v="13"/>
    <s v="Long"/>
    <s v="M"/>
    <d v="2003-02-08T00:00:00"/>
    <n v="22"/>
    <s v="18-24 (Young Drivers)"/>
    <s v="M"/>
    <n v="0"/>
    <n v="0"/>
    <d v="2024-10-11T00:00:00"/>
  </r>
  <r>
    <n v="10460"/>
    <s v="739743"/>
    <x v="65"/>
    <d v="1899-12-30T13:00:00"/>
    <s v="Afternoon"/>
    <x v="0"/>
    <s v="Long"/>
    <s v="M"/>
    <d v="2004-02-26T00:00:00"/>
    <n v="21"/>
    <s v="18-24 (Young Drivers)"/>
    <s v="M"/>
    <n v="0"/>
    <n v="0"/>
    <d v="2024-10-11T00:00:00"/>
  </r>
  <r>
    <n v="10460"/>
    <s v="739744"/>
    <x v="64"/>
    <d v="1899-12-30T16:40:00"/>
    <s v="Afternoon"/>
    <x v="47"/>
    <s v="Long"/>
    <s v="A"/>
    <d v="1989-01-20T00:00:00"/>
    <n v="36"/>
    <s v="25+"/>
    <s v="M"/>
    <n v="0"/>
    <n v="0"/>
    <d v="2024-10-11T00:00:00"/>
  </r>
  <r>
    <n v="10460"/>
    <s v="739745"/>
    <x v="64"/>
    <d v="1899-12-30T16:51:00"/>
    <s v="Afternoon"/>
    <x v="24"/>
    <s v="Long"/>
    <s v="M"/>
    <d v="1992-05-05T00:00:00"/>
    <n v="32"/>
    <s v="25+"/>
    <s v="M"/>
    <n v="0"/>
    <n v="0"/>
    <d v="2024-10-11T00:00:00"/>
  </r>
  <r>
    <n v="10460"/>
    <s v="739746"/>
    <x v="117"/>
    <d v="1899-12-30T14:20:00"/>
    <s v="Afternoon"/>
    <x v="4"/>
    <s v="Long"/>
    <s v="M"/>
    <d v="2002-10-28T00:00:00"/>
    <n v="22"/>
    <s v="18-24 (Young Drivers)"/>
    <s v="M"/>
    <n v="0"/>
    <n v="0"/>
    <d v="2024-10-11T00:00:00"/>
  </r>
  <r>
    <n v="10460"/>
    <s v="739747"/>
    <x v="117"/>
    <d v="1899-12-30T14:25:00"/>
    <s v="Afternoon"/>
    <x v="7"/>
    <s v="Long"/>
    <s v="A"/>
    <d v="2007-08-17T00:00:00"/>
    <n v="17"/>
    <s v="17 (Car/Motorcycle)"/>
    <s v="M"/>
    <n v="0"/>
    <n v="0"/>
    <d v="2024-10-11T00:00:00"/>
  </r>
  <r>
    <n v="10460"/>
    <s v="739748"/>
    <x v="117"/>
    <d v="1899-12-30T16:31:00"/>
    <s v="Afternoon"/>
    <x v="21"/>
    <s v="Long"/>
    <s v="A"/>
    <d v="1964-12-24T00:00:00"/>
    <n v="60"/>
    <s v="25+"/>
    <s v="F"/>
    <n v="0"/>
    <n v="0"/>
    <d v="2024-10-11T00:00:00"/>
  </r>
  <r>
    <n v="10460"/>
    <s v="739749"/>
    <x v="117"/>
    <d v="1899-12-30T16:36:00"/>
    <s v="Afternoon"/>
    <x v="21"/>
    <s v="Long"/>
    <s v="A"/>
    <d v="2007-11-16T00:00:00"/>
    <n v="17"/>
    <s v="17 (Car/Motorcycle)"/>
    <s v="M"/>
    <n v="0"/>
    <n v="0"/>
    <d v="2024-10-11T00:00:00"/>
  </r>
  <r>
    <n v="10460"/>
    <s v="739750"/>
    <x v="65"/>
    <d v="1899-12-30T13:10:00"/>
    <s v="Afternoon"/>
    <x v="8"/>
    <s v="Long"/>
    <s v="M"/>
    <d v="1995-07-27T00:00:00"/>
    <n v="29"/>
    <s v="25+"/>
    <s v="M"/>
    <n v="0"/>
    <n v="0"/>
    <d v="2024-10-11T00:00:00"/>
  </r>
  <r>
    <n v="10460"/>
    <s v="739751"/>
    <x v="65"/>
    <d v="1899-12-30T15:31:00"/>
    <s v="Afternoon"/>
    <x v="5"/>
    <s v="Long"/>
    <s v="A"/>
    <d v="1992-08-05T00:00:00"/>
    <n v="32"/>
    <s v="25+"/>
    <s v="M"/>
    <n v="0"/>
    <n v="0"/>
    <d v="2024-10-11T00:00:00"/>
  </r>
  <r>
    <n v="10460"/>
    <s v="739752"/>
    <x v="65"/>
    <d v="1899-12-30T15:36:00"/>
    <s v="Afternoon"/>
    <x v="5"/>
    <s v="Long"/>
    <s v="A"/>
    <d v="1968-07-01T00:00:00"/>
    <n v="56"/>
    <s v="25+"/>
    <s v="M"/>
    <n v="0"/>
    <n v="0"/>
    <d v="2024-10-11T00:00:00"/>
  </r>
  <r>
    <n v="10460"/>
    <s v="739753"/>
    <x v="66"/>
    <d v="1899-12-30T16:45:00"/>
    <s v="Afternoon"/>
    <x v="20"/>
    <s v="Long"/>
    <s v="M"/>
    <d v="1974-01-04T00:00:00"/>
    <n v="51"/>
    <s v="25+"/>
    <s v="M"/>
    <n v="0"/>
    <n v="0"/>
    <d v="2024-10-11T00:00:00"/>
  </r>
  <r>
    <n v="10460"/>
    <s v="739754"/>
    <x v="48"/>
    <d v="1899-12-30T16:45:00"/>
    <s v="Afternoon"/>
    <x v="16"/>
    <s v="Long"/>
    <s v="A"/>
    <d v="2006-07-11T00:00:00"/>
    <n v="18"/>
    <s v="18-24 (Young Drivers)"/>
    <s v="M"/>
    <n v="1"/>
    <n v="1"/>
    <d v="2024-10-11T00:00:00"/>
  </r>
  <r>
    <n v="10460"/>
    <s v="739755"/>
    <x v="48"/>
    <d v="1899-12-30T17:00:00"/>
    <s v="Afternoon"/>
    <x v="20"/>
    <s v="Long"/>
    <s v="M"/>
    <d v="1991-09-16T00:00:00"/>
    <n v="33"/>
    <s v="25+"/>
    <s v="M"/>
    <n v="1"/>
    <n v="1"/>
    <d v="2024-10-11T00:00:00"/>
  </r>
  <r>
    <n v="10460"/>
    <s v="739756"/>
    <x v="48"/>
    <d v="1899-12-30T17:30:00"/>
    <s v="Afternoon"/>
    <x v="13"/>
    <s v="Long"/>
    <s v="A"/>
    <d v="2006-03-31T00:00:00"/>
    <n v="18"/>
    <s v="18-24 (Young Drivers)"/>
    <s v="M"/>
    <n v="0"/>
    <n v="0"/>
    <d v="2024-10-11T00:00:00"/>
  </r>
  <r>
    <n v="10460"/>
    <s v="739757"/>
    <x v="49"/>
    <d v="1899-12-30T15:20:00"/>
    <s v="Afternoon"/>
    <x v="10"/>
    <s v="Long"/>
    <s v="M"/>
    <d v="1996-01-11T00:00:00"/>
    <n v="29"/>
    <s v="25+"/>
    <s v="M"/>
    <n v="0"/>
    <n v="0"/>
    <d v="2024-10-11T00:00:00"/>
  </r>
  <r>
    <n v="10460"/>
    <s v="739758"/>
    <x v="49"/>
    <d v="1899-12-30T15:27:00"/>
    <s v="Afternoon"/>
    <x v="5"/>
    <s v="Long"/>
    <s v="A"/>
    <d v="2008-06-25T00:00:00"/>
    <n v="16"/>
    <s v="16 (Light Vehicles)"/>
    <s v="M"/>
    <n v="0"/>
    <n v="0"/>
    <d v="2024-10-11T00:00:00"/>
  </r>
  <r>
    <n v="10460"/>
    <s v="739759"/>
    <x v="118"/>
    <d v="1899-12-30T15:59:00"/>
    <s v="Afternoon"/>
    <x v="49"/>
    <s v="Long"/>
    <s v="A"/>
    <d v="1971-02-25T00:00:00"/>
    <n v="54"/>
    <s v="25+"/>
    <s v="M"/>
    <n v="0"/>
    <n v="0"/>
    <d v="2024-10-11T00:00:00"/>
  </r>
  <r>
    <n v="10460"/>
    <s v="739760"/>
    <x v="118"/>
    <d v="1899-12-30T16:06:00"/>
    <s v="Afternoon"/>
    <x v="28"/>
    <s v="Long"/>
    <s v="A"/>
    <d v="2008-06-11T00:00:00"/>
    <n v="16"/>
    <s v="16 (Light Vehicles)"/>
    <s v="M"/>
    <n v="0"/>
    <n v="0"/>
    <d v="2024-10-11T00:00:00"/>
  </r>
  <r>
    <n v="10460"/>
    <s v="739761"/>
    <x v="119"/>
    <d v="1899-12-30T12:45:00"/>
    <s v="Afternoon"/>
    <x v="14"/>
    <s v="Long"/>
    <s v="A"/>
    <d v="2008-08-20T00:00:00"/>
    <n v="16"/>
    <s v="16 (Light Vehicles)"/>
    <s v="M"/>
    <n v="0"/>
    <n v="0"/>
    <d v="2024-10-11T00:00:00"/>
  </r>
  <r>
    <n v="10460"/>
    <s v="739762"/>
    <x v="119"/>
    <d v="1899-12-30T16:15:00"/>
    <s v="Afternoon"/>
    <x v="15"/>
    <s v="Long"/>
    <s v="A"/>
    <d v="2004-02-28T00:00:00"/>
    <n v="21"/>
    <s v="18-24 (Young Drivers)"/>
    <s v="M"/>
    <n v="0"/>
    <n v="0"/>
    <d v="2024-10-11T00:00:00"/>
  </r>
  <r>
    <n v="10460"/>
    <s v="739763"/>
    <x v="89"/>
    <d v="1899-12-30T15:40:00"/>
    <s v="Afternoon"/>
    <x v="5"/>
    <s v="Long"/>
    <s v="M"/>
    <d v="1990-12-22T00:00:00"/>
    <n v="34"/>
    <s v="25+"/>
    <s v="M"/>
    <n v="0"/>
    <n v="0"/>
    <d v="2024-10-11T00:00:00"/>
  </r>
  <r>
    <n v="10460"/>
    <s v="739764"/>
    <x v="89"/>
    <d v="1899-12-30T15:50:00"/>
    <s v="Afternoon"/>
    <x v="1"/>
    <s v="Long"/>
    <s v="M"/>
    <d v="1999-05-01T00:00:00"/>
    <n v="25"/>
    <s v="25+"/>
    <s v="M"/>
    <n v="0"/>
    <n v="0"/>
    <d v="2024-10-11T00:00:00"/>
  </r>
  <r>
    <n v="10460"/>
    <s v="739765"/>
    <x v="90"/>
    <d v="1899-12-30T15:47:00"/>
    <s v="Afternoon"/>
    <x v="1"/>
    <s v="Long"/>
    <s v="A"/>
    <d v="1981-02-16T00:00:00"/>
    <n v="44"/>
    <s v="25+"/>
    <s v="M"/>
    <n v="1"/>
    <n v="1"/>
    <d v="2024-10-11T00:00:00"/>
  </r>
  <r>
    <n v="10460"/>
    <s v="739766"/>
    <x v="90"/>
    <d v="1899-12-30T15:58:00"/>
    <s v="Afternoon"/>
    <x v="12"/>
    <s v="Long"/>
    <s v="M"/>
    <d v="1981-06-11T00:00:00"/>
    <n v="43"/>
    <s v="25+"/>
    <s v="M"/>
    <n v="1"/>
    <n v="1"/>
    <d v="2024-10-11T00:00:00"/>
  </r>
  <r>
    <n v="10460"/>
    <s v="739767"/>
    <x v="90"/>
    <d v="1899-12-30T16:30:00"/>
    <s v="Afternoon"/>
    <x v="21"/>
    <s v="Long"/>
    <s v="A"/>
    <d v="1977-07-07T00:00:00"/>
    <n v="47"/>
    <s v="25+"/>
    <s v="F"/>
    <n v="0"/>
    <n v="0"/>
    <d v="2024-10-11T00:00:00"/>
  </r>
  <r>
    <n v="10460"/>
    <s v="739768"/>
    <x v="92"/>
    <d v="1899-12-30T18:15:00"/>
    <s v="Evening"/>
    <x v="20"/>
    <s v="Long"/>
    <s v="A"/>
    <d v="1956-02-06T00:00:00"/>
    <n v="69"/>
    <s v="25+"/>
    <s v="F"/>
    <n v="0"/>
    <n v="0"/>
    <d v="2024-10-11T00:00:00"/>
  </r>
  <r>
    <n v="10460"/>
    <s v="739769"/>
    <x v="93"/>
    <d v="1899-12-30T17:03:00"/>
    <s v="Afternoon"/>
    <x v="49"/>
    <s v="Long"/>
    <s v="A"/>
    <d v="1953-04-27T00:00:00"/>
    <n v="71"/>
    <s v="25+"/>
    <s v="M"/>
    <n v="0"/>
    <n v="0"/>
    <d v="2024-10-11T00:00:00"/>
  </r>
  <r>
    <n v="10460"/>
    <s v="739770"/>
    <x v="93"/>
    <d v="1899-12-30T17:06:00"/>
    <s v="Afternoon"/>
    <x v="49"/>
    <s v="Long"/>
    <s v="A"/>
    <d v="2008-08-04T00:00:00"/>
    <n v="16"/>
    <s v="16 (Light Vehicles)"/>
    <s v="M"/>
    <n v="0"/>
    <n v="0"/>
    <d v="2024-10-11T00:00:00"/>
  </r>
  <r>
    <n v="10460"/>
    <s v="739771"/>
    <x v="95"/>
    <d v="1899-12-30T13:40:00"/>
    <s v="Afternoon"/>
    <x v="20"/>
    <s v="Long"/>
    <s v="M"/>
    <d v="1995-09-03T00:00:00"/>
    <n v="29"/>
    <s v="25+"/>
    <s v="M"/>
    <n v="0"/>
    <n v="0"/>
    <d v="2024-10-11T00:00:00"/>
  </r>
  <r>
    <n v="10460"/>
    <s v="739772"/>
    <x v="96"/>
    <d v="1899-12-30T15:25:00"/>
    <s v="Afternoon"/>
    <x v="5"/>
    <s v="Long"/>
    <s v="M"/>
    <d v="1979-11-20T00:00:00"/>
    <n v="45"/>
    <s v="25+"/>
    <s v="M"/>
    <n v="0"/>
    <n v="0"/>
    <d v="2024-10-11T00:00:00"/>
  </r>
  <r>
    <n v="10460"/>
    <s v="739773"/>
    <x v="96"/>
    <d v="1899-12-30T15:30:00"/>
    <s v="Afternoon"/>
    <x v="5"/>
    <s v="Long"/>
    <s v="M"/>
    <d v="1987-06-03T00:00:00"/>
    <n v="37"/>
    <s v="25+"/>
    <s v="M"/>
    <n v="0"/>
    <n v="0"/>
    <d v="2024-10-11T00:00:00"/>
  </r>
  <r>
    <n v="10460"/>
    <s v="739774"/>
    <x v="50"/>
    <d v="1899-12-30T16:30:00"/>
    <s v="Afternoon"/>
    <x v="21"/>
    <s v="Long"/>
    <s v="A"/>
    <d v="2007-10-31T00:00:00"/>
    <n v="17"/>
    <s v="17 (Car/Motorcycle)"/>
    <s v="M"/>
    <n v="0"/>
    <n v="0"/>
    <d v="2024-10-11T00:00:00"/>
  </r>
  <r>
    <n v="10460"/>
    <s v="739775"/>
    <x v="120"/>
    <d v="1899-12-30T16:17:00"/>
    <s v="Afternoon"/>
    <x v="49"/>
    <s v="Long"/>
    <s v="A"/>
    <d v="2001-11-17T00:00:00"/>
    <n v="23"/>
    <s v="18-24 (Young Drivers)"/>
    <s v="M"/>
    <n v="0"/>
    <n v="0"/>
    <d v="2024-10-11T00:00:00"/>
  </r>
  <r>
    <n v="4299"/>
    <s v="800901"/>
    <x v="93"/>
    <d v="1899-12-30T15:00:00"/>
    <s v="Afternoon"/>
    <x v="7"/>
    <s v="Long"/>
    <s v="M"/>
    <d v="1987-03-17T00:00:00"/>
    <n v="38"/>
    <s v="25+"/>
    <s v="M"/>
    <n v="1"/>
    <n v="1"/>
    <d v="2024-10-16T00:00:00"/>
  </r>
  <r>
    <n v="4299"/>
    <s v="800902"/>
    <x v="67"/>
    <d v="1899-12-30T16:00:00"/>
    <s v="Afternoon"/>
    <x v="5"/>
    <s v="Long"/>
    <s v="M"/>
    <d v="2000-12-14T00:00:00"/>
    <n v="24"/>
    <s v="18-24 (Young Drivers)"/>
    <s v="M"/>
    <n v="1"/>
    <n v="1"/>
    <d v="2024-10-16T00:00:00"/>
  </r>
  <r>
    <n v="4299"/>
    <s v="800903"/>
    <x v="67"/>
    <d v="1899-12-30T16:00:00"/>
    <s v="Afternoon"/>
    <x v="5"/>
    <s v="Long"/>
    <s v="M"/>
    <d v="2002-06-19T00:00:00"/>
    <n v="22"/>
    <s v="18-24 (Young Drivers)"/>
    <s v="M"/>
    <n v="1"/>
    <n v="1"/>
    <d v="2024-10-16T00:00:00"/>
  </r>
  <r>
    <n v="4299"/>
    <s v="800904"/>
    <x v="89"/>
    <d v="1899-12-30T15:00:00"/>
    <s v="Afternoon"/>
    <x v="7"/>
    <s v="Long"/>
    <s v="A"/>
    <d v="2007-09-16T00:00:00"/>
    <n v="17"/>
    <s v="17 (Car/Motorcycle)"/>
    <s v="M"/>
    <n v="1"/>
    <n v="1"/>
    <d v="2024-10-16T00:00:00"/>
  </r>
  <r>
    <n v="4299"/>
    <s v="800905"/>
    <x v="89"/>
    <d v="1899-12-30T15:00:00"/>
    <s v="Afternoon"/>
    <x v="7"/>
    <s v="Long"/>
    <s v="M"/>
    <d v="1988-05-20T00:00:00"/>
    <n v="36"/>
    <s v="25+"/>
    <s v="M"/>
    <n v="1"/>
    <n v="1"/>
    <d v="2024-10-16T00:00:00"/>
  </r>
  <r>
    <n v="4299"/>
    <s v="800906"/>
    <x v="92"/>
    <d v="1899-12-30T15:30:00"/>
    <s v="Afternoon"/>
    <x v="9"/>
    <s v="Long"/>
    <s v="M"/>
    <d v="1959-05-15T00:00:00"/>
    <n v="65"/>
    <s v="25+"/>
    <s v="M"/>
    <n v="1"/>
    <n v="1"/>
    <d v="2024-10-16T00:00:00"/>
  </r>
  <r>
    <n v="4299"/>
    <s v="800907"/>
    <x v="94"/>
    <d v="1899-12-30T15:00:00"/>
    <s v="Afternoon"/>
    <x v="7"/>
    <s v="Long"/>
    <s v="M"/>
    <d v="1977-02-08T00:00:00"/>
    <n v="48"/>
    <s v="25+"/>
    <s v="M"/>
    <n v="1"/>
    <n v="1"/>
    <d v="2024-10-16T00:00:00"/>
  </r>
  <r>
    <n v="4299"/>
    <s v="800908"/>
    <x v="94"/>
    <d v="1899-12-30T15:00:00"/>
    <s v="Afternoon"/>
    <x v="7"/>
    <s v="Long"/>
    <s v="A"/>
    <d v="2008-08-02T00:00:00"/>
    <n v="16"/>
    <s v="16 (Light Vehicles)"/>
    <s v="M"/>
    <n v="1"/>
    <n v="1"/>
    <d v="2024-10-16T00:00:00"/>
  </r>
  <r>
    <n v="4299"/>
    <s v="800909"/>
    <x v="95"/>
    <d v="1899-12-30T14:30:00"/>
    <s v="Afternoon"/>
    <x v="3"/>
    <s v="Long"/>
    <s v="M"/>
    <d v="1967-07-21T00:00:00"/>
    <n v="57"/>
    <s v="25+"/>
    <s v="M"/>
    <n v="1"/>
    <n v="1"/>
    <d v="2024-10-16T00:00:00"/>
  </r>
  <r>
    <n v="4299"/>
    <s v="800910"/>
    <x v="95"/>
    <d v="1899-12-30T14:30:00"/>
    <s v="Afternoon"/>
    <x v="3"/>
    <s v="Long"/>
    <s v="M"/>
    <d v="1973-08-27T00:00:00"/>
    <n v="51"/>
    <s v="25+"/>
    <s v="M"/>
    <n v="1"/>
    <n v="1"/>
    <d v="2024-10-16T00:00:00"/>
  </r>
  <r>
    <n v="4299"/>
    <s v="800911"/>
    <x v="96"/>
    <d v="1899-12-30T15:00:00"/>
    <s v="Afternoon"/>
    <x v="7"/>
    <s v="Long"/>
    <s v="M"/>
    <d v="1990-10-14T00:00:00"/>
    <n v="34"/>
    <s v="25+"/>
    <s v="M"/>
    <n v="1"/>
    <n v="1"/>
    <d v="2024-10-16T00:00:00"/>
  </r>
  <r>
    <n v="4299"/>
    <s v="800912"/>
    <x v="96"/>
    <d v="1899-12-30T15:00:00"/>
    <s v="Afternoon"/>
    <x v="7"/>
    <s v="Long"/>
    <s v="M"/>
    <d v="1995-10-02T00:00:00"/>
    <n v="29"/>
    <s v="25+"/>
    <s v="M"/>
    <n v="1"/>
    <n v="1"/>
    <d v="2024-10-16T00:00:00"/>
  </r>
  <r>
    <n v="4299"/>
    <s v="800913"/>
    <x v="50"/>
    <d v="1899-12-30T15:30:00"/>
    <s v="Afternoon"/>
    <x v="9"/>
    <s v="Long"/>
    <s v="M"/>
    <d v="1993-04-20T00:00:00"/>
    <n v="31"/>
    <s v="25+"/>
    <s v="F"/>
    <n v="1"/>
    <n v="1"/>
    <d v="2024-10-16T00:00:00"/>
  </r>
  <r>
    <n v="4299"/>
    <s v="800914"/>
    <x v="50"/>
    <d v="1899-12-30T15:30:00"/>
    <s v="Afternoon"/>
    <x v="9"/>
    <s v="Long"/>
    <s v="M"/>
    <d v="1985-09-15T00:00:00"/>
    <n v="39"/>
    <s v="25+"/>
    <s v="M"/>
    <n v="1"/>
    <n v="1"/>
    <d v="2024-10-16T00:00:00"/>
  </r>
  <r>
    <n v="4299"/>
    <s v="800915"/>
    <x v="121"/>
    <d v="1899-12-30T15:00:00"/>
    <s v="Afternoon"/>
    <x v="7"/>
    <s v="Long"/>
    <s v="M"/>
    <d v="1987-01-02T00:00:00"/>
    <n v="38"/>
    <s v="25+"/>
    <s v="M"/>
    <n v="1"/>
    <n v="1"/>
    <d v="2024-10-16T00:00:00"/>
  </r>
  <r>
    <n v="4299"/>
    <s v="800916"/>
    <x v="68"/>
    <d v="1899-12-30T15:30:00"/>
    <s v="Afternoon"/>
    <x v="9"/>
    <s v="Long"/>
    <s v="M"/>
    <d v="1974-02-01T00:00:00"/>
    <n v="51"/>
    <s v="25+"/>
    <s v="M"/>
    <n v="1"/>
    <n v="1"/>
    <d v="2024-10-16T00:00:00"/>
  </r>
  <r>
    <n v="4299"/>
    <s v="800917"/>
    <x v="68"/>
    <d v="1899-12-30T15:30:00"/>
    <s v="Afternoon"/>
    <x v="9"/>
    <s v="Long"/>
    <s v="M"/>
    <d v="1998-06-11T00:00:00"/>
    <n v="26"/>
    <s v="25+"/>
    <s v="F"/>
    <n v="1"/>
    <n v="1"/>
    <d v="2024-10-16T00:00:00"/>
  </r>
  <r>
    <n v="4299"/>
    <s v="800918"/>
    <x v="84"/>
    <d v="1899-12-30T15:30:00"/>
    <s v="Afternoon"/>
    <x v="9"/>
    <s v="Long"/>
    <s v="M"/>
    <d v="2003-04-08T00:00:00"/>
    <n v="21"/>
    <s v="18-24 (Young Drivers)"/>
    <s v="M"/>
    <n v="1"/>
    <n v="1"/>
    <d v="2024-10-16T00:00:00"/>
  </r>
  <r>
    <n v="4299"/>
    <s v="800919"/>
    <x v="84"/>
    <d v="1899-12-30T15:30:00"/>
    <s v="Afternoon"/>
    <x v="9"/>
    <s v="Long"/>
    <s v="M"/>
    <d v="2004-02-07T00:00:00"/>
    <n v="21"/>
    <s v="18-24 (Young Drivers)"/>
    <s v="M"/>
    <n v="1"/>
    <n v="1"/>
    <d v="2024-10-16T00:00:00"/>
  </r>
  <r>
    <n v="4299"/>
    <s v="800920"/>
    <x v="52"/>
    <d v="1899-12-30T14:00:00"/>
    <s v="Afternoon"/>
    <x v="6"/>
    <s v="Long"/>
    <s v="M"/>
    <d v="1973-11-13T00:00:00"/>
    <n v="51"/>
    <s v="25+"/>
    <s v="M"/>
    <n v="1"/>
    <n v="1"/>
    <d v="2024-10-16T00:00:00"/>
  </r>
  <r>
    <n v="4299"/>
    <s v="800921"/>
    <x v="52"/>
    <d v="1899-12-30T14:00:00"/>
    <s v="Afternoon"/>
    <x v="6"/>
    <s v="Long"/>
    <s v="M"/>
    <d v="1972-08-30T00:00:00"/>
    <n v="52"/>
    <s v="25+"/>
    <s v="M"/>
    <n v="1"/>
    <n v="1"/>
    <d v="2024-10-16T00:00:00"/>
  </r>
  <r>
    <n v="4299"/>
    <s v="800922"/>
    <x v="52"/>
    <d v="1899-12-30T18:00:00"/>
    <s v="Evening"/>
    <x v="13"/>
    <s v="Long"/>
    <s v="M"/>
    <d v="1991-08-01T00:00:00"/>
    <n v="33"/>
    <s v="25+"/>
    <s v="M"/>
    <n v="1"/>
    <n v="1"/>
    <d v="2024-10-16T00:00:00"/>
  </r>
  <r>
    <n v="4299"/>
    <s v="800923"/>
    <x v="52"/>
    <d v="1899-12-30T18:00:00"/>
    <s v="Evening"/>
    <x v="13"/>
    <s v="Long"/>
    <s v="M"/>
    <d v="1990-10-30T00:00:00"/>
    <n v="34"/>
    <s v="25+"/>
    <s v="M"/>
    <n v="1"/>
    <n v="1"/>
    <d v="2024-10-16T00:00:00"/>
  </r>
  <r>
    <n v="4299"/>
    <s v="800924"/>
    <x v="69"/>
    <d v="1899-12-30T15:00:00"/>
    <s v="Afternoon"/>
    <x v="7"/>
    <s v="Long"/>
    <s v="M"/>
    <d v="1992-01-14T00:00:00"/>
    <n v="33"/>
    <s v="25+"/>
    <s v="F"/>
    <n v="1"/>
    <n v="1"/>
    <d v="2024-10-16T00:00:00"/>
  </r>
  <r>
    <n v="4299"/>
    <s v="800925"/>
    <x v="69"/>
    <d v="1899-12-30T15:00:00"/>
    <s v="Afternoon"/>
    <x v="7"/>
    <s v="Long"/>
    <s v="A"/>
    <d v="2007-10-27T00:00:00"/>
    <n v="17"/>
    <s v="17 (Car/Motorcycle)"/>
    <s v="M"/>
    <n v="1"/>
    <n v="1"/>
    <d v="2024-10-16T00:00:00"/>
  </r>
  <r>
    <n v="5001"/>
    <s v="751201"/>
    <x v="64"/>
    <d v="1899-12-30T17:25:00"/>
    <s v="Afternoon"/>
    <x v="24"/>
    <s v="Long"/>
    <s v="M"/>
    <d v="1992-10-16T00:00:00"/>
    <n v="32"/>
    <s v="25+"/>
    <s v="M"/>
    <n v="1"/>
    <n v="1"/>
    <d v="2024-10-16T00:00:00"/>
  </r>
  <r>
    <n v="5001"/>
    <s v="751202"/>
    <x v="64"/>
    <d v="1899-12-30T17:32:00"/>
    <s v="Afternoon"/>
    <x v="24"/>
    <s v="Long"/>
    <s v="M"/>
    <d v="1992-06-15T00:00:00"/>
    <n v="32"/>
    <s v="25+"/>
    <s v="F"/>
    <n v="1"/>
    <n v="1"/>
    <d v="2024-10-16T00:00:00"/>
  </r>
  <r>
    <n v="5001"/>
    <s v="751203"/>
    <x v="122"/>
    <d v="1899-12-30T15:42:00"/>
    <s v="Afternoon"/>
    <x v="15"/>
    <s v="Long"/>
    <s v="A"/>
    <d v="2006-11-12T00:00:00"/>
    <n v="18"/>
    <s v="18-24 (Young Drivers)"/>
    <s v="M"/>
    <n v="1"/>
    <n v="1"/>
    <d v="2024-10-16T00:00:00"/>
  </r>
  <r>
    <n v="5001"/>
    <s v="751204"/>
    <x v="122"/>
    <d v="1899-12-30T17:08:00"/>
    <s v="Afternoon"/>
    <x v="47"/>
    <s v="Long"/>
    <s v="M"/>
    <d v="2003-12-06T00:00:00"/>
    <n v="21"/>
    <s v="18-24 (Young Drivers)"/>
    <s v="M"/>
    <n v="1"/>
    <n v="1"/>
    <d v="2024-10-16T00:00:00"/>
  </r>
  <r>
    <n v="5001"/>
    <s v="751205"/>
    <x v="122"/>
    <d v="1899-12-30T17:18:00"/>
    <s v="Afternoon"/>
    <x v="47"/>
    <s v="Long"/>
    <s v="A"/>
    <d v="2008-04-11T00:00:00"/>
    <n v="16"/>
    <s v="16 (Light Vehicles)"/>
    <s v="M"/>
    <n v="1"/>
    <n v="1"/>
    <d v="2024-10-16T00:00:00"/>
  </r>
  <r>
    <n v="5001"/>
    <s v="751207"/>
    <x v="67"/>
    <d v="1899-12-30T17:18:00"/>
    <s v="Afternoon"/>
    <x v="13"/>
    <s v="Long"/>
    <s v="M"/>
    <d v="1997-08-29T00:00:00"/>
    <n v="27"/>
    <s v="25+"/>
    <s v="M"/>
    <n v="1"/>
    <n v="1"/>
    <d v="2024-10-16T00:00:00"/>
  </r>
  <r>
    <n v="5001"/>
    <s v="751208"/>
    <x v="67"/>
    <d v="1899-12-30T17:22:00"/>
    <s v="Afternoon"/>
    <x v="47"/>
    <s v="Long"/>
    <s v="M"/>
    <d v="1997-08-29T00:00:00"/>
    <n v="27"/>
    <s v="25+"/>
    <s v="M"/>
    <n v="1"/>
    <n v="1"/>
    <d v="2024-10-16T00:00:00"/>
  </r>
  <r>
    <n v="5001"/>
    <s v="751209"/>
    <x v="96"/>
    <d v="1899-12-30T14:55:00"/>
    <s v="Afternoon"/>
    <x v="5"/>
    <s v="Long"/>
    <s v="A"/>
    <d v="2003-01-01T00:00:00"/>
    <n v="22"/>
    <s v="18-24 (Young Drivers)"/>
    <s v="M"/>
    <n v="1"/>
    <n v="1"/>
    <d v="2024-10-16T00:00:00"/>
  </r>
  <r>
    <n v="5001"/>
    <s v="751210"/>
    <x v="96"/>
    <d v="1899-12-30T15:04:00"/>
    <s v="Afternoon"/>
    <x v="10"/>
    <s v="Long"/>
    <s v="M"/>
    <d v="1988-10-27T00:00:00"/>
    <n v="36"/>
    <s v="25+"/>
    <s v="M"/>
    <n v="1"/>
    <n v="1"/>
    <d v="2024-10-16T00:00:00"/>
  </r>
  <r>
    <n v="5001"/>
    <s v="751211"/>
    <x v="123"/>
    <d v="1899-12-30T15:09:00"/>
    <s v="Afternoon"/>
    <x v="1"/>
    <s v="Long"/>
    <s v="A"/>
    <d v="2004-07-28T00:00:00"/>
    <n v="20"/>
    <s v="18-24 (Young Drivers)"/>
    <s v="M"/>
    <n v="1"/>
    <n v="1"/>
    <d v="2024-10-16T00:00:00"/>
  </r>
  <r>
    <n v="5001"/>
    <s v="751212"/>
    <x v="123"/>
    <d v="1899-12-30T16:30:00"/>
    <s v="Afternoon"/>
    <x v="20"/>
    <s v="Long"/>
    <s v="M"/>
    <d v="2003-10-02T00:00:00"/>
    <n v="21"/>
    <s v="18-24 (Young Drivers)"/>
    <s v="M"/>
    <n v="1"/>
    <n v="1"/>
    <d v="2024-10-16T00:00:00"/>
  </r>
  <r>
    <n v="5001"/>
    <s v="751213"/>
    <x v="123"/>
    <d v="1899-12-30T16:37:00"/>
    <s v="Afternoon"/>
    <x v="20"/>
    <s v="Long"/>
    <s v="M"/>
    <d v="1985-11-12T00:00:00"/>
    <n v="39"/>
    <s v="25+"/>
    <s v="M"/>
    <n v="1"/>
    <n v="1"/>
    <d v="2024-10-16T00:00:00"/>
  </r>
  <r>
    <n v="5001"/>
    <s v="751215"/>
    <x v="98"/>
    <d v="1899-12-30T17:55:00"/>
    <s v="Afternoon"/>
    <x v="24"/>
    <s v="Long"/>
    <s v="M"/>
    <d v="1987-06-24T00:00:00"/>
    <n v="37"/>
    <s v="25+"/>
    <s v="M"/>
    <n v="1"/>
    <n v="1"/>
    <d v="2024-10-16T00:00:00"/>
  </r>
  <r>
    <n v="5001"/>
    <s v="751216"/>
    <x v="98"/>
    <d v="1899-12-30T18:00:00"/>
    <s v="Evening"/>
    <x v="24"/>
    <s v="Long"/>
    <s v="M"/>
    <d v="2005-11-28T00:00:00"/>
    <n v="19"/>
    <s v="18-24 (Young Drivers)"/>
    <s v="M"/>
    <n v="1"/>
    <n v="1"/>
    <d v="2024-10-16T00:00:00"/>
  </r>
  <r>
    <n v="5001"/>
    <s v="751217"/>
    <x v="124"/>
    <d v="1899-12-30T16:05:00"/>
    <s v="Afternoon"/>
    <x v="16"/>
    <s v="Long"/>
    <s v="M"/>
    <d v="2000-03-10T00:00:00"/>
    <n v="25"/>
    <s v="25+"/>
    <s v="M"/>
    <n v="1"/>
    <n v="1"/>
    <d v="2024-10-16T00:00:00"/>
  </r>
  <r>
    <n v="5001"/>
    <s v="751218"/>
    <x v="121"/>
    <d v="1899-12-30T14:50:00"/>
    <s v="Afternoon"/>
    <x v="5"/>
    <s v="Long"/>
    <s v="A"/>
    <d v="1999-12-21T00:00:00"/>
    <n v="25"/>
    <s v="25+"/>
    <s v="F"/>
    <n v="0"/>
    <n v="0"/>
    <d v="2024-10-16T00:00:00"/>
  </r>
  <r>
    <n v="5001"/>
    <s v="751219"/>
    <x v="121"/>
    <d v="1899-12-30T16:00:00"/>
    <s v="Afternoon"/>
    <x v="16"/>
    <s v="Long"/>
    <s v="M"/>
    <d v="2004-12-23T00:00:00"/>
    <n v="20"/>
    <s v="18-24 (Young Drivers)"/>
    <s v="F"/>
    <n v="0"/>
    <n v="0"/>
    <d v="2024-10-16T00:00:00"/>
  </r>
  <r>
    <n v="5001"/>
    <s v="751220"/>
    <x v="121"/>
    <d v="1899-12-30T15:00:00"/>
    <s v="Afternoon"/>
    <x v="1"/>
    <s v="Long"/>
    <s v="A"/>
    <d v="2006-08-01T00:00:00"/>
    <n v="18"/>
    <s v="18-24 (Young Drivers)"/>
    <s v="M"/>
    <n v="0"/>
    <n v="0"/>
    <d v="2024-10-16T00:00:00"/>
  </r>
  <r>
    <n v="5001"/>
    <s v="751221"/>
    <x v="83"/>
    <d v="1899-12-30T15:15:00"/>
    <s v="Afternoon"/>
    <x v="1"/>
    <s v="Long"/>
    <s v="M"/>
    <d v="1998-12-30T00:00:00"/>
    <n v="26"/>
    <s v="25+"/>
    <s v="M"/>
    <n v="0"/>
    <n v="0"/>
    <d v="2024-10-16T00:00:00"/>
  </r>
  <r>
    <n v="5001"/>
    <s v="751222"/>
    <x v="83"/>
    <d v="1899-12-30T17:04:00"/>
    <s v="Afternoon"/>
    <x v="13"/>
    <s v="Long"/>
    <s v="M"/>
    <d v="2006-06-02T00:00:00"/>
    <n v="18"/>
    <s v="18-24 (Young Drivers)"/>
    <s v="M"/>
    <n v="0"/>
    <n v="0"/>
    <d v="2024-10-16T00:00:00"/>
  </r>
  <r>
    <n v="5001"/>
    <s v="751223"/>
    <x v="83"/>
    <d v="1899-12-30T17:08:00"/>
    <s v="Afternoon"/>
    <x v="50"/>
    <s v="Long"/>
    <s v="A"/>
    <d v="1992-01-01T00:00:00"/>
    <n v="33"/>
    <s v="25+"/>
    <s v="M"/>
    <n v="0"/>
    <n v="0"/>
    <d v="2024-10-16T00:00:00"/>
  </r>
  <r>
    <n v="5001"/>
    <s v="751224"/>
    <x v="125"/>
    <d v="1899-12-30T15:43:00"/>
    <s v="Afternoon"/>
    <x v="28"/>
    <s v="Long"/>
    <s v="M"/>
    <d v="2006-10-25T00:00:00"/>
    <n v="18"/>
    <s v="18-24 (Young Drivers)"/>
    <s v="F"/>
    <n v="1"/>
    <n v="1"/>
    <d v="2024-10-16T00:00:00"/>
  </r>
  <r>
    <n v="5001"/>
    <s v="751225"/>
    <x v="69"/>
    <d v="1899-12-30T15:44:00"/>
    <s v="Afternoon"/>
    <x v="15"/>
    <s v="Long"/>
    <s v="M"/>
    <d v="2000-08-15T00:00:00"/>
    <n v="24"/>
    <s v="18-24 (Young Drivers)"/>
    <s v="M"/>
    <n v="1"/>
    <n v="1"/>
    <d v="2024-10-16T00:00:00"/>
  </r>
  <r>
    <n v="5001"/>
    <s v="787951"/>
    <x v="52"/>
    <d v="1899-12-30T13:30:00"/>
    <s v="Afternoon"/>
    <x v="51"/>
    <s v="Long"/>
    <s v="M"/>
    <d v="2001-04-25T00:00:00"/>
    <n v="23"/>
    <s v="18-24 (Young Drivers)"/>
    <s v="M"/>
    <n v="1"/>
    <n v="1"/>
    <d v="2024-10-16T00:00:00"/>
  </r>
  <r>
    <n v="5001"/>
    <s v="787952"/>
    <x v="52"/>
    <d v="1899-12-30T14:30:00"/>
    <s v="Afternoon"/>
    <x v="10"/>
    <s v="Long"/>
    <s v="M"/>
    <d v="1994-04-04T00:00:00"/>
    <n v="30"/>
    <s v="25+"/>
    <s v="M"/>
    <n v="1"/>
    <n v="1"/>
    <d v="2024-10-16T00:00:00"/>
  </r>
  <r>
    <n v="5001"/>
    <s v="787953"/>
    <x v="52"/>
    <d v="1899-12-30T14:30:00"/>
    <s v="Afternoon"/>
    <x v="9"/>
    <s v="Long"/>
    <s v="M"/>
    <d v="1996-12-18T00:00:00"/>
    <n v="28"/>
    <s v="25+"/>
    <s v="M"/>
    <n v="1"/>
    <n v="1"/>
    <d v="2024-10-16T00:00:00"/>
  </r>
  <r>
    <n v="5001"/>
    <s v="787954"/>
    <x v="85"/>
    <d v="1899-12-30T16:34:00"/>
    <s v="Afternoon"/>
    <x v="13"/>
    <s v="Long"/>
    <s v="A"/>
    <d v="1986-03-23T00:00:00"/>
    <n v="39"/>
    <s v="25+"/>
    <s v="M"/>
    <n v="0"/>
    <n v="0"/>
    <d v="2024-10-16T00:00:00"/>
  </r>
  <r>
    <n v="5001"/>
    <s v="787955"/>
    <x v="85"/>
    <d v="1899-12-30T16:31:00"/>
    <s v="Afternoon"/>
    <x v="48"/>
    <s v="Long"/>
    <s v="M"/>
    <d v="1988-03-02T00:00:00"/>
    <n v="37"/>
    <s v="25+"/>
    <s v="M"/>
    <n v="0"/>
    <n v="0"/>
    <d v="2024-10-16T00:00:00"/>
  </r>
  <r>
    <n v="5001"/>
    <s v="787956"/>
    <x v="125"/>
    <d v="1899-12-30T13:45:00"/>
    <s v="Afternoon"/>
    <x v="22"/>
    <s v="Long"/>
    <s v="M"/>
    <d v="1987-10-18T00:00:00"/>
    <n v="37"/>
    <s v="25+"/>
    <s v="M"/>
    <n v="1"/>
    <n v="1"/>
    <d v="2024-10-16T00:00:00"/>
  </r>
  <r>
    <n v="5001"/>
    <s v="787957"/>
    <x v="125"/>
    <d v="1899-12-30T14:35:00"/>
    <s v="Afternoon"/>
    <x v="10"/>
    <s v="Long"/>
    <s v="A"/>
    <d v="1993-07-16T00:00:00"/>
    <n v="31"/>
    <s v="25+"/>
    <s v="M"/>
    <n v="1"/>
    <n v="1"/>
    <d v="2024-10-16T00:00:00"/>
  </r>
  <r>
    <n v="5001"/>
    <s v="787958"/>
    <x v="125"/>
    <d v="1899-12-30T14:35:00"/>
    <s v="Afternoon"/>
    <x v="5"/>
    <s v="Long"/>
    <s v="M"/>
    <d v="1980-10-24T00:00:00"/>
    <n v="44"/>
    <s v="25+"/>
    <s v="M"/>
    <n v="1"/>
    <n v="1"/>
    <d v="2024-10-16T00:00:00"/>
  </r>
  <r>
    <n v="5001"/>
    <s v="787959"/>
    <x v="125"/>
    <d v="1899-12-30T15:00:00"/>
    <s v="Afternoon"/>
    <x v="1"/>
    <s v="Long"/>
    <s v="A"/>
    <d v="1995-04-08T00:00:00"/>
    <n v="29"/>
    <s v="25+"/>
    <s v="M"/>
    <n v="1"/>
    <n v="1"/>
    <d v="2024-10-16T00:00:00"/>
  </r>
  <r>
    <n v="5001"/>
    <s v="787960"/>
    <x v="125"/>
    <d v="1899-12-30T14:45:00"/>
    <s v="Afternoon"/>
    <x v="5"/>
    <s v="Long"/>
    <s v="A"/>
    <d v="1998-01-29T00:00:00"/>
    <n v="27"/>
    <s v="25+"/>
    <s v="M"/>
    <n v="0"/>
    <n v="0"/>
    <d v="2024-10-16T00:00:00"/>
  </r>
  <r>
    <n v="5001"/>
    <s v="787961"/>
    <x v="125"/>
    <d v="1899-12-30T15:32:00"/>
    <s v="Afternoon"/>
    <x v="52"/>
    <s v="Long"/>
    <s v="M"/>
    <d v="1967-06-06T00:00:00"/>
    <n v="57"/>
    <s v="25+"/>
    <s v="M"/>
    <n v="0"/>
    <n v="0"/>
    <d v="2024-10-16T00:00:00"/>
  </r>
  <r>
    <n v="5001"/>
    <s v="787962"/>
    <x v="70"/>
    <d v="1899-12-30T13:15:00"/>
    <s v="Afternoon"/>
    <x v="53"/>
    <s v="Long"/>
    <s v="A"/>
    <d v="1994-09-07T00:00:00"/>
    <n v="30"/>
    <s v="25+"/>
    <s v="M"/>
    <n v="1"/>
    <n v="1"/>
    <d v="2024-10-16T00:00:00"/>
  </r>
  <r>
    <n v="5001"/>
    <s v="787963"/>
    <x v="125"/>
    <d v="1899-12-30T15:23:00"/>
    <s v="Afternoon"/>
    <x v="12"/>
    <s v="Long"/>
    <s v="A"/>
    <d v="1990-11-26T00:00:00"/>
    <n v="34"/>
    <s v="25+"/>
    <s v="M"/>
    <n v="1"/>
    <n v="1"/>
    <d v="2024-10-16T00:00:00"/>
  </r>
  <r>
    <n v="5001"/>
    <s v="787964"/>
    <x v="70"/>
    <d v="1899-12-30T15:15:00"/>
    <s v="Afternoon"/>
    <x v="15"/>
    <s v="Long"/>
    <s v="A"/>
    <d v="1997-09-15T00:00:00"/>
    <n v="27"/>
    <s v="25+"/>
    <s v="F"/>
    <n v="1"/>
    <n v="1"/>
    <d v="2024-10-16T00:00:00"/>
  </r>
  <r>
    <n v="5001"/>
    <s v="787965"/>
    <x v="70"/>
    <d v="1899-12-30T15:15:00"/>
    <s v="Afternoon"/>
    <x v="19"/>
    <s v="Long"/>
    <s v="M"/>
    <d v="2002-05-07T00:00:00"/>
    <n v="22"/>
    <s v="18-24 (Young Drivers)"/>
    <s v="M"/>
    <n v="1"/>
    <n v="1"/>
    <d v="2024-10-16T00:00:00"/>
  </r>
  <r>
    <n v="5001"/>
    <s v="787966"/>
    <x v="72"/>
    <d v="1899-12-30T13:15:00"/>
    <s v="Afternoon"/>
    <x v="54"/>
    <s v="Long"/>
    <s v="A"/>
    <d v="1972-05-02T00:00:00"/>
    <n v="52"/>
    <s v="25+"/>
    <s v="M"/>
    <n v="1"/>
    <n v="1"/>
    <d v="2024-10-16T00:00:00"/>
  </r>
  <r>
    <n v="5001"/>
    <s v="787967"/>
    <x v="72"/>
    <d v="1899-12-30T15:20:00"/>
    <s v="Afternoon"/>
    <x v="12"/>
    <s v="Long"/>
    <s v="M"/>
    <d v="1981-08-26T00:00:00"/>
    <n v="43"/>
    <s v="25+"/>
    <s v="M"/>
    <n v="0"/>
    <n v="0"/>
    <d v="2024-10-16T00:00:00"/>
  </r>
  <r>
    <n v="5001"/>
    <s v="787968"/>
    <x v="72"/>
    <d v="1899-12-30T15:20:00"/>
    <s v="Afternoon"/>
    <x v="12"/>
    <s v="Long"/>
    <s v="A"/>
    <d v="2004-11-03T00:00:00"/>
    <n v="20"/>
    <s v="18-24 (Young Drivers)"/>
    <s v="M"/>
    <n v="0"/>
    <n v="0"/>
    <d v="2024-10-16T00:00:00"/>
  </r>
  <r>
    <n v="5001"/>
    <s v="787969"/>
    <x v="69"/>
    <d v="1899-12-30T15:26:00"/>
    <s v="Afternoon"/>
    <x v="12"/>
    <s v="Long"/>
    <s v="A"/>
    <d v="1979-05-22T00:00:00"/>
    <n v="45"/>
    <s v="25+"/>
    <s v="M"/>
    <n v="0"/>
    <n v="0"/>
    <d v="2024-10-16T00:00:00"/>
  </r>
  <r>
    <n v="5001"/>
    <s v="787970"/>
    <x v="69"/>
    <d v="1899-12-30T15:24:00"/>
    <s v="Afternoon"/>
    <x v="15"/>
    <s v="Long"/>
    <s v="A"/>
    <d v="1982-03-13T00:00:00"/>
    <n v="43"/>
    <s v="25+"/>
    <s v="M"/>
    <n v="0"/>
    <n v="0"/>
    <d v="2024-10-16T00:00:00"/>
  </r>
  <r>
    <n v="5001"/>
    <s v="787971"/>
    <x v="69"/>
    <d v="1899-12-30T15:37:00"/>
    <s v="Afternoon"/>
    <x v="15"/>
    <s v="Long"/>
    <s v="M"/>
    <d v="1993-09-12T00:00:00"/>
    <n v="31"/>
    <s v="25+"/>
    <s v="F"/>
    <n v="1"/>
    <n v="1"/>
    <d v="2024-10-16T00:00:00"/>
  </r>
  <r>
    <n v="5001"/>
    <s v="787972"/>
    <x v="69"/>
    <d v="1899-12-30T15:29:00"/>
    <s v="Afternoon"/>
    <x v="15"/>
    <s v="Long"/>
    <s v="A"/>
    <d v="1996-01-01T00:00:00"/>
    <n v="29"/>
    <s v="25+"/>
    <s v="M"/>
    <n v="0"/>
    <n v="0"/>
    <d v="2024-10-16T00:00:00"/>
  </r>
  <r>
    <n v="5001"/>
    <s v="787973"/>
    <x v="69"/>
    <d v="1899-12-30T15:27:00"/>
    <s v="Afternoon"/>
    <x v="12"/>
    <s v="Long"/>
    <s v="A"/>
    <d v="2005-02-17T00:00:00"/>
    <n v="20"/>
    <s v="18-24 (Young Drivers)"/>
    <s v="M"/>
    <n v="0"/>
    <n v="0"/>
    <d v="2024-10-16T00:00:00"/>
  </r>
  <r>
    <n v="5001"/>
    <s v="787974"/>
    <x v="73"/>
    <d v="1899-12-30T13:15:00"/>
    <s v="Afternoon"/>
    <x v="4"/>
    <s v="Long"/>
    <s v="M"/>
    <d v="1971-07-10T00:00:00"/>
    <n v="53"/>
    <s v="25+"/>
    <s v="M"/>
    <n v="1"/>
    <n v="1"/>
    <d v="2024-10-16T00:00:00"/>
  </r>
  <r>
    <n v="5001"/>
    <s v="787975"/>
    <x v="73"/>
    <d v="1899-12-30T13:15:00"/>
    <s v="Afternoon"/>
    <x v="4"/>
    <s v="Long"/>
    <s v="A"/>
    <d v="1986-02-24T00:00:00"/>
    <n v="39"/>
    <s v="25+"/>
    <s v="M"/>
    <n v="1"/>
    <n v="1"/>
    <d v="2024-10-16T00:00:00"/>
  </r>
  <r>
    <n v="5001"/>
    <s v="788076"/>
    <x v="52"/>
    <d v="1899-12-30T16:17:00"/>
    <s v="Afternoon"/>
    <x v="19"/>
    <s v="Long"/>
    <s v="A"/>
    <d v="2008-09-23T00:00:00"/>
    <n v="16"/>
    <s v="16 (Light Vehicles)"/>
    <s v="M"/>
    <n v="1"/>
    <n v="1"/>
    <d v="2024-10-16T00:00:00"/>
  </r>
  <r>
    <n v="5001"/>
    <s v="788077"/>
    <x v="52"/>
    <d v="1899-12-30T16:35:00"/>
    <s v="Afternoon"/>
    <x v="48"/>
    <s v="Long"/>
    <s v="M"/>
    <d v="1998-06-19T00:00:00"/>
    <n v="26"/>
    <s v="25+"/>
    <s v="M"/>
    <n v="1"/>
    <n v="1"/>
    <d v="2024-10-16T00:00:00"/>
  </r>
  <r>
    <n v="5001"/>
    <s v="788078"/>
    <x v="52"/>
    <d v="1899-12-30T16:35:00"/>
    <s v="Afternoon"/>
    <x v="48"/>
    <s v="Long"/>
    <s v="A"/>
    <d v="1997-01-10T00:00:00"/>
    <n v="28"/>
    <s v="25+"/>
    <s v="M"/>
    <n v="1"/>
    <n v="1"/>
    <d v="2024-10-16T00:00:00"/>
  </r>
  <r>
    <n v="5001"/>
    <s v="788079"/>
    <x v="125"/>
    <d v="1899-12-30T13:20:00"/>
    <s v="Afternoon"/>
    <x v="51"/>
    <s v="Long"/>
    <s v="A"/>
    <d v="2007-07-04T00:00:00"/>
    <n v="17"/>
    <s v="17 (Car/Motorcycle)"/>
    <s v="M"/>
    <n v="1"/>
    <n v="1"/>
    <d v="2024-10-16T00:00:00"/>
  </r>
  <r>
    <n v="5001"/>
    <s v="788080"/>
    <x v="125"/>
    <d v="1899-12-30T13:25:00"/>
    <s v="Afternoon"/>
    <x v="3"/>
    <s v="Long"/>
    <s v="M"/>
    <d v="1992-07-12T00:00:00"/>
    <n v="32"/>
    <s v="25+"/>
    <s v="M"/>
    <n v="1"/>
    <n v="1"/>
    <d v="2024-10-16T00:00:00"/>
  </r>
  <r>
    <n v="5001"/>
    <s v="788081"/>
    <x v="125"/>
    <d v="1899-12-30T16:40:00"/>
    <s v="Afternoon"/>
    <x v="13"/>
    <s v="Long"/>
    <s v="A"/>
    <d v="2003-02-07T00:00:00"/>
    <n v="22"/>
    <s v="18-24 (Young Drivers)"/>
    <s v="M"/>
    <n v="1"/>
    <n v="1"/>
    <d v="2024-10-16T00:00:00"/>
  </r>
  <r>
    <n v="5001"/>
    <s v="788082"/>
    <x v="125"/>
    <d v="1899-12-30T16:40:00"/>
    <s v="Afternoon"/>
    <x v="48"/>
    <s v="Long"/>
    <s v="M"/>
    <d v="1979-12-29T00:00:00"/>
    <n v="45"/>
    <s v="25+"/>
    <s v="M"/>
    <n v="1"/>
    <n v="1"/>
    <d v="2024-10-16T00:00:00"/>
  </r>
  <r>
    <n v="5001"/>
    <s v="788083"/>
    <x v="70"/>
    <d v="1899-12-30T13:00:00"/>
    <s v="Afternoon"/>
    <x v="6"/>
    <s v="Long"/>
    <s v="M"/>
    <d v="2003-05-18T00:00:00"/>
    <n v="21"/>
    <s v="18-24 (Young Drivers)"/>
    <s v="M"/>
    <n v="1"/>
    <n v="1"/>
    <d v="2024-10-16T00:00:00"/>
  </r>
  <r>
    <n v="5001"/>
    <s v="788084"/>
    <x v="70"/>
    <d v="1899-12-30T15:10:00"/>
    <s v="Afternoon"/>
    <x v="15"/>
    <s v="Long"/>
    <s v="A"/>
    <d v="2006-06-13T00:00:00"/>
    <n v="18"/>
    <s v="18-24 (Young Drivers)"/>
    <s v="M"/>
    <n v="1"/>
    <n v="1"/>
    <d v="2024-10-16T00:00:00"/>
  </r>
  <r>
    <n v="5001"/>
    <s v="788085"/>
    <x v="70"/>
    <d v="1899-12-30T15:10:00"/>
    <s v="Afternoon"/>
    <x v="55"/>
    <s v="Long"/>
    <s v="M"/>
    <d v="2003-06-15T00:00:00"/>
    <n v="21"/>
    <s v="18-24 (Young Drivers)"/>
    <s v="M"/>
    <n v="1"/>
    <n v="1"/>
    <d v="2024-10-16T00:00:00"/>
  </r>
  <r>
    <n v="5001"/>
    <s v="788086"/>
    <x v="70"/>
    <d v="1899-12-30T15:35:00"/>
    <s v="Afternoon"/>
    <x v="12"/>
    <s v="Long"/>
    <s v="A"/>
    <d v="2005-09-23T00:00:00"/>
    <n v="19"/>
    <s v="18-24 (Young Drivers)"/>
    <s v="M"/>
    <n v="1"/>
    <n v="1"/>
    <d v="2024-10-16T00:00:00"/>
  </r>
  <r>
    <n v="5001"/>
    <s v="788087"/>
    <x v="72"/>
    <d v="1899-12-30T13:45:00"/>
    <s v="Afternoon"/>
    <x v="56"/>
    <s v="Long"/>
    <s v="A"/>
    <d v="1990-09-20T00:00:00"/>
    <n v="34"/>
    <s v="25+"/>
    <s v="M"/>
    <n v="1"/>
    <n v="1"/>
    <d v="2024-10-16T00:00:00"/>
  </r>
  <r>
    <n v="5001"/>
    <s v="788089"/>
    <x v="72"/>
    <d v="1899-12-30T13:50:00"/>
    <s v="Afternoon"/>
    <x v="7"/>
    <s v="Long"/>
    <s v="M"/>
    <d v="2003-12-01T00:00:00"/>
    <n v="21"/>
    <s v="18-24 (Young Drivers)"/>
    <s v="M"/>
    <n v="1"/>
    <n v="1"/>
    <d v="2024-10-16T00:00:00"/>
  </r>
  <r>
    <n v="5001"/>
    <s v="788090"/>
    <x v="72"/>
    <d v="1899-12-30T13:51:00"/>
    <s v="Afternoon"/>
    <x v="7"/>
    <s v="Long"/>
    <s v="A"/>
    <d v="1991-09-21T00:00:00"/>
    <n v="33"/>
    <s v="25+"/>
    <s v="M"/>
    <n v="1"/>
    <n v="1"/>
    <d v="2024-10-16T00:00:00"/>
  </r>
  <r>
    <n v="5001"/>
    <s v="788091"/>
    <x v="69"/>
    <d v="1899-12-30T17:02:00"/>
    <s v="Afternoon"/>
    <x v="47"/>
    <s v="Long"/>
    <s v="M"/>
    <d v="1959-05-08T00:00:00"/>
    <n v="65"/>
    <s v="25+"/>
    <s v="M"/>
    <n v="1"/>
    <n v="1"/>
    <d v="2024-10-16T00:00:00"/>
  </r>
  <r>
    <n v="5001"/>
    <s v="788092"/>
    <x v="69"/>
    <d v="1899-12-30T17:05:00"/>
    <s v="Afternoon"/>
    <x v="13"/>
    <s v="Long"/>
    <s v="A"/>
    <d v="2006-08-30T00:00:00"/>
    <n v="18"/>
    <s v="18-24 (Young Drivers)"/>
    <s v="M"/>
    <n v="1"/>
    <n v="1"/>
    <d v="2024-10-16T00:00:00"/>
  </r>
  <r>
    <n v="5001"/>
    <s v="788093"/>
    <x v="73"/>
    <d v="1899-12-30T15:49:00"/>
    <s v="Afternoon"/>
    <x v="4"/>
    <s v="Long"/>
    <s v="M"/>
    <d v="2004-09-12T00:00:00"/>
    <n v="20"/>
    <s v="18-24 (Young Drivers)"/>
    <s v="F"/>
    <n v="1"/>
    <n v="1"/>
    <d v="2024-10-16T00:00:00"/>
  </r>
  <r>
    <n v="5001"/>
    <s v="788094"/>
    <x v="73"/>
    <d v="1899-12-30T15:53:00"/>
    <s v="Afternoon"/>
    <x v="4"/>
    <s v="Long"/>
    <s v="A"/>
    <d v="1968-12-13T00:00:00"/>
    <n v="56"/>
    <s v="25+"/>
    <s v="M"/>
    <n v="1"/>
    <n v="1"/>
    <d v="2024-10-16T00:00:00"/>
  </r>
  <r>
    <n v="5001"/>
    <s v="788095"/>
    <x v="78"/>
    <d v="1899-12-30T15:40:00"/>
    <s v="Afternoon"/>
    <x v="15"/>
    <s v="Long"/>
    <s v="M"/>
    <d v="1986-03-22T00:00:00"/>
    <n v="39"/>
    <s v="25+"/>
    <s v="M"/>
    <n v="1"/>
    <n v="1"/>
    <d v="2024-10-16T00:00:00"/>
  </r>
  <r>
    <n v="5001"/>
    <s v="788096"/>
    <x v="78"/>
    <d v="1899-12-30T15:40:00"/>
    <s v="Afternoon"/>
    <x v="57"/>
    <s v="Long"/>
    <s v="A"/>
    <d v="1973-12-07T00:00:00"/>
    <n v="51"/>
    <s v="25+"/>
    <s v="F"/>
    <n v="1"/>
    <n v="1"/>
    <d v="2024-10-16T00:00:00"/>
  </r>
  <r>
    <n v="5001"/>
    <s v="788097"/>
    <x v="77"/>
    <d v="1899-12-30T15:24:00"/>
    <s v="Afternoon"/>
    <x v="15"/>
    <s v="Long"/>
    <s v="A"/>
    <d v="1999-12-13T00:00:00"/>
    <n v="25"/>
    <s v="25+"/>
    <s v="M"/>
    <n v="1"/>
    <n v="1"/>
    <d v="2024-10-16T00:00:00"/>
  </r>
  <r>
    <n v="5001"/>
    <s v="788098"/>
    <x v="74"/>
    <d v="1899-12-30T15:55:00"/>
    <s v="Afternoon"/>
    <x v="16"/>
    <s v="Long"/>
    <s v="A"/>
    <d v="2008-06-12T00:00:00"/>
    <n v="16"/>
    <s v="16 (Light Vehicles)"/>
    <s v="M"/>
    <n v="1"/>
    <n v="1"/>
    <d v="2024-10-16T00:00:00"/>
  </r>
  <r>
    <n v="5001"/>
    <s v="788099"/>
    <x v="74"/>
    <d v="1899-12-30T15:59:00"/>
    <s v="Afternoon"/>
    <x v="16"/>
    <s v="Long"/>
    <s v="M"/>
    <d v="1974-04-02T00:00:00"/>
    <n v="50"/>
    <s v="25+"/>
    <s v="M"/>
    <n v="1"/>
    <n v="1"/>
    <d v="2024-10-16T00:00:00"/>
  </r>
  <r>
    <n v="5001"/>
    <s v="788100"/>
    <x v="79"/>
    <d v="1899-12-30T16:23:00"/>
    <s v="Afternoon"/>
    <x v="20"/>
    <s v="Long"/>
    <s v="A"/>
    <d v="1994-04-28T00:00:00"/>
    <n v="30"/>
    <s v="25+"/>
    <s v="M"/>
    <n v="0"/>
    <n v="0"/>
    <d v="2024-10-16T00:00:00"/>
  </r>
  <r>
    <n v="5001"/>
    <s v="816251"/>
    <x v="79"/>
    <d v="1899-12-30T16:25:00"/>
    <s v="Afternoon"/>
    <x v="48"/>
    <s v="Long"/>
    <s v="A"/>
    <d v="1999-08-06T00:00:00"/>
    <n v="25"/>
    <s v="25+"/>
    <s v="M"/>
    <n v="0"/>
    <n v="0"/>
    <d v="2024-10-16T00:00:00"/>
  </r>
  <r>
    <n v="5001"/>
    <s v="816252"/>
    <x v="71"/>
    <d v="1899-12-30T14:20:00"/>
    <s v="Afternoon"/>
    <x v="58"/>
    <s v="Long"/>
    <s v="M"/>
    <d v="2006-09-12T00:00:00"/>
    <n v="18"/>
    <s v="18-24 (Young Drivers)"/>
    <s v="M"/>
    <n v="1"/>
    <n v="1"/>
    <d v="2024-10-16T00:00:00"/>
  </r>
  <r>
    <n v="5001"/>
    <s v="816253"/>
    <x v="71"/>
    <d v="1899-12-30T16:03:00"/>
    <s v="Afternoon"/>
    <x v="16"/>
    <s v="Long"/>
    <s v="A"/>
    <d v="2007-08-08T00:00:00"/>
    <n v="17"/>
    <s v="17 (Car/Motorcycle)"/>
    <s v="M"/>
    <n v="1"/>
    <n v="1"/>
    <d v="2024-10-16T00:00:00"/>
  </r>
  <r>
    <n v="5001"/>
    <s v="816254"/>
    <x v="71"/>
    <d v="1899-12-30T16:15:00"/>
    <s v="Afternoon"/>
    <x v="16"/>
    <s v="Long"/>
    <s v="A"/>
    <d v="2000-04-04T00:00:00"/>
    <n v="24"/>
    <s v="18-24 (Young Drivers)"/>
    <s v="M"/>
    <n v="1"/>
    <n v="1"/>
    <d v="2024-10-16T00:00:00"/>
  </r>
  <r>
    <n v="5001"/>
    <s v="816255"/>
    <x v="75"/>
    <d v="1899-12-30T17:17:00"/>
    <s v="Afternoon"/>
    <x v="24"/>
    <s v="Long"/>
    <s v="M"/>
    <d v="1976-08-18T00:00:00"/>
    <n v="48"/>
    <s v="25+"/>
    <s v="M"/>
    <n v="0"/>
    <n v="0"/>
    <d v="2024-10-16T00:00:00"/>
  </r>
  <r>
    <n v="5001"/>
    <s v="816256"/>
    <x v="75"/>
    <d v="1899-12-30T17:21:00"/>
    <s v="Afternoon"/>
    <x v="59"/>
    <s v="Long"/>
    <s v="A"/>
    <d v="1999-06-02T00:00:00"/>
    <n v="25"/>
    <s v="25+"/>
    <s v="M"/>
    <n v="0"/>
    <n v="0"/>
    <d v="2024-10-16T00:00:00"/>
  </r>
  <r>
    <n v="5001"/>
    <s v="816257"/>
    <x v="75"/>
    <d v="1899-12-30T17:25:00"/>
    <s v="Afternoon"/>
    <x v="59"/>
    <s v="Long"/>
    <s v="A"/>
    <d v="2000-11-26T00:00:00"/>
    <n v="24"/>
    <s v="18-24 (Young Drivers)"/>
    <s v="M"/>
    <n v="0"/>
    <n v="0"/>
    <d v="2024-10-16T00:00:00"/>
  </r>
  <r>
    <n v="5001"/>
    <s v="816258"/>
    <x v="76"/>
    <d v="1899-12-30T15:24:00"/>
    <s v="Afternoon"/>
    <x v="12"/>
    <s v="Long"/>
    <s v="M"/>
    <d v="2006-11-22T00:00:00"/>
    <n v="18"/>
    <s v="18-24 (Young Drivers)"/>
    <s v="M"/>
    <n v="1"/>
    <n v="1"/>
    <d v="2024-10-16T00:00:00"/>
  </r>
  <r>
    <n v="5001"/>
    <s v="816259"/>
    <x v="76"/>
    <d v="1899-12-30T14:00:00"/>
    <s v="Afternoon"/>
    <x v="7"/>
    <s v="Long"/>
    <s v="M"/>
    <d v="1996-11-15T00:00:00"/>
    <n v="28"/>
    <s v="25+"/>
    <s v="M"/>
    <n v="1"/>
    <n v="1"/>
    <d v="2024-10-16T00:00:00"/>
  </r>
  <r>
    <n v="5001"/>
    <s v="816260"/>
    <x v="76"/>
    <d v="1899-12-30T15:00:00"/>
    <s v="Afternoon"/>
    <x v="5"/>
    <s v="Long"/>
    <s v="A"/>
    <d v="1969-01-06T00:00:00"/>
    <n v="56"/>
    <s v="25+"/>
    <s v="M"/>
    <n v="1"/>
    <n v="1"/>
    <d v="2024-10-16T00:00:00"/>
  </r>
  <r>
    <n v="5001"/>
    <s v="816261"/>
    <x v="76"/>
    <d v="1899-12-30T15:00:00"/>
    <s v="Afternoon"/>
    <x v="5"/>
    <s v="Long"/>
    <s v="A"/>
    <d v="1986-01-22T00:00:00"/>
    <n v="39"/>
    <s v="25+"/>
    <s v="M"/>
    <n v="1"/>
    <n v="1"/>
    <d v="2024-10-16T00:00:00"/>
  </r>
  <r>
    <n v="5001"/>
    <s v="816262"/>
    <x v="80"/>
    <d v="1899-12-30T13:38:00"/>
    <s v="Afternoon"/>
    <x v="7"/>
    <s v="Long"/>
    <s v="M"/>
    <d v="1983-03-30T00:00:00"/>
    <n v="42"/>
    <s v="25+"/>
    <s v="M"/>
    <n v="1"/>
    <n v="1"/>
    <d v="2024-10-16T00:00:00"/>
  </r>
  <r>
    <n v="5001"/>
    <s v="816263"/>
    <x v="80"/>
    <d v="1899-12-30T13:38:00"/>
    <s v="Afternoon"/>
    <x v="4"/>
    <s v="Long"/>
    <s v="A"/>
    <d v="1966-08-09T00:00:00"/>
    <n v="58"/>
    <s v="25+"/>
    <s v="M"/>
    <n v="1"/>
    <n v="1"/>
    <d v="2024-10-16T00:00:00"/>
  </r>
  <r>
    <n v="5001"/>
    <s v="816264"/>
    <x v="80"/>
    <d v="1899-12-30T16:00:00"/>
    <s v="Afternoon"/>
    <x v="16"/>
    <s v="Long"/>
    <s v="M"/>
    <d v="2000-10-01T00:00:00"/>
    <n v="24"/>
    <s v="18-24 (Young Drivers)"/>
    <s v="M"/>
    <n v="1"/>
    <n v="1"/>
    <d v="2024-10-16T00:00:00"/>
  </r>
  <r>
    <n v="5001"/>
    <s v="816265"/>
    <x v="80"/>
    <d v="1899-12-30T16:00:00"/>
    <s v="Afternoon"/>
    <x v="20"/>
    <s v="Long"/>
    <s v="A"/>
    <d v="2008-10-12T00:00:00"/>
    <n v="16"/>
    <s v="16 (Light Vehicles)"/>
    <s v="M"/>
    <n v="1"/>
    <n v="1"/>
    <d v="2024-10-16T00:00:00"/>
  </r>
  <r>
    <n v="5001"/>
    <s v="816266"/>
    <x v="80"/>
    <d v="1899-12-30T16:10:00"/>
    <s v="Afternoon"/>
    <x v="16"/>
    <s v="Long"/>
    <s v="M"/>
    <d v="2006-01-21T00:00:00"/>
    <n v="19"/>
    <s v="18-24 (Young Drivers)"/>
    <s v="F"/>
    <n v="1"/>
    <n v="1"/>
    <d v="2024-10-16T00:00:00"/>
  </r>
  <r>
    <n v="5001"/>
    <s v="816267"/>
    <x v="80"/>
    <d v="1899-12-30T16:10:00"/>
    <s v="Afternoon"/>
    <x v="16"/>
    <s v="Long"/>
    <s v="M"/>
    <d v="2003-08-22T00:00:00"/>
    <n v="21"/>
    <s v="18-24 (Young Drivers)"/>
    <s v="M"/>
    <n v="1"/>
    <n v="1"/>
    <d v="2024-10-16T00:00:00"/>
  </r>
  <r>
    <n v="5001"/>
    <s v="816268"/>
    <x v="126"/>
    <d v="1899-12-30T17:38:00"/>
    <s v="Afternoon"/>
    <x v="60"/>
    <s v="Long"/>
    <s v="M"/>
    <d v="1999-07-18T00:00:00"/>
    <n v="25"/>
    <s v="25+"/>
    <s v="M"/>
    <n v="1"/>
    <n v="1"/>
    <d v="2024-10-16T00:00:00"/>
  </r>
  <r>
    <n v="5001"/>
    <s v="816269"/>
    <x v="126"/>
    <d v="1899-12-30T17:41:00"/>
    <s v="Afternoon"/>
    <x v="60"/>
    <s v="Long"/>
    <s v="M"/>
    <d v="1985-12-04T00:00:00"/>
    <n v="39"/>
    <s v="25+"/>
    <s v="F"/>
    <n v="1"/>
    <n v="1"/>
    <d v="2024-10-16T00:00:00"/>
  </r>
  <r>
    <n v="5001"/>
    <s v="816270"/>
    <x v="126"/>
    <d v="1899-12-30T16:28:00"/>
    <s v="Afternoon"/>
    <x v="13"/>
    <s v="Long"/>
    <s v="A"/>
    <d v="1990-10-17T00:00:00"/>
    <n v="34"/>
    <s v="25+"/>
    <s v="M"/>
    <n v="0"/>
    <n v="0"/>
    <d v="2024-10-16T00:00:00"/>
  </r>
  <r>
    <n v="5001"/>
    <s v="816271"/>
    <x v="126"/>
    <d v="1899-12-30T16:34:00"/>
    <s v="Afternoon"/>
    <x v="48"/>
    <s v="Long"/>
    <s v="A"/>
    <d v="2001-07-08T00:00:00"/>
    <n v="23"/>
    <s v="18-24 (Young Drivers)"/>
    <s v="M"/>
    <n v="0"/>
    <n v="0"/>
    <d v="2024-10-16T00:00:00"/>
  </r>
  <r>
    <n v="5001"/>
    <s v="816272"/>
    <x v="126"/>
    <d v="1899-12-30T16:31:00"/>
    <s v="Afternoon"/>
    <x v="48"/>
    <s v="Long"/>
    <s v="A"/>
    <d v="2003-02-16T00:00:00"/>
    <n v="22"/>
    <s v="18-24 (Young Drivers)"/>
    <s v="F"/>
    <n v="0"/>
    <n v="0"/>
    <d v="2024-10-16T00:00:00"/>
  </r>
  <r>
    <n v="5001"/>
    <s v="816273"/>
    <x v="77"/>
    <d v="1899-12-30T14:10:00"/>
    <s v="Afternoon"/>
    <x v="9"/>
    <s v="Long"/>
    <s v="M"/>
    <d v="1985-09-14T00:00:00"/>
    <n v="39"/>
    <s v="25+"/>
    <s v="M"/>
    <n v="1"/>
    <n v="1"/>
    <d v="2024-10-16T00:00:00"/>
  </r>
  <r>
    <n v="5001"/>
    <s v="816274"/>
    <x v="77"/>
    <d v="1899-12-30T14:50:00"/>
    <s v="Afternoon"/>
    <x v="10"/>
    <s v="Long"/>
    <s v="A"/>
    <d v="1972-09-19T00:00:00"/>
    <n v="52"/>
    <s v="25+"/>
    <s v="M"/>
    <n v="1"/>
    <n v="1"/>
    <d v="2024-10-16T00:00:00"/>
  </r>
  <r>
    <n v="5001"/>
    <s v="816275"/>
    <x v="77"/>
    <d v="1899-12-30T15:18:00"/>
    <s v="Afternoon"/>
    <x v="57"/>
    <s v="Long"/>
    <s v="A"/>
    <d v="2000-02-01T00:00:00"/>
    <n v="25"/>
    <s v="25+"/>
    <s v="M"/>
    <n v="1"/>
    <n v="1"/>
    <d v="2024-10-16T00:00:00"/>
  </r>
  <r>
    <n v="823"/>
    <s v="794051"/>
    <x v="72"/>
    <d v="1899-12-30T16:17:00"/>
    <s v="Afternoon"/>
    <x v="20"/>
    <s v="Long"/>
    <s v="M"/>
    <d v="2005-12-14T00:00:00"/>
    <n v="19"/>
    <s v="18-24 (Young Drivers)"/>
    <s v="M"/>
    <n v="0"/>
    <n v="1"/>
    <d v="2024-10-16T00:00:00"/>
  </r>
  <r>
    <n v="823"/>
    <s v="794052"/>
    <x v="72"/>
    <d v="1899-12-30T16:17:00"/>
    <s v="Afternoon"/>
    <x v="16"/>
    <s v="Long"/>
    <s v="A"/>
    <d v="1987-05-17T00:00:00"/>
    <n v="37"/>
    <s v="25+"/>
    <s v="M"/>
    <n v="0"/>
    <n v="1"/>
    <d v="2024-10-16T00:00:00"/>
  </r>
  <r>
    <n v="823"/>
    <s v="794053"/>
    <x v="69"/>
    <d v="1899-12-30T15:25:00"/>
    <s v="Afternoon"/>
    <x v="12"/>
    <s v="Long"/>
    <s v="M"/>
    <d v="1993-11-04T00:00:00"/>
    <n v="31"/>
    <s v="25+"/>
    <s v="M"/>
    <n v="0"/>
    <n v="1"/>
    <d v="2024-10-16T00:00:00"/>
  </r>
  <r>
    <n v="823"/>
    <s v="794054"/>
    <x v="69"/>
    <d v="1899-12-30T16:37:00"/>
    <s v="Afternoon"/>
    <x v="48"/>
    <s v="Long"/>
    <s v="M"/>
    <d v="1970-01-11T00:00:00"/>
    <n v="55"/>
    <s v="25+"/>
    <s v="M"/>
    <n v="0"/>
    <n v="1"/>
    <d v="2024-10-16T00:00:00"/>
  </r>
  <r>
    <n v="823"/>
    <s v="794055"/>
    <x v="69"/>
    <d v="1899-12-30T16:37:00"/>
    <s v="Afternoon"/>
    <x v="48"/>
    <s v="Long"/>
    <s v="M"/>
    <d v="1973-10-06T00:00:00"/>
    <n v="51"/>
    <s v="25+"/>
    <s v="M"/>
    <n v="0"/>
    <n v="1"/>
    <d v="2024-10-16T00:00:00"/>
  </r>
  <r>
    <n v="823"/>
    <s v="794056"/>
    <x v="73"/>
    <d v="1899-12-30T15:38:00"/>
    <s v="Afternoon"/>
    <x v="15"/>
    <s v="Long"/>
    <s v="A"/>
    <d v="2005-09-19T00:00:00"/>
    <n v="19"/>
    <s v="18-24 (Young Drivers)"/>
    <s v="M"/>
    <n v="0"/>
    <n v="1"/>
    <d v="2024-10-16T00:00:00"/>
  </r>
  <r>
    <n v="823"/>
    <s v="794057"/>
    <x v="73"/>
    <d v="1899-12-30T16:39:00"/>
    <s v="Afternoon"/>
    <x v="48"/>
    <s v="Long"/>
    <s v="A"/>
    <d v="2006-02-19T00:00:00"/>
    <n v="19"/>
    <s v="18-24 (Young Drivers)"/>
    <s v="M"/>
    <n v="0"/>
    <n v="1"/>
    <d v="2024-10-16T00:00:00"/>
  </r>
  <r>
    <n v="823"/>
    <s v="794058"/>
    <x v="73"/>
    <d v="1899-12-30T16:39:00"/>
    <s v="Afternoon"/>
    <x v="48"/>
    <s v="Long"/>
    <s v="A"/>
    <d v="2008-08-02T00:00:00"/>
    <n v="16"/>
    <s v="16 (Light Vehicles)"/>
    <s v="M"/>
    <n v="0"/>
    <n v="1"/>
    <d v="2024-10-16T00:00:00"/>
  </r>
  <r>
    <n v="823"/>
    <s v="794059"/>
    <x v="78"/>
    <d v="1899-12-30T16:19:00"/>
    <s v="Afternoon"/>
    <x v="16"/>
    <s v="Long"/>
    <s v="M"/>
    <d v="1972-04-05T00:00:00"/>
    <n v="52"/>
    <s v="25+"/>
    <s v="M"/>
    <n v="1"/>
    <n v="1"/>
    <d v="2024-10-16T00:00:00"/>
  </r>
  <r>
    <n v="823"/>
    <s v="794060"/>
    <x v="78"/>
    <d v="1899-12-30T16:19:00"/>
    <s v="Afternoon"/>
    <x v="16"/>
    <s v="Long"/>
    <s v="A"/>
    <d v="1996-07-19T00:00:00"/>
    <n v="28"/>
    <s v="25+"/>
    <s v="M"/>
    <n v="1"/>
    <n v="1"/>
    <d v="2024-10-16T00:00:00"/>
  </r>
  <r>
    <n v="823"/>
    <s v="794061"/>
    <x v="127"/>
    <d v="1899-12-30T15:05:00"/>
    <s v="Afternoon"/>
    <x v="5"/>
    <s v="Long"/>
    <s v="A"/>
    <d v="2007-09-05T00:00:00"/>
    <n v="17"/>
    <s v="17 (Car/Motorcycle)"/>
    <s v="M"/>
    <n v="0"/>
    <n v="0"/>
    <d v="2024-10-16T00:00:00"/>
  </r>
  <r>
    <n v="823"/>
    <s v="794062"/>
    <x v="127"/>
    <d v="1899-12-30T15:05:00"/>
    <s v="Afternoon"/>
    <x v="5"/>
    <s v="Long"/>
    <s v="A"/>
    <d v="2003-10-17T00:00:00"/>
    <n v="21"/>
    <s v="18-24 (Young Drivers)"/>
    <s v="M"/>
    <n v="0"/>
    <n v="0"/>
    <d v="2024-10-16T00:00:00"/>
  </r>
  <r>
    <n v="823"/>
    <s v="794063"/>
    <x v="127"/>
    <d v="1899-12-30T17:25:00"/>
    <s v="Afternoon"/>
    <x v="61"/>
    <s v="Long"/>
    <s v="A"/>
    <d v="2005-10-09T00:00:00"/>
    <n v="19"/>
    <s v="18-24 (Young Drivers)"/>
    <s v="M"/>
    <n v="0"/>
    <n v="0"/>
    <d v="2024-10-16T00:00:00"/>
  </r>
  <r>
    <n v="823"/>
    <s v="794064"/>
    <x v="127"/>
    <d v="1899-12-30T15:20:00"/>
    <s v="Afternoon"/>
    <x v="1"/>
    <s v="Long"/>
    <s v="M"/>
    <d v="1999-04-12T00:00:00"/>
    <n v="25"/>
    <s v="25+"/>
    <s v="M"/>
    <n v="0"/>
    <n v="0"/>
    <d v="2024-10-16T00:00:00"/>
  </r>
  <r>
    <n v="823"/>
    <s v="794065"/>
    <x v="127"/>
    <d v="1899-12-30T15:20:00"/>
    <s v="Afternoon"/>
    <x v="1"/>
    <s v="Long"/>
    <s v="M"/>
    <d v="1992-04-04T00:00:00"/>
    <n v="32"/>
    <s v="25+"/>
    <s v="M"/>
    <n v="0"/>
    <n v="0"/>
    <d v="2024-10-16T00:00:00"/>
  </r>
  <r>
    <n v="823"/>
    <s v="794066"/>
    <x v="127"/>
    <d v="1899-12-30T17:40:00"/>
    <s v="Afternoon"/>
    <x v="59"/>
    <s v="Long"/>
    <s v="M"/>
    <d v="2003-06-30T00:00:00"/>
    <n v="21"/>
    <s v="18-24 (Young Drivers)"/>
    <s v="M"/>
    <n v="0"/>
    <n v="0"/>
    <d v="2024-10-16T00:00:00"/>
  </r>
  <r>
    <n v="823"/>
    <s v="794067"/>
    <x v="127"/>
    <d v="1899-12-30T17:20:00"/>
    <s v="Afternoon"/>
    <x v="47"/>
    <s v="Long"/>
    <s v="M"/>
    <d v="2002-10-02T00:00:00"/>
    <n v="22"/>
    <s v="18-24 (Young Drivers)"/>
    <s v="M"/>
    <n v="0"/>
    <n v="0"/>
    <d v="2024-10-16T00:00:00"/>
  </r>
  <r>
    <n v="823"/>
    <s v="794068"/>
    <x v="74"/>
    <d v="1899-12-30T15:38:00"/>
    <s v="Afternoon"/>
    <x v="15"/>
    <s v="Long"/>
    <s v="M"/>
    <d v="1988-08-10T00:00:00"/>
    <n v="36"/>
    <s v="25+"/>
    <s v="F"/>
    <n v="0"/>
    <n v="0"/>
    <d v="2024-10-16T00:00:00"/>
  </r>
  <r>
    <n v="823"/>
    <s v="794069"/>
    <x v="74"/>
    <d v="1899-12-30T15:38:00"/>
    <s v="Afternoon"/>
    <x v="15"/>
    <s v="Long"/>
    <s v="M"/>
    <d v="1994-05-02T00:00:00"/>
    <n v="30"/>
    <s v="25+"/>
    <s v="M"/>
    <n v="0"/>
    <n v="0"/>
    <d v="2024-10-16T00:00:00"/>
  </r>
  <r>
    <n v="823"/>
    <s v="794070"/>
    <x v="71"/>
    <d v="1899-12-30T15:07:00"/>
    <s v="Afternoon"/>
    <x v="5"/>
    <s v="Long"/>
    <s v="M"/>
    <d v="1998-07-22T00:00:00"/>
    <n v="26"/>
    <s v="25+"/>
    <s v="F"/>
    <n v="0"/>
    <n v="0"/>
    <d v="2024-10-16T00:00:00"/>
  </r>
  <r>
    <n v="823"/>
    <s v="794071"/>
    <x v="75"/>
    <d v="1899-12-30T15:17:00"/>
    <s v="Afternoon"/>
    <x v="12"/>
    <s v="Long"/>
    <s v="A"/>
    <d v="1976-09-15T00:00:00"/>
    <n v="48"/>
    <s v="25+"/>
    <s v="F"/>
    <n v="0"/>
    <n v="1"/>
    <d v="2024-10-16T00:00:00"/>
  </r>
  <r>
    <n v="823"/>
    <s v="794072"/>
    <x v="75"/>
    <d v="1899-12-30T15:17:00"/>
    <s v="Afternoon"/>
    <x v="12"/>
    <s v="Long"/>
    <s v="M"/>
    <d v="2006-02-26T00:00:00"/>
    <n v="19"/>
    <s v="18-24 (Young Drivers)"/>
    <s v="M"/>
    <n v="0"/>
    <n v="1"/>
    <d v="2024-10-16T00:00:00"/>
  </r>
  <r>
    <n v="823"/>
    <s v="794073"/>
    <x v="76"/>
    <d v="1899-12-30T15:15:00"/>
    <s v="Afternoon"/>
    <x v="1"/>
    <s v="Long"/>
    <s v="M"/>
    <d v="1995-12-09T00:00:00"/>
    <n v="29"/>
    <s v="25+"/>
    <s v="F"/>
    <n v="0"/>
    <n v="0"/>
    <d v="2024-10-16T00:00:00"/>
  </r>
  <r>
    <n v="823"/>
    <s v="794074"/>
    <x v="80"/>
    <d v="1899-12-30T14:11:00"/>
    <s v="Afternoon"/>
    <x v="11"/>
    <s v="Long"/>
    <s v="M"/>
    <d v="2004-06-01T00:00:00"/>
    <n v="20"/>
    <s v="18-24 (Young Drivers)"/>
    <s v="M"/>
    <n v="1"/>
    <n v="1"/>
    <d v="2024-10-16T00:00:00"/>
  </r>
  <r>
    <n v="823"/>
    <s v="794075"/>
    <x v="80"/>
    <d v="1899-12-30T14:17:00"/>
    <s v="Afternoon"/>
    <x v="11"/>
    <s v="Long"/>
    <s v="M"/>
    <d v="2004-02-09T00:00:00"/>
    <n v="21"/>
    <s v="18-24 (Young Drivers)"/>
    <s v="M"/>
    <n v="1"/>
    <n v="1"/>
    <d v="2024-10-16T00:00:00"/>
  </r>
  <r>
    <n v="823"/>
    <s v="804376"/>
    <x v="69"/>
    <d v="1899-12-30T17:19:00"/>
    <s v="Afternoon"/>
    <x v="47"/>
    <s v="Long"/>
    <s v="A"/>
    <d v="2008-09-10T00:00:00"/>
    <n v="16"/>
    <s v="16 (Light Vehicles)"/>
    <s v="M"/>
    <n v="0"/>
    <n v="1"/>
    <d v="2024-10-16T00:00:00"/>
  </r>
  <r>
    <n v="823"/>
    <s v="804377"/>
    <x v="69"/>
    <d v="1899-12-30T17:19:00"/>
    <s v="Afternoon"/>
    <x v="47"/>
    <s v="Long"/>
    <s v="A"/>
    <d v="2000-11-27T00:00:00"/>
    <n v="24"/>
    <s v="18-24 (Young Drivers)"/>
    <s v="M"/>
    <n v="0"/>
    <n v="1"/>
    <d v="2024-10-16T00:00:00"/>
  </r>
  <r>
    <n v="823"/>
    <s v="804378"/>
    <x v="73"/>
    <d v="1899-12-30T16:08:00"/>
    <s v="Afternoon"/>
    <x v="16"/>
    <s v="Long"/>
    <s v="A"/>
    <d v="2008-06-19T00:00:00"/>
    <n v="16"/>
    <s v="16 (Light Vehicles)"/>
    <s v="M"/>
    <n v="0"/>
    <n v="1"/>
    <d v="2024-10-16T00:00:00"/>
  </r>
  <r>
    <n v="823"/>
    <s v="804379"/>
    <x v="73"/>
    <d v="1899-12-30T16:08:00"/>
    <s v="Afternoon"/>
    <x v="16"/>
    <s v="Long"/>
    <s v="M"/>
    <d v="2005-06-23T00:00:00"/>
    <n v="19"/>
    <s v="18-24 (Young Drivers)"/>
    <s v="M"/>
    <n v="0"/>
    <n v="1"/>
    <d v="2024-10-16T00:00:00"/>
  </r>
  <r>
    <n v="823"/>
    <s v="804380"/>
    <x v="78"/>
    <d v="1899-12-30T14:00:00"/>
    <s v="Afternoon"/>
    <x v="9"/>
    <s v="Long"/>
    <s v="M"/>
    <d v="1974-03-09T00:00:00"/>
    <n v="51"/>
    <s v="25+"/>
    <s v="M"/>
    <n v="1"/>
    <n v="1"/>
    <d v="2024-10-16T00:00:00"/>
  </r>
  <r>
    <n v="823"/>
    <s v="804381"/>
    <x v="78"/>
    <d v="1899-12-30T14:00:00"/>
    <s v="Afternoon"/>
    <x v="9"/>
    <s v="Long"/>
    <s v="M"/>
    <d v="1978-01-13T00:00:00"/>
    <n v="47"/>
    <s v="25+"/>
    <s v="M"/>
    <n v="1"/>
    <n v="1"/>
    <d v="2024-10-16T00:00:00"/>
  </r>
  <r>
    <n v="823"/>
    <s v="804382"/>
    <x v="78"/>
    <d v="1899-12-30T16:10:00"/>
    <s v="Afternoon"/>
    <x v="48"/>
    <s v="Long"/>
    <s v="M"/>
    <d v="1978-09-13T00:00:00"/>
    <n v="46"/>
    <s v="25+"/>
    <s v="M"/>
    <n v="1"/>
    <n v="1"/>
    <d v="2024-10-16T00:00:00"/>
  </r>
  <r>
    <n v="823"/>
    <s v="804383"/>
    <x v="78"/>
    <d v="1899-12-30T16:10:00"/>
    <s v="Afternoon"/>
    <x v="48"/>
    <s v="Long"/>
    <s v="M"/>
    <d v="1986-07-04T00:00:00"/>
    <n v="38"/>
    <s v="25+"/>
    <s v="M"/>
    <n v="1"/>
    <n v="1"/>
    <d v="2024-10-16T00:00:00"/>
  </r>
  <r>
    <n v="823"/>
    <s v="804384"/>
    <x v="78"/>
    <d v="1899-12-30T14:03:00"/>
    <s v="Afternoon"/>
    <x v="10"/>
    <s v="Long"/>
    <s v="M"/>
    <d v="1963-07-25T00:00:00"/>
    <n v="61"/>
    <s v="25+"/>
    <s v="M"/>
    <n v="0"/>
    <n v="1"/>
    <d v="2024-10-16T00:00:00"/>
  </r>
  <r>
    <n v="823"/>
    <s v="804385"/>
    <x v="78"/>
    <d v="1899-12-30T16:45:00"/>
    <s v="Afternoon"/>
    <x v="59"/>
    <s v="Long"/>
    <s v="M"/>
    <d v="1993-10-16T00:00:00"/>
    <n v="31"/>
    <s v="25+"/>
    <s v="M"/>
    <n v="0"/>
    <n v="1"/>
    <d v="2024-10-16T00:00:00"/>
  </r>
  <r>
    <n v="823"/>
    <s v="804386"/>
    <x v="78"/>
    <d v="1899-12-30T16:45:00"/>
    <s v="Afternoon"/>
    <x v="24"/>
    <s v="Long"/>
    <s v="M"/>
    <d v="2003-06-26T00:00:00"/>
    <n v="21"/>
    <s v="18-24 (Young Drivers)"/>
    <s v="F"/>
    <n v="0"/>
    <n v="1"/>
    <d v="2024-10-16T00:00:00"/>
  </r>
  <r>
    <n v="823"/>
    <s v="804387"/>
    <x v="74"/>
    <d v="1899-12-30T17:32:00"/>
    <s v="Afternoon"/>
    <x v="24"/>
    <s v="Long"/>
    <s v="M"/>
    <d v="1996-03-14T00:00:00"/>
    <n v="29"/>
    <s v="25+"/>
    <s v="M"/>
    <n v="0"/>
    <n v="1"/>
    <d v="2024-10-16T00:00:00"/>
  </r>
  <r>
    <n v="823"/>
    <s v="804388"/>
    <x v="79"/>
    <d v="1899-12-30T15:49:00"/>
    <s v="Afternoon"/>
    <x v="15"/>
    <s v="Long"/>
    <s v="M"/>
    <d v="1979-08-14T00:00:00"/>
    <n v="45"/>
    <s v="25+"/>
    <s v="M"/>
    <n v="0"/>
    <n v="1"/>
    <d v="2024-10-16T00:00:00"/>
  </r>
  <r>
    <n v="823"/>
    <s v="804389"/>
    <x v="75"/>
    <d v="1899-12-30T16:34:00"/>
    <s v="Afternoon"/>
    <x v="62"/>
    <s v="Long"/>
    <s v="A"/>
    <d v="2002-05-14T00:00:00"/>
    <n v="22"/>
    <s v="18-24 (Young Drivers)"/>
    <s v="F"/>
    <n v="1"/>
    <n v="1"/>
    <d v="2024-10-16T00:00:00"/>
  </r>
  <r>
    <n v="823"/>
    <s v="804390"/>
    <x v="75"/>
    <d v="1899-12-30T16:35:00"/>
    <s v="Afternoon"/>
    <x v="20"/>
    <s v="Long"/>
    <s v="A"/>
    <d v="1999-08-22T00:00:00"/>
    <n v="25"/>
    <s v="25+"/>
    <s v="F"/>
    <n v="1"/>
    <n v="1"/>
    <d v="2024-10-16T00:00:00"/>
  </r>
  <r>
    <n v="823"/>
    <s v="804391"/>
    <x v="76"/>
    <d v="1899-12-30T13:58:00"/>
    <s v="Afternoon"/>
    <x v="7"/>
    <s v="Long"/>
    <s v="A"/>
    <d v="1995-01-01T00:00:00"/>
    <n v="30"/>
    <s v="25+"/>
    <s v="M"/>
    <n v="1"/>
    <n v="1"/>
    <d v="2024-10-16T00:00:00"/>
  </r>
  <r>
    <n v="823"/>
    <s v="804392"/>
    <x v="76"/>
    <d v="1899-12-30T16:05:00"/>
    <s v="Afternoon"/>
    <x v="16"/>
    <s v="Long"/>
    <s v="A"/>
    <d v="2005-08-30T00:00:00"/>
    <n v="19"/>
    <s v="18-24 (Young Drivers)"/>
    <s v="M"/>
    <n v="1"/>
    <n v="1"/>
    <d v="2024-10-16T00:00:00"/>
  </r>
  <r>
    <n v="823"/>
    <s v="804393"/>
    <x v="76"/>
    <d v="1899-12-30T16:05:00"/>
    <s v="Afternoon"/>
    <x v="16"/>
    <s v="Long"/>
    <s v="M"/>
    <d v="2004-08-04T00:00:00"/>
    <n v="20"/>
    <s v="18-24 (Young Drivers)"/>
    <s v="M"/>
    <n v="1"/>
    <n v="1"/>
    <d v="2024-10-16T00:00:00"/>
  </r>
  <r>
    <n v="823"/>
    <s v="804394"/>
    <x v="80"/>
    <d v="1899-12-30T14:42:00"/>
    <s v="Afternoon"/>
    <x v="53"/>
    <s v="Long"/>
    <s v="M"/>
    <d v="2007-09-14T00:00:00"/>
    <n v="17"/>
    <s v="17 (Car/Motorcycle)"/>
    <s v="F"/>
    <n v="1"/>
    <n v="1"/>
    <d v="2024-10-16T00:00:00"/>
  </r>
  <r>
    <n v="823"/>
    <s v="804395"/>
    <x v="80"/>
    <d v="1899-12-30T16:00:00"/>
    <s v="Afternoon"/>
    <x v="20"/>
    <s v="Long"/>
    <s v="M"/>
    <d v="2006-03-23T00:00:00"/>
    <n v="19"/>
    <s v="18-24 (Young Drivers)"/>
    <s v="M"/>
    <n v="1"/>
    <n v="1"/>
    <d v="2024-10-16T00:00:00"/>
  </r>
  <r>
    <n v="823"/>
    <s v="804396"/>
    <x v="80"/>
    <d v="1899-12-30T14:50:00"/>
    <s v="Afternoon"/>
    <x v="1"/>
    <s v="Long"/>
    <s v="M"/>
    <d v="1994-09-21T00:00:00"/>
    <n v="30"/>
    <s v="25+"/>
    <s v="M"/>
    <n v="1"/>
    <n v="1"/>
    <d v="2024-10-16T00:00:00"/>
  </r>
  <r>
    <n v="823"/>
    <s v="804397"/>
    <x v="80"/>
    <d v="1899-12-30T16:00:00"/>
    <s v="Afternoon"/>
    <x v="20"/>
    <s v="Long"/>
    <s v="M"/>
    <d v="1985-08-13T00:00:00"/>
    <n v="39"/>
    <s v="25+"/>
    <s v="F"/>
    <n v="1"/>
    <n v="1"/>
    <d v="2024-10-16T00:00:00"/>
  </r>
  <r>
    <n v="823"/>
    <s v="804398"/>
    <x v="80"/>
    <d v="1899-12-30T16:08:00"/>
    <s v="Afternoon"/>
    <x v="48"/>
    <s v="Long"/>
    <s v="A"/>
    <d v="2008-04-25T00:00:00"/>
    <n v="16"/>
    <s v="16 (Light Vehicles)"/>
    <s v="M"/>
    <n v="0"/>
    <n v="1"/>
    <d v="2024-10-16T00:00:00"/>
  </r>
  <r>
    <n v="823"/>
    <s v="804399"/>
    <x v="80"/>
    <d v="1899-12-30T16:43:00"/>
    <s v="Afternoon"/>
    <x v="47"/>
    <s v="Long"/>
    <s v="A"/>
    <d v="1993-02-01T00:00:00"/>
    <n v="32"/>
    <s v="25+"/>
    <s v="M"/>
    <n v="0"/>
    <n v="1"/>
    <d v="2024-10-16T00:00:00"/>
  </r>
  <r>
    <n v="823"/>
    <s v="804400"/>
    <x v="80"/>
    <d v="1899-12-30T16:08:00"/>
    <s v="Afternoon"/>
    <x v="48"/>
    <s v="Long"/>
    <s v="A"/>
    <d v="2001-09-22T00:00:00"/>
    <n v="23"/>
    <s v="18-24 (Young Drivers)"/>
    <s v="M"/>
    <n v="0"/>
    <n v="1"/>
    <d v="2024-10-16T00:00:00"/>
  </r>
  <r>
    <n v="823"/>
    <s v="810626"/>
    <x v="125"/>
    <d v="1899-12-30T14:32:00"/>
    <s v="Afternoon"/>
    <x v="9"/>
    <s v="Long"/>
    <s v="M"/>
    <d v="1989-08-20T00:00:00"/>
    <n v="35"/>
    <s v="25+"/>
    <s v="M"/>
    <n v="1"/>
    <n v="1"/>
    <d v="2024-10-11T00:00:00"/>
  </r>
  <r>
    <n v="823"/>
    <s v="810627"/>
    <x v="125"/>
    <d v="1899-12-30T15:58:00"/>
    <s v="Afternoon"/>
    <x v="16"/>
    <s v="Long"/>
    <s v="M"/>
    <d v="1974-04-09T00:00:00"/>
    <n v="50"/>
    <s v="25+"/>
    <s v="M"/>
    <n v="1"/>
    <n v="1"/>
    <d v="2024-10-11T00:00:00"/>
  </r>
  <r>
    <n v="823"/>
    <s v="810628"/>
    <x v="125"/>
    <d v="1899-12-30T15:59:00"/>
    <s v="Afternoon"/>
    <x v="16"/>
    <s v="Long"/>
    <s v="A"/>
    <d v="1991-08-16T00:00:00"/>
    <n v="33"/>
    <s v="25+"/>
    <s v="M"/>
    <n v="1"/>
    <n v="1"/>
    <d v="2024-10-11T00:00:00"/>
  </r>
  <r>
    <n v="823"/>
    <s v="810629"/>
    <x v="125"/>
    <d v="1899-12-30T15:50:00"/>
    <s v="Afternoon"/>
    <x v="15"/>
    <s v="Long"/>
    <s v="M"/>
    <d v="1999-08-06T00:00:00"/>
    <n v="25"/>
    <s v="25+"/>
    <s v="M"/>
    <n v="0"/>
    <n v="0"/>
    <d v="2024-10-11T00:00:00"/>
  </r>
  <r>
    <n v="823"/>
    <s v="810630"/>
    <x v="125"/>
    <d v="1899-12-30T15:50:00"/>
    <s v="Afternoon"/>
    <x v="15"/>
    <s v="Long"/>
    <s v="M"/>
    <d v="1991-07-13T00:00:00"/>
    <n v="33"/>
    <s v="25+"/>
    <s v="M"/>
    <n v="0"/>
    <n v="0"/>
    <d v="2024-10-11T00:00:00"/>
  </r>
  <r>
    <n v="823"/>
    <s v="810631"/>
    <x v="85"/>
    <d v="1899-12-30T16:45:00"/>
    <s v="Afternoon"/>
    <x v="48"/>
    <s v="Long"/>
    <s v="M"/>
    <d v="1989-06-23T00:00:00"/>
    <n v="35"/>
    <s v="25+"/>
    <s v="M"/>
    <n v="0"/>
    <n v="0"/>
    <d v="2024-10-11T00:00:00"/>
  </r>
  <r>
    <n v="823"/>
    <s v="810632"/>
    <x v="85"/>
    <d v="1899-12-30T14:25:00"/>
    <s v="Afternoon"/>
    <x v="9"/>
    <s v="Long"/>
    <s v="M"/>
    <d v="1997-06-24T00:00:00"/>
    <n v="27"/>
    <s v="25+"/>
    <s v="M"/>
    <n v="0"/>
    <n v="0"/>
    <d v="2024-10-11T00:00:00"/>
  </r>
  <r>
    <n v="823"/>
    <s v="810633"/>
    <x v="70"/>
    <d v="1899-12-30T14:12:00"/>
    <s v="Afternoon"/>
    <x v="11"/>
    <s v="Long"/>
    <s v="M"/>
    <d v="1998-12-14T00:00:00"/>
    <n v="26"/>
    <s v="25+"/>
    <s v="M"/>
    <n v="1"/>
    <n v="1"/>
    <d v="2024-10-11T00:00:00"/>
  </r>
  <r>
    <n v="823"/>
    <s v="810634"/>
    <x v="70"/>
    <d v="1899-12-30T14:21:00"/>
    <s v="Afternoon"/>
    <x v="11"/>
    <s v="Long"/>
    <s v="M"/>
    <d v="1998-04-15T00:00:00"/>
    <n v="26"/>
    <s v="25+"/>
    <s v="M"/>
    <n v="1"/>
    <n v="1"/>
    <d v="2024-10-11T00:00:00"/>
  </r>
  <r>
    <n v="823"/>
    <s v="810635"/>
    <x v="72"/>
    <d v="1899-12-30T10:19:00"/>
    <s v="Morning"/>
    <x v="24"/>
    <s v="Long"/>
    <s v="A"/>
    <d v="1996-06-11T00:00:00"/>
    <n v="28"/>
    <s v="25+"/>
    <s v="F"/>
    <n v="1"/>
    <n v="1"/>
    <d v="2024-10-11T00:00:00"/>
  </r>
  <r>
    <n v="823"/>
    <s v="810636"/>
    <x v="72"/>
    <d v="1899-12-30T10:23:00"/>
    <s v="Morning"/>
    <x v="63"/>
    <s v="Long"/>
    <s v="A"/>
    <d v="2004-11-26T00:00:00"/>
    <n v="20"/>
    <s v="18-24 (Young Drivers)"/>
    <s v="M"/>
    <n v="1"/>
    <n v="1"/>
    <d v="2024-10-11T00:00:00"/>
  </r>
  <r>
    <n v="823"/>
    <s v="810637"/>
    <x v="72"/>
    <d v="1899-12-30T14:00:00"/>
    <s v="Afternoon"/>
    <x v="7"/>
    <s v="Long"/>
    <s v="A"/>
    <d v="1975-10-14T00:00:00"/>
    <n v="49"/>
    <s v="25+"/>
    <s v="M"/>
    <n v="1"/>
    <n v="1"/>
    <d v="2024-10-11T00:00:00"/>
  </r>
  <r>
    <n v="823"/>
    <s v="810638"/>
    <x v="72"/>
    <d v="1899-12-30T15:15:00"/>
    <s v="Afternoon"/>
    <x v="1"/>
    <s v="Long"/>
    <s v="M"/>
    <d v="2001-09-13T00:00:00"/>
    <n v="23"/>
    <s v="18-24 (Young Drivers)"/>
    <s v="M"/>
    <n v="1"/>
    <n v="1"/>
    <d v="2024-10-11T00:00:00"/>
  </r>
  <r>
    <n v="823"/>
    <s v="810639"/>
    <x v="72"/>
    <d v="1899-12-30T15:15:00"/>
    <s v="Afternoon"/>
    <x v="1"/>
    <s v="Long"/>
    <s v="A"/>
    <d v="2004-08-25T00:00:00"/>
    <n v="20"/>
    <s v="18-24 (Young Drivers)"/>
    <s v="M"/>
    <n v="1"/>
    <n v="1"/>
    <d v="2024-10-11T00:00:00"/>
  </r>
  <r>
    <n v="823"/>
    <s v="810640"/>
    <x v="73"/>
    <d v="1899-12-30T16:31:00"/>
    <s v="Afternoon"/>
    <x v="48"/>
    <s v="Long"/>
    <s v="A"/>
    <d v="2001-11-15T00:00:00"/>
    <n v="23"/>
    <s v="18-24 (Young Drivers)"/>
    <s v="M"/>
    <n v="1"/>
    <n v="1"/>
    <d v="2024-10-11T00:00:00"/>
  </r>
  <r>
    <n v="823"/>
    <s v="810641"/>
    <x v="73"/>
    <d v="1899-12-30T16:34:00"/>
    <s v="Afternoon"/>
    <x v="48"/>
    <s v="Long"/>
    <s v="A"/>
    <d v="1998-05-11T00:00:00"/>
    <n v="26"/>
    <s v="25+"/>
    <s v="F"/>
    <n v="1"/>
    <n v="1"/>
    <d v="2024-10-11T00:00:00"/>
  </r>
  <r>
    <n v="823"/>
    <s v="810642"/>
    <x v="73"/>
    <d v="1899-12-30T16:38:00"/>
    <s v="Afternoon"/>
    <x v="48"/>
    <s v="Long"/>
    <s v="M"/>
    <d v="1977-02-14T00:00:00"/>
    <n v="48"/>
    <s v="25+"/>
    <s v="M"/>
    <n v="1"/>
    <n v="1"/>
    <d v="2024-10-11T00:00:00"/>
  </r>
  <r>
    <n v="823"/>
    <s v="810643"/>
    <x v="73"/>
    <d v="1899-12-30T16:41:00"/>
    <s v="Afternoon"/>
    <x v="48"/>
    <s v="Long"/>
    <s v="M"/>
    <d v="1978-11-19T00:00:00"/>
    <n v="46"/>
    <s v="25+"/>
    <s v="M"/>
    <n v="1"/>
    <n v="1"/>
    <d v="2024-10-11T00:00:00"/>
  </r>
  <r>
    <n v="823"/>
    <s v="810644"/>
    <x v="73"/>
    <d v="1899-12-30T14:15:00"/>
    <s v="Afternoon"/>
    <x v="9"/>
    <s v="Long"/>
    <s v="M"/>
    <d v="1997-09-14T00:00:00"/>
    <n v="27"/>
    <s v="25+"/>
    <s v="M"/>
    <n v="0"/>
    <n v="0"/>
    <d v="2024-10-11T00:00:00"/>
  </r>
  <r>
    <n v="823"/>
    <s v="810645"/>
    <x v="73"/>
    <d v="1899-12-30T14:15:00"/>
    <s v="Afternoon"/>
    <x v="9"/>
    <s v="Long"/>
    <s v="A"/>
    <d v="2000-11-07T00:00:00"/>
    <n v="24"/>
    <s v="18-24 (Young Drivers)"/>
    <s v="M"/>
    <n v="0"/>
    <n v="0"/>
    <d v="2024-10-11T00:00:00"/>
  </r>
  <r>
    <n v="823"/>
    <s v="810646"/>
    <x v="73"/>
    <d v="1899-12-30T16:25:00"/>
    <s v="Afternoon"/>
    <x v="20"/>
    <s v="Long"/>
    <s v="A"/>
    <d v="2004-08-08T00:00:00"/>
    <n v="20"/>
    <s v="18-24 (Young Drivers)"/>
    <s v="M"/>
    <n v="0"/>
    <n v="0"/>
    <d v="2024-10-11T00:00:00"/>
  </r>
  <r>
    <n v="823"/>
    <s v="810647"/>
    <x v="73"/>
    <d v="1899-12-30T16:25:00"/>
    <s v="Afternoon"/>
    <x v="20"/>
    <s v="Long"/>
    <s v="A"/>
    <d v="1995-04-29T00:00:00"/>
    <n v="29"/>
    <s v="25+"/>
    <s v="M"/>
    <n v="0"/>
    <n v="0"/>
    <d v="2024-10-11T00:00:00"/>
  </r>
  <r>
    <n v="823"/>
    <s v="810648"/>
    <x v="74"/>
    <d v="1899-12-30T15:25:00"/>
    <s v="Afternoon"/>
    <x v="15"/>
    <s v="Long"/>
    <s v="A"/>
    <d v="1999-12-17T00:00:00"/>
    <n v="25"/>
    <s v="25+"/>
    <s v="M"/>
    <n v="0"/>
    <n v="0"/>
    <d v="2024-10-11T00:00:00"/>
  </r>
  <r>
    <n v="823"/>
    <s v="810649"/>
    <x v="74"/>
    <d v="1899-12-30T16:35:00"/>
    <s v="Afternoon"/>
    <x v="48"/>
    <s v="Long"/>
    <s v="M"/>
    <d v="2002-10-04T00:00:00"/>
    <n v="22"/>
    <s v="18-24 (Young Drivers)"/>
    <s v="M"/>
    <n v="0"/>
    <n v="0"/>
    <d v="2024-10-11T00:00:00"/>
  </r>
  <r>
    <n v="823"/>
    <s v="810650"/>
    <x v="74"/>
    <d v="1899-12-30T16:35:00"/>
    <s v="Afternoon"/>
    <x v="48"/>
    <s v="Long"/>
    <s v="M"/>
    <d v="1997-02-01T00:00:00"/>
    <n v="28"/>
    <s v="25+"/>
    <s v="M"/>
    <n v="0"/>
    <n v="0"/>
    <d v="2024-10-11T00:00:00"/>
  </r>
  <r>
    <n v="5574"/>
    <s v="754176"/>
    <x v="84"/>
    <d v="1899-12-30T15:16:00"/>
    <s v="Afternoon"/>
    <x v="1"/>
    <s v="Long"/>
    <s v="M"/>
    <d v="1972-09-13T00:00:00"/>
    <n v="52"/>
    <s v="25+"/>
    <s v="M"/>
    <n v="1"/>
    <n v="1"/>
    <d v="2024-10-16T00:00:00"/>
  </r>
  <r>
    <n v="5574"/>
    <s v="754177"/>
    <x v="85"/>
    <d v="1899-12-30T17:06:00"/>
    <s v="Afternoon"/>
    <x v="13"/>
    <s v="Long"/>
    <s v="M"/>
    <d v="1987-03-04T00:00:00"/>
    <n v="38"/>
    <s v="25+"/>
    <s v="F"/>
    <n v="1"/>
    <n v="1"/>
    <d v="2024-10-16T00:00:00"/>
  </r>
  <r>
    <n v="5574"/>
    <s v="754178"/>
    <x v="70"/>
    <d v="1899-12-30T14:10:00"/>
    <s v="Afternoon"/>
    <x v="11"/>
    <s v="Long"/>
    <s v="A"/>
    <d v="1972-06-10T00:00:00"/>
    <n v="52"/>
    <s v="25+"/>
    <s v="M"/>
    <n v="0"/>
    <n v="0"/>
    <d v="2024-10-16T00:00:00"/>
  </r>
  <r>
    <n v="5574"/>
    <s v="754179"/>
    <x v="70"/>
    <d v="1899-12-30T14:15:00"/>
    <s v="Afternoon"/>
    <x v="11"/>
    <s v="Long"/>
    <s v="A"/>
    <d v="1994-05-29T00:00:00"/>
    <n v="30"/>
    <s v="25+"/>
    <s v="M"/>
    <n v="0"/>
    <n v="0"/>
    <d v="2024-10-16T00:00:00"/>
  </r>
  <r>
    <n v="5574"/>
    <s v="754180"/>
    <x v="72"/>
    <d v="1899-12-30T14:40:00"/>
    <s v="Afternoon"/>
    <x v="9"/>
    <s v="Long"/>
    <s v="A"/>
    <d v="1991-02-23T00:00:00"/>
    <n v="34"/>
    <s v="25+"/>
    <s v="M"/>
    <n v="0"/>
    <n v="0"/>
    <d v="2024-10-16T00:00:00"/>
  </r>
  <r>
    <n v="5574"/>
    <s v="754181"/>
    <x v="72"/>
    <d v="1899-12-30T14:45:00"/>
    <s v="Afternoon"/>
    <x v="9"/>
    <s v="Long"/>
    <s v="A"/>
    <d v="1995-08-04T00:00:00"/>
    <n v="29"/>
    <s v="25+"/>
    <s v="M"/>
    <n v="0"/>
    <n v="0"/>
    <d v="2024-10-16T00:00:00"/>
  </r>
  <r>
    <n v="5574"/>
    <s v="754182"/>
    <x v="72"/>
    <d v="1899-12-30T16:55:00"/>
    <s v="Afternoon"/>
    <x v="9"/>
    <s v="Long"/>
    <s v="M"/>
    <d v="2000-12-29T00:00:00"/>
    <n v="24"/>
    <s v="18-24 (Young Drivers)"/>
    <s v="M"/>
    <n v="0"/>
    <n v="0"/>
    <d v="2024-10-16T00:00:00"/>
  </r>
  <r>
    <n v="5574"/>
    <s v="754183"/>
    <x v="72"/>
    <d v="1899-12-30T17:00:00"/>
    <s v="Afternoon"/>
    <x v="10"/>
    <s v="Long"/>
    <s v="M"/>
    <d v="1994-09-27T00:00:00"/>
    <n v="30"/>
    <s v="25+"/>
    <s v="M"/>
    <n v="0"/>
    <n v="0"/>
    <d v="2024-10-16T00:00:00"/>
  </r>
  <r>
    <n v="5574"/>
    <s v="754184"/>
    <x v="69"/>
    <d v="1899-12-30T13:50:00"/>
    <s v="Afternoon"/>
    <x v="4"/>
    <s v="Long"/>
    <s v="M"/>
    <d v="1981-04-13T00:00:00"/>
    <n v="43"/>
    <s v="25+"/>
    <s v="M"/>
    <n v="0"/>
    <n v="0"/>
    <d v="2024-10-16T00:00:00"/>
  </r>
  <r>
    <n v="5574"/>
    <s v="754185"/>
    <x v="69"/>
    <d v="1899-12-30T13:55:00"/>
    <s v="Afternoon"/>
    <x v="7"/>
    <s v="Long"/>
    <s v="A"/>
    <d v="1973-12-22T00:00:00"/>
    <n v="51"/>
    <s v="25+"/>
    <s v="M"/>
    <n v="0"/>
    <n v="0"/>
    <d v="2024-10-16T00:00:00"/>
  </r>
  <r>
    <n v="5574"/>
    <s v="754186"/>
    <x v="121"/>
    <d v="1899-12-30T15:00:00"/>
    <s v="Afternoon"/>
    <x v="49"/>
    <s v="Long"/>
    <s v="A"/>
    <d v="1987-04-05T00:00:00"/>
    <n v="37"/>
    <s v="25+"/>
    <s v="M"/>
    <n v="1"/>
    <n v="1"/>
    <d v="2024-10-16T00:00:00"/>
  </r>
  <r>
    <n v="5574"/>
    <s v="754187"/>
    <x v="69"/>
    <d v="1899-12-30T16:05:00"/>
    <s v="Afternoon"/>
    <x v="7"/>
    <s v="Long"/>
    <s v="M"/>
    <d v="2005-02-03T00:00:00"/>
    <n v="20"/>
    <s v="18-24 (Young Drivers)"/>
    <s v="M"/>
    <n v="0"/>
    <n v="0"/>
    <d v="2024-10-16T00:00:00"/>
  </r>
  <r>
    <n v="5574"/>
    <s v="754188"/>
    <x v="69"/>
    <d v="1899-12-30T16:10:00"/>
    <s v="Afternoon"/>
    <x v="7"/>
    <s v="Long"/>
    <s v="M"/>
    <d v="1997-02-27T00:00:00"/>
    <n v="28"/>
    <s v="25+"/>
    <s v="F"/>
    <n v="0"/>
    <n v="0"/>
    <d v="2024-10-16T00:00:00"/>
  </r>
  <r>
    <n v="5574"/>
    <s v="754189"/>
    <x v="73"/>
    <d v="1899-12-30T15:37:00"/>
    <s v="Afternoon"/>
    <x v="12"/>
    <s v="Long"/>
    <s v="A"/>
    <d v="1988-10-23T00:00:00"/>
    <n v="36"/>
    <s v="25+"/>
    <s v="M"/>
    <n v="1"/>
    <n v="1"/>
    <d v="2024-10-16T00:00:00"/>
  </r>
  <r>
    <n v="5574"/>
    <s v="754190"/>
    <x v="73"/>
    <d v="1899-12-30T15:42:00"/>
    <s v="Afternoon"/>
    <x v="12"/>
    <s v="Long"/>
    <s v="A"/>
    <d v="1990-09-14T00:00:00"/>
    <n v="34"/>
    <s v="25+"/>
    <s v="M"/>
    <n v="1"/>
    <n v="1"/>
    <d v="2024-10-16T00:00:00"/>
  </r>
  <r>
    <n v="5574"/>
    <s v="754191"/>
    <x v="78"/>
    <d v="1899-12-30T14:00:00"/>
    <s v="Afternoon"/>
    <x v="7"/>
    <s v="Long"/>
    <s v="A"/>
    <d v="1990-09-22T00:00:00"/>
    <n v="34"/>
    <s v="25+"/>
    <s v="F"/>
    <n v="1"/>
    <n v="1"/>
    <d v="2024-10-16T00:00:00"/>
  </r>
  <r>
    <n v="5574"/>
    <s v="754192"/>
    <x v="78"/>
    <d v="1899-12-30T14:10:00"/>
    <s v="Afternoon"/>
    <x v="11"/>
    <s v="Long"/>
    <s v="A"/>
    <d v="1977-02-06T00:00:00"/>
    <n v="48"/>
    <s v="25+"/>
    <s v="M"/>
    <n v="1"/>
    <n v="1"/>
    <d v="2024-10-16T00:00:00"/>
  </r>
  <r>
    <n v="5574"/>
    <s v="754193"/>
    <x v="127"/>
    <d v="1899-12-30T14:18:00"/>
    <s v="Afternoon"/>
    <x v="58"/>
    <s v="Long"/>
    <s v="M"/>
    <d v="2003-04-23T00:00:00"/>
    <n v="21"/>
    <s v="18-24 (Young Drivers)"/>
    <s v="M"/>
    <n v="1"/>
    <n v="1"/>
    <d v="2024-10-16T00:00:00"/>
  </r>
  <r>
    <n v="5574"/>
    <s v="754194"/>
    <x v="74"/>
    <d v="1899-12-30T14:15:00"/>
    <s v="Afternoon"/>
    <x v="11"/>
    <s v="Long"/>
    <s v="A"/>
    <d v="1999-02-23T00:00:00"/>
    <n v="26"/>
    <s v="25+"/>
    <s v="M"/>
    <n v="1"/>
    <n v="1"/>
    <d v="2024-10-16T00:00:00"/>
  </r>
  <r>
    <n v="5574"/>
    <s v="754195"/>
    <x v="74"/>
    <d v="1899-12-30T14:15:00"/>
    <s v="Afternoon"/>
    <x v="7"/>
    <s v="Long"/>
    <s v="A"/>
    <d v="2001-08-27T00:00:00"/>
    <n v="23"/>
    <s v="18-24 (Young Drivers)"/>
    <s v="M"/>
    <n v="1"/>
    <n v="1"/>
    <d v="2024-10-16T00:00:00"/>
  </r>
  <r>
    <n v="5574"/>
    <s v="754196"/>
    <x v="74"/>
    <d v="1899-12-30T16:49:00"/>
    <s v="Afternoon"/>
    <x v="9"/>
    <s v="Long"/>
    <s v="A"/>
    <d v="2004-02-22T00:00:00"/>
    <n v="21"/>
    <s v="18-24 (Young Drivers)"/>
    <s v="M"/>
    <n v="1"/>
    <n v="1"/>
    <d v="2024-10-16T00:00:00"/>
  </r>
  <r>
    <n v="5574"/>
    <s v="754197"/>
    <x v="74"/>
    <d v="1899-12-30T16:57:00"/>
    <s v="Afternoon"/>
    <x v="9"/>
    <s v="Long"/>
    <s v="M"/>
    <d v="1990-08-11T00:00:00"/>
    <n v="34"/>
    <s v="25+"/>
    <s v="M"/>
    <n v="1"/>
    <n v="1"/>
    <d v="2024-10-16T00:00:00"/>
  </r>
  <r>
    <n v="5574"/>
    <s v="754198"/>
    <x v="79"/>
    <d v="1899-12-30T17:32:00"/>
    <s v="Afternoon"/>
    <x v="7"/>
    <s v="Long"/>
    <s v="A"/>
    <d v="1986-05-25T00:00:00"/>
    <n v="38"/>
    <s v="25+"/>
    <s v="M"/>
    <n v="0"/>
    <n v="0"/>
    <d v="2024-10-16T00:00:00"/>
  </r>
  <r>
    <n v="5574"/>
    <s v="754199"/>
    <x v="79"/>
    <d v="1899-12-30T17:56:00"/>
    <s v="Afternoon"/>
    <x v="9"/>
    <s v="Long"/>
    <s v="A"/>
    <d v="1992-11-12T00:00:00"/>
    <n v="32"/>
    <s v="25+"/>
    <s v="M"/>
    <n v="0"/>
    <n v="0"/>
    <d v="2024-10-16T00:00:00"/>
  </r>
  <r>
    <n v="5574"/>
    <s v="754200"/>
    <x v="71"/>
    <d v="1899-12-30T16:50:00"/>
    <s v="Afternoon"/>
    <x v="10"/>
    <s v="Long"/>
    <s v="A"/>
    <d v="1987-12-14T00:00:00"/>
    <n v="37"/>
    <s v="25+"/>
    <s v="M"/>
    <n v="0"/>
    <n v="0"/>
    <d v="2024-10-16T00:00:00"/>
  </r>
  <r>
    <n v="5574"/>
    <s v="787001"/>
    <x v="94"/>
    <d v="1899-12-30T17:08:00"/>
    <s v="Afternoon"/>
    <x v="10"/>
    <s v="Long"/>
    <s v="A"/>
    <d v="1987-05-15T00:00:00"/>
    <n v="37"/>
    <s v="25+"/>
    <s v="M"/>
    <n v="1"/>
    <n v="1"/>
    <d v="2024-10-16T00:00:00"/>
  </r>
  <r>
    <n v="5574"/>
    <s v="787002"/>
    <x v="120"/>
    <d v="1899-12-30T15:00:00"/>
    <s v="Afternoon"/>
    <x v="5"/>
    <s v="Long"/>
    <s v="A"/>
    <d v="2000-08-10T00:00:00"/>
    <n v="24"/>
    <s v="18-24 (Young Drivers)"/>
    <s v="M"/>
    <n v="1"/>
    <n v="1"/>
    <d v="2024-10-16T00:00:00"/>
  </r>
  <r>
    <n v="5574"/>
    <s v="787003"/>
    <x v="120"/>
    <d v="1899-12-30T15:10:00"/>
    <s v="Afternoon"/>
    <x v="5"/>
    <s v="Long"/>
    <s v="A"/>
    <d v="1984-10-21T00:00:00"/>
    <n v="40"/>
    <s v="25+"/>
    <s v="M"/>
    <n v="1"/>
    <n v="1"/>
    <d v="2024-10-16T00:00:00"/>
  </r>
  <r>
    <n v="5574"/>
    <s v="787004"/>
    <x v="120"/>
    <d v="1899-12-30T16:20:00"/>
    <s v="Afternoon"/>
    <x v="64"/>
    <s v="Long"/>
    <s v="M"/>
    <d v="1991-03-12T00:00:00"/>
    <n v="34"/>
    <s v="25+"/>
    <s v="M"/>
    <n v="1"/>
    <n v="1"/>
    <d v="2024-10-16T00:00:00"/>
  </r>
  <r>
    <n v="5574"/>
    <s v="787005"/>
    <x v="120"/>
    <d v="1899-12-30T17:20:00"/>
    <s v="Afternoon"/>
    <x v="10"/>
    <s v="Long"/>
    <s v="A"/>
    <d v="2004-01-22T00:00:00"/>
    <n v="21"/>
    <s v="18-24 (Young Drivers)"/>
    <s v="M"/>
    <n v="1"/>
    <n v="1"/>
    <d v="2024-10-16T00:00:00"/>
  </r>
  <r>
    <n v="5574"/>
    <s v="787006"/>
    <x v="120"/>
    <d v="1899-12-30T17:25:00"/>
    <s v="Afternoon"/>
    <x v="10"/>
    <s v="Long"/>
    <s v="A"/>
    <d v="1994-12-18T00:00:00"/>
    <n v="30"/>
    <s v="25+"/>
    <s v="M"/>
    <n v="1"/>
    <n v="1"/>
    <d v="2024-10-16T00:00:00"/>
  </r>
  <r>
    <n v="5574"/>
    <s v="787007"/>
    <x v="97"/>
    <d v="1899-12-30T17:35:00"/>
    <s v="Afternoon"/>
    <x v="1"/>
    <s v="Long"/>
    <s v="A"/>
    <d v="1999-04-28T00:00:00"/>
    <n v="25"/>
    <s v="25+"/>
    <s v="M"/>
    <n v="1"/>
    <n v="1"/>
    <d v="2024-10-16T00:00:00"/>
  </r>
  <r>
    <n v="5574"/>
    <s v="787008"/>
    <x v="98"/>
    <d v="1899-12-30T14:00:00"/>
    <s v="Afternoon"/>
    <x v="7"/>
    <s v="Long"/>
    <s v="A"/>
    <d v="1965-03-21T00:00:00"/>
    <n v="60"/>
    <s v="25+"/>
    <s v="M"/>
    <n v="1"/>
    <n v="1"/>
    <d v="2024-10-16T00:00:00"/>
  </r>
  <r>
    <n v="5574"/>
    <s v="787009"/>
    <x v="98"/>
    <d v="1899-12-30T14:05:00"/>
    <s v="Afternoon"/>
    <x v="7"/>
    <s v="Long"/>
    <s v="A"/>
    <d v="1994-08-05T00:00:00"/>
    <n v="30"/>
    <s v="25+"/>
    <s v="M"/>
    <n v="1"/>
    <n v="1"/>
    <d v="2024-10-16T00:00:00"/>
  </r>
  <r>
    <n v="5574"/>
    <s v="787010"/>
    <x v="98"/>
    <d v="1899-12-30T16:20:00"/>
    <s v="Afternoon"/>
    <x v="7"/>
    <s v="Long"/>
    <s v="A"/>
    <d v="2003-07-19T00:00:00"/>
    <n v="21"/>
    <s v="18-24 (Young Drivers)"/>
    <s v="M"/>
    <n v="1"/>
    <n v="1"/>
    <d v="2024-10-16T00:00:00"/>
  </r>
  <r>
    <n v="5574"/>
    <s v="787011"/>
    <x v="81"/>
    <d v="1899-12-30T14:10:00"/>
    <s v="Afternoon"/>
    <x v="11"/>
    <s v="Long"/>
    <s v="A"/>
    <d v="1999-04-22T00:00:00"/>
    <n v="25"/>
    <s v="25+"/>
    <s v="M"/>
    <n v="1"/>
    <n v="1"/>
    <d v="2024-10-16T00:00:00"/>
  </r>
  <r>
    <n v="5574"/>
    <s v="787012"/>
    <x v="81"/>
    <d v="1899-12-30T14:13:00"/>
    <s v="Afternoon"/>
    <x v="11"/>
    <s v="Long"/>
    <s v="A"/>
    <d v="1997-01-01T00:00:00"/>
    <n v="28"/>
    <s v="25+"/>
    <s v="M"/>
    <n v="1"/>
    <n v="1"/>
    <d v="2024-10-16T00:00:00"/>
  </r>
  <r>
    <n v="5574"/>
    <s v="787013"/>
    <x v="82"/>
    <d v="1899-12-30T15:40:00"/>
    <s v="Afternoon"/>
    <x v="1"/>
    <s v="Long"/>
    <s v="M"/>
    <d v="2006-08-02T00:00:00"/>
    <n v="18"/>
    <s v="18-24 (Young Drivers)"/>
    <s v="M"/>
    <n v="1"/>
    <n v="1"/>
    <d v="2024-10-16T00:00:00"/>
  </r>
  <r>
    <n v="5574"/>
    <s v="787014"/>
    <x v="82"/>
    <d v="1899-12-30T15:48:00"/>
    <s v="Afternoon"/>
    <x v="1"/>
    <s v="Long"/>
    <s v="M"/>
    <d v="1998-06-17T00:00:00"/>
    <n v="26"/>
    <s v="25+"/>
    <s v="M"/>
    <n v="1"/>
    <n v="1"/>
    <d v="2024-10-16T00:00:00"/>
  </r>
  <r>
    <n v="5574"/>
    <s v="787015"/>
    <x v="121"/>
    <d v="1899-12-30T11:55:00"/>
    <s v="Morning"/>
    <x v="17"/>
    <s v="Long"/>
    <s v="A"/>
    <d v="1995-07-12T00:00:00"/>
    <n v="29"/>
    <s v="25+"/>
    <s v="F"/>
    <n v="1"/>
    <n v="1"/>
    <d v="2024-10-16T00:00:00"/>
  </r>
  <r>
    <n v="5574"/>
    <s v="787016"/>
    <x v="121"/>
    <d v="1899-12-30T12:00:00"/>
    <s v="Afternoon"/>
    <x v="65"/>
    <s v="Long"/>
    <s v="A"/>
    <d v="1994-05-20T00:00:00"/>
    <n v="30"/>
    <s v="25+"/>
    <s v="M"/>
    <n v="1"/>
    <n v="1"/>
    <d v="2024-10-16T00:00:00"/>
  </r>
  <r>
    <n v="5574"/>
    <s v="787017"/>
    <x v="121"/>
    <d v="1899-12-30T15:15:00"/>
    <s v="Afternoon"/>
    <x v="1"/>
    <s v="Long"/>
    <s v="M"/>
    <d v="1995-01-06T00:00:00"/>
    <n v="30"/>
    <s v="25+"/>
    <s v="M"/>
    <n v="1"/>
    <n v="1"/>
    <d v="2024-10-16T00:00:00"/>
  </r>
  <r>
    <n v="5574"/>
    <s v="787018"/>
    <x v="121"/>
    <d v="1899-12-30T17:28:00"/>
    <s v="Afternoon"/>
    <x v="1"/>
    <s v="Long"/>
    <s v="M"/>
    <d v="1990-12-31T00:00:00"/>
    <n v="34"/>
    <s v="25+"/>
    <s v="M"/>
    <n v="1"/>
    <n v="1"/>
    <d v="2024-10-16T00:00:00"/>
  </r>
  <r>
    <n v="5574"/>
    <s v="787019"/>
    <x v="121"/>
    <d v="1899-12-30T17:35:00"/>
    <s v="Afternoon"/>
    <x v="1"/>
    <s v="Long"/>
    <s v="M"/>
    <d v="2004-01-31T00:00:00"/>
    <n v="21"/>
    <s v="18-24 (Young Drivers)"/>
    <s v="M"/>
    <n v="1"/>
    <n v="1"/>
    <d v="2024-10-16T00:00:00"/>
  </r>
  <r>
    <n v="5574"/>
    <s v="787020"/>
    <x v="83"/>
    <d v="1899-12-30T14:10:00"/>
    <s v="Afternoon"/>
    <x v="11"/>
    <s v="Long"/>
    <s v="A"/>
    <d v="1952-11-12T00:00:00"/>
    <n v="72"/>
    <s v="25+"/>
    <s v="M"/>
    <n v="1"/>
    <n v="1"/>
    <d v="2024-10-16T00:00:00"/>
  </r>
  <r>
    <n v="5574"/>
    <s v="787021"/>
    <x v="83"/>
    <d v="1899-12-30T14:15:00"/>
    <s v="Afternoon"/>
    <x v="11"/>
    <s v="Long"/>
    <s v="A"/>
    <d v="1972-03-09T00:00:00"/>
    <n v="53"/>
    <s v="25+"/>
    <s v="M"/>
    <n v="1"/>
    <n v="1"/>
    <d v="2024-10-16T00:00:00"/>
  </r>
  <r>
    <n v="5574"/>
    <s v="787022"/>
    <x v="83"/>
    <d v="1899-12-30T16:25:00"/>
    <s v="Afternoon"/>
    <x v="11"/>
    <s v="Long"/>
    <s v="A"/>
    <d v="1991-04-04T00:00:00"/>
    <n v="33"/>
    <s v="25+"/>
    <s v="M"/>
    <n v="1"/>
    <n v="1"/>
    <d v="2024-10-16T00:00:00"/>
  </r>
  <r>
    <n v="5574"/>
    <s v="787023"/>
    <x v="83"/>
    <d v="1899-12-30T16:30:00"/>
    <s v="Afternoon"/>
    <x v="9"/>
    <s v="Long"/>
    <s v="A"/>
    <d v="1974-04-26T00:00:00"/>
    <n v="50"/>
    <s v="25+"/>
    <s v="M"/>
    <n v="1"/>
    <n v="1"/>
    <d v="2024-10-16T00:00:00"/>
  </r>
  <r>
    <n v="5574"/>
    <s v="787024"/>
    <x v="68"/>
    <d v="1899-12-30T15:15:00"/>
    <s v="Afternoon"/>
    <x v="1"/>
    <s v="Long"/>
    <s v="M"/>
    <d v="1999-09-17T00:00:00"/>
    <n v="25"/>
    <s v="25+"/>
    <s v="F"/>
    <n v="1"/>
    <n v="1"/>
    <d v="2024-10-16T00:00:00"/>
  </r>
  <r>
    <n v="5574"/>
    <s v="787025"/>
    <x v="68"/>
    <d v="1899-12-30T17:20:00"/>
    <s v="Afternoon"/>
    <x v="1"/>
    <s v="Long"/>
    <s v="M"/>
    <d v="1996-07-19T00:00:00"/>
    <n v="28"/>
    <s v="25+"/>
    <s v="M"/>
    <n v="1"/>
    <n v="1"/>
    <d v="2024-10-16T00:00:00"/>
  </r>
  <r>
    <n v="818"/>
    <s v="745976"/>
    <x v="85"/>
    <d v="1899-12-30T15:40:00"/>
    <s v="Afternoon"/>
    <x v="1"/>
    <s v="Long"/>
    <s v="M"/>
    <d v="1967-01-28T00:00:00"/>
    <n v="58"/>
    <s v="25+"/>
    <s v="M"/>
    <n v="0"/>
    <n v="0"/>
    <d v="2024-10-11T00:00:00"/>
  </r>
  <r>
    <n v="818"/>
    <s v="745977"/>
    <x v="85"/>
    <d v="1899-12-30T15:45:00"/>
    <s v="Afternoon"/>
    <x v="1"/>
    <s v="Long"/>
    <s v="M"/>
    <d v="2001-07-07T00:00:00"/>
    <n v="23"/>
    <s v="18-24 (Young Drivers)"/>
    <s v="M"/>
    <n v="0"/>
    <n v="0"/>
    <d v="2024-10-11T00:00:00"/>
  </r>
  <r>
    <n v="818"/>
    <s v="745978"/>
    <x v="85"/>
    <d v="1899-12-30T17:50:00"/>
    <s v="Afternoon"/>
    <x v="47"/>
    <s v="Long"/>
    <s v="A"/>
    <d v="1967-04-11T00:00:00"/>
    <n v="57"/>
    <s v="25+"/>
    <s v="F"/>
    <n v="0"/>
    <n v="0"/>
    <d v="2024-10-11T00:00:00"/>
  </r>
  <r>
    <n v="818"/>
    <s v="745979"/>
    <x v="85"/>
    <d v="1899-12-30T17:58:00"/>
    <s v="Afternoon"/>
    <x v="66"/>
    <s v="Long"/>
    <s v="M"/>
    <d v="2005-04-03T00:00:00"/>
    <n v="19"/>
    <s v="18-24 (Young Drivers)"/>
    <s v="F"/>
    <n v="0"/>
    <n v="0"/>
    <d v="2024-10-11T00:00:00"/>
  </r>
  <r>
    <n v="818"/>
    <s v="745980"/>
    <x v="70"/>
    <d v="1899-12-30T12:40:00"/>
    <s v="Afternoon"/>
    <x v="8"/>
    <s v="Long"/>
    <s v="M"/>
    <d v="1989-05-15T00:00:00"/>
    <n v="35"/>
    <s v="25+"/>
    <s v="M"/>
    <n v="0"/>
    <n v="0"/>
    <d v="2024-10-11T00:00:00"/>
  </r>
  <r>
    <n v="818"/>
    <s v="745981"/>
    <x v="72"/>
    <d v="1899-12-30T14:45:00"/>
    <s v="Afternoon"/>
    <x v="11"/>
    <s v="Long"/>
    <s v="M"/>
    <d v="1970-05-27T00:00:00"/>
    <n v="54"/>
    <s v="25+"/>
    <s v="M"/>
    <n v="0"/>
    <n v="0"/>
    <d v="2024-10-11T00:00:00"/>
  </r>
  <r>
    <n v="818"/>
    <s v="745982"/>
    <x v="72"/>
    <d v="1899-12-30T14:50:00"/>
    <s v="Afternoon"/>
    <x v="11"/>
    <s v="Long"/>
    <s v="M"/>
    <d v="1967-01-01T00:00:00"/>
    <n v="58"/>
    <s v="25+"/>
    <s v="M"/>
    <n v="0"/>
    <n v="0"/>
    <d v="2024-10-11T00:00:00"/>
  </r>
  <r>
    <n v="818"/>
    <s v="745983"/>
    <x v="72"/>
    <d v="1899-12-30T16:55:00"/>
    <s v="Afternoon"/>
    <x v="20"/>
    <s v="Long"/>
    <s v="M"/>
    <d v="1989-05-02T00:00:00"/>
    <n v="35"/>
    <s v="25+"/>
    <s v="M"/>
    <n v="0"/>
    <n v="0"/>
    <d v="2024-10-11T00:00:00"/>
  </r>
  <r>
    <n v="818"/>
    <s v="745984"/>
    <x v="72"/>
    <d v="1899-12-30T17:00:00"/>
    <s v="Afternoon"/>
    <x v="20"/>
    <s v="Long"/>
    <s v="M"/>
    <d v="2000-11-25T00:00:00"/>
    <n v="24"/>
    <s v="18-24 (Young Drivers)"/>
    <s v="M"/>
    <n v="0"/>
    <n v="0"/>
    <d v="2024-10-11T00:00:00"/>
  </r>
  <r>
    <n v="818"/>
    <s v="745985"/>
    <x v="69"/>
    <d v="1899-12-30T14:45:00"/>
    <s v="Afternoon"/>
    <x v="11"/>
    <s v="Long"/>
    <s v="A"/>
    <d v="2003-08-28T00:00:00"/>
    <n v="21"/>
    <s v="18-24 (Young Drivers)"/>
    <s v="M"/>
    <n v="0"/>
    <n v="0"/>
    <d v="2024-10-11T00:00:00"/>
  </r>
  <r>
    <n v="818"/>
    <s v="745986"/>
    <x v="69"/>
    <d v="1899-12-30T14:50:00"/>
    <s v="Afternoon"/>
    <x v="11"/>
    <s v="Long"/>
    <s v="A"/>
    <d v="2006-07-18T00:00:00"/>
    <n v="18"/>
    <s v="18-24 (Young Drivers)"/>
    <s v="F"/>
    <n v="0"/>
    <n v="0"/>
    <d v="2024-10-11T00:00:00"/>
  </r>
  <r>
    <n v="818"/>
    <s v="745987"/>
    <x v="69"/>
    <d v="1899-12-30T17:05:00"/>
    <s v="Afternoon"/>
    <x v="20"/>
    <s v="Long"/>
    <s v="M"/>
    <d v="1997-01-06T00:00:00"/>
    <n v="28"/>
    <s v="25+"/>
    <s v="M"/>
    <n v="0"/>
    <n v="0"/>
    <d v="2024-10-11T00:00:00"/>
  </r>
  <r>
    <n v="818"/>
    <s v="745988"/>
    <x v="69"/>
    <d v="1899-12-30T17:10:00"/>
    <s v="Afternoon"/>
    <x v="48"/>
    <s v="Long"/>
    <s v="M"/>
    <d v="2002-01-31T00:00:00"/>
    <n v="23"/>
    <s v="18-24 (Young Drivers)"/>
    <s v="M"/>
    <n v="0"/>
    <n v="0"/>
    <d v="2024-10-11T00:00:00"/>
  </r>
  <r>
    <n v="818"/>
    <s v="745989"/>
    <x v="73"/>
    <d v="1899-12-30T14:50:00"/>
    <s v="Afternoon"/>
    <x v="11"/>
    <s v="Long"/>
    <s v="M"/>
    <d v="1987-12-16T00:00:00"/>
    <n v="37"/>
    <s v="25+"/>
    <s v="M"/>
    <n v="0"/>
    <n v="0"/>
    <d v="2024-10-11T00:00:00"/>
  </r>
  <r>
    <n v="818"/>
    <s v="745990"/>
    <x v="73"/>
    <d v="1899-12-30T14:55:00"/>
    <s v="Afternoon"/>
    <x v="9"/>
    <s v="Long"/>
    <s v="M"/>
    <d v="1995-05-11T00:00:00"/>
    <n v="29"/>
    <s v="25+"/>
    <s v="M"/>
    <n v="0"/>
    <n v="0"/>
    <d v="2024-10-11T00:00:00"/>
  </r>
  <r>
    <n v="818"/>
    <s v="745991"/>
    <x v="73"/>
    <d v="1899-12-30T17:00:00"/>
    <s v="Afternoon"/>
    <x v="20"/>
    <s v="Long"/>
    <s v="A"/>
    <d v="1964-02-19T00:00:00"/>
    <n v="61"/>
    <s v="25+"/>
    <s v="M"/>
    <n v="0"/>
    <n v="0"/>
    <d v="2024-10-11T00:00:00"/>
  </r>
  <r>
    <n v="818"/>
    <s v="745992"/>
    <x v="73"/>
    <d v="1899-12-30T17:05:00"/>
    <s v="Afternoon"/>
    <x v="20"/>
    <s v="Long"/>
    <s v="A"/>
    <d v="1998-10-10T00:00:00"/>
    <n v="26"/>
    <s v="25+"/>
    <s v="M"/>
    <n v="0"/>
    <n v="0"/>
    <d v="2024-10-11T00:00:00"/>
  </r>
  <r>
    <n v="818"/>
    <s v="745993"/>
    <x v="78"/>
    <d v="1899-12-30T12:45:00"/>
    <s v="Afternoon"/>
    <x v="8"/>
    <s v="Long"/>
    <s v="A"/>
    <d v="2008-10-05T00:00:00"/>
    <n v="16"/>
    <s v="16 (Light Vehicles)"/>
    <s v="M"/>
    <n v="0"/>
    <n v="0"/>
    <d v="2024-10-11T00:00:00"/>
  </r>
  <r>
    <n v="818"/>
    <s v="745994"/>
    <x v="78"/>
    <d v="1899-12-30T12:50:00"/>
    <s v="Afternoon"/>
    <x v="8"/>
    <s v="Long"/>
    <s v="A"/>
    <d v="2008-05-09T00:00:00"/>
    <n v="16"/>
    <s v="16 (Light Vehicles)"/>
    <s v="M"/>
    <n v="0"/>
    <n v="0"/>
    <d v="2024-10-11T00:00:00"/>
  </r>
  <r>
    <n v="818"/>
    <s v="745995"/>
    <x v="78"/>
    <d v="1899-12-30T15:30:00"/>
    <s v="Afternoon"/>
    <x v="12"/>
    <s v="Long"/>
    <s v="M"/>
    <d v="1989-06-23T00:00:00"/>
    <n v="35"/>
    <s v="25+"/>
    <s v="M"/>
    <n v="0"/>
    <n v="0"/>
    <d v="2024-10-11T00:00:00"/>
  </r>
  <r>
    <n v="818"/>
    <s v="745996"/>
    <x v="78"/>
    <d v="1899-12-30T15:35:00"/>
    <s v="Afternoon"/>
    <x v="12"/>
    <s v="Long"/>
    <s v="M"/>
    <d v="1992-01-31T00:00:00"/>
    <n v="33"/>
    <s v="25+"/>
    <s v="M"/>
    <n v="0"/>
    <n v="0"/>
    <d v="2024-10-11T00:00:00"/>
  </r>
  <r>
    <n v="818"/>
    <s v="745997"/>
    <x v="127"/>
    <d v="1899-12-30T14:55:00"/>
    <s v="Afternoon"/>
    <x v="9"/>
    <s v="Long"/>
    <s v="A"/>
    <d v="1970-05-01T00:00:00"/>
    <n v="54"/>
    <s v="25+"/>
    <s v="M"/>
    <n v="0"/>
    <n v="0"/>
    <d v="2024-10-11T00:00:00"/>
  </r>
  <r>
    <n v="818"/>
    <s v="745998"/>
    <x v="127"/>
    <d v="1899-12-30T15:00:00"/>
    <s v="Afternoon"/>
    <x v="9"/>
    <s v="Long"/>
    <s v="M"/>
    <d v="2008-06-19T00:00:00"/>
    <n v="16"/>
    <s v="16 (Light Vehicles)"/>
    <s v="M"/>
    <n v="0"/>
    <n v="0"/>
    <d v="2024-10-11T00:00:00"/>
  </r>
  <r>
    <n v="818"/>
    <s v="745999"/>
    <x v="127"/>
    <d v="1899-12-30T15:05:00"/>
    <s v="Afternoon"/>
    <x v="9"/>
    <s v="Long"/>
    <s v="A"/>
    <d v="1994-08-12T00:00:00"/>
    <n v="30"/>
    <s v="25+"/>
    <s v="M"/>
    <n v="0"/>
    <n v="0"/>
    <d v="2024-10-11T00:00:00"/>
  </r>
  <r>
    <n v="818"/>
    <s v="746000"/>
    <x v="127"/>
    <d v="1899-12-30T15:10:00"/>
    <s v="Afternoon"/>
    <x v="10"/>
    <s v="Long"/>
    <s v="M"/>
    <d v="2000-02-18T00:00:00"/>
    <n v="25"/>
    <s v="25+"/>
    <s v="M"/>
    <n v="0"/>
    <n v="0"/>
    <d v="2024-10-11T00:00:00"/>
  </r>
  <r>
    <n v="324"/>
    <s v="795376"/>
    <x v="98"/>
    <d v="1899-12-30T18:00:00"/>
    <s v="Evening"/>
    <x v="0"/>
    <s v="Long"/>
    <s v="M"/>
    <d v="1978-02-15T00:00:00"/>
    <n v="47"/>
    <s v="25+"/>
    <s v="M"/>
    <n v="0"/>
    <n v="0"/>
    <d v="2024-10-11T00:00:00"/>
  </r>
  <r>
    <n v="324"/>
    <s v="795377"/>
    <x v="98"/>
    <d v="1899-12-30T18:00:00"/>
    <s v="Evening"/>
    <x v="0"/>
    <s v="Long"/>
    <s v="M"/>
    <d v="2006-03-27T00:00:00"/>
    <n v="19"/>
    <s v="18-24 (Young Drivers)"/>
    <s v="M"/>
    <n v="0"/>
    <n v="0"/>
    <d v="2024-10-11T00:00:00"/>
  </r>
  <r>
    <n v="324"/>
    <s v="795378"/>
    <x v="51"/>
    <d v="1899-12-30T16:30:00"/>
    <s v="Afternoon"/>
    <x v="21"/>
    <s v="Long"/>
    <s v="A"/>
    <d v="2006-09-16T00:00:00"/>
    <n v="18"/>
    <s v="18-24 (Young Drivers)"/>
    <s v="M"/>
    <n v="1"/>
    <n v="1"/>
    <d v="2024-10-11T00:00:00"/>
  </r>
  <r>
    <n v="324"/>
    <s v="795379"/>
    <x v="51"/>
    <d v="1899-12-30T16:00:00"/>
    <s v="Afternoon"/>
    <x v="12"/>
    <s v="Long"/>
    <s v="A"/>
    <d v="2008-09-19T00:00:00"/>
    <n v="16"/>
    <s v="16 (Light Vehicles)"/>
    <s v="M"/>
    <n v="1"/>
    <n v="1"/>
    <d v="2024-10-11T00:00:00"/>
  </r>
  <r>
    <n v="324"/>
    <s v="795380"/>
    <x v="82"/>
    <d v="1899-12-30T16:00:00"/>
    <s v="Afternoon"/>
    <x v="12"/>
    <s v="Long"/>
    <s v="M"/>
    <d v="1989-05-20T00:00:00"/>
    <n v="35"/>
    <s v="25+"/>
    <s v="M"/>
    <n v="1"/>
    <n v="1"/>
    <d v="2024-10-11T00:00:00"/>
  </r>
  <r>
    <n v="324"/>
    <s v="795381"/>
    <x v="82"/>
    <d v="1899-12-30T16:00:00"/>
    <s v="Afternoon"/>
    <x v="12"/>
    <s v="Long"/>
    <s v="M"/>
    <d v="2003-07-09T00:00:00"/>
    <n v="21"/>
    <s v="18-24 (Young Drivers)"/>
    <s v="M"/>
    <n v="1"/>
    <n v="1"/>
    <d v="2024-10-11T00:00:00"/>
  </r>
  <r>
    <n v="324"/>
    <s v="795382"/>
    <x v="82"/>
    <d v="1899-12-30T16:00:00"/>
    <s v="Afternoon"/>
    <x v="12"/>
    <s v="Long"/>
    <s v="A"/>
    <d v="2008-04-14T00:00:00"/>
    <n v="16"/>
    <s v="16 (Light Vehicles)"/>
    <s v="M"/>
    <n v="0"/>
    <n v="0"/>
    <d v="2024-10-11T00:00:00"/>
  </r>
  <r>
    <n v="324"/>
    <s v="795383"/>
    <x v="82"/>
    <d v="1899-12-30T16:00:00"/>
    <s v="Afternoon"/>
    <x v="12"/>
    <s v="Long"/>
    <s v="A"/>
    <d v="2008-09-20T00:00:00"/>
    <n v="16"/>
    <s v="16 (Light Vehicles)"/>
    <s v="F"/>
    <n v="0"/>
    <n v="0"/>
    <d v="2024-10-11T00:00:00"/>
  </r>
  <r>
    <n v="324"/>
    <s v="795384"/>
    <x v="68"/>
    <d v="1899-12-30T15:30:00"/>
    <s v="Afternoon"/>
    <x v="5"/>
    <s v="Long"/>
    <s v="M"/>
    <d v="1993-09-17T00:00:00"/>
    <n v="31"/>
    <s v="25+"/>
    <s v="M"/>
    <n v="1"/>
    <n v="1"/>
    <d v="2024-10-11T00:00:00"/>
  </r>
  <r>
    <n v="324"/>
    <s v="795385"/>
    <x v="68"/>
    <d v="1899-12-30T14:30:00"/>
    <s v="Afternoon"/>
    <x v="7"/>
    <s v="Long"/>
    <s v="A"/>
    <d v="2006-06-10T00:00:00"/>
    <n v="18"/>
    <s v="18-24 (Young Drivers)"/>
    <s v="F"/>
    <n v="1"/>
    <n v="1"/>
    <d v="2024-10-11T00:00:00"/>
  </r>
  <r>
    <n v="324"/>
    <s v="795386"/>
    <x v="52"/>
    <d v="1899-12-30T15:00:00"/>
    <s v="Afternoon"/>
    <x v="9"/>
    <s v="Long"/>
    <s v="M"/>
    <d v="2001-01-05T00:00:00"/>
    <n v="24"/>
    <s v="18-24 (Young Drivers)"/>
    <s v="M"/>
    <n v="1"/>
    <n v="1"/>
    <d v="2024-10-11T00:00:00"/>
  </r>
  <r>
    <n v="324"/>
    <s v="795387"/>
    <x v="52"/>
    <d v="1899-12-30T15:00:00"/>
    <s v="Afternoon"/>
    <x v="9"/>
    <s v="Long"/>
    <s v="A"/>
    <d v="2003-06-11T00:00:00"/>
    <n v="21"/>
    <s v="18-24 (Young Drivers)"/>
    <s v="M"/>
    <n v="1"/>
    <n v="1"/>
    <d v="2024-10-11T00:00:00"/>
  </r>
  <r>
    <n v="324"/>
    <s v="795388"/>
    <x v="52"/>
    <d v="1899-12-30T15:00:00"/>
    <s v="Afternoon"/>
    <x v="9"/>
    <s v="Long"/>
    <s v="A"/>
    <d v="2008-09-17T00:00:00"/>
    <n v="16"/>
    <s v="16 (Light Vehicles)"/>
    <s v="M"/>
    <n v="0"/>
    <n v="0"/>
    <d v="2024-10-11T00:00:00"/>
  </r>
  <r>
    <n v="324"/>
    <s v="795389"/>
    <x v="52"/>
    <d v="1899-12-30T15:00:00"/>
    <s v="Afternoon"/>
    <x v="9"/>
    <s v="Long"/>
    <s v="A"/>
    <d v="1999-12-05T00:00:00"/>
    <n v="25"/>
    <s v="25+"/>
    <s v="M"/>
    <n v="0"/>
    <n v="0"/>
    <d v="2024-10-11T00:00:00"/>
  </r>
  <r>
    <n v="324"/>
    <s v="795390"/>
    <x v="85"/>
    <d v="1899-12-30T15:30:00"/>
    <s v="Afternoon"/>
    <x v="5"/>
    <s v="Long"/>
    <s v="A"/>
    <d v="1990-06-15T00:00:00"/>
    <n v="34"/>
    <s v="25+"/>
    <s v="M"/>
    <n v="1"/>
    <n v="1"/>
    <d v="2024-10-11T00:00:00"/>
  </r>
  <r>
    <n v="324"/>
    <s v="795391"/>
    <x v="85"/>
    <d v="1899-12-30T15:30:00"/>
    <s v="Afternoon"/>
    <x v="5"/>
    <s v="Long"/>
    <s v="A"/>
    <d v="2007-06-22T00:00:00"/>
    <n v="17"/>
    <s v="17 (Car/Motorcycle)"/>
    <s v="M"/>
    <n v="1"/>
    <n v="1"/>
    <d v="2024-10-11T00:00:00"/>
  </r>
  <r>
    <n v="324"/>
    <s v="795392"/>
    <x v="69"/>
    <d v="1899-12-30T16:00:00"/>
    <s v="Afternoon"/>
    <x v="12"/>
    <s v="Long"/>
    <s v="A"/>
    <d v="1990-10-25T00:00:00"/>
    <n v="34"/>
    <s v="25+"/>
    <s v="M"/>
    <n v="1"/>
    <n v="1"/>
    <d v="2024-10-11T00:00:00"/>
  </r>
  <r>
    <n v="324"/>
    <s v="795393"/>
    <x v="69"/>
    <d v="1899-12-30T16:00:00"/>
    <s v="Afternoon"/>
    <x v="12"/>
    <s v="Long"/>
    <s v="A"/>
    <d v="1996-11-02T00:00:00"/>
    <n v="28"/>
    <s v="25+"/>
    <s v="M"/>
    <n v="1"/>
    <n v="1"/>
    <d v="2024-10-11T00:00:00"/>
  </r>
  <r>
    <n v="324"/>
    <s v="795394"/>
    <x v="69"/>
    <d v="1899-12-30T18:30:00"/>
    <s v="Evening"/>
    <x v="6"/>
    <s v="Long"/>
    <s v="M"/>
    <d v="1987-06-06T00:00:00"/>
    <n v="37"/>
    <s v="25+"/>
    <s v="M"/>
    <n v="0"/>
    <n v="0"/>
    <d v="2024-10-11T00:00:00"/>
  </r>
  <r>
    <n v="324"/>
    <s v="795395"/>
    <x v="78"/>
    <d v="1899-12-30T14:30:00"/>
    <s v="Afternoon"/>
    <x v="7"/>
    <s v="Long"/>
    <s v="A"/>
    <d v="1964-09-06T00:00:00"/>
    <n v="60"/>
    <s v="25+"/>
    <s v="M"/>
    <n v="0"/>
    <n v="0"/>
    <d v="2024-10-11T00:00:00"/>
  </r>
  <r>
    <n v="324"/>
    <s v="795396"/>
    <x v="78"/>
    <d v="1899-12-30T14:30:00"/>
    <s v="Afternoon"/>
    <x v="7"/>
    <s v="Long"/>
    <s v="A"/>
    <d v="1970-10-27T00:00:00"/>
    <n v="54"/>
    <s v="25+"/>
    <s v="M"/>
    <n v="0"/>
    <n v="0"/>
    <d v="2024-10-11T00:00:00"/>
  </r>
  <r>
    <n v="324"/>
    <s v="795397"/>
    <x v="75"/>
    <d v="1899-12-30T18:00:00"/>
    <s v="Evening"/>
    <x v="0"/>
    <s v="Long"/>
    <s v="M"/>
    <d v="1997-04-17T00:00:00"/>
    <n v="27"/>
    <s v="25+"/>
    <s v="F"/>
    <n v="0"/>
    <n v="0"/>
    <d v="2024-10-11T00:00:00"/>
  </r>
  <r>
    <n v="324"/>
    <s v="795398"/>
    <x v="75"/>
    <d v="1899-12-30T18:00:00"/>
    <s v="Evening"/>
    <x v="0"/>
    <s v="Long"/>
    <s v="A"/>
    <d v="1979-02-09T00:00:00"/>
    <n v="46"/>
    <s v="25+"/>
    <s v="M"/>
    <n v="0"/>
    <n v="0"/>
    <d v="2024-10-11T00:00:00"/>
  </r>
  <r>
    <n v="324"/>
    <s v="795399"/>
    <x v="75"/>
    <d v="1899-12-30T16:00:00"/>
    <s v="Afternoon"/>
    <x v="12"/>
    <s v="Long"/>
    <s v="M"/>
    <d v="1992-11-03T00:00:00"/>
    <n v="32"/>
    <s v="25+"/>
    <s v="M"/>
    <n v="1"/>
    <n v="1"/>
    <d v="2024-10-11T00:00:00"/>
  </r>
  <r>
    <n v="324"/>
    <s v="795400"/>
    <x v="75"/>
    <d v="1899-12-30T16:00:00"/>
    <s v="Afternoon"/>
    <x v="12"/>
    <s v="Long"/>
    <s v="M"/>
    <d v="2006-11-23T00:00:00"/>
    <n v="18"/>
    <s v="18-24 (Young Drivers)"/>
    <s v="M"/>
    <n v="1"/>
    <n v="1"/>
    <d v="2024-10-11T00:00:00"/>
  </r>
  <r>
    <n v="1175"/>
    <s v="737701"/>
    <x v="46"/>
    <d v="1899-12-30T16:55:00"/>
    <s v="Afternoon"/>
    <x v="47"/>
    <s v="Long"/>
    <s v="M"/>
    <d v="1995-12-29T00:00:00"/>
    <n v="29"/>
    <s v="25+"/>
    <s v="M"/>
    <n v="1"/>
    <n v="1"/>
    <d v="2024-10-11T00:00:00"/>
  </r>
  <r>
    <n v="1175"/>
    <s v="737702"/>
    <x v="46"/>
    <d v="1899-12-30T17:05:00"/>
    <s v="Afternoon"/>
    <x v="47"/>
    <s v="Long"/>
    <s v="M"/>
    <d v="1992-01-18T00:00:00"/>
    <n v="33"/>
    <s v="25+"/>
    <s v="M"/>
    <n v="1"/>
    <n v="1"/>
    <d v="2024-10-11T00:00:00"/>
  </r>
  <r>
    <n v="1175"/>
    <s v="737703"/>
    <x v="86"/>
    <d v="1899-12-30T12:55:00"/>
    <s v="Afternoon"/>
    <x v="3"/>
    <s v="Long"/>
    <s v="M"/>
    <d v="1985-03-21T00:00:00"/>
    <n v="40"/>
    <s v="25+"/>
    <s v="M"/>
    <n v="1"/>
    <n v="1"/>
    <d v="2024-10-11T00:00:00"/>
  </r>
  <r>
    <n v="1175"/>
    <s v="737704"/>
    <x v="48"/>
    <d v="1899-12-30T15:55:00"/>
    <s v="Afternoon"/>
    <x v="16"/>
    <s v="Long"/>
    <s v="M"/>
    <d v="2002-06-26T00:00:00"/>
    <n v="22"/>
    <s v="18-24 (Young Drivers)"/>
    <s v="M"/>
    <n v="1"/>
    <n v="1"/>
    <d v="2024-10-11T00:00:00"/>
  </r>
  <r>
    <n v="1175"/>
    <s v="737705"/>
    <x v="48"/>
    <d v="1899-12-30T16:01:00"/>
    <s v="Afternoon"/>
    <x v="16"/>
    <s v="Long"/>
    <s v="M"/>
    <d v="1976-05-26T00:00:00"/>
    <n v="48"/>
    <s v="25+"/>
    <s v="M"/>
    <n v="1"/>
    <n v="1"/>
    <d v="2024-10-11T00:00:00"/>
  </r>
  <r>
    <n v="1175"/>
    <s v="737706"/>
    <x v="48"/>
    <d v="1899-12-30T16:15:00"/>
    <s v="Afternoon"/>
    <x v="20"/>
    <s v="Long"/>
    <s v="M"/>
    <d v="1997-07-15T00:00:00"/>
    <n v="27"/>
    <s v="25+"/>
    <s v="M"/>
    <n v="1"/>
    <n v="1"/>
    <d v="2024-10-11T00:00:00"/>
  </r>
  <r>
    <n v="1175"/>
    <s v="737707"/>
    <x v="48"/>
    <d v="1899-12-30T16:05:00"/>
    <s v="Afternoon"/>
    <x v="16"/>
    <s v="Long"/>
    <s v="M"/>
    <d v="1988-10-21T00:00:00"/>
    <n v="36"/>
    <s v="25+"/>
    <s v="M"/>
    <n v="1"/>
    <n v="1"/>
    <d v="2024-10-11T00:00:00"/>
  </r>
  <r>
    <n v="1175"/>
    <s v="737708"/>
    <x v="89"/>
    <d v="1899-12-30T16:45:00"/>
    <s v="Afternoon"/>
    <x v="13"/>
    <s v="Long"/>
    <s v="M"/>
    <d v="1995-11-09T00:00:00"/>
    <n v="29"/>
    <s v="25+"/>
    <s v="M"/>
    <n v="1"/>
    <n v="1"/>
    <d v="2024-10-11T00:00:00"/>
  </r>
  <r>
    <n v="1175"/>
    <s v="737709"/>
    <x v="128"/>
    <d v="1899-12-30T14:08:00"/>
    <s v="Afternoon"/>
    <x v="67"/>
    <s v="Long"/>
    <s v="M"/>
    <d v="2004-08-26T00:00:00"/>
    <n v="20"/>
    <s v="18-24 (Young Drivers)"/>
    <s v="M"/>
    <n v="1"/>
    <n v="1"/>
    <d v="2024-10-11T00:00:00"/>
  </r>
  <r>
    <n v="1175"/>
    <s v="737710"/>
    <x v="96"/>
    <d v="1899-12-30T16:01:00"/>
    <s v="Afternoon"/>
    <x v="16"/>
    <s v="Long"/>
    <s v="A"/>
    <d v="1989-09-09T00:00:00"/>
    <n v="35"/>
    <s v="25+"/>
    <s v="M"/>
    <n v="1"/>
    <n v="1"/>
    <d v="2024-10-11T00:00:00"/>
  </r>
  <r>
    <n v="1175"/>
    <s v="737711"/>
    <x v="96"/>
    <d v="1899-12-30T16:06:00"/>
    <s v="Afternoon"/>
    <x v="48"/>
    <s v="Long"/>
    <s v="M"/>
    <d v="1975-02-27T00:00:00"/>
    <n v="50"/>
    <s v="25+"/>
    <s v="M"/>
    <n v="1"/>
    <n v="1"/>
    <d v="2024-10-11T00:00:00"/>
  </r>
  <r>
    <n v="1175"/>
    <s v="737712"/>
    <x v="81"/>
    <d v="1899-12-30T17:04:00"/>
    <s v="Afternoon"/>
    <x v="47"/>
    <s v="Long"/>
    <s v="M"/>
    <d v="1985-12-10T00:00:00"/>
    <n v="39"/>
    <s v="25+"/>
    <s v="M"/>
    <n v="1"/>
    <n v="1"/>
    <d v="2024-10-11T00:00:00"/>
  </r>
  <r>
    <n v="1175"/>
    <s v="737713"/>
    <x v="51"/>
    <d v="1899-12-30T15:12:00"/>
    <s v="Afternoon"/>
    <x v="12"/>
    <s v="Long"/>
    <s v="M"/>
    <d v="1982-04-21T00:00:00"/>
    <n v="42"/>
    <s v="25+"/>
    <s v="M"/>
    <n v="1"/>
    <n v="1"/>
    <d v="2024-10-11T00:00:00"/>
  </r>
  <r>
    <n v="1175"/>
    <s v="737714"/>
    <x v="51"/>
    <d v="1899-12-30T15:35:00"/>
    <s v="Afternoon"/>
    <x v="58"/>
    <s v="Long"/>
    <s v="M"/>
    <d v="2005-11-08T00:00:00"/>
    <n v="19"/>
    <s v="18-24 (Young Drivers)"/>
    <s v="M"/>
    <n v="1"/>
    <n v="1"/>
    <d v="2024-10-11T00:00:00"/>
  </r>
  <r>
    <n v="1175"/>
    <s v="737715"/>
    <x v="51"/>
    <d v="1899-12-30T15:41:00"/>
    <s v="Afternoon"/>
    <x v="21"/>
    <s v="Long"/>
    <s v="M"/>
    <d v="1973-10-07T00:00:00"/>
    <n v="51"/>
    <s v="25+"/>
    <s v="M"/>
    <n v="1"/>
    <n v="1"/>
    <d v="2024-10-11T00:00:00"/>
  </r>
  <r>
    <n v="1175"/>
    <s v="737716"/>
    <x v="84"/>
    <d v="1899-12-30T14:50:00"/>
    <s v="Afternoon"/>
    <x v="5"/>
    <s v="Long"/>
    <s v="M"/>
    <d v="2003-06-09T00:00:00"/>
    <n v="21"/>
    <s v="18-24 (Young Drivers)"/>
    <s v="M"/>
    <n v="1"/>
    <n v="1"/>
    <d v="2024-10-11T00:00:00"/>
  </r>
  <r>
    <n v="1175"/>
    <s v="737717"/>
    <x v="84"/>
    <d v="1899-12-30T16:00:00"/>
    <s v="Afternoon"/>
    <x v="16"/>
    <s v="Long"/>
    <s v="M"/>
    <d v="2004-03-17T00:00:00"/>
    <n v="21"/>
    <s v="18-24 (Young Drivers)"/>
    <s v="M"/>
    <n v="1"/>
    <n v="1"/>
    <d v="2024-10-11T00:00:00"/>
  </r>
  <r>
    <n v="1175"/>
    <s v="737718"/>
    <x v="84"/>
    <d v="1899-12-30T16:00:00"/>
    <s v="Afternoon"/>
    <x v="16"/>
    <s v="Long"/>
    <s v="M"/>
    <d v="2003-04-23T00:00:00"/>
    <n v="21"/>
    <s v="18-24 (Young Drivers)"/>
    <s v="M"/>
    <n v="1"/>
    <n v="1"/>
    <d v="2024-10-11T00:00:00"/>
  </r>
  <r>
    <n v="1175"/>
    <s v="737719"/>
    <x v="52"/>
    <d v="1899-12-30T17:31:00"/>
    <s v="Afternoon"/>
    <x v="59"/>
    <s v="Long"/>
    <s v="M"/>
    <d v="1991-07-10T00:00:00"/>
    <n v="33"/>
    <s v="25+"/>
    <s v="M"/>
    <n v="1"/>
    <n v="1"/>
    <d v="2024-10-11T00:00:00"/>
  </r>
  <r>
    <n v="1175"/>
    <s v="737720"/>
    <x v="52"/>
    <d v="1899-12-30T17:36:00"/>
    <s v="Afternoon"/>
    <x v="59"/>
    <s v="Long"/>
    <s v="M"/>
    <d v="2005-02-22T00:00:00"/>
    <n v="20"/>
    <s v="18-24 (Young Drivers)"/>
    <s v="M"/>
    <n v="1"/>
    <n v="1"/>
    <d v="2024-10-11T00:00:00"/>
  </r>
  <r>
    <n v="1175"/>
    <s v="737721"/>
    <x v="69"/>
    <d v="1899-12-30T12:30:00"/>
    <s v="Afternoon"/>
    <x v="68"/>
    <s v="Long"/>
    <s v="M"/>
    <d v="1973-02-26T00:00:00"/>
    <n v="52"/>
    <s v="25+"/>
    <s v="M"/>
    <n v="1"/>
    <n v="1"/>
    <d v="2024-10-11T00:00:00"/>
  </r>
  <r>
    <n v="1175"/>
    <s v="737722"/>
    <x v="78"/>
    <d v="1899-12-30T16:30:00"/>
    <s v="Afternoon"/>
    <x v="48"/>
    <s v="Long"/>
    <s v="M"/>
    <d v="1990-01-19T00:00:00"/>
    <n v="35"/>
    <s v="25+"/>
    <s v="M"/>
    <n v="1"/>
    <n v="1"/>
    <d v="2024-10-11T00:00:00"/>
  </r>
  <r>
    <n v="1175"/>
    <s v="737723"/>
    <x v="78"/>
    <d v="1899-12-30T16:35:00"/>
    <s v="Afternoon"/>
    <x v="48"/>
    <s v="Long"/>
    <s v="M"/>
    <d v="2003-11-29T00:00:00"/>
    <n v="21"/>
    <s v="18-24 (Young Drivers)"/>
    <s v="M"/>
    <n v="1"/>
    <n v="1"/>
    <d v="2024-10-11T00:00:00"/>
  </r>
  <r>
    <n v="1175"/>
    <s v="737724"/>
    <x v="79"/>
    <d v="1899-12-30T14:40:00"/>
    <s v="Afternoon"/>
    <x v="5"/>
    <s v="Long"/>
    <s v="M"/>
    <d v="1982-11-15T00:00:00"/>
    <n v="42"/>
    <s v="25+"/>
    <s v="F"/>
    <n v="1"/>
    <n v="1"/>
    <d v="2024-10-11T00:00:00"/>
  </r>
  <r>
    <n v="1175"/>
    <s v="737725"/>
    <x v="79"/>
    <d v="1899-12-30T14:43:00"/>
    <s v="Afternoon"/>
    <x v="5"/>
    <s v="Long"/>
    <s v="M"/>
    <d v="1970-07-27T00:00:00"/>
    <n v="54"/>
    <s v="25+"/>
    <s v="M"/>
    <n v="1"/>
    <n v="1"/>
    <d v="2024-10-11T00:00:00"/>
  </r>
  <r>
    <n v="1831"/>
    <s v="807401"/>
    <x v="84"/>
    <d v="1899-12-30T15:25:00"/>
    <s v="Afternoon"/>
    <x v="28"/>
    <s v="Long"/>
    <s v="A"/>
    <d v="1971-04-16T00:00:00"/>
    <n v="53"/>
    <s v="25+"/>
    <s v="F"/>
    <n v="1"/>
    <n v="1"/>
    <d v="2024-10-11T00:00:00"/>
  </r>
  <r>
    <n v="1831"/>
    <s v="807402"/>
    <x v="84"/>
    <d v="1899-12-30T15:25:00"/>
    <s v="Afternoon"/>
    <x v="7"/>
    <s v="Long"/>
    <s v="A"/>
    <d v="2008-09-05T00:00:00"/>
    <n v="16"/>
    <s v="16 (Light Vehicles)"/>
    <s v="M"/>
    <n v="1"/>
    <n v="1"/>
    <d v="2024-10-11T00:00:00"/>
  </r>
  <r>
    <n v="1831"/>
    <s v="807403"/>
    <x v="52"/>
    <d v="1899-12-30T10:56:00"/>
    <s v="Morning"/>
    <x v="1"/>
    <s v="Long"/>
    <s v="M"/>
    <d v="2005-01-13T00:00:00"/>
    <n v="20"/>
    <s v="18-24 (Young Drivers)"/>
    <s v="M"/>
    <n v="1"/>
    <n v="1"/>
    <d v="2024-10-11T00:00:00"/>
  </r>
  <r>
    <n v="1831"/>
    <s v="807404"/>
    <x v="52"/>
    <d v="1899-12-30T15:05:00"/>
    <s v="Afternoon"/>
    <x v="1"/>
    <s v="Long"/>
    <s v="M"/>
    <d v="1993-02-27T00:00:00"/>
    <n v="32"/>
    <s v="25+"/>
    <s v="M"/>
    <n v="1"/>
    <n v="1"/>
    <d v="2024-10-11T00:00:00"/>
  </r>
  <r>
    <n v="1831"/>
    <s v="807405"/>
    <x v="52"/>
    <d v="1899-12-30T15:05:00"/>
    <s v="Afternoon"/>
    <x v="1"/>
    <s v="Long"/>
    <s v="M"/>
    <d v="1968-09-21T00:00:00"/>
    <n v="56"/>
    <s v="25+"/>
    <s v="M"/>
    <n v="1"/>
    <n v="1"/>
    <d v="2024-10-11T00:00:00"/>
  </r>
  <r>
    <n v="1831"/>
    <s v="807406"/>
    <x v="52"/>
    <d v="1899-12-30T15:15:00"/>
    <s v="Afternoon"/>
    <x v="1"/>
    <s v="Long"/>
    <s v="A"/>
    <d v="2007-10-05T00:00:00"/>
    <n v="17"/>
    <s v="17 (Car/Motorcycle)"/>
    <s v="M"/>
    <n v="0"/>
    <n v="0"/>
    <d v="2024-10-11T00:00:00"/>
  </r>
  <r>
    <n v="1831"/>
    <s v="807407"/>
    <x v="52"/>
    <d v="1899-12-30T15:15:00"/>
    <s v="Afternoon"/>
    <x v="1"/>
    <s v="Long"/>
    <s v="M"/>
    <d v="2006-09-14T00:00:00"/>
    <n v="18"/>
    <s v="18-24 (Young Drivers)"/>
    <s v="M"/>
    <n v="0"/>
    <n v="0"/>
    <d v="2024-10-11T00:00:00"/>
  </r>
  <r>
    <n v="1831"/>
    <s v="807408"/>
    <x v="125"/>
    <d v="1899-12-30T14:14:00"/>
    <s v="Afternoon"/>
    <x v="8"/>
    <s v="Long"/>
    <s v="M"/>
    <d v="2003-01-11T00:00:00"/>
    <n v="22"/>
    <s v="18-24 (Young Drivers)"/>
    <s v="M"/>
    <n v="1"/>
    <n v="1"/>
    <d v="2024-10-11T00:00:00"/>
  </r>
  <r>
    <n v="1831"/>
    <s v="807409"/>
    <x v="125"/>
    <d v="1899-12-30T15:25:00"/>
    <s v="Afternoon"/>
    <x v="7"/>
    <s v="Long"/>
    <s v="A"/>
    <d v="2008-09-29T00:00:00"/>
    <n v="16"/>
    <s v="16 (Light Vehicles)"/>
    <s v="M"/>
    <n v="1"/>
    <n v="1"/>
    <d v="2024-10-11T00:00:00"/>
  </r>
  <r>
    <n v="1831"/>
    <s v="807410"/>
    <x v="125"/>
    <d v="1899-12-30T15:25:00"/>
    <s v="Afternoon"/>
    <x v="7"/>
    <s v="Long"/>
    <s v="M"/>
    <d v="1996-06-12T00:00:00"/>
    <n v="28"/>
    <s v="25+"/>
    <s v="M"/>
    <n v="1"/>
    <n v="1"/>
    <d v="2024-10-11T00:00:00"/>
  </r>
  <r>
    <n v="1831"/>
    <s v="807411"/>
    <x v="72"/>
    <d v="1899-12-30T15:40:00"/>
    <s v="Afternoon"/>
    <x v="9"/>
    <s v="Long"/>
    <s v="M"/>
    <d v="2000-08-08T00:00:00"/>
    <n v="24"/>
    <s v="18-24 (Young Drivers)"/>
    <s v="M"/>
    <n v="1"/>
    <n v="1"/>
    <d v="2024-10-11T00:00:00"/>
  </r>
  <r>
    <n v="1831"/>
    <s v="807412"/>
    <x v="72"/>
    <d v="1899-12-30T15:40:00"/>
    <s v="Afternoon"/>
    <x v="58"/>
    <s v="Long"/>
    <s v="A"/>
    <d v="2007-05-24T00:00:00"/>
    <n v="17"/>
    <s v="17 (Car/Motorcycle)"/>
    <s v="M"/>
    <n v="1"/>
    <n v="1"/>
    <d v="2024-10-11T00:00:00"/>
  </r>
  <r>
    <n v="1831"/>
    <s v="807413"/>
    <x v="72"/>
    <d v="1899-12-30T16:01:00"/>
    <s v="Afternoon"/>
    <x v="10"/>
    <s v="Long"/>
    <s v="M"/>
    <d v="1965-07-23T00:00:00"/>
    <n v="59"/>
    <s v="25+"/>
    <s v="M"/>
    <n v="1"/>
    <n v="1"/>
    <d v="2024-10-11T00:00:00"/>
  </r>
  <r>
    <n v="1831"/>
    <s v="807414"/>
    <x v="72"/>
    <d v="1899-12-30T16:06:00"/>
    <s v="Afternoon"/>
    <x v="10"/>
    <s v="Long"/>
    <s v="M"/>
    <d v="2005-07-06T00:00:00"/>
    <n v="19"/>
    <s v="18-24 (Young Drivers)"/>
    <s v="M"/>
    <n v="1"/>
    <n v="1"/>
    <d v="2024-10-11T00:00:00"/>
  </r>
  <r>
    <n v="1831"/>
    <s v="807415"/>
    <x v="69"/>
    <d v="1899-12-30T13:40:00"/>
    <s v="Afternoon"/>
    <x v="8"/>
    <s v="Long"/>
    <s v="M"/>
    <d v="1996-10-07T00:00:00"/>
    <n v="28"/>
    <s v="25+"/>
    <s v="M"/>
    <n v="1"/>
    <n v="1"/>
    <d v="2024-10-11T00:00:00"/>
  </r>
  <r>
    <n v="1831"/>
    <s v="807416"/>
    <x v="69"/>
    <d v="1899-12-30T13:40:00"/>
    <s v="Afternoon"/>
    <x v="6"/>
    <s v="Long"/>
    <s v="A"/>
    <d v="1999-08-11T00:00:00"/>
    <n v="25"/>
    <s v="25+"/>
    <s v="M"/>
    <n v="1"/>
    <n v="1"/>
    <d v="2024-10-11T00:00:00"/>
  </r>
  <r>
    <n v="1831"/>
    <s v="807417"/>
    <x v="69"/>
    <d v="1899-12-30T14:11:00"/>
    <s v="Afternoon"/>
    <x v="48"/>
    <s v="Long"/>
    <s v="A"/>
    <d v="2008-02-13T00:00:00"/>
    <n v="17"/>
    <s v="17 (Car/Motorcycle)"/>
    <s v="M"/>
    <n v="1"/>
    <n v="1"/>
    <d v="2024-10-11T00:00:00"/>
  </r>
  <r>
    <n v="1831"/>
    <s v="807418"/>
    <x v="73"/>
    <d v="1899-12-30T12:36:00"/>
    <s v="Afternoon"/>
    <x v="54"/>
    <s v="Long"/>
    <s v="A"/>
    <d v="1996-04-12T00:00:00"/>
    <n v="28"/>
    <s v="25+"/>
    <s v="M"/>
    <n v="1"/>
    <n v="1"/>
    <d v="2024-10-11T00:00:00"/>
  </r>
  <r>
    <n v="1831"/>
    <s v="807419"/>
    <x v="73"/>
    <d v="1899-12-30T15:12:00"/>
    <s v="Afternoon"/>
    <x v="7"/>
    <s v="Long"/>
    <s v="A"/>
    <d v="2008-09-17T00:00:00"/>
    <n v="16"/>
    <s v="16 (Light Vehicles)"/>
    <s v="M"/>
    <n v="1"/>
    <n v="1"/>
    <d v="2024-10-11T00:00:00"/>
  </r>
  <r>
    <n v="1831"/>
    <s v="807420"/>
    <x v="73"/>
    <d v="1899-12-30T15:35:00"/>
    <s v="Afternoon"/>
    <x v="20"/>
    <s v="Long"/>
    <s v="M"/>
    <d v="1974-06-24T00:00:00"/>
    <n v="50"/>
    <s v="25+"/>
    <s v="F"/>
    <n v="1"/>
    <n v="1"/>
    <d v="2024-10-11T00:00:00"/>
  </r>
  <r>
    <n v="1831"/>
    <s v="807421"/>
    <x v="73"/>
    <d v="1899-12-30T15:35:00"/>
    <s v="Afternoon"/>
    <x v="11"/>
    <s v="Long"/>
    <s v="A"/>
    <d v="2003-08-14T00:00:00"/>
    <n v="21"/>
    <s v="18-24 (Young Drivers)"/>
    <s v="F"/>
    <n v="1"/>
    <n v="1"/>
    <d v="2024-10-11T00:00:00"/>
  </r>
  <r>
    <n v="1831"/>
    <s v="807422"/>
    <x v="78"/>
    <d v="1899-12-30T15:38:00"/>
    <s v="Afternoon"/>
    <x v="15"/>
    <s v="Long"/>
    <s v="M"/>
    <d v="1986-01-06T00:00:00"/>
    <n v="39"/>
    <s v="25+"/>
    <s v="M"/>
    <n v="1"/>
    <n v="1"/>
    <d v="2024-10-11T00:00:00"/>
  </r>
  <r>
    <n v="1831"/>
    <s v="807423"/>
    <x v="78"/>
    <d v="1899-12-30T15:30:00"/>
    <s v="Afternoon"/>
    <x v="18"/>
    <s v="Long"/>
    <s v="A"/>
    <d v="2007-12-23T00:00:00"/>
    <n v="17"/>
    <s v="17 (Car/Motorcycle)"/>
    <s v="M"/>
    <n v="0"/>
    <n v="0"/>
    <d v="2024-10-11T00:00:00"/>
  </r>
  <r>
    <n v="1831"/>
    <s v="807424"/>
    <x v="78"/>
    <d v="1899-12-30T15:30:00"/>
    <s v="Afternoon"/>
    <x v="12"/>
    <s v="Long"/>
    <s v="M"/>
    <d v="2002-03-05T00:00:00"/>
    <n v="23"/>
    <s v="18-24 (Young Drivers)"/>
    <s v="M"/>
    <n v="0"/>
    <n v="0"/>
    <d v="2024-10-11T00:00:00"/>
  </r>
  <r>
    <n v="1831"/>
    <s v="807425"/>
    <x v="74"/>
    <d v="1899-12-30T14:45:00"/>
    <s v="Afternoon"/>
    <x v="46"/>
    <s v="Long"/>
    <s v="M"/>
    <d v="2001-12-06T00:00:00"/>
    <n v="23"/>
    <s v="18-24 (Young Drivers)"/>
    <s v="M"/>
    <n v="1"/>
    <n v="1"/>
    <d v="2024-10-11T00:00:00"/>
  </r>
  <r>
    <n v="1140"/>
    <s v="797026"/>
    <x v="123"/>
    <d v="1899-12-30T16:16:00"/>
    <s v="Afternoon"/>
    <x v="1"/>
    <s v="Long"/>
    <s v="M"/>
    <d v="1946-09-15T00:00:00"/>
    <n v="78"/>
    <s v="25+"/>
    <s v="M"/>
    <n v="0"/>
    <n v="0"/>
    <d v="2024-10-16T00:00:00"/>
  </r>
  <r>
    <n v="1140"/>
    <s v="797027"/>
    <x v="97"/>
    <d v="1899-12-30T16:23:00"/>
    <s v="Afternoon"/>
    <x v="12"/>
    <s v="Long"/>
    <s v="A"/>
    <d v="1979-09-28T00:00:00"/>
    <n v="45"/>
    <s v="25+"/>
    <s v="M"/>
    <n v="0"/>
    <n v="0"/>
    <d v="2024-10-16T00:00:00"/>
  </r>
  <r>
    <n v="1140"/>
    <s v="797028"/>
    <x v="97"/>
    <d v="1899-12-30T16:24:00"/>
    <s v="Afternoon"/>
    <x v="12"/>
    <s v="Long"/>
    <s v="M"/>
    <d v="1983-01-05T00:00:00"/>
    <n v="42"/>
    <s v="25+"/>
    <s v="M"/>
    <n v="0"/>
    <n v="0"/>
    <d v="2024-10-16T00:00:00"/>
  </r>
  <r>
    <n v="1140"/>
    <s v="797029"/>
    <x v="121"/>
    <d v="1899-12-30T15:59:00"/>
    <s v="Afternoon"/>
    <x v="5"/>
    <s v="Long"/>
    <s v="M"/>
    <d v="1990-02-19T00:00:00"/>
    <n v="35"/>
    <s v="25+"/>
    <s v="M"/>
    <n v="0"/>
    <n v="0"/>
    <d v="2024-10-16T00:00:00"/>
  </r>
  <r>
    <n v="1140"/>
    <s v="797030"/>
    <x v="121"/>
    <d v="1899-12-30T15:59:00"/>
    <s v="Afternoon"/>
    <x v="5"/>
    <s v="Long"/>
    <s v="M"/>
    <d v="1998-03-21T00:00:00"/>
    <n v="27"/>
    <s v="25+"/>
    <s v="M"/>
    <n v="0"/>
    <n v="0"/>
    <d v="2024-10-16T00:00:00"/>
  </r>
  <r>
    <n v="1140"/>
    <s v="797031"/>
    <x v="129"/>
    <d v="1899-12-30T16:08:00"/>
    <s v="Afternoon"/>
    <x v="1"/>
    <s v="Long"/>
    <s v="M"/>
    <d v="1989-08-31T00:00:00"/>
    <n v="35"/>
    <s v="25+"/>
    <s v="M"/>
    <n v="0"/>
    <n v="0"/>
    <d v="2024-10-16T00:00:00"/>
  </r>
  <r>
    <n v="1140"/>
    <s v="797032"/>
    <x v="83"/>
    <d v="1899-12-30T16:30:00"/>
    <s v="Afternoon"/>
    <x v="12"/>
    <s v="Long"/>
    <s v="A"/>
    <d v="1993-08-15T00:00:00"/>
    <n v="31"/>
    <s v="25+"/>
    <s v="M"/>
    <n v="0"/>
    <n v="0"/>
    <d v="2024-10-16T00:00:00"/>
  </r>
  <r>
    <n v="1140"/>
    <s v="797033"/>
    <x v="129"/>
    <d v="1899-12-30T16:08:00"/>
    <s v="Afternoon"/>
    <x v="1"/>
    <s v="Long"/>
    <s v="A"/>
    <d v="1976-08-21T00:00:00"/>
    <n v="48"/>
    <s v="25+"/>
    <s v="F"/>
    <n v="0"/>
    <n v="0"/>
    <d v="2024-10-16T00:00:00"/>
  </r>
  <r>
    <n v="1140"/>
    <s v="797034"/>
    <x v="130"/>
    <d v="1899-12-30T17:30:00"/>
    <s v="Afternoon"/>
    <x v="20"/>
    <s v="Long"/>
    <s v="M"/>
    <d v="2000-04-03T00:00:00"/>
    <n v="24"/>
    <s v="18-24 (Young Drivers)"/>
    <s v="M"/>
    <n v="1"/>
    <n v="1"/>
    <d v="2024-10-16T00:00:00"/>
  </r>
  <r>
    <n v="1140"/>
    <s v="797035"/>
    <x v="84"/>
    <d v="1899-12-30T16:30:00"/>
    <s v="Afternoon"/>
    <x v="12"/>
    <s v="Long"/>
    <s v="A"/>
    <d v="1965-10-07T00:00:00"/>
    <n v="59"/>
    <s v="25+"/>
    <s v="M"/>
    <n v="0"/>
    <n v="0"/>
    <d v="2024-10-16T00:00:00"/>
  </r>
  <r>
    <n v="1140"/>
    <s v="797036"/>
    <x v="84"/>
    <d v="1899-12-30T16:30:00"/>
    <s v="Afternoon"/>
    <x v="12"/>
    <s v="Long"/>
    <s v="M"/>
    <d v="2004-05-10T00:00:00"/>
    <n v="20"/>
    <s v="18-24 (Young Drivers)"/>
    <s v="M"/>
    <n v="0"/>
    <n v="0"/>
    <d v="2024-10-16T00:00:00"/>
  </r>
  <r>
    <n v="1140"/>
    <s v="797037"/>
    <x v="131"/>
    <d v="1899-12-30T15:05:00"/>
    <s v="Afternoon"/>
    <x v="7"/>
    <s v="Long"/>
    <s v="M"/>
    <d v="1990-06-14T00:00:00"/>
    <n v="34"/>
    <s v="25+"/>
    <s v="M"/>
    <n v="1"/>
    <n v="1"/>
    <d v="2024-10-16T00:00:00"/>
  </r>
  <r>
    <n v="1140"/>
    <s v="797038"/>
    <x v="85"/>
    <d v="1899-12-30T14:20:00"/>
    <s v="Afternoon"/>
    <x v="46"/>
    <s v="Long"/>
    <s v="M"/>
    <d v="1995-08-04T00:00:00"/>
    <n v="29"/>
    <s v="25+"/>
    <s v="M"/>
    <n v="0"/>
    <n v="0"/>
    <d v="2024-10-16T00:00:00"/>
  </r>
  <r>
    <n v="1140"/>
    <s v="797039"/>
    <x v="85"/>
    <d v="1899-12-30T14:20:00"/>
    <s v="Afternoon"/>
    <x v="46"/>
    <s v="Long"/>
    <s v="A"/>
    <d v="2005-08-18T00:00:00"/>
    <n v="19"/>
    <s v="18-24 (Young Drivers)"/>
    <s v="M"/>
    <n v="0"/>
    <n v="0"/>
    <d v="2024-10-16T00:00:00"/>
  </r>
  <r>
    <n v="1140"/>
    <s v="797040"/>
    <x v="70"/>
    <d v="1899-12-30T16:30:00"/>
    <s v="Afternoon"/>
    <x v="12"/>
    <s v="Long"/>
    <s v="M"/>
    <d v="2005-07-14T00:00:00"/>
    <n v="19"/>
    <s v="18-24 (Young Drivers)"/>
    <s v="M"/>
    <n v="0"/>
    <n v="0"/>
    <d v="2024-10-16T00:00:00"/>
  </r>
  <r>
    <n v="1140"/>
    <s v="797041"/>
    <x v="70"/>
    <d v="1899-12-30T16:30:00"/>
    <s v="Afternoon"/>
    <x v="12"/>
    <s v="Long"/>
    <s v="M"/>
    <d v="1981-05-10T00:00:00"/>
    <n v="43"/>
    <s v="25+"/>
    <s v="M"/>
    <n v="0"/>
    <n v="0"/>
    <d v="2024-10-16T00:00:00"/>
  </r>
  <r>
    <n v="1140"/>
    <s v="797042"/>
    <x v="72"/>
    <d v="1899-12-30T16:38:00"/>
    <s v="Afternoon"/>
    <x v="15"/>
    <s v="Long"/>
    <s v="M"/>
    <d v="1983-07-31T00:00:00"/>
    <n v="41"/>
    <s v="25+"/>
    <s v="M"/>
    <n v="0"/>
    <n v="0"/>
    <d v="2024-10-16T00:00:00"/>
  </r>
  <r>
    <n v="1140"/>
    <s v="797043"/>
    <x v="72"/>
    <d v="1899-12-30T16:38:00"/>
    <s v="Afternoon"/>
    <x v="15"/>
    <s v="Long"/>
    <s v="M"/>
    <d v="1976-02-28T00:00:00"/>
    <n v="49"/>
    <s v="25+"/>
    <s v="M"/>
    <n v="0"/>
    <n v="0"/>
    <d v="2024-10-16T00:00:00"/>
  </r>
  <r>
    <n v="1140"/>
    <s v="797044"/>
    <x v="127"/>
    <d v="1899-12-30T15:00:00"/>
    <s v="Afternoon"/>
    <x v="7"/>
    <s v="Long"/>
    <s v="A"/>
    <d v="2002-09-09T00:00:00"/>
    <n v="22"/>
    <s v="18-24 (Young Drivers)"/>
    <s v="M"/>
    <n v="1"/>
    <n v="1"/>
    <d v="2024-10-16T00:00:00"/>
  </r>
  <r>
    <n v="1140"/>
    <s v="797045"/>
    <x v="74"/>
    <d v="1899-12-30T13:43:00"/>
    <s v="Afternoon"/>
    <x v="8"/>
    <s v="Long"/>
    <s v="M"/>
    <d v="2003-09-02T00:00:00"/>
    <n v="21"/>
    <s v="18-24 (Young Drivers)"/>
    <s v="M"/>
    <n v="1"/>
    <n v="1"/>
    <d v="2024-10-16T00:00:00"/>
  </r>
  <r>
    <n v="1140"/>
    <s v="797046"/>
    <x v="79"/>
    <d v="1899-12-30T14:20:00"/>
    <s v="Afternoon"/>
    <x v="46"/>
    <s v="Long"/>
    <s v="A"/>
    <d v="1989-10-27T00:00:00"/>
    <n v="35"/>
    <s v="25+"/>
    <s v="M"/>
    <n v="1"/>
    <n v="1"/>
    <d v="2024-10-16T00:00:00"/>
  </r>
  <r>
    <n v="1140"/>
    <s v="797047"/>
    <x v="79"/>
    <d v="1899-12-30T14:20:00"/>
    <s v="Afternoon"/>
    <x v="46"/>
    <s v="Long"/>
    <s v="A"/>
    <d v="1975-12-26T00:00:00"/>
    <n v="49"/>
    <s v="25+"/>
    <s v="M"/>
    <n v="1"/>
    <n v="1"/>
    <d v="2024-10-16T00:00:00"/>
  </r>
  <r>
    <n v="1140"/>
    <s v="797048"/>
    <x v="126"/>
    <d v="1899-12-30T16:04:00"/>
    <s v="Afternoon"/>
    <x v="5"/>
    <s v="Long"/>
    <s v="M"/>
    <d v="1987-04-02T00:00:00"/>
    <n v="37"/>
    <s v="25+"/>
    <s v="M"/>
    <n v="1"/>
    <n v="1"/>
    <d v="2024-10-16T00:00:00"/>
  </r>
  <r>
    <n v="1140"/>
    <s v="797049"/>
    <x v="126"/>
    <d v="1899-12-30T16:50:00"/>
    <s v="Afternoon"/>
    <x v="15"/>
    <s v="Long"/>
    <s v="M"/>
    <d v="1979-04-09T00:00:00"/>
    <n v="45"/>
    <s v="25+"/>
    <s v="M"/>
    <n v="0"/>
    <n v="0"/>
    <d v="2024-10-16T00:00:00"/>
  </r>
  <r>
    <n v="1140"/>
    <s v="797050"/>
    <x v="77"/>
    <d v="1899-12-30T16:20:00"/>
    <s v="Afternoon"/>
    <x v="1"/>
    <s v="Long"/>
    <s v="A"/>
    <d v="2007-01-05T00:00:00"/>
    <n v="18"/>
    <s v="18-24 (Young Drivers)"/>
    <s v="M"/>
    <n v="0"/>
    <n v="0"/>
    <d v="2024-10-16T00:00:00"/>
  </r>
  <r>
    <n v="1170"/>
    <s v="745726"/>
    <x v="132"/>
    <d v="1899-12-30T16:30:00"/>
    <s v="Afternoon"/>
    <x v="18"/>
    <s v="Long"/>
    <s v="M"/>
    <d v="2002-06-18T00:00:00"/>
    <n v="22"/>
    <s v="18-24 (Young Drivers)"/>
    <s v="M"/>
    <n v="1"/>
    <n v="1"/>
    <d v="2024-10-16T00:00:00"/>
  </r>
  <r>
    <n v="1170"/>
    <s v="745727"/>
    <x v="132"/>
    <d v="1899-12-30T16:30:00"/>
    <s v="Afternoon"/>
    <x v="18"/>
    <s v="Long"/>
    <s v="M"/>
    <d v="1974-10-23T00:00:00"/>
    <n v="50"/>
    <s v="25+"/>
    <s v="F"/>
    <n v="1"/>
    <n v="1"/>
    <d v="2024-10-16T00:00:00"/>
  </r>
  <r>
    <n v="1170"/>
    <s v="745728"/>
    <x v="115"/>
    <d v="1899-12-30T15:45:00"/>
    <s v="Afternoon"/>
    <x v="15"/>
    <s v="Long"/>
    <s v="M"/>
    <d v="2002-11-07T00:00:00"/>
    <n v="22"/>
    <s v="18-24 (Young Drivers)"/>
    <s v="M"/>
    <n v="1"/>
    <n v="1"/>
    <d v="2024-10-16T00:00:00"/>
  </r>
  <r>
    <n v="1170"/>
    <s v="745729"/>
    <x v="42"/>
    <d v="1899-12-30T15:10:00"/>
    <s v="Afternoon"/>
    <x v="15"/>
    <s v="Long"/>
    <s v="A"/>
    <d v="2002-06-05T00:00:00"/>
    <n v="22"/>
    <s v="18-24 (Young Drivers)"/>
    <s v="M"/>
    <n v="1"/>
    <n v="1"/>
    <d v="2024-10-16T00:00:00"/>
  </r>
  <r>
    <n v="1170"/>
    <s v="745730"/>
    <x v="42"/>
    <d v="1899-12-30T15:10:00"/>
    <s v="Afternoon"/>
    <x v="1"/>
    <s v="Long"/>
    <s v="A"/>
    <d v="1999-11-17T00:00:00"/>
    <n v="25"/>
    <s v="25+"/>
    <s v="M"/>
    <n v="1"/>
    <n v="1"/>
    <d v="2024-10-16T00:00:00"/>
  </r>
  <r>
    <n v="1170"/>
    <s v="745731"/>
    <x v="42"/>
    <d v="1899-12-30T19:15:00"/>
    <s v="Evening"/>
    <x v="50"/>
    <s v="Long"/>
    <s v="M"/>
    <d v="2001-11-07T00:00:00"/>
    <n v="23"/>
    <s v="18-24 (Young Drivers)"/>
    <s v="M"/>
    <n v="1"/>
    <n v="1"/>
    <d v="2024-10-16T00:00:00"/>
  </r>
  <r>
    <n v="1170"/>
    <s v="745732"/>
    <x v="133"/>
    <d v="1899-12-30T14:55:00"/>
    <s v="Afternoon"/>
    <x v="5"/>
    <s v="Long"/>
    <s v="A"/>
    <d v="1991-01-22T00:00:00"/>
    <n v="34"/>
    <s v="25+"/>
    <s v="F"/>
    <n v="1"/>
    <n v="1"/>
    <d v="2024-10-16T00:00:00"/>
  </r>
  <r>
    <n v="1170"/>
    <s v="745733"/>
    <x v="133"/>
    <d v="1899-12-30T16:30:00"/>
    <s v="Afternoon"/>
    <x v="20"/>
    <s v="Long"/>
    <s v="M"/>
    <d v="1992-04-03T00:00:00"/>
    <n v="32"/>
    <s v="25+"/>
    <s v="M"/>
    <n v="1"/>
    <n v="1"/>
    <d v="2024-10-16T00:00:00"/>
  </r>
  <r>
    <n v="1170"/>
    <s v="745734"/>
    <x v="133"/>
    <d v="1899-12-30T16:30:00"/>
    <s v="Afternoon"/>
    <x v="20"/>
    <s v="Long"/>
    <s v="M"/>
    <d v="1988-12-15T00:00:00"/>
    <n v="36"/>
    <s v="25+"/>
    <s v="M"/>
    <n v="1"/>
    <n v="1"/>
    <d v="2024-10-16T00:00:00"/>
  </r>
  <r>
    <n v="1170"/>
    <s v="745735"/>
    <x v="45"/>
    <d v="1899-12-30T17:35:00"/>
    <s v="Afternoon"/>
    <x v="24"/>
    <s v="Long"/>
    <s v="M"/>
    <d v="1996-05-09T00:00:00"/>
    <n v="28"/>
    <s v="25+"/>
    <s v="M"/>
    <n v="1"/>
    <n v="1"/>
    <d v="2024-10-16T00:00:00"/>
  </r>
  <r>
    <n v="1170"/>
    <s v="745736"/>
    <x v="45"/>
    <d v="1899-12-30T17:31:00"/>
    <s v="Afternoon"/>
    <x v="24"/>
    <s v="Long"/>
    <s v="M"/>
    <d v="1997-03-11T00:00:00"/>
    <n v="28"/>
    <s v="25+"/>
    <s v="F"/>
    <n v="1"/>
    <n v="1"/>
    <d v="2024-10-16T00:00:00"/>
  </r>
  <r>
    <n v="1170"/>
    <s v="745737"/>
    <x v="117"/>
    <d v="1899-12-30T15:32:00"/>
    <s v="Afternoon"/>
    <x v="12"/>
    <s v="Long"/>
    <s v="M"/>
    <d v="1998-10-10T00:00:00"/>
    <n v="26"/>
    <s v="25+"/>
    <s v="M"/>
    <n v="1"/>
    <n v="1"/>
    <d v="2024-10-16T00:00:00"/>
  </r>
  <r>
    <n v="1170"/>
    <s v="745738"/>
    <x v="134"/>
    <d v="1899-12-30T15:20:00"/>
    <s v="Afternoon"/>
    <x v="1"/>
    <s v="Long"/>
    <s v="M"/>
    <d v="1967-03-07T00:00:00"/>
    <n v="58"/>
    <s v="25+"/>
    <s v="M"/>
    <n v="1"/>
    <n v="1"/>
    <d v="2024-10-16T00:00:00"/>
  </r>
  <r>
    <n v="1170"/>
    <s v="745739"/>
    <x v="134"/>
    <d v="1899-12-30T16:35:00"/>
    <s v="Afternoon"/>
    <x v="20"/>
    <s v="Long"/>
    <s v="M"/>
    <d v="2000-10-08T00:00:00"/>
    <n v="24"/>
    <s v="18-24 (Young Drivers)"/>
    <s v="M"/>
    <n v="1"/>
    <n v="1"/>
    <d v="2024-10-16T00:00:00"/>
  </r>
  <r>
    <n v="1170"/>
    <s v="745740"/>
    <x v="90"/>
    <d v="1899-12-30T15:22:00"/>
    <s v="Afternoon"/>
    <x v="1"/>
    <s v="Long"/>
    <s v="M"/>
    <d v="1969-01-05T00:00:00"/>
    <n v="56"/>
    <s v="25+"/>
    <s v="M"/>
    <n v="1"/>
    <n v="1"/>
    <d v="2024-10-16T00:00:00"/>
  </r>
  <r>
    <n v="1170"/>
    <s v="745741"/>
    <x v="90"/>
    <d v="1899-12-30T17:05:00"/>
    <s v="Afternoon"/>
    <x v="13"/>
    <s v="Long"/>
    <s v="M"/>
    <d v="1996-01-30T00:00:00"/>
    <n v="29"/>
    <s v="25+"/>
    <s v="F"/>
    <n v="1"/>
    <n v="1"/>
    <d v="2024-10-16T00:00:00"/>
  </r>
  <r>
    <n v="1170"/>
    <s v="745742"/>
    <x v="90"/>
    <d v="1899-12-30T17:16:00"/>
    <s v="Afternoon"/>
    <x v="47"/>
    <s v="Long"/>
    <s v="M"/>
    <d v="1995-05-19T00:00:00"/>
    <n v="29"/>
    <s v="25+"/>
    <s v="F"/>
    <n v="1"/>
    <n v="1"/>
    <d v="2024-10-16T00:00:00"/>
  </r>
  <r>
    <n v="1170"/>
    <s v="745743"/>
    <x v="59"/>
    <d v="1899-12-30T14:30:00"/>
    <s v="Afternoon"/>
    <x v="9"/>
    <s v="Long"/>
    <s v="A"/>
    <d v="1992-09-13T00:00:00"/>
    <n v="32"/>
    <s v="25+"/>
    <s v="M"/>
    <n v="1"/>
    <n v="1"/>
    <d v="2024-10-16T00:00:00"/>
  </r>
  <r>
    <n v="1170"/>
    <s v="745744"/>
    <x v="96"/>
    <d v="1899-12-30T16:26:00"/>
    <s v="Afternoon"/>
    <x v="20"/>
    <s v="Long"/>
    <s v="M"/>
    <d v="1980-02-23T00:00:00"/>
    <n v="45"/>
    <s v="25+"/>
    <s v="M"/>
    <n v="1"/>
    <n v="1"/>
    <d v="2024-10-16T00:00:00"/>
  </r>
  <r>
    <n v="1170"/>
    <s v="745745"/>
    <x v="123"/>
    <d v="1899-12-30T15:40:00"/>
    <s v="Afternoon"/>
    <x v="15"/>
    <s v="Long"/>
    <s v="A"/>
    <d v="2008-09-17T00:00:00"/>
    <n v="16"/>
    <s v="16 (Light Vehicles)"/>
    <s v="M"/>
    <n v="1"/>
    <n v="1"/>
    <d v="2024-10-16T00:00:00"/>
  </r>
  <r>
    <n v="1170"/>
    <s v="745746"/>
    <x v="123"/>
    <d v="1899-12-30T15:45:00"/>
    <s v="Afternoon"/>
    <x v="21"/>
    <s v="Long"/>
    <s v="M"/>
    <d v="2006-07-24T00:00:00"/>
    <n v="18"/>
    <s v="18-24 (Young Drivers)"/>
    <s v="M"/>
    <n v="1"/>
    <n v="1"/>
    <d v="2024-10-16T00:00:00"/>
  </r>
  <r>
    <n v="1170"/>
    <s v="745747"/>
    <x v="82"/>
    <d v="1899-12-30T15:06:00"/>
    <s v="Afternoon"/>
    <x v="5"/>
    <s v="Long"/>
    <s v="M"/>
    <d v="1971-06-01T00:00:00"/>
    <n v="53"/>
    <s v="25+"/>
    <s v="F"/>
    <n v="1"/>
    <n v="1"/>
    <d v="2024-10-16T00:00:00"/>
  </r>
  <r>
    <n v="1170"/>
    <s v="745748"/>
    <x v="82"/>
    <d v="1899-12-30T16:12:00"/>
    <s v="Afternoon"/>
    <x v="16"/>
    <s v="Long"/>
    <s v="A"/>
    <d v="1984-01-18T00:00:00"/>
    <n v="41"/>
    <s v="25+"/>
    <s v="M"/>
    <n v="1"/>
    <n v="1"/>
    <d v="2024-10-16T00:00:00"/>
  </r>
  <r>
    <n v="1170"/>
    <s v="745749"/>
    <x v="82"/>
    <d v="1899-12-30T16:20:00"/>
    <s v="Afternoon"/>
    <x v="53"/>
    <s v="Long"/>
    <s v="M"/>
    <d v="2008-02-26T00:00:00"/>
    <n v="17"/>
    <s v="17 (Car/Motorcycle)"/>
    <s v="M"/>
    <n v="1"/>
    <n v="1"/>
    <d v="2024-10-16T00:00:00"/>
  </r>
  <r>
    <n v="1170"/>
    <s v="745750"/>
    <x v="82"/>
    <d v="1899-12-30T16:11:00"/>
    <s v="Afternoon"/>
    <x v="53"/>
    <s v="Long"/>
    <s v="A"/>
    <d v="1995-03-29T00:00:00"/>
    <n v="30"/>
    <s v="25+"/>
    <s v="F"/>
    <n v="1"/>
    <n v="1"/>
    <d v="2024-10-16T00:00:00"/>
  </r>
  <r>
    <n v="10900"/>
    <s v="758226"/>
    <x v="58"/>
    <d v="1899-12-30T16:15:00"/>
    <s v="Afternoon"/>
    <x v="48"/>
    <s v="Long"/>
    <s v="A"/>
    <d v="2006-01-03T00:00:00"/>
    <n v="19"/>
    <s v="18-24 (Young Drivers)"/>
    <s v="M"/>
    <n v="0"/>
    <n v="0"/>
    <d v="2024-10-16T00:00:00"/>
  </r>
  <r>
    <n v="10900"/>
    <s v="758227"/>
    <x v="59"/>
    <d v="1899-12-30T14:30:00"/>
    <s v="Afternoon"/>
    <x v="10"/>
    <s v="Long"/>
    <s v="A"/>
    <d v="1999-12-22T00:00:00"/>
    <n v="25"/>
    <s v="25+"/>
    <s v="M"/>
    <n v="0"/>
    <n v="0"/>
    <d v="2024-10-16T00:00:00"/>
  </r>
  <r>
    <n v="10900"/>
    <s v="758228"/>
    <x v="59"/>
    <d v="1899-12-30T14:30:00"/>
    <s v="Afternoon"/>
    <x v="10"/>
    <s v="Long"/>
    <s v="A"/>
    <d v="1998-12-20T00:00:00"/>
    <n v="26"/>
    <s v="25+"/>
    <s v="M"/>
    <n v="0"/>
    <n v="0"/>
    <d v="2024-10-16T00:00:00"/>
  </r>
  <r>
    <n v="10900"/>
    <s v="758229"/>
    <x v="60"/>
    <d v="1899-12-30T14:01:00"/>
    <s v="Afternoon"/>
    <x v="9"/>
    <s v="Long"/>
    <s v="A"/>
    <d v="1993-06-18T00:00:00"/>
    <n v="31"/>
    <s v="25+"/>
    <s v="M"/>
    <n v="0"/>
    <n v="0"/>
    <d v="2024-10-16T00:00:00"/>
  </r>
  <r>
    <n v="10900"/>
    <s v="758230"/>
    <x v="60"/>
    <d v="1899-12-30T14:01:00"/>
    <s v="Afternoon"/>
    <x v="9"/>
    <s v="Long"/>
    <s v="M"/>
    <d v="1996-01-15T00:00:00"/>
    <n v="29"/>
    <s v="25+"/>
    <s v="M"/>
    <n v="0"/>
    <n v="0"/>
    <d v="2024-10-16T00:00:00"/>
  </r>
  <r>
    <n v="10900"/>
    <s v="758231"/>
    <x v="60"/>
    <d v="1899-12-30T16:17:00"/>
    <s v="Afternoon"/>
    <x v="48"/>
    <s v="Long"/>
    <s v="A"/>
    <d v="1998-10-29T00:00:00"/>
    <n v="26"/>
    <s v="25+"/>
    <s v="F"/>
    <n v="0"/>
    <n v="0"/>
    <d v="2024-10-16T00:00:00"/>
  </r>
  <r>
    <n v="10900"/>
    <s v="758232"/>
    <x v="60"/>
    <d v="1899-12-30T16:17:00"/>
    <s v="Afternoon"/>
    <x v="20"/>
    <s v="Long"/>
    <s v="A"/>
    <d v="1997-04-17T00:00:00"/>
    <n v="27"/>
    <s v="25+"/>
    <s v="M"/>
    <n v="0"/>
    <n v="0"/>
    <d v="2024-10-16T00:00:00"/>
  </r>
  <r>
    <n v="10900"/>
    <s v="758233"/>
    <x v="114"/>
    <d v="1899-12-30T15:30:00"/>
    <s v="Afternoon"/>
    <x v="16"/>
    <s v="Long"/>
    <s v="M"/>
    <d v="2000-12-16T00:00:00"/>
    <n v="24"/>
    <s v="18-24 (Young Drivers)"/>
    <s v="M"/>
    <n v="0"/>
    <n v="0"/>
    <d v="2024-10-16T00:00:00"/>
  </r>
  <r>
    <n v="10900"/>
    <s v="758234"/>
    <x v="114"/>
    <d v="1899-12-30T16:45:00"/>
    <s v="Afternoon"/>
    <x v="47"/>
    <s v="Long"/>
    <s v="A"/>
    <d v="1993-07-26T00:00:00"/>
    <n v="31"/>
    <s v="25+"/>
    <s v="F"/>
    <n v="0"/>
    <n v="0"/>
    <d v="2024-10-16T00:00:00"/>
  </r>
  <r>
    <n v="10900"/>
    <s v="758235"/>
    <x v="114"/>
    <d v="1899-12-30T16:45:00"/>
    <s v="Afternoon"/>
    <x v="13"/>
    <s v="Long"/>
    <s v="A"/>
    <d v="2000-07-15T00:00:00"/>
    <n v="24"/>
    <s v="18-24 (Young Drivers)"/>
    <s v="M"/>
    <n v="0"/>
    <n v="0"/>
    <d v="2024-10-16T00:00:00"/>
  </r>
  <r>
    <n v="10900"/>
    <s v="758236"/>
    <x v="135"/>
    <d v="1899-12-30T14:02:00"/>
    <s v="Afternoon"/>
    <x v="7"/>
    <s v="Long"/>
    <s v="A"/>
    <d v="2004-01-12T00:00:00"/>
    <n v="21"/>
    <s v="18-24 (Young Drivers)"/>
    <s v="M"/>
    <n v="0"/>
    <n v="0"/>
    <d v="2024-10-16T00:00:00"/>
  </r>
  <r>
    <n v="10900"/>
    <s v="758237"/>
    <x v="135"/>
    <d v="1899-12-30T14:02:00"/>
    <s v="Afternoon"/>
    <x v="9"/>
    <s v="Long"/>
    <s v="A"/>
    <d v="2003-12-27T00:00:00"/>
    <n v="21"/>
    <s v="18-24 (Young Drivers)"/>
    <s v="M"/>
    <n v="0"/>
    <n v="0"/>
    <d v="2024-10-16T00:00:00"/>
  </r>
  <r>
    <n v="10900"/>
    <s v="758238"/>
    <x v="135"/>
    <d v="1899-12-30T16:22:00"/>
    <s v="Afternoon"/>
    <x v="48"/>
    <s v="Long"/>
    <s v="A"/>
    <d v="1998-02-28T00:00:00"/>
    <n v="27"/>
    <s v="25+"/>
    <s v="M"/>
    <n v="0"/>
    <n v="0"/>
    <d v="2024-10-16T00:00:00"/>
  </r>
  <r>
    <n v="10900"/>
    <s v="758239"/>
    <x v="135"/>
    <d v="1899-12-30T16:22:00"/>
    <s v="Afternoon"/>
    <x v="48"/>
    <s v="Long"/>
    <s v="A"/>
    <d v="1995-01-11T00:00:00"/>
    <n v="30"/>
    <s v="25+"/>
    <s v="M"/>
    <n v="0"/>
    <n v="0"/>
    <d v="2024-10-16T00:00:00"/>
  </r>
  <r>
    <n v="10900"/>
    <s v="758240"/>
    <x v="136"/>
    <d v="1899-12-30T14:01:00"/>
    <s v="Afternoon"/>
    <x v="11"/>
    <s v="Long"/>
    <s v="M"/>
    <d v="1993-09-01T00:00:00"/>
    <n v="31"/>
    <s v="25+"/>
    <s v="M"/>
    <n v="0"/>
    <n v="0"/>
    <d v="2024-10-16T00:00:00"/>
  </r>
  <r>
    <n v="10900"/>
    <s v="758241"/>
    <x v="136"/>
    <d v="1899-12-30T14:01:00"/>
    <s v="Afternoon"/>
    <x v="9"/>
    <s v="Long"/>
    <s v="A"/>
    <d v="2002-05-22T00:00:00"/>
    <n v="22"/>
    <s v="18-24 (Young Drivers)"/>
    <s v="M"/>
    <n v="0"/>
    <n v="0"/>
    <d v="2024-10-16T00:00:00"/>
  </r>
  <r>
    <n v="10900"/>
    <s v="758242"/>
    <x v="136"/>
    <d v="1899-12-30T16:19:00"/>
    <s v="Afternoon"/>
    <x v="13"/>
    <s v="Long"/>
    <s v="A"/>
    <d v="1998-12-14T00:00:00"/>
    <n v="26"/>
    <s v="25+"/>
    <s v="M"/>
    <n v="0"/>
    <n v="0"/>
    <d v="2024-10-16T00:00:00"/>
  </r>
  <r>
    <n v="10900"/>
    <s v="758243"/>
    <x v="136"/>
    <d v="1899-12-30T16:19:00"/>
    <s v="Afternoon"/>
    <x v="48"/>
    <s v="Long"/>
    <s v="A"/>
    <d v="1995-08-09T00:00:00"/>
    <n v="29"/>
    <s v="25+"/>
    <s v="M"/>
    <n v="0"/>
    <n v="0"/>
    <d v="2024-10-16T00:00:00"/>
  </r>
  <r>
    <n v="10900"/>
    <s v="758244"/>
    <x v="137"/>
    <d v="1899-12-30T15:30:00"/>
    <s v="Afternoon"/>
    <x v="21"/>
    <s v="Long"/>
    <s v="A"/>
    <d v="1998-06-18T00:00:00"/>
    <n v="26"/>
    <s v="25+"/>
    <s v="M"/>
    <n v="0"/>
    <n v="0"/>
    <d v="2024-10-16T00:00:00"/>
  </r>
  <r>
    <n v="10900"/>
    <s v="758245"/>
    <x v="137"/>
    <d v="1899-12-30T15:30:00"/>
    <s v="Afternoon"/>
    <x v="12"/>
    <s v="Long"/>
    <s v="M"/>
    <d v="1997-01-13T00:00:00"/>
    <n v="28"/>
    <s v="25+"/>
    <s v="M"/>
    <n v="0"/>
    <n v="0"/>
    <d v="2024-10-16T00:00:00"/>
  </r>
  <r>
    <n v="10900"/>
    <s v="758246"/>
    <x v="132"/>
    <d v="1899-12-30T14:01:00"/>
    <s v="Afternoon"/>
    <x v="7"/>
    <s v="Long"/>
    <s v="M"/>
    <d v="1983-01-03T00:00:00"/>
    <n v="42"/>
    <s v="25+"/>
    <s v="M"/>
    <n v="0"/>
    <n v="0"/>
    <d v="2024-10-16T00:00:00"/>
  </r>
  <r>
    <n v="10900"/>
    <s v="758247"/>
    <x v="132"/>
    <d v="1899-12-30T14:01:00"/>
    <s v="Afternoon"/>
    <x v="7"/>
    <s v="Long"/>
    <s v="A"/>
    <d v="1998-12-30T00:00:00"/>
    <n v="26"/>
    <s v="25+"/>
    <s v="M"/>
    <n v="0"/>
    <n v="0"/>
    <d v="2024-10-16T00:00:00"/>
  </r>
  <r>
    <n v="10900"/>
    <s v="758248"/>
    <x v="132"/>
    <d v="1899-12-30T16:21:00"/>
    <s v="Afternoon"/>
    <x v="48"/>
    <s v="Long"/>
    <s v="A"/>
    <d v="1996-06-10T00:00:00"/>
    <n v="28"/>
    <s v="25+"/>
    <s v="M"/>
    <n v="0"/>
    <n v="0"/>
    <d v="2024-10-16T00:00:00"/>
  </r>
  <r>
    <n v="10900"/>
    <s v="758249"/>
    <x v="132"/>
    <d v="1899-12-30T16:21:00"/>
    <s v="Afternoon"/>
    <x v="48"/>
    <s v="Long"/>
    <s v="M"/>
    <d v="1995-09-15T00:00:00"/>
    <n v="29"/>
    <s v="25+"/>
    <s v="M"/>
    <n v="0"/>
    <n v="0"/>
    <d v="2024-10-16T00:00:00"/>
  </r>
  <r>
    <n v="10900"/>
    <s v="758250"/>
    <x v="138"/>
    <d v="1899-12-30T15:05:00"/>
    <s v="Afternoon"/>
    <x v="5"/>
    <s v="Long"/>
    <s v="M"/>
    <d v="1998-07-14T00:00:00"/>
    <n v="26"/>
    <s v="25+"/>
    <s v="M"/>
    <n v="0"/>
    <n v="0"/>
    <d v="2024-10-16T00:00:00"/>
  </r>
  <r>
    <n v="10900"/>
    <s v="758251"/>
    <x v="139"/>
    <d v="1899-12-30T15:30:00"/>
    <s v="Afternoon"/>
    <x v="21"/>
    <s v="Long"/>
    <s v="M"/>
    <d v="1997-12-23T00:00:00"/>
    <n v="27"/>
    <s v="25+"/>
    <s v="M"/>
    <n v="0"/>
    <n v="0"/>
    <d v="2024-10-11T00:00:00"/>
  </r>
  <r>
    <n v="10900"/>
    <s v="758252"/>
    <x v="139"/>
    <d v="1899-12-30T15:30:00"/>
    <s v="Afternoon"/>
    <x v="21"/>
    <s v="Long"/>
    <s v="M"/>
    <d v="2006-09-07T00:00:00"/>
    <n v="18"/>
    <s v="18-24 (Young Drivers)"/>
    <s v="M"/>
    <n v="0"/>
    <n v="0"/>
    <d v="2024-10-11T00:00:00"/>
  </r>
  <r>
    <n v="10900"/>
    <s v="758253"/>
    <x v="139"/>
    <d v="1899-12-30T16:50:00"/>
    <s v="Afternoon"/>
    <x v="47"/>
    <s v="Long"/>
    <s v="A"/>
    <d v="1998-09-22T00:00:00"/>
    <n v="26"/>
    <s v="25+"/>
    <s v="F"/>
    <n v="0"/>
    <n v="0"/>
    <d v="2024-10-11T00:00:00"/>
  </r>
  <r>
    <n v="10900"/>
    <s v="758254"/>
    <x v="139"/>
    <d v="1899-12-30T16:50:00"/>
    <s v="Afternoon"/>
    <x v="47"/>
    <s v="Long"/>
    <s v="A"/>
    <d v="1992-04-30T00:00:00"/>
    <n v="32"/>
    <s v="25+"/>
    <s v="M"/>
    <n v="0"/>
    <n v="0"/>
    <d v="2024-10-11T00:00:00"/>
  </r>
  <r>
    <n v="10900"/>
    <s v="758255"/>
    <x v="116"/>
    <d v="1899-12-30T14:30:00"/>
    <s v="Afternoon"/>
    <x v="9"/>
    <s v="Long"/>
    <s v="A"/>
    <d v="1999-04-08T00:00:00"/>
    <n v="25"/>
    <s v="25+"/>
    <s v="M"/>
    <n v="0"/>
    <n v="0"/>
    <d v="2024-10-11T00:00:00"/>
  </r>
  <r>
    <n v="10900"/>
    <s v="758256"/>
    <x v="116"/>
    <d v="1899-12-30T15:45:00"/>
    <s v="Afternoon"/>
    <x v="21"/>
    <s v="Long"/>
    <s v="A"/>
    <d v="1981-01-25T00:00:00"/>
    <n v="44"/>
    <s v="25+"/>
    <s v="F"/>
    <n v="0"/>
    <n v="0"/>
    <d v="2024-10-11T00:00:00"/>
  </r>
  <r>
    <n v="10900"/>
    <s v="758257"/>
    <x v="116"/>
    <d v="1899-12-30T15:45:00"/>
    <s v="Afternoon"/>
    <x v="15"/>
    <s v="Long"/>
    <s v="M"/>
    <d v="1973-02-13T00:00:00"/>
    <n v="52"/>
    <s v="25+"/>
    <s v="M"/>
    <n v="0"/>
    <n v="0"/>
    <d v="2024-10-11T00:00:00"/>
  </r>
  <r>
    <n v="10900"/>
    <s v="758258"/>
    <x v="140"/>
    <d v="1899-12-30T15:01:00"/>
    <s v="Afternoon"/>
    <x v="1"/>
    <s v="Long"/>
    <s v="A"/>
    <d v="1992-05-27T00:00:00"/>
    <n v="32"/>
    <s v="25+"/>
    <s v="M"/>
    <n v="0"/>
    <n v="0"/>
    <d v="2024-10-11T00:00:00"/>
  </r>
  <r>
    <n v="10900"/>
    <s v="758259"/>
    <x v="140"/>
    <d v="1899-12-30T15:01:00"/>
    <s v="Afternoon"/>
    <x v="5"/>
    <s v="Long"/>
    <s v="A"/>
    <d v="1966-10-19T00:00:00"/>
    <n v="58"/>
    <s v="25+"/>
    <s v="M"/>
    <n v="0"/>
    <n v="0"/>
    <d v="2024-10-11T00:00:00"/>
  </r>
  <r>
    <n v="10900"/>
    <s v="758260"/>
    <x v="140"/>
    <d v="1899-12-30T16:20:00"/>
    <s v="Afternoon"/>
    <x v="20"/>
    <s v="Long"/>
    <s v="M"/>
    <d v="2002-11-13T00:00:00"/>
    <n v="22"/>
    <s v="18-24 (Young Drivers)"/>
    <s v="M"/>
    <n v="0"/>
    <n v="0"/>
    <d v="2024-10-11T00:00:00"/>
  </r>
  <r>
    <n v="10900"/>
    <s v="758261"/>
    <x v="140"/>
    <d v="1899-12-30T16:20:00"/>
    <s v="Afternoon"/>
    <x v="20"/>
    <s v="Long"/>
    <s v="M"/>
    <d v="1994-06-01T00:00:00"/>
    <n v="30"/>
    <s v="25+"/>
    <s v="M"/>
    <n v="0"/>
    <n v="0"/>
    <d v="2024-10-11T00:00:00"/>
  </r>
  <r>
    <n v="10900"/>
    <s v="758262"/>
    <x v="141"/>
    <d v="1899-12-30T15:01:00"/>
    <s v="Afternoon"/>
    <x v="12"/>
    <s v="Long"/>
    <s v="A"/>
    <d v="1980-05-18T00:00:00"/>
    <n v="44"/>
    <s v="25+"/>
    <s v="M"/>
    <n v="0"/>
    <n v="0"/>
    <d v="2024-10-11T00:00:00"/>
  </r>
  <r>
    <n v="10900"/>
    <s v="758263"/>
    <x v="141"/>
    <d v="1899-12-30T15:01:00"/>
    <s v="Afternoon"/>
    <x v="1"/>
    <s v="Long"/>
    <s v="M"/>
    <d v="1991-08-20T00:00:00"/>
    <n v="33"/>
    <s v="25+"/>
    <s v="M"/>
    <n v="0"/>
    <n v="0"/>
    <d v="2024-10-11T00:00:00"/>
  </r>
  <r>
    <n v="10900"/>
    <s v="758264"/>
    <x v="141"/>
    <d v="1899-12-30T16:25:00"/>
    <s v="Afternoon"/>
    <x v="48"/>
    <s v="Long"/>
    <s v="M"/>
    <d v="1998-11-19T00:00:00"/>
    <n v="26"/>
    <s v="25+"/>
    <s v="M"/>
    <n v="0"/>
    <n v="0"/>
    <d v="2024-10-11T00:00:00"/>
  </r>
  <r>
    <n v="10900"/>
    <s v="758265"/>
    <x v="141"/>
    <d v="1899-12-30T16:25:00"/>
    <s v="Afternoon"/>
    <x v="13"/>
    <s v="Long"/>
    <s v="A"/>
    <d v="1996-07-07T00:00:00"/>
    <n v="28"/>
    <s v="25+"/>
    <s v="M"/>
    <n v="0"/>
    <n v="0"/>
    <d v="2024-10-11T00:00:00"/>
  </r>
  <r>
    <n v="10900"/>
    <s v="758266"/>
    <x v="142"/>
    <d v="1899-12-30T15:02:00"/>
    <s v="Afternoon"/>
    <x v="1"/>
    <s v="Long"/>
    <s v="A"/>
    <d v="2000-02-18T00:00:00"/>
    <n v="25"/>
    <s v="25+"/>
    <s v="M"/>
    <n v="0"/>
    <n v="0"/>
    <d v="2024-10-11T00:00:00"/>
  </r>
  <r>
    <n v="10900"/>
    <s v="758267"/>
    <x v="142"/>
    <d v="1899-12-30T15:02:00"/>
    <s v="Afternoon"/>
    <x v="12"/>
    <s v="Long"/>
    <s v="A"/>
    <d v="1973-07-06T00:00:00"/>
    <n v="51"/>
    <s v="25+"/>
    <s v="M"/>
    <n v="0"/>
    <n v="0"/>
    <d v="2024-10-11T00:00:00"/>
  </r>
  <r>
    <n v="10900"/>
    <s v="758268"/>
    <x v="142"/>
    <d v="1899-12-30T16:15:00"/>
    <s v="Afternoon"/>
    <x v="20"/>
    <s v="Long"/>
    <s v="A"/>
    <d v="1983-12-18T00:00:00"/>
    <n v="41"/>
    <s v="25+"/>
    <s v="M"/>
    <n v="0"/>
    <n v="0"/>
    <d v="2024-10-11T00:00:00"/>
  </r>
  <r>
    <n v="10900"/>
    <s v="758269"/>
    <x v="142"/>
    <d v="1899-12-30T16:15:00"/>
    <s v="Afternoon"/>
    <x v="20"/>
    <s v="Long"/>
    <s v="M"/>
    <d v="2005-04-17T00:00:00"/>
    <n v="19"/>
    <s v="18-24 (Young Drivers)"/>
    <s v="M"/>
    <n v="0"/>
    <n v="0"/>
    <d v="2024-10-11T00:00:00"/>
  </r>
  <r>
    <n v="10900"/>
    <s v="758270"/>
    <x v="143"/>
    <d v="1899-12-30T13:55:00"/>
    <s v="Afternoon"/>
    <x v="11"/>
    <s v="Long"/>
    <s v="A"/>
    <d v="1980-01-10T00:00:00"/>
    <n v="45"/>
    <s v="25+"/>
    <s v="M"/>
    <n v="0"/>
    <n v="0"/>
    <d v="2024-10-11T00:00:00"/>
  </r>
  <r>
    <n v="10900"/>
    <s v="758271"/>
    <x v="143"/>
    <d v="1899-12-30T15:10:00"/>
    <s v="Afternoon"/>
    <x v="12"/>
    <s v="Long"/>
    <s v="A"/>
    <d v="1986-04-21T00:00:00"/>
    <n v="38"/>
    <s v="25+"/>
    <s v="M"/>
    <n v="0"/>
    <n v="0"/>
    <d v="2024-10-11T00:00:00"/>
  </r>
  <r>
    <n v="10900"/>
    <s v="758272"/>
    <x v="143"/>
    <d v="1899-12-30T15:10:00"/>
    <s v="Afternoon"/>
    <x v="15"/>
    <s v="Long"/>
    <s v="M"/>
    <d v="1995-04-21T00:00:00"/>
    <n v="29"/>
    <s v="25+"/>
    <s v="M"/>
    <n v="0"/>
    <n v="0"/>
    <d v="2024-10-11T00:00:00"/>
  </r>
  <r>
    <n v="10900"/>
    <s v="758273"/>
    <x v="86"/>
    <d v="1899-12-30T15:02:00"/>
    <s v="Afternoon"/>
    <x v="5"/>
    <s v="Long"/>
    <s v="M"/>
    <d v="1963-10-20T00:00:00"/>
    <n v="61"/>
    <s v="25+"/>
    <s v="M"/>
    <n v="0"/>
    <n v="0"/>
    <d v="2024-10-11T00:00:00"/>
  </r>
  <r>
    <n v="10900"/>
    <s v="758274"/>
    <x v="86"/>
    <d v="1899-12-30T15:02:00"/>
    <s v="Afternoon"/>
    <x v="1"/>
    <s v="Long"/>
    <s v="M"/>
    <d v="1966-09-10T00:00:00"/>
    <n v="58"/>
    <s v="25+"/>
    <s v="M"/>
    <n v="0"/>
    <n v="0"/>
    <d v="2024-10-11T00:00:00"/>
  </r>
  <r>
    <n v="10900"/>
    <s v="758275"/>
    <x v="86"/>
    <d v="1899-12-30T16:15:00"/>
    <s v="Afternoon"/>
    <x v="16"/>
    <s v="Long"/>
    <s v="A"/>
    <d v="1999-09-21T00:00:00"/>
    <n v="25"/>
    <s v="25+"/>
    <s v="M"/>
    <n v="0"/>
    <n v="0"/>
    <d v="2024-10-11T00:00:00"/>
  </r>
  <r>
    <n v="10900"/>
    <s v="758276"/>
    <x v="138"/>
    <d v="1899-12-30T16:15:00"/>
    <s v="Afternoon"/>
    <x v="13"/>
    <s v="Long"/>
    <s v="M"/>
    <d v="1996-05-11T00:00:00"/>
    <n v="28"/>
    <s v="25+"/>
    <s v="M"/>
    <n v="0"/>
    <n v="0"/>
    <d v="2024-10-16T00:00:00"/>
  </r>
  <r>
    <n v="10900"/>
    <s v="758277"/>
    <x v="138"/>
    <d v="1899-12-30T16:15:00"/>
    <s v="Afternoon"/>
    <x v="20"/>
    <s v="Long"/>
    <s v="A"/>
    <d v="1992-10-02T00:00:00"/>
    <n v="32"/>
    <s v="25+"/>
    <s v="M"/>
    <n v="0"/>
    <n v="0"/>
    <d v="2024-10-16T00:00:00"/>
  </r>
  <r>
    <n v="10900"/>
    <s v="758278"/>
    <x v="144"/>
    <d v="1899-12-30T17:05:00"/>
    <s v="Afternoon"/>
    <x v="24"/>
    <s v="Long"/>
    <s v="A"/>
    <d v="1982-09-13T00:00:00"/>
    <n v="42"/>
    <s v="25+"/>
    <s v="F"/>
    <n v="0"/>
    <n v="0"/>
    <d v="2024-10-16T00:00:00"/>
  </r>
  <r>
    <n v="10900"/>
    <s v="758279"/>
    <x v="139"/>
    <d v="1899-12-30T14:20:00"/>
    <s v="Afternoon"/>
    <x v="9"/>
    <s v="Long"/>
    <s v="A"/>
    <d v="2004-07-05T00:00:00"/>
    <n v="20"/>
    <s v="18-24 (Young Drivers)"/>
    <s v="M"/>
    <n v="0"/>
    <n v="0"/>
    <d v="2024-10-16T00:00:00"/>
  </r>
  <r>
    <n v="10900"/>
    <s v="758280"/>
    <x v="139"/>
    <d v="1899-12-30T14:20:00"/>
    <s v="Afternoon"/>
    <x v="10"/>
    <s v="Long"/>
    <s v="A"/>
    <d v="1997-08-24T00:00:00"/>
    <n v="27"/>
    <s v="25+"/>
    <s v="M"/>
    <n v="0"/>
    <n v="0"/>
    <d v="2024-10-16T00:00:00"/>
  </r>
  <r>
    <n v="10900"/>
    <s v="758281"/>
    <x v="145"/>
    <d v="1899-12-30T15:06:00"/>
    <s v="Afternoon"/>
    <x v="12"/>
    <s v="Long"/>
    <s v="A"/>
    <d v="1976-05-19T00:00:00"/>
    <n v="48"/>
    <s v="25+"/>
    <s v="M"/>
    <n v="1"/>
    <n v="1"/>
    <d v="2024-10-16T00:00:00"/>
  </r>
  <r>
    <n v="10900"/>
    <s v="758282"/>
    <x v="145"/>
    <d v="1899-12-30T15:06:00"/>
    <s v="Afternoon"/>
    <x v="12"/>
    <s v="Long"/>
    <s v="A"/>
    <d v="1990-04-19T00:00:00"/>
    <n v="34"/>
    <s v="25+"/>
    <s v="M"/>
    <n v="1"/>
    <n v="1"/>
    <d v="2024-10-16T00:00:00"/>
  </r>
  <r>
    <n v="10900"/>
    <s v="758283"/>
    <x v="145"/>
    <d v="1899-12-30T16:21:00"/>
    <s v="Afternoon"/>
    <x v="48"/>
    <s v="Long"/>
    <s v="A"/>
    <d v="1992-03-01T00:00:00"/>
    <n v="33"/>
    <s v="25+"/>
    <s v="M"/>
    <n v="0"/>
    <n v="0"/>
    <d v="2024-10-16T00:00:00"/>
  </r>
  <r>
    <n v="10900"/>
    <s v="758284"/>
    <x v="145"/>
    <d v="1899-12-30T16:21:00"/>
    <s v="Afternoon"/>
    <x v="48"/>
    <s v="Long"/>
    <s v="A"/>
    <d v="1982-01-01T00:00:00"/>
    <n v="43"/>
    <s v="25+"/>
    <s v="M"/>
    <n v="0"/>
    <n v="0"/>
    <d v="2024-10-16T00:00:00"/>
  </r>
  <r>
    <n v="10900"/>
    <s v="758285"/>
    <x v="133"/>
    <d v="1899-12-30T14:03:00"/>
    <s v="Afternoon"/>
    <x v="9"/>
    <s v="Long"/>
    <s v="A"/>
    <d v="1994-10-05T00:00:00"/>
    <n v="30"/>
    <s v="25+"/>
    <s v="M"/>
    <n v="0"/>
    <n v="0"/>
    <d v="2024-10-16T00:00:00"/>
  </r>
  <r>
    <n v="10900"/>
    <s v="758286"/>
    <x v="133"/>
    <d v="1899-12-30T14:03:00"/>
    <s v="Afternoon"/>
    <x v="9"/>
    <s v="Long"/>
    <s v="A"/>
    <d v="1997-01-22T00:00:00"/>
    <n v="28"/>
    <s v="25+"/>
    <s v="M"/>
    <n v="0"/>
    <n v="0"/>
    <d v="2024-10-16T00:00:00"/>
  </r>
  <r>
    <n v="10900"/>
    <s v="758287"/>
    <x v="133"/>
    <d v="1899-12-30T16:20:00"/>
    <s v="Afternoon"/>
    <x v="48"/>
    <s v="Long"/>
    <s v="M"/>
    <d v="1995-06-15T00:00:00"/>
    <n v="29"/>
    <s v="25+"/>
    <s v="F"/>
    <n v="0"/>
    <n v="0"/>
    <d v="2024-10-16T00:00:00"/>
  </r>
  <r>
    <n v="10900"/>
    <s v="758288"/>
    <x v="133"/>
    <d v="1899-12-30T16:20:00"/>
    <s v="Afternoon"/>
    <x v="16"/>
    <s v="Long"/>
    <s v="A"/>
    <d v="1996-11-09T00:00:00"/>
    <n v="28"/>
    <s v="25+"/>
    <s v="M"/>
    <n v="0"/>
    <n v="0"/>
    <d v="2024-10-16T00:00:00"/>
  </r>
  <r>
    <n v="10900"/>
    <s v="758289"/>
    <x v="140"/>
    <d v="1899-12-30T14:10:00"/>
    <s v="Afternoon"/>
    <x v="9"/>
    <s v="Long"/>
    <s v="A"/>
    <d v="1986-01-02T00:00:00"/>
    <n v="39"/>
    <s v="25+"/>
    <s v="M"/>
    <n v="0"/>
    <n v="0"/>
    <d v="2024-10-16T00:00:00"/>
  </r>
  <r>
    <n v="10900"/>
    <s v="758290"/>
    <x v="140"/>
    <d v="1899-12-30T15:30:00"/>
    <s v="Afternoon"/>
    <x v="57"/>
    <s v="Long"/>
    <s v="A"/>
    <d v="1995-02-08T00:00:00"/>
    <n v="30"/>
    <s v="25+"/>
    <s v="M"/>
    <n v="0"/>
    <n v="0"/>
    <d v="2024-10-16T00:00:00"/>
  </r>
  <r>
    <n v="10900"/>
    <s v="758291"/>
    <x v="140"/>
    <d v="1899-12-30T15:30:00"/>
    <s v="Afternoon"/>
    <x v="21"/>
    <s v="Long"/>
    <s v="A"/>
    <d v="2001-05-12T00:00:00"/>
    <n v="23"/>
    <s v="18-24 (Young Drivers)"/>
    <s v="M"/>
    <n v="0"/>
    <n v="0"/>
    <d v="2024-10-16T00:00:00"/>
  </r>
  <r>
    <n v="10900"/>
    <s v="758292"/>
    <x v="141"/>
    <d v="1899-12-30T14:05:00"/>
    <s v="Afternoon"/>
    <x v="9"/>
    <s v="Long"/>
    <s v="A"/>
    <d v="2000-10-22T00:00:00"/>
    <n v="24"/>
    <s v="18-24 (Young Drivers)"/>
    <s v="M"/>
    <n v="0"/>
    <n v="0"/>
    <d v="2024-10-16T00:00:00"/>
  </r>
  <r>
    <n v="10900"/>
    <s v="758293"/>
    <x v="141"/>
    <d v="1899-12-30T14:05:00"/>
    <s v="Afternoon"/>
    <x v="9"/>
    <s v="Long"/>
    <s v="A"/>
    <d v="2008-08-12T00:00:00"/>
    <n v="16"/>
    <s v="16 (Light Vehicles)"/>
    <s v="M"/>
    <n v="0"/>
    <n v="0"/>
    <d v="2024-10-16T00:00:00"/>
  </r>
  <r>
    <n v="10900"/>
    <s v="758294"/>
    <x v="141"/>
    <d v="1899-12-30T16:20:00"/>
    <s v="Afternoon"/>
    <x v="69"/>
    <s v="Long"/>
    <s v="A"/>
    <d v="1985-02-16T00:00:00"/>
    <n v="40"/>
    <s v="25+"/>
    <s v="M"/>
    <n v="0"/>
    <n v="0"/>
    <d v="2024-10-16T00:00:00"/>
  </r>
  <r>
    <n v="10900"/>
    <s v="758295"/>
    <x v="141"/>
    <d v="1899-12-30T16:20:00"/>
    <s v="Afternoon"/>
    <x v="69"/>
    <s v="Long"/>
    <s v="A"/>
    <d v="1999-06-05T00:00:00"/>
    <n v="25"/>
    <s v="25+"/>
    <s v="M"/>
    <n v="0"/>
    <n v="0"/>
    <d v="2024-10-16T00:00:00"/>
  </r>
  <r>
    <n v="10900"/>
    <s v="758296"/>
    <x v="62"/>
    <d v="1899-12-30T14:01:00"/>
    <s v="Afternoon"/>
    <x v="11"/>
    <s v="Long"/>
    <s v="A"/>
    <d v="2004-08-04T00:00:00"/>
    <n v="20"/>
    <s v="18-24 (Young Drivers)"/>
    <s v="M"/>
    <n v="0"/>
    <n v="0"/>
    <d v="2024-10-16T00:00:00"/>
  </r>
  <r>
    <n v="10900"/>
    <s v="758297"/>
    <x v="62"/>
    <d v="1899-12-30T14:01:00"/>
    <s v="Afternoon"/>
    <x v="9"/>
    <s v="Long"/>
    <s v="A"/>
    <d v="1998-09-20T00:00:00"/>
    <n v="26"/>
    <s v="25+"/>
    <s v="M"/>
    <n v="0"/>
    <n v="0"/>
    <d v="2024-10-16T00:00:00"/>
  </r>
  <r>
    <n v="10900"/>
    <s v="758298"/>
    <x v="62"/>
    <d v="1899-12-30T16:16:00"/>
    <s v="Afternoon"/>
    <x v="20"/>
    <s v="Long"/>
    <s v="A"/>
    <d v="2007-12-13T00:00:00"/>
    <n v="17"/>
    <s v="17 (Car/Motorcycle)"/>
    <s v="M"/>
    <n v="0"/>
    <n v="0"/>
    <d v="2024-10-16T00:00:00"/>
  </r>
  <r>
    <n v="10900"/>
    <s v="758299"/>
    <x v="62"/>
    <d v="1899-12-30T16:16:00"/>
    <s v="Afternoon"/>
    <x v="69"/>
    <s v="Long"/>
    <s v="A"/>
    <d v="1995-08-22T00:00:00"/>
    <n v="29"/>
    <s v="25+"/>
    <s v="M"/>
    <n v="0"/>
    <n v="0"/>
    <d v="2024-10-16T00:00:00"/>
  </r>
  <r>
    <n v="10900"/>
    <s v="758300"/>
    <x v="146"/>
    <d v="1899-12-30T14:03:00"/>
    <s v="Afternoon"/>
    <x v="9"/>
    <s v="Long"/>
    <s v="A"/>
    <d v="1995-01-26T00:00:00"/>
    <n v="30"/>
    <s v="25+"/>
    <s v="M"/>
    <n v="0"/>
    <n v="0"/>
    <d v="2024-10-16T00:00:00"/>
  </r>
  <r>
    <n v="10900"/>
    <s v="758301"/>
    <x v="44"/>
    <d v="1899-12-30T16:10:00"/>
    <s v="Afternoon"/>
    <x v="48"/>
    <s v="Long"/>
    <s v="A"/>
    <d v="1992-01-15T00:00:00"/>
    <n v="33"/>
    <s v="25+"/>
    <s v="M"/>
    <n v="1"/>
    <n v="1"/>
    <d v="2024-10-11T00:00:00"/>
  </r>
  <r>
    <n v="10900"/>
    <s v="758302"/>
    <x v="45"/>
    <d v="1899-12-30T14:00:00"/>
    <s v="Afternoon"/>
    <x v="9"/>
    <s v="Long"/>
    <s v="A"/>
    <d v="1998-08-14T00:00:00"/>
    <n v="26"/>
    <s v="25+"/>
    <s v="M"/>
    <n v="1"/>
    <n v="1"/>
    <d v="2024-10-11T00:00:00"/>
  </r>
  <r>
    <n v="10900"/>
    <s v="758303"/>
    <x v="45"/>
    <d v="1899-12-30T14:00:00"/>
    <s v="Afternoon"/>
    <x v="55"/>
    <s v="Long"/>
    <s v="A"/>
    <d v="1994-07-11T00:00:00"/>
    <n v="30"/>
    <s v="25+"/>
    <s v="F"/>
    <n v="1"/>
    <n v="1"/>
    <d v="2024-10-11T00:00:00"/>
  </r>
  <r>
    <n v="10900"/>
    <s v="758304"/>
    <x v="45"/>
    <d v="1899-12-30T13:55:00"/>
    <s v="Afternoon"/>
    <x v="11"/>
    <s v="Long"/>
    <s v="A"/>
    <d v="1989-04-02T00:00:00"/>
    <n v="35"/>
    <s v="25+"/>
    <s v="M"/>
    <n v="0"/>
    <n v="0"/>
    <d v="2024-10-11T00:00:00"/>
  </r>
  <r>
    <n v="10900"/>
    <s v="758305"/>
    <x v="45"/>
    <d v="1899-12-30T13:55:00"/>
    <s v="Afternoon"/>
    <x v="7"/>
    <s v="Long"/>
    <s v="M"/>
    <d v="2003-03-14T00:00:00"/>
    <n v="22"/>
    <s v="18-24 (Young Drivers)"/>
    <s v="M"/>
    <n v="0"/>
    <n v="0"/>
    <d v="2024-10-11T00:00:00"/>
  </r>
  <r>
    <n v="10900"/>
    <s v="758306"/>
    <x v="45"/>
    <d v="1899-12-30T14:10:00"/>
    <s v="Afternoon"/>
    <x v="9"/>
    <s v="Long"/>
    <s v="M"/>
    <d v="1995-11-20T00:00:00"/>
    <n v="29"/>
    <s v="25+"/>
    <s v="M"/>
    <n v="0"/>
    <n v="0"/>
    <d v="2024-10-11T00:00:00"/>
  </r>
  <r>
    <n v="10900"/>
    <s v="758307"/>
    <x v="45"/>
    <d v="1899-12-30T14:10:00"/>
    <s v="Afternoon"/>
    <x v="9"/>
    <s v="Long"/>
    <s v="A"/>
    <d v="2000-02-07T00:00:00"/>
    <n v="25"/>
    <s v="25+"/>
    <s v="M"/>
    <n v="0"/>
    <n v="0"/>
    <d v="2024-10-11T00:00:00"/>
  </r>
  <r>
    <n v="10900"/>
    <s v="758308"/>
    <x v="46"/>
    <d v="1899-12-30T14:45:00"/>
    <s v="Afternoon"/>
    <x v="1"/>
    <s v="Long"/>
    <s v="A"/>
    <d v="1997-09-11T00:00:00"/>
    <n v="27"/>
    <s v="25+"/>
    <s v="M"/>
    <n v="0"/>
    <n v="0"/>
    <d v="2024-10-11T00:00:00"/>
  </r>
  <r>
    <n v="10900"/>
    <s v="758309"/>
    <x v="46"/>
    <d v="1899-12-30T14:40:00"/>
    <s v="Afternoon"/>
    <x v="5"/>
    <s v="Long"/>
    <s v="M"/>
    <d v="1981-12-16T00:00:00"/>
    <n v="43"/>
    <s v="25+"/>
    <s v="M"/>
    <n v="0"/>
    <n v="0"/>
    <d v="2024-10-11T00:00:00"/>
  </r>
  <r>
    <n v="10900"/>
    <s v="758310"/>
    <x v="46"/>
    <d v="1899-12-30T15:55:00"/>
    <s v="Afternoon"/>
    <x v="16"/>
    <s v="Long"/>
    <s v="M"/>
    <d v="2007-03-17T00:00:00"/>
    <n v="18"/>
    <s v="18-24 (Young Drivers)"/>
    <s v="M"/>
    <n v="0"/>
    <n v="0"/>
    <d v="2024-10-11T00:00:00"/>
  </r>
  <r>
    <n v="10900"/>
    <s v="758311"/>
    <x v="46"/>
    <d v="1899-12-30T15:55:00"/>
    <s v="Afternoon"/>
    <x v="16"/>
    <s v="Long"/>
    <s v="M"/>
    <d v="1998-05-27T00:00:00"/>
    <n v="26"/>
    <s v="25+"/>
    <s v="M"/>
    <n v="0"/>
    <n v="0"/>
    <d v="2024-10-11T00:00:00"/>
  </r>
  <r>
    <n v="10900"/>
    <s v="758312"/>
    <x v="46"/>
    <d v="1899-12-30T16:01:00"/>
    <s v="Afternoon"/>
    <x v="16"/>
    <s v="Long"/>
    <s v="A"/>
    <d v="1975-07-01T00:00:00"/>
    <n v="49"/>
    <s v="25+"/>
    <s v="M"/>
    <n v="0"/>
    <n v="0"/>
    <d v="2024-10-11T00:00:00"/>
  </r>
  <r>
    <n v="10900"/>
    <s v="758313"/>
    <x v="46"/>
    <d v="1899-12-30T16:01:00"/>
    <s v="Afternoon"/>
    <x v="21"/>
    <s v="Long"/>
    <s v="A"/>
    <d v="1999-10-18T00:00:00"/>
    <n v="25"/>
    <s v="25+"/>
    <s v="M"/>
    <n v="0"/>
    <n v="0"/>
    <d v="2024-10-11T00:00:00"/>
  </r>
  <r>
    <n v="10900"/>
    <s v="758314"/>
    <x v="47"/>
    <d v="1899-12-30T14:00:00"/>
    <s v="Afternoon"/>
    <x v="9"/>
    <s v="Long"/>
    <s v="A"/>
    <d v="1997-11-05T00:00:00"/>
    <n v="27"/>
    <s v="25+"/>
    <s v="M"/>
    <n v="1"/>
    <n v="1"/>
    <d v="2024-10-11T00:00:00"/>
  </r>
  <r>
    <n v="10900"/>
    <s v="758315"/>
    <x v="47"/>
    <d v="1899-12-30T14:00:00"/>
    <s v="Afternoon"/>
    <x v="11"/>
    <s v="Long"/>
    <s v="M"/>
    <d v="1992-12-10T00:00:00"/>
    <n v="32"/>
    <s v="25+"/>
    <s v="M"/>
    <n v="1"/>
    <n v="1"/>
    <d v="2024-10-11T00:00:00"/>
  </r>
  <r>
    <n v="10900"/>
    <s v="758316"/>
    <x v="47"/>
    <d v="1899-12-30T14:15:00"/>
    <s v="Afternoon"/>
    <x v="10"/>
    <s v="Long"/>
    <s v="A"/>
    <d v="1998-09-16T00:00:00"/>
    <n v="26"/>
    <s v="25+"/>
    <s v="M"/>
    <n v="0"/>
    <n v="0"/>
    <d v="2024-10-11T00:00:00"/>
  </r>
  <r>
    <n v="10900"/>
    <s v="758317"/>
    <x v="47"/>
    <d v="1899-12-30T15:31:00"/>
    <s v="Afternoon"/>
    <x v="12"/>
    <s v="Long"/>
    <s v="A"/>
    <d v="1995-10-03T00:00:00"/>
    <n v="29"/>
    <s v="25+"/>
    <s v="M"/>
    <n v="0"/>
    <n v="0"/>
    <d v="2024-10-11T00:00:00"/>
  </r>
  <r>
    <n v="10900"/>
    <s v="758318"/>
    <x v="47"/>
    <d v="1899-12-30T15:31:00"/>
    <s v="Afternoon"/>
    <x v="15"/>
    <s v="Long"/>
    <s v="A"/>
    <d v="1988-11-25T00:00:00"/>
    <n v="36"/>
    <s v="25+"/>
    <s v="M"/>
    <n v="0"/>
    <n v="0"/>
    <d v="2024-10-11T00:00:00"/>
  </r>
  <r>
    <n v="10900"/>
    <s v="758319"/>
    <x v="47"/>
    <d v="1899-12-30T16:15:00"/>
    <s v="Afternoon"/>
    <x v="16"/>
    <s v="Long"/>
    <s v="A"/>
    <d v="2006-02-08T00:00:00"/>
    <n v="19"/>
    <s v="18-24 (Young Drivers)"/>
    <s v="M"/>
    <n v="1"/>
    <n v="1"/>
    <d v="2024-10-11T00:00:00"/>
  </r>
  <r>
    <n v="10900"/>
    <s v="758320"/>
    <x v="47"/>
    <d v="1899-12-30T16:15:00"/>
    <s v="Afternoon"/>
    <x v="20"/>
    <s v="Long"/>
    <s v="A"/>
    <d v="2005-09-30T00:00:00"/>
    <n v="19"/>
    <s v="18-24 (Young Drivers)"/>
    <s v="M"/>
    <n v="1"/>
    <n v="1"/>
    <d v="2024-10-11T00:00:00"/>
  </r>
  <r>
    <n v="10900"/>
    <s v="758321"/>
    <x v="64"/>
    <d v="1899-12-30T13:55:00"/>
    <s v="Afternoon"/>
    <x v="11"/>
    <s v="Long"/>
    <s v="A"/>
    <d v="1996-01-03T00:00:00"/>
    <n v="29"/>
    <s v="25+"/>
    <s v="F"/>
    <n v="1"/>
    <n v="1"/>
    <d v="2024-10-11T00:00:00"/>
  </r>
  <r>
    <n v="10900"/>
    <s v="758322"/>
    <x v="64"/>
    <d v="1899-12-30T15:20:00"/>
    <s v="Afternoon"/>
    <x v="15"/>
    <s v="Long"/>
    <s v="A"/>
    <d v="1983-05-25T00:00:00"/>
    <n v="41"/>
    <s v="25+"/>
    <s v="M"/>
    <n v="1"/>
    <n v="1"/>
    <d v="2024-10-11T00:00:00"/>
  </r>
  <r>
    <n v="10900"/>
    <s v="758323"/>
    <x v="64"/>
    <d v="1899-12-30T15:20:00"/>
    <s v="Afternoon"/>
    <x v="12"/>
    <s v="Long"/>
    <s v="A"/>
    <d v="1999-08-15T00:00:00"/>
    <n v="25"/>
    <s v="25+"/>
    <s v="M"/>
    <n v="1"/>
    <n v="1"/>
    <d v="2024-10-11T00:00:00"/>
  </r>
  <r>
    <n v="10900"/>
    <s v="758324"/>
    <x v="117"/>
    <d v="1899-12-30T14:01:00"/>
    <s v="Afternoon"/>
    <x v="9"/>
    <s v="Long"/>
    <s v="A"/>
    <d v="1982-02-14T00:00:00"/>
    <n v="43"/>
    <s v="25+"/>
    <s v="M"/>
    <n v="0"/>
    <n v="0"/>
    <d v="2024-10-11T00:00:00"/>
  </r>
  <r>
    <n v="10900"/>
    <s v="758325"/>
    <x v="117"/>
    <d v="1899-12-30T14:05:00"/>
    <s v="Afternoon"/>
    <x v="11"/>
    <s v="Long"/>
    <s v="A"/>
    <d v="1987-05-16T00:00:00"/>
    <n v="37"/>
    <s v="25+"/>
    <s v="M"/>
    <n v="1"/>
    <n v="1"/>
    <d v="2024-10-11T00:00:00"/>
  </r>
  <r>
    <n v="10900"/>
    <s v="758326"/>
    <x v="146"/>
    <d v="1899-12-30T16:20:00"/>
    <s v="Afternoon"/>
    <x v="48"/>
    <s v="Long"/>
    <s v="A"/>
    <d v="1997-10-31T00:00:00"/>
    <n v="27"/>
    <s v="25+"/>
    <s v="M"/>
    <n v="0"/>
    <n v="0"/>
    <d v="2024-10-11T00:00:00"/>
  </r>
  <r>
    <n v="10900"/>
    <s v="758327"/>
    <x v="146"/>
    <d v="1899-12-30T16:20:00"/>
    <s v="Afternoon"/>
    <x v="48"/>
    <s v="Long"/>
    <s v="A"/>
    <d v="2000-06-16T00:00:00"/>
    <n v="24"/>
    <s v="18-24 (Young Drivers)"/>
    <s v="M"/>
    <n v="0"/>
    <n v="0"/>
    <d v="2024-10-11T00:00:00"/>
  </r>
  <r>
    <n v="10900"/>
    <s v="758328"/>
    <x v="142"/>
    <d v="1899-12-30T14:04:00"/>
    <s v="Afternoon"/>
    <x v="9"/>
    <s v="Long"/>
    <s v="A"/>
    <d v="1997-06-22T00:00:00"/>
    <n v="27"/>
    <s v="25+"/>
    <s v="M"/>
    <n v="0"/>
    <n v="0"/>
    <d v="2024-10-11T00:00:00"/>
  </r>
  <r>
    <n v="10900"/>
    <s v="758329"/>
    <x v="142"/>
    <d v="1899-12-30T16:00:00"/>
    <s v="Afternoon"/>
    <x v="16"/>
    <s v="Long"/>
    <s v="M"/>
    <d v="1996-10-29T00:00:00"/>
    <n v="28"/>
    <s v="25+"/>
    <s v="M"/>
    <n v="0"/>
    <n v="0"/>
    <d v="2024-10-11T00:00:00"/>
  </r>
  <r>
    <n v="10900"/>
    <s v="758330"/>
    <x v="142"/>
    <d v="1899-12-30T16:00:00"/>
    <s v="Afternoon"/>
    <x v="20"/>
    <s v="Long"/>
    <s v="A"/>
    <d v="1994-06-07T00:00:00"/>
    <n v="30"/>
    <s v="25+"/>
    <s v="M"/>
    <n v="0"/>
    <n v="0"/>
    <d v="2024-10-11T00:00:00"/>
  </r>
  <r>
    <n v="10900"/>
    <s v="758331"/>
    <x v="147"/>
    <d v="1899-12-30T15:01:00"/>
    <s v="Afternoon"/>
    <x v="12"/>
    <s v="Long"/>
    <s v="A"/>
    <d v="1999-12-04T00:00:00"/>
    <n v="25"/>
    <s v="25+"/>
    <s v="M"/>
    <n v="0"/>
    <n v="0"/>
    <d v="2024-10-11T00:00:00"/>
  </r>
  <r>
    <n v="10900"/>
    <s v="758332"/>
    <x v="147"/>
    <d v="1899-12-30T15:01:00"/>
    <s v="Afternoon"/>
    <x v="15"/>
    <s v="Long"/>
    <s v="A"/>
    <d v="1998-04-11T00:00:00"/>
    <n v="26"/>
    <s v="25+"/>
    <s v="M"/>
    <n v="0"/>
    <n v="0"/>
    <d v="2024-10-11T00:00:00"/>
  </r>
  <r>
    <n v="10900"/>
    <s v="758333"/>
    <x v="147"/>
    <d v="1899-12-30T16:20:00"/>
    <s v="Afternoon"/>
    <x v="13"/>
    <s v="Long"/>
    <s v="A"/>
    <d v="2001-10-26T00:00:00"/>
    <n v="23"/>
    <s v="18-24 (Young Drivers)"/>
    <s v="M"/>
    <n v="0"/>
    <n v="0"/>
    <d v="2024-10-11T00:00:00"/>
  </r>
  <r>
    <n v="10900"/>
    <s v="758334"/>
    <x v="147"/>
    <d v="1899-12-30T16:20:00"/>
    <s v="Afternoon"/>
    <x v="13"/>
    <s v="Long"/>
    <s v="A"/>
    <d v="1977-10-18T00:00:00"/>
    <n v="47"/>
    <s v="25+"/>
    <s v="M"/>
    <n v="0"/>
    <n v="0"/>
    <d v="2024-10-11T00:00:00"/>
  </r>
  <r>
    <n v="10900"/>
    <s v="758335"/>
    <x v="143"/>
    <d v="1899-12-30T14:01:00"/>
    <s v="Afternoon"/>
    <x v="11"/>
    <s v="Long"/>
    <s v="A"/>
    <d v="1999-04-17T00:00:00"/>
    <n v="25"/>
    <s v="25+"/>
    <s v="F"/>
    <n v="0"/>
    <n v="0"/>
    <d v="2024-10-11T00:00:00"/>
  </r>
  <r>
    <n v="10900"/>
    <s v="758336"/>
    <x v="143"/>
    <d v="1899-12-30T14:01:00"/>
    <s v="Afternoon"/>
    <x v="11"/>
    <s v="Long"/>
    <s v="A"/>
    <d v="2001-01-05T00:00:00"/>
    <n v="24"/>
    <s v="18-24 (Young Drivers)"/>
    <s v="M"/>
    <n v="0"/>
    <n v="0"/>
    <d v="2024-10-11T00:00:00"/>
  </r>
  <r>
    <n v="10900"/>
    <s v="758337"/>
    <x v="143"/>
    <d v="1899-12-30T16:20:00"/>
    <s v="Afternoon"/>
    <x v="48"/>
    <s v="Long"/>
    <s v="A"/>
    <d v="2006-10-14T00:00:00"/>
    <n v="18"/>
    <s v="18-24 (Young Drivers)"/>
    <s v="M"/>
    <n v="0"/>
    <n v="0"/>
    <d v="2024-10-11T00:00:00"/>
  </r>
  <r>
    <n v="10900"/>
    <s v="758338"/>
    <x v="143"/>
    <d v="1899-12-30T16:20:00"/>
    <s v="Afternoon"/>
    <x v="48"/>
    <s v="Long"/>
    <s v="A"/>
    <d v="1999-08-28T00:00:00"/>
    <n v="25"/>
    <s v="25+"/>
    <s v="M"/>
    <n v="0"/>
    <n v="0"/>
    <d v="2024-10-11T00:00:00"/>
  </r>
  <r>
    <n v="10900"/>
    <s v="758339"/>
    <x v="148"/>
    <d v="1899-12-30T14:04:00"/>
    <s v="Afternoon"/>
    <x v="9"/>
    <s v="Long"/>
    <s v="A"/>
    <d v="1998-04-11T00:00:00"/>
    <n v="26"/>
    <s v="25+"/>
    <s v="M"/>
    <n v="0"/>
    <n v="0"/>
    <d v="2024-10-11T00:00:00"/>
  </r>
  <r>
    <n v="10900"/>
    <s v="758340"/>
    <x v="148"/>
    <d v="1899-12-30T14:04:00"/>
    <s v="Afternoon"/>
    <x v="55"/>
    <s v="Long"/>
    <s v="A"/>
    <d v="1993-05-20T00:00:00"/>
    <n v="31"/>
    <s v="25+"/>
    <s v="M"/>
    <n v="0"/>
    <n v="0"/>
    <d v="2024-10-11T00:00:00"/>
  </r>
  <r>
    <n v="10900"/>
    <s v="758341"/>
    <x v="148"/>
    <d v="1899-12-30T16:24:00"/>
    <s v="Afternoon"/>
    <x v="20"/>
    <s v="Long"/>
    <s v="A"/>
    <d v="1973-02-09T00:00:00"/>
    <n v="52"/>
    <s v="25+"/>
    <s v="M"/>
    <n v="0"/>
    <n v="0"/>
    <d v="2024-10-11T00:00:00"/>
  </r>
  <r>
    <n v="10900"/>
    <s v="758342"/>
    <x v="148"/>
    <d v="1899-12-30T16:24:00"/>
    <s v="Afternoon"/>
    <x v="20"/>
    <s v="Long"/>
    <s v="A"/>
    <d v="2006-07-21T00:00:00"/>
    <n v="18"/>
    <s v="18-24 (Young Drivers)"/>
    <s v="M"/>
    <n v="0"/>
    <n v="0"/>
    <d v="2024-10-11T00:00:00"/>
  </r>
  <r>
    <n v="10900"/>
    <s v="758343"/>
    <x v="63"/>
    <d v="1899-12-30T14:00:00"/>
    <s v="Afternoon"/>
    <x v="9"/>
    <s v="Long"/>
    <s v="A"/>
    <d v="2000-09-19T00:00:00"/>
    <n v="24"/>
    <s v="18-24 (Young Drivers)"/>
    <s v="M"/>
    <n v="0"/>
    <n v="0"/>
    <d v="2024-10-11T00:00:00"/>
  </r>
  <r>
    <n v="10900"/>
    <s v="758344"/>
    <x v="63"/>
    <d v="1899-12-30T16:20:00"/>
    <s v="Afternoon"/>
    <x v="20"/>
    <s v="Long"/>
    <s v="A"/>
    <d v="1997-03-04T00:00:00"/>
    <n v="28"/>
    <s v="25+"/>
    <s v="M"/>
    <n v="0"/>
    <n v="0"/>
    <d v="2024-10-11T00:00:00"/>
  </r>
  <r>
    <n v="10900"/>
    <s v="758345"/>
    <x v="63"/>
    <d v="1899-12-30T16:20:00"/>
    <s v="Afternoon"/>
    <x v="48"/>
    <s v="Long"/>
    <s v="A"/>
    <d v="2003-11-05T00:00:00"/>
    <n v="21"/>
    <s v="18-24 (Young Drivers)"/>
    <s v="M"/>
    <n v="0"/>
    <n v="0"/>
    <d v="2024-10-11T00:00:00"/>
  </r>
  <r>
    <n v="10900"/>
    <s v="758346"/>
    <x v="86"/>
    <d v="1899-12-30T14:30:00"/>
    <s v="Afternoon"/>
    <x v="5"/>
    <s v="Long"/>
    <s v="A"/>
    <d v="1995-10-16T00:00:00"/>
    <n v="29"/>
    <s v="25+"/>
    <s v="M"/>
    <n v="0"/>
    <n v="0"/>
    <d v="2024-10-11T00:00:00"/>
  </r>
  <r>
    <n v="10900"/>
    <s v="758347"/>
    <x v="86"/>
    <d v="1899-12-30T15:50:00"/>
    <s v="Afternoon"/>
    <x v="21"/>
    <s v="Long"/>
    <s v="A"/>
    <d v="2008-02-12T00:00:00"/>
    <n v="17"/>
    <s v="17 (Car/Motorcycle)"/>
    <s v="M"/>
    <n v="0"/>
    <n v="0"/>
    <d v="2024-10-11T00:00:00"/>
  </r>
  <r>
    <n v="10900"/>
    <s v="758348"/>
    <x v="86"/>
    <d v="1899-12-30T15:50:00"/>
    <s v="Afternoon"/>
    <x v="16"/>
    <s v="Long"/>
    <s v="A"/>
    <d v="1997-10-04T00:00:00"/>
    <n v="27"/>
    <s v="25+"/>
    <s v="F"/>
    <n v="0"/>
    <n v="0"/>
    <d v="2024-10-11T00:00:00"/>
  </r>
  <r>
    <n v="10900"/>
    <s v="758349"/>
    <x v="65"/>
    <d v="1899-12-30T14:00:00"/>
    <s v="Afternoon"/>
    <x v="55"/>
    <s v="Long"/>
    <s v="A"/>
    <d v="1993-02-07T00:00:00"/>
    <n v="32"/>
    <s v="25+"/>
    <s v="M"/>
    <n v="1"/>
    <n v="1"/>
    <d v="2024-10-11T00:00:00"/>
  </r>
  <r>
    <n v="10900"/>
    <s v="758350"/>
    <x v="65"/>
    <d v="1899-12-30T14:00:00"/>
    <s v="Afternoon"/>
    <x v="11"/>
    <s v="Long"/>
    <s v="A"/>
    <d v="1971-08-29T00:00:00"/>
    <n v="53"/>
    <s v="25+"/>
    <s v="M"/>
    <n v="1"/>
    <n v="1"/>
    <d v="2024-10-11T00:00:00"/>
  </r>
  <r>
    <n v="10900"/>
    <s v="787701"/>
    <x v="65"/>
    <d v="1899-12-30T16:05:00"/>
    <s v="Afternoon"/>
    <x v="21"/>
    <s v="Long"/>
    <s v="A"/>
    <d v="2002-05-19T00:00:00"/>
    <n v="22"/>
    <s v="18-24 (Young Drivers)"/>
    <s v="M"/>
    <n v="1"/>
    <n v="1"/>
    <d v="2024-10-16T00:00:00"/>
  </r>
  <r>
    <n v="10900"/>
    <s v="787702"/>
    <x v="65"/>
    <d v="1899-12-30T16:05:00"/>
    <s v="Afternoon"/>
    <x v="16"/>
    <s v="Long"/>
    <s v="A"/>
    <d v="1997-09-23T00:00:00"/>
    <n v="27"/>
    <s v="25+"/>
    <s v="M"/>
    <n v="1"/>
    <n v="1"/>
    <d v="2024-10-16T00:00:00"/>
  </r>
  <r>
    <n v="10900"/>
    <s v="787703"/>
    <x v="149"/>
    <d v="1899-12-30T14:02:00"/>
    <s v="Afternoon"/>
    <x v="11"/>
    <s v="Long"/>
    <s v="A"/>
    <d v="1988-05-25T00:00:00"/>
    <n v="36"/>
    <s v="25+"/>
    <s v="M"/>
    <n v="0"/>
    <n v="0"/>
    <d v="2024-10-16T00:00:00"/>
  </r>
  <r>
    <n v="10900"/>
    <s v="787704"/>
    <x v="149"/>
    <d v="1899-12-30T14:02:00"/>
    <s v="Afternoon"/>
    <x v="9"/>
    <s v="Long"/>
    <s v="A"/>
    <d v="2003-09-02T00:00:00"/>
    <n v="21"/>
    <s v="18-24 (Young Drivers)"/>
    <s v="M"/>
    <n v="0"/>
    <n v="0"/>
    <d v="2024-10-16T00:00:00"/>
  </r>
  <r>
    <n v="10900"/>
    <s v="787705"/>
    <x v="149"/>
    <d v="1899-12-30T16:17:00"/>
    <s v="Afternoon"/>
    <x v="48"/>
    <s v="Long"/>
    <s v="A"/>
    <d v="1978-07-16T00:00:00"/>
    <n v="46"/>
    <s v="25+"/>
    <s v="M"/>
    <n v="0"/>
    <n v="0"/>
    <d v="2024-10-16T00:00:00"/>
  </r>
  <r>
    <n v="10900"/>
    <s v="787706"/>
    <x v="149"/>
    <d v="1899-12-30T16:17:00"/>
    <s v="Afternoon"/>
    <x v="48"/>
    <s v="Long"/>
    <s v="A"/>
    <d v="1999-07-20T00:00:00"/>
    <n v="25"/>
    <s v="25+"/>
    <s v="M"/>
    <n v="0"/>
    <n v="0"/>
    <d v="2024-10-16T00:00:00"/>
  </r>
  <r>
    <n v="10900"/>
    <s v="787707"/>
    <x v="150"/>
    <d v="1899-12-30T16:05:00"/>
    <s v="Afternoon"/>
    <x v="62"/>
    <s v="Long"/>
    <s v="A"/>
    <d v="2005-08-17T00:00:00"/>
    <n v="19"/>
    <s v="18-24 (Young Drivers)"/>
    <s v="M"/>
    <n v="0"/>
    <n v="0"/>
    <d v="2024-10-16T00:00:00"/>
  </r>
  <r>
    <n v="10900"/>
    <s v="787708"/>
    <x v="87"/>
    <d v="1899-12-30T14:05:00"/>
    <s v="Afternoon"/>
    <x v="9"/>
    <s v="Long"/>
    <s v="A"/>
    <d v="1994-09-01T00:00:00"/>
    <n v="30"/>
    <s v="25+"/>
    <s v="M"/>
    <n v="0"/>
    <n v="0"/>
    <d v="2024-10-16T00:00:00"/>
  </r>
  <r>
    <n v="10900"/>
    <s v="787709"/>
    <x v="87"/>
    <d v="1899-12-30T14:05:00"/>
    <s v="Afternoon"/>
    <x v="9"/>
    <s v="Long"/>
    <s v="A"/>
    <d v="1998-03-01T00:00:00"/>
    <n v="27"/>
    <s v="25+"/>
    <s v="M"/>
    <n v="0"/>
    <n v="0"/>
    <d v="2024-10-16T00:00:00"/>
  </r>
  <r>
    <n v="10900"/>
    <s v="787710"/>
    <x v="87"/>
    <d v="1899-12-30T16:20:00"/>
    <s v="Afternoon"/>
    <x v="48"/>
    <s v="Long"/>
    <s v="A"/>
    <d v="1992-06-04T00:00:00"/>
    <n v="32"/>
    <s v="25+"/>
    <s v="M"/>
    <n v="0"/>
    <n v="0"/>
    <d v="2024-10-16T00:00:00"/>
  </r>
  <r>
    <n v="10900"/>
    <s v="787711"/>
    <x v="87"/>
    <d v="1899-12-30T16:20:00"/>
    <s v="Afternoon"/>
    <x v="48"/>
    <s v="Long"/>
    <s v="A"/>
    <d v="1994-03-04T00:00:00"/>
    <n v="31"/>
    <s v="25+"/>
    <s v="M"/>
    <n v="0"/>
    <n v="0"/>
    <d v="2024-10-16T00:00:00"/>
  </r>
  <r>
    <n v="10900"/>
    <s v="787712"/>
    <x v="66"/>
    <d v="1899-12-30T14:20:00"/>
    <s v="Afternoon"/>
    <x v="11"/>
    <s v="Long"/>
    <s v="A"/>
    <d v="1996-11-25T00:00:00"/>
    <n v="28"/>
    <s v="25+"/>
    <s v="M"/>
    <n v="0"/>
    <n v="0"/>
    <d v="2024-10-16T00:00:00"/>
  </r>
  <r>
    <n v="10900"/>
    <s v="787713"/>
    <x v="66"/>
    <d v="1899-12-30T15:40:00"/>
    <s v="Afternoon"/>
    <x v="21"/>
    <s v="Long"/>
    <s v="A"/>
    <d v="1987-06-09T00:00:00"/>
    <n v="37"/>
    <s v="25+"/>
    <s v="M"/>
    <n v="0"/>
    <n v="0"/>
    <d v="2024-10-16T00:00:00"/>
  </r>
  <r>
    <n v="10900"/>
    <s v="787714"/>
    <x v="66"/>
    <d v="1899-12-30T15:40:00"/>
    <s v="Afternoon"/>
    <x v="21"/>
    <s v="Long"/>
    <s v="A"/>
    <d v="2002-02-16T00:00:00"/>
    <n v="23"/>
    <s v="18-24 (Young Drivers)"/>
    <s v="M"/>
    <n v="0"/>
    <n v="0"/>
    <d v="2024-10-16T00:00:00"/>
  </r>
  <r>
    <n v="10900"/>
    <s v="787715"/>
    <x v="122"/>
    <d v="1899-12-30T14:01:00"/>
    <s v="Afternoon"/>
    <x v="9"/>
    <s v="Long"/>
    <s v="M"/>
    <d v="1998-04-04T00:00:00"/>
    <n v="26"/>
    <s v="25+"/>
    <s v="M"/>
    <n v="0"/>
    <n v="0"/>
    <d v="2024-10-16T00:00:00"/>
  </r>
  <r>
    <n v="10900"/>
    <s v="787716"/>
    <x v="122"/>
    <d v="1899-12-30T14:01:00"/>
    <s v="Afternoon"/>
    <x v="9"/>
    <s v="Long"/>
    <s v="A"/>
    <d v="1972-03-05T00:00:00"/>
    <n v="53"/>
    <s v="25+"/>
    <s v="M"/>
    <n v="0"/>
    <n v="0"/>
    <d v="2024-10-16T00:00:00"/>
  </r>
  <r>
    <n v="10900"/>
    <s v="787717"/>
    <x v="122"/>
    <d v="1899-12-30T16:20:00"/>
    <s v="Afternoon"/>
    <x v="48"/>
    <s v="Long"/>
    <s v="A"/>
    <d v="2006-08-11T00:00:00"/>
    <n v="18"/>
    <s v="18-24 (Young Drivers)"/>
    <s v="M"/>
    <n v="0"/>
    <n v="0"/>
    <d v="2024-10-16T00:00:00"/>
  </r>
  <r>
    <n v="10900"/>
    <s v="787718"/>
    <x v="122"/>
    <d v="1899-12-30T16:20:00"/>
    <s v="Afternoon"/>
    <x v="48"/>
    <s v="Long"/>
    <s v="A"/>
    <d v="2003-03-29T00:00:00"/>
    <n v="22"/>
    <s v="18-24 (Young Drivers)"/>
    <s v="M"/>
    <n v="0"/>
    <n v="0"/>
    <d v="2024-10-16T00:00:00"/>
  </r>
  <r>
    <n v="10900"/>
    <s v="787719"/>
    <x v="151"/>
    <d v="1899-12-30T15:15:00"/>
    <s v="Afternoon"/>
    <x v="21"/>
    <s v="Long"/>
    <s v="A"/>
    <d v="1997-06-02T00:00:00"/>
    <n v="27"/>
    <s v="25+"/>
    <s v="M"/>
    <n v="0"/>
    <n v="0"/>
    <d v="2024-10-16T00:00:00"/>
  </r>
  <r>
    <n v="10900"/>
    <s v="787720"/>
    <x v="151"/>
    <d v="1899-12-30T15:15:00"/>
    <s v="Afternoon"/>
    <x v="12"/>
    <s v="Long"/>
    <s v="A"/>
    <d v="1991-11-24T00:00:00"/>
    <n v="33"/>
    <s v="25+"/>
    <s v="M"/>
    <n v="0"/>
    <n v="0"/>
    <d v="2024-10-16T00:00:00"/>
  </r>
  <r>
    <n v="10900"/>
    <s v="787721"/>
    <x v="151"/>
    <d v="1899-12-30T16:35:00"/>
    <s v="Afternoon"/>
    <x v="24"/>
    <s v="Long"/>
    <s v="A"/>
    <d v="1984-07-15T00:00:00"/>
    <n v="40"/>
    <s v="25+"/>
    <s v="M"/>
    <n v="0"/>
    <n v="0"/>
    <d v="2024-10-16T00:00:00"/>
  </r>
  <r>
    <n v="10900"/>
    <s v="787722"/>
    <x v="151"/>
    <d v="1899-12-30T16:35:00"/>
    <s v="Afternoon"/>
    <x v="48"/>
    <s v="Long"/>
    <s v="A"/>
    <d v="1974-01-11T00:00:00"/>
    <n v="51"/>
    <s v="25+"/>
    <s v="M"/>
    <n v="0"/>
    <n v="0"/>
    <d v="2024-10-16T00:00:00"/>
  </r>
  <r>
    <n v="10900"/>
    <s v="787723"/>
    <x v="134"/>
    <d v="1899-12-30T14:02:00"/>
    <s v="Afternoon"/>
    <x v="9"/>
    <s v="Long"/>
    <s v="A"/>
    <d v="1986-02-09T00:00:00"/>
    <n v="39"/>
    <s v="25+"/>
    <s v="M"/>
    <n v="0"/>
    <n v="0"/>
    <d v="2024-10-16T00:00:00"/>
  </r>
  <r>
    <n v="10900"/>
    <s v="787724"/>
    <x v="134"/>
    <d v="1899-12-30T15:20:00"/>
    <s v="Afternoon"/>
    <x v="12"/>
    <s v="Long"/>
    <s v="A"/>
    <d v="2000-03-28T00:00:00"/>
    <n v="25"/>
    <s v="25+"/>
    <s v="M"/>
    <n v="0"/>
    <n v="0"/>
    <d v="2024-10-16T00:00:00"/>
  </r>
  <r>
    <n v="10900"/>
    <s v="787725"/>
    <x v="134"/>
    <d v="1899-12-30T15:20:00"/>
    <s v="Afternoon"/>
    <x v="12"/>
    <s v="Long"/>
    <s v="A"/>
    <d v="2008-01-03T00:00:00"/>
    <n v="17"/>
    <s v="17 (Car/Motorcycle)"/>
    <s v="M"/>
    <n v="0"/>
    <n v="0"/>
    <d v="2024-10-16T00:00:00"/>
  </r>
  <r>
    <n v="10338"/>
    <s v="802101"/>
    <x v="97"/>
    <d v="1899-12-30T16:15:00"/>
    <s v="Afternoon"/>
    <x v="16"/>
    <s v="Long"/>
    <s v="M"/>
    <d v="1978-02-06T00:00:00"/>
    <n v="47"/>
    <s v="25+"/>
    <s v="M"/>
    <n v="0"/>
    <n v="0"/>
    <d v="2024-10-11T00:00:00"/>
  </r>
  <r>
    <n v="10338"/>
    <s v="802102"/>
    <x v="97"/>
    <d v="1899-12-30T16:15:00"/>
    <s v="Afternoon"/>
    <x v="16"/>
    <s v="Long"/>
    <s v="M"/>
    <d v="1964-06-15T00:00:00"/>
    <n v="60"/>
    <s v="25+"/>
    <s v="M"/>
    <n v="0"/>
    <n v="0"/>
    <d v="2024-10-11T00:00:00"/>
  </r>
  <r>
    <n v="10338"/>
    <s v="802103"/>
    <x v="98"/>
    <d v="1899-12-30T17:04:00"/>
    <s v="Afternoon"/>
    <x v="13"/>
    <s v="Long"/>
    <s v="M"/>
    <d v="2006-12-05T00:00:00"/>
    <n v="18"/>
    <s v="18-24 (Young Drivers)"/>
    <s v="M"/>
    <n v="0"/>
    <n v="0"/>
    <d v="2024-10-11T00:00:00"/>
  </r>
  <r>
    <n v="10338"/>
    <s v="802104"/>
    <x v="98"/>
    <d v="1899-12-30T17:10:00"/>
    <s v="Afternoon"/>
    <x v="47"/>
    <s v="Long"/>
    <s v="A"/>
    <d v="2008-07-28T00:00:00"/>
    <n v="16"/>
    <s v="16 (Light Vehicles)"/>
    <s v="M"/>
    <n v="0"/>
    <n v="0"/>
    <d v="2024-10-11T00:00:00"/>
  </r>
  <r>
    <n v="10338"/>
    <s v="802105"/>
    <x v="81"/>
    <d v="1899-12-30T16:55:00"/>
    <s v="Afternoon"/>
    <x v="13"/>
    <s v="Long"/>
    <s v="A"/>
    <d v="2008-08-22T00:00:00"/>
    <n v="16"/>
    <s v="16 (Light Vehicles)"/>
    <s v="M"/>
    <n v="0"/>
    <n v="0"/>
    <d v="2024-10-11T00:00:00"/>
  </r>
  <r>
    <n v="10338"/>
    <s v="802106"/>
    <x v="81"/>
    <d v="1899-12-30T16:55:00"/>
    <s v="Afternoon"/>
    <x v="13"/>
    <s v="Long"/>
    <s v="M"/>
    <d v="1981-01-21T00:00:00"/>
    <n v="44"/>
    <s v="25+"/>
    <s v="M"/>
    <n v="0"/>
    <n v="0"/>
    <d v="2024-10-11T00:00:00"/>
  </r>
  <r>
    <n v="10338"/>
    <s v="802107"/>
    <x v="81"/>
    <d v="1899-12-30T16:53:00"/>
    <s v="Afternoon"/>
    <x v="13"/>
    <s v="Long"/>
    <s v="M"/>
    <d v="1977-11-18T00:00:00"/>
    <n v="47"/>
    <s v="25+"/>
    <s v="M"/>
    <n v="0"/>
    <n v="0"/>
    <d v="2024-10-11T00:00:00"/>
  </r>
  <r>
    <n v="10338"/>
    <s v="802108"/>
    <x v="81"/>
    <d v="1899-12-30T16:53:00"/>
    <s v="Afternoon"/>
    <x v="13"/>
    <s v="Long"/>
    <s v="M"/>
    <d v="1992-10-26T00:00:00"/>
    <n v="32"/>
    <s v="25+"/>
    <s v="M"/>
    <n v="0"/>
    <n v="0"/>
    <d v="2024-10-11T00:00:00"/>
  </r>
  <r>
    <n v="10338"/>
    <s v="802109"/>
    <x v="51"/>
    <d v="1899-12-30T16:16:00"/>
    <s v="Afternoon"/>
    <x v="50"/>
    <s v="Long"/>
    <s v="M"/>
    <d v="1996-01-13T00:00:00"/>
    <n v="29"/>
    <s v="25+"/>
    <s v="F"/>
    <n v="0"/>
    <n v="0"/>
    <d v="2024-10-11T00:00:00"/>
  </r>
  <r>
    <n v="10338"/>
    <s v="802110"/>
    <x v="51"/>
    <d v="1899-12-30T16:16:00"/>
    <s v="Afternoon"/>
    <x v="16"/>
    <s v="Long"/>
    <s v="M"/>
    <d v="1996-04-10T00:00:00"/>
    <n v="28"/>
    <s v="25+"/>
    <s v="M"/>
    <n v="0"/>
    <n v="0"/>
    <d v="2024-10-11T00:00:00"/>
  </r>
  <r>
    <n v="10338"/>
    <s v="802111"/>
    <x v="82"/>
    <d v="1899-12-30T16:42:00"/>
    <s v="Afternoon"/>
    <x v="48"/>
    <s v="Long"/>
    <s v="M"/>
    <d v="1986-04-26T00:00:00"/>
    <n v="38"/>
    <s v="25+"/>
    <s v="M"/>
    <n v="0"/>
    <n v="0"/>
    <d v="2024-10-11T00:00:00"/>
  </r>
  <r>
    <n v="10338"/>
    <s v="802112"/>
    <x v="82"/>
    <d v="1899-12-30T16:42:00"/>
    <s v="Afternoon"/>
    <x v="48"/>
    <s v="Long"/>
    <s v="M"/>
    <d v="1992-11-25T00:00:00"/>
    <n v="32"/>
    <s v="25+"/>
    <s v="M"/>
    <n v="0"/>
    <n v="0"/>
    <d v="2024-10-11T00:00:00"/>
  </r>
  <r>
    <n v="10338"/>
    <s v="802113"/>
    <x v="82"/>
    <d v="1899-12-30T16:49:00"/>
    <s v="Afternoon"/>
    <x v="48"/>
    <s v="Long"/>
    <s v="M"/>
    <d v="1998-03-04T00:00:00"/>
    <n v="27"/>
    <s v="25+"/>
    <s v="F"/>
    <n v="0"/>
    <n v="0"/>
    <d v="2024-10-11T00:00:00"/>
  </r>
  <r>
    <n v="10338"/>
    <s v="802114"/>
    <x v="82"/>
    <d v="1899-12-30T16:49:00"/>
    <s v="Afternoon"/>
    <x v="48"/>
    <s v="Long"/>
    <s v="A"/>
    <d v="2008-02-04T00:00:00"/>
    <n v="17"/>
    <s v="17 (Car/Motorcycle)"/>
    <s v="M"/>
    <n v="0"/>
    <n v="0"/>
    <d v="2024-10-11T00:00:00"/>
  </r>
  <r>
    <n v="10338"/>
    <s v="802115"/>
    <x v="121"/>
    <d v="1899-12-30T16:39:00"/>
    <s v="Afternoon"/>
    <x v="48"/>
    <s v="Long"/>
    <s v="M"/>
    <d v="1983-05-26T00:00:00"/>
    <n v="41"/>
    <s v="25+"/>
    <s v="M"/>
    <n v="0"/>
    <n v="0"/>
    <d v="2024-10-11T00:00:00"/>
  </r>
  <r>
    <n v="10338"/>
    <s v="802116"/>
    <x v="121"/>
    <d v="1899-12-30T16:39:00"/>
    <s v="Afternoon"/>
    <x v="48"/>
    <s v="Long"/>
    <s v="M"/>
    <d v="1962-09-25T00:00:00"/>
    <n v="62"/>
    <s v="25+"/>
    <s v="M"/>
    <n v="0"/>
    <n v="0"/>
    <d v="2024-10-11T00:00:00"/>
  </r>
  <r>
    <n v="10338"/>
    <s v="802117"/>
    <x v="121"/>
    <d v="1899-12-30T16:50:00"/>
    <s v="Afternoon"/>
    <x v="48"/>
    <s v="Long"/>
    <s v="A"/>
    <d v="2002-05-23T00:00:00"/>
    <n v="22"/>
    <s v="18-24 (Young Drivers)"/>
    <s v="F"/>
    <n v="0"/>
    <n v="0"/>
    <d v="2024-10-11T00:00:00"/>
  </r>
  <r>
    <n v="10338"/>
    <s v="802118"/>
    <x v="152"/>
    <d v="1899-12-30T16:00:00"/>
    <s v="Afternoon"/>
    <x v="21"/>
    <s v="Long"/>
    <s v="M"/>
    <d v="1976-11-10T00:00:00"/>
    <n v="48"/>
    <s v="25+"/>
    <s v="M"/>
    <n v="0"/>
    <n v="0"/>
    <d v="2024-10-11T00:00:00"/>
  </r>
  <r>
    <n v="10338"/>
    <s v="802119"/>
    <x v="152"/>
    <d v="1899-12-30T16:00:00"/>
    <s v="Afternoon"/>
    <x v="21"/>
    <s v="Long"/>
    <s v="M"/>
    <d v="2001-10-24T00:00:00"/>
    <n v="23"/>
    <s v="18-24 (Young Drivers)"/>
    <s v="M"/>
    <n v="0"/>
    <n v="0"/>
    <d v="2024-10-11T00:00:00"/>
  </r>
  <r>
    <n v="10338"/>
    <s v="802120"/>
    <x v="83"/>
    <d v="1899-12-30T17:31:00"/>
    <s v="Afternoon"/>
    <x v="66"/>
    <s v="Long"/>
    <s v="M"/>
    <d v="1996-05-15T00:00:00"/>
    <n v="28"/>
    <s v="25+"/>
    <s v="M"/>
    <n v="0"/>
    <n v="0"/>
    <d v="2024-10-11T00:00:00"/>
  </r>
  <r>
    <n v="10338"/>
    <s v="802121"/>
    <x v="83"/>
    <d v="1899-12-30T17:31:00"/>
    <s v="Afternoon"/>
    <x v="24"/>
    <s v="Long"/>
    <s v="M"/>
    <d v="2006-08-27T00:00:00"/>
    <n v="18"/>
    <s v="18-24 (Young Drivers)"/>
    <s v="M"/>
    <n v="0"/>
    <n v="0"/>
    <d v="2024-10-11T00:00:00"/>
  </r>
  <r>
    <n v="10338"/>
    <s v="802122"/>
    <x v="68"/>
    <d v="1899-12-30T17:07:00"/>
    <s v="Afternoon"/>
    <x v="13"/>
    <s v="Long"/>
    <s v="M"/>
    <d v="1999-07-01T00:00:00"/>
    <n v="25"/>
    <s v="25+"/>
    <s v="M"/>
    <n v="0"/>
    <n v="0"/>
    <d v="2024-10-11T00:00:00"/>
  </r>
  <r>
    <n v="10338"/>
    <s v="802123"/>
    <x v="84"/>
    <d v="1899-12-30T17:52:00"/>
    <s v="Afternoon"/>
    <x v="59"/>
    <s v="Long"/>
    <s v="M"/>
    <d v="1992-06-20T00:00:00"/>
    <n v="32"/>
    <s v="25+"/>
    <s v="M"/>
    <n v="0"/>
    <n v="0"/>
    <d v="2024-10-11T00:00:00"/>
  </r>
  <r>
    <n v="10338"/>
    <s v="802124"/>
    <x v="84"/>
    <d v="1899-12-30T18:09:00"/>
    <s v="Evening"/>
    <x v="54"/>
    <s v="Long"/>
    <s v="M"/>
    <d v="2003-02-28T00:00:00"/>
    <n v="22"/>
    <s v="18-24 (Young Drivers)"/>
    <s v="M"/>
    <n v="0"/>
    <n v="0"/>
    <d v="2024-10-11T00:00:00"/>
  </r>
  <r>
    <n v="10338"/>
    <s v="802125"/>
    <x v="84"/>
    <d v="1899-12-30T18:09:00"/>
    <s v="Evening"/>
    <x v="54"/>
    <s v="Long"/>
    <s v="M"/>
    <d v="1993-01-27T00:00:00"/>
    <n v="32"/>
    <s v="25+"/>
    <s v="F"/>
    <n v="0"/>
    <n v="0"/>
    <d v="2024-10-11T00:00:00"/>
  </r>
  <r>
    <n v="10338"/>
    <s v="811626"/>
    <x v="52"/>
    <d v="1899-12-30T15:56:00"/>
    <s v="Afternoon"/>
    <x v="21"/>
    <s v="Long"/>
    <s v="M"/>
    <d v="1989-12-15T00:00:00"/>
    <n v="35"/>
    <s v="25+"/>
    <s v="M"/>
    <n v="0"/>
    <n v="0"/>
    <d v="2024-10-11T00:00:00"/>
  </r>
  <r>
    <n v="10338"/>
    <s v="811627"/>
    <x v="52"/>
    <d v="1899-12-30T15:56:00"/>
    <s v="Afternoon"/>
    <x v="21"/>
    <s v="Long"/>
    <s v="M"/>
    <d v="1997-03-31T00:00:00"/>
    <n v="27"/>
    <s v="25+"/>
    <s v="M"/>
    <n v="0"/>
    <n v="0"/>
    <d v="2024-10-11T00:00:00"/>
  </r>
  <r>
    <n v="10338"/>
    <s v="811628"/>
    <x v="85"/>
    <d v="1899-12-30T16:07:00"/>
    <s v="Afternoon"/>
    <x v="21"/>
    <s v="Long"/>
    <s v="M"/>
    <d v="1982-12-26T00:00:00"/>
    <n v="42"/>
    <s v="25+"/>
    <s v="M"/>
    <n v="0"/>
    <n v="0"/>
    <d v="2024-10-11T00:00:00"/>
  </r>
  <r>
    <n v="10338"/>
    <s v="811629"/>
    <x v="85"/>
    <d v="1899-12-30T16:07:00"/>
    <s v="Afternoon"/>
    <x v="21"/>
    <s v="Long"/>
    <s v="M"/>
    <d v="1992-04-23T00:00:00"/>
    <n v="32"/>
    <s v="25+"/>
    <s v="F"/>
    <n v="0"/>
    <n v="0"/>
    <d v="2024-10-11T00:00:00"/>
  </r>
  <r>
    <n v="10338"/>
    <s v="811630"/>
    <x v="85"/>
    <d v="1899-12-30T16:19:00"/>
    <s v="Afternoon"/>
    <x v="16"/>
    <s v="Long"/>
    <s v="A"/>
    <d v="1973-03-03T00:00:00"/>
    <n v="52"/>
    <s v="25+"/>
    <s v="F"/>
    <n v="0"/>
    <n v="0"/>
    <d v="2024-10-11T00:00:00"/>
  </r>
  <r>
    <n v="10338"/>
    <s v="811631"/>
    <x v="85"/>
    <d v="1899-12-30T16:19:00"/>
    <s v="Afternoon"/>
    <x v="16"/>
    <s v="Long"/>
    <s v="A"/>
    <d v="1995-04-15T00:00:00"/>
    <n v="29"/>
    <s v="25+"/>
    <s v="M"/>
    <n v="0"/>
    <n v="0"/>
    <d v="2024-10-11T00:00:00"/>
  </r>
  <r>
    <n v="10338"/>
    <s v="811632"/>
    <x v="125"/>
    <d v="1899-12-30T17:15:00"/>
    <s v="Afternoon"/>
    <x v="47"/>
    <s v="Long"/>
    <s v="A"/>
    <d v="2008-05-09T00:00:00"/>
    <n v="16"/>
    <s v="16 (Light Vehicles)"/>
    <s v="M"/>
    <n v="0"/>
    <n v="0"/>
    <d v="2024-10-11T00:00:00"/>
  </r>
  <r>
    <n v="10338"/>
    <s v="811633"/>
    <x v="125"/>
    <d v="1899-12-30T16:00:00"/>
    <s v="Afternoon"/>
    <x v="70"/>
    <s v="Long"/>
    <s v="A"/>
    <d v="2008-09-30T00:00:00"/>
    <n v="16"/>
    <s v="16 (Light Vehicles)"/>
    <s v="M"/>
    <n v="0"/>
    <n v="0"/>
    <d v="2024-10-11T00:00:00"/>
  </r>
  <r>
    <n v="10338"/>
    <s v="811634"/>
    <x v="125"/>
    <d v="1899-12-30T17:24:00"/>
    <s v="Afternoon"/>
    <x v="24"/>
    <s v="Long"/>
    <s v="M"/>
    <d v="1984-05-30T00:00:00"/>
    <n v="40"/>
    <s v="25+"/>
    <s v="M"/>
    <n v="0"/>
    <n v="0"/>
    <d v="2024-10-11T00:00:00"/>
  </r>
  <r>
    <n v="10338"/>
    <s v="811635"/>
    <x v="69"/>
    <d v="1899-12-30T17:14:00"/>
    <s v="Afternoon"/>
    <x v="21"/>
    <s v="Long"/>
    <s v="M"/>
    <d v="2002-06-30T00:00:00"/>
    <n v="22"/>
    <s v="18-24 (Young Drivers)"/>
    <s v="M"/>
    <n v="0"/>
    <n v="0"/>
    <d v="2024-10-11T00:00:00"/>
  </r>
  <r>
    <n v="10338"/>
    <s v="811636"/>
    <x v="69"/>
    <d v="1899-12-30T17:14:00"/>
    <s v="Afternoon"/>
    <x v="47"/>
    <s v="Long"/>
    <s v="A"/>
    <d v="2008-05-11T00:00:00"/>
    <n v="16"/>
    <s v="16 (Light Vehicles)"/>
    <s v="M"/>
    <n v="0"/>
    <n v="0"/>
    <d v="2024-10-11T00:00:00"/>
  </r>
  <r>
    <n v="10338"/>
    <s v="811637"/>
    <x v="73"/>
    <d v="1899-12-30T16:15:00"/>
    <s v="Afternoon"/>
    <x v="16"/>
    <s v="Long"/>
    <s v="M"/>
    <d v="1979-10-04T00:00:00"/>
    <n v="45"/>
    <s v="25+"/>
    <s v="M"/>
    <n v="0"/>
    <n v="0"/>
    <d v="2024-10-11T00:00:00"/>
  </r>
  <r>
    <n v="10338"/>
    <s v="811638"/>
    <x v="73"/>
    <d v="1899-12-30T16:15:00"/>
    <s v="Afternoon"/>
    <x v="16"/>
    <s v="Long"/>
    <s v="M"/>
    <d v="1995-12-22T00:00:00"/>
    <n v="29"/>
    <s v="25+"/>
    <s v="M"/>
    <n v="0"/>
    <n v="0"/>
    <d v="2024-10-11T00:00:00"/>
  </r>
  <r>
    <n v="10338"/>
    <s v="811639"/>
    <x v="73"/>
    <d v="1899-12-30T16:42:00"/>
    <s v="Afternoon"/>
    <x v="69"/>
    <s v="Long"/>
    <s v="A"/>
    <d v="1982-07-09T00:00:00"/>
    <n v="42"/>
    <s v="25+"/>
    <s v="M"/>
    <n v="0"/>
    <n v="0"/>
    <d v="2024-10-11T00:00:00"/>
  </r>
  <r>
    <n v="10338"/>
    <s v="811640"/>
    <x v="73"/>
    <d v="1899-12-30T16:42:00"/>
    <s v="Afternoon"/>
    <x v="48"/>
    <s v="Long"/>
    <s v="M"/>
    <d v="2007-10-23T00:00:00"/>
    <n v="17"/>
    <s v="17 (Car/Motorcycle)"/>
    <s v="M"/>
    <n v="0"/>
    <n v="0"/>
    <d v="2024-10-11T00:00:00"/>
  </r>
  <r>
    <n v="10338"/>
    <s v="811641"/>
    <x v="78"/>
    <d v="1899-12-30T17:43:00"/>
    <s v="Afternoon"/>
    <x v="59"/>
    <s v="Long"/>
    <s v="A"/>
    <d v="2008-09-21T00:00:00"/>
    <n v="16"/>
    <s v="16 (Light Vehicles)"/>
    <s v="M"/>
    <n v="0"/>
    <n v="0"/>
    <d v="2024-10-11T00:00:00"/>
  </r>
  <r>
    <n v="10338"/>
    <s v="811642"/>
    <x v="78"/>
    <d v="1899-12-30T17:45:00"/>
    <s v="Afternoon"/>
    <x v="59"/>
    <s v="Long"/>
    <s v="M"/>
    <d v="1991-07-26T00:00:00"/>
    <n v="33"/>
    <s v="25+"/>
    <s v="M"/>
    <n v="0"/>
    <n v="0"/>
    <d v="2024-10-11T00:00:00"/>
  </r>
  <r>
    <n v="10338"/>
    <s v="811643"/>
    <x v="127"/>
    <d v="1899-12-30T17:06:00"/>
    <s v="Afternoon"/>
    <x v="13"/>
    <s v="Long"/>
    <s v="M"/>
    <d v="2002-08-08T00:00:00"/>
    <n v="22"/>
    <s v="18-24 (Young Drivers)"/>
    <s v="M"/>
    <n v="0"/>
    <n v="0"/>
    <d v="2024-10-11T00:00:00"/>
  </r>
  <r>
    <n v="10338"/>
    <s v="811644"/>
    <x v="127"/>
    <d v="1899-12-30T17:15:00"/>
    <s v="Afternoon"/>
    <x v="47"/>
    <s v="Long"/>
    <s v="M"/>
    <d v="1991-12-03T00:00:00"/>
    <n v="33"/>
    <s v="25+"/>
    <s v="M"/>
    <n v="0"/>
    <n v="0"/>
    <d v="2024-10-11T00:00:00"/>
  </r>
  <r>
    <n v="10338"/>
    <s v="811645"/>
    <x v="127"/>
    <d v="1899-12-30T17:15:00"/>
    <s v="Afternoon"/>
    <x v="47"/>
    <s v="Long"/>
    <s v="M"/>
    <d v="1976-06-27T00:00:00"/>
    <n v="48"/>
    <s v="25+"/>
    <s v="M"/>
    <n v="0"/>
    <n v="0"/>
    <d v="2024-10-11T00:00:00"/>
  </r>
  <r>
    <n v="10338"/>
    <s v="811646"/>
    <x v="74"/>
    <d v="1899-12-30T16:55:00"/>
    <s v="Afternoon"/>
    <x v="62"/>
    <s v="Long"/>
    <s v="M"/>
    <d v="2006-01-13T00:00:00"/>
    <n v="19"/>
    <s v="18-24 (Young Drivers)"/>
    <s v="M"/>
    <n v="0"/>
    <n v="0"/>
    <d v="2024-10-11T00:00:00"/>
  </r>
  <r>
    <n v="10338"/>
    <s v="811647"/>
    <x v="71"/>
    <d v="1899-12-30T12:40:00"/>
    <s v="Afternoon"/>
    <x v="71"/>
    <s v="Long"/>
    <s v="A"/>
    <d v="1994-12-23T00:00:00"/>
    <n v="30"/>
    <s v="25+"/>
    <s v="M"/>
    <n v="0"/>
    <n v="0"/>
    <d v="2024-10-11T00:00:00"/>
  </r>
  <r>
    <n v="10338"/>
    <s v="811648"/>
    <x v="71"/>
    <d v="1899-12-30T12:40:00"/>
    <s v="Afternoon"/>
    <x v="71"/>
    <s v="Long"/>
    <s v="A"/>
    <d v="2006-09-19T00:00:00"/>
    <n v="18"/>
    <s v="18-24 (Young Drivers)"/>
    <s v="M"/>
    <n v="0"/>
    <n v="0"/>
    <d v="2024-10-11T00:00:00"/>
  </r>
  <r>
    <n v="10338"/>
    <s v="811649"/>
    <x v="71"/>
    <d v="1899-12-30T16:07:00"/>
    <s v="Afternoon"/>
    <x v="21"/>
    <s v="Long"/>
    <s v="A"/>
    <d v="2005-08-23T00:00:00"/>
    <n v="19"/>
    <s v="18-24 (Young Drivers)"/>
    <s v="M"/>
    <n v="0"/>
    <n v="0"/>
    <d v="2024-10-11T00:00:00"/>
  </r>
  <r>
    <n v="10338"/>
    <s v="811650"/>
    <x v="71"/>
    <d v="1899-12-30T16:07:00"/>
    <s v="Afternoon"/>
    <x v="21"/>
    <s v="Long"/>
    <s v="M"/>
    <d v="2004-03-30T00:00:00"/>
    <n v="21"/>
    <s v="18-24 (Young Drivers)"/>
    <s v="M"/>
    <n v="0"/>
    <n v="0"/>
    <d v="2024-10-11T00:00:00"/>
  </r>
  <r>
    <n v="38"/>
    <s v="785901"/>
    <x v="70"/>
    <d v="1899-12-30T15:45:00"/>
    <s v="Afternoon"/>
    <x v="14"/>
    <s v="Long"/>
    <s v="M"/>
    <d v="1962-03-03T00:00:00"/>
    <n v="63"/>
    <s v="25+"/>
    <s v="M"/>
    <n v="1"/>
    <n v="1"/>
    <d v="2024-10-16T00:00:00"/>
  </r>
  <r>
    <n v="38"/>
    <s v="785902"/>
    <x v="70"/>
    <d v="1899-12-30T15:45:00"/>
    <s v="Afternoon"/>
    <x v="14"/>
    <s v="Long"/>
    <s v="M"/>
    <d v="1964-02-01T00:00:00"/>
    <n v="61"/>
    <s v="25+"/>
    <s v="M"/>
    <n v="1"/>
    <n v="1"/>
    <d v="2024-10-16T00:00:00"/>
  </r>
  <r>
    <n v="38"/>
    <s v="785903"/>
    <x v="72"/>
    <d v="1899-12-30T12:00:00"/>
    <s v="Afternoon"/>
    <x v="2"/>
    <s v="Medium"/>
    <s v="M"/>
    <d v="2005-11-02T00:00:00"/>
    <n v="19"/>
    <s v="18-24 (Young Drivers)"/>
    <s v="M"/>
    <n v="1"/>
    <n v="1"/>
    <d v="2024-10-16T00:00:00"/>
  </r>
  <r>
    <n v="38"/>
    <s v="785904"/>
    <x v="72"/>
    <d v="1899-12-30T12:00:00"/>
    <s v="Afternoon"/>
    <x v="2"/>
    <s v="Medium"/>
    <s v="M"/>
    <d v="1968-02-12T00:00:00"/>
    <n v="57"/>
    <s v="25+"/>
    <s v="M"/>
    <n v="1"/>
    <n v="1"/>
    <d v="2024-10-16T00:00:00"/>
  </r>
  <r>
    <n v="38"/>
    <s v="785905"/>
    <x v="72"/>
    <d v="1899-12-30T14:30:00"/>
    <s v="Afternoon"/>
    <x v="7"/>
    <s v="Long"/>
    <s v="M"/>
    <d v="1987-07-30T00:00:00"/>
    <n v="37"/>
    <s v="25+"/>
    <s v="M"/>
    <n v="1"/>
    <n v="1"/>
    <d v="2024-10-16T00:00:00"/>
  </r>
  <r>
    <n v="38"/>
    <s v="785906"/>
    <x v="72"/>
    <d v="1899-12-30T15:15:00"/>
    <s v="Afternoon"/>
    <x v="10"/>
    <s v="Long"/>
    <s v="A"/>
    <d v="2005-04-07T00:00:00"/>
    <n v="19"/>
    <s v="18-24 (Young Drivers)"/>
    <s v="F"/>
    <n v="0"/>
    <n v="0"/>
    <d v="2024-10-16T00:00:00"/>
  </r>
  <r>
    <n v="38"/>
    <s v="785907"/>
    <x v="72"/>
    <d v="1899-12-30T15:15:00"/>
    <s v="Afternoon"/>
    <x v="10"/>
    <s v="Long"/>
    <s v="A"/>
    <d v="1960-04-15T00:00:00"/>
    <n v="64"/>
    <s v="25+"/>
    <s v="M"/>
    <n v="0"/>
    <n v="0"/>
    <d v="2024-10-16T00:00:00"/>
  </r>
  <r>
    <n v="38"/>
    <s v="785908"/>
    <x v="69"/>
    <d v="1899-12-30T14:30:00"/>
    <s v="Afternoon"/>
    <x v="7"/>
    <s v="Long"/>
    <s v="A"/>
    <d v="2008-09-07T00:00:00"/>
    <n v="16"/>
    <s v="16 (Light Vehicles)"/>
    <s v="M"/>
    <n v="0"/>
    <n v="0"/>
    <d v="2024-10-16T00:00:00"/>
  </r>
  <r>
    <n v="38"/>
    <s v="785909"/>
    <x v="69"/>
    <d v="1899-12-30T14:30:00"/>
    <s v="Afternoon"/>
    <x v="7"/>
    <s v="Long"/>
    <s v="M"/>
    <d v="1996-06-25T00:00:00"/>
    <n v="28"/>
    <s v="25+"/>
    <s v="M"/>
    <n v="0"/>
    <n v="0"/>
    <d v="2024-10-16T00:00:00"/>
  </r>
  <r>
    <n v="38"/>
    <s v="785910"/>
    <x v="73"/>
    <d v="1899-12-30T14:45:00"/>
    <s v="Afternoon"/>
    <x v="11"/>
    <s v="Long"/>
    <s v="A"/>
    <d v="1952-03-01T00:00:00"/>
    <n v="73"/>
    <s v="25+"/>
    <s v="M"/>
    <n v="0"/>
    <n v="0"/>
    <d v="2024-10-16T00:00:00"/>
  </r>
  <r>
    <n v="38"/>
    <s v="785911"/>
    <x v="73"/>
    <d v="1899-12-30T14:45:00"/>
    <s v="Afternoon"/>
    <x v="11"/>
    <s v="Long"/>
    <s v="A"/>
    <d v="2007-02-23T00:00:00"/>
    <n v="18"/>
    <s v="18-24 (Young Drivers)"/>
    <s v="M"/>
    <n v="0"/>
    <n v="0"/>
    <d v="2024-10-16T00:00:00"/>
  </r>
  <r>
    <n v="38"/>
    <s v="785912"/>
    <x v="73"/>
    <d v="1899-12-30T15:30:00"/>
    <s v="Afternoon"/>
    <x v="2"/>
    <s v="Medium"/>
    <s v="M"/>
    <d v="2003-10-06T00:00:00"/>
    <n v="21"/>
    <s v="18-24 (Young Drivers)"/>
    <s v="F"/>
    <n v="1"/>
    <n v="1"/>
    <d v="2024-10-16T00:00:00"/>
  </r>
  <r>
    <n v="38"/>
    <s v="785913"/>
    <x v="73"/>
    <d v="1899-12-30T15:30:00"/>
    <s v="Afternoon"/>
    <x v="2"/>
    <s v="Medium"/>
    <s v="M"/>
    <d v="1985-11-27T00:00:00"/>
    <n v="39"/>
    <s v="25+"/>
    <s v="F"/>
    <n v="1"/>
    <n v="1"/>
    <d v="2024-10-16T00:00:00"/>
  </r>
  <r>
    <n v="38"/>
    <s v="785914"/>
    <x v="78"/>
    <d v="1899-12-30T14:30:00"/>
    <s v="Afternoon"/>
    <x v="7"/>
    <s v="Long"/>
    <s v="A"/>
    <d v="2008-08-27T00:00:00"/>
    <n v="16"/>
    <s v="16 (Light Vehicles)"/>
    <s v="M"/>
    <n v="0"/>
    <n v="0"/>
    <d v="2024-10-16T00:00:00"/>
  </r>
  <r>
    <n v="38"/>
    <s v="785915"/>
    <x v="78"/>
    <d v="1899-12-30T14:30:00"/>
    <s v="Afternoon"/>
    <x v="7"/>
    <s v="Long"/>
    <s v="M"/>
    <d v="1993-02-12T00:00:00"/>
    <n v="32"/>
    <s v="25+"/>
    <s v="M"/>
    <n v="0"/>
    <n v="0"/>
    <d v="2024-10-16T00:00:00"/>
  </r>
  <r>
    <n v="38"/>
    <s v="785916"/>
    <x v="79"/>
    <d v="1899-12-30T13:45:00"/>
    <s v="Afternoon"/>
    <x v="8"/>
    <s v="Long"/>
    <s v="M"/>
    <d v="2004-05-21T00:00:00"/>
    <n v="20"/>
    <s v="18-24 (Young Drivers)"/>
    <s v="M"/>
    <n v="1"/>
    <n v="1"/>
    <d v="2024-10-16T00:00:00"/>
  </r>
  <r>
    <n v="38"/>
    <s v="785917"/>
    <x v="79"/>
    <d v="1899-12-30T13:45:00"/>
    <s v="Afternoon"/>
    <x v="8"/>
    <s v="Long"/>
    <s v="M"/>
    <d v="2002-10-20T00:00:00"/>
    <n v="22"/>
    <s v="18-24 (Young Drivers)"/>
    <s v="M"/>
    <n v="1"/>
    <n v="1"/>
    <d v="2024-10-16T00:00:00"/>
  </r>
  <r>
    <n v="38"/>
    <s v="785918"/>
    <x v="71"/>
    <d v="1899-12-30T15:15:00"/>
    <s v="Afternoon"/>
    <x v="10"/>
    <s v="Long"/>
    <s v="M"/>
    <d v="1991-10-08T00:00:00"/>
    <n v="33"/>
    <s v="25+"/>
    <s v="M"/>
    <n v="0"/>
    <n v="0"/>
    <d v="2024-10-16T00:00:00"/>
  </r>
  <r>
    <n v="38"/>
    <s v="785919"/>
    <x v="71"/>
    <d v="1899-12-30T15:15:00"/>
    <s v="Afternoon"/>
    <x v="10"/>
    <s v="Long"/>
    <s v="M"/>
    <d v="2007-08-07T00:00:00"/>
    <n v="17"/>
    <s v="17 (Car/Motorcycle)"/>
    <s v="M"/>
    <n v="0"/>
    <n v="0"/>
    <d v="2024-10-16T00:00:00"/>
  </r>
  <r>
    <n v="38"/>
    <s v="785920"/>
    <x v="75"/>
    <d v="1899-12-30T14:45:00"/>
    <s v="Afternoon"/>
    <x v="11"/>
    <s v="Long"/>
    <s v="M"/>
    <d v="2001-08-16T00:00:00"/>
    <n v="23"/>
    <s v="18-24 (Young Drivers)"/>
    <s v="M"/>
    <n v="0"/>
    <n v="0"/>
    <d v="2024-10-16T00:00:00"/>
  </r>
  <r>
    <n v="38"/>
    <s v="785921"/>
    <x v="75"/>
    <d v="1899-12-30T14:45:00"/>
    <s v="Afternoon"/>
    <x v="11"/>
    <s v="Long"/>
    <s v="A"/>
    <d v="2008-05-25T00:00:00"/>
    <n v="16"/>
    <s v="16 (Light Vehicles)"/>
    <s v="M"/>
    <n v="0"/>
    <n v="0"/>
    <d v="2024-10-16T00:00:00"/>
  </r>
  <r>
    <n v="38"/>
    <s v="785922"/>
    <x v="76"/>
    <d v="1899-12-30T14:00:00"/>
    <s v="Afternoon"/>
    <x v="3"/>
    <s v="Long"/>
    <s v="M"/>
    <d v="1994-09-06T00:00:00"/>
    <n v="30"/>
    <s v="25+"/>
    <s v="M"/>
    <n v="0"/>
    <n v="0"/>
    <d v="2024-10-16T00:00:00"/>
  </r>
  <r>
    <n v="38"/>
    <s v="785923"/>
    <x v="76"/>
    <d v="1899-12-30T14:00:00"/>
    <s v="Afternoon"/>
    <x v="3"/>
    <s v="Long"/>
    <s v="M"/>
    <d v="1982-08-05T00:00:00"/>
    <n v="42"/>
    <s v="25+"/>
    <s v="M"/>
    <n v="0"/>
    <n v="0"/>
    <d v="2024-10-16T00:00:00"/>
  </r>
  <r>
    <n v="38"/>
    <s v="785924"/>
    <x v="76"/>
    <d v="1899-12-30T15:30:00"/>
    <s v="Afternoon"/>
    <x v="2"/>
    <s v="Medium"/>
    <s v="A"/>
    <d v="2001-11-17T00:00:00"/>
    <n v="23"/>
    <s v="18-24 (Young Drivers)"/>
    <s v="M"/>
    <n v="1"/>
    <n v="1"/>
    <d v="2024-10-16T00:00:00"/>
  </r>
  <r>
    <n v="38"/>
    <s v="785925"/>
    <x v="76"/>
    <d v="1899-12-30T15:30:00"/>
    <s v="Afternoon"/>
    <x v="2"/>
    <s v="Medium"/>
    <s v="M"/>
    <d v="1955-08-02T00:00:00"/>
    <n v="69"/>
    <s v="25+"/>
    <s v="M"/>
    <n v="1"/>
    <n v="1"/>
    <d v="2024-10-16T00:00:00"/>
  </r>
  <r>
    <n v="182"/>
    <s v="798326"/>
    <x v="94"/>
    <d v="1899-12-30T16:23:00"/>
    <s v="Afternoon"/>
    <x v="10"/>
    <s v="Long"/>
    <s v="A"/>
    <d v="1998-08-25T00:00:00"/>
    <n v="26"/>
    <s v="25+"/>
    <s v="M"/>
    <n v="1"/>
    <n v="1"/>
    <d v="2024-10-16T00:00:00"/>
  </r>
  <r>
    <n v="182"/>
    <s v="798327"/>
    <x v="95"/>
    <d v="1899-12-30T14:57:00"/>
    <s v="Afternoon"/>
    <x v="7"/>
    <s v="Long"/>
    <s v="A"/>
    <d v="1960-11-24T00:00:00"/>
    <n v="64"/>
    <s v="25+"/>
    <s v="M"/>
    <n v="0"/>
    <n v="0"/>
    <d v="2024-10-16T00:00:00"/>
  </r>
  <r>
    <n v="182"/>
    <s v="798328"/>
    <x v="95"/>
    <d v="1899-12-30T15:00:00"/>
    <s v="Afternoon"/>
    <x v="7"/>
    <s v="Long"/>
    <s v="A"/>
    <d v="1981-01-19T00:00:00"/>
    <n v="44"/>
    <s v="25+"/>
    <s v="M"/>
    <n v="0"/>
    <n v="0"/>
    <d v="2024-10-16T00:00:00"/>
  </r>
  <r>
    <n v="182"/>
    <s v="798329"/>
    <x v="83"/>
    <d v="1899-12-30T12:30:00"/>
    <s v="Afternoon"/>
    <x v="72"/>
    <s v="Long"/>
    <s v="A"/>
    <d v="1997-03-26T00:00:00"/>
    <n v="28"/>
    <s v="25+"/>
    <s v="M"/>
    <n v="1"/>
    <n v="1"/>
    <d v="2024-10-16T00:00:00"/>
  </r>
  <r>
    <n v="182"/>
    <s v="798330"/>
    <x v="83"/>
    <d v="1899-12-30T12:35:00"/>
    <s v="Afternoon"/>
    <x v="51"/>
    <s v="Long"/>
    <s v="A"/>
    <d v="1991-12-23T00:00:00"/>
    <n v="33"/>
    <s v="25+"/>
    <s v="M"/>
    <n v="1"/>
    <n v="1"/>
    <d v="2024-10-16T00:00:00"/>
  </r>
  <r>
    <n v="182"/>
    <s v="798331"/>
    <x v="125"/>
    <d v="1899-12-30T13:20:00"/>
    <s v="Afternoon"/>
    <x v="3"/>
    <s v="Long"/>
    <s v="A"/>
    <d v="1973-05-13T00:00:00"/>
    <n v="51"/>
    <s v="25+"/>
    <s v="M"/>
    <n v="0"/>
    <n v="0"/>
    <d v="2024-10-16T00:00:00"/>
  </r>
  <r>
    <n v="182"/>
    <s v="798332"/>
    <x v="125"/>
    <d v="1899-12-30T13:24:00"/>
    <s v="Afternoon"/>
    <x v="4"/>
    <s v="Long"/>
    <s v="A"/>
    <d v="1999-09-24T00:00:00"/>
    <n v="25"/>
    <s v="25+"/>
    <s v="M"/>
    <n v="0"/>
    <n v="0"/>
    <d v="2024-10-16T00:00:00"/>
  </r>
  <r>
    <n v="182"/>
    <s v="798333"/>
    <x v="125"/>
    <d v="1899-12-30T15:54:00"/>
    <s v="Afternoon"/>
    <x v="11"/>
    <s v="Long"/>
    <s v="A"/>
    <d v="1996-03-19T00:00:00"/>
    <n v="29"/>
    <s v="25+"/>
    <s v="M"/>
    <n v="0"/>
    <n v="0"/>
    <d v="2024-10-16T00:00:00"/>
  </r>
  <r>
    <n v="182"/>
    <s v="798334"/>
    <x v="125"/>
    <d v="1899-12-30T15:57:00"/>
    <s v="Afternoon"/>
    <x v="11"/>
    <s v="Long"/>
    <s v="A"/>
    <d v="1996-06-29T00:00:00"/>
    <n v="28"/>
    <s v="25+"/>
    <s v="M"/>
    <n v="0"/>
    <n v="0"/>
    <d v="2024-10-16T00:00:00"/>
  </r>
  <r>
    <n v="182"/>
    <s v="798335"/>
    <x v="70"/>
    <d v="1899-12-30T13:15:00"/>
    <s v="Afternoon"/>
    <x v="3"/>
    <s v="Long"/>
    <s v="A"/>
    <d v="1980-09-30T00:00:00"/>
    <n v="44"/>
    <s v="25+"/>
    <s v="M"/>
    <n v="0"/>
    <n v="0"/>
    <d v="2024-10-16T00:00:00"/>
  </r>
  <r>
    <n v="182"/>
    <s v="798336"/>
    <x v="70"/>
    <d v="1899-12-30T13:18:00"/>
    <s v="Afternoon"/>
    <x v="3"/>
    <s v="Long"/>
    <s v="A"/>
    <d v="1976-06-05T00:00:00"/>
    <n v="48"/>
    <s v="25+"/>
    <s v="M"/>
    <n v="0"/>
    <n v="0"/>
    <d v="2024-10-16T00:00:00"/>
  </r>
  <r>
    <n v="182"/>
    <s v="798337"/>
    <x v="70"/>
    <d v="1899-12-30T15:52:00"/>
    <s v="Afternoon"/>
    <x v="7"/>
    <s v="Long"/>
    <s v="A"/>
    <d v="1988-11-11T00:00:00"/>
    <n v="36"/>
    <s v="25+"/>
    <s v="M"/>
    <n v="0"/>
    <n v="0"/>
    <d v="2024-10-16T00:00:00"/>
  </r>
  <r>
    <n v="182"/>
    <s v="798338"/>
    <x v="70"/>
    <d v="1899-12-30T15:55:00"/>
    <s v="Afternoon"/>
    <x v="11"/>
    <s v="Long"/>
    <s v="A"/>
    <d v="1987-08-24T00:00:00"/>
    <n v="37"/>
    <s v="25+"/>
    <s v="M"/>
    <n v="0"/>
    <n v="0"/>
    <d v="2024-10-16T00:00:00"/>
  </r>
  <r>
    <n v="182"/>
    <s v="798339"/>
    <x v="69"/>
    <d v="1899-12-30T13:05:00"/>
    <s v="Afternoon"/>
    <x v="3"/>
    <s v="Long"/>
    <s v="A"/>
    <d v="1971-08-01T00:00:00"/>
    <n v="53"/>
    <s v="25+"/>
    <s v="M"/>
    <n v="0"/>
    <n v="0"/>
    <d v="2024-10-16T00:00:00"/>
  </r>
  <r>
    <n v="182"/>
    <s v="798340"/>
    <x v="69"/>
    <d v="1899-12-30T13:07:00"/>
    <s v="Afternoon"/>
    <x v="3"/>
    <s v="Long"/>
    <s v="A"/>
    <d v="1981-06-24T00:00:00"/>
    <n v="43"/>
    <s v="25+"/>
    <s v="M"/>
    <n v="0"/>
    <n v="0"/>
    <d v="2024-10-16T00:00:00"/>
  </r>
  <r>
    <n v="182"/>
    <s v="798341"/>
    <x v="69"/>
    <d v="1899-12-30T15:42:00"/>
    <s v="Afternoon"/>
    <x v="11"/>
    <s v="Long"/>
    <s v="A"/>
    <d v="1977-11-10T00:00:00"/>
    <n v="47"/>
    <s v="25+"/>
    <s v="M"/>
    <n v="0"/>
    <n v="0"/>
    <d v="2024-10-16T00:00:00"/>
  </r>
  <r>
    <n v="182"/>
    <s v="798342"/>
    <x v="69"/>
    <d v="1899-12-30T15:45:00"/>
    <s v="Afternoon"/>
    <x v="11"/>
    <s v="Long"/>
    <s v="A"/>
    <d v="1990-09-01T00:00:00"/>
    <n v="34"/>
    <s v="25+"/>
    <s v="M"/>
    <n v="0"/>
    <n v="0"/>
    <d v="2024-10-16T00:00:00"/>
  </r>
  <r>
    <n v="182"/>
    <s v="798343"/>
    <x v="73"/>
    <d v="1899-12-30T13:10:00"/>
    <s v="Afternoon"/>
    <x v="3"/>
    <s v="Long"/>
    <s v="A"/>
    <d v="1982-02-26T00:00:00"/>
    <n v="43"/>
    <s v="25+"/>
    <s v="M"/>
    <n v="0"/>
    <n v="0"/>
    <d v="2024-10-16T00:00:00"/>
  </r>
  <r>
    <n v="182"/>
    <s v="798344"/>
    <x v="73"/>
    <d v="1899-12-30T13:16:00"/>
    <s v="Afternoon"/>
    <x v="17"/>
    <s v="Long"/>
    <s v="A"/>
    <d v="1999-11-18T00:00:00"/>
    <n v="25"/>
    <s v="25+"/>
    <s v="F"/>
    <n v="0"/>
    <n v="0"/>
    <d v="2024-10-16T00:00:00"/>
  </r>
  <r>
    <n v="182"/>
    <s v="798345"/>
    <x v="73"/>
    <d v="1899-12-30T15:50:00"/>
    <s v="Afternoon"/>
    <x v="7"/>
    <s v="Long"/>
    <s v="A"/>
    <d v="1988-07-05T00:00:00"/>
    <n v="36"/>
    <s v="25+"/>
    <s v="F"/>
    <n v="0"/>
    <n v="0"/>
    <d v="2024-10-16T00:00:00"/>
  </r>
  <r>
    <n v="182"/>
    <s v="798346"/>
    <x v="73"/>
    <d v="1899-12-30T15:54:00"/>
    <s v="Afternoon"/>
    <x v="11"/>
    <s v="Long"/>
    <s v="A"/>
    <d v="1997-05-29T00:00:00"/>
    <n v="27"/>
    <s v="25+"/>
    <s v="M"/>
    <n v="0"/>
    <n v="0"/>
    <d v="2024-10-16T00:00:00"/>
  </r>
  <r>
    <n v="182"/>
    <s v="798347"/>
    <x v="74"/>
    <d v="1899-12-30T17:01:00"/>
    <s v="Afternoon"/>
    <x v="5"/>
    <s v="Long"/>
    <s v="M"/>
    <d v="1968-05-13T00:00:00"/>
    <n v="56"/>
    <s v="25+"/>
    <s v="M"/>
    <n v="1"/>
    <n v="1"/>
    <d v="2024-10-16T00:00:00"/>
  </r>
  <r>
    <n v="182"/>
    <s v="798348"/>
    <x v="75"/>
    <d v="1899-12-30T13:12:00"/>
    <s v="Afternoon"/>
    <x v="3"/>
    <s v="Long"/>
    <s v="A"/>
    <d v="1979-06-26T00:00:00"/>
    <n v="45"/>
    <s v="25+"/>
    <s v="M"/>
    <n v="0"/>
    <n v="0"/>
    <d v="2024-10-16T00:00:00"/>
  </r>
  <r>
    <n v="182"/>
    <s v="798349"/>
    <x v="75"/>
    <d v="1899-12-30T13:14:00"/>
    <s v="Afternoon"/>
    <x v="3"/>
    <s v="Long"/>
    <s v="A"/>
    <d v="1997-11-06T00:00:00"/>
    <n v="27"/>
    <s v="25+"/>
    <s v="M"/>
    <n v="0"/>
    <n v="0"/>
    <d v="2024-10-16T00:00:00"/>
  </r>
  <r>
    <n v="182"/>
    <s v="798350"/>
    <x v="75"/>
    <d v="1899-12-30T15:42:00"/>
    <s v="Afternoon"/>
    <x v="7"/>
    <s v="Long"/>
    <s v="A"/>
    <d v="1983-02-24T00:00:00"/>
    <n v="42"/>
    <s v="25+"/>
    <s v="M"/>
    <n v="0"/>
    <n v="0"/>
    <d v="2024-10-16T00:00:00"/>
  </r>
  <r>
    <n v="182"/>
    <s v="807801"/>
    <x v="69"/>
    <d v="1899-12-30T16:20:00"/>
    <s v="Afternoon"/>
    <x v="10"/>
    <s v="Long"/>
    <s v="A"/>
    <d v="1998-08-20T00:00:00"/>
    <n v="26"/>
    <s v="25+"/>
    <s v="M"/>
    <n v="1"/>
    <n v="1"/>
    <d v="2024-10-16T00:00:00"/>
  </r>
  <r>
    <n v="182"/>
    <s v="807802"/>
    <x v="73"/>
    <d v="1899-12-30T13:19:00"/>
    <s v="Afternoon"/>
    <x v="3"/>
    <s v="Long"/>
    <s v="A"/>
    <d v="1992-06-12T00:00:00"/>
    <n v="32"/>
    <s v="25+"/>
    <s v="F"/>
    <n v="0"/>
    <n v="0"/>
    <d v="2024-10-16T00:00:00"/>
  </r>
  <r>
    <n v="182"/>
    <s v="807803"/>
    <x v="73"/>
    <d v="1899-12-30T13:22:00"/>
    <s v="Afternoon"/>
    <x v="3"/>
    <s v="Long"/>
    <s v="A"/>
    <d v="1996-05-25T00:00:00"/>
    <n v="28"/>
    <s v="25+"/>
    <s v="F"/>
    <n v="0"/>
    <n v="0"/>
    <d v="2024-10-16T00:00:00"/>
  </r>
  <r>
    <n v="182"/>
    <s v="807804"/>
    <x v="73"/>
    <d v="1899-12-30T13:24:00"/>
    <s v="Afternoon"/>
    <x v="4"/>
    <s v="Long"/>
    <s v="A"/>
    <d v="1997-06-12T00:00:00"/>
    <n v="27"/>
    <s v="25+"/>
    <s v="F"/>
    <n v="0"/>
    <n v="0"/>
    <d v="2024-10-16T00:00:00"/>
  </r>
  <r>
    <n v="182"/>
    <s v="807805"/>
    <x v="73"/>
    <d v="1899-12-30T13:28:00"/>
    <s v="Afternoon"/>
    <x v="4"/>
    <s v="Long"/>
    <s v="A"/>
    <d v="1990-12-17T00:00:00"/>
    <n v="34"/>
    <s v="25+"/>
    <s v="M"/>
    <n v="0"/>
    <n v="0"/>
    <d v="2024-10-16T00:00:00"/>
  </r>
  <r>
    <n v="182"/>
    <s v="807806"/>
    <x v="73"/>
    <d v="1899-12-30T13:42:00"/>
    <s v="Afternoon"/>
    <x v="7"/>
    <s v="Long"/>
    <s v="A"/>
    <d v="1997-06-01T00:00:00"/>
    <n v="27"/>
    <s v="25+"/>
    <s v="M"/>
    <n v="1"/>
    <n v="1"/>
    <d v="2024-10-16T00:00:00"/>
  </r>
  <r>
    <n v="182"/>
    <s v="807807"/>
    <x v="73"/>
    <d v="1899-12-30T13:49:00"/>
    <s v="Afternoon"/>
    <x v="7"/>
    <s v="Long"/>
    <s v="A"/>
    <d v="1999-09-07T00:00:00"/>
    <n v="25"/>
    <s v="25+"/>
    <s v="M"/>
    <n v="1"/>
    <n v="1"/>
    <d v="2024-10-16T00:00:00"/>
  </r>
  <r>
    <n v="182"/>
    <s v="807808"/>
    <x v="73"/>
    <d v="1899-12-30T15:20:00"/>
    <s v="Afternoon"/>
    <x v="49"/>
    <s v="Long"/>
    <s v="A"/>
    <d v="1993-03-05T00:00:00"/>
    <n v="32"/>
    <s v="25+"/>
    <s v="M"/>
    <n v="1"/>
    <n v="1"/>
    <d v="2024-10-16T00:00:00"/>
  </r>
  <r>
    <n v="182"/>
    <s v="807809"/>
    <x v="73"/>
    <d v="1899-12-30T15:25:00"/>
    <s v="Afternoon"/>
    <x v="53"/>
    <s v="Long"/>
    <s v="A"/>
    <d v="1985-05-01T00:00:00"/>
    <n v="39"/>
    <s v="25+"/>
    <s v="M"/>
    <n v="1"/>
    <n v="1"/>
    <d v="2024-10-16T00:00:00"/>
  </r>
  <r>
    <n v="182"/>
    <s v="807810"/>
    <x v="73"/>
    <d v="1899-12-30T16:01:00"/>
    <s v="Afternoon"/>
    <x v="11"/>
    <s v="Long"/>
    <s v="A"/>
    <d v="1985-08-08T00:00:00"/>
    <n v="39"/>
    <s v="25+"/>
    <s v="M"/>
    <n v="0"/>
    <n v="0"/>
    <d v="2024-10-16T00:00:00"/>
  </r>
  <r>
    <n v="182"/>
    <s v="807811"/>
    <x v="73"/>
    <d v="1899-12-30T16:04:00"/>
    <s v="Afternoon"/>
    <x v="11"/>
    <s v="Long"/>
    <s v="A"/>
    <d v="1994-07-03T00:00:00"/>
    <n v="30"/>
    <s v="25+"/>
    <s v="M"/>
    <n v="0"/>
    <n v="0"/>
    <d v="2024-10-16T00:00:00"/>
  </r>
  <r>
    <n v="182"/>
    <s v="807812"/>
    <x v="73"/>
    <d v="1899-12-30T16:06:00"/>
    <s v="Afternoon"/>
    <x v="73"/>
    <s v="Long"/>
    <s v="A"/>
    <d v="1997-03-12T00:00:00"/>
    <n v="28"/>
    <s v="25+"/>
    <s v="M"/>
    <n v="0"/>
    <n v="0"/>
    <d v="2024-10-16T00:00:00"/>
  </r>
  <r>
    <n v="182"/>
    <s v="807813"/>
    <x v="73"/>
    <d v="1899-12-30T16:14:00"/>
    <s v="Afternoon"/>
    <x v="9"/>
    <s v="Long"/>
    <s v="A"/>
    <d v="1992-08-17T00:00:00"/>
    <n v="32"/>
    <s v="25+"/>
    <s v="M"/>
    <n v="1"/>
    <n v="1"/>
    <d v="2024-10-16T00:00:00"/>
  </r>
  <r>
    <n v="182"/>
    <s v="807814"/>
    <x v="73"/>
    <d v="1899-12-30T16:17:00"/>
    <s v="Afternoon"/>
    <x v="9"/>
    <s v="Long"/>
    <s v="A"/>
    <d v="1990-01-28T00:00:00"/>
    <n v="35"/>
    <s v="25+"/>
    <s v="M"/>
    <n v="1"/>
    <n v="1"/>
    <d v="2024-10-16T00:00:00"/>
  </r>
  <r>
    <n v="182"/>
    <s v="807815"/>
    <x v="78"/>
    <d v="1899-12-30T13:05:00"/>
    <s v="Afternoon"/>
    <x v="3"/>
    <s v="Long"/>
    <s v="A"/>
    <d v="1978-08-21T00:00:00"/>
    <n v="46"/>
    <s v="25+"/>
    <s v="M"/>
    <n v="0"/>
    <n v="0"/>
    <d v="2024-10-16T00:00:00"/>
  </r>
  <r>
    <n v="182"/>
    <s v="807816"/>
    <x v="78"/>
    <d v="1899-12-30T13:08:00"/>
    <s v="Afternoon"/>
    <x v="4"/>
    <s v="Long"/>
    <s v="A"/>
    <d v="1988-07-17T00:00:00"/>
    <n v="36"/>
    <s v="25+"/>
    <s v="M"/>
    <n v="0"/>
    <n v="0"/>
    <d v="2024-10-16T00:00:00"/>
  </r>
  <r>
    <n v="182"/>
    <s v="807817"/>
    <x v="78"/>
    <d v="1899-12-30T13:27:00"/>
    <s v="Afternoon"/>
    <x v="7"/>
    <s v="Long"/>
    <s v="A"/>
    <d v="1983-06-15T00:00:00"/>
    <n v="41"/>
    <s v="25+"/>
    <s v="M"/>
    <n v="1"/>
    <n v="1"/>
    <d v="2024-10-16T00:00:00"/>
  </r>
  <r>
    <n v="182"/>
    <s v="807818"/>
    <x v="78"/>
    <d v="1899-12-30T13:30:00"/>
    <s v="Afternoon"/>
    <x v="7"/>
    <s v="Long"/>
    <s v="A"/>
    <d v="1978-11-14T00:00:00"/>
    <n v="46"/>
    <s v="25+"/>
    <s v="M"/>
    <n v="1"/>
    <n v="1"/>
    <d v="2024-10-16T00:00:00"/>
  </r>
  <r>
    <n v="182"/>
    <s v="807819"/>
    <x v="78"/>
    <d v="1899-12-30T15:47:00"/>
    <s v="Afternoon"/>
    <x v="11"/>
    <s v="Long"/>
    <s v="A"/>
    <d v="1987-05-25T00:00:00"/>
    <n v="37"/>
    <s v="25+"/>
    <s v="M"/>
    <n v="0"/>
    <n v="0"/>
    <d v="2024-10-16T00:00:00"/>
  </r>
  <r>
    <n v="182"/>
    <s v="807820"/>
    <x v="78"/>
    <d v="1899-12-30T15:50:00"/>
    <s v="Afternoon"/>
    <x v="11"/>
    <s v="Long"/>
    <s v="A"/>
    <d v="2002-11-11T00:00:00"/>
    <n v="22"/>
    <s v="18-24 (Young Drivers)"/>
    <s v="F"/>
    <n v="0"/>
    <n v="0"/>
    <d v="2024-10-16T00:00:00"/>
  </r>
  <r>
    <n v="182"/>
    <s v="807821"/>
    <x v="78"/>
    <d v="1899-12-30T16:11:00"/>
    <s v="Afternoon"/>
    <x v="10"/>
    <s v="Long"/>
    <s v="A"/>
    <d v="1983-09-29T00:00:00"/>
    <n v="41"/>
    <s v="25+"/>
    <s v="M"/>
    <n v="1"/>
    <n v="1"/>
    <d v="2024-10-16T00:00:00"/>
  </r>
  <r>
    <n v="182"/>
    <s v="807822"/>
    <x v="78"/>
    <d v="1899-12-30T16:17:00"/>
    <s v="Afternoon"/>
    <x v="10"/>
    <s v="Long"/>
    <s v="A"/>
    <d v="2001-12-08T00:00:00"/>
    <n v="23"/>
    <s v="18-24 (Young Drivers)"/>
    <s v="M"/>
    <n v="1"/>
    <n v="1"/>
    <d v="2024-10-16T00:00:00"/>
  </r>
  <r>
    <n v="182"/>
    <s v="807823"/>
    <x v="74"/>
    <d v="1899-12-30T13:06:00"/>
    <s v="Afternoon"/>
    <x v="3"/>
    <s v="Long"/>
    <s v="A"/>
    <d v="1986-07-27T00:00:00"/>
    <n v="38"/>
    <s v="25+"/>
    <s v="M"/>
    <n v="0"/>
    <n v="0"/>
    <d v="2024-10-16T00:00:00"/>
  </r>
  <r>
    <n v="182"/>
    <s v="807824"/>
    <x v="74"/>
    <d v="1899-12-30T13:10:00"/>
    <s v="Afternoon"/>
    <x v="4"/>
    <s v="Long"/>
    <s v="A"/>
    <d v="1991-05-30T00:00:00"/>
    <n v="33"/>
    <s v="25+"/>
    <s v="M"/>
    <n v="0"/>
    <n v="0"/>
    <d v="2024-10-16T00:00:00"/>
  </r>
  <r>
    <n v="182"/>
    <s v="807825"/>
    <x v="74"/>
    <d v="1899-12-30T13:16:00"/>
    <s v="Afternoon"/>
    <x v="55"/>
    <s v="Long"/>
    <s v="A"/>
    <d v="1987-06-24T00:00:00"/>
    <n v="37"/>
    <s v="25+"/>
    <s v="F"/>
    <n v="0"/>
    <n v="0"/>
    <d v="2024-10-16T00:00:00"/>
  </r>
  <r>
    <n v="182"/>
    <s v="807851"/>
    <x v="74"/>
    <d v="1899-12-30T13:18:00"/>
    <s v="Afternoon"/>
    <x v="4"/>
    <s v="Long"/>
    <s v="A"/>
    <d v="2008-09-08T00:00:00"/>
    <n v="16"/>
    <s v="16 (Light Vehicles)"/>
    <s v="F"/>
    <n v="0"/>
    <n v="0"/>
    <d v="2024-10-16T00:00:00"/>
  </r>
  <r>
    <n v="182"/>
    <s v="807852"/>
    <x v="74"/>
    <d v="1899-12-30T15:54:00"/>
    <s v="Afternoon"/>
    <x v="9"/>
    <s v="Long"/>
    <s v="A"/>
    <d v="1976-07-02T00:00:00"/>
    <n v="48"/>
    <s v="25+"/>
    <s v="F"/>
    <n v="0"/>
    <n v="0"/>
    <d v="2024-10-16T00:00:00"/>
  </r>
  <r>
    <n v="182"/>
    <s v="807853"/>
    <x v="74"/>
    <d v="1899-12-30T15:57:00"/>
    <s v="Afternoon"/>
    <x v="9"/>
    <s v="Long"/>
    <s v="A"/>
    <d v="1989-08-30T00:00:00"/>
    <n v="35"/>
    <s v="25+"/>
    <s v="M"/>
    <n v="0"/>
    <n v="0"/>
    <d v="2024-10-16T00:00:00"/>
  </r>
  <r>
    <n v="182"/>
    <s v="807854"/>
    <x v="74"/>
    <d v="1899-12-30T16:18:00"/>
    <s v="Afternoon"/>
    <x v="10"/>
    <s v="Long"/>
    <s v="A"/>
    <d v="1995-12-04T00:00:00"/>
    <n v="29"/>
    <s v="25+"/>
    <s v="M"/>
    <n v="0"/>
    <n v="0"/>
    <d v="2024-10-16T00:00:00"/>
  </r>
  <r>
    <n v="182"/>
    <s v="807855"/>
    <x v="74"/>
    <d v="1899-12-30T16:22:00"/>
    <s v="Afternoon"/>
    <x v="10"/>
    <s v="Long"/>
    <s v="A"/>
    <d v="2006-06-18T00:00:00"/>
    <n v="18"/>
    <s v="18-24 (Young Drivers)"/>
    <s v="M"/>
    <n v="0"/>
    <n v="0"/>
    <d v="2024-10-16T00:00:00"/>
  </r>
  <r>
    <n v="182"/>
    <s v="807856"/>
    <x v="79"/>
    <d v="1899-12-30T12:00:00"/>
    <s v="Afternoon"/>
    <x v="74"/>
    <s v="Long"/>
    <s v="A"/>
    <d v="1997-10-18T00:00:00"/>
    <n v="27"/>
    <s v="25+"/>
    <s v="F"/>
    <n v="1"/>
    <n v="1"/>
    <d v="2024-10-16T00:00:00"/>
  </r>
  <r>
    <n v="182"/>
    <s v="807857"/>
    <x v="79"/>
    <d v="1899-12-30T13:00:00"/>
    <s v="Afternoon"/>
    <x v="3"/>
    <s v="Long"/>
    <s v="A"/>
    <d v="1992-08-22T00:00:00"/>
    <n v="32"/>
    <s v="25+"/>
    <s v="M"/>
    <n v="0"/>
    <n v="0"/>
    <d v="2024-10-16T00:00:00"/>
  </r>
  <r>
    <n v="182"/>
    <s v="807858"/>
    <x v="79"/>
    <d v="1899-12-30T13:02:00"/>
    <s v="Afternoon"/>
    <x v="3"/>
    <s v="Long"/>
    <s v="A"/>
    <d v="2002-09-29T00:00:00"/>
    <n v="22"/>
    <s v="18-24 (Young Drivers)"/>
    <s v="M"/>
    <n v="0"/>
    <n v="0"/>
    <d v="2024-10-16T00:00:00"/>
  </r>
  <r>
    <n v="182"/>
    <s v="807859"/>
    <x v="79"/>
    <d v="1899-12-30T13:10:00"/>
    <s v="Afternoon"/>
    <x v="4"/>
    <s v="Long"/>
    <s v="A"/>
    <d v="1976-05-29T00:00:00"/>
    <n v="48"/>
    <s v="25+"/>
    <s v="F"/>
    <n v="0"/>
    <n v="0"/>
    <d v="2024-10-16T00:00:00"/>
  </r>
  <r>
    <n v="182"/>
    <s v="807860"/>
    <x v="79"/>
    <d v="1899-12-30T13:13:00"/>
    <s v="Afternoon"/>
    <x v="4"/>
    <s v="Long"/>
    <s v="A"/>
    <d v="1981-03-10T00:00:00"/>
    <n v="44"/>
    <s v="25+"/>
    <s v="M"/>
    <n v="0"/>
    <n v="0"/>
    <d v="2024-10-16T00:00:00"/>
  </r>
  <r>
    <n v="182"/>
    <s v="807861"/>
    <x v="79"/>
    <d v="1899-12-30T13:15:00"/>
    <s v="Afternoon"/>
    <x v="4"/>
    <s v="Long"/>
    <s v="A"/>
    <d v="1990-10-12T00:00:00"/>
    <n v="34"/>
    <s v="25+"/>
    <s v="M"/>
    <n v="0"/>
    <n v="0"/>
    <d v="2024-10-16T00:00:00"/>
  </r>
  <r>
    <n v="182"/>
    <s v="807862"/>
    <x v="79"/>
    <d v="1899-12-30T13:19:00"/>
    <s v="Afternoon"/>
    <x v="4"/>
    <s v="Long"/>
    <s v="A"/>
    <d v="1991-05-16T00:00:00"/>
    <n v="33"/>
    <s v="25+"/>
    <s v="M"/>
    <n v="0"/>
    <n v="0"/>
    <d v="2024-10-16T00:00:00"/>
  </r>
  <r>
    <n v="182"/>
    <s v="807863"/>
    <x v="79"/>
    <d v="1899-12-30T15:41:00"/>
    <s v="Afternoon"/>
    <x v="11"/>
    <s v="Long"/>
    <s v="A"/>
    <d v="1994-08-30T00:00:00"/>
    <n v="30"/>
    <s v="25+"/>
    <s v="M"/>
    <n v="0"/>
    <n v="0"/>
    <d v="2024-10-16T00:00:00"/>
  </r>
  <r>
    <n v="182"/>
    <s v="807864"/>
    <x v="79"/>
    <d v="1899-12-30T15:44:00"/>
    <s v="Afternoon"/>
    <x v="11"/>
    <s v="Long"/>
    <s v="A"/>
    <d v="1994-10-16T00:00:00"/>
    <n v="30"/>
    <s v="25+"/>
    <s v="M"/>
    <n v="0"/>
    <n v="0"/>
    <d v="2024-10-16T00:00:00"/>
  </r>
  <r>
    <n v="182"/>
    <s v="807865"/>
    <x v="79"/>
    <d v="1899-12-30T15:57:00"/>
    <s v="Afternoon"/>
    <x v="9"/>
    <s v="Long"/>
    <s v="A"/>
    <d v="1985-02-04T00:00:00"/>
    <n v="40"/>
    <s v="25+"/>
    <s v="M"/>
    <n v="0"/>
    <n v="0"/>
    <d v="2024-10-16T00:00:00"/>
  </r>
  <r>
    <n v="182"/>
    <s v="807866"/>
    <x v="79"/>
    <d v="1899-12-30T16:00:00"/>
    <s v="Afternoon"/>
    <x v="9"/>
    <s v="Long"/>
    <s v="A"/>
    <d v="1997-04-18T00:00:00"/>
    <n v="27"/>
    <s v="25+"/>
    <s v="M"/>
    <n v="0"/>
    <n v="0"/>
    <d v="2024-10-16T00:00:00"/>
  </r>
  <r>
    <n v="182"/>
    <s v="807867"/>
    <x v="79"/>
    <d v="1899-12-30T16:06:00"/>
    <s v="Afternoon"/>
    <x v="12"/>
    <s v="Long"/>
    <s v="A"/>
    <d v="1997-07-13T00:00:00"/>
    <n v="27"/>
    <s v="25+"/>
    <s v="M"/>
    <n v="0"/>
    <n v="0"/>
    <d v="2024-10-16T00:00:00"/>
  </r>
  <r>
    <n v="182"/>
    <s v="807868"/>
    <x v="79"/>
    <d v="1899-12-30T16:12:00"/>
    <s v="Afternoon"/>
    <x v="15"/>
    <s v="Long"/>
    <s v="A"/>
    <d v="1991-09-04T00:00:00"/>
    <n v="33"/>
    <s v="25+"/>
    <s v="M"/>
    <n v="0"/>
    <n v="0"/>
    <d v="2024-10-16T00:00:00"/>
  </r>
  <r>
    <n v="182"/>
    <s v="807869"/>
    <x v="71"/>
    <d v="1899-12-30T13:20:00"/>
    <s v="Afternoon"/>
    <x v="3"/>
    <s v="Long"/>
    <s v="A"/>
    <d v="1964-02-17T00:00:00"/>
    <n v="61"/>
    <s v="25+"/>
    <s v="M"/>
    <n v="0"/>
    <n v="0"/>
    <d v="2024-10-16T00:00:00"/>
  </r>
  <r>
    <n v="182"/>
    <s v="807870"/>
    <x v="71"/>
    <d v="1899-12-30T13:23:00"/>
    <s v="Afternoon"/>
    <x v="4"/>
    <s v="Long"/>
    <s v="A"/>
    <d v="1993-12-23T00:00:00"/>
    <n v="31"/>
    <s v="25+"/>
    <s v="M"/>
    <n v="0"/>
    <n v="0"/>
    <d v="2024-10-16T00:00:00"/>
  </r>
  <r>
    <n v="182"/>
    <s v="807871"/>
    <x v="71"/>
    <d v="1899-12-30T13:25:00"/>
    <s v="Afternoon"/>
    <x v="4"/>
    <s v="Long"/>
    <s v="A"/>
    <d v="1970-10-20T00:00:00"/>
    <n v="54"/>
    <s v="25+"/>
    <s v="M"/>
    <n v="0"/>
    <n v="0"/>
    <d v="2024-10-16T00:00:00"/>
  </r>
  <r>
    <n v="182"/>
    <s v="807872"/>
    <x v="71"/>
    <d v="1899-12-30T13:30:00"/>
    <s v="Afternoon"/>
    <x v="4"/>
    <s v="Long"/>
    <s v="A"/>
    <d v="1981-05-21T00:00:00"/>
    <n v="43"/>
    <s v="25+"/>
    <s v="M"/>
    <n v="0"/>
    <n v="0"/>
    <d v="2024-10-16T00:00:00"/>
  </r>
  <r>
    <n v="182"/>
    <s v="807873"/>
    <x v="71"/>
    <d v="1899-12-30T13:31:00"/>
    <s v="Afternoon"/>
    <x v="4"/>
    <s v="Long"/>
    <s v="A"/>
    <d v="1984-08-28T00:00:00"/>
    <n v="40"/>
    <s v="25+"/>
    <s v="M"/>
    <n v="0"/>
    <n v="0"/>
    <d v="2024-10-16T00:00:00"/>
  </r>
  <r>
    <n v="182"/>
    <s v="807874"/>
    <x v="71"/>
    <d v="1899-12-30T13:33:00"/>
    <s v="Afternoon"/>
    <x v="4"/>
    <s v="Long"/>
    <s v="A"/>
    <d v="1968-06-22T00:00:00"/>
    <n v="56"/>
    <s v="25+"/>
    <s v="M"/>
    <n v="0"/>
    <n v="0"/>
    <d v="2024-10-16T00:00:00"/>
  </r>
  <r>
    <n v="182"/>
    <s v="807875"/>
    <x v="71"/>
    <d v="1899-12-30T15:50:00"/>
    <s v="Afternoon"/>
    <x v="7"/>
    <s v="Long"/>
    <s v="A"/>
    <d v="1971-07-31T00:00:00"/>
    <n v="53"/>
    <s v="25+"/>
    <s v="M"/>
    <n v="0"/>
    <n v="0"/>
    <d v="2024-10-16T00:00:00"/>
  </r>
  <r>
    <n v="7894"/>
    <s v="757626"/>
    <x v="87"/>
    <d v="1899-12-30T20:04:00"/>
    <s v="Evening"/>
    <x v="20"/>
    <s v="Long"/>
    <s v="A"/>
    <d v="1985-10-07T00:00:00"/>
    <n v="39"/>
    <s v="25+"/>
    <s v="F"/>
    <n v="0"/>
    <n v="0"/>
    <d v="2024-10-16T00:00:00"/>
  </r>
  <r>
    <n v="7894"/>
    <s v="757627"/>
    <x v="66"/>
    <d v="1899-12-30T19:18:00"/>
    <s v="Evening"/>
    <x v="15"/>
    <s v="Long"/>
    <s v="A"/>
    <d v="1994-03-04T00:00:00"/>
    <n v="31"/>
    <s v="25+"/>
    <s v="M"/>
    <n v="0"/>
    <n v="0"/>
    <d v="2024-10-16T00:00:00"/>
  </r>
  <r>
    <n v="7894"/>
    <s v="757628"/>
    <x v="66"/>
    <d v="1899-12-30T19:18:00"/>
    <s v="Evening"/>
    <x v="15"/>
    <s v="Long"/>
    <s v="A"/>
    <d v="1987-09-18T00:00:00"/>
    <n v="37"/>
    <s v="25+"/>
    <s v="M"/>
    <n v="0"/>
    <n v="0"/>
    <d v="2024-10-16T00:00:00"/>
  </r>
  <r>
    <n v="7894"/>
    <s v="757629"/>
    <x v="122"/>
    <d v="1899-12-30T19:59:00"/>
    <s v="Evening"/>
    <x v="20"/>
    <s v="Long"/>
    <s v="M"/>
    <d v="1979-11-14T00:00:00"/>
    <n v="45"/>
    <s v="25+"/>
    <s v="M"/>
    <n v="0"/>
    <n v="0"/>
    <d v="2024-10-16T00:00:00"/>
  </r>
  <r>
    <n v="7894"/>
    <s v="757630"/>
    <x v="122"/>
    <d v="1899-12-30T19:59:00"/>
    <s v="Evening"/>
    <x v="20"/>
    <s v="Long"/>
    <s v="A"/>
    <d v="1986-12-10T00:00:00"/>
    <n v="38"/>
    <s v="25+"/>
    <s v="M"/>
    <n v="0"/>
    <n v="0"/>
    <d v="2024-10-16T00:00:00"/>
  </r>
  <r>
    <n v="7894"/>
    <s v="757631"/>
    <x v="151"/>
    <d v="1899-12-30T20:39:00"/>
    <s v="Evening"/>
    <x v="47"/>
    <s v="Long"/>
    <s v="M"/>
    <d v="2003-10-09T00:00:00"/>
    <n v="21"/>
    <s v="18-24 (Young Drivers)"/>
    <s v="M"/>
    <n v="0"/>
    <n v="0"/>
    <d v="2024-10-16T00:00:00"/>
  </r>
  <r>
    <n v="7894"/>
    <s v="757632"/>
    <x v="151"/>
    <d v="1899-12-30T20:39:00"/>
    <s v="Evening"/>
    <x v="47"/>
    <s v="Long"/>
    <s v="A"/>
    <d v="2000-03-21T00:00:00"/>
    <n v="25"/>
    <s v="25+"/>
    <s v="M"/>
    <n v="0"/>
    <n v="0"/>
    <d v="2024-10-16T00:00:00"/>
  </r>
  <r>
    <n v="7894"/>
    <s v="757633"/>
    <x v="134"/>
    <d v="1899-12-30T17:36:00"/>
    <s v="Afternoon"/>
    <x v="7"/>
    <s v="Long"/>
    <s v="A"/>
    <d v="1985-07-19T00:00:00"/>
    <n v="39"/>
    <s v="25+"/>
    <s v="M"/>
    <n v="0"/>
    <n v="0"/>
    <d v="2024-10-16T00:00:00"/>
  </r>
  <r>
    <n v="7894"/>
    <s v="757634"/>
    <x v="134"/>
    <d v="1899-12-30T17:36:00"/>
    <s v="Afternoon"/>
    <x v="7"/>
    <s v="Long"/>
    <s v="A"/>
    <d v="2002-07-24T00:00:00"/>
    <n v="22"/>
    <s v="18-24 (Young Drivers)"/>
    <s v="M"/>
    <n v="0"/>
    <n v="0"/>
    <d v="2024-10-16T00:00:00"/>
  </r>
  <r>
    <n v="7894"/>
    <s v="757635"/>
    <x v="134"/>
    <d v="1899-12-30T20:09:00"/>
    <s v="Evening"/>
    <x v="48"/>
    <s v="Long"/>
    <s v="A"/>
    <d v="1993-09-24T00:00:00"/>
    <n v="31"/>
    <s v="25+"/>
    <s v="F"/>
    <n v="0"/>
    <n v="0"/>
    <d v="2024-10-16T00:00:00"/>
  </r>
  <r>
    <n v="7894"/>
    <s v="757636"/>
    <x v="134"/>
    <d v="1899-12-30T20:09:00"/>
    <s v="Evening"/>
    <x v="48"/>
    <s v="Long"/>
    <s v="A"/>
    <d v="1991-09-25T00:00:00"/>
    <n v="33"/>
    <s v="25+"/>
    <s v="F"/>
    <n v="0"/>
    <n v="0"/>
    <d v="2024-10-16T00:00:00"/>
  </r>
  <r>
    <n v="7894"/>
    <s v="757638"/>
    <x v="118"/>
    <d v="1899-12-30T17:54:00"/>
    <s v="Afternoon"/>
    <x v="9"/>
    <s v="Long"/>
    <s v="A"/>
    <d v="1986-12-12T00:00:00"/>
    <n v="38"/>
    <s v="25+"/>
    <s v="M"/>
    <n v="0"/>
    <n v="0"/>
    <d v="2024-10-16T00:00:00"/>
  </r>
  <r>
    <n v="7894"/>
    <s v="757639"/>
    <x v="118"/>
    <d v="1899-12-30T17:54:00"/>
    <s v="Afternoon"/>
    <x v="9"/>
    <s v="Long"/>
    <s v="A"/>
    <d v="1990-09-27T00:00:00"/>
    <n v="34"/>
    <s v="25+"/>
    <s v="F"/>
    <n v="0"/>
    <n v="0"/>
    <d v="2024-10-16T00:00:00"/>
  </r>
  <r>
    <n v="7894"/>
    <s v="757640"/>
    <x v="118"/>
    <d v="1899-12-30T20:26:00"/>
    <s v="Evening"/>
    <x v="13"/>
    <s v="Long"/>
    <s v="A"/>
    <d v="1977-09-02T00:00:00"/>
    <n v="47"/>
    <s v="25+"/>
    <s v="M"/>
    <n v="0"/>
    <n v="0"/>
    <d v="2024-10-16T00:00:00"/>
  </r>
  <r>
    <n v="7894"/>
    <s v="757641"/>
    <x v="118"/>
    <d v="1899-12-30T20:26:00"/>
    <s v="Evening"/>
    <x v="13"/>
    <s v="Long"/>
    <s v="A"/>
    <d v="1987-12-02T00:00:00"/>
    <n v="37"/>
    <s v="25+"/>
    <s v="M"/>
    <n v="0"/>
    <n v="0"/>
    <d v="2024-10-16T00:00:00"/>
  </r>
  <r>
    <n v="7894"/>
    <s v="757642"/>
    <x v="119"/>
    <d v="1899-12-30T17:45:00"/>
    <s v="Afternoon"/>
    <x v="11"/>
    <s v="Long"/>
    <s v="A"/>
    <d v="1994-12-17T00:00:00"/>
    <n v="30"/>
    <s v="25+"/>
    <s v="M"/>
    <n v="0"/>
    <n v="0"/>
    <d v="2024-10-16T00:00:00"/>
  </r>
  <r>
    <n v="7894"/>
    <s v="757644"/>
    <x v="119"/>
    <d v="1899-12-30T17:45:00"/>
    <s v="Afternoon"/>
    <x v="11"/>
    <s v="Long"/>
    <s v="A"/>
    <d v="1982-10-26T00:00:00"/>
    <n v="42"/>
    <s v="25+"/>
    <s v="F"/>
    <n v="0"/>
    <n v="0"/>
    <d v="2024-10-16T00:00:00"/>
  </r>
  <r>
    <n v="7894"/>
    <s v="757645"/>
    <x v="119"/>
    <d v="1899-12-30T20:11:00"/>
    <s v="Evening"/>
    <x v="48"/>
    <s v="Long"/>
    <s v="M"/>
    <d v="1980-06-24T00:00:00"/>
    <n v="44"/>
    <s v="25+"/>
    <s v="M"/>
    <n v="0"/>
    <n v="0"/>
    <d v="2024-10-16T00:00:00"/>
  </r>
  <r>
    <n v="7894"/>
    <s v="757646"/>
    <x v="119"/>
    <d v="1899-12-30T20:11:00"/>
    <s v="Evening"/>
    <x v="48"/>
    <s v="Long"/>
    <s v="A"/>
    <d v="1969-03-14T00:00:00"/>
    <n v="56"/>
    <s v="25+"/>
    <s v="M"/>
    <n v="0"/>
    <n v="0"/>
    <d v="2024-10-16T00:00:00"/>
  </r>
  <r>
    <n v="7894"/>
    <s v="757647"/>
    <x v="67"/>
    <d v="1899-12-30T17:59:00"/>
    <s v="Afternoon"/>
    <x v="9"/>
    <s v="Long"/>
    <s v="A"/>
    <d v="1991-02-03T00:00:00"/>
    <n v="34"/>
    <s v="25+"/>
    <s v="M"/>
    <n v="0"/>
    <n v="0"/>
    <d v="2024-10-16T00:00:00"/>
  </r>
  <r>
    <n v="7894"/>
    <s v="757648"/>
    <x v="67"/>
    <d v="1899-12-30T17:59:00"/>
    <s v="Afternoon"/>
    <x v="9"/>
    <s v="Long"/>
    <s v="A"/>
    <d v="1995-06-07T00:00:00"/>
    <n v="29"/>
    <s v="25+"/>
    <s v="M"/>
    <n v="0"/>
    <n v="0"/>
    <d v="2024-10-16T00:00:00"/>
  </r>
  <r>
    <n v="7894"/>
    <s v="757649"/>
    <x v="67"/>
    <d v="1899-12-30T20:23:00"/>
    <s v="Evening"/>
    <x v="13"/>
    <s v="Long"/>
    <s v="A"/>
    <d v="1983-12-23T00:00:00"/>
    <n v="41"/>
    <s v="25+"/>
    <s v="F"/>
    <n v="0"/>
    <n v="0"/>
    <d v="2024-10-16T00:00:00"/>
  </r>
  <r>
    <n v="7894"/>
    <s v="757650"/>
    <x v="67"/>
    <d v="1899-12-30T20:23:00"/>
    <s v="Evening"/>
    <x v="13"/>
    <s v="Long"/>
    <s v="A"/>
    <d v="1992-09-14T00:00:00"/>
    <n v="32"/>
    <s v="25+"/>
    <s v="F"/>
    <n v="0"/>
    <n v="0"/>
    <d v="2024-10-16T00:00:00"/>
  </r>
  <r>
    <n v="7894"/>
    <s v="757651"/>
    <x v="91"/>
    <d v="1899-12-30T17:48:00"/>
    <s v="Afternoon"/>
    <x v="11"/>
    <s v="Long"/>
    <s v="A"/>
    <d v="1987-08-02T00:00:00"/>
    <n v="37"/>
    <s v="25+"/>
    <s v="M"/>
    <n v="0"/>
    <n v="0"/>
    <d v="2024-10-16T00:00:00"/>
  </r>
  <r>
    <n v="7894"/>
    <s v="757652"/>
    <x v="91"/>
    <d v="1899-12-30T17:48:00"/>
    <s v="Afternoon"/>
    <x v="11"/>
    <s v="Long"/>
    <s v="A"/>
    <d v="1989-03-07T00:00:00"/>
    <n v="36"/>
    <s v="25+"/>
    <s v="F"/>
    <n v="0"/>
    <n v="0"/>
    <d v="2024-10-16T00:00:00"/>
  </r>
  <r>
    <n v="7894"/>
    <s v="757653"/>
    <x v="91"/>
    <d v="1899-12-30T20:41:00"/>
    <s v="Evening"/>
    <x v="47"/>
    <s v="Long"/>
    <s v="A"/>
    <d v="1992-03-30T00:00:00"/>
    <n v="33"/>
    <s v="25+"/>
    <s v="M"/>
    <n v="0"/>
    <n v="0"/>
    <d v="2024-10-16T00:00:00"/>
  </r>
  <r>
    <n v="7894"/>
    <s v="757654"/>
    <x v="91"/>
    <d v="1899-12-30T20:41:00"/>
    <s v="Evening"/>
    <x v="47"/>
    <s v="Long"/>
    <s v="A"/>
    <d v="1982-10-30T00:00:00"/>
    <n v="42"/>
    <s v="25+"/>
    <s v="M"/>
    <n v="0"/>
    <n v="0"/>
    <d v="2024-10-16T00:00:00"/>
  </r>
  <r>
    <n v="7894"/>
    <s v="757655"/>
    <x v="92"/>
    <d v="1899-12-30T19:23:00"/>
    <s v="Evening"/>
    <x v="21"/>
    <s v="Long"/>
    <s v="M"/>
    <d v="2004-08-26T00:00:00"/>
    <n v="20"/>
    <s v="18-24 (Young Drivers)"/>
    <s v="M"/>
    <n v="0"/>
    <n v="0"/>
    <d v="2024-10-16T00:00:00"/>
  </r>
  <r>
    <n v="7894"/>
    <s v="757656"/>
    <x v="92"/>
    <d v="1899-12-30T19:23:00"/>
    <s v="Evening"/>
    <x v="21"/>
    <s v="Long"/>
    <s v="A"/>
    <d v="1996-04-28T00:00:00"/>
    <n v="28"/>
    <s v="25+"/>
    <s v="M"/>
    <n v="0"/>
    <n v="0"/>
    <d v="2024-10-16T00:00:00"/>
  </r>
  <r>
    <n v="7894"/>
    <s v="757657"/>
    <x v="93"/>
    <d v="1899-12-30T17:39:00"/>
    <s v="Afternoon"/>
    <x v="11"/>
    <s v="Long"/>
    <s v="A"/>
    <d v="1981-04-13T00:00:00"/>
    <n v="43"/>
    <s v="25+"/>
    <s v="F"/>
    <n v="0"/>
    <n v="0"/>
    <d v="2024-10-16T00:00:00"/>
  </r>
  <r>
    <n v="7894"/>
    <s v="757658"/>
    <x v="93"/>
    <d v="1899-12-30T17:39:00"/>
    <s v="Afternoon"/>
    <x v="11"/>
    <s v="Long"/>
    <s v="A"/>
    <d v="1994-10-17T00:00:00"/>
    <n v="30"/>
    <s v="25+"/>
    <s v="M"/>
    <n v="0"/>
    <n v="0"/>
    <d v="2024-10-16T00:00:00"/>
  </r>
  <r>
    <n v="7894"/>
    <s v="757659"/>
    <x v="93"/>
    <d v="1899-12-30T20:27:00"/>
    <s v="Evening"/>
    <x v="13"/>
    <s v="Long"/>
    <s v="M"/>
    <d v="1986-07-12T00:00:00"/>
    <n v="38"/>
    <s v="25+"/>
    <s v="M"/>
    <n v="0"/>
    <n v="0"/>
    <d v="2024-10-16T00:00:00"/>
  </r>
  <r>
    <n v="7894"/>
    <s v="757660"/>
    <x v="93"/>
    <d v="1899-12-30T20:27:00"/>
    <s v="Evening"/>
    <x v="13"/>
    <s v="Long"/>
    <s v="A"/>
    <d v="1983-10-29T00:00:00"/>
    <n v="41"/>
    <s v="25+"/>
    <s v="M"/>
    <n v="0"/>
    <n v="0"/>
    <d v="2024-10-16T00:00:00"/>
  </r>
  <r>
    <n v="7894"/>
    <s v="757661"/>
    <x v="94"/>
    <d v="1899-12-30T19:42:00"/>
    <s v="Evening"/>
    <x v="16"/>
    <s v="Long"/>
    <s v="A"/>
    <d v="1999-04-04T00:00:00"/>
    <n v="25"/>
    <s v="25+"/>
    <s v="M"/>
    <n v="0"/>
    <n v="0"/>
    <d v="2024-10-16T00:00:00"/>
  </r>
  <r>
    <n v="7894"/>
    <s v="757662"/>
    <x v="94"/>
    <d v="1899-12-30T19:42:00"/>
    <s v="Evening"/>
    <x v="16"/>
    <s v="Long"/>
    <s v="M"/>
    <d v="2001-09-15T00:00:00"/>
    <n v="23"/>
    <s v="18-24 (Young Drivers)"/>
    <s v="M"/>
    <n v="0"/>
    <n v="0"/>
    <d v="2024-10-16T00:00:00"/>
  </r>
  <r>
    <n v="7894"/>
    <s v="757663"/>
    <x v="95"/>
    <d v="1899-12-30T17:42:00"/>
    <s v="Afternoon"/>
    <x v="11"/>
    <s v="Long"/>
    <s v="A"/>
    <d v="1993-12-04T00:00:00"/>
    <n v="31"/>
    <s v="25+"/>
    <s v="M"/>
    <n v="0"/>
    <n v="0"/>
    <d v="2024-10-16T00:00:00"/>
  </r>
  <r>
    <n v="7894"/>
    <s v="757664"/>
    <x v="95"/>
    <d v="1899-12-30T17:42:00"/>
    <s v="Afternoon"/>
    <x v="11"/>
    <s v="Long"/>
    <s v="A"/>
    <d v="1990-09-02T00:00:00"/>
    <n v="34"/>
    <s v="25+"/>
    <s v="M"/>
    <n v="0"/>
    <n v="0"/>
    <d v="2024-10-16T00:00:00"/>
  </r>
  <r>
    <n v="7894"/>
    <s v="757665"/>
    <x v="95"/>
    <d v="1899-12-30T20:13:00"/>
    <s v="Evening"/>
    <x v="48"/>
    <s v="Long"/>
    <s v="A"/>
    <d v="1994-06-28T00:00:00"/>
    <n v="30"/>
    <s v="25+"/>
    <s v="F"/>
    <n v="0"/>
    <n v="0"/>
    <d v="2024-10-16T00:00:00"/>
  </r>
  <r>
    <n v="7894"/>
    <s v="757666"/>
    <x v="95"/>
    <d v="1899-12-30T20:13:00"/>
    <s v="Evening"/>
    <x v="48"/>
    <s v="Long"/>
    <s v="A"/>
    <d v="1992-07-16T00:00:00"/>
    <n v="32"/>
    <s v="25+"/>
    <s v="M"/>
    <n v="0"/>
    <n v="0"/>
    <d v="2024-10-16T00:00:00"/>
  </r>
  <r>
    <n v="7894"/>
    <s v="757668"/>
    <x v="120"/>
    <d v="1899-12-30T17:34:00"/>
    <s v="Afternoon"/>
    <x v="7"/>
    <s v="Long"/>
    <s v="A"/>
    <d v="1991-05-30T00:00:00"/>
    <n v="33"/>
    <s v="25+"/>
    <s v="F"/>
    <n v="0"/>
    <n v="0"/>
    <d v="2024-10-16T00:00:00"/>
  </r>
  <r>
    <n v="7894"/>
    <s v="757669"/>
    <x v="120"/>
    <d v="1899-12-30T17:34:00"/>
    <s v="Afternoon"/>
    <x v="7"/>
    <s v="Long"/>
    <s v="A"/>
    <d v="1994-11-05T00:00:00"/>
    <n v="30"/>
    <s v="25+"/>
    <s v="M"/>
    <n v="0"/>
    <n v="0"/>
    <d v="2024-10-16T00:00:00"/>
  </r>
  <r>
    <n v="7894"/>
    <s v="757670"/>
    <x v="120"/>
    <d v="1899-12-30T19:58:00"/>
    <s v="Evening"/>
    <x v="20"/>
    <s v="Long"/>
    <s v="A"/>
    <d v="1997-01-02T00:00:00"/>
    <n v="28"/>
    <s v="25+"/>
    <s v="M"/>
    <n v="0"/>
    <n v="0"/>
    <d v="2024-10-16T00:00:00"/>
  </r>
  <r>
    <n v="7894"/>
    <s v="757671"/>
    <x v="120"/>
    <d v="1899-12-30T19:58:00"/>
    <s v="Evening"/>
    <x v="20"/>
    <s v="Long"/>
    <s v="A"/>
    <d v="2002-09-07T00:00:00"/>
    <n v="22"/>
    <s v="18-24 (Young Drivers)"/>
    <s v="M"/>
    <n v="0"/>
    <n v="0"/>
    <d v="2024-10-16T00:00:00"/>
  </r>
  <r>
    <n v="7894"/>
    <s v="757672"/>
    <x v="123"/>
    <d v="1899-12-30T17:29:00"/>
    <s v="Afternoon"/>
    <x v="7"/>
    <s v="Long"/>
    <s v="A"/>
    <d v="1971-08-26T00:00:00"/>
    <n v="53"/>
    <s v="25+"/>
    <s v="M"/>
    <n v="0"/>
    <n v="0"/>
    <d v="2024-10-16T00:00:00"/>
  </r>
  <r>
    <n v="7894"/>
    <s v="757673"/>
    <x v="123"/>
    <d v="1899-12-30T17:29:00"/>
    <s v="Afternoon"/>
    <x v="7"/>
    <s v="Long"/>
    <s v="A"/>
    <d v="1984-03-10T00:00:00"/>
    <n v="41"/>
    <s v="25+"/>
    <s v="M"/>
    <n v="0"/>
    <n v="0"/>
    <d v="2024-10-16T00:00:00"/>
  </r>
  <r>
    <n v="7894"/>
    <s v="757674"/>
    <x v="123"/>
    <d v="1899-12-30T20:06:00"/>
    <s v="Evening"/>
    <x v="20"/>
    <s v="Long"/>
    <s v="A"/>
    <d v="1990-08-08T00:00:00"/>
    <n v="34"/>
    <s v="25+"/>
    <s v="F"/>
    <n v="0"/>
    <n v="0"/>
    <d v="2024-10-16T00:00:00"/>
  </r>
  <r>
    <n v="7894"/>
    <s v="757675"/>
    <x v="123"/>
    <d v="1899-12-30T20:06:00"/>
    <s v="Evening"/>
    <x v="20"/>
    <s v="Long"/>
    <s v="A"/>
    <d v="2000-02-25T00:00:00"/>
    <n v="25"/>
    <s v="25+"/>
    <s v="M"/>
    <n v="0"/>
    <n v="0"/>
    <d v="2024-10-16T00:00:00"/>
  </r>
  <r>
    <n v="7894"/>
    <s v="757826"/>
    <x v="97"/>
    <d v="1899-12-30T18:19:00"/>
    <s v="Evening"/>
    <x v="10"/>
    <s v="Long"/>
    <s v="A"/>
    <d v="1982-03-04T00:00:00"/>
    <n v="43"/>
    <s v="25+"/>
    <s v="M"/>
    <n v="0"/>
    <n v="0"/>
    <d v="2024-10-16T00:00:00"/>
  </r>
  <r>
    <n v="7894"/>
    <s v="757827"/>
    <x v="97"/>
    <d v="1899-12-30T18:19:00"/>
    <s v="Evening"/>
    <x v="10"/>
    <s v="Long"/>
    <s v="A"/>
    <d v="1990-03-31T00:00:00"/>
    <n v="34"/>
    <s v="25+"/>
    <s v="M"/>
    <n v="0"/>
    <n v="0"/>
    <d v="2024-10-16T00:00:00"/>
  </r>
  <r>
    <n v="7894"/>
    <s v="757828"/>
    <x v="97"/>
    <d v="1899-12-30T21:32:00"/>
    <s v="Evening"/>
    <x v="60"/>
    <s v="Long"/>
    <s v="A"/>
    <d v="1994-05-13T00:00:00"/>
    <n v="30"/>
    <s v="25+"/>
    <s v="M"/>
    <n v="0"/>
    <n v="0"/>
    <d v="2024-10-16T00:00:00"/>
  </r>
  <r>
    <n v="7894"/>
    <s v="757829"/>
    <x v="97"/>
    <d v="1899-12-30T21:32:00"/>
    <s v="Evening"/>
    <x v="60"/>
    <s v="Long"/>
    <s v="A"/>
    <d v="1997-01-27T00:00:00"/>
    <n v="28"/>
    <s v="25+"/>
    <s v="M"/>
    <n v="0"/>
    <n v="0"/>
    <d v="2024-10-16T00:00:00"/>
  </r>
  <r>
    <n v="7894"/>
    <s v="757830"/>
    <x v="98"/>
    <d v="1899-12-30T20:41:00"/>
    <s v="Evening"/>
    <x v="47"/>
    <s v="Long"/>
    <s v="A"/>
    <d v="1996-01-26T00:00:00"/>
    <n v="29"/>
    <s v="25+"/>
    <s v="M"/>
    <n v="0"/>
    <n v="0"/>
    <d v="2024-10-16T00:00:00"/>
  </r>
  <r>
    <n v="7894"/>
    <s v="757831"/>
    <x v="98"/>
    <d v="1899-12-30T20:41:00"/>
    <s v="Evening"/>
    <x v="47"/>
    <s v="Long"/>
    <s v="A"/>
    <d v="1996-07-03T00:00:00"/>
    <n v="28"/>
    <s v="25+"/>
    <s v="M"/>
    <n v="0"/>
    <n v="0"/>
    <d v="2024-10-16T00:00:00"/>
  </r>
  <r>
    <n v="7894"/>
    <s v="757832"/>
    <x v="81"/>
    <d v="1899-12-30T18:23:00"/>
    <s v="Evening"/>
    <x v="5"/>
    <s v="Long"/>
    <s v="A"/>
    <d v="1990-03-03T00:00:00"/>
    <n v="35"/>
    <s v="25+"/>
    <s v="F"/>
    <n v="0"/>
    <n v="0"/>
    <d v="2024-10-16T00:00:00"/>
  </r>
  <r>
    <n v="7894"/>
    <s v="757833"/>
    <x v="81"/>
    <d v="1899-12-30T18:23:00"/>
    <s v="Evening"/>
    <x v="5"/>
    <s v="Long"/>
    <s v="A"/>
    <d v="1991-06-25T00:00:00"/>
    <n v="33"/>
    <s v="25+"/>
    <s v="M"/>
    <n v="0"/>
    <n v="0"/>
    <d v="2024-10-16T00:00:00"/>
  </r>
  <r>
    <n v="7894"/>
    <s v="757834"/>
    <x v="121"/>
    <d v="1899-12-30T17:46:00"/>
    <s v="Afternoon"/>
    <x v="11"/>
    <s v="Long"/>
    <s v="A"/>
    <d v="1971-08-30T00:00:00"/>
    <n v="53"/>
    <s v="25+"/>
    <s v="F"/>
    <n v="0"/>
    <n v="0"/>
    <d v="2024-10-16T00:00:00"/>
  </r>
  <r>
    <n v="7894"/>
    <s v="757835"/>
    <x v="121"/>
    <d v="1899-12-30T17:46:00"/>
    <s v="Afternoon"/>
    <x v="11"/>
    <s v="Long"/>
    <s v="A"/>
    <d v="1969-08-07T00:00:00"/>
    <n v="55"/>
    <s v="25+"/>
    <s v="M"/>
    <n v="0"/>
    <n v="0"/>
    <d v="2024-10-16T00:00:00"/>
  </r>
  <r>
    <n v="7894"/>
    <s v="757836"/>
    <x v="121"/>
    <d v="1899-12-30T20:09:00"/>
    <s v="Evening"/>
    <x v="48"/>
    <s v="Long"/>
    <s v="A"/>
    <d v="1974-05-06T00:00:00"/>
    <n v="50"/>
    <s v="25+"/>
    <s v="M"/>
    <n v="0"/>
    <n v="0"/>
    <d v="2024-10-16T00:00:00"/>
  </r>
  <r>
    <n v="7894"/>
    <s v="757837"/>
    <x v="121"/>
    <d v="1899-12-30T20:09:00"/>
    <s v="Evening"/>
    <x v="48"/>
    <s v="Long"/>
    <s v="A"/>
    <d v="2002-10-28T00:00:00"/>
    <n v="22"/>
    <s v="18-24 (Young Drivers)"/>
    <s v="M"/>
    <n v="0"/>
    <n v="0"/>
    <d v="2024-10-16T00:00:00"/>
  </r>
  <r>
    <n v="7894"/>
    <s v="757838"/>
    <x v="152"/>
    <d v="1899-12-30T18:03:00"/>
    <s v="Evening"/>
    <x v="9"/>
    <s v="Long"/>
    <s v="A"/>
    <d v="1976-12-07T00:00:00"/>
    <n v="48"/>
    <s v="25+"/>
    <s v="M"/>
    <n v="0"/>
    <n v="0"/>
    <d v="2024-10-16T00:00:00"/>
  </r>
  <r>
    <n v="7894"/>
    <s v="757839"/>
    <x v="152"/>
    <d v="1899-12-30T18:03:00"/>
    <s v="Evening"/>
    <x v="9"/>
    <s v="Long"/>
    <s v="A"/>
    <d v="1970-06-09T00:00:00"/>
    <n v="54"/>
    <s v="25+"/>
    <s v="M"/>
    <n v="0"/>
    <n v="0"/>
    <d v="2024-10-16T00:00:00"/>
  </r>
  <r>
    <n v="7894"/>
    <s v="757840"/>
    <x v="152"/>
    <d v="1899-12-30T21:02:00"/>
    <s v="Evening"/>
    <x v="24"/>
    <s v="Long"/>
    <s v="A"/>
    <d v="1987-01-01T00:00:00"/>
    <n v="38"/>
    <s v="25+"/>
    <s v="M"/>
    <n v="0"/>
    <n v="0"/>
    <d v="2024-10-16T00:00:00"/>
  </r>
  <r>
    <n v="7894"/>
    <s v="757842"/>
    <x v="152"/>
    <d v="1899-12-30T21:02:00"/>
    <s v="Evening"/>
    <x v="24"/>
    <s v="Long"/>
    <s v="A"/>
    <d v="1996-10-31T00:00:00"/>
    <n v="28"/>
    <s v="25+"/>
    <s v="M"/>
    <n v="0"/>
    <n v="0"/>
    <d v="2024-10-16T00:00:00"/>
  </r>
  <r>
    <n v="7894"/>
    <s v="757843"/>
    <x v="83"/>
    <d v="1899-12-30T17:35:00"/>
    <s v="Afternoon"/>
    <x v="7"/>
    <s v="Long"/>
    <s v="A"/>
    <d v="1983-08-11T00:00:00"/>
    <n v="41"/>
    <s v="25+"/>
    <s v="M"/>
    <n v="0"/>
    <n v="0"/>
    <d v="2024-10-16T00:00:00"/>
  </r>
  <r>
    <n v="7894"/>
    <s v="757844"/>
    <x v="83"/>
    <d v="1899-12-30T17:35:00"/>
    <s v="Afternoon"/>
    <x v="7"/>
    <s v="Long"/>
    <s v="A"/>
    <d v="1990-08-10T00:00:00"/>
    <n v="34"/>
    <s v="25+"/>
    <s v="M"/>
    <n v="0"/>
    <n v="0"/>
    <d v="2024-10-16T00:00:00"/>
  </r>
  <r>
    <n v="7894"/>
    <s v="757845"/>
    <x v="68"/>
    <d v="1899-12-30T18:19:00"/>
    <s v="Evening"/>
    <x v="10"/>
    <s v="Long"/>
    <s v="A"/>
    <d v="1994-05-26T00:00:00"/>
    <n v="30"/>
    <s v="25+"/>
    <s v="M"/>
    <n v="0"/>
    <n v="0"/>
    <d v="2024-10-16T00:00:00"/>
  </r>
  <r>
    <n v="7894"/>
    <s v="757846"/>
    <x v="68"/>
    <d v="1899-12-30T18:19:00"/>
    <s v="Evening"/>
    <x v="10"/>
    <s v="Long"/>
    <s v="A"/>
    <d v="1997-11-05T00:00:00"/>
    <n v="27"/>
    <s v="25+"/>
    <s v="M"/>
    <n v="0"/>
    <n v="0"/>
    <d v="2024-10-16T00:00:00"/>
  </r>
  <r>
    <n v="7894"/>
    <s v="757847"/>
    <x v="68"/>
    <d v="1899-12-30T21:04:00"/>
    <s v="Evening"/>
    <x v="24"/>
    <s v="Long"/>
    <s v="M"/>
    <d v="1990-11-21T00:00:00"/>
    <n v="34"/>
    <s v="25+"/>
    <s v="M"/>
    <n v="0"/>
    <n v="0"/>
    <d v="2024-10-16T00:00:00"/>
  </r>
  <r>
    <n v="7894"/>
    <s v="757848"/>
    <x v="84"/>
    <d v="1899-12-30T09:51:00"/>
    <s v="Morning"/>
    <x v="54"/>
    <s v="Long"/>
    <s v="A"/>
    <d v="1998-04-20T00:00:00"/>
    <n v="26"/>
    <s v="25+"/>
    <s v="M"/>
    <n v="0"/>
    <n v="0"/>
    <d v="2024-10-16T00:00:00"/>
  </r>
  <r>
    <n v="7894"/>
    <s v="757849"/>
    <x v="84"/>
    <d v="1899-12-30T18:02:00"/>
    <s v="Evening"/>
    <x v="9"/>
    <s v="Long"/>
    <s v="A"/>
    <d v="1990-07-17T00:00:00"/>
    <n v="34"/>
    <s v="25+"/>
    <s v="M"/>
    <n v="0"/>
    <n v="0"/>
    <d v="2024-10-16T00:00:00"/>
  </r>
  <r>
    <n v="7894"/>
    <s v="757850"/>
    <x v="84"/>
    <d v="1899-12-30T18:02:00"/>
    <s v="Evening"/>
    <x v="9"/>
    <s v="Long"/>
    <s v="A"/>
    <d v="1977-04-27T00:00:00"/>
    <n v="47"/>
    <s v="25+"/>
    <s v="M"/>
    <n v="0"/>
    <n v="0"/>
    <d v="2024-10-16T00:00:00"/>
  </r>
  <r>
    <n v="7894"/>
    <s v="758576"/>
    <x v="149"/>
    <d v="1899-12-30T13:24:00"/>
    <s v="Afternoon"/>
    <x v="7"/>
    <s v="Long"/>
    <s v="M"/>
    <d v="1991-12-14T00:00:00"/>
    <n v="33"/>
    <s v="25+"/>
    <s v="M"/>
    <n v="0"/>
    <n v="0"/>
    <d v="2024-10-16T00:00:00"/>
  </r>
  <r>
    <n v="7894"/>
    <s v="758577"/>
    <x v="149"/>
    <d v="1899-12-30T13:24:00"/>
    <s v="Afternoon"/>
    <x v="7"/>
    <s v="Long"/>
    <s v="M"/>
    <d v="1990-07-21T00:00:00"/>
    <n v="34"/>
    <s v="25+"/>
    <s v="M"/>
    <n v="0"/>
    <n v="0"/>
    <d v="2024-10-16T00:00:00"/>
  </r>
  <r>
    <n v="7894"/>
    <s v="758578"/>
    <x v="149"/>
    <d v="1899-12-30T17:11:00"/>
    <s v="Afternoon"/>
    <x v="59"/>
    <s v="Long"/>
    <s v="A"/>
    <d v="1994-01-31T00:00:00"/>
    <n v="31"/>
    <s v="25+"/>
    <s v="F"/>
    <n v="0"/>
    <n v="0"/>
    <d v="2024-10-16T00:00:00"/>
  </r>
  <r>
    <n v="7894"/>
    <s v="758579"/>
    <x v="149"/>
    <d v="1899-12-30T17:11:00"/>
    <s v="Afternoon"/>
    <x v="59"/>
    <s v="Long"/>
    <s v="M"/>
    <d v="1995-12-27T00:00:00"/>
    <n v="29"/>
    <s v="25+"/>
    <s v="M"/>
    <n v="0"/>
    <n v="0"/>
    <d v="2024-10-16T00:00:00"/>
  </r>
  <r>
    <n v="7894"/>
    <s v="758580"/>
    <x v="87"/>
    <d v="1899-12-30T13:54:00"/>
    <s v="Afternoon"/>
    <x v="9"/>
    <s v="Long"/>
    <s v="A"/>
    <d v="2000-12-13T00:00:00"/>
    <n v="24"/>
    <s v="18-24 (Young Drivers)"/>
    <s v="M"/>
    <n v="0"/>
    <n v="0"/>
    <d v="2024-10-16T00:00:00"/>
  </r>
  <r>
    <n v="7894"/>
    <s v="758581"/>
    <x v="87"/>
    <d v="1899-12-30T16:29:00"/>
    <s v="Afternoon"/>
    <x v="13"/>
    <s v="Long"/>
    <s v="A"/>
    <d v="1999-05-07T00:00:00"/>
    <n v="25"/>
    <s v="25+"/>
    <s v="M"/>
    <n v="0"/>
    <n v="0"/>
    <d v="2024-10-16T00:00:00"/>
  </r>
  <r>
    <n v="7894"/>
    <s v="758582"/>
    <x v="87"/>
    <d v="1899-12-30T16:29:00"/>
    <s v="Afternoon"/>
    <x v="13"/>
    <s v="Long"/>
    <s v="M"/>
    <d v="1997-11-05T00:00:00"/>
    <n v="27"/>
    <s v="25+"/>
    <s v="M"/>
    <n v="0"/>
    <n v="0"/>
    <d v="2024-10-16T00:00:00"/>
  </r>
  <r>
    <n v="7894"/>
    <s v="758583"/>
    <x v="66"/>
    <d v="1899-12-30T14:08:00"/>
    <s v="Afternoon"/>
    <x v="10"/>
    <s v="Long"/>
    <s v="A"/>
    <d v="1998-02-17T00:00:00"/>
    <n v="27"/>
    <s v="25+"/>
    <s v="M"/>
    <n v="0"/>
    <n v="0"/>
    <d v="2024-10-16T00:00:00"/>
  </r>
  <r>
    <n v="7894"/>
    <s v="758584"/>
    <x v="66"/>
    <d v="1899-12-30T14:08:00"/>
    <s v="Afternoon"/>
    <x v="10"/>
    <s v="Long"/>
    <s v="A"/>
    <d v="1993-12-14T00:00:00"/>
    <n v="31"/>
    <s v="25+"/>
    <s v="M"/>
    <n v="0"/>
    <n v="0"/>
    <d v="2024-10-16T00:00:00"/>
  </r>
  <r>
    <n v="7894"/>
    <s v="758585"/>
    <x v="66"/>
    <d v="1899-12-30T16:47:00"/>
    <s v="Afternoon"/>
    <x v="47"/>
    <s v="Long"/>
    <s v="M"/>
    <d v="2001-03-02T00:00:00"/>
    <n v="24"/>
    <s v="18-24 (Young Drivers)"/>
    <s v="M"/>
    <n v="0"/>
    <n v="0"/>
    <d v="2024-10-16T00:00:00"/>
  </r>
  <r>
    <n v="7894"/>
    <s v="758586"/>
    <x v="66"/>
    <d v="1899-12-30T16:47:00"/>
    <s v="Afternoon"/>
    <x v="47"/>
    <s v="Long"/>
    <s v="A"/>
    <d v="1994-06-28T00:00:00"/>
    <n v="30"/>
    <s v="25+"/>
    <s v="M"/>
    <n v="0"/>
    <n v="0"/>
    <d v="2024-10-16T00:00:00"/>
  </r>
  <r>
    <n v="7894"/>
    <s v="758587"/>
    <x v="122"/>
    <d v="1899-12-30T14:23:00"/>
    <s v="Afternoon"/>
    <x v="5"/>
    <s v="Long"/>
    <s v="A"/>
    <d v="1997-07-23T00:00:00"/>
    <n v="27"/>
    <s v="25+"/>
    <s v="M"/>
    <n v="0"/>
    <n v="0"/>
    <d v="2024-10-16T00:00:00"/>
  </r>
  <r>
    <n v="7894"/>
    <s v="758588"/>
    <x v="122"/>
    <d v="1899-12-30T14:23:00"/>
    <s v="Afternoon"/>
    <x v="5"/>
    <s v="Long"/>
    <s v="A"/>
    <d v="1995-04-05T00:00:00"/>
    <n v="29"/>
    <s v="25+"/>
    <s v="M"/>
    <n v="0"/>
    <n v="0"/>
    <d v="2024-10-16T00:00:00"/>
  </r>
  <r>
    <n v="7894"/>
    <s v="758589"/>
    <x v="122"/>
    <d v="1899-12-30T17:18:00"/>
    <s v="Afternoon"/>
    <x v="59"/>
    <s v="Long"/>
    <s v="A"/>
    <d v="1996-05-02T00:00:00"/>
    <n v="28"/>
    <s v="25+"/>
    <s v="M"/>
    <n v="0"/>
    <n v="0"/>
    <d v="2024-10-16T00:00:00"/>
  </r>
  <r>
    <n v="7894"/>
    <s v="758590"/>
    <x v="151"/>
    <d v="1899-12-30T13:28:00"/>
    <s v="Afternoon"/>
    <x v="7"/>
    <s v="Long"/>
    <s v="A"/>
    <d v="1996-09-11T00:00:00"/>
    <n v="28"/>
    <s v="25+"/>
    <s v="M"/>
    <n v="0"/>
    <n v="0"/>
    <d v="2024-10-16T00:00:00"/>
  </r>
  <r>
    <n v="7894"/>
    <s v="758591"/>
    <x v="151"/>
    <d v="1899-12-30T13:28:00"/>
    <s v="Afternoon"/>
    <x v="7"/>
    <s v="Long"/>
    <s v="M"/>
    <d v="1997-10-26T00:00:00"/>
    <n v="27"/>
    <s v="25+"/>
    <s v="M"/>
    <n v="0"/>
    <n v="0"/>
    <d v="2024-10-16T00:00:00"/>
  </r>
  <r>
    <n v="7894"/>
    <s v="758592"/>
    <x v="119"/>
    <d v="1899-12-30T13:56:00"/>
    <s v="Afternoon"/>
    <x v="9"/>
    <s v="Long"/>
    <s v="A"/>
    <d v="1994-02-15T00:00:00"/>
    <n v="31"/>
    <s v="25+"/>
    <s v="M"/>
    <n v="0"/>
    <n v="0"/>
    <d v="2024-10-16T00:00:00"/>
  </r>
  <r>
    <n v="7894"/>
    <s v="758593"/>
    <x v="119"/>
    <d v="1899-12-30T13:56:00"/>
    <s v="Afternoon"/>
    <x v="9"/>
    <s v="Long"/>
    <s v="A"/>
    <d v="1992-06-21T00:00:00"/>
    <n v="32"/>
    <s v="25+"/>
    <s v="M"/>
    <n v="0"/>
    <n v="0"/>
    <d v="2024-10-16T00:00:00"/>
  </r>
  <r>
    <n v="7894"/>
    <s v="758594"/>
    <x v="119"/>
    <d v="1899-12-30T17:29:00"/>
    <s v="Afternoon"/>
    <x v="60"/>
    <s v="Long"/>
    <s v="M"/>
    <d v="1997-03-09T00:00:00"/>
    <n v="28"/>
    <s v="25+"/>
    <s v="M"/>
    <n v="0"/>
    <n v="0"/>
    <d v="2024-10-16T00:00:00"/>
  </r>
  <r>
    <n v="7894"/>
    <s v="758595"/>
    <x v="119"/>
    <d v="1899-12-30T17:29:00"/>
    <s v="Afternoon"/>
    <x v="60"/>
    <s v="Long"/>
    <s v="A"/>
    <d v="1998-02-01T00:00:00"/>
    <n v="27"/>
    <s v="25+"/>
    <s v="M"/>
    <n v="0"/>
    <n v="0"/>
    <d v="2024-10-16T00:00:00"/>
  </r>
  <r>
    <n v="7894"/>
    <s v="758596"/>
    <x v="153"/>
    <d v="1899-12-30T14:15:00"/>
    <s v="Afternoon"/>
    <x v="10"/>
    <s v="Long"/>
    <s v="A"/>
    <d v="1971-05-14T00:00:00"/>
    <n v="53"/>
    <s v="25+"/>
    <s v="M"/>
    <n v="0"/>
    <n v="0"/>
    <d v="2024-10-16T00:00:00"/>
  </r>
  <r>
    <n v="7894"/>
    <s v="758597"/>
    <x v="67"/>
    <d v="1899-12-30T14:14:00"/>
    <s v="Afternoon"/>
    <x v="10"/>
    <s v="Long"/>
    <s v="M"/>
    <d v="1984-08-04T00:00:00"/>
    <n v="40"/>
    <s v="25+"/>
    <s v="M"/>
    <n v="0"/>
    <n v="0"/>
    <d v="2024-10-16T00:00:00"/>
  </r>
  <r>
    <n v="7894"/>
    <s v="758598"/>
    <x v="67"/>
    <d v="1899-12-30T14:14:00"/>
    <s v="Afternoon"/>
    <x v="10"/>
    <s v="Long"/>
    <s v="A"/>
    <d v="2001-07-11T00:00:00"/>
    <n v="23"/>
    <s v="18-24 (Young Drivers)"/>
    <s v="M"/>
    <n v="0"/>
    <n v="0"/>
    <d v="2024-10-16T00:00:00"/>
  </r>
  <r>
    <n v="7894"/>
    <s v="758599"/>
    <x v="67"/>
    <d v="1899-12-30T17:33:00"/>
    <s v="Afternoon"/>
    <x v="60"/>
    <s v="Long"/>
    <s v="M"/>
    <d v="1996-10-15T00:00:00"/>
    <n v="28"/>
    <s v="25+"/>
    <s v="M"/>
    <n v="0"/>
    <n v="0"/>
    <d v="2024-10-16T00:00:00"/>
  </r>
  <r>
    <n v="7894"/>
    <s v="758600"/>
    <x v="89"/>
    <d v="1899-12-30T09:31:00"/>
    <s v="Morning"/>
    <x v="75"/>
    <s v="Long"/>
    <s v="M"/>
    <d v="1999-11-05T00:00:00"/>
    <n v="25"/>
    <s v="25+"/>
    <s v="M"/>
    <n v="0"/>
    <n v="0"/>
    <d v="2024-10-16T00:00:00"/>
  </r>
  <r>
    <n v="7894"/>
    <s v="790076"/>
    <x v="151"/>
    <d v="1899-12-30T17:53:00"/>
    <s v="Afternoon"/>
    <x v="9"/>
    <s v="Long"/>
    <s v="A"/>
    <d v="1997-01-26T00:00:00"/>
    <n v="28"/>
    <s v="25+"/>
    <s v="M"/>
    <n v="0"/>
    <n v="0"/>
    <d v="2024-10-16T00:00:00"/>
  </r>
  <r>
    <n v="7894"/>
    <s v="790077"/>
    <x v="151"/>
    <d v="1899-12-30T20:37:00"/>
    <s v="Evening"/>
    <x v="13"/>
    <s v="Long"/>
    <s v="A"/>
    <d v="1979-02-15T00:00:00"/>
    <n v="46"/>
    <s v="25+"/>
    <s v="M"/>
    <n v="0"/>
    <n v="0"/>
    <d v="2024-10-16T00:00:00"/>
  </r>
  <r>
    <n v="7894"/>
    <s v="790078"/>
    <x v="134"/>
    <d v="1899-12-30T17:42:00"/>
    <s v="Afternoon"/>
    <x v="11"/>
    <s v="Long"/>
    <s v="A"/>
    <d v="1996-10-21T00:00:00"/>
    <n v="28"/>
    <s v="25+"/>
    <s v="M"/>
    <n v="0"/>
    <n v="0"/>
    <d v="2024-10-16T00:00:00"/>
  </r>
  <r>
    <n v="7894"/>
    <s v="790079"/>
    <x v="134"/>
    <d v="1899-12-30T17:42:00"/>
    <s v="Afternoon"/>
    <x v="11"/>
    <s v="Long"/>
    <s v="A"/>
    <d v="1993-09-18T00:00:00"/>
    <n v="31"/>
    <s v="25+"/>
    <s v="F"/>
    <n v="0"/>
    <n v="0"/>
    <d v="2024-10-16T00:00:00"/>
  </r>
  <r>
    <n v="7894"/>
    <s v="790080"/>
    <x v="134"/>
    <d v="1899-12-30T20:15:00"/>
    <s v="Evening"/>
    <x v="48"/>
    <s v="Long"/>
    <s v="A"/>
    <d v="1996-01-01T00:00:00"/>
    <n v="29"/>
    <s v="25+"/>
    <s v="M"/>
    <n v="0"/>
    <n v="0"/>
    <d v="2024-10-16T00:00:00"/>
  </r>
  <r>
    <n v="7894"/>
    <s v="790081"/>
    <x v="118"/>
    <d v="1899-12-30T18:02:00"/>
    <s v="Evening"/>
    <x v="9"/>
    <s v="Long"/>
    <s v="A"/>
    <d v="1960-11-07T00:00:00"/>
    <n v="64"/>
    <s v="25+"/>
    <s v="M"/>
    <n v="0"/>
    <n v="0"/>
    <d v="2024-10-16T00:00:00"/>
  </r>
  <r>
    <n v="7894"/>
    <s v="790082"/>
    <x v="118"/>
    <d v="1899-12-30T18:02:00"/>
    <s v="Evening"/>
    <x v="9"/>
    <s v="Long"/>
    <s v="A"/>
    <d v="1988-05-10T00:00:00"/>
    <n v="36"/>
    <s v="25+"/>
    <s v="M"/>
    <n v="0"/>
    <n v="0"/>
    <d v="2024-10-16T00:00:00"/>
  </r>
  <r>
    <n v="7894"/>
    <s v="790083"/>
    <x v="118"/>
    <d v="1899-12-30T20:48:00"/>
    <s v="Evening"/>
    <x v="47"/>
    <s v="Long"/>
    <s v="A"/>
    <d v="1999-04-22T00:00:00"/>
    <n v="25"/>
    <s v="25+"/>
    <s v="M"/>
    <n v="0"/>
    <n v="0"/>
    <d v="2024-10-16T00:00:00"/>
  </r>
  <r>
    <n v="7894"/>
    <s v="790084"/>
    <x v="118"/>
    <d v="1899-12-30T20:48:00"/>
    <s v="Evening"/>
    <x v="47"/>
    <s v="Long"/>
    <s v="A"/>
    <d v="2001-02-09T00:00:00"/>
    <n v="24"/>
    <s v="18-24 (Young Drivers)"/>
    <s v="M"/>
    <n v="0"/>
    <n v="0"/>
    <d v="2024-10-16T00:00:00"/>
  </r>
  <r>
    <n v="7894"/>
    <s v="790085"/>
    <x v="119"/>
    <d v="1899-12-30T17:43:00"/>
    <s v="Afternoon"/>
    <x v="11"/>
    <s v="Long"/>
    <s v="A"/>
    <d v="1976-11-18T00:00:00"/>
    <n v="48"/>
    <s v="25+"/>
    <s v="M"/>
    <n v="0"/>
    <n v="0"/>
    <d v="2024-10-16T00:00:00"/>
  </r>
  <r>
    <n v="7894"/>
    <s v="790086"/>
    <x v="119"/>
    <d v="1899-12-30T17:43:00"/>
    <s v="Afternoon"/>
    <x v="11"/>
    <s v="Long"/>
    <s v="A"/>
    <d v="1997-01-30T00:00:00"/>
    <n v="28"/>
    <s v="25+"/>
    <s v="M"/>
    <n v="0"/>
    <n v="0"/>
    <d v="2024-10-16T00:00:00"/>
  </r>
  <r>
    <n v="7894"/>
    <s v="790087"/>
    <x v="119"/>
    <d v="1899-12-30T20:21:00"/>
    <s v="Evening"/>
    <x v="48"/>
    <s v="Long"/>
    <s v="A"/>
    <d v="1985-06-19T00:00:00"/>
    <n v="39"/>
    <s v="25+"/>
    <s v="M"/>
    <n v="0"/>
    <n v="0"/>
    <d v="2024-10-16T00:00:00"/>
  </r>
  <r>
    <n v="7894"/>
    <s v="790088"/>
    <x v="119"/>
    <d v="1899-12-30T20:21:00"/>
    <s v="Evening"/>
    <x v="48"/>
    <s v="Long"/>
    <s v="A"/>
    <d v="1997-05-25T00:00:00"/>
    <n v="27"/>
    <s v="25+"/>
    <s v="M"/>
    <n v="0"/>
    <n v="0"/>
    <d v="2024-10-16T00:00:00"/>
  </r>
  <r>
    <n v="7894"/>
    <s v="790089"/>
    <x v="90"/>
    <d v="1899-12-30T13:49:00"/>
    <s v="Afternoon"/>
    <x v="11"/>
    <s v="Long"/>
    <s v="A"/>
    <d v="1973-12-03T00:00:00"/>
    <n v="51"/>
    <s v="25+"/>
    <s v="M"/>
    <n v="0"/>
    <n v="0"/>
    <d v="2024-10-16T00:00:00"/>
  </r>
  <r>
    <n v="7894"/>
    <s v="790090"/>
    <x v="90"/>
    <d v="1899-12-30T16:37:00"/>
    <s v="Afternoon"/>
    <x v="13"/>
    <s v="Long"/>
    <s v="A"/>
    <d v="1979-03-14T00:00:00"/>
    <n v="46"/>
    <s v="25+"/>
    <s v="F"/>
    <n v="0"/>
    <n v="0"/>
    <d v="2024-10-16T00:00:00"/>
  </r>
  <r>
    <n v="7894"/>
    <s v="790091"/>
    <x v="90"/>
    <d v="1899-12-30T16:37:00"/>
    <s v="Afternoon"/>
    <x v="13"/>
    <s v="Long"/>
    <s v="A"/>
    <d v="1988-10-13T00:00:00"/>
    <n v="36"/>
    <s v="25+"/>
    <s v="M"/>
    <n v="0"/>
    <n v="0"/>
    <d v="2024-10-16T00:00:00"/>
  </r>
  <r>
    <n v="7894"/>
    <s v="790092"/>
    <x v="91"/>
    <d v="1899-12-30T17:34:00"/>
    <s v="Afternoon"/>
    <x v="7"/>
    <s v="Long"/>
    <s v="M"/>
    <d v="1977-11-12T00:00:00"/>
    <n v="47"/>
    <s v="25+"/>
    <s v="M"/>
    <n v="0"/>
    <n v="0"/>
    <d v="2024-10-16T00:00:00"/>
  </r>
  <r>
    <n v="7894"/>
    <s v="790093"/>
    <x v="91"/>
    <d v="1899-12-30T17:34:00"/>
    <s v="Afternoon"/>
    <x v="7"/>
    <s v="Long"/>
    <s v="A"/>
    <d v="2005-04-01T00:00:00"/>
    <n v="19"/>
    <s v="18-24 (Young Drivers)"/>
    <s v="M"/>
    <n v="0"/>
    <n v="0"/>
    <d v="2024-10-16T00:00:00"/>
  </r>
  <r>
    <n v="7894"/>
    <s v="790094"/>
    <x v="91"/>
    <d v="1899-12-30T20:17:00"/>
    <s v="Evening"/>
    <x v="48"/>
    <s v="Long"/>
    <s v="A"/>
    <d v="2000-02-02T00:00:00"/>
    <n v="25"/>
    <s v="25+"/>
    <s v="M"/>
    <n v="0"/>
    <n v="0"/>
    <d v="2024-10-16T00:00:00"/>
  </r>
  <r>
    <n v="7894"/>
    <s v="790095"/>
    <x v="91"/>
    <d v="1899-12-30T20:17:00"/>
    <s v="Evening"/>
    <x v="48"/>
    <s v="Long"/>
    <s v="A"/>
    <d v="1995-10-01T00:00:00"/>
    <n v="29"/>
    <s v="25+"/>
    <s v="M"/>
    <n v="0"/>
    <n v="0"/>
    <d v="2024-10-16T00:00:00"/>
  </r>
  <r>
    <n v="7894"/>
    <s v="790096"/>
    <x v="92"/>
    <d v="1899-12-30T14:07:00"/>
    <s v="Afternoon"/>
    <x v="9"/>
    <s v="Long"/>
    <s v="A"/>
    <d v="2001-11-25T00:00:00"/>
    <n v="23"/>
    <s v="18-24 (Young Drivers)"/>
    <s v="M"/>
    <n v="0"/>
    <n v="0"/>
    <d v="2024-10-16T00:00:00"/>
  </r>
  <r>
    <n v="7894"/>
    <s v="790097"/>
    <x v="92"/>
    <d v="1899-12-30T14:07:00"/>
    <s v="Afternoon"/>
    <x v="9"/>
    <s v="Long"/>
    <s v="A"/>
    <d v="1997-01-01T00:00:00"/>
    <n v="28"/>
    <s v="25+"/>
    <s v="M"/>
    <n v="0"/>
    <n v="0"/>
    <d v="2024-10-16T00:00:00"/>
  </r>
  <r>
    <n v="7894"/>
    <s v="790098"/>
    <x v="92"/>
    <d v="1899-12-30T16:52:00"/>
    <s v="Afternoon"/>
    <x v="47"/>
    <s v="Long"/>
    <s v="A"/>
    <d v="2002-02-09T00:00:00"/>
    <n v="23"/>
    <s v="18-24 (Young Drivers)"/>
    <s v="M"/>
    <n v="0"/>
    <n v="0"/>
    <d v="2024-10-16T00:00:00"/>
  </r>
  <r>
    <n v="7894"/>
    <s v="790099"/>
    <x v="93"/>
    <d v="1899-12-30T17:37:00"/>
    <s v="Afternoon"/>
    <x v="7"/>
    <s v="Long"/>
    <s v="A"/>
    <d v="1994-07-10T00:00:00"/>
    <n v="30"/>
    <s v="25+"/>
    <s v="M"/>
    <n v="0"/>
    <n v="0"/>
    <d v="2024-10-16T00:00:00"/>
  </r>
  <r>
    <n v="7894"/>
    <s v="790100"/>
    <x v="93"/>
    <d v="1899-12-30T17:37:00"/>
    <s v="Afternoon"/>
    <x v="7"/>
    <s v="Long"/>
    <s v="M"/>
    <d v="1978-03-14T00:00:00"/>
    <n v="47"/>
    <s v="25+"/>
    <s v="M"/>
    <n v="0"/>
    <n v="0"/>
    <d v="2024-10-16T00:00:00"/>
  </r>
  <r>
    <n v="7894"/>
    <s v="790101"/>
    <x v="93"/>
    <d v="1899-12-30T20:09:00"/>
    <s v="Evening"/>
    <x v="48"/>
    <s v="Long"/>
    <s v="A"/>
    <d v="1976-06-11T00:00:00"/>
    <n v="48"/>
    <s v="25+"/>
    <s v="M"/>
    <n v="0"/>
    <n v="0"/>
    <d v="2024-10-16T00:00:00"/>
  </r>
  <r>
    <n v="7894"/>
    <s v="790102"/>
    <x v="94"/>
    <d v="1899-12-30T17:55:00"/>
    <s v="Afternoon"/>
    <x v="9"/>
    <s v="Long"/>
    <s v="A"/>
    <d v="1990-12-06T00:00:00"/>
    <n v="34"/>
    <s v="25+"/>
    <s v="M"/>
    <n v="0"/>
    <n v="0"/>
    <d v="2024-10-16T00:00:00"/>
  </r>
  <r>
    <n v="7894"/>
    <s v="790103"/>
    <x v="94"/>
    <d v="1899-12-30T17:55:00"/>
    <s v="Afternoon"/>
    <x v="9"/>
    <s v="Long"/>
    <s v="A"/>
    <d v="2000-09-20T00:00:00"/>
    <n v="24"/>
    <s v="18-24 (Young Drivers)"/>
    <s v="M"/>
    <n v="0"/>
    <n v="0"/>
    <d v="2024-10-16T00:00:00"/>
  </r>
  <r>
    <n v="7894"/>
    <s v="790104"/>
    <x v="94"/>
    <d v="1899-12-30T20:37:00"/>
    <s v="Evening"/>
    <x v="13"/>
    <s v="Long"/>
    <s v="A"/>
    <d v="2001-12-22T00:00:00"/>
    <n v="23"/>
    <s v="18-24 (Young Drivers)"/>
    <s v="M"/>
    <n v="0"/>
    <n v="0"/>
    <d v="2024-10-16T00:00:00"/>
  </r>
  <r>
    <n v="7894"/>
    <s v="790105"/>
    <x v="94"/>
    <d v="1899-12-30T20:37:00"/>
    <s v="Evening"/>
    <x v="13"/>
    <s v="Long"/>
    <s v="A"/>
    <d v="1997-09-02T00:00:00"/>
    <n v="27"/>
    <s v="25+"/>
    <s v="M"/>
    <n v="0"/>
    <n v="0"/>
    <d v="2024-10-16T00:00:00"/>
  </r>
  <r>
    <n v="7894"/>
    <s v="790106"/>
    <x v="95"/>
    <d v="1899-12-30T13:24:00"/>
    <s v="Afternoon"/>
    <x v="7"/>
    <s v="Long"/>
    <s v="A"/>
    <d v="2000-07-22T00:00:00"/>
    <n v="24"/>
    <s v="18-24 (Young Drivers)"/>
    <s v="M"/>
    <n v="1"/>
    <n v="1"/>
    <d v="2024-10-16T00:00:00"/>
  </r>
  <r>
    <n v="7894"/>
    <s v="790107"/>
    <x v="95"/>
    <d v="1899-12-30T13:24:00"/>
    <s v="Afternoon"/>
    <x v="7"/>
    <s v="Long"/>
    <s v="A"/>
    <d v="1988-03-04T00:00:00"/>
    <n v="37"/>
    <s v="25+"/>
    <s v="M"/>
    <n v="1"/>
    <n v="1"/>
    <d v="2024-10-16T00:00:00"/>
  </r>
  <r>
    <n v="7894"/>
    <s v="790108"/>
    <x v="95"/>
    <d v="1899-12-30T15:46:00"/>
    <s v="Afternoon"/>
    <x v="16"/>
    <s v="Long"/>
    <s v="M"/>
    <d v="1985-09-09T00:00:00"/>
    <n v="39"/>
    <s v="25+"/>
    <s v="M"/>
    <n v="1"/>
    <n v="1"/>
    <d v="2024-10-16T00:00:00"/>
  </r>
  <r>
    <n v="7894"/>
    <s v="790109"/>
    <x v="95"/>
    <d v="1899-12-30T15:46:00"/>
    <s v="Afternoon"/>
    <x v="16"/>
    <s v="Long"/>
    <s v="A"/>
    <d v="1986-03-08T00:00:00"/>
    <n v="39"/>
    <s v="25+"/>
    <s v="M"/>
    <n v="1"/>
    <n v="1"/>
    <d v="2024-10-16T00:00:00"/>
  </r>
  <r>
    <n v="7894"/>
    <s v="790110"/>
    <x v="95"/>
    <d v="1899-12-30T17:37:00"/>
    <s v="Afternoon"/>
    <x v="7"/>
    <s v="Long"/>
    <s v="M"/>
    <d v="1985-08-13T00:00:00"/>
    <n v="39"/>
    <s v="25+"/>
    <s v="M"/>
    <n v="1"/>
    <n v="1"/>
    <d v="2024-10-16T00:00:00"/>
  </r>
  <r>
    <n v="7894"/>
    <s v="790111"/>
    <x v="95"/>
    <d v="1899-12-30T17:37:00"/>
    <s v="Afternoon"/>
    <x v="7"/>
    <s v="Long"/>
    <s v="A"/>
    <d v="1990-08-30T00:00:00"/>
    <n v="34"/>
    <s v="25+"/>
    <s v="M"/>
    <n v="1"/>
    <n v="1"/>
    <d v="2024-10-16T00:00:00"/>
  </r>
  <r>
    <n v="7894"/>
    <s v="790112"/>
    <x v="50"/>
    <d v="1899-12-30T13:39:00"/>
    <s v="Afternoon"/>
    <x v="11"/>
    <s v="Long"/>
    <s v="A"/>
    <d v="1989-08-21T00:00:00"/>
    <n v="35"/>
    <s v="25+"/>
    <s v="M"/>
    <n v="0"/>
    <n v="0"/>
    <d v="2024-10-16T00:00:00"/>
  </r>
  <r>
    <n v="7894"/>
    <s v="790113"/>
    <x v="50"/>
    <d v="1899-12-30T13:39:00"/>
    <s v="Afternoon"/>
    <x v="11"/>
    <s v="Long"/>
    <s v="A"/>
    <d v="1976-08-18T00:00:00"/>
    <n v="48"/>
    <s v="25+"/>
    <s v="M"/>
    <n v="0"/>
    <n v="0"/>
    <d v="2024-10-16T00:00:00"/>
  </r>
  <r>
    <n v="7894"/>
    <s v="790114"/>
    <x v="50"/>
    <d v="1899-12-30T16:24:00"/>
    <s v="Afternoon"/>
    <x v="13"/>
    <s v="Long"/>
    <s v="A"/>
    <d v="1991-10-15T00:00:00"/>
    <n v="33"/>
    <s v="25+"/>
    <s v="M"/>
    <n v="0"/>
    <n v="0"/>
    <d v="2024-10-16T00:00:00"/>
  </r>
  <r>
    <n v="7894"/>
    <s v="790115"/>
    <x v="50"/>
    <d v="1899-12-30T16:24:00"/>
    <s v="Afternoon"/>
    <x v="13"/>
    <s v="Long"/>
    <s v="A"/>
    <d v="1993-01-21T00:00:00"/>
    <n v="32"/>
    <s v="25+"/>
    <s v="M"/>
    <n v="0"/>
    <n v="0"/>
    <d v="2024-10-16T00:00:00"/>
  </r>
  <r>
    <n v="7894"/>
    <s v="790116"/>
    <x v="120"/>
    <d v="1899-12-30T13:33:00"/>
    <s v="Afternoon"/>
    <x v="7"/>
    <s v="Long"/>
    <s v="A"/>
    <d v="1977-07-26T00:00:00"/>
    <n v="47"/>
    <s v="25+"/>
    <s v="M"/>
    <n v="0"/>
    <n v="0"/>
    <d v="2024-10-16T00:00:00"/>
  </r>
  <r>
    <n v="7894"/>
    <s v="790117"/>
    <x v="120"/>
    <d v="1899-12-30T13:33:00"/>
    <s v="Afternoon"/>
    <x v="7"/>
    <s v="Long"/>
    <s v="A"/>
    <d v="1978-05-25T00:00:00"/>
    <n v="46"/>
    <s v="25+"/>
    <s v="M"/>
    <n v="0"/>
    <n v="0"/>
    <d v="2024-10-16T00:00:00"/>
  </r>
  <r>
    <n v="7894"/>
    <s v="790118"/>
    <x v="120"/>
    <d v="1899-12-30T16:07:00"/>
    <s v="Afternoon"/>
    <x v="20"/>
    <s v="Long"/>
    <s v="A"/>
    <d v="1987-02-21T00:00:00"/>
    <n v="38"/>
    <s v="25+"/>
    <s v="M"/>
    <n v="0"/>
    <n v="0"/>
    <d v="2024-10-16T00:00:00"/>
  </r>
  <r>
    <n v="7894"/>
    <s v="790119"/>
    <x v="120"/>
    <d v="1899-12-30T16:07:00"/>
    <s v="Afternoon"/>
    <x v="20"/>
    <s v="Long"/>
    <s v="A"/>
    <d v="1995-03-28T00:00:00"/>
    <n v="30"/>
    <s v="25+"/>
    <s v="M"/>
    <n v="0"/>
    <n v="0"/>
    <d v="2024-10-16T00:00:00"/>
  </r>
  <r>
    <n v="7894"/>
    <s v="790120"/>
    <x v="120"/>
    <d v="1899-12-30T18:33:00"/>
    <s v="Evening"/>
    <x v="5"/>
    <s v="Long"/>
    <s v="M"/>
    <d v="2000-02-07T00:00:00"/>
    <n v="25"/>
    <s v="25+"/>
    <s v="M"/>
    <n v="0"/>
    <n v="0"/>
    <d v="2024-10-16T00:00:00"/>
  </r>
  <r>
    <n v="7894"/>
    <s v="790121"/>
    <x v="120"/>
    <d v="1899-12-30T18:33:00"/>
    <s v="Evening"/>
    <x v="5"/>
    <s v="Long"/>
    <s v="M"/>
    <d v="1996-05-27T00:00:00"/>
    <n v="28"/>
    <s v="25+"/>
    <s v="M"/>
    <n v="0"/>
    <n v="0"/>
    <d v="2024-10-16T00:00:00"/>
  </r>
  <r>
    <n v="7894"/>
    <s v="790122"/>
    <x v="120"/>
    <d v="1899-12-30T21:02:00"/>
    <s v="Evening"/>
    <x v="24"/>
    <s v="Long"/>
    <s v="A"/>
    <d v="2002-06-06T00:00:00"/>
    <n v="22"/>
    <s v="18-24 (Young Drivers)"/>
    <s v="M"/>
    <n v="0"/>
    <n v="0"/>
    <d v="2024-10-16T00:00:00"/>
  </r>
  <r>
    <n v="7894"/>
    <s v="790123"/>
    <x v="123"/>
    <d v="1899-12-30T14:45:00"/>
    <s v="Afternoon"/>
    <x v="1"/>
    <s v="Long"/>
    <s v="M"/>
    <d v="1985-03-10T00:00:00"/>
    <n v="40"/>
    <s v="25+"/>
    <s v="M"/>
    <n v="0"/>
    <n v="0"/>
    <d v="2024-10-16T00:00:00"/>
  </r>
  <r>
    <n v="7894"/>
    <s v="790124"/>
    <x v="123"/>
    <d v="1899-12-30T14:45:00"/>
    <s v="Afternoon"/>
    <x v="1"/>
    <s v="Long"/>
    <s v="A"/>
    <d v="1995-11-01T00:00:00"/>
    <n v="29"/>
    <s v="25+"/>
    <s v="M"/>
    <n v="0"/>
    <n v="0"/>
    <d v="2024-10-16T00:00:00"/>
  </r>
  <r>
    <n v="7894"/>
    <s v="790125"/>
    <x v="123"/>
    <d v="1899-12-30T17:42:00"/>
    <s v="Afternoon"/>
    <x v="11"/>
    <s v="Long"/>
    <s v="A"/>
    <d v="2000-07-08T00:00:00"/>
    <n v="24"/>
    <s v="18-24 (Young Drivers)"/>
    <s v="M"/>
    <n v="0"/>
    <n v="0"/>
    <d v="2024-10-16T00:00:00"/>
  </r>
  <r>
    <n v="7894"/>
    <s v="796526"/>
    <x v="123"/>
    <d v="1899-12-30T17:42:00"/>
    <s v="Afternoon"/>
    <x v="11"/>
    <s v="Long"/>
    <s v="A"/>
    <d v="2001-05-28T00:00:00"/>
    <n v="23"/>
    <s v="18-24 (Young Drivers)"/>
    <s v="M"/>
    <n v="0"/>
    <n v="0"/>
    <d v="2024-10-16T00:00:00"/>
  </r>
  <r>
    <n v="7894"/>
    <s v="796527"/>
    <x v="123"/>
    <d v="1899-12-30T20:15:00"/>
    <s v="Evening"/>
    <x v="48"/>
    <s v="Long"/>
    <s v="A"/>
    <d v="1992-06-09T00:00:00"/>
    <n v="32"/>
    <s v="25+"/>
    <s v="M"/>
    <n v="0"/>
    <n v="0"/>
    <d v="2024-10-16T00:00:00"/>
  </r>
  <r>
    <n v="7894"/>
    <s v="796528"/>
    <x v="97"/>
    <d v="1899-12-30T13:57:00"/>
    <s v="Afternoon"/>
    <x v="9"/>
    <s v="Long"/>
    <s v="A"/>
    <d v="1990-06-09T00:00:00"/>
    <n v="34"/>
    <s v="25+"/>
    <s v="M"/>
    <n v="0"/>
    <n v="0"/>
    <d v="2024-10-16T00:00:00"/>
  </r>
  <r>
    <n v="7894"/>
    <s v="796529"/>
    <x v="97"/>
    <d v="1899-12-30T13:57:00"/>
    <s v="Afternoon"/>
    <x v="9"/>
    <s v="Long"/>
    <s v="A"/>
    <d v="2003-05-10T00:00:00"/>
    <n v="21"/>
    <s v="18-24 (Young Drivers)"/>
    <s v="M"/>
    <n v="0"/>
    <n v="0"/>
    <d v="2024-10-16T00:00:00"/>
  </r>
  <r>
    <n v="7894"/>
    <s v="796530"/>
    <x v="97"/>
    <d v="1899-12-30T17:55:00"/>
    <s v="Afternoon"/>
    <x v="9"/>
    <s v="Long"/>
    <s v="A"/>
    <d v="1982-01-21T00:00:00"/>
    <n v="43"/>
    <s v="25+"/>
    <s v="M"/>
    <n v="0"/>
    <n v="0"/>
    <d v="2024-10-16T00:00:00"/>
  </r>
  <r>
    <n v="7894"/>
    <s v="796531"/>
    <x v="97"/>
    <d v="1899-12-30T17:55:00"/>
    <s v="Afternoon"/>
    <x v="9"/>
    <s v="Long"/>
    <s v="A"/>
    <d v="1997-12-28T00:00:00"/>
    <n v="27"/>
    <s v="25+"/>
    <s v="M"/>
    <n v="0"/>
    <n v="0"/>
    <d v="2024-10-16T00:00:00"/>
  </r>
  <r>
    <n v="7894"/>
    <s v="796532"/>
    <x v="97"/>
    <d v="1899-12-30T20:44:00"/>
    <s v="Evening"/>
    <x v="47"/>
    <s v="Long"/>
    <s v="A"/>
    <d v="1980-06-09T00:00:00"/>
    <n v="44"/>
    <s v="25+"/>
    <s v="M"/>
    <n v="0"/>
    <n v="0"/>
    <d v="2024-10-16T00:00:00"/>
  </r>
  <r>
    <n v="7894"/>
    <s v="796533"/>
    <x v="97"/>
    <d v="1899-12-30T20:44:00"/>
    <s v="Evening"/>
    <x v="47"/>
    <s v="Long"/>
    <s v="A"/>
    <d v="1988-12-01T00:00:00"/>
    <n v="36"/>
    <s v="25+"/>
    <s v="M"/>
    <n v="0"/>
    <n v="0"/>
    <d v="2024-10-16T00:00:00"/>
  </r>
  <r>
    <n v="7894"/>
    <s v="796534"/>
    <x v="98"/>
    <d v="1899-12-30T14:51:00"/>
    <s v="Afternoon"/>
    <x v="1"/>
    <s v="Long"/>
    <s v="A"/>
    <d v="1980-06-30T00:00:00"/>
    <n v="44"/>
    <s v="25+"/>
    <s v="F"/>
    <n v="0"/>
    <n v="0"/>
    <d v="2024-10-16T00:00:00"/>
  </r>
  <r>
    <n v="7894"/>
    <s v="796535"/>
    <x v="98"/>
    <d v="1899-12-30T14:51:00"/>
    <s v="Afternoon"/>
    <x v="1"/>
    <s v="Long"/>
    <s v="A"/>
    <d v="1987-07-31T00:00:00"/>
    <n v="37"/>
    <s v="25+"/>
    <s v="M"/>
    <n v="0"/>
    <n v="0"/>
    <d v="2024-10-16T00:00:00"/>
  </r>
  <r>
    <n v="7894"/>
    <s v="796536"/>
    <x v="98"/>
    <d v="1899-12-30T17:54:00"/>
    <s v="Afternoon"/>
    <x v="49"/>
    <s v="Long"/>
    <s v="A"/>
    <d v="2001-03-15T00:00:00"/>
    <n v="24"/>
    <s v="18-24 (Young Drivers)"/>
    <s v="M"/>
    <n v="0"/>
    <n v="0"/>
    <d v="2024-10-16T00:00:00"/>
  </r>
  <r>
    <n v="7894"/>
    <s v="796537"/>
    <x v="98"/>
    <d v="1899-12-30T17:54:00"/>
    <s v="Afternoon"/>
    <x v="49"/>
    <s v="Long"/>
    <s v="M"/>
    <d v="2007-05-11T00:00:00"/>
    <n v="17"/>
    <s v="17 (Car/Motorcycle)"/>
    <s v="F"/>
    <n v="0"/>
    <n v="0"/>
    <d v="2024-10-16T00:00:00"/>
  </r>
  <r>
    <n v="7894"/>
    <s v="796538"/>
    <x v="98"/>
    <d v="1899-12-30T20:02:00"/>
    <s v="Evening"/>
    <x v="20"/>
    <s v="Long"/>
    <s v="A"/>
    <d v="1979-06-07T00:00:00"/>
    <n v="45"/>
    <s v="25+"/>
    <s v="M"/>
    <n v="0"/>
    <n v="0"/>
    <d v="2024-10-16T00:00:00"/>
  </r>
  <r>
    <n v="7894"/>
    <s v="796539"/>
    <x v="98"/>
    <d v="1899-12-30T20:02:00"/>
    <s v="Evening"/>
    <x v="20"/>
    <s v="Long"/>
    <s v="A"/>
    <d v="2000-03-30T00:00:00"/>
    <n v="25"/>
    <s v="25+"/>
    <s v="M"/>
    <n v="0"/>
    <n v="0"/>
    <d v="2024-10-16T00:00:00"/>
  </r>
  <r>
    <n v="7894"/>
    <s v="796540"/>
    <x v="81"/>
    <d v="1899-12-30T13:35:00"/>
    <s v="Afternoon"/>
    <x v="7"/>
    <s v="Long"/>
    <s v="A"/>
    <d v="1987-03-20T00:00:00"/>
    <n v="38"/>
    <s v="25+"/>
    <s v="M"/>
    <n v="0"/>
    <n v="0"/>
    <d v="2024-10-16T00:00:00"/>
  </r>
  <r>
    <n v="7894"/>
    <s v="796541"/>
    <x v="81"/>
    <d v="1899-12-30T13:35:00"/>
    <s v="Afternoon"/>
    <x v="7"/>
    <s v="Long"/>
    <s v="A"/>
    <d v="1993-02-27T00:00:00"/>
    <n v="32"/>
    <s v="25+"/>
    <s v="M"/>
    <n v="0"/>
    <n v="0"/>
    <d v="2024-10-16T00:00:00"/>
  </r>
  <r>
    <n v="7894"/>
    <s v="796542"/>
    <x v="81"/>
    <d v="1899-12-30T16:42:00"/>
    <s v="Afternoon"/>
    <x v="47"/>
    <s v="Long"/>
    <s v="A"/>
    <d v="1995-12-23T00:00:00"/>
    <n v="29"/>
    <s v="25+"/>
    <s v="M"/>
    <n v="0"/>
    <n v="0"/>
    <d v="2024-10-16T00:00:00"/>
  </r>
  <r>
    <n v="7894"/>
    <s v="796543"/>
    <x v="81"/>
    <d v="1899-12-30T16:42:00"/>
    <s v="Afternoon"/>
    <x v="47"/>
    <s v="Long"/>
    <s v="A"/>
    <d v="2002-01-02T00:00:00"/>
    <n v="23"/>
    <s v="18-24 (Young Drivers)"/>
    <s v="M"/>
    <n v="0"/>
    <n v="0"/>
    <d v="2024-10-16T00:00:00"/>
  </r>
  <r>
    <n v="7894"/>
    <s v="796544"/>
    <x v="81"/>
    <d v="1899-12-30T17:47:00"/>
    <s v="Afternoon"/>
    <x v="11"/>
    <s v="Long"/>
    <s v="A"/>
    <d v="1967-08-03T00:00:00"/>
    <n v="57"/>
    <s v="25+"/>
    <s v="M"/>
    <n v="1"/>
    <n v="1"/>
    <d v="2024-10-16T00:00:00"/>
  </r>
  <r>
    <n v="7894"/>
    <s v="796545"/>
    <x v="81"/>
    <d v="1899-12-30T19:00:00"/>
    <s v="Evening"/>
    <x v="12"/>
    <s v="Long"/>
    <s v="M"/>
    <d v="2000-10-16T00:00:00"/>
    <n v="24"/>
    <s v="18-24 (Young Drivers)"/>
    <s v="M"/>
    <n v="1"/>
    <n v="1"/>
    <d v="2024-10-16T00:00:00"/>
  </r>
  <r>
    <n v="7894"/>
    <s v="796546"/>
    <x v="81"/>
    <d v="1899-12-30T19:00:00"/>
    <s v="Evening"/>
    <x v="12"/>
    <s v="Long"/>
    <s v="A"/>
    <d v="1994-01-01T00:00:00"/>
    <n v="31"/>
    <s v="25+"/>
    <s v="M"/>
    <n v="1"/>
    <n v="1"/>
    <d v="2024-10-16T00:00:00"/>
  </r>
  <r>
    <n v="7894"/>
    <s v="796547"/>
    <x v="82"/>
    <d v="1899-12-30T13:37:00"/>
    <s v="Afternoon"/>
    <x v="7"/>
    <s v="Long"/>
    <s v="M"/>
    <d v="1994-04-27T00:00:00"/>
    <n v="30"/>
    <s v="25+"/>
    <s v="M"/>
    <n v="0"/>
    <n v="0"/>
    <d v="2024-10-16T00:00:00"/>
  </r>
  <r>
    <n v="7894"/>
    <s v="796548"/>
    <x v="82"/>
    <d v="1899-12-30T13:37:00"/>
    <s v="Afternoon"/>
    <x v="7"/>
    <s v="Long"/>
    <s v="A"/>
    <d v="1996-05-20T00:00:00"/>
    <n v="28"/>
    <s v="25+"/>
    <s v="M"/>
    <n v="0"/>
    <n v="0"/>
    <d v="2024-10-16T00:00:00"/>
  </r>
  <r>
    <n v="7894"/>
    <s v="796549"/>
    <x v="82"/>
    <d v="1899-12-30T16:05:00"/>
    <s v="Afternoon"/>
    <x v="20"/>
    <s v="Long"/>
    <s v="M"/>
    <d v="2002-07-07T00:00:00"/>
    <n v="22"/>
    <s v="18-24 (Young Drivers)"/>
    <s v="M"/>
    <n v="0"/>
    <n v="0"/>
    <d v="2024-10-16T00:00:00"/>
  </r>
  <r>
    <n v="7894"/>
    <s v="796550"/>
    <x v="121"/>
    <d v="1899-12-30T13:38:00"/>
    <s v="Afternoon"/>
    <x v="11"/>
    <s v="Long"/>
    <s v="A"/>
    <d v="1998-03-02T00:00:00"/>
    <n v="27"/>
    <s v="25+"/>
    <s v="M"/>
    <n v="0"/>
    <n v="0"/>
    <d v="2024-10-16T00:00:00"/>
  </r>
  <r>
    <n v="7894"/>
    <s v="796551"/>
    <x v="121"/>
    <d v="1899-12-30T13:38:00"/>
    <s v="Afternoon"/>
    <x v="11"/>
    <s v="Long"/>
    <s v="A"/>
    <d v="1988-10-07T00:00:00"/>
    <n v="36"/>
    <s v="25+"/>
    <s v="M"/>
    <n v="0"/>
    <n v="0"/>
    <d v="2024-10-16T00:00:00"/>
  </r>
  <r>
    <n v="7894"/>
    <s v="796552"/>
    <x v="121"/>
    <d v="1899-12-30T20:32:00"/>
    <s v="Evening"/>
    <x v="13"/>
    <s v="Long"/>
    <s v="A"/>
    <d v="1999-04-24T00:00:00"/>
    <n v="25"/>
    <s v="25+"/>
    <s v="M"/>
    <n v="0"/>
    <n v="0"/>
    <d v="2024-10-16T00:00:00"/>
  </r>
  <r>
    <n v="7894"/>
    <s v="796553"/>
    <x v="121"/>
    <d v="1899-12-30T20:32:00"/>
    <s v="Evening"/>
    <x v="13"/>
    <s v="Long"/>
    <s v="A"/>
    <d v="1997-03-08T00:00:00"/>
    <n v="28"/>
    <s v="25+"/>
    <s v="F"/>
    <n v="0"/>
    <n v="0"/>
    <d v="2024-10-16T00:00:00"/>
  </r>
  <r>
    <n v="7894"/>
    <s v="796554"/>
    <x v="152"/>
    <d v="1899-12-30T13:42:00"/>
    <s v="Afternoon"/>
    <x v="11"/>
    <s v="Long"/>
    <s v="M"/>
    <d v="1975-10-19T00:00:00"/>
    <n v="49"/>
    <s v="25+"/>
    <s v="M"/>
    <n v="0"/>
    <n v="0"/>
    <d v="2024-10-16T00:00:00"/>
  </r>
  <r>
    <n v="7894"/>
    <s v="796556"/>
    <x v="152"/>
    <d v="1899-12-30T13:42:00"/>
    <s v="Afternoon"/>
    <x v="11"/>
    <s v="Long"/>
    <s v="A"/>
    <d v="1994-01-28T00:00:00"/>
    <n v="31"/>
    <s v="25+"/>
    <s v="F"/>
    <n v="0"/>
    <n v="0"/>
    <d v="2024-10-16T00:00:00"/>
  </r>
  <r>
    <n v="7894"/>
    <s v="796557"/>
    <x v="152"/>
    <d v="1899-12-30T16:41:00"/>
    <s v="Afternoon"/>
    <x v="47"/>
    <s v="Long"/>
    <s v="A"/>
    <d v="1987-02-10T00:00:00"/>
    <n v="38"/>
    <s v="25+"/>
    <s v="M"/>
    <n v="0"/>
    <n v="0"/>
    <d v="2024-10-16T00:00:00"/>
  </r>
  <r>
    <n v="7894"/>
    <s v="796558"/>
    <x v="83"/>
    <d v="1899-12-30T13:41:00"/>
    <s v="Afternoon"/>
    <x v="11"/>
    <s v="Long"/>
    <s v="A"/>
    <d v="1987-11-14T00:00:00"/>
    <n v="37"/>
    <s v="25+"/>
    <s v="M"/>
    <n v="0"/>
    <n v="0"/>
    <d v="2024-10-16T00:00:00"/>
  </r>
  <r>
    <n v="7894"/>
    <s v="796559"/>
    <x v="83"/>
    <d v="1899-12-30T13:41:00"/>
    <s v="Afternoon"/>
    <x v="11"/>
    <s v="Long"/>
    <s v="A"/>
    <d v="1975-04-22T00:00:00"/>
    <n v="49"/>
    <s v="25+"/>
    <s v="M"/>
    <n v="0"/>
    <n v="0"/>
    <d v="2024-10-16T00:00:00"/>
  </r>
  <r>
    <n v="7894"/>
    <s v="796560"/>
    <x v="83"/>
    <d v="1899-12-30T16:41:00"/>
    <s v="Afternoon"/>
    <x v="47"/>
    <s v="Long"/>
    <s v="A"/>
    <d v="1981-10-10T00:00:00"/>
    <n v="43"/>
    <s v="25+"/>
    <s v="M"/>
    <n v="0"/>
    <n v="0"/>
    <d v="2024-10-16T00:00:00"/>
  </r>
  <r>
    <n v="7894"/>
    <s v="796561"/>
    <x v="83"/>
    <d v="1899-12-30T16:41:00"/>
    <s v="Afternoon"/>
    <x v="47"/>
    <s v="Long"/>
    <s v="A"/>
    <d v="1978-11-12T00:00:00"/>
    <n v="46"/>
    <s v="25+"/>
    <s v="F"/>
    <n v="0"/>
    <n v="0"/>
    <d v="2024-10-16T00:00:00"/>
  </r>
  <r>
    <n v="7894"/>
    <s v="796562"/>
    <x v="83"/>
    <d v="1899-12-30T18:00:00"/>
    <s v="Evening"/>
    <x v="9"/>
    <s v="Long"/>
    <s v="A"/>
    <d v="1989-06-26T00:00:00"/>
    <n v="35"/>
    <s v="25+"/>
    <s v="F"/>
    <n v="0"/>
    <n v="0"/>
    <d v="2024-10-16T00:00:00"/>
  </r>
  <r>
    <n v="7894"/>
    <s v="796563"/>
    <x v="83"/>
    <d v="1899-12-30T18:00:00"/>
    <s v="Evening"/>
    <x v="9"/>
    <s v="Long"/>
    <s v="A"/>
    <d v="1985-02-07T00:00:00"/>
    <n v="40"/>
    <s v="25+"/>
    <s v="M"/>
    <n v="0"/>
    <n v="0"/>
    <d v="2024-10-16T00:00:00"/>
  </r>
  <r>
    <n v="7894"/>
    <s v="796564"/>
    <x v="83"/>
    <d v="1899-12-30T20:49:00"/>
    <s v="Evening"/>
    <x v="47"/>
    <s v="Long"/>
    <s v="A"/>
    <d v="2001-05-20T00:00:00"/>
    <n v="23"/>
    <s v="18-24 (Young Drivers)"/>
    <s v="M"/>
    <n v="0"/>
    <n v="0"/>
    <d v="2024-10-16T00:00:00"/>
  </r>
  <r>
    <n v="7894"/>
    <s v="796565"/>
    <x v="83"/>
    <d v="1899-12-30T20:49:00"/>
    <s v="Evening"/>
    <x v="47"/>
    <s v="Long"/>
    <s v="A"/>
    <d v="1999-06-07T00:00:00"/>
    <n v="25"/>
    <s v="25+"/>
    <s v="M"/>
    <n v="0"/>
    <n v="0"/>
    <d v="2024-10-16T00:00:00"/>
  </r>
  <r>
    <n v="7894"/>
    <s v="796566"/>
    <x v="68"/>
    <d v="1899-12-30T14:11:00"/>
    <s v="Afternoon"/>
    <x v="10"/>
    <s v="Long"/>
    <s v="A"/>
    <d v="1995-12-22T00:00:00"/>
    <n v="29"/>
    <s v="25+"/>
    <s v="M"/>
    <n v="0"/>
    <n v="0"/>
    <d v="2024-10-16T00:00:00"/>
  </r>
  <r>
    <n v="7894"/>
    <s v="796567"/>
    <x v="68"/>
    <d v="1899-12-30T14:11:00"/>
    <s v="Afternoon"/>
    <x v="10"/>
    <s v="Long"/>
    <s v="M"/>
    <d v="1972-01-08T00:00:00"/>
    <n v="53"/>
    <s v="25+"/>
    <s v="M"/>
    <n v="0"/>
    <n v="0"/>
    <d v="2024-10-16T00:00:00"/>
  </r>
  <r>
    <n v="7894"/>
    <s v="796568"/>
    <x v="68"/>
    <d v="1899-12-30T17:28:00"/>
    <s v="Afternoon"/>
    <x v="7"/>
    <s v="Long"/>
    <s v="A"/>
    <d v="2000-01-06T00:00:00"/>
    <n v="25"/>
    <s v="25+"/>
    <s v="M"/>
    <n v="1"/>
    <n v="1"/>
    <d v="2024-10-16T00:00:00"/>
  </r>
  <r>
    <n v="7894"/>
    <s v="796569"/>
    <x v="68"/>
    <d v="1899-12-30T17:28:00"/>
    <s v="Afternoon"/>
    <x v="7"/>
    <s v="Long"/>
    <s v="A"/>
    <d v="1996-08-15T00:00:00"/>
    <n v="28"/>
    <s v="25+"/>
    <s v="M"/>
    <n v="1"/>
    <n v="1"/>
    <d v="2024-10-16T00:00:00"/>
  </r>
  <r>
    <n v="7894"/>
    <s v="796570"/>
    <x v="68"/>
    <d v="1899-12-30T17:26:00"/>
    <s v="Afternoon"/>
    <x v="60"/>
    <s v="Long"/>
    <s v="A"/>
    <d v="1996-01-01T00:00:00"/>
    <n v="29"/>
    <s v="25+"/>
    <s v="M"/>
    <n v="0"/>
    <n v="0"/>
    <d v="2024-10-16T00:00:00"/>
  </r>
  <r>
    <n v="7894"/>
    <s v="796571"/>
    <x v="68"/>
    <d v="1899-12-30T17:26:00"/>
    <s v="Afternoon"/>
    <x v="60"/>
    <s v="Long"/>
    <s v="A"/>
    <d v="1999-03-24T00:00:00"/>
    <n v="26"/>
    <s v="25+"/>
    <s v="M"/>
    <n v="0"/>
    <n v="0"/>
    <d v="2024-10-16T00:00:00"/>
  </r>
  <r>
    <n v="7894"/>
    <s v="796572"/>
    <x v="68"/>
    <d v="1899-12-30T18:44:00"/>
    <s v="Evening"/>
    <x v="1"/>
    <s v="Long"/>
    <s v="A"/>
    <d v="1990-08-27T00:00:00"/>
    <n v="34"/>
    <s v="25+"/>
    <s v="M"/>
    <n v="0"/>
    <n v="0"/>
    <d v="2024-10-16T00:00:00"/>
  </r>
  <r>
    <n v="7894"/>
    <s v="796573"/>
    <x v="68"/>
    <d v="1899-12-30T21:30:00"/>
    <s v="Evening"/>
    <x v="60"/>
    <s v="Long"/>
    <s v="A"/>
    <d v="1986-08-06T00:00:00"/>
    <n v="38"/>
    <s v="25+"/>
    <s v="M"/>
    <n v="0"/>
    <n v="0"/>
    <d v="2024-10-16T00:00:00"/>
  </r>
  <r>
    <n v="7894"/>
    <s v="796574"/>
    <x v="84"/>
    <d v="1899-12-30T14:41:00"/>
    <s v="Afternoon"/>
    <x v="1"/>
    <s v="Long"/>
    <s v="A"/>
    <d v="1971-11-12T00:00:00"/>
    <n v="53"/>
    <s v="25+"/>
    <s v="M"/>
    <n v="0"/>
    <n v="0"/>
    <d v="2024-10-16T00:00:00"/>
  </r>
  <r>
    <n v="7894"/>
    <s v="796575"/>
    <x v="84"/>
    <d v="1899-12-30T14:41:00"/>
    <s v="Afternoon"/>
    <x v="1"/>
    <s v="Long"/>
    <s v="A"/>
    <d v="2006-09-01T00:00:00"/>
    <n v="18"/>
    <s v="18-24 (Young Drivers)"/>
    <s v="M"/>
    <n v="0"/>
    <n v="0"/>
    <d v="2024-10-16T00:00:00"/>
  </r>
  <r>
    <n v="7894"/>
    <s v="796576"/>
    <x v="84"/>
    <d v="1899-12-30T17:11:00"/>
    <s v="Afternoon"/>
    <x v="59"/>
    <s v="Long"/>
    <s v="A"/>
    <d v="2001-03-03T00:00:00"/>
    <n v="24"/>
    <s v="18-24 (Young Drivers)"/>
    <s v="M"/>
    <n v="0"/>
    <n v="0"/>
    <d v="2024-10-16T00:00:00"/>
  </r>
  <r>
    <n v="7894"/>
    <s v="796577"/>
    <x v="84"/>
    <d v="1899-12-30T17:11:00"/>
    <s v="Afternoon"/>
    <x v="59"/>
    <s v="Long"/>
    <s v="A"/>
    <d v="2003-09-16T00:00:00"/>
    <n v="21"/>
    <s v="18-24 (Young Drivers)"/>
    <s v="M"/>
    <n v="0"/>
    <n v="0"/>
    <d v="2024-10-16T00:00:00"/>
  </r>
  <r>
    <n v="7894"/>
    <s v="796578"/>
    <x v="84"/>
    <d v="1899-12-30T17:33:00"/>
    <s v="Afternoon"/>
    <x v="7"/>
    <s v="Long"/>
    <s v="A"/>
    <d v="1995-08-20T00:00:00"/>
    <n v="29"/>
    <s v="25+"/>
    <s v="M"/>
    <n v="1"/>
    <n v="1"/>
    <d v="2024-10-16T00:00:00"/>
  </r>
  <r>
    <n v="7894"/>
    <s v="796579"/>
    <x v="84"/>
    <d v="1899-12-30T17:33:00"/>
    <s v="Afternoon"/>
    <x v="7"/>
    <s v="Long"/>
    <s v="A"/>
    <d v="2002-11-28T00:00:00"/>
    <n v="22"/>
    <s v="18-24 (Young Drivers)"/>
    <s v="M"/>
    <n v="1"/>
    <n v="1"/>
    <d v="2024-10-16T00:00:00"/>
  </r>
  <r>
    <n v="7894"/>
    <s v="796580"/>
    <x v="84"/>
    <d v="1899-12-30T17:40:00"/>
    <s v="Afternoon"/>
    <x v="54"/>
    <s v="Long"/>
    <s v="A"/>
    <d v="1997-06-17T00:00:00"/>
    <n v="27"/>
    <s v="25+"/>
    <s v="M"/>
    <n v="0"/>
    <n v="0"/>
    <d v="2024-10-16T00:00:00"/>
  </r>
  <r>
    <n v="7894"/>
    <s v="796581"/>
    <x v="84"/>
    <d v="1899-12-30T17:40:00"/>
    <s v="Afternoon"/>
    <x v="54"/>
    <s v="Long"/>
    <s v="A"/>
    <d v="1995-09-15T00:00:00"/>
    <n v="29"/>
    <s v="25+"/>
    <s v="M"/>
    <n v="0"/>
    <n v="0"/>
    <d v="2024-10-16T00:00:00"/>
  </r>
  <r>
    <n v="7894"/>
    <s v="796582"/>
    <x v="125"/>
    <d v="1899-12-30T14:18:00"/>
    <s v="Afternoon"/>
    <x v="10"/>
    <s v="Long"/>
    <s v="A"/>
    <d v="1994-08-29T00:00:00"/>
    <n v="30"/>
    <s v="25+"/>
    <s v="M"/>
    <n v="0"/>
    <n v="0"/>
    <d v="2024-10-16T00:00:00"/>
  </r>
  <r>
    <n v="7894"/>
    <s v="796584"/>
    <x v="125"/>
    <d v="1899-12-30T14:18:00"/>
    <s v="Afternoon"/>
    <x v="10"/>
    <s v="Long"/>
    <s v="M"/>
    <d v="2001-09-03T00:00:00"/>
    <n v="23"/>
    <s v="18-24 (Young Drivers)"/>
    <s v="F"/>
    <n v="0"/>
    <n v="0"/>
    <d v="2024-10-16T00:00:00"/>
  </r>
  <r>
    <n v="7894"/>
    <s v="796585"/>
    <x v="125"/>
    <d v="1899-12-30T16:52:00"/>
    <s v="Afternoon"/>
    <x v="47"/>
    <s v="Long"/>
    <s v="M"/>
    <d v="1985-11-13T00:00:00"/>
    <n v="39"/>
    <s v="25+"/>
    <s v="M"/>
    <n v="0"/>
    <n v="0"/>
    <d v="2024-10-16T00:00:00"/>
  </r>
  <r>
    <n v="7894"/>
    <s v="796586"/>
    <x v="125"/>
    <d v="1899-12-30T18:41:00"/>
    <s v="Evening"/>
    <x v="1"/>
    <s v="Long"/>
    <s v="A"/>
    <d v="1995-06-01T00:00:00"/>
    <n v="29"/>
    <s v="25+"/>
    <s v="M"/>
    <n v="0"/>
    <n v="0"/>
    <d v="2024-10-16T00:00:00"/>
  </r>
  <r>
    <n v="7894"/>
    <s v="796587"/>
    <x v="125"/>
    <d v="1899-12-30T18:41:00"/>
    <s v="Evening"/>
    <x v="1"/>
    <s v="Long"/>
    <s v="A"/>
    <d v="1998-10-28T00:00:00"/>
    <n v="26"/>
    <s v="25+"/>
    <s v="M"/>
    <n v="0"/>
    <n v="0"/>
    <d v="2024-10-16T00:00:00"/>
  </r>
  <r>
    <n v="7894"/>
    <s v="796588"/>
    <x v="125"/>
    <d v="1899-12-30T18:45:00"/>
    <s v="Evening"/>
    <x v="1"/>
    <s v="Long"/>
    <s v="A"/>
    <d v="1995-05-01T00:00:00"/>
    <n v="29"/>
    <s v="25+"/>
    <s v="F"/>
    <n v="0"/>
    <n v="0"/>
    <d v="2024-10-16T00:00:00"/>
  </r>
  <r>
    <n v="7894"/>
    <s v="796589"/>
    <x v="125"/>
    <d v="1899-12-30T18:45:00"/>
    <s v="Evening"/>
    <x v="1"/>
    <s v="Long"/>
    <s v="A"/>
    <d v="1998-05-11T00:00:00"/>
    <n v="26"/>
    <s v="25+"/>
    <s v="M"/>
    <n v="0"/>
    <n v="0"/>
    <d v="2024-10-16T00:00:00"/>
  </r>
  <r>
    <n v="7894"/>
    <s v="796590"/>
    <x v="125"/>
    <d v="1899-12-30T21:55:00"/>
    <s v="Evening"/>
    <x v="49"/>
    <s v="Long"/>
    <s v="A"/>
    <d v="2002-08-29T00:00:00"/>
    <n v="22"/>
    <s v="18-24 (Young Drivers)"/>
    <s v="M"/>
    <n v="0"/>
    <n v="0"/>
    <d v="2024-10-16T00:00:00"/>
  </r>
  <r>
    <n v="7894"/>
    <s v="796591"/>
    <x v="70"/>
    <d v="1899-12-30T13:51:00"/>
    <s v="Afternoon"/>
    <x v="11"/>
    <s v="Long"/>
    <s v="A"/>
    <d v="1998-09-25T00:00:00"/>
    <n v="26"/>
    <s v="25+"/>
    <s v="M"/>
    <n v="0"/>
    <n v="0"/>
    <d v="2024-10-16T00:00:00"/>
  </r>
  <r>
    <n v="7894"/>
    <s v="796592"/>
    <x v="70"/>
    <d v="1899-12-30T13:51:00"/>
    <s v="Afternoon"/>
    <x v="11"/>
    <s v="Long"/>
    <s v="A"/>
    <d v="1987-09-18T00:00:00"/>
    <n v="37"/>
    <s v="25+"/>
    <s v="M"/>
    <n v="0"/>
    <n v="0"/>
    <d v="2024-10-16T00:00:00"/>
  </r>
  <r>
    <n v="7894"/>
    <s v="796593"/>
    <x v="70"/>
    <d v="1899-12-30T16:58:00"/>
    <s v="Afternoon"/>
    <x v="24"/>
    <s v="Long"/>
    <s v="A"/>
    <d v="1995-10-27T00:00:00"/>
    <n v="29"/>
    <s v="25+"/>
    <s v="M"/>
    <n v="0"/>
    <n v="0"/>
    <d v="2024-10-16T00:00:00"/>
  </r>
  <r>
    <n v="7894"/>
    <s v="796594"/>
    <x v="70"/>
    <d v="1899-12-30T16:58:00"/>
    <s v="Afternoon"/>
    <x v="24"/>
    <s v="Long"/>
    <s v="M"/>
    <d v="2000-09-04T00:00:00"/>
    <n v="24"/>
    <s v="18-24 (Young Drivers)"/>
    <s v="M"/>
    <n v="0"/>
    <n v="0"/>
    <d v="2024-10-16T00:00:00"/>
  </r>
  <r>
    <n v="7894"/>
    <s v="796595"/>
    <x v="70"/>
    <d v="1899-12-30T19:33:00"/>
    <s v="Evening"/>
    <x v="21"/>
    <s v="Long"/>
    <s v="A"/>
    <d v="1994-01-01T00:00:00"/>
    <n v="31"/>
    <s v="25+"/>
    <s v="M"/>
    <n v="0"/>
    <n v="0"/>
    <d v="2024-10-16T00:00:00"/>
  </r>
  <r>
    <n v="7894"/>
    <s v="796596"/>
    <x v="70"/>
    <d v="1899-12-30T19:34:00"/>
    <s v="Evening"/>
    <x v="21"/>
    <s v="Long"/>
    <s v="A"/>
    <d v="1967-02-17T00:00:00"/>
    <n v="58"/>
    <s v="25+"/>
    <s v="M"/>
    <n v="0"/>
    <n v="0"/>
    <d v="2024-10-16T00:00:00"/>
  </r>
  <r>
    <n v="7894"/>
    <s v="796597"/>
    <x v="70"/>
    <d v="1899-12-30T19:34:00"/>
    <s v="Evening"/>
    <x v="21"/>
    <s v="Long"/>
    <s v="A"/>
    <d v="2000-03-14T00:00:00"/>
    <n v="25"/>
    <s v="25+"/>
    <s v="M"/>
    <n v="0"/>
    <n v="0"/>
    <d v="2024-10-16T00:00:00"/>
  </r>
  <r>
    <n v="7894"/>
    <s v="796598"/>
    <x v="70"/>
    <d v="1899-12-30T22:05:00"/>
    <s v="Evening"/>
    <x v="49"/>
    <s v="Long"/>
    <s v="A"/>
    <d v="2000-05-03T00:00:00"/>
    <n v="24"/>
    <s v="18-24 (Young Drivers)"/>
    <s v="M"/>
    <n v="0"/>
    <n v="0"/>
    <d v="2024-10-16T00:00:00"/>
  </r>
  <r>
    <n v="7894"/>
    <s v="796599"/>
    <x v="72"/>
    <d v="1899-12-30T14:19:00"/>
    <s v="Afternoon"/>
    <x v="10"/>
    <s v="Long"/>
    <s v="A"/>
    <d v="2001-06-09T00:00:00"/>
    <n v="23"/>
    <s v="18-24 (Young Drivers)"/>
    <s v="M"/>
    <n v="0"/>
    <n v="0"/>
    <d v="2024-10-16T00:00:00"/>
  </r>
  <r>
    <n v="7894"/>
    <s v="796600"/>
    <x v="72"/>
    <d v="1899-12-30T17:48:00"/>
    <s v="Afternoon"/>
    <x v="11"/>
    <s v="Long"/>
    <s v="A"/>
    <d v="1982-06-30T00:00:00"/>
    <n v="42"/>
    <s v="25+"/>
    <s v="M"/>
    <n v="0"/>
    <n v="0"/>
    <d v="2024-10-16T00:00:00"/>
  </r>
  <r>
    <n v="7894"/>
    <s v="796601"/>
    <x v="48"/>
    <d v="1899-12-30T19:09:00"/>
    <s v="Evening"/>
    <x v="15"/>
    <s v="Long"/>
    <s v="A"/>
    <d v="1960-12-20T00:00:00"/>
    <n v="64"/>
    <s v="25+"/>
    <s v="M"/>
    <n v="0"/>
    <n v="0"/>
    <d v="2024-10-16T00:00:00"/>
  </r>
  <r>
    <n v="7894"/>
    <s v="796602"/>
    <x v="48"/>
    <d v="1899-12-30T19:09:00"/>
    <s v="Evening"/>
    <x v="15"/>
    <s v="Long"/>
    <s v="A"/>
    <d v="1964-02-10T00:00:00"/>
    <n v="61"/>
    <s v="25+"/>
    <s v="M"/>
    <n v="0"/>
    <n v="0"/>
    <d v="2024-10-16T00:00:00"/>
  </r>
  <r>
    <n v="7894"/>
    <s v="796603"/>
    <x v="48"/>
    <d v="1899-12-30T22:02:00"/>
    <s v="Evening"/>
    <x v="49"/>
    <s v="Long"/>
    <s v="A"/>
    <d v="1963-05-07T00:00:00"/>
    <n v="61"/>
    <s v="25+"/>
    <s v="M"/>
    <n v="0"/>
    <n v="0"/>
    <d v="2024-10-16T00:00:00"/>
  </r>
  <r>
    <n v="7894"/>
    <s v="796604"/>
    <x v="48"/>
    <d v="1899-12-30T22:02:00"/>
    <s v="Evening"/>
    <x v="49"/>
    <s v="Long"/>
    <s v="A"/>
    <d v="1960-03-10T00:00:00"/>
    <n v="65"/>
    <s v="25+"/>
    <s v="M"/>
    <n v="0"/>
    <n v="0"/>
    <d v="2024-10-16T00:00:00"/>
  </r>
  <r>
    <n v="7894"/>
    <s v="796605"/>
    <x v="89"/>
    <d v="1899-12-30T09:31:00"/>
    <s v="Morning"/>
    <x v="75"/>
    <s v="Long"/>
    <s v="M"/>
    <d v="1992-07-26T00:00:00"/>
    <n v="32"/>
    <s v="25+"/>
    <s v="M"/>
    <n v="0"/>
    <n v="0"/>
    <d v="2024-10-16T00:00:00"/>
  </r>
  <r>
    <n v="7894"/>
    <s v="796606"/>
    <x v="89"/>
    <d v="1899-12-30T17:43:00"/>
    <s v="Afternoon"/>
    <x v="11"/>
    <s v="Long"/>
    <s v="A"/>
    <d v="1955-12-24T00:00:00"/>
    <n v="69"/>
    <s v="25+"/>
    <s v="M"/>
    <n v="0"/>
    <n v="0"/>
    <d v="2024-10-16T00:00:00"/>
  </r>
  <r>
    <n v="7894"/>
    <s v="796607"/>
    <x v="89"/>
    <d v="1899-12-30T17:43:00"/>
    <s v="Afternoon"/>
    <x v="11"/>
    <s v="Long"/>
    <s v="M"/>
    <d v="1979-06-06T00:00:00"/>
    <n v="45"/>
    <s v="25+"/>
    <s v="F"/>
    <n v="0"/>
    <n v="0"/>
    <d v="2024-10-16T00:00:00"/>
  </r>
  <r>
    <n v="7894"/>
    <s v="796608"/>
    <x v="89"/>
    <d v="1899-12-30T20:41:00"/>
    <s v="Evening"/>
    <x v="47"/>
    <s v="Long"/>
    <s v="A"/>
    <d v="1964-07-15T00:00:00"/>
    <n v="60"/>
    <s v="25+"/>
    <s v="M"/>
    <n v="0"/>
    <n v="0"/>
    <d v="2024-10-16T00:00:00"/>
  </r>
  <r>
    <n v="7894"/>
    <s v="796609"/>
    <x v="89"/>
    <d v="1899-12-30T20:41:00"/>
    <s v="Evening"/>
    <x v="47"/>
    <s v="Long"/>
    <s v="M"/>
    <d v="1995-12-14T00:00:00"/>
    <n v="29"/>
    <s v="25+"/>
    <s v="M"/>
    <n v="0"/>
    <n v="0"/>
    <d v="2024-10-16T00:00:00"/>
  </r>
  <r>
    <n v="7894"/>
    <s v="796610"/>
    <x v="90"/>
    <d v="1899-12-30T15:45:00"/>
    <s v="Afternoon"/>
    <x v="16"/>
    <s v="Long"/>
    <s v="A"/>
    <d v="1996-10-10T00:00:00"/>
    <n v="28"/>
    <s v="25+"/>
    <s v="F"/>
    <n v="0"/>
    <n v="0"/>
    <d v="2024-10-16T00:00:00"/>
  </r>
  <r>
    <n v="7894"/>
    <s v="796611"/>
    <x v="90"/>
    <d v="1899-12-30T15:45:00"/>
    <s v="Afternoon"/>
    <x v="16"/>
    <s v="Long"/>
    <s v="A"/>
    <d v="1983-03-02T00:00:00"/>
    <n v="42"/>
    <s v="25+"/>
    <s v="M"/>
    <n v="0"/>
    <n v="0"/>
    <d v="2024-10-16T00:00:00"/>
  </r>
  <r>
    <n v="7894"/>
    <s v="796612"/>
    <x v="91"/>
    <d v="1899-12-30T14:06:00"/>
    <s v="Afternoon"/>
    <x v="9"/>
    <s v="Long"/>
    <s v="A"/>
    <d v="1998-08-21T00:00:00"/>
    <n v="26"/>
    <s v="25+"/>
    <s v="F"/>
    <n v="0"/>
    <n v="0"/>
    <d v="2024-10-16T00:00:00"/>
  </r>
  <r>
    <n v="7894"/>
    <s v="796613"/>
    <x v="91"/>
    <d v="1899-12-30T17:02:00"/>
    <s v="Afternoon"/>
    <x v="24"/>
    <s v="Long"/>
    <s v="A"/>
    <d v="1999-09-27T00:00:00"/>
    <n v="25"/>
    <s v="25+"/>
    <s v="M"/>
    <n v="0"/>
    <n v="0"/>
    <d v="2024-10-16T00:00:00"/>
  </r>
  <r>
    <n v="7894"/>
    <s v="796614"/>
    <x v="91"/>
    <d v="1899-12-30T17:02:00"/>
    <s v="Afternoon"/>
    <x v="24"/>
    <s v="Long"/>
    <s v="A"/>
    <d v="1992-09-23T00:00:00"/>
    <n v="32"/>
    <s v="25+"/>
    <s v="M"/>
    <n v="0"/>
    <n v="0"/>
    <d v="2024-10-16T00:00:00"/>
  </r>
  <r>
    <n v="7894"/>
    <s v="796615"/>
    <x v="92"/>
    <d v="1899-12-30T13:50:00"/>
    <s v="Afternoon"/>
    <x v="11"/>
    <s v="Long"/>
    <s v="A"/>
    <d v="1992-05-01T00:00:00"/>
    <n v="32"/>
    <s v="25+"/>
    <s v="M"/>
    <n v="0"/>
    <n v="0"/>
    <d v="2024-10-16T00:00:00"/>
  </r>
  <r>
    <n v="7894"/>
    <s v="796616"/>
    <x v="92"/>
    <d v="1899-12-30T13:50:00"/>
    <s v="Afternoon"/>
    <x v="11"/>
    <s v="Long"/>
    <s v="M"/>
    <d v="1991-07-05T00:00:00"/>
    <n v="33"/>
    <s v="25+"/>
    <s v="F"/>
    <n v="0"/>
    <n v="0"/>
    <d v="2024-10-16T00:00:00"/>
  </r>
  <r>
    <n v="7894"/>
    <s v="796617"/>
    <x v="92"/>
    <d v="1899-12-30T16:36:00"/>
    <s v="Afternoon"/>
    <x v="13"/>
    <s v="Long"/>
    <s v="A"/>
    <d v="1996-10-18T00:00:00"/>
    <n v="28"/>
    <s v="25+"/>
    <s v="M"/>
    <n v="0"/>
    <n v="0"/>
    <d v="2024-10-16T00:00:00"/>
  </r>
  <r>
    <n v="7894"/>
    <s v="796618"/>
    <x v="92"/>
    <d v="1899-12-30T16:36:00"/>
    <s v="Afternoon"/>
    <x v="13"/>
    <s v="Long"/>
    <s v="A"/>
    <d v="1995-07-14T00:00:00"/>
    <n v="29"/>
    <s v="25+"/>
    <s v="M"/>
    <n v="0"/>
    <n v="0"/>
    <d v="2024-10-16T00:00:00"/>
  </r>
  <r>
    <n v="7894"/>
    <s v="796620"/>
    <x v="93"/>
    <d v="1899-12-30T13:56:00"/>
    <s v="Afternoon"/>
    <x v="9"/>
    <s v="Long"/>
    <s v="A"/>
    <d v="1996-05-05T00:00:00"/>
    <n v="28"/>
    <s v="25+"/>
    <s v="M"/>
    <n v="0"/>
    <n v="0"/>
    <d v="2024-10-16T00:00:00"/>
  </r>
  <r>
    <n v="7894"/>
    <s v="796621"/>
    <x v="93"/>
    <d v="1899-12-30T13:56:00"/>
    <s v="Afternoon"/>
    <x v="9"/>
    <s v="Long"/>
    <s v="A"/>
    <d v="1996-07-05T00:00:00"/>
    <n v="28"/>
    <s v="25+"/>
    <s v="M"/>
    <n v="0"/>
    <n v="0"/>
    <d v="2024-10-16T00:00:00"/>
  </r>
  <r>
    <n v="7894"/>
    <s v="796622"/>
    <x v="93"/>
    <d v="1899-12-30T16:53:00"/>
    <s v="Afternoon"/>
    <x v="24"/>
    <s v="Long"/>
    <s v="A"/>
    <d v="2000-01-01T00:00:00"/>
    <n v="25"/>
    <s v="25+"/>
    <s v="M"/>
    <n v="0"/>
    <n v="0"/>
    <d v="2024-10-16T00:00:00"/>
  </r>
  <r>
    <n v="7894"/>
    <s v="796623"/>
    <x v="93"/>
    <d v="1899-12-30T16:53:00"/>
    <s v="Afternoon"/>
    <x v="24"/>
    <s v="Long"/>
    <s v="A"/>
    <d v="1996-10-19T00:00:00"/>
    <n v="28"/>
    <s v="25+"/>
    <s v="M"/>
    <n v="0"/>
    <n v="0"/>
    <d v="2024-10-16T00:00:00"/>
  </r>
  <r>
    <n v="7894"/>
    <s v="796624"/>
    <x v="94"/>
    <d v="1899-12-30T13:46:00"/>
    <s v="Afternoon"/>
    <x v="11"/>
    <s v="Long"/>
    <s v="A"/>
    <d v="1994-09-24T00:00:00"/>
    <n v="30"/>
    <s v="25+"/>
    <s v="M"/>
    <n v="0"/>
    <n v="0"/>
    <d v="2024-10-16T00:00:00"/>
  </r>
  <r>
    <n v="7894"/>
    <s v="796625"/>
    <x v="94"/>
    <d v="1899-12-30T16:37:00"/>
    <s v="Afternoon"/>
    <x v="13"/>
    <s v="Long"/>
    <s v="M"/>
    <d v="2002-11-02T00:00:00"/>
    <n v="22"/>
    <s v="18-24 (Young Drivers)"/>
    <s v="M"/>
    <n v="0"/>
    <n v="0"/>
    <d v="2024-10-16T00:00:00"/>
  </r>
  <r>
    <n v="7894"/>
    <s v="796626"/>
    <x v="94"/>
    <d v="1899-12-30T16:37:00"/>
    <s v="Afternoon"/>
    <x v="13"/>
    <s v="Long"/>
    <s v="A"/>
    <d v="1994-08-07T00:00:00"/>
    <n v="30"/>
    <s v="25+"/>
    <s v="M"/>
    <n v="0"/>
    <n v="0"/>
    <d v="2024-10-16T00:00:00"/>
  </r>
  <r>
    <n v="7894"/>
    <s v="796627"/>
    <x v="95"/>
    <d v="1899-12-30T14:33:00"/>
    <s v="Afternoon"/>
    <x v="5"/>
    <s v="Long"/>
    <s v="A"/>
    <d v="1991-11-11T00:00:00"/>
    <n v="33"/>
    <s v="25+"/>
    <s v="M"/>
    <n v="0"/>
    <n v="0"/>
    <d v="2024-10-16T00:00:00"/>
  </r>
  <r>
    <n v="7894"/>
    <s v="796628"/>
    <x v="95"/>
    <d v="1899-12-30T17:13:00"/>
    <s v="Afternoon"/>
    <x v="59"/>
    <s v="Long"/>
    <s v="A"/>
    <d v="1999-09-09T00:00:00"/>
    <n v="25"/>
    <s v="25+"/>
    <s v="M"/>
    <n v="0"/>
    <n v="0"/>
    <d v="2024-10-16T00:00:00"/>
  </r>
  <r>
    <n v="7894"/>
    <s v="796629"/>
    <x v="95"/>
    <d v="1899-12-30T17:13:00"/>
    <s v="Afternoon"/>
    <x v="59"/>
    <s v="Long"/>
    <s v="A"/>
    <d v="1990-01-23T00:00:00"/>
    <n v="35"/>
    <s v="25+"/>
    <s v="F"/>
    <n v="0"/>
    <n v="0"/>
    <d v="2024-10-16T00:00:00"/>
  </r>
  <r>
    <n v="7894"/>
    <s v="796630"/>
    <x v="96"/>
    <d v="1899-12-30T13:34:00"/>
    <s v="Afternoon"/>
    <x v="7"/>
    <s v="Long"/>
    <s v="M"/>
    <d v="2006-08-29T00:00:00"/>
    <n v="18"/>
    <s v="18-24 (Young Drivers)"/>
    <s v="M"/>
    <n v="0"/>
    <n v="0"/>
    <d v="2024-10-16T00:00:00"/>
  </r>
  <r>
    <n v="7894"/>
    <s v="796631"/>
    <x v="96"/>
    <d v="1899-12-30T13:34:00"/>
    <s v="Afternoon"/>
    <x v="7"/>
    <s v="Long"/>
    <s v="A"/>
    <d v="1998-07-16T00:00:00"/>
    <n v="26"/>
    <s v="25+"/>
    <s v="M"/>
    <n v="0"/>
    <n v="0"/>
    <d v="2024-10-16T00:00:00"/>
  </r>
  <r>
    <n v="7894"/>
    <s v="796632"/>
    <x v="96"/>
    <d v="1899-12-30T16:21:00"/>
    <s v="Afternoon"/>
    <x v="48"/>
    <s v="Long"/>
    <s v="A"/>
    <d v="1997-07-21T00:00:00"/>
    <n v="27"/>
    <s v="25+"/>
    <s v="M"/>
    <n v="0"/>
    <n v="0"/>
    <d v="2024-10-16T00:00:00"/>
  </r>
  <r>
    <n v="7894"/>
    <s v="796633"/>
    <x v="96"/>
    <d v="1899-12-30T16:21:00"/>
    <s v="Afternoon"/>
    <x v="48"/>
    <s v="Long"/>
    <s v="A"/>
    <d v="1986-10-30T00:00:00"/>
    <n v="38"/>
    <s v="25+"/>
    <s v="M"/>
    <n v="0"/>
    <n v="0"/>
    <d v="2024-10-16T00:00:00"/>
  </r>
  <r>
    <n v="7894"/>
    <s v="796634"/>
    <x v="96"/>
    <d v="1899-12-30T17:39:00"/>
    <s v="Afternoon"/>
    <x v="11"/>
    <s v="Long"/>
    <s v="A"/>
    <d v="2000-02-15T00:00:00"/>
    <n v="25"/>
    <s v="25+"/>
    <s v="F"/>
    <n v="0"/>
    <n v="0"/>
    <d v="2024-10-16T00:00:00"/>
  </r>
  <r>
    <n v="7894"/>
    <s v="796635"/>
    <x v="96"/>
    <d v="1899-12-30T17:39:00"/>
    <s v="Afternoon"/>
    <x v="11"/>
    <s v="Long"/>
    <s v="A"/>
    <d v="1985-09-12T00:00:00"/>
    <n v="39"/>
    <s v="25+"/>
    <s v="M"/>
    <n v="0"/>
    <n v="0"/>
    <d v="2024-10-16T00:00:00"/>
  </r>
  <r>
    <n v="7894"/>
    <s v="796636"/>
    <x v="96"/>
    <d v="1899-12-30T20:13:00"/>
    <s v="Evening"/>
    <x v="48"/>
    <s v="Long"/>
    <s v="A"/>
    <d v="1975-03-20T00:00:00"/>
    <n v="50"/>
    <s v="25+"/>
    <s v="F"/>
    <n v="0"/>
    <n v="0"/>
    <d v="2024-10-16T00:00:00"/>
  </r>
  <r>
    <n v="7894"/>
    <s v="796637"/>
    <x v="96"/>
    <d v="1899-12-30T20:13:00"/>
    <s v="Evening"/>
    <x v="48"/>
    <s v="Long"/>
    <s v="A"/>
    <d v="1978-08-22T00:00:00"/>
    <n v="46"/>
    <s v="25+"/>
    <s v="M"/>
    <n v="0"/>
    <n v="0"/>
    <d v="2024-10-16T00:00:00"/>
  </r>
  <r>
    <n v="7894"/>
    <s v="796638"/>
    <x v="50"/>
    <d v="1899-12-30T13:31:00"/>
    <s v="Afternoon"/>
    <x v="7"/>
    <s v="Long"/>
    <s v="A"/>
    <d v="1976-12-11T00:00:00"/>
    <n v="48"/>
    <s v="25+"/>
    <s v="M"/>
    <n v="0"/>
    <n v="0"/>
    <d v="2024-10-16T00:00:00"/>
  </r>
  <r>
    <n v="7894"/>
    <s v="796639"/>
    <x v="50"/>
    <d v="1899-12-30T13:31:00"/>
    <s v="Afternoon"/>
    <x v="7"/>
    <s v="Long"/>
    <s v="A"/>
    <d v="1992-07-23T00:00:00"/>
    <n v="32"/>
    <s v="25+"/>
    <s v="M"/>
    <n v="0"/>
    <n v="0"/>
    <d v="2024-10-16T00:00:00"/>
  </r>
  <r>
    <n v="7894"/>
    <s v="796640"/>
    <x v="50"/>
    <d v="1899-12-30T16:02:00"/>
    <s v="Afternoon"/>
    <x v="20"/>
    <s v="Long"/>
    <s v="A"/>
    <d v="1996-07-22T00:00:00"/>
    <n v="28"/>
    <s v="25+"/>
    <s v="M"/>
    <n v="0"/>
    <n v="0"/>
    <d v="2024-10-16T00:00:00"/>
  </r>
  <r>
    <n v="7894"/>
    <s v="796641"/>
    <x v="120"/>
    <d v="1899-12-30T14:04:00"/>
    <s v="Afternoon"/>
    <x v="9"/>
    <s v="Long"/>
    <s v="M"/>
    <d v="1985-10-21T00:00:00"/>
    <n v="39"/>
    <s v="25+"/>
    <s v="F"/>
    <n v="0"/>
    <n v="0"/>
    <d v="2024-10-16T00:00:00"/>
  </r>
  <r>
    <n v="7894"/>
    <s v="796643"/>
    <x v="120"/>
    <d v="1899-12-30T14:04:00"/>
    <s v="Afternoon"/>
    <x v="9"/>
    <s v="Long"/>
    <s v="A"/>
    <d v="2006-08-19T00:00:00"/>
    <n v="18"/>
    <s v="18-24 (Young Drivers)"/>
    <s v="F"/>
    <n v="0"/>
    <n v="0"/>
    <d v="2024-10-16T00:00:00"/>
  </r>
  <r>
    <n v="7894"/>
    <s v="796644"/>
    <x v="120"/>
    <d v="1899-12-30T16:58:00"/>
    <s v="Afternoon"/>
    <x v="24"/>
    <s v="Long"/>
    <s v="A"/>
    <d v="1998-03-16T00:00:00"/>
    <n v="27"/>
    <s v="25+"/>
    <s v="M"/>
    <n v="0"/>
    <n v="0"/>
    <d v="2024-10-16T00:00:00"/>
  </r>
  <r>
    <n v="7894"/>
    <s v="796645"/>
    <x v="120"/>
    <d v="1899-12-30T16:58:00"/>
    <s v="Afternoon"/>
    <x v="24"/>
    <s v="Long"/>
    <s v="A"/>
    <d v="1982-07-29T00:00:00"/>
    <n v="42"/>
    <s v="25+"/>
    <s v="M"/>
    <n v="0"/>
    <n v="0"/>
    <d v="2024-10-16T00:00:00"/>
  </r>
  <r>
    <n v="7894"/>
    <s v="796646"/>
    <x v="123"/>
    <d v="1899-12-30T17:11:00"/>
    <s v="Afternoon"/>
    <x v="59"/>
    <s v="Long"/>
    <s v="A"/>
    <d v="1995-07-04T00:00:00"/>
    <n v="29"/>
    <s v="25+"/>
    <s v="M"/>
    <n v="0"/>
    <n v="0"/>
    <d v="2024-10-16T00:00:00"/>
  </r>
  <r>
    <n v="7894"/>
    <s v="796647"/>
    <x v="123"/>
    <d v="1899-12-30T17:11:00"/>
    <s v="Afternoon"/>
    <x v="59"/>
    <s v="Long"/>
    <s v="M"/>
    <d v="1997-03-15T00:00:00"/>
    <n v="28"/>
    <s v="25+"/>
    <s v="M"/>
    <n v="0"/>
    <n v="0"/>
    <d v="2024-10-16T00:00:00"/>
  </r>
  <r>
    <n v="7894"/>
    <s v="796648"/>
    <x v="123"/>
    <d v="1899-12-30T18:00:00"/>
    <s v="Evening"/>
    <x v="9"/>
    <s v="Long"/>
    <s v="A"/>
    <d v="1998-04-04T00:00:00"/>
    <n v="26"/>
    <s v="25+"/>
    <s v="F"/>
    <n v="0"/>
    <n v="0"/>
    <d v="2024-10-16T00:00:00"/>
  </r>
  <r>
    <n v="7894"/>
    <s v="796649"/>
    <x v="123"/>
    <d v="1899-12-30T18:00:00"/>
    <s v="Evening"/>
    <x v="9"/>
    <s v="Long"/>
    <s v="M"/>
    <d v="1978-11-26T00:00:00"/>
    <n v="46"/>
    <s v="25+"/>
    <s v="M"/>
    <n v="0"/>
    <n v="0"/>
    <d v="2024-10-16T00:00:00"/>
  </r>
  <r>
    <n v="7894"/>
    <s v="796650"/>
    <x v="123"/>
    <d v="1899-12-30T20:45:00"/>
    <s v="Evening"/>
    <x v="47"/>
    <s v="Long"/>
    <s v="A"/>
    <d v="1992-04-27T00:00:00"/>
    <n v="32"/>
    <s v="25+"/>
    <s v="M"/>
    <n v="0"/>
    <n v="0"/>
    <d v="2024-10-16T00:00:00"/>
  </r>
  <r>
    <n v="7894"/>
    <s v="796651"/>
    <x v="95"/>
    <d v="1899-12-30T13:24:00"/>
    <s v="Afternoon"/>
    <x v="7"/>
    <s v="Long"/>
    <s v="A"/>
    <d v="1988-03-04T00:00:00"/>
    <n v="37"/>
    <s v="25+"/>
    <s v="M"/>
    <n v="1"/>
    <n v="1"/>
    <d v="2024-10-16T00:00:00"/>
  </r>
  <r>
    <n v="7894"/>
    <s v="796652"/>
    <x v="97"/>
    <d v="1899-12-30T13:30:00"/>
    <s v="Afternoon"/>
    <x v="7"/>
    <s v="Long"/>
    <s v="A"/>
    <d v="2000-03-07T00:00:00"/>
    <n v="25"/>
    <s v="25+"/>
    <s v="M"/>
    <n v="0"/>
    <n v="0"/>
    <d v="2024-10-16T00:00:00"/>
  </r>
  <r>
    <n v="7894"/>
    <s v="796653"/>
    <x v="154"/>
    <d v="1899-12-30T17:28:00"/>
    <s v="Afternoon"/>
    <x v="24"/>
    <s v="Long"/>
    <s v="A"/>
    <d v="1991-10-09T00:00:00"/>
    <n v="33"/>
    <s v="25+"/>
    <s v="M"/>
    <n v="0"/>
    <n v="0"/>
    <d v="2024-10-16T00:00:00"/>
  </r>
  <r>
    <n v="7894"/>
    <s v="796654"/>
    <x v="97"/>
    <d v="1899-12-30T16:28:00"/>
    <s v="Afternoon"/>
    <x v="13"/>
    <s v="Long"/>
    <s v="A"/>
    <d v="1998-06-06T00:00:00"/>
    <n v="26"/>
    <s v="25+"/>
    <s v="M"/>
    <n v="0"/>
    <n v="0"/>
    <d v="2024-10-16T00:00:00"/>
  </r>
  <r>
    <n v="7894"/>
    <s v="796655"/>
    <x v="97"/>
    <d v="1899-12-30T16:28:00"/>
    <s v="Afternoon"/>
    <x v="13"/>
    <s v="Long"/>
    <s v="A"/>
    <d v="1990-01-01T00:00:00"/>
    <n v="35"/>
    <s v="25+"/>
    <s v="M"/>
    <n v="0"/>
    <n v="0"/>
    <d v="2024-10-16T00:00:00"/>
  </r>
  <r>
    <n v="7894"/>
    <s v="796656"/>
    <x v="97"/>
    <d v="1899-12-30T17:40:00"/>
    <s v="Afternoon"/>
    <x v="11"/>
    <s v="Long"/>
    <s v="A"/>
    <d v="1997-09-26T00:00:00"/>
    <n v="27"/>
    <s v="25+"/>
    <s v="F"/>
    <n v="0"/>
    <n v="0"/>
    <d v="2024-10-16T00:00:00"/>
  </r>
  <r>
    <n v="7894"/>
    <s v="796657"/>
    <x v="97"/>
    <d v="1899-12-30T17:40:00"/>
    <s v="Afternoon"/>
    <x v="11"/>
    <s v="Long"/>
    <s v="A"/>
    <d v="2001-02-04T00:00:00"/>
    <n v="24"/>
    <s v="18-24 (Young Drivers)"/>
    <s v="F"/>
    <n v="0"/>
    <n v="0"/>
    <d v="2024-10-16T00:00:00"/>
  </r>
  <r>
    <n v="7894"/>
    <s v="796658"/>
    <x v="97"/>
    <d v="1899-12-30T20:30:00"/>
    <s v="Evening"/>
    <x v="13"/>
    <s v="Long"/>
    <s v="A"/>
    <d v="2002-05-28T00:00:00"/>
    <n v="22"/>
    <s v="18-24 (Young Drivers)"/>
    <s v="M"/>
    <n v="0"/>
    <n v="0"/>
    <d v="2024-10-16T00:00:00"/>
  </r>
  <r>
    <n v="7894"/>
    <s v="796659"/>
    <x v="97"/>
    <d v="1899-12-30T20:30:00"/>
    <s v="Evening"/>
    <x v="13"/>
    <s v="Long"/>
    <s v="A"/>
    <d v="1995-07-23T00:00:00"/>
    <n v="29"/>
    <s v="25+"/>
    <s v="M"/>
    <n v="0"/>
    <n v="0"/>
    <d v="2024-10-16T00:00:00"/>
  </r>
  <r>
    <n v="7894"/>
    <s v="796660"/>
    <x v="98"/>
    <d v="1899-12-30T14:06:00"/>
    <s v="Afternoon"/>
    <x v="9"/>
    <s v="Long"/>
    <s v="A"/>
    <d v="1970-10-01T00:00:00"/>
    <n v="54"/>
    <s v="25+"/>
    <s v="M"/>
    <n v="0"/>
    <n v="0"/>
    <d v="2024-10-16T00:00:00"/>
  </r>
  <r>
    <n v="7894"/>
    <s v="796661"/>
    <x v="98"/>
    <d v="1899-12-30T14:06:00"/>
    <s v="Afternoon"/>
    <x v="9"/>
    <s v="Long"/>
    <s v="A"/>
    <d v="1985-08-02T00:00:00"/>
    <n v="39"/>
    <s v="25+"/>
    <s v="M"/>
    <n v="0"/>
    <n v="0"/>
    <d v="2024-10-16T00:00:00"/>
  </r>
  <r>
    <n v="7894"/>
    <s v="796662"/>
    <x v="98"/>
    <d v="1899-12-30T16:44:00"/>
    <s v="Afternoon"/>
    <x v="47"/>
    <s v="Long"/>
    <s v="A"/>
    <d v="1988-04-19T00:00:00"/>
    <n v="36"/>
    <s v="25+"/>
    <s v="M"/>
    <n v="0"/>
    <n v="0"/>
    <d v="2024-10-16T00:00:00"/>
  </r>
  <r>
    <n v="7894"/>
    <s v="796663"/>
    <x v="98"/>
    <d v="1899-12-30T16:44:00"/>
    <s v="Afternoon"/>
    <x v="47"/>
    <s v="Long"/>
    <s v="A"/>
    <d v="1994-12-03T00:00:00"/>
    <n v="30"/>
    <s v="25+"/>
    <s v="M"/>
    <n v="0"/>
    <n v="0"/>
    <d v="2024-10-16T00:00:00"/>
  </r>
  <r>
    <n v="7894"/>
    <s v="796664"/>
    <x v="98"/>
    <d v="1899-12-30T17:50:00"/>
    <s v="Afternoon"/>
    <x v="11"/>
    <s v="Long"/>
    <s v="M"/>
    <d v="1999-12-22T00:00:00"/>
    <n v="25"/>
    <s v="25+"/>
    <s v="M"/>
    <n v="0"/>
    <n v="0"/>
    <d v="2024-10-16T00:00:00"/>
  </r>
  <r>
    <n v="7894"/>
    <s v="796665"/>
    <x v="98"/>
    <d v="1899-12-30T17:50:00"/>
    <s v="Afternoon"/>
    <x v="11"/>
    <s v="Long"/>
    <s v="A"/>
    <d v="1997-03-09T00:00:00"/>
    <n v="28"/>
    <s v="25+"/>
    <s v="M"/>
    <n v="0"/>
    <n v="0"/>
    <d v="2024-10-16T00:00:00"/>
  </r>
  <r>
    <n v="7894"/>
    <s v="796666"/>
    <x v="81"/>
    <d v="1899-12-30T14:31:00"/>
    <s v="Afternoon"/>
    <x v="5"/>
    <s v="Long"/>
    <s v="A"/>
    <d v="2001-05-04T00:00:00"/>
    <n v="23"/>
    <s v="18-24 (Young Drivers)"/>
    <s v="M"/>
    <n v="0"/>
    <n v="0"/>
    <d v="2024-10-16T00:00:00"/>
  </r>
  <r>
    <n v="7894"/>
    <s v="796667"/>
    <x v="81"/>
    <d v="1899-12-30T14:31:00"/>
    <s v="Afternoon"/>
    <x v="5"/>
    <s v="Long"/>
    <s v="A"/>
    <d v="1989-08-03T00:00:00"/>
    <n v="35"/>
    <s v="25+"/>
    <s v="M"/>
    <n v="0"/>
    <n v="0"/>
    <d v="2024-10-16T00:00:00"/>
  </r>
  <r>
    <n v="7894"/>
    <s v="796668"/>
    <x v="81"/>
    <d v="1899-12-30T17:08:00"/>
    <s v="Afternoon"/>
    <x v="59"/>
    <s v="Long"/>
    <s v="A"/>
    <d v="2001-04-01T00:00:00"/>
    <n v="23"/>
    <s v="18-24 (Young Drivers)"/>
    <s v="M"/>
    <n v="0"/>
    <n v="0"/>
    <d v="2024-10-16T00:00:00"/>
  </r>
  <r>
    <n v="7894"/>
    <s v="796669"/>
    <x v="81"/>
    <d v="1899-12-30T17:08:00"/>
    <s v="Afternoon"/>
    <x v="59"/>
    <s v="Long"/>
    <s v="M"/>
    <d v="1990-04-23T00:00:00"/>
    <n v="34"/>
    <s v="25+"/>
    <s v="M"/>
    <n v="0"/>
    <n v="0"/>
    <d v="2024-10-16T00:00:00"/>
  </r>
  <r>
    <n v="7894"/>
    <s v="796670"/>
    <x v="51"/>
    <d v="1899-12-30T13:51:00"/>
    <s v="Afternoon"/>
    <x v="11"/>
    <s v="Long"/>
    <s v="A"/>
    <d v="1980-03-28T00:00:00"/>
    <n v="45"/>
    <s v="25+"/>
    <s v="M"/>
    <n v="0"/>
    <n v="0"/>
    <d v="2024-10-16T00:00:00"/>
  </r>
  <r>
    <n v="7894"/>
    <s v="796671"/>
    <x v="51"/>
    <d v="1899-12-30T13:51:00"/>
    <s v="Afternoon"/>
    <x v="11"/>
    <s v="Long"/>
    <s v="A"/>
    <d v="1975-01-10T00:00:00"/>
    <n v="50"/>
    <s v="25+"/>
    <s v="M"/>
    <n v="0"/>
    <n v="0"/>
    <d v="2024-10-16T00:00:00"/>
  </r>
  <r>
    <n v="7894"/>
    <s v="796672"/>
    <x v="51"/>
    <d v="1899-12-30T16:33:00"/>
    <s v="Afternoon"/>
    <x v="13"/>
    <s v="Long"/>
    <s v="A"/>
    <d v="1986-03-14T00:00:00"/>
    <n v="39"/>
    <s v="25+"/>
    <s v="M"/>
    <n v="0"/>
    <n v="0"/>
    <d v="2024-10-16T00:00:00"/>
  </r>
  <r>
    <n v="7894"/>
    <s v="796673"/>
    <x v="51"/>
    <d v="1899-12-30T17:31:00"/>
    <s v="Afternoon"/>
    <x v="7"/>
    <s v="Long"/>
    <s v="A"/>
    <d v="1979-07-06T00:00:00"/>
    <n v="45"/>
    <s v="25+"/>
    <s v="M"/>
    <n v="0"/>
    <n v="0"/>
    <d v="2024-10-16T00:00:00"/>
  </r>
  <r>
    <n v="7894"/>
    <s v="796674"/>
    <x v="51"/>
    <d v="1899-12-30T17:31:00"/>
    <s v="Afternoon"/>
    <x v="7"/>
    <s v="Long"/>
    <s v="A"/>
    <d v="1987-05-24T00:00:00"/>
    <n v="37"/>
    <s v="25+"/>
    <s v="M"/>
    <n v="0"/>
    <n v="0"/>
    <d v="2024-10-16T00:00:00"/>
  </r>
  <r>
    <n v="7894"/>
    <s v="796675"/>
    <x v="51"/>
    <d v="1899-12-30T19:53:00"/>
    <s v="Evening"/>
    <x v="20"/>
    <s v="Long"/>
    <s v="A"/>
    <d v="1982-05-05T00:00:00"/>
    <n v="42"/>
    <s v="25+"/>
    <s v="M"/>
    <n v="0"/>
    <n v="0"/>
    <d v="2024-10-16T00:00:00"/>
  </r>
  <r>
    <n v="7894"/>
    <s v="796676"/>
    <x v="51"/>
    <d v="1899-12-30T19:53:00"/>
    <s v="Evening"/>
    <x v="20"/>
    <s v="Long"/>
    <s v="A"/>
    <d v="1965-11-20T00:00:00"/>
    <n v="59"/>
    <s v="25+"/>
    <s v="F"/>
    <n v="0"/>
    <n v="0"/>
    <d v="2024-10-16T00:00:00"/>
  </r>
  <r>
    <n v="7894"/>
    <s v="796677"/>
    <x v="82"/>
    <d v="1899-12-30T13:38:00"/>
    <s v="Afternoon"/>
    <x v="11"/>
    <s v="Long"/>
    <s v="A"/>
    <d v="1971-04-08T00:00:00"/>
    <n v="53"/>
    <s v="25+"/>
    <s v="M"/>
    <n v="0"/>
    <n v="0"/>
    <d v="2024-10-16T00:00:00"/>
  </r>
  <r>
    <n v="7894"/>
    <s v="796678"/>
    <x v="82"/>
    <d v="1899-12-30T13:38:00"/>
    <s v="Afternoon"/>
    <x v="11"/>
    <s v="Long"/>
    <s v="M"/>
    <d v="1999-08-29T00:00:00"/>
    <n v="25"/>
    <s v="25+"/>
    <s v="M"/>
    <n v="0"/>
    <n v="0"/>
    <d v="2024-10-16T00:00:00"/>
  </r>
  <r>
    <n v="7894"/>
    <s v="796679"/>
    <x v="82"/>
    <d v="1899-12-30T16:15:00"/>
    <s v="Afternoon"/>
    <x v="48"/>
    <s v="Long"/>
    <s v="A"/>
    <d v="1972-01-01T00:00:00"/>
    <n v="53"/>
    <s v="25+"/>
    <s v="M"/>
    <n v="0"/>
    <n v="0"/>
    <d v="2024-10-16T00:00:00"/>
  </r>
  <r>
    <n v="7894"/>
    <s v="796680"/>
    <x v="82"/>
    <d v="1899-12-30T16:15:00"/>
    <s v="Afternoon"/>
    <x v="48"/>
    <s v="Long"/>
    <s v="A"/>
    <d v="1993-07-27T00:00:00"/>
    <n v="31"/>
    <s v="25+"/>
    <s v="M"/>
    <n v="0"/>
    <n v="0"/>
    <d v="2024-10-16T00:00:00"/>
  </r>
  <r>
    <n v="7894"/>
    <s v="796681"/>
    <x v="82"/>
    <d v="1899-12-30T17:25:00"/>
    <s v="Afternoon"/>
    <x v="7"/>
    <s v="Long"/>
    <s v="M"/>
    <d v="2004-06-27T00:00:00"/>
    <n v="20"/>
    <s v="18-24 (Young Drivers)"/>
    <s v="M"/>
    <n v="0"/>
    <n v="0"/>
    <d v="2024-10-16T00:00:00"/>
  </r>
  <r>
    <n v="7894"/>
    <s v="796682"/>
    <x v="82"/>
    <d v="1899-12-30T17:25:00"/>
    <s v="Afternoon"/>
    <x v="7"/>
    <s v="Long"/>
    <s v="M"/>
    <d v="1997-08-02T00:00:00"/>
    <n v="27"/>
    <s v="25+"/>
    <s v="M"/>
    <n v="0"/>
    <n v="0"/>
    <d v="2024-10-16T00:00:00"/>
  </r>
  <r>
    <n v="7894"/>
    <s v="796683"/>
    <x v="82"/>
    <d v="1899-12-30T20:41:00"/>
    <s v="Evening"/>
    <x v="47"/>
    <s v="Long"/>
    <s v="M"/>
    <d v="1996-01-14T00:00:00"/>
    <n v="29"/>
    <s v="25+"/>
    <s v="M"/>
    <n v="0"/>
    <n v="0"/>
    <d v="2024-10-16T00:00:00"/>
  </r>
  <r>
    <n v="7894"/>
    <s v="796684"/>
    <x v="82"/>
    <d v="1899-12-30T20:41:00"/>
    <s v="Evening"/>
    <x v="47"/>
    <s v="Long"/>
    <s v="A"/>
    <d v="2002-11-14T00:00:00"/>
    <n v="22"/>
    <s v="18-24 (Young Drivers)"/>
    <s v="M"/>
    <n v="0"/>
    <n v="0"/>
    <d v="2024-10-16T00:00:00"/>
  </r>
  <r>
    <n v="7894"/>
    <s v="796685"/>
    <x v="121"/>
    <d v="1899-12-30T14:36:00"/>
    <s v="Afternoon"/>
    <x v="5"/>
    <s v="Long"/>
    <s v="A"/>
    <d v="1998-07-20T00:00:00"/>
    <n v="26"/>
    <s v="25+"/>
    <s v="M"/>
    <n v="0"/>
    <n v="0"/>
    <d v="2024-10-16T00:00:00"/>
  </r>
  <r>
    <n v="7894"/>
    <s v="796686"/>
    <x v="121"/>
    <d v="1899-12-30T14:36:00"/>
    <s v="Afternoon"/>
    <x v="5"/>
    <s v="Long"/>
    <s v="M"/>
    <d v="1991-11-01T00:00:00"/>
    <n v="33"/>
    <s v="25+"/>
    <s v="M"/>
    <n v="0"/>
    <n v="0"/>
    <d v="2024-10-16T00:00:00"/>
  </r>
  <r>
    <n v="7894"/>
    <s v="796687"/>
    <x v="121"/>
    <d v="1899-12-30T17:08:00"/>
    <s v="Afternoon"/>
    <x v="59"/>
    <s v="Long"/>
    <s v="A"/>
    <d v="1970-01-31T00:00:00"/>
    <n v="55"/>
    <s v="25+"/>
    <s v="M"/>
    <n v="0"/>
    <n v="0"/>
    <d v="2024-10-16T00:00:00"/>
  </r>
  <r>
    <n v="7894"/>
    <s v="796688"/>
    <x v="121"/>
    <d v="1899-12-30T17:30:00"/>
    <s v="Afternoon"/>
    <x v="7"/>
    <s v="Long"/>
    <s v="A"/>
    <d v="1988-08-23T00:00:00"/>
    <n v="36"/>
    <s v="25+"/>
    <s v="F"/>
    <n v="0"/>
    <n v="0"/>
    <d v="2024-10-16T00:00:00"/>
  </r>
  <r>
    <n v="7894"/>
    <s v="796689"/>
    <x v="121"/>
    <d v="1899-12-30T17:30:00"/>
    <s v="Afternoon"/>
    <x v="7"/>
    <s v="Long"/>
    <s v="A"/>
    <d v="1989-08-18T00:00:00"/>
    <n v="35"/>
    <s v="25+"/>
    <s v="M"/>
    <n v="0"/>
    <n v="0"/>
    <d v="2024-10-16T00:00:00"/>
  </r>
  <r>
    <n v="7894"/>
    <s v="796690"/>
    <x v="121"/>
    <d v="1899-12-30T19:50:00"/>
    <s v="Evening"/>
    <x v="16"/>
    <s v="Long"/>
    <s v="A"/>
    <d v="1993-06-21T00:00:00"/>
    <n v="31"/>
    <s v="25+"/>
    <s v="M"/>
    <n v="0"/>
    <n v="0"/>
    <d v="2024-10-16T00:00:00"/>
  </r>
  <r>
    <n v="7894"/>
    <s v="796691"/>
    <x v="121"/>
    <d v="1899-12-30T19:50:00"/>
    <s v="Evening"/>
    <x v="16"/>
    <s v="Long"/>
    <s v="A"/>
    <d v="1996-05-20T00:00:00"/>
    <n v="28"/>
    <s v="25+"/>
    <s v="M"/>
    <n v="0"/>
    <n v="0"/>
    <d v="2024-10-16T00:00:00"/>
  </r>
  <r>
    <n v="7894"/>
    <s v="796692"/>
    <x v="152"/>
    <d v="1899-12-30T13:36:00"/>
    <s v="Afternoon"/>
    <x v="7"/>
    <s v="Long"/>
    <s v="A"/>
    <d v="1988-03-02T00:00:00"/>
    <n v="37"/>
    <s v="25+"/>
    <s v="M"/>
    <n v="0"/>
    <n v="0"/>
    <d v="2024-10-16T00:00:00"/>
  </r>
  <r>
    <n v="7894"/>
    <s v="796693"/>
    <x v="152"/>
    <d v="1899-12-30T13:36:00"/>
    <s v="Afternoon"/>
    <x v="7"/>
    <s v="Long"/>
    <s v="A"/>
    <d v="1997-04-28T00:00:00"/>
    <n v="27"/>
    <s v="25+"/>
    <s v="M"/>
    <n v="0"/>
    <n v="0"/>
    <d v="2024-10-16T00:00:00"/>
  </r>
  <r>
    <n v="7894"/>
    <s v="796694"/>
    <x v="152"/>
    <d v="1899-12-30T16:27:00"/>
    <s v="Afternoon"/>
    <x v="13"/>
    <s v="Long"/>
    <s v="A"/>
    <d v="1986-05-22T00:00:00"/>
    <n v="38"/>
    <s v="25+"/>
    <s v="F"/>
    <n v="0"/>
    <n v="0"/>
    <d v="2024-10-16T00:00:00"/>
  </r>
  <r>
    <n v="7894"/>
    <s v="796695"/>
    <x v="152"/>
    <d v="1899-12-30T16:27:00"/>
    <s v="Afternoon"/>
    <x v="13"/>
    <s v="Long"/>
    <s v="A"/>
    <d v="1995-02-24T00:00:00"/>
    <n v="30"/>
    <s v="25+"/>
    <s v="M"/>
    <n v="0"/>
    <n v="0"/>
    <d v="2024-10-16T00:00:00"/>
  </r>
  <r>
    <n v="7894"/>
    <s v="796696"/>
    <x v="152"/>
    <d v="1899-12-30T19:45:00"/>
    <s v="Evening"/>
    <x v="16"/>
    <s v="Long"/>
    <s v="A"/>
    <d v="1973-07-03T00:00:00"/>
    <n v="51"/>
    <s v="25+"/>
    <s v="M"/>
    <n v="0"/>
    <n v="0"/>
    <d v="2024-10-16T00:00:00"/>
  </r>
  <r>
    <n v="7894"/>
    <s v="796697"/>
    <x v="152"/>
    <d v="1899-12-30T19:45:00"/>
    <s v="Evening"/>
    <x v="16"/>
    <s v="Long"/>
    <s v="A"/>
    <d v="2003-08-22T00:00:00"/>
    <n v="21"/>
    <s v="18-24 (Young Drivers)"/>
    <s v="F"/>
    <n v="0"/>
    <n v="0"/>
    <d v="2024-10-16T00:00:00"/>
  </r>
  <r>
    <n v="7894"/>
    <s v="796698"/>
    <x v="83"/>
    <d v="1899-12-30T14:04:00"/>
    <s v="Afternoon"/>
    <x v="9"/>
    <s v="Long"/>
    <s v="M"/>
    <d v="1997-03-01T00:00:00"/>
    <n v="28"/>
    <s v="25+"/>
    <s v="M"/>
    <n v="0"/>
    <n v="0"/>
    <d v="2024-10-16T00:00:00"/>
  </r>
  <r>
    <n v="7894"/>
    <s v="796699"/>
    <x v="83"/>
    <d v="1899-12-30T14:04:00"/>
    <s v="Afternoon"/>
    <x v="9"/>
    <s v="Long"/>
    <s v="M"/>
    <d v="1999-01-29T00:00:00"/>
    <n v="26"/>
    <s v="25+"/>
    <s v="F"/>
    <n v="0"/>
    <n v="0"/>
    <d v="2024-10-16T00:00:00"/>
  </r>
  <r>
    <n v="7894"/>
    <s v="796700"/>
    <x v="83"/>
    <d v="1899-12-30T16:47:00"/>
    <s v="Afternoon"/>
    <x v="47"/>
    <s v="Long"/>
    <s v="A"/>
    <d v="1994-10-21T00:00:00"/>
    <n v="30"/>
    <s v="25+"/>
    <s v="M"/>
    <n v="0"/>
    <n v="0"/>
    <d v="2024-10-16T00:00:00"/>
  </r>
  <r>
    <n v="7894"/>
    <s v="796751"/>
    <x v="83"/>
    <d v="1899-12-30T16:47:00"/>
    <s v="Afternoon"/>
    <x v="47"/>
    <s v="Long"/>
    <s v="A"/>
    <d v="2000-12-22T00:00:00"/>
    <n v="24"/>
    <s v="18-24 (Young Drivers)"/>
    <s v="M"/>
    <n v="0"/>
    <n v="0"/>
    <d v="2024-10-16T00:00:00"/>
  </r>
  <r>
    <n v="7894"/>
    <s v="796752"/>
    <x v="83"/>
    <d v="1899-12-30T18:00:00"/>
    <s v="Evening"/>
    <x v="9"/>
    <s v="Long"/>
    <s v="A"/>
    <d v="1982-11-21T00:00:00"/>
    <n v="42"/>
    <s v="25+"/>
    <s v="M"/>
    <n v="0"/>
    <n v="0"/>
    <d v="2024-10-16T00:00:00"/>
  </r>
  <r>
    <n v="7894"/>
    <s v="796753"/>
    <x v="83"/>
    <d v="1899-12-30T18:00:00"/>
    <s v="Evening"/>
    <x v="9"/>
    <s v="Long"/>
    <s v="A"/>
    <d v="1981-01-13T00:00:00"/>
    <n v="44"/>
    <s v="25+"/>
    <s v="F"/>
    <n v="0"/>
    <n v="0"/>
    <d v="2024-10-16T00:00:00"/>
  </r>
  <r>
    <n v="7894"/>
    <s v="796754"/>
    <x v="83"/>
    <d v="1899-12-30T21:10:00"/>
    <s v="Evening"/>
    <x v="59"/>
    <s v="Long"/>
    <s v="A"/>
    <d v="1997-07-12T00:00:00"/>
    <n v="27"/>
    <s v="25+"/>
    <s v="M"/>
    <n v="0"/>
    <n v="0"/>
    <d v="2024-10-16T00:00:00"/>
  </r>
  <r>
    <n v="7894"/>
    <s v="796755"/>
    <x v="83"/>
    <d v="1899-12-30T21:10:00"/>
    <s v="Evening"/>
    <x v="59"/>
    <s v="Long"/>
    <s v="A"/>
    <d v="1974-09-10T00:00:00"/>
    <n v="50"/>
    <s v="25+"/>
    <s v="F"/>
    <n v="0"/>
    <n v="0"/>
    <d v="2024-10-16T00:00:00"/>
  </r>
  <r>
    <n v="7894"/>
    <s v="796756"/>
    <x v="68"/>
    <d v="1899-12-30T14:14:00"/>
    <s v="Afternoon"/>
    <x v="10"/>
    <s v="Long"/>
    <s v="M"/>
    <d v="1987-01-01T00:00:00"/>
    <n v="38"/>
    <s v="25+"/>
    <s v="M"/>
    <n v="0"/>
    <n v="0"/>
    <d v="2024-10-16T00:00:00"/>
  </r>
  <r>
    <n v="7894"/>
    <s v="796757"/>
    <x v="68"/>
    <d v="1899-12-30T14:14:00"/>
    <s v="Afternoon"/>
    <x v="10"/>
    <s v="Long"/>
    <s v="A"/>
    <d v="1998-08-24T00:00:00"/>
    <n v="26"/>
    <s v="25+"/>
    <s v="M"/>
    <n v="0"/>
    <n v="0"/>
    <d v="2024-10-16T00:00:00"/>
  </r>
  <r>
    <n v="7894"/>
    <s v="796758"/>
    <x v="68"/>
    <d v="1899-12-30T17:12:00"/>
    <s v="Afternoon"/>
    <x v="59"/>
    <s v="Long"/>
    <s v="A"/>
    <d v="2000-01-23T00:00:00"/>
    <n v="25"/>
    <s v="25+"/>
    <s v="M"/>
    <n v="0"/>
    <n v="0"/>
    <d v="2024-10-16T00:00:00"/>
  </r>
  <r>
    <n v="7894"/>
    <s v="796759"/>
    <x v="68"/>
    <d v="1899-12-30T17:12:00"/>
    <s v="Afternoon"/>
    <x v="59"/>
    <s v="Long"/>
    <s v="M"/>
    <d v="1993-12-25T00:00:00"/>
    <n v="31"/>
    <s v="25+"/>
    <s v="M"/>
    <n v="0"/>
    <n v="0"/>
    <d v="2024-10-16T00:00:00"/>
  </r>
  <r>
    <n v="7894"/>
    <s v="796760"/>
    <x v="68"/>
    <d v="1899-12-30T17:30:00"/>
    <s v="Afternoon"/>
    <x v="7"/>
    <s v="Long"/>
    <s v="A"/>
    <d v="1993-04-02T00:00:00"/>
    <n v="31"/>
    <s v="25+"/>
    <s v="M"/>
    <n v="0"/>
    <n v="0"/>
    <d v="2024-10-16T00:00:00"/>
  </r>
  <r>
    <n v="7894"/>
    <s v="796761"/>
    <x v="68"/>
    <d v="1899-12-30T17:30:00"/>
    <s v="Afternoon"/>
    <x v="7"/>
    <s v="Long"/>
    <s v="A"/>
    <d v="1983-07-19T00:00:00"/>
    <n v="41"/>
    <s v="25+"/>
    <s v="M"/>
    <n v="0"/>
    <n v="0"/>
    <d v="2024-10-16T00:00:00"/>
  </r>
  <r>
    <n v="7894"/>
    <s v="796762"/>
    <x v="68"/>
    <d v="1899-12-30T20:30:00"/>
    <s v="Evening"/>
    <x v="13"/>
    <s v="Long"/>
    <s v="A"/>
    <d v="2001-09-02T00:00:00"/>
    <n v="23"/>
    <s v="18-24 (Young Drivers)"/>
    <s v="F"/>
    <n v="0"/>
    <n v="0"/>
    <d v="2024-10-16T00:00:00"/>
  </r>
  <r>
    <n v="7894"/>
    <s v="796763"/>
    <x v="84"/>
    <d v="1899-12-30T14:21:00"/>
    <s v="Afternoon"/>
    <x v="10"/>
    <s v="Long"/>
    <s v="A"/>
    <d v="1979-10-13T00:00:00"/>
    <n v="45"/>
    <s v="25+"/>
    <s v="M"/>
    <n v="0"/>
    <n v="0"/>
    <d v="2024-10-16T00:00:00"/>
  </r>
  <r>
    <n v="7894"/>
    <s v="796764"/>
    <x v="84"/>
    <d v="1899-12-30T17:09:00"/>
    <s v="Afternoon"/>
    <x v="59"/>
    <s v="Long"/>
    <s v="M"/>
    <d v="1993-06-08T00:00:00"/>
    <n v="31"/>
    <s v="25+"/>
    <s v="M"/>
    <n v="0"/>
    <n v="0"/>
    <d v="2024-10-16T00:00:00"/>
  </r>
  <r>
    <n v="7894"/>
    <s v="796765"/>
    <x v="84"/>
    <d v="1899-12-30T17:09:00"/>
    <s v="Afternoon"/>
    <x v="59"/>
    <s v="Long"/>
    <s v="A"/>
    <d v="2000-03-28T00:00:00"/>
    <n v="25"/>
    <s v="25+"/>
    <s v="M"/>
    <n v="0"/>
    <n v="0"/>
    <d v="2024-10-16T00:00:00"/>
  </r>
  <r>
    <n v="7894"/>
    <s v="796766"/>
    <x v="52"/>
    <d v="1899-12-30T15:04:00"/>
    <s v="Afternoon"/>
    <x v="12"/>
    <s v="Long"/>
    <s v="A"/>
    <d v="1978-08-06T00:00:00"/>
    <n v="46"/>
    <s v="25+"/>
    <s v="M"/>
    <n v="0"/>
    <n v="0"/>
    <d v="2024-10-16T00:00:00"/>
  </r>
  <r>
    <n v="7894"/>
    <s v="796767"/>
    <x v="52"/>
    <d v="1899-12-30T15:04:00"/>
    <s v="Afternoon"/>
    <x v="12"/>
    <s v="Long"/>
    <s v="A"/>
    <d v="2007-05-23T00:00:00"/>
    <n v="17"/>
    <s v="17 (Car/Motorcycle)"/>
    <s v="M"/>
    <n v="0"/>
    <n v="0"/>
    <d v="2024-10-16T00:00:00"/>
  </r>
  <r>
    <n v="7894"/>
    <s v="796768"/>
    <x v="52"/>
    <d v="1899-12-30T17:31:00"/>
    <s v="Afternoon"/>
    <x v="60"/>
    <s v="Long"/>
    <s v="A"/>
    <d v="1982-10-31T00:00:00"/>
    <n v="42"/>
    <s v="25+"/>
    <s v="F"/>
    <n v="0"/>
    <n v="0"/>
    <d v="2024-10-16T00:00:00"/>
  </r>
  <r>
    <n v="7894"/>
    <s v="796769"/>
    <x v="52"/>
    <d v="1899-12-30T17:55:00"/>
    <s v="Afternoon"/>
    <x v="9"/>
    <s v="Long"/>
    <s v="A"/>
    <d v="1977-08-20T00:00:00"/>
    <n v="47"/>
    <s v="25+"/>
    <s v="M"/>
    <n v="0"/>
    <n v="0"/>
    <d v="2024-10-16T00:00:00"/>
  </r>
  <r>
    <n v="7894"/>
    <s v="796771"/>
    <x v="52"/>
    <d v="1899-12-30T17:55:00"/>
    <s v="Afternoon"/>
    <x v="9"/>
    <s v="Long"/>
    <s v="A"/>
    <d v="1985-11-21T00:00:00"/>
    <n v="39"/>
    <s v="25+"/>
    <s v="F"/>
    <n v="0"/>
    <n v="0"/>
    <d v="2024-10-16T00:00:00"/>
  </r>
  <r>
    <n v="7894"/>
    <s v="796772"/>
    <x v="52"/>
    <d v="1899-12-30T21:00:00"/>
    <s v="Evening"/>
    <x v="24"/>
    <s v="Long"/>
    <s v="A"/>
    <d v="1986-06-07T00:00:00"/>
    <n v="38"/>
    <s v="25+"/>
    <s v="M"/>
    <n v="0"/>
    <n v="0"/>
    <d v="2024-10-16T00:00:00"/>
  </r>
  <r>
    <n v="7894"/>
    <s v="796773"/>
    <x v="52"/>
    <d v="1899-12-30T21:00:00"/>
    <s v="Evening"/>
    <x v="24"/>
    <s v="Long"/>
    <s v="A"/>
    <d v="1999-10-29T00:00:00"/>
    <n v="25"/>
    <s v="25+"/>
    <s v="M"/>
    <n v="0"/>
    <n v="0"/>
    <d v="2024-10-16T00:00:00"/>
  </r>
  <r>
    <n v="7894"/>
    <s v="796774"/>
    <x v="85"/>
    <d v="1899-12-30T13:38:00"/>
    <s v="Afternoon"/>
    <x v="11"/>
    <s v="Long"/>
    <s v="A"/>
    <d v="1976-07-09T00:00:00"/>
    <n v="48"/>
    <s v="25+"/>
    <s v="M"/>
    <n v="0"/>
    <n v="0"/>
    <d v="2024-10-16T00:00:00"/>
  </r>
  <r>
    <n v="7894"/>
    <s v="796775"/>
    <x v="85"/>
    <d v="1899-12-30T13:38:00"/>
    <s v="Afternoon"/>
    <x v="11"/>
    <s v="Long"/>
    <s v="M"/>
    <d v="1971-09-20T00:00:00"/>
    <n v="53"/>
    <s v="25+"/>
    <s v="F"/>
    <n v="0"/>
    <n v="0"/>
    <d v="2024-10-16T00:00:00"/>
  </r>
  <r>
    <n v="4501"/>
    <s v="774126"/>
    <x v="61"/>
    <d v="1899-12-30T16:00:00"/>
    <s v="Afternoon"/>
    <x v="21"/>
    <s v="Long"/>
    <s v="A"/>
    <d v="2007-09-05T00:00:00"/>
    <n v="17"/>
    <s v="17 (Car/Motorcycle)"/>
    <s v="M"/>
    <n v="0"/>
    <n v="0"/>
    <d v="2024-10-16T00:00:00"/>
  </r>
  <r>
    <n v="4501"/>
    <s v="774127"/>
    <x v="61"/>
    <d v="1899-12-30T16:00:00"/>
    <s v="Afternoon"/>
    <x v="21"/>
    <s v="Long"/>
    <s v="M"/>
    <d v="1992-12-30T00:00:00"/>
    <n v="32"/>
    <s v="25+"/>
    <s v="M"/>
    <n v="0"/>
    <n v="0"/>
    <d v="2024-10-16T00:00:00"/>
  </r>
  <r>
    <n v="4501"/>
    <s v="774128"/>
    <x v="61"/>
    <d v="1899-12-30T16:30:00"/>
    <s v="Afternoon"/>
    <x v="20"/>
    <s v="Long"/>
    <s v="M"/>
    <d v="1993-02-12T00:00:00"/>
    <n v="32"/>
    <s v="25+"/>
    <s v="M"/>
    <n v="1"/>
    <n v="1"/>
    <d v="2024-10-16T00:00:00"/>
  </r>
  <r>
    <n v="4501"/>
    <s v="774129"/>
    <x v="61"/>
    <d v="1899-12-30T16:30:00"/>
    <s v="Afternoon"/>
    <x v="20"/>
    <s v="Long"/>
    <s v="M"/>
    <d v="1989-10-25T00:00:00"/>
    <n v="35"/>
    <s v="25+"/>
    <s v="M"/>
    <n v="1"/>
    <n v="1"/>
    <d v="2024-10-16T00:00:00"/>
  </r>
  <r>
    <n v="4501"/>
    <s v="774130"/>
    <x v="155"/>
    <d v="1899-12-30T15:45:00"/>
    <s v="Afternoon"/>
    <x v="15"/>
    <s v="Long"/>
    <s v="M"/>
    <d v="1963-12-06T00:00:00"/>
    <n v="61"/>
    <s v="25+"/>
    <s v="M"/>
    <n v="0"/>
    <n v="1"/>
    <d v="2024-10-16T00:00:00"/>
  </r>
  <r>
    <n v="4501"/>
    <s v="774131"/>
    <x v="113"/>
    <d v="1899-12-30T14:45:00"/>
    <s v="Afternoon"/>
    <x v="10"/>
    <s v="Long"/>
    <s v="M"/>
    <d v="1976-10-11T00:00:00"/>
    <n v="48"/>
    <s v="25+"/>
    <s v="M"/>
    <n v="1"/>
    <n v="1"/>
    <d v="2024-10-16T00:00:00"/>
  </r>
  <r>
    <n v="4501"/>
    <s v="774132"/>
    <x v="114"/>
    <d v="1899-12-30T14:45:00"/>
    <s v="Afternoon"/>
    <x v="10"/>
    <s v="Long"/>
    <s v="M"/>
    <d v="1990-10-17T00:00:00"/>
    <n v="34"/>
    <s v="25+"/>
    <s v="M"/>
    <n v="0"/>
    <n v="1"/>
    <d v="2024-10-16T00:00:00"/>
  </r>
  <r>
    <n v="4501"/>
    <s v="774133"/>
    <x v="115"/>
    <d v="1899-12-30T15:00:00"/>
    <s v="Afternoon"/>
    <x v="5"/>
    <s v="Long"/>
    <s v="M"/>
    <d v="1974-10-22T00:00:00"/>
    <n v="50"/>
    <s v="25+"/>
    <s v="M"/>
    <n v="1"/>
    <n v="1"/>
    <d v="2024-10-16T00:00:00"/>
  </r>
  <r>
    <n v="4501"/>
    <s v="774134"/>
    <x v="115"/>
    <d v="1899-12-30T15:00:00"/>
    <s v="Afternoon"/>
    <x v="5"/>
    <s v="Long"/>
    <s v="M"/>
    <d v="1958-08-22T00:00:00"/>
    <n v="66"/>
    <s v="25+"/>
    <s v="M"/>
    <n v="1"/>
    <n v="1"/>
    <d v="2024-10-16T00:00:00"/>
  </r>
  <r>
    <n v="4501"/>
    <s v="774135"/>
    <x v="115"/>
    <d v="1899-12-30T17:30:00"/>
    <s v="Afternoon"/>
    <x v="24"/>
    <s v="Long"/>
    <s v="M"/>
    <d v="1973-08-27T00:00:00"/>
    <n v="51"/>
    <s v="25+"/>
    <s v="M"/>
    <n v="1"/>
    <n v="1"/>
    <d v="2024-10-16T00:00:00"/>
  </r>
  <r>
    <n v="4501"/>
    <s v="774136"/>
    <x v="115"/>
    <d v="1899-12-30T16:45:00"/>
    <s v="Afternoon"/>
    <x v="48"/>
    <s v="Long"/>
    <s v="M"/>
    <d v="2000-02-21T00:00:00"/>
    <n v="25"/>
    <s v="25+"/>
    <s v="M"/>
    <n v="0"/>
    <n v="0"/>
    <d v="2024-10-16T00:00:00"/>
  </r>
  <r>
    <n v="4501"/>
    <s v="774137"/>
    <x v="115"/>
    <d v="1899-12-30T16:45:00"/>
    <s v="Afternoon"/>
    <x v="48"/>
    <s v="Long"/>
    <s v="M"/>
    <d v="2005-05-25T00:00:00"/>
    <n v="19"/>
    <s v="18-24 (Young Drivers)"/>
    <s v="M"/>
    <n v="0"/>
    <n v="0"/>
    <d v="2024-10-16T00:00:00"/>
  </r>
  <r>
    <n v="4501"/>
    <s v="774138"/>
    <x v="115"/>
    <d v="1899-12-30T17:00:00"/>
    <s v="Afternoon"/>
    <x v="13"/>
    <s v="Long"/>
    <s v="M"/>
    <d v="1997-10-24T00:00:00"/>
    <n v="27"/>
    <s v="25+"/>
    <s v="M"/>
    <n v="0"/>
    <n v="0"/>
    <d v="2024-10-16T00:00:00"/>
  </r>
  <r>
    <n v="4501"/>
    <s v="774139"/>
    <x v="115"/>
    <d v="1899-12-30T17:00:00"/>
    <s v="Afternoon"/>
    <x v="13"/>
    <s v="Long"/>
    <s v="M"/>
    <d v="2000-08-08T00:00:00"/>
    <n v="24"/>
    <s v="18-24 (Young Drivers)"/>
    <s v="M"/>
    <n v="0"/>
    <n v="0"/>
    <d v="2024-10-16T00:00:00"/>
  </r>
  <r>
    <n v="4501"/>
    <s v="774140"/>
    <x v="44"/>
    <d v="1899-12-30T14:30:00"/>
    <s v="Afternoon"/>
    <x v="9"/>
    <s v="Long"/>
    <s v="M"/>
    <d v="1990-07-08T00:00:00"/>
    <n v="34"/>
    <s v="25+"/>
    <s v="M"/>
    <n v="1"/>
    <n v="1"/>
    <d v="2024-10-16T00:00:00"/>
  </r>
  <r>
    <n v="4501"/>
    <s v="774141"/>
    <x v="44"/>
    <d v="1899-12-30T14:45:00"/>
    <s v="Afternoon"/>
    <x v="10"/>
    <s v="Long"/>
    <s v="M"/>
    <d v="2000-01-01T00:00:00"/>
    <n v="25"/>
    <s v="25+"/>
    <s v="M"/>
    <n v="1"/>
    <n v="1"/>
    <d v="2024-10-16T00:00:00"/>
  </r>
  <r>
    <n v="4501"/>
    <s v="774142"/>
    <x v="44"/>
    <d v="1899-12-30T17:00:00"/>
    <s v="Afternoon"/>
    <x v="13"/>
    <s v="Long"/>
    <s v="M"/>
    <d v="1997-06-03T00:00:00"/>
    <n v="27"/>
    <s v="25+"/>
    <s v="M"/>
    <n v="1"/>
    <n v="1"/>
    <d v="2024-10-16T00:00:00"/>
  </r>
  <r>
    <n v="4501"/>
    <s v="774143"/>
    <x v="44"/>
    <d v="1899-12-30T17:00:00"/>
    <s v="Afternoon"/>
    <x v="13"/>
    <s v="Long"/>
    <s v="M"/>
    <d v="1991-08-01T00:00:00"/>
    <n v="33"/>
    <s v="25+"/>
    <s v="M"/>
    <n v="1"/>
    <n v="1"/>
    <d v="2024-10-16T00:00:00"/>
  </r>
  <r>
    <n v="4501"/>
    <s v="774144"/>
    <x v="44"/>
    <d v="1899-12-30T17:15:00"/>
    <s v="Afternoon"/>
    <x v="47"/>
    <s v="Long"/>
    <s v="A"/>
    <d v="1964-12-03T00:00:00"/>
    <n v="60"/>
    <s v="25+"/>
    <s v="M"/>
    <n v="0"/>
    <n v="0"/>
    <d v="2024-10-16T00:00:00"/>
  </r>
  <r>
    <n v="4501"/>
    <s v="774145"/>
    <x v="44"/>
    <d v="1899-12-30T17:15:00"/>
    <s v="Afternoon"/>
    <x v="47"/>
    <s v="Long"/>
    <s v="A"/>
    <d v="1981-06-25T00:00:00"/>
    <n v="43"/>
    <s v="25+"/>
    <s v="F"/>
    <n v="0"/>
    <n v="0"/>
    <d v="2024-10-16T00:00:00"/>
  </r>
  <r>
    <n v="4501"/>
    <s v="774146"/>
    <x v="44"/>
    <d v="1899-12-30T17:30:00"/>
    <s v="Afternoon"/>
    <x v="24"/>
    <s v="Long"/>
    <s v="M"/>
    <d v="1990-04-14T00:00:00"/>
    <n v="34"/>
    <s v="25+"/>
    <s v="M"/>
    <n v="0"/>
    <n v="0"/>
    <d v="2024-10-16T00:00:00"/>
  </r>
  <r>
    <n v="4501"/>
    <s v="774147"/>
    <x v="44"/>
    <d v="1899-12-30T17:30:00"/>
    <s v="Afternoon"/>
    <x v="24"/>
    <s v="Long"/>
    <s v="M"/>
    <d v="2000-07-26T00:00:00"/>
    <n v="24"/>
    <s v="18-24 (Young Drivers)"/>
    <s v="M"/>
    <n v="0"/>
    <n v="0"/>
    <d v="2024-10-16T00:00:00"/>
  </r>
  <r>
    <n v="4501"/>
    <s v="774148"/>
    <x v="45"/>
    <d v="1899-12-30T12:30:00"/>
    <s v="Afternoon"/>
    <x v="0"/>
    <s v="Long"/>
    <s v="M"/>
    <d v="1992-09-23T00:00:00"/>
    <n v="32"/>
    <s v="25+"/>
    <s v="M"/>
    <n v="1"/>
    <n v="1"/>
    <d v="2024-10-16T00:00:00"/>
  </r>
  <r>
    <n v="4501"/>
    <s v="774149"/>
    <x v="45"/>
    <d v="1899-12-30T15:15:00"/>
    <s v="Afternoon"/>
    <x v="1"/>
    <s v="Long"/>
    <s v="M"/>
    <d v="1986-08-14T00:00:00"/>
    <n v="38"/>
    <s v="25+"/>
    <s v="M"/>
    <n v="1"/>
    <n v="1"/>
    <d v="2024-10-16T00:00:00"/>
  </r>
  <r>
    <n v="4501"/>
    <s v="774150"/>
    <x v="46"/>
    <d v="1899-12-30T15:15:00"/>
    <s v="Afternoon"/>
    <x v="1"/>
    <s v="Long"/>
    <s v="M"/>
    <d v="1985-11-04T00:00:00"/>
    <n v="39"/>
    <s v="25+"/>
    <s v="M"/>
    <n v="1"/>
    <n v="1"/>
    <d v="2024-10-16T00:00:00"/>
  </r>
  <r>
    <n v="10860"/>
    <s v="801751"/>
    <x v="96"/>
    <d v="1899-12-30T13:30:00"/>
    <s v="Afternoon"/>
    <x v="7"/>
    <s v="Long"/>
    <s v="M"/>
    <d v="2006-10-26T00:00:00"/>
    <n v="18"/>
    <s v="18-24 (Young Drivers)"/>
    <s v="M"/>
    <n v="0"/>
    <n v="0"/>
    <d v="2024-10-16T00:00:00"/>
  </r>
  <r>
    <n v="10860"/>
    <s v="801752"/>
    <x v="96"/>
    <d v="1899-12-30T13:30:00"/>
    <s v="Afternoon"/>
    <x v="7"/>
    <s v="Long"/>
    <s v="M"/>
    <d v="1991-08-26T00:00:00"/>
    <n v="33"/>
    <s v="25+"/>
    <s v="M"/>
    <n v="0"/>
    <n v="0"/>
    <d v="2024-10-16T00:00:00"/>
  </r>
  <r>
    <n v="10860"/>
    <s v="801753"/>
    <x v="96"/>
    <d v="1899-12-30T13:30:00"/>
    <s v="Afternoon"/>
    <x v="7"/>
    <s v="Long"/>
    <s v="M"/>
    <d v="1996-10-16T00:00:00"/>
    <n v="28"/>
    <s v="25+"/>
    <s v="M"/>
    <n v="0"/>
    <n v="0"/>
    <d v="2024-10-16T00:00:00"/>
  </r>
  <r>
    <n v="10860"/>
    <s v="801754"/>
    <x v="96"/>
    <d v="1899-12-30T20:45:00"/>
    <s v="Evening"/>
    <x v="76"/>
    <s v="Long"/>
    <s v="M"/>
    <d v="1991-12-28T00:00:00"/>
    <n v="33"/>
    <s v="25+"/>
    <s v="F"/>
    <n v="0"/>
    <n v="0"/>
    <d v="2024-10-16T00:00:00"/>
  </r>
  <r>
    <n v="10860"/>
    <s v="801755"/>
    <x v="50"/>
    <d v="1899-12-30T20:25:00"/>
    <s v="Evening"/>
    <x v="76"/>
    <s v="Long"/>
    <s v="A"/>
    <d v="1967-11-06T00:00:00"/>
    <n v="57"/>
    <s v="25+"/>
    <s v="F"/>
    <n v="0"/>
    <n v="0"/>
    <d v="2024-10-16T00:00:00"/>
  </r>
  <r>
    <n v="10860"/>
    <s v="801756"/>
    <x v="50"/>
    <d v="1899-12-30T14:30:00"/>
    <s v="Afternoon"/>
    <x v="76"/>
    <s v="Long"/>
    <s v="A"/>
    <d v="2008-04-08T00:00:00"/>
    <n v="16"/>
    <s v="16 (Light Vehicles)"/>
    <s v="M"/>
    <n v="0"/>
    <n v="0"/>
    <d v="2024-10-16T00:00:00"/>
  </r>
  <r>
    <n v="10860"/>
    <s v="801757"/>
    <x v="50"/>
    <d v="1899-12-30T14:30:00"/>
    <s v="Afternoon"/>
    <x v="9"/>
    <s v="Long"/>
    <s v="M"/>
    <d v="1979-09-30T00:00:00"/>
    <n v="45"/>
    <s v="25+"/>
    <s v="M"/>
    <n v="0"/>
    <n v="0"/>
    <d v="2024-10-16T00:00:00"/>
  </r>
  <r>
    <n v="10860"/>
    <s v="801758"/>
    <x v="50"/>
    <d v="1899-12-30T16:00:00"/>
    <s v="Afternoon"/>
    <x v="5"/>
    <s v="Long"/>
    <s v="M"/>
    <d v="1985-07-17T00:00:00"/>
    <n v="39"/>
    <s v="25+"/>
    <s v="F"/>
    <n v="0"/>
    <n v="0"/>
    <d v="2024-10-16T00:00:00"/>
  </r>
  <r>
    <n v="10860"/>
    <s v="801759"/>
    <x v="50"/>
    <d v="1899-12-30T21:30:00"/>
    <s v="Evening"/>
    <x v="5"/>
    <s v="Long"/>
    <s v="A"/>
    <d v="1999-08-26T00:00:00"/>
    <n v="25"/>
    <s v="25+"/>
    <s v="M"/>
    <n v="0"/>
    <n v="0"/>
    <d v="2024-10-16T00:00:00"/>
  </r>
  <r>
    <n v="10860"/>
    <s v="801760"/>
    <x v="50"/>
    <d v="1899-12-30T21:30:00"/>
    <s v="Evening"/>
    <x v="5"/>
    <s v="Long"/>
    <s v="M"/>
    <d v="2007-07-02T00:00:00"/>
    <n v="17"/>
    <s v="17 (Car/Motorcycle)"/>
    <s v="M"/>
    <n v="0"/>
    <n v="0"/>
    <d v="2024-10-16T00:00:00"/>
  </r>
  <r>
    <n v="10860"/>
    <s v="801761"/>
    <x v="50"/>
    <d v="1899-12-30T21:30:00"/>
    <s v="Evening"/>
    <x v="5"/>
    <s v="Long"/>
    <s v="M"/>
    <d v="2007-05-30T00:00:00"/>
    <n v="17"/>
    <s v="17 (Car/Motorcycle)"/>
    <s v="M"/>
    <n v="1"/>
    <n v="1"/>
    <d v="2024-10-16T00:00:00"/>
  </r>
  <r>
    <n v="10860"/>
    <s v="801762"/>
    <x v="51"/>
    <d v="1899-12-30T14:00:00"/>
    <s v="Afternoon"/>
    <x v="9"/>
    <s v="Long"/>
    <s v="M"/>
    <d v="2005-07-01T00:00:00"/>
    <n v="19"/>
    <s v="18-24 (Young Drivers)"/>
    <s v="M"/>
    <n v="1"/>
    <n v="1"/>
    <d v="2024-10-16T00:00:00"/>
  </r>
  <r>
    <n v="10860"/>
    <s v="801763"/>
    <x v="51"/>
    <d v="1899-12-30T14:00:00"/>
    <s v="Afternoon"/>
    <x v="9"/>
    <s v="Long"/>
    <s v="M"/>
    <d v="1990-11-10T00:00:00"/>
    <n v="34"/>
    <s v="25+"/>
    <s v="M"/>
    <n v="0"/>
    <n v="0"/>
    <d v="2024-10-16T00:00:00"/>
  </r>
  <r>
    <n v="10860"/>
    <s v="801764"/>
    <x v="51"/>
    <d v="1899-12-30T14:00:00"/>
    <s v="Afternoon"/>
    <x v="9"/>
    <s v="Long"/>
    <s v="M"/>
    <d v="2005-04-17T00:00:00"/>
    <n v="19"/>
    <s v="18-24 (Young Drivers)"/>
    <s v="M"/>
    <n v="0"/>
    <n v="0"/>
    <d v="2024-10-16T00:00:00"/>
  </r>
  <r>
    <n v="10860"/>
    <s v="801765"/>
    <x v="82"/>
    <d v="1899-12-30T14:30:00"/>
    <s v="Afternoon"/>
    <x v="5"/>
    <s v="Long"/>
    <s v="M"/>
    <d v="2005-11-23T00:00:00"/>
    <n v="19"/>
    <s v="18-24 (Young Drivers)"/>
    <s v="M"/>
    <n v="0"/>
    <n v="0"/>
    <d v="2024-10-16T00:00:00"/>
  </r>
  <r>
    <n v="10860"/>
    <s v="801766"/>
    <x v="51"/>
    <d v="1899-12-30T20:10:00"/>
    <s v="Evening"/>
    <x v="9"/>
    <s v="Long"/>
    <s v="M"/>
    <d v="2005-01-14T00:00:00"/>
    <n v="20"/>
    <s v="18-24 (Young Drivers)"/>
    <s v="M"/>
    <n v="1"/>
    <n v="1"/>
    <d v="2024-10-16T00:00:00"/>
  </r>
  <r>
    <n v="10860"/>
    <s v="801767"/>
    <x v="82"/>
    <d v="1899-12-30T14:30:00"/>
    <s v="Afternoon"/>
    <x v="77"/>
    <s v="Long"/>
    <s v="M"/>
    <d v="1994-09-09T00:00:00"/>
    <n v="30"/>
    <s v="25+"/>
    <s v="M"/>
    <n v="0"/>
    <n v="0"/>
    <d v="2024-10-16T00:00:00"/>
  </r>
  <r>
    <n v="10860"/>
    <s v="801768"/>
    <x v="82"/>
    <d v="1899-12-30T15:20:00"/>
    <s v="Afternoon"/>
    <x v="7"/>
    <s v="Long"/>
    <s v="M"/>
    <d v="1996-12-12T00:00:00"/>
    <n v="28"/>
    <s v="25+"/>
    <s v="M"/>
    <n v="0"/>
    <n v="0"/>
    <d v="2024-10-16T00:00:00"/>
  </r>
  <r>
    <n v="10860"/>
    <s v="801769"/>
    <x v="82"/>
    <d v="1899-12-30T20:05:00"/>
    <s v="Evening"/>
    <x v="9"/>
    <s v="Long"/>
    <s v="M"/>
    <d v="1977-09-25T00:00:00"/>
    <n v="47"/>
    <s v="25+"/>
    <s v="M"/>
    <n v="1"/>
    <n v="1"/>
    <d v="2024-10-16T00:00:00"/>
  </r>
  <r>
    <n v="10860"/>
    <s v="801770"/>
    <x v="82"/>
    <d v="1899-12-30T20:00:00"/>
    <s v="Evening"/>
    <x v="9"/>
    <s v="Long"/>
    <s v="M"/>
    <d v="1998-09-05T00:00:00"/>
    <n v="26"/>
    <s v="25+"/>
    <s v="M"/>
    <n v="1"/>
    <n v="1"/>
    <d v="2024-10-16T00:00:00"/>
  </r>
  <r>
    <n v="10860"/>
    <s v="801771"/>
    <x v="52"/>
    <d v="1899-12-30T14:00:00"/>
    <s v="Afternoon"/>
    <x v="7"/>
    <s v="Long"/>
    <s v="M"/>
    <d v="2008-02-28T00:00:00"/>
    <n v="17"/>
    <s v="17 (Car/Motorcycle)"/>
    <s v="M"/>
    <n v="0"/>
    <n v="0"/>
    <d v="2024-10-16T00:00:00"/>
  </r>
  <r>
    <n v="10860"/>
    <s v="801772"/>
    <x v="52"/>
    <d v="1899-12-30T19:00:00"/>
    <s v="Evening"/>
    <x v="9"/>
    <s v="Long"/>
    <s v="M"/>
    <d v="1982-05-10T00:00:00"/>
    <n v="42"/>
    <s v="25+"/>
    <s v="M"/>
    <n v="1"/>
    <n v="1"/>
    <d v="2024-10-16T00:00:00"/>
  </r>
  <r>
    <n v="10860"/>
    <s v="801773"/>
    <x v="52"/>
    <d v="1899-12-30T19:00:00"/>
    <s v="Evening"/>
    <x v="7"/>
    <s v="Long"/>
    <s v="M"/>
    <d v="1993-09-10T00:00:00"/>
    <n v="31"/>
    <s v="25+"/>
    <s v="M"/>
    <n v="0"/>
    <n v="0"/>
    <d v="2024-10-16T00:00:00"/>
  </r>
  <r>
    <n v="10860"/>
    <s v="801774"/>
    <x v="85"/>
    <d v="1899-12-30T14:30:00"/>
    <s v="Afternoon"/>
    <x v="7"/>
    <s v="Long"/>
    <s v="M"/>
    <d v="1965-12-13T00:00:00"/>
    <n v="59"/>
    <s v="25+"/>
    <s v="M"/>
    <n v="0"/>
    <n v="0"/>
    <d v="2024-10-16T00:00:00"/>
  </r>
  <r>
    <n v="10860"/>
    <s v="801775"/>
    <x v="85"/>
    <d v="1899-12-30T14:30:00"/>
    <s v="Afternoon"/>
    <x v="7"/>
    <s v="Long"/>
    <s v="M"/>
    <d v="1967-12-25T00:00:00"/>
    <n v="57"/>
    <s v="25+"/>
    <s v="M"/>
    <n v="0"/>
    <n v="0"/>
    <d v="2024-10-16T00:00:00"/>
  </r>
  <r>
    <n v="10180"/>
    <s v="802126"/>
    <x v="67"/>
    <d v="1899-12-30T16:30:00"/>
    <s v="Afternoon"/>
    <x v="21"/>
    <s v="Long"/>
    <s v="A"/>
    <d v="1958-04-01T00:00:00"/>
    <n v="66"/>
    <s v="25+"/>
    <s v="M"/>
    <n v="0"/>
    <n v="0"/>
    <d v="2024-10-16T00:00:00"/>
  </r>
  <r>
    <n v="10180"/>
    <s v="802127"/>
    <x v="89"/>
    <d v="1899-12-30T13:30:00"/>
    <s v="Afternoon"/>
    <x v="7"/>
    <s v="Long"/>
    <s v="A"/>
    <d v="2008-05-27T00:00:00"/>
    <n v="16"/>
    <s v="16 (Light Vehicles)"/>
    <s v="M"/>
    <n v="0"/>
    <n v="0"/>
    <d v="2024-10-16T00:00:00"/>
  </r>
  <r>
    <n v="10180"/>
    <s v="802128"/>
    <x v="156"/>
    <d v="1899-12-30T16:00:00"/>
    <s v="Afternoon"/>
    <x v="12"/>
    <s v="Long"/>
    <s v="M"/>
    <d v="1998-04-26T00:00:00"/>
    <n v="26"/>
    <s v="25+"/>
    <s v="M"/>
    <n v="0"/>
    <n v="0"/>
    <d v="2024-10-16T00:00:00"/>
  </r>
  <r>
    <n v="10180"/>
    <s v="802129"/>
    <x v="91"/>
    <d v="1899-12-30T15:00:00"/>
    <s v="Afternoon"/>
    <x v="9"/>
    <s v="Long"/>
    <s v="M"/>
    <d v="2004-06-07T00:00:00"/>
    <n v="20"/>
    <s v="18-24 (Young Drivers)"/>
    <s v="M"/>
    <n v="0"/>
    <n v="0"/>
    <d v="2024-10-16T00:00:00"/>
  </r>
  <r>
    <n v="10180"/>
    <s v="802130"/>
    <x v="91"/>
    <d v="1899-12-30T15:00:00"/>
    <s v="Afternoon"/>
    <x v="9"/>
    <s v="Long"/>
    <s v="M"/>
    <d v="1970-11-12T00:00:00"/>
    <n v="54"/>
    <s v="25+"/>
    <s v="M"/>
    <n v="0"/>
    <n v="0"/>
    <d v="2024-10-16T00:00:00"/>
  </r>
  <r>
    <n v="10180"/>
    <s v="802131"/>
    <x v="92"/>
    <d v="1899-12-30T15:30:00"/>
    <s v="Afternoon"/>
    <x v="5"/>
    <s v="Long"/>
    <s v="A"/>
    <d v="2007-12-18T00:00:00"/>
    <n v="17"/>
    <s v="17 (Car/Motorcycle)"/>
    <s v="M"/>
    <n v="0"/>
    <n v="0"/>
    <d v="2024-10-16T00:00:00"/>
  </r>
  <r>
    <n v="10180"/>
    <s v="802132"/>
    <x v="92"/>
    <d v="1899-12-30T15:45:00"/>
    <s v="Afternoon"/>
    <x v="1"/>
    <s v="Long"/>
    <s v="M"/>
    <d v="1998-07-02T00:00:00"/>
    <n v="26"/>
    <s v="25+"/>
    <s v="M"/>
    <n v="0"/>
    <n v="0"/>
    <d v="2024-10-16T00:00:00"/>
  </r>
  <r>
    <n v="10180"/>
    <s v="802133"/>
    <x v="92"/>
    <d v="1899-12-30T15:45:00"/>
    <s v="Afternoon"/>
    <x v="1"/>
    <s v="Long"/>
    <s v="A"/>
    <d v="2007-04-22T00:00:00"/>
    <n v="17"/>
    <s v="17 (Car/Motorcycle)"/>
    <s v="M"/>
    <n v="0"/>
    <n v="0"/>
    <d v="2024-10-16T00:00:00"/>
  </r>
  <r>
    <n v="10180"/>
    <s v="802134"/>
    <x v="120"/>
    <d v="1899-12-30T16:10:00"/>
    <s v="Afternoon"/>
    <x v="78"/>
    <s v="Long"/>
    <s v="A"/>
    <d v="2002-12-31T00:00:00"/>
    <n v="22"/>
    <s v="18-24 (Young Drivers)"/>
    <s v="M"/>
    <n v="0"/>
    <n v="0"/>
    <d v="2024-10-16T00:00:00"/>
  </r>
  <r>
    <n v="10180"/>
    <s v="802135"/>
    <x v="93"/>
    <d v="1899-12-30T15:30:00"/>
    <s v="Afternoon"/>
    <x v="5"/>
    <s v="Long"/>
    <s v="A"/>
    <d v="2008-08-31T00:00:00"/>
    <n v="16"/>
    <s v="16 (Light Vehicles)"/>
    <s v="M"/>
    <n v="0"/>
    <n v="0"/>
    <d v="2024-10-16T00:00:00"/>
  </r>
  <r>
    <n v="10180"/>
    <s v="802136"/>
    <x v="93"/>
    <d v="1899-12-30T15:30:00"/>
    <s v="Afternoon"/>
    <x v="5"/>
    <s v="Long"/>
    <s v="A"/>
    <d v="2003-03-11T00:00:00"/>
    <n v="22"/>
    <s v="18-24 (Young Drivers)"/>
    <s v="M"/>
    <n v="0"/>
    <n v="0"/>
    <d v="2024-10-16T00:00:00"/>
  </r>
  <r>
    <n v="10180"/>
    <s v="802137"/>
    <x v="96"/>
    <d v="1899-12-30T15:00:00"/>
    <s v="Afternoon"/>
    <x v="9"/>
    <s v="Long"/>
    <s v="M"/>
    <d v="1971-11-17T00:00:00"/>
    <n v="53"/>
    <s v="25+"/>
    <s v="M"/>
    <n v="0"/>
    <n v="0"/>
    <d v="2024-10-16T00:00:00"/>
  </r>
  <r>
    <n v="10180"/>
    <s v="802138"/>
    <x v="96"/>
    <d v="1899-12-30T15:00:00"/>
    <s v="Afternoon"/>
    <x v="9"/>
    <s v="Long"/>
    <s v="A"/>
    <d v="1963-01-25T00:00:00"/>
    <n v="62"/>
    <s v="25+"/>
    <s v="F"/>
    <n v="0"/>
    <n v="0"/>
    <d v="2024-10-16T00:00:00"/>
  </r>
  <r>
    <n v="10180"/>
    <s v="802139"/>
    <x v="120"/>
    <d v="1899-12-30T16:10:00"/>
    <s v="Afternoon"/>
    <x v="78"/>
    <s v="Long"/>
    <s v="M"/>
    <d v="2007-08-18T00:00:00"/>
    <n v="17"/>
    <s v="17 (Car/Motorcycle)"/>
    <s v="M"/>
    <n v="0"/>
    <n v="0"/>
    <d v="2024-10-16T00:00:00"/>
  </r>
  <r>
    <n v="10180"/>
    <s v="802140"/>
    <x v="123"/>
    <d v="1899-12-30T16:00:00"/>
    <s v="Afternoon"/>
    <x v="12"/>
    <s v="Long"/>
    <s v="A"/>
    <d v="1985-05-22T00:00:00"/>
    <n v="39"/>
    <s v="25+"/>
    <s v="M"/>
    <n v="0"/>
    <n v="0"/>
    <d v="2024-10-16T00:00:00"/>
  </r>
  <r>
    <n v="10180"/>
    <s v="802141"/>
    <x v="123"/>
    <d v="1899-12-30T16:00:00"/>
    <s v="Afternoon"/>
    <x v="12"/>
    <s v="Long"/>
    <s v="A"/>
    <d v="2005-09-10T00:00:00"/>
    <n v="19"/>
    <s v="18-24 (Young Drivers)"/>
    <s v="M"/>
    <n v="0"/>
    <n v="0"/>
    <d v="2024-10-16T00:00:00"/>
  </r>
  <r>
    <n v="10180"/>
    <s v="802142"/>
    <x v="123"/>
    <d v="1899-12-30T16:15:00"/>
    <s v="Afternoon"/>
    <x v="15"/>
    <s v="Long"/>
    <s v="A"/>
    <d v="2008-07-03T00:00:00"/>
    <n v="16"/>
    <s v="16 (Light Vehicles)"/>
    <s v="M"/>
    <n v="0"/>
    <n v="0"/>
    <d v="2024-10-16T00:00:00"/>
  </r>
  <r>
    <n v="10180"/>
    <s v="802143"/>
    <x v="52"/>
    <d v="1899-12-30T15:00:00"/>
    <s v="Afternoon"/>
    <x v="9"/>
    <s v="Long"/>
    <s v="M"/>
    <d v="1998-12-06T00:00:00"/>
    <n v="26"/>
    <s v="25+"/>
    <s v="M"/>
    <n v="0"/>
    <n v="0"/>
    <d v="2024-10-16T00:00:00"/>
  </r>
  <r>
    <n v="10180"/>
    <s v="802144"/>
    <x v="152"/>
    <d v="1899-12-30T16:00:00"/>
    <s v="Afternoon"/>
    <x v="12"/>
    <s v="Long"/>
    <s v="A"/>
    <d v="2006-08-06T00:00:00"/>
    <n v="18"/>
    <s v="18-24 (Young Drivers)"/>
    <s v="M"/>
    <n v="0"/>
    <n v="0"/>
    <d v="2024-10-16T00:00:00"/>
  </r>
  <r>
    <n v="10180"/>
    <s v="802145"/>
    <x v="152"/>
    <d v="1899-12-30T16:00:00"/>
    <s v="Afternoon"/>
    <x v="12"/>
    <s v="Long"/>
    <s v="A"/>
    <d v="1963-04-03T00:00:00"/>
    <n v="61"/>
    <s v="25+"/>
    <s v="M"/>
    <n v="0"/>
    <n v="0"/>
    <d v="2024-10-16T00:00:00"/>
  </r>
  <r>
    <n v="10180"/>
    <s v="802146"/>
    <x v="152"/>
    <d v="1899-12-30T16:00:00"/>
    <s v="Afternoon"/>
    <x v="12"/>
    <s v="Long"/>
    <s v="A"/>
    <d v="1993-02-10T00:00:00"/>
    <n v="32"/>
    <s v="25+"/>
    <s v="M"/>
    <n v="0"/>
    <n v="0"/>
    <d v="2024-10-16T00:00:00"/>
  </r>
  <r>
    <n v="10180"/>
    <s v="802147"/>
    <x v="83"/>
    <d v="1899-12-30T16:30:00"/>
    <s v="Afternoon"/>
    <x v="21"/>
    <s v="Long"/>
    <s v="A"/>
    <d v="2004-10-28T00:00:00"/>
    <n v="20"/>
    <s v="18-24 (Young Drivers)"/>
    <s v="M"/>
    <n v="0"/>
    <n v="0"/>
    <d v="2024-10-16T00:00:00"/>
  </r>
  <r>
    <n v="10180"/>
    <s v="802148"/>
    <x v="83"/>
    <d v="1899-12-30T16:30:00"/>
    <s v="Afternoon"/>
    <x v="21"/>
    <s v="Long"/>
    <s v="A"/>
    <d v="2004-12-29T00:00:00"/>
    <n v="20"/>
    <s v="18-24 (Young Drivers)"/>
    <s v="M"/>
    <n v="0"/>
    <n v="0"/>
    <d v="2024-10-16T00:00:00"/>
  </r>
  <r>
    <n v="10180"/>
    <s v="802149"/>
    <x v="83"/>
    <d v="1899-12-30T17:00:00"/>
    <s v="Afternoon"/>
    <x v="20"/>
    <s v="Long"/>
    <s v="M"/>
    <d v="1990-04-06T00:00:00"/>
    <n v="34"/>
    <s v="25+"/>
    <s v="M"/>
    <n v="0"/>
    <n v="0"/>
    <d v="2024-10-16T00:00:00"/>
  </r>
  <r>
    <n v="10180"/>
    <s v="802150"/>
    <x v="83"/>
    <d v="1899-12-30T17:00:00"/>
    <s v="Afternoon"/>
    <x v="20"/>
    <s v="Long"/>
    <s v="A"/>
    <d v="2008-08-15T00:00:00"/>
    <n v="16"/>
    <s v="16 (Light Vehicles)"/>
    <s v="M"/>
    <n v="0"/>
    <n v="0"/>
    <d v="2024-10-16T00:00:00"/>
  </r>
  <r>
    <n v="611"/>
    <s v="773751"/>
    <x v="132"/>
    <d v="1899-12-30T15:10:00"/>
    <s v="Afternoon"/>
    <x v="7"/>
    <s v="Long"/>
    <s v="M"/>
    <d v="1980-06-25T00:00:00"/>
    <n v="44"/>
    <s v="25+"/>
    <s v="M"/>
    <n v="1"/>
    <n v="1"/>
    <d v="2024-10-16T00:00:00"/>
  </r>
  <r>
    <n v="611"/>
    <s v="773752"/>
    <x v="115"/>
    <d v="1899-12-30T15:45:00"/>
    <s v="Afternoon"/>
    <x v="10"/>
    <s v="Long"/>
    <s v="M"/>
    <d v="1993-05-03T00:00:00"/>
    <n v="31"/>
    <s v="25+"/>
    <s v="M"/>
    <n v="0"/>
    <n v="0"/>
    <d v="2024-10-16T00:00:00"/>
  </r>
  <r>
    <n v="611"/>
    <s v="773753"/>
    <x v="115"/>
    <d v="1899-12-30T16:10:00"/>
    <s v="Afternoon"/>
    <x v="1"/>
    <s v="Long"/>
    <s v="A"/>
    <d v="2008-07-30T00:00:00"/>
    <n v="16"/>
    <s v="16 (Light Vehicles)"/>
    <s v="M"/>
    <n v="1"/>
    <n v="1"/>
    <d v="2024-10-16T00:00:00"/>
  </r>
  <r>
    <n v="611"/>
    <s v="773754"/>
    <x v="115"/>
    <d v="1899-12-30T16:10:00"/>
    <s v="Afternoon"/>
    <x v="1"/>
    <s v="Long"/>
    <s v="A"/>
    <d v="2008-06-11T00:00:00"/>
    <n v="16"/>
    <s v="16 (Light Vehicles)"/>
    <s v="M"/>
    <n v="1"/>
    <n v="1"/>
    <d v="2024-10-16T00:00:00"/>
  </r>
  <r>
    <n v="611"/>
    <s v="773755"/>
    <x v="115"/>
    <d v="1899-12-30T17:00:00"/>
    <s v="Afternoon"/>
    <x v="21"/>
    <s v="Long"/>
    <s v="A"/>
    <d v="2008-01-12T00:00:00"/>
    <n v="17"/>
    <s v="17 (Car/Motorcycle)"/>
    <s v="M"/>
    <n v="1"/>
    <n v="1"/>
    <d v="2024-10-16T00:00:00"/>
  </r>
  <r>
    <n v="611"/>
    <s v="773756"/>
    <x v="115"/>
    <d v="1899-12-30T17:05:00"/>
    <s v="Afternoon"/>
    <x v="21"/>
    <s v="Long"/>
    <s v="A"/>
    <d v="2008-07-07T00:00:00"/>
    <n v="16"/>
    <s v="16 (Light Vehicles)"/>
    <s v="M"/>
    <n v="1"/>
    <n v="1"/>
    <d v="2024-10-16T00:00:00"/>
  </r>
  <r>
    <n v="611"/>
    <s v="773757"/>
    <x v="115"/>
    <d v="1899-12-30T17:30:00"/>
    <s v="Afternoon"/>
    <x v="20"/>
    <s v="Long"/>
    <s v="M"/>
    <d v="1998-05-14T00:00:00"/>
    <n v="26"/>
    <s v="25+"/>
    <s v="M"/>
    <n v="0"/>
    <n v="0"/>
    <d v="2024-10-16T00:00:00"/>
  </r>
  <r>
    <n v="611"/>
    <s v="773758"/>
    <x v="115"/>
    <d v="1899-12-30T17:40:00"/>
    <s v="Afternoon"/>
    <x v="20"/>
    <s v="Long"/>
    <s v="M"/>
    <d v="2001-03-29T00:00:00"/>
    <n v="24"/>
    <s v="18-24 (Young Drivers)"/>
    <s v="M"/>
    <n v="0"/>
    <n v="0"/>
    <d v="2024-10-16T00:00:00"/>
  </r>
  <r>
    <n v="611"/>
    <s v="773759"/>
    <x v="42"/>
    <d v="1899-12-30T14:30:00"/>
    <s v="Afternoon"/>
    <x v="7"/>
    <s v="Long"/>
    <s v="M"/>
    <d v="2004-04-23T00:00:00"/>
    <n v="20"/>
    <s v="18-24 (Young Drivers)"/>
    <s v="M"/>
    <n v="0"/>
    <n v="0"/>
    <d v="2024-10-16T00:00:00"/>
  </r>
  <r>
    <n v="611"/>
    <s v="773760"/>
    <x v="42"/>
    <d v="1899-12-30T15:50:00"/>
    <s v="Afternoon"/>
    <x v="15"/>
    <s v="Long"/>
    <s v="M"/>
    <d v="2000-02-04T00:00:00"/>
    <n v="25"/>
    <s v="25+"/>
    <s v="M"/>
    <n v="0"/>
    <n v="0"/>
    <d v="2024-10-16T00:00:00"/>
  </r>
  <r>
    <n v="611"/>
    <s v="773761"/>
    <x v="42"/>
    <d v="1899-12-30T16:00:00"/>
    <s v="Afternoon"/>
    <x v="5"/>
    <s v="Long"/>
    <s v="M"/>
    <d v="1964-11-06T00:00:00"/>
    <n v="60"/>
    <s v="25+"/>
    <s v="M"/>
    <n v="0"/>
    <n v="0"/>
    <d v="2024-10-16T00:00:00"/>
  </r>
  <r>
    <n v="611"/>
    <s v="773762"/>
    <x v="44"/>
    <d v="1899-12-30T14:15:00"/>
    <s v="Afternoon"/>
    <x v="75"/>
    <s v="Long"/>
    <s v="M"/>
    <d v="2006-07-06T00:00:00"/>
    <n v="18"/>
    <s v="18-24 (Young Drivers)"/>
    <s v="M"/>
    <n v="1"/>
    <n v="1"/>
    <d v="2024-10-16T00:00:00"/>
  </r>
  <r>
    <n v="611"/>
    <s v="773763"/>
    <x v="44"/>
    <d v="1899-12-30T14:15:00"/>
    <s v="Afternoon"/>
    <x v="75"/>
    <s v="Long"/>
    <s v="M"/>
    <d v="1994-09-11T00:00:00"/>
    <n v="30"/>
    <s v="25+"/>
    <s v="M"/>
    <n v="1"/>
    <n v="1"/>
    <d v="2024-10-16T00:00:00"/>
  </r>
  <r>
    <n v="611"/>
    <s v="773764"/>
    <x v="44"/>
    <d v="1899-12-30T15:30:00"/>
    <s v="Afternoon"/>
    <x v="9"/>
    <s v="Long"/>
    <s v="M"/>
    <d v="2008-06-17T00:00:00"/>
    <n v="16"/>
    <s v="16 (Light Vehicles)"/>
    <s v="M"/>
    <n v="1"/>
    <n v="1"/>
    <d v="2024-10-16T00:00:00"/>
  </r>
  <r>
    <n v="611"/>
    <s v="773765"/>
    <x v="44"/>
    <d v="1899-12-30T16:00:00"/>
    <s v="Afternoon"/>
    <x v="5"/>
    <s v="Long"/>
    <s v="M"/>
    <d v="2006-07-20T00:00:00"/>
    <n v="18"/>
    <s v="18-24 (Young Drivers)"/>
    <s v="M"/>
    <n v="0"/>
    <n v="0"/>
    <d v="2024-10-16T00:00:00"/>
  </r>
  <r>
    <n v="611"/>
    <s v="773766"/>
    <x v="44"/>
    <d v="1899-12-30T16:10:00"/>
    <s v="Afternoon"/>
    <x v="5"/>
    <s v="Long"/>
    <s v="M"/>
    <d v="1965-06-12T00:00:00"/>
    <n v="59"/>
    <s v="25+"/>
    <s v="M"/>
    <n v="0"/>
    <n v="0"/>
    <d v="2024-10-16T00:00:00"/>
  </r>
  <r>
    <n v="611"/>
    <s v="773767"/>
    <x v="45"/>
    <d v="1899-12-30T15:45:00"/>
    <s v="Afternoon"/>
    <x v="10"/>
    <s v="Long"/>
    <s v="M"/>
    <d v="1990-03-23T00:00:00"/>
    <n v="35"/>
    <s v="25+"/>
    <s v="M"/>
    <n v="0"/>
    <n v="0"/>
    <d v="2024-10-16T00:00:00"/>
  </r>
  <r>
    <n v="611"/>
    <s v="773768"/>
    <x v="45"/>
    <d v="1899-12-30T16:00:00"/>
    <s v="Afternoon"/>
    <x v="5"/>
    <s v="Long"/>
    <s v="M"/>
    <d v="1973-05-15T00:00:00"/>
    <n v="51"/>
    <s v="25+"/>
    <s v="M"/>
    <n v="0"/>
    <n v="0"/>
    <d v="2024-10-16T00:00:00"/>
  </r>
  <r>
    <n v="611"/>
    <s v="773769"/>
    <x v="142"/>
    <d v="1899-12-30T13:10:00"/>
    <s v="Afternoon"/>
    <x v="60"/>
    <s v="Long"/>
    <s v="M"/>
    <d v="1970-04-11T00:00:00"/>
    <n v="54"/>
    <s v="25+"/>
    <s v="M"/>
    <n v="1"/>
    <n v="1"/>
    <d v="2024-10-16T00:00:00"/>
  </r>
  <r>
    <n v="611"/>
    <s v="773770"/>
    <x v="46"/>
    <d v="1899-12-30T15:45:00"/>
    <s v="Afternoon"/>
    <x v="10"/>
    <s v="Long"/>
    <s v="M"/>
    <d v="1992-12-11T00:00:00"/>
    <n v="32"/>
    <s v="25+"/>
    <s v="F"/>
    <n v="1"/>
    <n v="1"/>
    <d v="2024-10-16T00:00:00"/>
  </r>
  <r>
    <n v="611"/>
    <s v="773771"/>
    <x v="46"/>
    <d v="1899-12-30T15:45:00"/>
    <s v="Afternoon"/>
    <x v="10"/>
    <s v="Long"/>
    <s v="M"/>
    <d v="1966-11-01T00:00:00"/>
    <n v="58"/>
    <s v="25+"/>
    <s v="M"/>
    <n v="0"/>
    <n v="0"/>
    <d v="2024-10-16T00:00:00"/>
  </r>
  <r>
    <n v="611"/>
    <s v="773772"/>
    <x v="46"/>
    <d v="1899-12-30T16:15:00"/>
    <s v="Afternoon"/>
    <x v="1"/>
    <s v="Long"/>
    <s v="A"/>
    <d v="2007-11-14T00:00:00"/>
    <n v="17"/>
    <s v="17 (Car/Motorcycle)"/>
    <s v="M"/>
    <n v="0"/>
    <n v="0"/>
    <d v="2024-10-16T00:00:00"/>
  </r>
  <r>
    <n v="611"/>
    <s v="773773"/>
    <x v="46"/>
    <d v="1899-12-30T16:15:00"/>
    <s v="Afternoon"/>
    <x v="1"/>
    <s v="Long"/>
    <s v="A"/>
    <d v="2008-06-22T00:00:00"/>
    <n v="16"/>
    <s v="16 (Light Vehicles)"/>
    <s v="M"/>
    <n v="0"/>
    <n v="0"/>
    <d v="2024-10-16T00:00:00"/>
  </r>
  <r>
    <n v="611"/>
    <s v="773774"/>
    <x v="47"/>
    <d v="1899-12-30T16:00:00"/>
    <s v="Afternoon"/>
    <x v="5"/>
    <s v="Long"/>
    <s v="M"/>
    <d v="1971-04-20T00:00:00"/>
    <n v="53"/>
    <s v="25+"/>
    <s v="M"/>
    <n v="1"/>
    <n v="1"/>
    <d v="2024-10-16T00:00:00"/>
  </r>
  <r>
    <n v="611"/>
    <s v="773775"/>
    <x v="31"/>
    <d v="1899-12-30T16:00:00"/>
    <s v="Afternoon"/>
    <x v="5"/>
    <s v="Long"/>
    <s v="A"/>
    <d v="1979-07-31T00:00:00"/>
    <n v="45"/>
    <s v="25+"/>
    <s v="F"/>
    <n v="1"/>
    <n v="1"/>
    <d v="2024-10-16T00:00:00"/>
  </r>
  <r>
    <n v="521"/>
    <s v="786901"/>
    <x v="85"/>
    <d v="1899-12-30T16:10:00"/>
    <s v="Afternoon"/>
    <x v="37"/>
    <s v="Long"/>
    <s v="A"/>
    <d v="1966-08-15T00:00:00"/>
    <n v="58"/>
    <s v="25+"/>
    <s v="F"/>
    <n v="0"/>
    <n v="0"/>
    <d v="2024-10-16T00:00:00"/>
  </r>
  <r>
    <n v="521"/>
    <s v="786902"/>
    <x v="85"/>
    <d v="1899-12-30T17:30:00"/>
    <s v="Afternoon"/>
    <x v="79"/>
    <s v="Long"/>
    <s v="M"/>
    <d v="2007-08-30T00:00:00"/>
    <n v="17"/>
    <s v="17 (Car/Motorcycle)"/>
    <s v="M"/>
    <n v="0"/>
    <n v="0"/>
    <d v="2024-10-16T00:00:00"/>
  </r>
  <r>
    <n v="521"/>
    <s v="786903"/>
    <x v="85"/>
    <d v="1899-12-30T17:30:00"/>
    <s v="Afternoon"/>
    <x v="79"/>
    <s v="Long"/>
    <s v="M"/>
    <d v="2006-01-16T00:00:00"/>
    <n v="19"/>
    <s v="18-24 (Young Drivers)"/>
    <s v="F"/>
    <n v="0"/>
    <n v="0"/>
    <d v="2024-10-16T00:00:00"/>
  </r>
  <r>
    <n v="521"/>
    <s v="786904"/>
    <x v="125"/>
    <d v="1899-12-30T15:50:00"/>
    <s v="Afternoon"/>
    <x v="12"/>
    <s v="Long"/>
    <s v="M"/>
    <d v="2005-07-14T00:00:00"/>
    <n v="19"/>
    <s v="18-24 (Young Drivers)"/>
    <s v="M"/>
    <n v="0"/>
    <n v="0"/>
    <d v="2024-10-16T00:00:00"/>
  </r>
  <r>
    <n v="521"/>
    <s v="786905"/>
    <x v="125"/>
    <d v="1899-12-30T15:50:00"/>
    <s v="Afternoon"/>
    <x v="12"/>
    <s v="Long"/>
    <s v="A"/>
    <d v="2008-01-20T00:00:00"/>
    <n v="17"/>
    <s v="17 (Car/Motorcycle)"/>
    <s v="M"/>
    <n v="0"/>
    <n v="0"/>
    <d v="2024-10-16T00:00:00"/>
  </r>
  <r>
    <n v="521"/>
    <s v="786906"/>
    <x v="70"/>
    <d v="1899-12-30T15:15:00"/>
    <s v="Afternoon"/>
    <x v="35"/>
    <s v="Long"/>
    <s v="M"/>
    <d v="2002-11-22T00:00:00"/>
    <n v="22"/>
    <s v="18-24 (Young Drivers)"/>
    <s v="M"/>
    <n v="0"/>
    <n v="0"/>
    <d v="2024-10-16T00:00:00"/>
  </r>
  <r>
    <n v="521"/>
    <s v="786907"/>
    <x v="69"/>
    <d v="1899-12-30T15:50:00"/>
    <s v="Afternoon"/>
    <x v="12"/>
    <s v="Long"/>
    <s v="A"/>
    <d v="1987-04-01T00:00:00"/>
    <n v="37"/>
    <s v="25+"/>
    <s v="F"/>
    <n v="0"/>
    <n v="0"/>
    <d v="2024-10-16T00:00:00"/>
  </r>
  <r>
    <n v="521"/>
    <s v="786908"/>
    <x v="69"/>
    <d v="1899-12-30T16:09:00"/>
    <s v="Afternoon"/>
    <x v="40"/>
    <s v="Long"/>
    <s v="M"/>
    <d v="1995-05-06T00:00:00"/>
    <n v="29"/>
    <s v="25+"/>
    <s v="M"/>
    <n v="0"/>
    <n v="0"/>
    <d v="2024-10-16T00:00:00"/>
  </r>
  <r>
    <n v="521"/>
    <s v="786909"/>
    <x v="69"/>
    <d v="1899-12-30T16:10:00"/>
    <s v="Afternoon"/>
    <x v="37"/>
    <s v="Long"/>
    <s v="A"/>
    <d v="2008-10-02T00:00:00"/>
    <n v="16"/>
    <s v="16 (Light Vehicles)"/>
    <s v="M"/>
    <n v="0"/>
    <n v="0"/>
    <d v="2024-10-16T00:00:00"/>
  </r>
  <r>
    <n v="521"/>
    <s v="786910"/>
    <x v="73"/>
    <d v="1899-12-30T16:05:00"/>
    <s v="Afternoon"/>
    <x v="80"/>
    <s v="Long"/>
    <s v="A"/>
    <d v="1999-01-24T00:00:00"/>
    <n v="26"/>
    <s v="25+"/>
    <s v="F"/>
    <n v="0"/>
    <n v="0"/>
    <d v="2024-10-16T00:00:00"/>
  </r>
  <r>
    <n v="521"/>
    <s v="786911"/>
    <x v="73"/>
    <d v="1899-12-30T16:05:00"/>
    <s v="Afternoon"/>
    <x v="80"/>
    <s v="Long"/>
    <s v="M"/>
    <d v="1971-07-07T00:00:00"/>
    <n v="53"/>
    <s v="25+"/>
    <s v="M"/>
    <n v="0"/>
    <n v="0"/>
    <d v="2024-10-16T00:00:00"/>
  </r>
  <r>
    <n v="521"/>
    <s v="786912"/>
    <x v="73"/>
    <d v="1899-12-30T16:05:00"/>
    <s v="Afternoon"/>
    <x v="80"/>
    <s v="Long"/>
    <s v="M"/>
    <d v="1989-08-28T00:00:00"/>
    <n v="35"/>
    <s v="25+"/>
    <s v="M"/>
    <n v="0"/>
    <n v="0"/>
    <d v="2024-10-16T00:00:00"/>
  </r>
  <r>
    <n v="521"/>
    <s v="786913"/>
    <x v="73"/>
    <d v="1899-12-30T16:05:00"/>
    <s v="Afternoon"/>
    <x v="80"/>
    <s v="Long"/>
    <s v="M"/>
    <d v="1996-09-21T00:00:00"/>
    <n v="28"/>
    <s v="25+"/>
    <s v="F"/>
    <n v="0"/>
    <n v="0"/>
    <d v="2024-10-16T00:00:00"/>
  </r>
  <r>
    <n v="521"/>
    <s v="786914"/>
    <x v="78"/>
    <d v="1899-12-30T18:00:00"/>
    <s v="Evening"/>
    <x v="60"/>
    <s v="Long"/>
    <s v="M"/>
    <d v="1993-05-22T00:00:00"/>
    <n v="31"/>
    <s v="25+"/>
    <s v="M"/>
    <n v="0"/>
    <n v="0"/>
    <d v="2024-10-16T00:00:00"/>
  </r>
  <r>
    <n v="521"/>
    <s v="786915"/>
    <x v="78"/>
    <d v="1899-12-30T18:00:00"/>
    <s v="Evening"/>
    <x v="60"/>
    <s v="Long"/>
    <s v="M"/>
    <d v="1975-06-06T00:00:00"/>
    <n v="49"/>
    <s v="25+"/>
    <s v="M"/>
    <n v="0"/>
    <n v="0"/>
    <d v="2024-10-16T00:00:00"/>
  </r>
  <r>
    <n v="521"/>
    <s v="786916"/>
    <x v="127"/>
    <d v="1899-12-30T13:59:00"/>
    <s v="Afternoon"/>
    <x v="81"/>
    <s v="Long"/>
    <s v="A"/>
    <d v="1980-06-15T00:00:00"/>
    <n v="44"/>
    <s v="25+"/>
    <s v="M"/>
    <n v="0"/>
    <n v="0"/>
    <d v="2024-10-16T00:00:00"/>
  </r>
  <r>
    <n v="521"/>
    <s v="786917"/>
    <x v="127"/>
    <d v="1899-12-30T13:59:00"/>
    <s v="Afternoon"/>
    <x v="81"/>
    <s v="Long"/>
    <s v="A"/>
    <d v="1961-04-29T00:00:00"/>
    <n v="63"/>
    <s v="25+"/>
    <s v="M"/>
    <n v="0"/>
    <n v="0"/>
    <d v="2024-10-16T00:00:00"/>
  </r>
  <r>
    <n v="521"/>
    <s v="786918"/>
    <x v="127"/>
    <d v="1899-12-30T15:45:00"/>
    <s v="Afternoon"/>
    <x v="45"/>
    <s v="Long"/>
    <s v="M"/>
    <d v="1971-09-30T00:00:00"/>
    <n v="53"/>
    <s v="25+"/>
    <s v="M"/>
    <n v="0"/>
    <n v="0"/>
    <d v="2024-10-16T00:00:00"/>
  </r>
  <r>
    <n v="521"/>
    <s v="786919"/>
    <x v="127"/>
    <d v="1899-12-30T15:45:00"/>
    <s v="Afternoon"/>
    <x v="45"/>
    <s v="Long"/>
    <s v="M"/>
    <d v="2003-06-17T00:00:00"/>
    <n v="21"/>
    <s v="18-24 (Young Drivers)"/>
    <s v="M"/>
    <n v="0"/>
    <n v="0"/>
    <d v="2024-10-16T00:00:00"/>
  </r>
  <r>
    <n v="521"/>
    <s v="786920"/>
    <x v="74"/>
    <d v="1899-12-30T16:20:00"/>
    <s v="Afternoon"/>
    <x v="82"/>
    <s v="Long"/>
    <s v="A"/>
    <d v="1982-09-02T00:00:00"/>
    <n v="42"/>
    <s v="25+"/>
    <s v="M"/>
    <n v="0"/>
    <n v="0"/>
    <d v="2024-10-16T00:00:00"/>
  </r>
  <r>
    <n v="521"/>
    <s v="786921"/>
    <x v="74"/>
    <d v="1899-12-30T16:20:00"/>
    <s v="Afternoon"/>
    <x v="82"/>
    <s v="Long"/>
    <s v="M"/>
    <d v="2000-01-23T00:00:00"/>
    <n v="25"/>
    <s v="25+"/>
    <s v="F"/>
    <n v="1"/>
    <n v="1"/>
    <d v="2024-10-16T00:00:00"/>
  </r>
  <r>
    <n v="521"/>
    <s v="786922"/>
    <x v="74"/>
    <d v="1899-12-30T16:20:00"/>
    <s v="Afternoon"/>
    <x v="82"/>
    <s v="Long"/>
    <s v="M"/>
    <d v="1963-04-24T00:00:00"/>
    <n v="61"/>
    <s v="25+"/>
    <s v="M"/>
    <n v="1"/>
    <n v="1"/>
    <d v="2024-10-16T00:00:00"/>
  </r>
  <r>
    <n v="521"/>
    <s v="786923"/>
    <x v="79"/>
    <d v="1899-12-30T15:45:00"/>
    <s v="Afternoon"/>
    <x v="45"/>
    <s v="Long"/>
    <s v="M"/>
    <d v="2007-01-24T00:00:00"/>
    <n v="18"/>
    <s v="18-24 (Young Drivers)"/>
    <s v="M"/>
    <n v="0"/>
    <n v="0"/>
    <d v="2024-10-16T00:00:00"/>
  </r>
  <r>
    <n v="521"/>
    <s v="786924"/>
    <x v="79"/>
    <d v="1899-12-30T15:45:00"/>
    <s v="Afternoon"/>
    <x v="45"/>
    <s v="Long"/>
    <s v="M"/>
    <d v="2008-09-02T00:00:00"/>
    <n v="16"/>
    <s v="16 (Light Vehicles)"/>
    <s v="M"/>
    <n v="0"/>
    <n v="0"/>
    <d v="2024-10-16T00:00:00"/>
  </r>
  <r>
    <n v="521"/>
    <s v="786925"/>
    <x v="71"/>
    <d v="1899-12-30T16:25:00"/>
    <s v="Afternoon"/>
    <x v="16"/>
    <s v="Long"/>
    <s v="M"/>
    <d v="2005-10-12T00:00:00"/>
    <n v="19"/>
    <s v="18-24 (Young Drivers)"/>
    <s v="M"/>
    <n v="0"/>
    <n v="0"/>
    <d v="2024-10-16T00:00:00"/>
  </r>
  <r>
    <n v="5081"/>
    <s v="772751"/>
    <x v="146"/>
    <d v="1899-12-30T15:55:00"/>
    <s v="Afternoon"/>
    <x v="10"/>
    <s v="Long"/>
    <s v="M"/>
    <d v="1983-06-18T00:00:00"/>
    <n v="41"/>
    <s v="25+"/>
    <s v="M"/>
    <n v="0"/>
    <n v="0"/>
    <d v="2024-10-16T00:00:00"/>
  </r>
  <r>
    <n v="5081"/>
    <s v="772752"/>
    <x v="146"/>
    <d v="1899-12-30T15:55:00"/>
    <s v="Afternoon"/>
    <x v="10"/>
    <s v="Long"/>
    <s v="A"/>
    <d v="2008-05-16T00:00:00"/>
    <n v="16"/>
    <s v="16 (Light Vehicles)"/>
    <s v="M"/>
    <n v="0"/>
    <n v="0"/>
    <d v="2024-10-16T00:00:00"/>
  </r>
  <r>
    <n v="5081"/>
    <s v="772753"/>
    <x v="142"/>
    <d v="1899-12-30T16:21:00"/>
    <s v="Afternoon"/>
    <x v="1"/>
    <s v="Long"/>
    <s v="M"/>
    <d v="1972-02-15T00:00:00"/>
    <n v="53"/>
    <s v="25+"/>
    <s v="M"/>
    <n v="0"/>
    <n v="0"/>
    <d v="2024-10-16T00:00:00"/>
  </r>
  <r>
    <n v="5081"/>
    <s v="772754"/>
    <x v="46"/>
    <d v="1899-12-30T14:10:00"/>
    <s v="Afternoon"/>
    <x v="46"/>
    <s v="Long"/>
    <s v="A"/>
    <d v="2008-08-11T00:00:00"/>
    <n v="16"/>
    <s v="16 (Light Vehicles)"/>
    <s v="M"/>
    <n v="0"/>
    <n v="0"/>
    <d v="2024-10-16T00:00:00"/>
  </r>
  <r>
    <n v="5081"/>
    <s v="772755"/>
    <x v="46"/>
    <d v="1899-12-30T14:10:00"/>
    <s v="Afternoon"/>
    <x v="46"/>
    <s v="Long"/>
    <s v="M"/>
    <d v="1986-04-08T00:00:00"/>
    <n v="38"/>
    <s v="25+"/>
    <s v="M"/>
    <n v="0"/>
    <n v="0"/>
    <d v="2024-10-16T00:00:00"/>
  </r>
  <r>
    <n v="5081"/>
    <s v="772756"/>
    <x v="47"/>
    <d v="1899-12-30T15:50:00"/>
    <s v="Afternoon"/>
    <x v="10"/>
    <s v="Long"/>
    <s v="M"/>
    <d v="2000-05-12T00:00:00"/>
    <n v="24"/>
    <s v="18-24 (Young Drivers)"/>
    <s v="M"/>
    <n v="0"/>
    <n v="0"/>
    <d v="2024-10-16T00:00:00"/>
  </r>
  <r>
    <n v="5081"/>
    <s v="772757"/>
    <x v="47"/>
    <d v="1899-12-30T15:50:00"/>
    <s v="Afternoon"/>
    <x v="10"/>
    <s v="Long"/>
    <s v="M"/>
    <d v="1991-05-12T00:00:00"/>
    <n v="33"/>
    <s v="25+"/>
    <s v="M"/>
    <n v="0"/>
    <n v="0"/>
    <d v="2024-10-16T00:00:00"/>
  </r>
  <r>
    <n v="5081"/>
    <s v="772758"/>
    <x v="147"/>
    <d v="1899-12-30T11:43:00"/>
    <s v="Morning"/>
    <x v="60"/>
    <s v="Long"/>
    <s v="M"/>
    <d v="1983-04-19T00:00:00"/>
    <n v="41"/>
    <s v="25+"/>
    <s v="M"/>
    <n v="0"/>
    <n v="0"/>
    <d v="2024-10-16T00:00:00"/>
  </r>
  <r>
    <n v="5081"/>
    <s v="772759"/>
    <x v="143"/>
    <d v="1899-12-30T17:00:00"/>
    <s v="Afternoon"/>
    <x v="21"/>
    <s v="Long"/>
    <s v="M"/>
    <d v="2004-11-10T00:00:00"/>
    <n v="20"/>
    <s v="18-24 (Young Drivers)"/>
    <s v="M"/>
    <n v="0"/>
    <n v="0"/>
    <d v="2024-10-16T00:00:00"/>
  </r>
  <r>
    <n v="5081"/>
    <s v="772760"/>
    <x v="143"/>
    <d v="1899-12-30T17:00:00"/>
    <s v="Afternoon"/>
    <x v="21"/>
    <s v="Long"/>
    <s v="A"/>
    <d v="2008-07-18T00:00:00"/>
    <n v="16"/>
    <s v="16 (Light Vehicles)"/>
    <s v="M"/>
    <n v="0"/>
    <n v="0"/>
    <d v="2024-10-16T00:00:00"/>
  </r>
  <r>
    <n v="5081"/>
    <s v="772761"/>
    <x v="148"/>
    <d v="1899-12-30T16:02:00"/>
    <s v="Afternoon"/>
    <x v="5"/>
    <s v="Long"/>
    <s v="M"/>
    <d v="2007-03-09T00:00:00"/>
    <n v="18"/>
    <s v="18-24 (Young Drivers)"/>
    <s v="M"/>
    <n v="0"/>
    <n v="0"/>
    <d v="2024-10-16T00:00:00"/>
  </r>
  <r>
    <n v="5081"/>
    <s v="772762"/>
    <x v="148"/>
    <d v="1899-12-30T16:02:00"/>
    <s v="Afternoon"/>
    <x v="5"/>
    <s v="Long"/>
    <s v="M"/>
    <d v="2003-08-18T00:00:00"/>
    <n v="21"/>
    <s v="18-24 (Young Drivers)"/>
    <s v="M"/>
    <n v="0"/>
    <n v="0"/>
    <d v="2024-10-16T00:00:00"/>
  </r>
  <r>
    <n v="5081"/>
    <s v="772763"/>
    <x v="63"/>
    <d v="1899-12-30T16:45:00"/>
    <s v="Afternoon"/>
    <x v="15"/>
    <s v="Long"/>
    <s v="M"/>
    <d v="1984-01-01T00:00:00"/>
    <n v="41"/>
    <s v="25+"/>
    <s v="M"/>
    <n v="0"/>
    <n v="0"/>
    <d v="2024-10-16T00:00:00"/>
  </r>
  <r>
    <n v="5081"/>
    <s v="772764"/>
    <x v="63"/>
    <d v="1899-12-30T16:45:00"/>
    <s v="Afternoon"/>
    <x v="15"/>
    <s v="Long"/>
    <s v="M"/>
    <d v="2001-06-15T00:00:00"/>
    <n v="23"/>
    <s v="18-24 (Young Drivers)"/>
    <s v="M"/>
    <n v="0"/>
    <n v="0"/>
    <d v="2024-10-16T00:00:00"/>
  </r>
  <r>
    <n v="5081"/>
    <s v="772765"/>
    <x v="64"/>
    <d v="1899-12-30T14:43:00"/>
    <s v="Afternoon"/>
    <x v="4"/>
    <s v="Long"/>
    <s v="M"/>
    <d v="1997-09-02T00:00:00"/>
    <n v="27"/>
    <s v="25+"/>
    <s v="M"/>
    <n v="0"/>
    <n v="0"/>
    <d v="2024-10-16T00:00:00"/>
  </r>
  <r>
    <n v="5081"/>
    <s v="772766"/>
    <x v="64"/>
    <d v="1899-12-30T14:43:00"/>
    <s v="Afternoon"/>
    <x v="4"/>
    <s v="Long"/>
    <s v="M"/>
    <d v="1997-05-09T00:00:00"/>
    <n v="27"/>
    <s v="25+"/>
    <s v="M"/>
    <n v="0"/>
    <n v="0"/>
    <d v="2024-10-16T00:00:00"/>
  </r>
  <r>
    <n v="5081"/>
    <s v="772767"/>
    <x v="149"/>
    <d v="1899-12-30T16:12:00"/>
    <s v="Afternoon"/>
    <x v="1"/>
    <s v="Long"/>
    <s v="M"/>
    <d v="1967-07-21T00:00:00"/>
    <n v="57"/>
    <s v="25+"/>
    <s v="F"/>
    <n v="0"/>
    <n v="0"/>
    <d v="2024-10-16T00:00:00"/>
  </r>
  <r>
    <n v="5081"/>
    <s v="772768"/>
    <x v="149"/>
    <d v="1899-12-30T16:12:00"/>
    <s v="Afternoon"/>
    <x v="1"/>
    <s v="Long"/>
    <s v="M"/>
    <d v="1973-04-13T00:00:00"/>
    <n v="51"/>
    <s v="25+"/>
    <s v="M"/>
    <n v="0"/>
    <n v="0"/>
    <d v="2024-10-16T00:00:00"/>
  </r>
  <r>
    <n v="5081"/>
    <s v="772769"/>
    <x v="87"/>
    <d v="1899-12-30T17:07:00"/>
    <s v="Afternoon"/>
    <x v="21"/>
    <s v="Long"/>
    <s v="M"/>
    <d v="1993-12-14T00:00:00"/>
    <n v="31"/>
    <s v="25+"/>
    <s v="M"/>
    <n v="0"/>
    <n v="0"/>
    <d v="2024-10-16T00:00:00"/>
  </r>
  <r>
    <n v="5081"/>
    <s v="772770"/>
    <x v="87"/>
    <d v="1899-12-30T17:07:00"/>
    <s v="Afternoon"/>
    <x v="21"/>
    <s v="Long"/>
    <s v="M"/>
    <d v="1991-09-14T00:00:00"/>
    <n v="33"/>
    <s v="25+"/>
    <s v="M"/>
    <n v="0"/>
    <n v="0"/>
    <d v="2024-10-16T00:00:00"/>
  </r>
  <r>
    <n v="5081"/>
    <s v="772771"/>
    <x v="66"/>
    <d v="1899-12-30T15:06:00"/>
    <s v="Afternoon"/>
    <x v="7"/>
    <s v="Long"/>
    <s v="M"/>
    <d v="1972-08-28T00:00:00"/>
    <n v="52"/>
    <s v="25+"/>
    <s v="M"/>
    <n v="0"/>
    <n v="0"/>
    <d v="2024-10-16T00:00:00"/>
  </r>
  <r>
    <n v="5081"/>
    <s v="772772"/>
    <x v="66"/>
    <d v="1899-12-30T16:54:00"/>
    <s v="Afternoon"/>
    <x v="1"/>
    <s v="Long"/>
    <s v="M"/>
    <d v="1973-03-15T00:00:00"/>
    <n v="52"/>
    <s v="25+"/>
    <s v="F"/>
    <n v="0"/>
    <n v="0"/>
    <d v="2024-10-16T00:00:00"/>
  </r>
  <r>
    <n v="5081"/>
    <s v="772773"/>
    <x v="157"/>
    <d v="1899-12-30T15:32:00"/>
    <s v="Afternoon"/>
    <x v="9"/>
    <s v="Long"/>
    <s v="M"/>
    <d v="1997-09-08T00:00:00"/>
    <n v="27"/>
    <s v="25+"/>
    <s v="M"/>
    <n v="0"/>
    <n v="0"/>
    <d v="2024-10-16T00:00:00"/>
  </r>
  <r>
    <n v="5081"/>
    <s v="772774"/>
    <x v="122"/>
    <d v="1899-12-30T15:32:00"/>
    <s v="Afternoon"/>
    <x v="9"/>
    <s v="Long"/>
    <s v="M"/>
    <d v="1993-01-30T00:00:00"/>
    <n v="32"/>
    <s v="25+"/>
    <s v="M"/>
    <n v="0"/>
    <n v="0"/>
    <d v="2024-10-16T00:00:00"/>
  </r>
  <r>
    <n v="5081"/>
    <s v="772775"/>
    <x v="48"/>
    <d v="1899-12-30T16:26:00"/>
    <s v="Afternoon"/>
    <x v="12"/>
    <s v="Long"/>
    <s v="M"/>
    <d v="1960-03-29T00:00:00"/>
    <n v="65"/>
    <s v="25+"/>
    <s v="M"/>
    <n v="0"/>
    <n v="0"/>
    <d v="2024-10-16T00:00:00"/>
  </r>
  <r>
    <n v="5854"/>
    <s v="761026"/>
    <x v="158"/>
    <d v="1899-12-30T15:00:00"/>
    <s v="Afternoon"/>
    <x v="83"/>
    <s v="Long"/>
    <s v="M"/>
    <d v="1984-12-13T00:00:00"/>
    <n v="40"/>
    <s v="25+"/>
    <s v="M"/>
    <n v="1"/>
    <n v="1"/>
    <d v="2024-10-16T00:00:00"/>
  </r>
  <r>
    <n v="5854"/>
    <s v="761027"/>
    <x v="64"/>
    <d v="1899-12-30T15:30:00"/>
    <s v="Afternoon"/>
    <x v="1"/>
    <s v="Long"/>
    <s v="M"/>
    <d v="1993-04-20T00:00:00"/>
    <n v="31"/>
    <s v="25+"/>
    <s v="M"/>
    <n v="1"/>
    <n v="1"/>
    <d v="2024-10-16T00:00:00"/>
  </r>
  <r>
    <n v="5854"/>
    <s v="761028"/>
    <x v="64"/>
    <d v="1899-12-30T15:30:00"/>
    <s v="Afternoon"/>
    <x v="1"/>
    <s v="Long"/>
    <s v="M"/>
    <d v="2006-08-29T00:00:00"/>
    <n v="18"/>
    <s v="18-24 (Young Drivers)"/>
    <s v="F"/>
    <n v="1"/>
    <n v="1"/>
    <d v="2024-10-16T00:00:00"/>
  </r>
  <r>
    <n v="5854"/>
    <s v="761029"/>
    <x v="117"/>
    <d v="1899-12-30T13:30:00"/>
    <s v="Afternoon"/>
    <x v="64"/>
    <s v="Long"/>
    <s v="A"/>
    <d v="1985-06-19T00:00:00"/>
    <n v="39"/>
    <s v="25+"/>
    <s v="M"/>
    <n v="1"/>
    <n v="1"/>
    <d v="2024-10-16T00:00:00"/>
  </r>
  <r>
    <n v="5854"/>
    <s v="761030"/>
    <x v="117"/>
    <d v="1899-12-30T13:30:00"/>
    <s v="Afternoon"/>
    <x v="64"/>
    <s v="Long"/>
    <s v="M"/>
    <d v="1981-12-05T00:00:00"/>
    <n v="43"/>
    <s v="25+"/>
    <s v="M"/>
    <n v="1"/>
    <n v="1"/>
    <d v="2024-10-16T00:00:00"/>
  </r>
  <r>
    <n v="5854"/>
    <s v="761031"/>
    <x v="96"/>
    <d v="1899-12-30T15:00:00"/>
    <s v="Afternoon"/>
    <x v="83"/>
    <s v="Long"/>
    <s v="A"/>
    <d v="1994-10-01T00:00:00"/>
    <n v="30"/>
    <s v="25+"/>
    <s v="M"/>
    <n v="1"/>
    <n v="1"/>
    <d v="2024-10-16T00:00:00"/>
  </r>
  <r>
    <n v="5854"/>
    <s v="761032"/>
    <x v="96"/>
    <d v="1899-12-30T15:00:00"/>
    <s v="Afternoon"/>
    <x v="83"/>
    <s v="Long"/>
    <s v="A"/>
    <d v="1977-09-16T00:00:00"/>
    <n v="47"/>
    <s v="25+"/>
    <s v="M"/>
    <n v="1"/>
    <n v="1"/>
    <d v="2024-10-16T00:00:00"/>
  </r>
  <r>
    <n v="5854"/>
    <s v="761033"/>
    <x v="96"/>
    <d v="1899-12-30T15:30:00"/>
    <s v="Afternoon"/>
    <x v="1"/>
    <s v="Long"/>
    <s v="A"/>
    <d v="1987-10-04T00:00:00"/>
    <n v="37"/>
    <s v="25+"/>
    <s v="M"/>
    <n v="1"/>
    <n v="1"/>
    <d v="2024-10-16T00:00:00"/>
  </r>
  <r>
    <n v="5854"/>
    <s v="761034"/>
    <x v="96"/>
    <d v="1899-12-30T15:30:00"/>
    <s v="Afternoon"/>
    <x v="1"/>
    <s v="Long"/>
    <s v="M"/>
    <d v="2003-12-22T00:00:00"/>
    <n v="21"/>
    <s v="18-24 (Young Drivers)"/>
    <s v="M"/>
    <n v="1"/>
    <n v="1"/>
    <d v="2024-10-16T00:00:00"/>
  </r>
  <r>
    <n v="5854"/>
    <s v="761035"/>
    <x v="50"/>
    <d v="1899-12-30T16:30:00"/>
    <s v="Afternoon"/>
    <x v="16"/>
    <s v="Long"/>
    <s v="A"/>
    <d v="1984-02-11T00:00:00"/>
    <n v="41"/>
    <s v="25+"/>
    <s v="M"/>
    <n v="1"/>
    <n v="1"/>
    <d v="2024-10-16T00:00:00"/>
  </r>
  <r>
    <n v="5854"/>
    <s v="761036"/>
    <x v="50"/>
    <d v="1899-12-30T16:30:00"/>
    <s v="Afternoon"/>
    <x v="16"/>
    <s v="Long"/>
    <s v="M"/>
    <d v="1972-05-15T00:00:00"/>
    <n v="52"/>
    <s v="25+"/>
    <s v="F"/>
    <n v="1"/>
    <n v="1"/>
    <d v="2024-10-16T00:00:00"/>
  </r>
  <r>
    <n v="5854"/>
    <s v="761037"/>
    <x v="51"/>
    <d v="1899-12-30T16:15:00"/>
    <s v="Afternoon"/>
    <x v="21"/>
    <s v="Long"/>
    <s v="M"/>
    <d v="1984-05-05T00:00:00"/>
    <n v="40"/>
    <s v="25+"/>
    <s v="M"/>
    <n v="1"/>
    <n v="1"/>
    <d v="2024-10-16T00:00:00"/>
  </r>
  <r>
    <n v="5854"/>
    <s v="761038"/>
    <x v="82"/>
    <d v="1899-12-30T16:30:00"/>
    <s v="Afternoon"/>
    <x v="16"/>
    <s v="Long"/>
    <s v="A"/>
    <d v="1986-08-04T00:00:00"/>
    <n v="38"/>
    <s v="25+"/>
    <s v="M"/>
    <n v="1"/>
    <n v="1"/>
    <d v="2024-10-16T00:00:00"/>
  </r>
  <r>
    <n v="5854"/>
    <s v="761039"/>
    <x v="82"/>
    <d v="1899-12-30T16:00:00"/>
    <s v="Afternoon"/>
    <x v="45"/>
    <s v="Long"/>
    <s v="M"/>
    <d v="1967-11-09T00:00:00"/>
    <n v="57"/>
    <s v="25+"/>
    <s v="M"/>
    <n v="1"/>
    <n v="1"/>
    <d v="2024-10-16T00:00:00"/>
  </r>
  <r>
    <n v="5854"/>
    <s v="761040"/>
    <x v="82"/>
    <d v="1899-12-30T16:00:00"/>
    <s v="Afternoon"/>
    <x v="45"/>
    <s v="Long"/>
    <s v="M"/>
    <d v="1985-09-16T00:00:00"/>
    <n v="39"/>
    <s v="25+"/>
    <s v="M"/>
    <n v="1"/>
    <n v="1"/>
    <d v="2024-10-16T00:00:00"/>
  </r>
  <r>
    <n v="5854"/>
    <s v="761041"/>
    <x v="52"/>
    <d v="1899-12-30T15:00:00"/>
    <s v="Afternoon"/>
    <x v="83"/>
    <s v="Long"/>
    <s v="M"/>
    <d v="1995-11-10T00:00:00"/>
    <n v="29"/>
    <s v="25+"/>
    <s v="M"/>
    <n v="1"/>
    <n v="1"/>
    <d v="2024-10-16T00:00:00"/>
  </r>
  <r>
    <n v="5854"/>
    <s v="761042"/>
    <x v="52"/>
    <d v="1899-12-30T15:00:00"/>
    <s v="Afternoon"/>
    <x v="83"/>
    <s v="Long"/>
    <s v="A"/>
    <d v="2003-06-09T00:00:00"/>
    <n v="21"/>
    <s v="18-24 (Young Drivers)"/>
    <s v="M"/>
    <n v="1"/>
    <n v="1"/>
    <d v="2024-10-16T00:00:00"/>
  </r>
  <r>
    <n v="5854"/>
    <s v="761043"/>
    <x v="85"/>
    <d v="1899-12-30T15:30:00"/>
    <s v="Afternoon"/>
    <x v="1"/>
    <s v="Long"/>
    <s v="M"/>
    <d v="2000-04-11T00:00:00"/>
    <n v="24"/>
    <s v="18-24 (Young Drivers)"/>
    <s v="M"/>
    <n v="1"/>
    <n v="1"/>
    <d v="2024-10-16T00:00:00"/>
  </r>
  <r>
    <n v="5854"/>
    <s v="761044"/>
    <x v="85"/>
    <d v="1899-12-30T15:30:00"/>
    <s v="Afternoon"/>
    <x v="1"/>
    <s v="Long"/>
    <s v="M"/>
    <d v="2000-06-23T00:00:00"/>
    <n v="24"/>
    <s v="18-24 (Young Drivers)"/>
    <s v="M"/>
    <n v="1"/>
    <n v="1"/>
    <d v="2024-10-16T00:00:00"/>
  </r>
  <r>
    <n v="5854"/>
    <s v="761045"/>
    <x v="85"/>
    <d v="1899-12-30T15:45:00"/>
    <s v="Afternoon"/>
    <x v="12"/>
    <s v="Long"/>
    <s v="A"/>
    <d v="1993-09-11T00:00:00"/>
    <n v="31"/>
    <s v="25+"/>
    <s v="M"/>
    <n v="1"/>
    <n v="1"/>
    <d v="2024-10-16T00:00:00"/>
  </r>
  <r>
    <n v="5854"/>
    <s v="761046"/>
    <x v="85"/>
    <d v="1899-12-30T15:45:00"/>
    <s v="Afternoon"/>
    <x v="12"/>
    <s v="Long"/>
    <s v="M"/>
    <d v="1994-07-02T00:00:00"/>
    <n v="30"/>
    <s v="25+"/>
    <s v="M"/>
    <n v="1"/>
    <n v="1"/>
    <d v="2024-10-16T00:00:00"/>
  </r>
  <r>
    <n v="5854"/>
    <s v="761047"/>
    <x v="78"/>
    <d v="1899-12-30T15:30:00"/>
    <s v="Afternoon"/>
    <x v="1"/>
    <s v="Long"/>
    <s v="M"/>
    <d v="2001-06-22T00:00:00"/>
    <n v="23"/>
    <s v="18-24 (Young Drivers)"/>
    <s v="M"/>
    <n v="1"/>
    <n v="1"/>
    <d v="2024-10-16T00:00:00"/>
  </r>
  <r>
    <n v="5854"/>
    <s v="761048"/>
    <x v="78"/>
    <d v="1899-12-30T15:30:00"/>
    <s v="Afternoon"/>
    <x v="1"/>
    <s v="Long"/>
    <s v="M"/>
    <d v="2006-02-09T00:00:00"/>
    <n v="19"/>
    <s v="18-24 (Young Drivers)"/>
    <s v="M"/>
    <n v="1"/>
    <n v="1"/>
    <d v="2024-10-16T00:00:00"/>
  </r>
  <r>
    <n v="5854"/>
    <s v="761049"/>
    <x v="127"/>
    <d v="1899-12-30T14:45:00"/>
    <s v="Afternoon"/>
    <x v="9"/>
    <s v="Long"/>
    <s v="M"/>
    <d v="2005-08-01T00:00:00"/>
    <n v="19"/>
    <s v="18-24 (Young Drivers)"/>
    <s v="M"/>
    <n v="1"/>
    <n v="1"/>
    <d v="2024-10-16T00:00:00"/>
  </r>
  <r>
    <n v="5854"/>
    <s v="761050"/>
    <x v="126"/>
    <d v="1899-12-30T16:45:00"/>
    <s v="Afternoon"/>
    <x v="9"/>
    <s v="Long"/>
    <s v="M"/>
    <d v="2000-09-01T00:00:00"/>
    <n v="24"/>
    <s v="18-24 (Young Drivers)"/>
    <s v="M"/>
    <n v="1"/>
    <n v="1"/>
    <d v="2024-10-16T00:00:00"/>
  </r>
  <r>
    <n v="1199"/>
    <s v="790576"/>
    <x v="96"/>
    <d v="1899-12-30T15:45:00"/>
    <s v="Afternoon"/>
    <x v="84"/>
    <s v="Long"/>
    <s v="A"/>
    <d v="1995-10-30T00:00:00"/>
    <n v="29"/>
    <s v="25+"/>
    <s v="M"/>
    <n v="0"/>
    <n v="0"/>
    <d v="2024-10-16T00:00:00"/>
  </r>
  <r>
    <n v="1199"/>
    <s v="790577"/>
    <x v="96"/>
    <d v="1899-12-30T16:35:00"/>
    <s v="Afternoon"/>
    <x v="80"/>
    <s v="Long"/>
    <s v="M"/>
    <d v="2006-06-13T00:00:00"/>
    <n v="18"/>
    <s v="18-24 (Young Drivers)"/>
    <s v="M"/>
    <n v="0"/>
    <n v="0"/>
    <d v="2024-10-16T00:00:00"/>
  </r>
  <r>
    <n v="1199"/>
    <s v="790578"/>
    <x v="96"/>
    <d v="1899-12-30T16:35:00"/>
    <s v="Afternoon"/>
    <x v="80"/>
    <s v="Long"/>
    <s v="M"/>
    <d v="2006-06-06T00:00:00"/>
    <n v="18"/>
    <s v="18-24 (Young Drivers)"/>
    <s v="M"/>
    <n v="0"/>
    <n v="0"/>
    <d v="2024-10-16T00:00:00"/>
  </r>
  <r>
    <n v="1199"/>
    <s v="790579"/>
    <x v="97"/>
    <d v="1899-12-30T15:15:00"/>
    <s v="Afternoon"/>
    <x v="83"/>
    <s v="Long"/>
    <s v="M"/>
    <d v="2005-10-05T00:00:00"/>
    <n v="19"/>
    <s v="18-24 (Young Drivers)"/>
    <s v="F"/>
    <n v="0"/>
    <n v="0"/>
    <d v="2024-10-16T00:00:00"/>
  </r>
  <r>
    <n v="1199"/>
    <s v="790580"/>
    <x v="98"/>
    <d v="1899-12-30T15:15:00"/>
    <s v="Afternoon"/>
    <x v="83"/>
    <s v="Long"/>
    <s v="M"/>
    <d v="2000-06-30T00:00:00"/>
    <n v="24"/>
    <s v="18-24 (Young Drivers)"/>
    <s v="M"/>
    <n v="0"/>
    <n v="0"/>
    <d v="2024-10-16T00:00:00"/>
  </r>
  <r>
    <n v="1199"/>
    <s v="790581"/>
    <x v="98"/>
    <d v="1899-12-30T15:15:00"/>
    <s v="Afternoon"/>
    <x v="83"/>
    <s v="Long"/>
    <s v="M"/>
    <d v="2000-06-30T00:00:00"/>
    <n v="24"/>
    <s v="18-24 (Young Drivers)"/>
    <s v="M"/>
    <n v="0"/>
    <n v="0"/>
    <d v="2024-10-16T00:00:00"/>
  </r>
  <r>
    <n v="1199"/>
    <s v="790582"/>
    <x v="81"/>
    <d v="1899-12-30T17:00:00"/>
    <s v="Afternoon"/>
    <x v="85"/>
    <s v="Long"/>
    <s v="A"/>
    <d v="2003-03-30T00:00:00"/>
    <n v="22"/>
    <s v="18-24 (Young Drivers)"/>
    <s v="M"/>
    <n v="0"/>
    <n v="0"/>
    <d v="2024-10-16T00:00:00"/>
  </r>
  <r>
    <n v="1199"/>
    <s v="790583"/>
    <x v="81"/>
    <d v="1899-12-30T17:00:00"/>
    <s v="Afternoon"/>
    <x v="85"/>
    <s v="Long"/>
    <s v="M"/>
    <d v="2006-07-08T00:00:00"/>
    <n v="18"/>
    <s v="18-24 (Young Drivers)"/>
    <s v="M"/>
    <n v="0"/>
    <n v="0"/>
    <d v="2024-10-16T00:00:00"/>
  </r>
  <r>
    <n v="1199"/>
    <s v="790584"/>
    <x v="81"/>
    <d v="1899-12-30T17:15:00"/>
    <s v="Afternoon"/>
    <x v="31"/>
    <s v="Long"/>
    <s v="A"/>
    <d v="2007-12-17T00:00:00"/>
    <n v="17"/>
    <s v="17 (Car/Motorcycle)"/>
    <s v="M"/>
    <n v="0"/>
    <n v="0"/>
    <d v="2024-10-16T00:00:00"/>
  </r>
  <r>
    <n v="1199"/>
    <s v="790585"/>
    <x v="81"/>
    <d v="1899-12-30T17:15:00"/>
    <s v="Afternoon"/>
    <x v="31"/>
    <s v="Long"/>
    <s v="A"/>
    <d v="2004-11-21T00:00:00"/>
    <n v="20"/>
    <s v="18-24 (Young Drivers)"/>
    <s v="M"/>
    <n v="0"/>
    <n v="0"/>
    <d v="2024-10-16T00:00:00"/>
  </r>
  <r>
    <n v="1199"/>
    <s v="790586"/>
    <x v="51"/>
    <d v="1899-12-30T15:15:00"/>
    <s v="Afternoon"/>
    <x v="83"/>
    <s v="Long"/>
    <s v="M"/>
    <d v="1998-10-31T00:00:00"/>
    <n v="26"/>
    <s v="25+"/>
    <s v="M"/>
    <n v="0"/>
    <n v="0"/>
    <d v="2024-10-16T00:00:00"/>
  </r>
  <r>
    <n v="1199"/>
    <s v="790587"/>
    <x v="51"/>
    <d v="1899-12-30T15:15:00"/>
    <s v="Afternoon"/>
    <x v="83"/>
    <s v="Long"/>
    <s v="M"/>
    <d v="1992-04-22T00:00:00"/>
    <n v="32"/>
    <s v="25+"/>
    <s v="M"/>
    <n v="0"/>
    <n v="0"/>
    <d v="2024-10-16T00:00:00"/>
  </r>
  <r>
    <n v="1199"/>
    <s v="790588"/>
    <x v="51"/>
    <d v="1899-12-30T15:15:00"/>
    <s v="Afternoon"/>
    <x v="83"/>
    <s v="Long"/>
    <s v="M"/>
    <d v="2005-09-06T00:00:00"/>
    <n v="19"/>
    <s v="18-24 (Young Drivers)"/>
    <s v="M"/>
    <n v="0"/>
    <n v="0"/>
    <d v="2024-10-16T00:00:00"/>
  </r>
  <r>
    <n v="1199"/>
    <s v="790589"/>
    <x v="83"/>
    <d v="1899-12-30T17:20:00"/>
    <s v="Afternoon"/>
    <x v="86"/>
    <s v="Long"/>
    <s v="M"/>
    <d v="1997-06-25T00:00:00"/>
    <n v="27"/>
    <s v="25+"/>
    <s v="F"/>
    <n v="0"/>
    <n v="0"/>
    <d v="2024-10-16T00:00:00"/>
  </r>
  <r>
    <n v="1199"/>
    <s v="790590"/>
    <x v="83"/>
    <d v="1899-12-30T17:20:00"/>
    <s v="Afternoon"/>
    <x v="86"/>
    <s v="Long"/>
    <s v="M"/>
    <d v="1961-08-21T00:00:00"/>
    <n v="63"/>
    <s v="25+"/>
    <s v="M"/>
    <n v="0"/>
    <n v="0"/>
    <d v="2024-10-16T00:00:00"/>
  </r>
  <r>
    <n v="1199"/>
    <s v="790591"/>
    <x v="52"/>
    <d v="1899-12-30T16:38:00"/>
    <s v="Afternoon"/>
    <x v="87"/>
    <s v="Long"/>
    <s v="M"/>
    <d v="2006-05-26T00:00:00"/>
    <n v="18"/>
    <s v="18-24 (Young Drivers)"/>
    <s v="M"/>
    <n v="0"/>
    <n v="0"/>
    <d v="2024-10-16T00:00:00"/>
  </r>
  <r>
    <n v="1199"/>
    <s v="790592"/>
    <x v="84"/>
    <d v="1899-12-30T15:30:00"/>
    <s v="Afternoon"/>
    <x v="5"/>
    <s v="Long"/>
    <s v="M"/>
    <d v="1988-03-31T00:00:00"/>
    <n v="36"/>
    <s v="25+"/>
    <s v="M"/>
    <n v="0"/>
    <n v="0"/>
    <d v="2024-10-16T00:00:00"/>
  </r>
  <r>
    <n v="1199"/>
    <s v="790593"/>
    <x v="84"/>
    <d v="1899-12-30T15:30:00"/>
    <s v="Afternoon"/>
    <x v="5"/>
    <s v="Long"/>
    <s v="M"/>
    <d v="1991-04-08T00:00:00"/>
    <n v="33"/>
    <s v="25+"/>
    <s v="M"/>
    <n v="0"/>
    <n v="0"/>
    <d v="2024-10-16T00:00:00"/>
  </r>
  <r>
    <n v="1199"/>
    <s v="790594"/>
    <x v="52"/>
    <d v="1899-12-30T17:30:00"/>
    <s v="Afternoon"/>
    <x v="13"/>
    <s v="Long"/>
    <s v="M"/>
    <d v="1968-06-08T00:00:00"/>
    <n v="56"/>
    <s v="25+"/>
    <s v="F"/>
    <n v="0"/>
    <n v="0"/>
    <d v="2024-10-16T00:00:00"/>
  </r>
  <r>
    <n v="1199"/>
    <s v="790595"/>
    <x v="52"/>
    <d v="1899-12-30T17:30:00"/>
    <s v="Afternoon"/>
    <x v="13"/>
    <s v="Long"/>
    <s v="M"/>
    <d v="2004-01-27T00:00:00"/>
    <n v="21"/>
    <s v="18-24 (Young Drivers)"/>
    <s v="F"/>
    <n v="0"/>
    <n v="0"/>
    <d v="2024-10-16T00:00:00"/>
  </r>
  <r>
    <n v="1199"/>
    <s v="790596"/>
    <x v="73"/>
    <d v="1899-12-30T14:45:00"/>
    <s v="Afternoon"/>
    <x v="88"/>
    <s v="Long"/>
    <s v="M"/>
    <d v="1968-10-01T00:00:00"/>
    <n v="56"/>
    <s v="25+"/>
    <s v="F"/>
    <n v="1"/>
    <n v="1"/>
    <d v="2024-10-16T00:00:00"/>
  </r>
  <r>
    <n v="1199"/>
    <s v="790597"/>
    <x v="78"/>
    <d v="1899-12-30T11:30:00"/>
    <s v="Morning"/>
    <x v="21"/>
    <s v="Long"/>
    <s v="M"/>
    <d v="2007-09-15T00:00:00"/>
    <n v="17"/>
    <s v="17 (Car/Motorcycle)"/>
    <s v="M"/>
    <n v="1"/>
    <n v="1"/>
    <d v="2024-10-16T00:00:00"/>
  </r>
  <r>
    <n v="1199"/>
    <s v="790598"/>
    <x v="78"/>
    <d v="1899-12-30T16:15:00"/>
    <s v="Afternoon"/>
    <x v="45"/>
    <s v="Long"/>
    <s v="A"/>
    <d v="1986-06-17T00:00:00"/>
    <n v="38"/>
    <s v="25+"/>
    <s v="M"/>
    <n v="0"/>
    <n v="0"/>
    <d v="2024-10-16T00:00:00"/>
  </r>
  <r>
    <n v="1199"/>
    <s v="790599"/>
    <x v="78"/>
    <d v="1899-12-30T16:15:00"/>
    <s v="Afternoon"/>
    <x v="45"/>
    <s v="Long"/>
    <s v="M"/>
    <d v="1987-11-15T00:00:00"/>
    <n v="37"/>
    <s v="25+"/>
    <s v="M"/>
    <n v="0"/>
    <n v="0"/>
    <d v="2024-10-16T00:00:00"/>
  </r>
  <r>
    <n v="1199"/>
    <s v="790600"/>
    <x v="78"/>
    <d v="1899-12-30T16:26:00"/>
    <s v="Afternoon"/>
    <x v="89"/>
    <s v="Long"/>
    <s v="A"/>
    <d v="1995-06-22T00:00:00"/>
    <n v="29"/>
    <s v="25+"/>
    <s v="M"/>
    <n v="0"/>
    <n v="0"/>
    <d v="2024-10-16T00:00:00"/>
  </r>
  <r>
    <n v="1199"/>
    <s v="790601"/>
    <x v="66"/>
    <d v="1899-12-30T17:00:00"/>
    <s v="Afternoon"/>
    <x v="85"/>
    <s v="Long"/>
    <s v="A"/>
    <d v="2008-04-19T00:00:00"/>
    <n v="16"/>
    <s v="16 (Light Vehicles)"/>
    <s v="M"/>
    <n v="0"/>
    <n v="0"/>
    <d v="2024-10-16T00:00:00"/>
  </r>
  <r>
    <n v="1199"/>
    <s v="790602"/>
    <x v="118"/>
    <d v="1899-12-30T16:05:00"/>
    <s v="Afternoon"/>
    <x v="90"/>
    <s v="Long"/>
    <s v="M"/>
    <d v="1987-05-06T00:00:00"/>
    <n v="37"/>
    <s v="25+"/>
    <s v="M"/>
    <n v="0"/>
    <n v="0"/>
    <d v="2024-10-16T00:00:00"/>
  </r>
  <r>
    <n v="1199"/>
    <s v="790603"/>
    <x v="122"/>
    <d v="1899-12-30T16:05:00"/>
    <s v="Afternoon"/>
    <x v="90"/>
    <s v="Long"/>
    <s v="M"/>
    <d v="1982-10-17T00:00:00"/>
    <n v="42"/>
    <s v="25+"/>
    <s v="M"/>
    <n v="0"/>
    <n v="0"/>
    <d v="2024-10-16T00:00:00"/>
  </r>
  <r>
    <n v="1199"/>
    <s v="790604"/>
    <x v="48"/>
    <d v="1899-12-30T17:18:00"/>
    <s v="Afternoon"/>
    <x v="91"/>
    <s v="Long"/>
    <s v="M"/>
    <d v="1993-05-27T00:00:00"/>
    <n v="31"/>
    <s v="25+"/>
    <s v="M"/>
    <n v="0"/>
    <n v="0"/>
    <d v="2024-10-16T00:00:00"/>
  </r>
  <r>
    <n v="1199"/>
    <s v="790605"/>
    <x v="48"/>
    <d v="1899-12-30T17:18:00"/>
    <s v="Afternoon"/>
    <x v="91"/>
    <s v="Long"/>
    <s v="A"/>
    <d v="1956-06-09T00:00:00"/>
    <n v="68"/>
    <s v="25+"/>
    <s v="M"/>
    <n v="0"/>
    <n v="0"/>
    <d v="2024-10-16T00:00:00"/>
  </r>
  <r>
    <n v="1199"/>
    <s v="790606"/>
    <x v="48"/>
    <d v="1899-12-30T17:40:00"/>
    <s v="Afternoon"/>
    <x v="42"/>
    <s v="Long"/>
    <s v="M"/>
    <d v="2004-03-14T00:00:00"/>
    <n v="21"/>
    <s v="18-24 (Young Drivers)"/>
    <s v="M"/>
    <n v="0"/>
    <n v="0"/>
    <d v="2024-10-16T00:00:00"/>
  </r>
  <r>
    <n v="1199"/>
    <s v="790607"/>
    <x v="48"/>
    <d v="1899-12-30T17:40:00"/>
    <s v="Afternoon"/>
    <x v="42"/>
    <s v="Long"/>
    <s v="A"/>
    <d v="1982-10-13T00:00:00"/>
    <n v="42"/>
    <s v="25+"/>
    <s v="M"/>
    <n v="0"/>
    <n v="0"/>
    <d v="2024-10-16T00:00:00"/>
  </r>
  <r>
    <n v="1199"/>
    <s v="790608"/>
    <x v="48"/>
    <d v="1899-12-30T17:50:00"/>
    <s v="Afternoon"/>
    <x v="92"/>
    <s v="Long"/>
    <s v="M"/>
    <d v="2003-10-03T00:00:00"/>
    <n v="21"/>
    <s v="18-24 (Young Drivers)"/>
    <s v="M"/>
    <n v="1"/>
    <n v="1"/>
    <d v="2024-10-16T00:00:00"/>
  </r>
  <r>
    <n v="1199"/>
    <s v="790609"/>
    <x v="48"/>
    <d v="1899-12-30T17:50:00"/>
    <s v="Afternoon"/>
    <x v="92"/>
    <s v="Long"/>
    <s v="A"/>
    <d v="1985-12-07T00:00:00"/>
    <n v="39"/>
    <s v="25+"/>
    <s v="M"/>
    <n v="1"/>
    <n v="1"/>
    <d v="2024-10-16T00:00:00"/>
  </r>
  <r>
    <n v="1199"/>
    <s v="790610"/>
    <x v="49"/>
    <d v="1899-12-30T10:45:00"/>
    <s v="Morning"/>
    <x v="93"/>
    <s v="Long"/>
    <s v="A"/>
    <d v="2001-11-12T00:00:00"/>
    <n v="23"/>
    <s v="18-24 (Young Drivers)"/>
    <s v="F"/>
    <n v="0"/>
    <n v="0"/>
    <d v="2024-10-16T00:00:00"/>
  </r>
  <r>
    <n v="1199"/>
    <s v="790611"/>
    <x v="134"/>
    <d v="1899-12-30T12:00:00"/>
    <s v="Afternoon"/>
    <x v="60"/>
    <s v="Long"/>
    <s v="M"/>
    <d v="1989-11-24T00:00:00"/>
    <n v="35"/>
    <s v="25+"/>
    <s v="F"/>
    <n v="0"/>
    <n v="0"/>
    <d v="2024-10-16T00:00:00"/>
  </r>
  <r>
    <n v="1199"/>
    <s v="790612"/>
    <x v="118"/>
    <d v="1899-12-30T16:05:00"/>
    <s v="Afternoon"/>
    <x v="90"/>
    <s v="Long"/>
    <s v="M"/>
    <d v="2003-02-18T00:00:00"/>
    <n v="22"/>
    <s v="18-24 (Young Drivers)"/>
    <s v="M"/>
    <n v="0"/>
    <n v="0"/>
    <d v="2024-10-16T00:00:00"/>
  </r>
  <r>
    <n v="1199"/>
    <s v="790613"/>
    <x v="118"/>
    <d v="1899-12-30T16:05:00"/>
    <s v="Afternoon"/>
    <x v="90"/>
    <s v="Long"/>
    <s v="M"/>
    <d v="1997-02-05T00:00:00"/>
    <n v="28"/>
    <s v="25+"/>
    <s v="F"/>
    <n v="0"/>
    <n v="0"/>
    <d v="2024-10-16T00:00:00"/>
  </r>
  <r>
    <n v="1199"/>
    <s v="790614"/>
    <x v="118"/>
    <d v="1899-12-30T16:05:00"/>
    <s v="Afternoon"/>
    <x v="90"/>
    <s v="Long"/>
    <s v="A"/>
    <d v="2008-02-05T00:00:00"/>
    <n v="17"/>
    <s v="17 (Car/Motorcycle)"/>
    <s v="M"/>
    <n v="0"/>
    <n v="0"/>
    <d v="2024-10-16T00:00:00"/>
  </r>
  <r>
    <n v="1199"/>
    <s v="790615"/>
    <x v="89"/>
    <d v="1899-12-30T16:20:00"/>
    <s v="Afternoon"/>
    <x v="12"/>
    <s v="Long"/>
    <s v="M"/>
    <d v="1978-03-16T00:00:00"/>
    <n v="47"/>
    <s v="25+"/>
    <s v="M"/>
    <n v="0"/>
    <n v="0"/>
    <d v="2024-10-16T00:00:00"/>
  </r>
  <r>
    <n v="1199"/>
    <s v="790616"/>
    <x v="89"/>
    <d v="1899-12-30T16:20:00"/>
    <s v="Afternoon"/>
    <x v="12"/>
    <s v="Long"/>
    <s v="M"/>
    <d v="1990-03-21T00:00:00"/>
    <n v="35"/>
    <s v="25+"/>
    <s v="F"/>
    <n v="0"/>
    <n v="0"/>
    <d v="2024-10-16T00:00:00"/>
  </r>
  <r>
    <n v="1199"/>
    <s v="790617"/>
    <x v="89"/>
    <d v="1899-12-30T16:20:00"/>
    <s v="Afternoon"/>
    <x v="12"/>
    <s v="Long"/>
    <s v="M"/>
    <d v="1977-08-30T00:00:00"/>
    <n v="47"/>
    <s v="25+"/>
    <s v="M"/>
    <n v="0"/>
    <n v="0"/>
    <d v="2024-10-16T00:00:00"/>
  </r>
  <r>
    <n v="1199"/>
    <s v="790618"/>
    <x v="89"/>
    <d v="1899-12-30T16:20:00"/>
    <s v="Afternoon"/>
    <x v="12"/>
    <s v="Long"/>
    <s v="M"/>
    <d v="1988-11-22T00:00:00"/>
    <n v="36"/>
    <s v="25+"/>
    <s v="M"/>
    <n v="0"/>
    <n v="0"/>
    <d v="2024-10-16T00:00:00"/>
  </r>
  <r>
    <n v="1199"/>
    <s v="790619"/>
    <x v="89"/>
    <d v="1899-12-30T16:25:00"/>
    <s v="Afternoon"/>
    <x v="94"/>
    <s v="Long"/>
    <s v="M"/>
    <d v="1995-09-01T00:00:00"/>
    <n v="29"/>
    <s v="25+"/>
    <s v="F"/>
    <n v="1"/>
    <n v="1"/>
    <d v="2024-10-16T00:00:00"/>
  </r>
  <r>
    <n v="1199"/>
    <s v="790620"/>
    <x v="89"/>
    <d v="1899-12-30T16:25:00"/>
    <s v="Afternoon"/>
    <x v="94"/>
    <s v="Long"/>
    <s v="M"/>
    <d v="1996-06-28T00:00:00"/>
    <n v="28"/>
    <s v="25+"/>
    <s v="M"/>
    <n v="1"/>
    <n v="1"/>
    <d v="2024-10-16T00:00:00"/>
  </r>
  <r>
    <n v="1199"/>
    <s v="790621"/>
    <x v="91"/>
    <d v="1899-12-30T10:59:00"/>
    <s v="Morning"/>
    <x v="95"/>
    <s v="Long"/>
    <s v="M"/>
    <d v="1966-01-21T00:00:00"/>
    <n v="59"/>
    <s v="25+"/>
    <s v="F"/>
    <n v="0"/>
    <n v="0"/>
    <d v="2024-10-16T00:00:00"/>
  </r>
  <r>
    <n v="1199"/>
    <s v="790622"/>
    <x v="93"/>
    <d v="1899-12-30T15:00:00"/>
    <s v="Afternoon"/>
    <x v="9"/>
    <s v="Long"/>
    <s v="A"/>
    <d v="2004-02-06T00:00:00"/>
    <n v="21"/>
    <s v="18-24 (Young Drivers)"/>
    <s v="M"/>
    <n v="0"/>
    <n v="0"/>
    <d v="2024-10-16T00:00:00"/>
  </r>
  <r>
    <n v="1199"/>
    <s v="790623"/>
    <x v="91"/>
    <d v="1899-12-30T13:00:00"/>
    <s v="Afternoon"/>
    <x v="96"/>
    <s v="Long"/>
    <s v="M"/>
    <d v="2004-01-29T00:00:00"/>
    <n v="21"/>
    <s v="18-24 (Young Drivers)"/>
    <s v="M"/>
    <n v="0"/>
    <n v="0"/>
    <d v="2024-10-16T00:00:00"/>
  </r>
  <r>
    <n v="1199"/>
    <s v="790624"/>
    <x v="93"/>
    <d v="1899-12-30T15:00:00"/>
    <s v="Afternoon"/>
    <x v="9"/>
    <s v="Long"/>
    <s v="A"/>
    <d v="2007-11-06T00:00:00"/>
    <n v="17"/>
    <s v="17 (Car/Motorcycle)"/>
    <s v="M"/>
    <n v="0"/>
    <n v="0"/>
    <d v="2024-10-16T00:00:00"/>
  </r>
  <r>
    <n v="1199"/>
    <s v="790625"/>
    <x v="93"/>
    <d v="1899-12-30T15:00:00"/>
    <s v="Afternoon"/>
    <x v="9"/>
    <s v="Long"/>
    <s v="M"/>
    <d v="2000-04-04T00:00:00"/>
    <n v="24"/>
    <s v="18-24 (Young Drivers)"/>
    <s v="M"/>
    <n v="0"/>
    <n v="0"/>
    <d v="2024-10-16T00:00:00"/>
  </r>
  <r>
    <n v="46970"/>
    <s v="709401"/>
    <x v="159"/>
    <d v="1899-12-30T12:20:00"/>
    <s v="Afternoon"/>
    <x v="97"/>
    <s v="Medium"/>
    <s v="A"/>
    <d v="1971-12-26T00:00:00"/>
    <n v="53"/>
    <s v="25+"/>
    <s v="M"/>
    <n v="1"/>
    <n v="1"/>
    <d v="2024-10-11T00:00:00"/>
  </r>
  <r>
    <n v="46970"/>
    <s v="709402"/>
    <x v="160"/>
    <d v="1899-12-30T15:30:00"/>
    <s v="Afternoon"/>
    <x v="5"/>
    <s v="Long"/>
    <s v="A"/>
    <d v="2003-08-17T00:00:00"/>
    <n v="21"/>
    <s v="18-24 (Young Drivers)"/>
    <s v="M"/>
    <n v="0"/>
    <n v="0"/>
    <d v="2024-10-11T00:00:00"/>
  </r>
  <r>
    <n v="46970"/>
    <s v="709403"/>
    <x v="160"/>
    <d v="1899-12-30T15:30:00"/>
    <s v="Afternoon"/>
    <x v="5"/>
    <s v="Long"/>
    <s v="A"/>
    <d v="2006-08-07T00:00:00"/>
    <n v="18"/>
    <s v="18-24 (Young Drivers)"/>
    <s v="M"/>
    <n v="0"/>
    <n v="0"/>
    <d v="2024-10-11T00:00:00"/>
  </r>
  <r>
    <n v="46970"/>
    <s v="709404"/>
    <x v="160"/>
    <d v="1899-12-30T15:30:00"/>
    <s v="Afternoon"/>
    <x v="5"/>
    <s v="Long"/>
    <s v="M"/>
    <d v="1980-10-09T00:00:00"/>
    <n v="44"/>
    <s v="25+"/>
    <s v="M"/>
    <n v="1"/>
    <n v="1"/>
    <d v="2024-10-11T00:00:00"/>
  </r>
  <r>
    <n v="46970"/>
    <s v="709405"/>
    <x v="54"/>
    <d v="1899-12-30T15:00:00"/>
    <s v="Afternoon"/>
    <x v="9"/>
    <s v="Long"/>
    <s v="M"/>
    <d v="2003-09-18T00:00:00"/>
    <n v="21"/>
    <s v="18-24 (Young Drivers)"/>
    <s v="M"/>
    <n v="0"/>
    <n v="0"/>
    <d v="2024-10-11T00:00:00"/>
  </r>
  <r>
    <n v="46970"/>
    <s v="709406"/>
    <x v="54"/>
    <d v="1899-12-30T15:00:00"/>
    <s v="Afternoon"/>
    <x v="9"/>
    <s v="Long"/>
    <s v="A"/>
    <d v="2001-09-28T00:00:00"/>
    <n v="23"/>
    <s v="18-24 (Young Drivers)"/>
    <s v="F"/>
    <n v="0"/>
    <n v="0"/>
    <d v="2024-10-11T00:00:00"/>
  </r>
  <r>
    <n v="46970"/>
    <s v="709407"/>
    <x v="57"/>
    <d v="1899-12-30T15:00:00"/>
    <s v="Afternoon"/>
    <x v="9"/>
    <s v="Long"/>
    <s v="A"/>
    <d v="2003-07-28T00:00:00"/>
    <n v="21"/>
    <s v="18-24 (Young Drivers)"/>
    <s v="F"/>
    <n v="0"/>
    <n v="0"/>
    <d v="2024-10-11T00:00:00"/>
  </r>
  <r>
    <n v="46970"/>
    <s v="709408"/>
    <x v="57"/>
    <d v="1899-12-30T15:30:00"/>
    <s v="Afternoon"/>
    <x v="5"/>
    <s v="Long"/>
    <s v="A"/>
    <d v="2001-01-01T00:00:00"/>
    <n v="24"/>
    <s v="18-24 (Young Drivers)"/>
    <s v="M"/>
    <n v="1"/>
    <n v="1"/>
    <d v="2024-10-11T00:00:00"/>
  </r>
  <r>
    <n v="46970"/>
    <s v="709409"/>
    <x v="58"/>
    <d v="1899-12-30T16:15:00"/>
    <s v="Afternoon"/>
    <x v="15"/>
    <s v="Long"/>
    <s v="A"/>
    <d v="2001-12-22T00:00:00"/>
    <n v="23"/>
    <s v="18-24 (Young Drivers)"/>
    <s v="M"/>
    <n v="1"/>
    <n v="1"/>
    <d v="2024-10-11T00:00:00"/>
  </r>
  <r>
    <n v="46970"/>
    <s v="709410"/>
    <x v="58"/>
    <d v="1899-12-30T16:15:00"/>
    <s v="Afternoon"/>
    <x v="15"/>
    <s v="Long"/>
    <s v="M"/>
    <d v="1996-04-03T00:00:00"/>
    <n v="28"/>
    <s v="25+"/>
    <s v="M"/>
    <n v="1"/>
    <n v="1"/>
    <d v="2024-10-11T00:00:00"/>
  </r>
  <r>
    <n v="46970"/>
    <s v="709411"/>
    <x v="59"/>
    <d v="1899-12-30T16:00:00"/>
    <s v="Afternoon"/>
    <x v="12"/>
    <s v="Long"/>
    <s v="A"/>
    <d v="1983-07-01T00:00:00"/>
    <n v="41"/>
    <s v="25+"/>
    <s v="M"/>
    <n v="0"/>
    <n v="0"/>
    <d v="2024-10-11T00:00:00"/>
  </r>
  <r>
    <n v="46970"/>
    <s v="709412"/>
    <x v="59"/>
    <d v="1899-12-30T16:00:00"/>
    <s v="Afternoon"/>
    <x v="12"/>
    <s v="Long"/>
    <s v="A"/>
    <d v="1989-05-18T00:00:00"/>
    <n v="35"/>
    <s v="25+"/>
    <s v="M"/>
    <n v="0"/>
    <n v="0"/>
    <d v="2024-10-11T00:00:00"/>
  </r>
  <r>
    <n v="46970"/>
    <s v="709413"/>
    <x v="60"/>
    <d v="1899-12-30T14:20:00"/>
    <s v="Afternoon"/>
    <x v="98"/>
    <s v="Long"/>
    <s v="A"/>
    <d v="1974-11-25T00:00:00"/>
    <n v="50"/>
    <s v="25+"/>
    <s v="M"/>
    <n v="1"/>
    <n v="1"/>
    <d v="2024-10-11T00:00:00"/>
  </r>
  <r>
    <n v="46970"/>
    <s v="709414"/>
    <x v="61"/>
    <d v="1899-12-30T15:00:00"/>
    <s v="Afternoon"/>
    <x v="9"/>
    <s v="Long"/>
    <s v="M"/>
    <d v="2000-02-15T00:00:00"/>
    <n v="25"/>
    <s v="25+"/>
    <s v="M"/>
    <n v="0"/>
    <n v="0"/>
    <d v="2024-10-11T00:00:00"/>
  </r>
  <r>
    <n v="46970"/>
    <s v="709415"/>
    <x v="61"/>
    <d v="1899-12-30T17:00:00"/>
    <s v="Afternoon"/>
    <x v="20"/>
    <s v="Long"/>
    <s v="A"/>
    <d v="2003-08-31T00:00:00"/>
    <n v="21"/>
    <s v="18-24 (Young Drivers)"/>
    <s v="M"/>
    <n v="0"/>
    <n v="0"/>
    <d v="2024-10-11T00:00:00"/>
  </r>
  <r>
    <n v="46970"/>
    <s v="709416"/>
    <x v="61"/>
    <d v="1899-12-30T17:00:00"/>
    <s v="Afternoon"/>
    <x v="20"/>
    <s v="Long"/>
    <s v="M"/>
    <d v="1991-10-06T00:00:00"/>
    <n v="33"/>
    <s v="25+"/>
    <s v="F"/>
    <n v="0"/>
    <n v="0"/>
    <d v="2024-10-11T00:00:00"/>
  </r>
  <r>
    <n v="46970"/>
    <s v="709417"/>
    <x v="135"/>
    <d v="1899-12-30T15:20:00"/>
    <s v="Afternoon"/>
    <x v="99"/>
    <s v="Long"/>
    <s v="M"/>
    <d v="1982-09-23T00:00:00"/>
    <n v="42"/>
    <s v="25+"/>
    <s v="M"/>
    <n v="1"/>
    <n v="1"/>
    <d v="2024-10-11T00:00:00"/>
  </r>
  <r>
    <n v="46970"/>
    <s v="709418"/>
    <x v="135"/>
    <d v="1899-12-30T15:20:00"/>
    <s v="Afternoon"/>
    <x v="99"/>
    <s v="Long"/>
    <s v="M"/>
    <d v="1993-03-20T00:00:00"/>
    <n v="32"/>
    <s v="25+"/>
    <s v="M"/>
    <n v="1"/>
    <n v="1"/>
    <d v="2024-10-11T00:00:00"/>
  </r>
  <r>
    <n v="46970"/>
    <s v="709419"/>
    <x v="136"/>
    <d v="1899-12-30T13:15:00"/>
    <s v="Afternoon"/>
    <x v="100"/>
    <s v="Medium"/>
    <s v="A"/>
    <d v="1973-02-27T00:00:00"/>
    <n v="52"/>
    <s v="25+"/>
    <s v="M"/>
    <n v="1"/>
    <n v="1"/>
    <d v="2024-10-11T00:00:00"/>
  </r>
  <r>
    <n v="46970"/>
    <s v="709420"/>
    <x v="137"/>
    <d v="1899-12-30T15:00:00"/>
    <s v="Afternoon"/>
    <x v="9"/>
    <s v="Long"/>
    <s v="M"/>
    <d v="1968-04-03T00:00:00"/>
    <n v="56"/>
    <s v="25+"/>
    <s v="F"/>
    <n v="0"/>
    <n v="0"/>
    <d v="2024-10-11T00:00:00"/>
  </r>
  <r>
    <n v="46970"/>
    <s v="709421"/>
    <x v="137"/>
    <d v="1899-12-30T15:00:00"/>
    <s v="Afternoon"/>
    <x v="9"/>
    <s v="Long"/>
    <s v="M"/>
    <d v="1996-07-25T00:00:00"/>
    <n v="28"/>
    <s v="25+"/>
    <s v="M"/>
    <n v="0"/>
    <n v="0"/>
    <d v="2024-10-11T00:00:00"/>
  </r>
  <r>
    <n v="46970"/>
    <s v="709422"/>
    <x v="140"/>
    <d v="1899-12-30T13:00:00"/>
    <s v="Afternoon"/>
    <x v="26"/>
    <s v="Medium"/>
    <s v="M"/>
    <d v="1990-04-04T00:00:00"/>
    <n v="34"/>
    <s v="25+"/>
    <s v="M"/>
    <n v="0"/>
    <n v="0"/>
    <d v="2024-10-11T00:00:00"/>
  </r>
  <r>
    <n v="46970"/>
    <s v="709423"/>
    <x v="140"/>
    <d v="1899-12-30T13:00:00"/>
    <s v="Afternoon"/>
    <x v="26"/>
    <s v="Medium"/>
    <s v="M"/>
    <d v="2001-04-07T00:00:00"/>
    <n v="23"/>
    <s v="18-24 (Young Drivers)"/>
    <s v="M"/>
    <n v="0"/>
    <n v="0"/>
    <d v="2024-10-11T00:00:00"/>
  </r>
  <r>
    <n v="46970"/>
    <s v="709424"/>
    <x v="46"/>
    <d v="1899-12-30T15:00:00"/>
    <s v="Afternoon"/>
    <x v="9"/>
    <s v="Long"/>
    <s v="M"/>
    <d v="1972-03-13T00:00:00"/>
    <n v="53"/>
    <s v="25+"/>
    <s v="M"/>
    <n v="0"/>
    <n v="0"/>
    <d v="2024-10-11T00:00:00"/>
  </r>
  <r>
    <n v="46970"/>
    <s v="709425"/>
    <x v="46"/>
    <d v="1899-12-30T17:00:00"/>
    <s v="Afternoon"/>
    <x v="20"/>
    <s v="Long"/>
    <s v="M"/>
    <d v="1984-03-13T00:00:00"/>
    <n v="41"/>
    <s v="25+"/>
    <s v="F"/>
    <n v="0"/>
    <n v="0"/>
    <d v="2024-10-11T00:00:00"/>
  </r>
  <r>
    <n v="46970"/>
    <s v="775526"/>
    <x v="46"/>
    <d v="1899-12-30T17:00:00"/>
    <s v="Afternoon"/>
    <x v="20"/>
    <s v="Long"/>
    <s v="M"/>
    <d v="1989-02-04T00:00:00"/>
    <n v="36"/>
    <s v="25+"/>
    <s v="M"/>
    <n v="0"/>
    <n v="0"/>
    <d v="2024-10-11T00:00:00"/>
  </r>
  <r>
    <n v="46970"/>
    <s v="775527"/>
    <x v="143"/>
    <d v="1899-12-30T15:30:00"/>
    <s v="Afternoon"/>
    <x v="5"/>
    <s v="Long"/>
    <s v="M"/>
    <d v="1981-01-09T00:00:00"/>
    <n v="44"/>
    <s v="25+"/>
    <s v="M"/>
    <n v="0"/>
    <n v="0"/>
    <d v="2024-10-11T00:00:00"/>
  </r>
  <r>
    <n v="46970"/>
    <s v="775528"/>
    <x v="143"/>
    <d v="1899-12-30T15:30:00"/>
    <s v="Afternoon"/>
    <x v="5"/>
    <s v="Long"/>
    <s v="M"/>
    <d v="1993-03-24T00:00:00"/>
    <n v="32"/>
    <s v="25+"/>
    <s v="M"/>
    <n v="0"/>
    <n v="0"/>
    <d v="2024-10-11T00:00:00"/>
  </r>
  <r>
    <n v="46970"/>
    <s v="775529"/>
    <x v="149"/>
    <d v="1899-12-30T15:00:00"/>
    <s v="Afternoon"/>
    <x v="9"/>
    <s v="Long"/>
    <s v="M"/>
    <d v="1998-01-01T00:00:00"/>
    <n v="27"/>
    <s v="25+"/>
    <s v="M"/>
    <n v="0"/>
    <n v="0"/>
    <d v="2024-10-11T00:00:00"/>
  </r>
  <r>
    <n v="46970"/>
    <s v="775530"/>
    <x v="149"/>
    <d v="1899-12-30T16:00:00"/>
    <s v="Afternoon"/>
    <x v="12"/>
    <s v="Long"/>
    <s v="M"/>
    <d v="1981-01-15T00:00:00"/>
    <n v="44"/>
    <s v="25+"/>
    <s v="F"/>
    <n v="0"/>
    <n v="0"/>
    <d v="2024-10-11T00:00:00"/>
  </r>
  <r>
    <n v="46970"/>
    <s v="775531"/>
    <x v="66"/>
    <d v="1899-12-30T12:00:00"/>
    <s v="Afternoon"/>
    <x v="26"/>
    <s v="Medium"/>
    <s v="A"/>
    <d v="1995-06-18T00:00:00"/>
    <n v="29"/>
    <s v="25+"/>
    <s v="M"/>
    <n v="0"/>
    <n v="0"/>
    <d v="2024-10-11T00:00:00"/>
  </r>
  <r>
    <n v="46970"/>
    <s v="775532"/>
    <x v="66"/>
    <d v="1899-12-30T16:00:00"/>
    <s v="Afternoon"/>
    <x v="26"/>
    <s v="Medium"/>
    <s v="A"/>
    <d v="1971-01-16T00:00:00"/>
    <n v="54"/>
    <s v="25+"/>
    <s v="M"/>
    <n v="0"/>
    <n v="0"/>
    <d v="2024-10-11T00:00:00"/>
  </r>
  <r>
    <n v="46970"/>
    <s v="775533"/>
    <x v="66"/>
    <d v="1899-12-30T16:00:00"/>
    <s v="Afternoon"/>
    <x v="26"/>
    <s v="Medium"/>
    <s v="M"/>
    <d v="1989-03-30T00:00:00"/>
    <n v="36"/>
    <s v="25+"/>
    <s v="M"/>
    <n v="0"/>
    <n v="0"/>
    <d v="2024-10-11T00:00:00"/>
  </r>
  <r>
    <n v="46970"/>
    <s v="775534"/>
    <x v="48"/>
    <d v="1899-12-30T16:00:00"/>
    <s v="Afternoon"/>
    <x v="9"/>
    <s v="Long"/>
    <s v="A"/>
    <d v="2005-07-22T00:00:00"/>
    <n v="19"/>
    <s v="18-24 (Young Drivers)"/>
    <s v="F"/>
    <n v="0"/>
    <n v="0"/>
    <d v="2024-10-11T00:00:00"/>
  </r>
  <r>
    <n v="46970"/>
    <s v="775535"/>
    <x v="48"/>
    <d v="1899-12-30T16:00:00"/>
    <s v="Afternoon"/>
    <x v="9"/>
    <s v="Long"/>
    <s v="A"/>
    <d v="1995-09-19T00:00:00"/>
    <n v="29"/>
    <s v="25+"/>
    <s v="M"/>
    <n v="0"/>
    <n v="0"/>
    <d v="2024-10-11T00:00:00"/>
  </r>
  <r>
    <n v="46970"/>
    <s v="775536"/>
    <x v="134"/>
    <d v="1899-12-30T14:00:00"/>
    <s v="Afternoon"/>
    <x v="3"/>
    <s v="Long"/>
    <s v="M"/>
    <d v="1997-01-28T00:00:00"/>
    <n v="28"/>
    <s v="25+"/>
    <s v="M"/>
    <n v="0"/>
    <n v="0"/>
    <d v="2024-10-11T00:00:00"/>
  </r>
  <r>
    <n v="46970"/>
    <s v="775537"/>
    <x v="134"/>
    <d v="1899-12-30T14:00:00"/>
    <s v="Afternoon"/>
    <x v="3"/>
    <s v="Long"/>
    <s v="A"/>
    <d v="1996-04-20T00:00:00"/>
    <n v="28"/>
    <s v="25+"/>
    <s v="M"/>
    <n v="0"/>
    <n v="0"/>
    <d v="2024-10-11T00:00:00"/>
  </r>
  <r>
    <n v="46970"/>
    <s v="775538"/>
    <x v="134"/>
    <d v="1899-12-30T14:15:00"/>
    <s v="Afternoon"/>
    <x v="4"/>
    <s v="Long"/>
    <s v="A"/>
    <d v="2007-06-13T00:00:00"/>
    <n v="17"/>
    <s v="17 (Car/Motorcycle)"/>
    <s v="M"/>
    <n v="1"/>
    <n v="1"/>
    <d v="2024-10-11T00:00:00"/>
  </r>
  <r>
    <n v="46970"/>
    <s v="775540"/>
    <x v="119"/>
    <d v="1899-12-30T14:00:00"/>
    <s v="Afternoon"/>
    <x v="3"/>
    <s v="Long"/>
    <s v="M"/>
    <d v="1966-04-18T00:00:00"/>
    <n v="58"/>
    <s v="25+"/>
    <s v="M"/>
    <n v="0"/>
    <n v="0"/>
    <d v="2024-10-11T00:00:00"/>
  </r>
  <r>
    <n v="46970"/>
    <s v="775541"/>
    <x v="54"/>
    <d v="1899-12-30T15:00:00"/>
    <s v="Afternoon"/>
    <x v="9"/>
    <s v="Long"/>
    <s v="M"/>
    <d v="2001-09-28T00:00:00"/>
    <n v="23"/>
    <s v="18-24 (Young Drivers)"/>
    <s v="F"/>
    <n v="0"/>
    <n v="0"/>
    <d v="2024-10-11T00:00:00"/>
  </r>
  <r>
    <n v="46970"/>
    <s v="775542"/>
    <x v="89"/>
    <d v="1899-12-30T16:00:00"/>
    <s v="Afternoon"/>
    <x v="12"/>
    <s v="Long"/>
    <s v="A"/>
    <d v="1983-08-20T00:00:00"/>
    <n v="41"/>
    <s v="25+"/>
    <s v="M"/>
    <n v="0"/>
    <n v="0"/>
    <d v="2024-10-11T00:00:00"/>
  </r>
  <r>
    <n v="46970"/>
    <s v="775543"/>
    <x v="89"/>
    <d v="1899-12-30T16:00:00"/>
    <s v="Afternoon"/>
    <x v="12"/>
    <s v="Long"/>
    <s v="M"/>
    <d v="1966-01-01T00:00:00"/>
    <n v="59"/>
    <s v="25+"/>
    <s v="M"/>
    <n v="0"/>
    <n v="0"/>
    <d v="2024-10-11T00:00:00"/>
  </r>
  <r>
    <n v="46970"/>
    <s v="775544"/>
    <x v="92"/>
    <d v="1899-12-30T15:30:00"/>
    <s v="Afternoon"/>
    <x v="5"/>
    <s v="Long"/>
    <s v="M"/>
    <d v="2008-03-03T00:00:00"/>
    <n v="17"/>
    <s v="17 (Car/Motorcycle)"/>
    <s v="M"/>
    <n v="0"/>
    <n v="0"/>
    <d v="2024-10-11T00:00:00"/>
  </r>
  <r>
    <n v="46970"/>
    <s v="775545"/>
    <x v="92"/>
    <d v="1899-12-30T15:30:00"/>
    <s v="Afternoon"/>
    <x v="5"/>
    <s v="Long"/>
    <s v="M"/>
    <d v="2007-08-14T00:00:00"/>
    <n v="17"/>
    <s v="17 (Car/Motorcycle)"/>
    <s v="M"/>
    <n v="0"/>
    <n v="0"/>
    <d v="2024-10-11T00:00:00"/>
  </r>
  <r>
    <n v="46970"/>
    <s v="775546"/>
    <x v="94"/>
    <d v="1899-12-30T15:00:00"/>
    <s v="Afternoon"/>
    <x v="9"/>
    <s v="Long"/>
    <s v="M"/>
    <d v="1955-12-16T00:00:00"/>
    <n v="69"/>
    <s v="25+"/>
    <s v="M"/>
    <n v="0"/>
    <n v="0"/>
    <d v="2024-10-11T00:00:00"/>
  </r>
  <r>
    <n v="46970"/>
    <s v="775547"/>
    <x v="96"/>
    <d v="1899-12-30T15:00:00"/>
    <s v="Afternoon"/>
    <x v="9"/>
    <s v="Long"/>
    <s v="M"/>
    <d v="2006-10-28T00:00:00"/>
    <n v="18"/>
    <s v="18-24 (Young Drivers)"/>
    <s v="M"/>
    <n v="0"/>
    <n v="0"/>
    <d v="2024-10-11T00:00:00"/>
  </r>
  <r>
    <n v="46970"/>
    <s v="775548"/>
    <x v="96"/>
    <d v="1899-12-30T16:30:00"/>
    <s v="Afternoon"/>
    <x v="21"/>
    <s v="Long"/>
    <s v="A"/>
    <d v="2006-08-28T00:00:00"/>
    <n v="18"/>
    <s v="18-24 (Young Drivers)"/>
    <s v="F"/>
    <n v="0"/>
    <n v="0"/>
    <d v="2024-10-11T00:00:00"/>
  </r>
  <r>
    <n v="46970"/>
    <s v="775549"/>
    <x v="96"/>
    <d v="1899-12-30T16:30:00"/>
    <s v="Afternoon"/>
    <x v="21"/>
    <s v="Long"/>
    <s v="A"/>
    <d v="2008-07-05T00:00:00"/>
    <n v="16"/>
    <s v="16 (Light Vehicles)"/>
    <s v="M"/>
    <n v="0"/>
    <n v="0"/>
    <d v="2024-10-11T00:00:00"/>
  </r>
  <r>
    <n v="46970"/>
    <s v="775550"/>
    <x v="123"/>
    <d v="1899-12-30T14:00:00"/>
    <s v="Afternoon"/>
    <x v="3"/>
    <s v="Long"/>
    <s v="A"/>
    <d v="2007-09-14T00:00:00"/>
    <n v="17"/>
    <s v="17 (Car/Motorcycle)"/>
    <s v="M"/>
    <n v="0"/>
    <n v="0"/>
    <d v="2024-10-11T00:00:00"/>
  </r>
  <r>
    <n v="1009"/>
    <s v="749776"/>
    <x v="159"/>
    <d v="1899-12-30T13:00:00"/>
    <s v="Afternoon"/>
    <x v="49"/>
    <s v="Long"/>
    <s v="M"/>
    <d v="2001-10-20T00:00:00"/>
    <n v="23"/>
    <s v="18-24 (Young Drivers)"/>
    <s v="M"/>
    <n v="1"/>
    <n v="1"/>
    <d v="2024-10-16T00:00:00"/>
  </r>
  <r>
    <n v="1009"/>
    <s v="749777"/>
    <x v="53"/>
    <d v="1899-12-30T15:15:00"/>
    <s v="Afternoon"/>
    <x v="46"/>
    <s v="Long"/>
    <s v="M"/>
    <d v="1992-05-23T00:00:00"/>
    <n v="32"/>
    <s v="25+"/>
    <s v="M"/>
    <n v="0"/>
    <n v="1"/>
    <d v="2024-10-16T00:00:00"/>
  </r>
  <r>
    <n v="1009"/>
    <s v="749778"/>
    <x v="53"/>
    <d v="1899-12-30T15:15:00"/>
    <s v="Afternoon"/>
    <x v="46"/>
    <s v="Long"/>
    <s v="A"/>
    <d v="1993-10-04T00:00:00"/>
    <n v="31"/>
    <s v="25+"/>
    <s v="M"/>
    <n v="0"/>
    <n v="1"/>
    <d v="2024-10-16T00:00:00"/>
  </r>
  <r>
    <n v="1009"/>
    <s v="749779"/>
    <x v="54"/>
    <d v="1899-12-30T15:00:00"/>
    <s v="Afternoon"/>
    <x v="6"/>
    <s v="Long"/>
    <s v="M"/>
    <d v="1957-01-01T00:00:00"/>
    <n v="68"/>
    <s v="25+"/>
    <s v="M"/>
    <n v="0"/>
    <n v="1"/>
    <d v="2024-10-16T00:00:00"/>
  </r>
  <r>
    <n v="1009"/>
    <s v="749780"/>
    <x v="54"/>
    <d v="1899-12-30T15:00:00"/>
    <s v="Afternoon"/>
    <x v="6"/>
    <s v="Long"/>
    <s v="M"/>
    <d v="1995-11-27T00:00:00"/>
    <n v="29"/>
    <s v="25+"/>
    <s v="M"/>
    <n v="0"/>
    <n v="1"/>
    <d v="2024-10-16T00:00:00"/>
  </r>
  <r>
    <n v="1009"/>
    <s v="749781"/>
    <x v="58"/>
    <d v="1899-12-30T14:30:00"/>
    <s v="Afternoon"/>
    <x v="75"/>
    <s v="Long"/>
    <s v="M"/>
    <d v="1997-08-12T00:00:00"/>
    <n v="27"/>
    <s v="25+"/>
    <s v="M"/>
    <n v="1"/>
    <n v="1"/>
    <d v="2024-10-16T00:00:00"/>
  </r>
  <r>
    <n v="1009"/>
    <s v="749782"/>
    <x v="59"/>
    <d v="1899-12-30T15:30:00"/>
    <s v="Afternoon"/>
    <x v="3"/>
    <s v="Long"/>
    <s v="M"/>
    <d v="1984-02-20T00:00:00"/>
    <n v="41"/>
    <s v="25+"/>
    <s v="M"/>
    <n v="0"/>
    <n v="1"/>
    <d v="2024-10-16T00:00:00"/>
  </r>
  <r>
    <n v="1009"/>
    <s v="749783"/>
    <x v="59"/>
    <d v="1899-12-30T15:30:00"/>
    <s v="Afternoon"/>
    <x v="3"/>
    <s v="Long"/>
    <s v="M"/>
    <d v="1975-06-23T00:00:00"/>
    <n v="49"/>
    <s v="25+"/>
    <s v="M"/>
    <n v="0"/>
    <n v="1"/>
    <d v="2024-10-16T00:00:00"/>
  </r>
  <r>
    <n v="1009"/>
    <s v="749784"/>
    <x v="60"/>
    <d v="1899-12-30T13:15:00"/>
    <s v="Afternoon"/>
    <x v="49"/>
    <s v="Long"/>
    <s v="M"/>
    <d v="2001-02-28T00:00:00"/>
    <n v="24"/>
    <s v="18-24 (Young Drivers)"/>
    <s v="M"/>
    <n v="0"/>
    <n v="1"/>
    <d v="2024-10-16T00:00:00"/>
  </r>
  <r>
    <n v="1009"/>
    <s v="749785"/>
    <x v="60"/>
    <d v="1899-12-30T13:15:00"/>
    <s v="Afternoon"/>
    <x v="49"/>
    <s v="Long"/>
    <s v="M"/>
    <d v="1983-12-02T00:00:00"/>
    <n v="41"/>
    <s v="25+"/>
    <s v="M"/>
    <n v="0"/>
    <n v="1"/>
    <d v="2024-10-16T00:00:00"/>
  </r>
  <r>
    <n v="1009"/>
    <s v="749786"/>
    <x v="61"/>
    <d v="1899-12-30T16:00:00"/>
    <s v="Afternoon"/>
    <x v="3"/>
    <s v="Long"/>
    <s v="M"/>
    <d v="1966-08-06T00:00:00"/>
    <n v="58"/>
    <s v="25+"/>
    <s v="M"/>
    <n v="0"/>
    <n v="1"/>
    <d v="2024-10-16T00:00:00"/>
  </r>
  <r>
    <n v="1009"/>
    <s v="749787"/>
    <x v="61"/>
    <d v="1899-12-30T16:00:00"/>
    <s v="Afternoon"/>
    <x v="3"/>
    <s v="Long"/>
    <s v="M"/>
    <d v="1978-08-15T00:00:00"/>
    <n v="46"/>
    <s v="25+"/>
    <s v="M"/>
    <n v="0"/>
    <n v="1"/>
    <d v="2024-10-16T00:00:00"/>
  </r>
  <r>
    <n v="1009"/>
    <s v="749788"/>
    <x v="137"/>
    <d v="1899-12-30T12:20:00"/>
    <s v="Afternoon"/>
    <x v="60"/>
    <s v="Long"/>
    <s v="M"/>
    <d v="2005-05-28T00:00:00"/>
    <n v="19"/>
    <s v="18-24 (Young Drivers)"/>
    <s v="M"/>
    <n v="0"/>
    <n v="1"/>
    <d v="2024-10-16T00:00:00"/>
  </r>
  <r>
    <n v="1009"/>
    <s v="749789"/>
    <x v="137"/>
    <d v="1899-12-30T12:20:00"/>
    <s v="Afternoon"/>
    <x v="60"/>
    <s v="Long"/>
    <s v="M"/>
    <d v="1973-05-27T00:00:00"/>
    <n v="51"/>
    <s v="25+"/>
    <s v="M"/>
    <n v="0"/>
    <n v="1"/>
    <d v="2024-10-16T00:00:00"/>
  </r>
  <r>
    <n v="1009"/>
    <s v="749790"/>
    <x v="132"/>
    <d v="1899-12-30T15:30:00"/>
    <s v="Afternoon"/>
    <x v="3"/>
    <s v="Long"/>
    <s v="M"/>
    <d v="1979-03-15T00:00:00"/>
    <n v="46"/>
    <s v="25+"/>
    <s v="M"/>
    <n v="0"/>
    <n v="1"/>
    <d v="2024-10-16T00:00:00"/>
  </r>
  <r>
    <n v="1009"/>
    <s v="749791"/>
    <x v="115"/>
    <d v="1899-12-30T13:30:00"/>
    <s v="Afternoon"/>
    <x v="49"/>
    <s v="Long"/>
    <s v="M"/>
    <d v="1998-12-29T00:00:00"/>
    <n v="26"/>
    <s v="25+"/>
    <s v="M"/>
    <n v="0"/>
    <n v="1"/>
    <d v="2024-10-16T00:00:00"/>
  </r>
  <r>
    <n v="1009"/>
    <s v="749792"/>
    <x v="138"/>
    <d v="1899-12-30T14:10:00"/>
    <s v="Afternoon"/>
    <x v="0"/>
    <s v="Long"/>
    <s v="A"/>
    <d v="1982-07-06T00:00:00"/>
    <n v="42"/>
    <s v="25+"/>
    <s v="F"/>
    <n v="0"/>
    <n v="1"/>
    <d v="2024-10-16T00:00:00"/>
  </r>
  <r>
    <n v="1009"/>
    <s v="749793"/>
    <x v="133"/>
    <d v="1899-12-30T16:40:00"/>
    <s v="Afternoon"/>
    <x v="11"/>
    <s v="Long"/>
    <s v="M"/>
    <d v="2003-10-02T00:00:00"/>
    <n v="21"/>
    <s v="18-24 (Young Drivers)"/>
    <s v="M"/>
    <n v="0"/>
    <n v="1"/>
    <d v="2024-10-16T00:00:00"/>
  </r>
  <r>
    <n v="1009"/>
    <s v="749794"/>
    <x v="133"/>
    <d v="1899-12-30T16:40:00"/>
    <s v="Afternoon"/>
    <x v="11"/>
    <s v="Long"/>
    <s v="M"/>
    <d v="1994-06-09T00:00:00"/>
    <n v="30"/>
    <s v="25+"/>
    <s v="M"/>
    <n v="0"/>
    <n v="1"/>
    <d v="2024-10-16T00:00:00"/>
  </r>
  <r>
    <n v="1009"/>
    <s v="749795"/>
    <x v="45"/>
    <d v="1899-12-30T18:00:00"/>
    <s v="Evening"/>
    <x v="12"/>
    <s v="Long"/>
    <s v="A"/>
    <d v="1981-07-05T00:00:00"/>
    <n v="43"/>
    <s v="25+"/>
    <s v="F"/>
    <n v="0"/>
    <n v="1"/>
    <d v="2024-10-16T00:00:00"/>
  </r>
  <r>
    <n v="1009"/>
    <s v="749796"/>
    <x v="45"/>
    <d v="1899-12-30T18:00:00"/>
    <s v="Evening"/>
    <x v="12"/>
    <s v="Long"/>
    <s v="M"/>
    <d v="2004-02-27T00:00:00"/>
    <n v="21"/>
    <s v="18-24 (Young Drivers)"/>
    <s v="M"/>
    <n v="0"/>
    <n v="1"/>
    <d v="2024-10-16T00:00:00"/>
  </r>
  <r>
    <n v="1009"/>
    <s v="749797"/>
    <x v="140"/>
    <d v="1899-12-30T13:40:00"/>
    <s v="Afternoon"/>
    <x v="26"/>
    <s v="Medium"/>
    <s v="M"/>
    <d v="1994-07-28T00:00:00"/>
    <n v="30"/>
    <s v="25+"/>
    <s v="M"/>
    <n v="1"/>
    <n v="1"/>
    <d v="2024-10-16T00:00:00"/>
  </r>
  <r>
    <n v="1009"/>
    <s v="749798"/>
    <x v="141"/>
    <d v="1899-12-30T16:00:00"/>
    <s v="Afternoon"/>
    <x v="3"/>
    <s v="Long"/>
    <s v="M"/>
    <d v="2001-05-31T00:00:00"/>
    <n v="23"/>
    <s v="18-24 (Young Drivers)"/>
    <s v="M"/>
    <n v="0"/>
    <n v="1"/>
    <d v="2024-10-16T00:00:00"/>
  </r>
  <r>
    <n v="1009"/>
    <s v="749799"/>
    <x v="141"/>
    <d v="1899-12-30T16:00:00"/>
    <s v="Afternoon"/>
    <x v="3"/>
    <s v="Long"/>
    <s v="M"/>
    <d v="1999-05-14T00:00:00"/>
    <n v="25"/>
    <s v="25+"/>
    <s v="M"/>
    <n v="0"/>
    <n v="1"/>
    <d v="2024-10-16T00:00:00"/>
  </r>
  <r>
    <n v="1009"/>
    <s v="749800"/>
    <x v="142"/>
    <d v="1899-12-30T13:00:00"/>
    <s v="Afternoon"/>
    <x v="27"/>
    <s v="Medium"/>
    <s v="M"/>
    <d v="1987-04-30T00:00:00"/>
    <n v="37"/>
    <s v="25+"/>
    <s v="M"/>
    <n v="0"/>
    <n v="1"/>
    <d v="2024-10-16T00:00:00"/>
  </r>
  <r>
    <n v="1009"/>
    <s v="749801"/>
    <x v="142"/>
    <d v="1899-12-30T16:20:00"/>
    <s v="Afternoon"/>
    <x v="3"/>
    <s v="Long"/>
    <s v="M"/>
    <d v="1998-08-13T00:00:00"/>
    <n v="26"/>
    <s v="25+"/>
    <s v="M"/>
    <n v="0"/>
    <n v="1"/>
    <d v="2024-10-16T00:00:00"/>
  </r>
  <r>
    <n v="1009"/>
    <s v="749802"/>
    <x v="46"/>
    <d v="1899-12-30T17:00:00"/>
    <s v="Afternoon"/>
    <x v="9"/>
    <s v="Long"/>
    <s v="M"/>
    <d v="1950-08-24T00:00:00"/>
    <n v="74"/>
    <s v="25+"/>
    <s v="M"/>
    <n v="1"/>
    <n v="1"/>
    <d v="2024-10-16T00:00:00"/>
  </r>
  <r>
    <n v="1009"/>
    <s v="749803"/>
    <x v="46"/>
    <d v="1899-12-30T17:00:00"/>
    <s v="Afternoon"/>
    <x v="9"/>
    <s v="Long"/>
    <s v="M"/>
    <d v="1980-07-10T00:00:00"/>
    <n v="44"/>
    <s v="25+"/>
    <s v="M"/>
    <n v="1"/>
    <n v="1"/>
    <d v="2024-10-16T00:00:00"/>
  </r>
  <r>
    <n v="1009"/>
    <s v="749804"/>
    <x v="147"/>
    <d v="1899-12-30T17:15:00"/>
    <s v="Afternoon"/>
    <x v="10"/>
    <s v="Long"/>
    <s v="M"/>
    <d v="1971-02-16T00:00:00"/>
    <n v="54"/>
    <s v="25+"/>
    <s v="F"/>
    <n v="0"/>
    <n v="1"/>
    <d v="2024-10-16T00:00:00"/>
  </r>
  <r>
    <n v="1009"/>
    <s v="749805"/>
    <x v="147"/>
    <d v="1899-12-30T17:15:00"/>
    <s v="Afternoon"/>
    <x v="10"/>
    <s v="Long"/>
    <s v="M"/>
    <d v="1980-09-22T00:00:00"/>
    <n v="44"/>
    <s v="25+"/>
    <s v="M"/>
    <n v="0"/>
    <n v="1"/>
    <d v="2024-10-16T00:00:00"/>
  </r>
  <r>
    <n v="1009"/>
    <s v="749806"/>
    <x v="143"/>
    <d v="1899-12-30T14:00:00"/>
    <s v="Afternoon"/>
    <x v="75"/>
    <s v="Long"/>
    <s v="M"/>
    <d v="2004-08-11T00:00:00"/>
    <n v="20"/>
    <s v="18-24 (Young Drivers)"/>
    <s v="M"/>
    <n v="0"/>
    <n v="1"/>
    <d v="2024-10-16T00:00:00"/>
  </r>
  <r>
    <n v="1009"/>
    <s v="749807"/>
    <x v="148"/>
    <d v="1899-12-30T12:45:00"/>
    <s v="Afternoon"/>
    <x v="60"/>
    <s v="Long"/>
    <s v="M"/>
    <d v="1979-08-24T00:00:00"/>
    <n v="45"/>
    <s v="25+"/>
    <s v="F"/>
    <n v="0"/>
    <n v="1"/>
    <d v="2024-10-16T00:00:00"/>
  </r>
  <r>
    <n v="1009"/>
    <s v="749808"/>
    <x v="148"/>
    <d v="1899-12-30T12:45:00"/>
    <s v="Afternoon"/>
    <x v="60"/>
    <s v="Long"/>
    <s v="M"/>
    <d v="1989-07-01T00:00:00"/>
    <n v="35"/>
    <s v="25+"/>
    <s v="F"/>
    <n v="0"/>
    <n v="1"/>
    <d v="2024-10-16T00:00:00"/>
  </r>
  <r>
    <n v="1009"/>
    <s v="749809"/>
    <x v="63"/>
    <d v="1899-12-30T17:30:00"/>
    <s v="Afternoon"/>
    <x v="5"/>
    <s v="Long"/>
    <s v="M"/>
    <d v="2006-02-18T00:00:00"/>
    <n v="19"/>
    <s v="18-24 (Young Drivers)"/>
    <s v="M"/>
    <n v="0"/>
    <n v="1"/>
    <d v="2024-10-16T00:00:00"/>
  </r>
  <r>
    <n v="1009"/>
    <s v="749810"/>
    <x v="63"/>
    <d v="1899-12-30T17:30:00"/>
    <s v="Afternoon"/>
    <x v="5"/>
    <s v="Long"/>
    <s v="M"/>
    <d v="1968-06-08T00:00:00"/>
    <n v="56"/>
    <s v="25+"/>
    <s v="M"/>
    <n v="0"/>
    <n v="1"/>
    <d v="2024-10-16T00:00:00"/>
  </r>
  <r>
    <n v="1009"/>
    <s v="749811"/>
    <x v="64"/>
    <d v="1899-12-30T15:00:00"/>
    <s v="Afternoon"/>
    <x v="6"/>
    <s v="Long"/>
    <s v="M"/>
    <d v="1983-05-28T00:00:00"/>
    <n v="41"/>
    <s v="25+"/>
    <s v="F"/>
    <n v="0"/>
    <n v="1"/>
    <d v="2024-10-16T00:00:00"/>
  </r>
  <r>
    <n v="1009"/>
    <s v="749812"/>
    <x v="87"/>
    <d v="1899-12-30T18:00:00"/>
    <s v="Evening"/>
    <x v="12"/>
    <s v="Long"/>
    <s v="M"/>
    <d v="1961-09-21T00:00:00"/>
    <n v="63"/>
    <s v="25+"/>
    <s v="M"/>
    <n v="1"/>
    <n v="1"/>
    <d v="2024-10-16T00:00:00"/>
  </r>
  <r>
    <n v="1009"/>
    <s v="749813"/>
    <x v="119"/>
    <d v="1899-12-30T16:30:00"/>
    <s v="Afternoon"/>
    <x v="7"/>
    <s v="Long"/>
    <s v="A"/>
    <d v="2008-08-30T00:00:00"/>
    <n v="16"/>
    <s v="16 (Light Vehicles)"/>
    <s v="M"/>
    <n v="1"/>
    <n v="1"/>
    <d v="2024-10-16T00:00:00"/>
  </r>
  <r>
    <n v="1009"/>
    <s v="749814"/>
    <x v="161"/>
    <d v="1899-12-30T15:45:00"/>
    <s v="Afternoon"/>
    <x v="4"/>
    <s v="Long"/>
    <s v="M"/>
    <d v="1996-04-19T00:00:00"/>
    <n v="28"/>
    <s v="25+"/>
    <s v="M"/>
    <n v="1"/>
    <n v="1"/>
    <d v="2024-10-16T00:00:00"/>
  </r>
  <r>
    <n v="1009"/>
    <s v="749815"/>
    <x v="89"/>
    <d v="1899-12-30T15:30:00"/>
    <s v="Afternoon"/>
    <x v="3"/>
    <s v="Long"/>
    <s v="M"/>
    <d v="1993-05-26T00:00:00"/>
    <n v="31"/>
    <s v="25+"/>
    <s v="M"/>
    <n v="0"/>
    <n v="1"/>
    <d v="2024-10-16T00:00:00"/>
  </r>
  <r>
    <n v="1009"/>
    <s v="749816"/>
    <x v="89"/>
    <d v="1899-12-30T15:30:00"/>
    <s v="Afternoon"/>
    <x v="3"/>
    <s v="Long"/>
    <s v="M"/>
    <d v="1995-12-19T00:00:00"/>
    <n v="29"/>
    <s v="25+"/>
    <s v="M"/>
    <n v="0"/>
    <n v="1"/>
    <d v="2024-10-16T00:00:00"/>
  </r>
  <r>
    <n v="1009"/>
    <s v="749817"/>
    <x v="91"/>
    <d v="1899-12-30T15:55:00"/>
    <s v="Afternoon"/>
    <x v="3"/>
    <s v="Long"/>
    <s v="M"/>
    <d v="1987-08-22T00:00:00"/>
    <n v="37"/>
    <s v="25+"/>
    <s v="M"/>
    <n v="1"/>
    <n v="1"/>
    <d v="2024-10-16T00:00:00"/>
  </r>
  <r>
    <n v="1009"/>
    <s v="749818"/>
    <x v="91"/>
    <d v="1899-12-30T18:25:00"/>
    <s v="Evening"/>
    <x v="12"/>
    <s v="Long"/>
    <s v="M"/>
    <d v="1986-03-25T00:00:00"/>
    <n v="39"/>
    <s v="25+"/>
    <s v="M"/>
    <n v="1"/>
    <n v="1"/>
    <d v="2024-10-16T00:00:00"/>
  </r>
  <r>
    <n v="1009"/>
    <s v="749819"/>
    <x v="91"/>
    <d v="1899-12-30T18:25:00"/>
    <s v="Evening"/>
    <x v="12"/>
    <s v="Long"/>
    <s v="M"/>
    <d v="1991-07-03T00:00:00"/>
    <n v="33"/>
    <s v="25+"/>
    <s v="M"/>
    <n v="1"/>
    <n v="1"/>
    <d v="2024-10-16T00:00:00"/>
  </r>
  <r>
    <n v="1009"/>
    <s v="749820"/>
    <x v="92"/>
    <d v="1899-12-30T17:00:00"/>
    <s v="Afternoon"/>
    <x v="9"/>
    <s v="Long"/>
    <s v="M"/>
    <d v="1976-02-19T00:00:00"/>
    <n v="49"/>
    <s v="25+"/>
    <s v="M"/>
    <n v="0"/>
    <n v="1"/>
    <d v="2024-10-16T00:00:00"/>
  </r>
  <r>
    <n v="1009"/>
    <s v="749821"/>
    <x v="92"/>
    <d v="1899-12-30T17:00:00"/>
    <s v="Afternoon"/>
    <x v="9"/>
    <s v="Long"/>
    <s v="M"/>
    <d v="1971-12-13T00:00:00"/>
    <n v="53"/>
    <s v="25+"/>
    <s v="F"/>
    <n v="0"/>
    <n v="1"/>
    <d v="2024-10-16T00:00:00"/>
  </r>
  <r>
    <n v="1009"/>
    <s v="749822"/>
    <x v="94"/>
    <d v="1899-12-30T15:45:00"/>
    <s v="Afternoon"/>
    <x v="4"/>
    <s v="Long"/>
    <s v="A"/>
    <d v="2006-06-24T00:00:00"/>
    <n v="18"/>
    <s v="18-24 (Young Drivers)"/>
    <s v="M"/>
    <n v="0"/>
    <n v="1"/>
    <d v="2024-10-16T00:00:00"/>
  </r>
  <r>
    <n v="1009"/>
    <s v="749823"/>
    <x v="96"/>
    <d v="1899-12-30T15:30:00"/>
    <s v="Afternoon"/>
    <x v="3"/>
    <s v="Long"/>
    <s v="M"/>
    <d v="1994-12-19T00:00:00"/>
    <n v="30"/>
    <s v="25+"/>
    <s v="M"/>
    <n v="0"/>
    <n v="1"/>
    <d v="2024-10-16T00:00:00"/>
  </r>
  <r>
    <n v="1009"/>
    <s v="749824"/>
    <x v="96"/>
    <d v="1899-12-30T15:30:00"/>
    <s v="Afternoon"/>
    <x v="3"/>
    <s v="Long"/>
    <s v="M"/>
    <d v="1996-04-07T00:00:00"/>
    <n v="28"/>
    <s v="25+"/>
    <s v="M"/>
    <n v="0"/>
    <n v="1"/>
    <d v="2024-10-16T00:00:00"/>
  </r>
  <r>
    <n v="1009"/>
    <s v="749825"/>
    <x v="120"/>
    <d v="1899-12-30T14:45:00"/>
    <s v="Afternoon"/>
    <x v="0"/>
    <s v="Long"/>
    <s v="M"/>
    <d v="1997-10-05T00:00:00"/>
    <n v="27"/>
    <s v="25+"/>
    <s v="M"/>
    <n v="0"/>
    <n v="1"/>
    <d v="2024-10-16T00:00:00"/>
  </r>
  <r>
    <n v="620"/>
    <s v="761326"/>
    <x v="162"/>
    <d v="1899-12-30T17:42:00"/>
    <s v="Afternoon"/>
    <x v="13"/>
    <s v="Long"/>
    <s v="M"/>
    <d v="2002-08-08T00:00:00"/>
    <n v="22"/>
    <s v="18-24 (Young Drivers)"/>
    <s v="M"/>
    <n v="0"/>
    <n v="0"/>
    <d v="2024-10-11T00:00:00"/>
  </r>
  <r>
    <n v="620"/>
    <s v="761327"/>
    <x v="162"/>
    <d v="1899-12-30T17:42:00"/>
    <s v="Afternoon"/>
    <x v="13"/>
    <s v="Long"/>
    <s v="M"/>
    <d v="1986-08-27T00:00:00"/>
    <n v="38"/>
    <s v="25+"/>
    <s v="M"/>
    <n v="0"/>
    <n v="0"/>
    <d v="2024-10-11T00:00:00"/>
  </r>
  <r>
    <n v="620"/>
    <s v="761328"/>
    <x v="163"/>
    <d v="1899-12-30T16:00:00"/>
    <s v="Afternoon"/>
    <x v="5"/>
    <s v="Long"/>
    <s v="M"/>
    <d v="2003-07-07T00:00:00"/>
    <n v="21"/>
    <s v="18-24 (Young Drivers)"/>
    <s v="M"/>
    <n v="1"/>
    <n v="1"/>
    <d v="2024-10-11T00:00:00"/>
  </r>
  <r>
    <n v="620"/>
    <s v="761329"/>
    <x v="163"/>
    <d v="1899-12-30T16:00:00"/>
    <s v="Afternoon"/>
    <x v="5"/>
    <s v="Long"/>
    <s v="M"/>
    <d v="1996-02-12T00:00:00"/>
    <n v="29"/>
    <s v="25+"/>
    <s v="F"/>
    <n v="1"/>
    <n v="1"/>
    <d v="2024-10-11T00:00:00"/>
  </r>
  <r>
    <n v="620"/>
    <s v="761330"/>
    <x v="4"/>
    <d v="1899-12-30T17:45:00"/>
    <s v="Afternoon"/>
    <x v="48"/>
    <s v="Long"/>
    <s v="M"/>
    <d v="1985-10-08T00:00:00"/>
    <n v="39"/>
    <s v="25+"/>
    <s v="M"/>
    <n v="0"/>
    <n v="0"/>
    <d v="2024-10-11T00:00:00"/>
  </r>
  <r>
    <n v="620"/>
    <s v="761331"/>
    <x v="163"/>
    <d v="1899-12-30T16:45:00"/>
    <s v="Afternoon"/>
    <x v="15"/>
    <s v="Long"/>
    <s v="M"/>
    <d v="1993-06-28T00:00:00"/>
    <n v="31"/>
    <s v="25+"/>
    <s v="M"/>
    <n v="0"/>
    <n v="0"/>
    <d v="2024-10-11T00:00:00"/>
  </r>
  <r>
    <n v="620"/>
    <s v="761332"/>
    <x v="164"/>
    <d v="1899-12-30T15:32:00"/>
    <s v="Afternoon"/>
    <x v="10"/>
    <s v="Long"/>
    <s v="M"/>
    <d v="1969-01-22T00:00:00"/>
    <n v="56"/>
    <s v="25+"/>
    <s v="M"/>
    <n v="0"/>
    <n v="0"/>
    <d v="2024-10-11T00:00:00"/>
  </r>
  <r>
    <n v="620"/>
    <s v="761333"/>
    <x v="164"/>
    <d v="1899-12-30T15:33:00"/>
    <s v="Afternoon"/>
    <x v="10"/>
    <s v="Long"/>
    <s v="M"/>
    <d v="1988-08-07T00:00:00"/>
    <n v="36"/>
    <s v="25+"/>
    <s v="M"/>
    <n v="0"/>
    <n v="0"/>
    <d v="2024-10-11T00:00:00"/>
  </r>
  <r>
    <n v="620"/>
    <s v="761334"/>
    <x v="164"/>
    <d v="1899-12-30T17:40:00"/>
    <s v="Afternoon"/>
    <x v="48"/>
    <s v="Long"/>
    <s v="A"/>
    <d v="2008-07-01T00:00:00"/>
    <n v="16"/>
    <s v="16 (Light Vehicles)"/>
    <s v="M"/>
    <n v="0"/>
    <n v="0"/>
    <d v="2024-10-11T00:00:00"/>
  </r>
  <r>
    <n v="620"/>
    <s v="761335"/>
    <x v="164"/>
    <d v="1899-12-30T17:40:00"/>
    <s v="Afternoon"/>
    <x v="48"/>
    <s v="Long"/>
    <s v="A"/>
    <d v="2008-03-30T00:00:00"/>
    <n v="17"/>
    <s v="17 (Car/Motorcycle)"/>
    <s v="M"/>
    <n v="0"/>
    <n v="0"/>
    <d v="2024-10-11T00:00:00"/>
  </r>
  <r>
    <n v="620"/>
    <s v="761336"/>
    <x v="165"/>
    <d v="1899-12-30T15:33:00"/>
    <s v="Afternoon"/>
    <x v="10"/>
    <s v="Long"/>
    <s v="M"/>
    <d v="1991-06-05T00:00:00"/>
    <n v="33"/>
    <s v="25+"/>
    <s v="M"/>
    <n v="0"/>
    <n v="0"/>
    <d v="2024-10-11T00:00:00"/>
  </r>
  <r>
    <n v="620"/>
    <s v="761337"/>
    <x v="165"/>
    <d v="1899-12-30T15:33:00"/>
    <s v="Afternoon"/>
    <x v="10"/>
    <s v="Long"/>
    <s v="M"/>
    <d v="1987-01-27T00:00:00"/>
    <n v="38"/>
    <s v="25+"/>
    <s v="F"/>
    <n v="0"/>
    <n v="0"/>
    <d v="2024-10-11T00:00:00"/>
  </r>
  <r>
    <n v="620"/>
    <s v="761338"/>
    <x v="4"/>
    <d v="1899-12-30T15:30:00"/>
    <s v="Afternoon"/>
    <x v="9"/>
    <s v="Long"/>
    <s v="A"/>
    <d v="1998-05-04T00:00:00"/>
    <n v="26"/>
    <s v="25+"/>
    <s v="F"/>
    <n v="0"/>
    <n v="0"/>
    <d v="2024-10-11T00:00:00"/>
  </r>
  <r>
    <n v="620"/>
    <s v="761339"/>
    <x v="4"/>
    <d v="1899-12-30T15:33:00"/>
    <s v="Afternoon"/>
    <x v="10"/>
    <s v="Long"/>
    <s v="A"/>
    <d v="2000-10-17T00:00:00"/>
    <n v="24"/>
    <s v="18-24 (Young Drivers)"/>
    <s v="M"/>
    <n v="0"/>
    <n v="0"/>
    <d v="2024-10-11T00:00:00"/>
  </r>
  <r>
    <n v="620"/>
    <s v="761340"/>
    <x v="4"/>
    <d v="1899-12-30T15:45:00"/>
    <s v="Afternoon"/>
    <x v="10"/>
    <s v="Long"/>
    <s v="M"/>
    <d v="1975-10-11T00:00:00"/>
    <n v="49"/>
    <s v="25+"/>
    <s v="M"/>
    <n v="0"/>
    <n v="0"/>
    <d v="2024-10-11T00:00:00"/>
  </r>
  <r>
    <n v="620"/>
    <s v="761341"/>
    <x v="4"/>
    <d v="1899-12-30T15:45:00"/>
    <s v="Afternoon"/>
    <x v="10"/>
    <s v="Long"/>
    <s v="M"/>
    <d v="1994-01-06T00:00:00"/>
    <n v="31"/>
    <s v="25+"/>
    <s v="M"/>
    <n v="0"/>
    <n v="0"/>
    <d v="2024-10-11T00:00:00"/>
  </r>
  <r>
    <n v="620"/>
    <s v="761342"/>
    <x v="4"/>
    <d v="1899-12-30T17:55:00"/>
    <s v="Afternoon"/>
    <x v="13"/>
    <s v="Long"/>
    <s v="M"/>
    <d v="1983-08-03T00:00:00"/>
    <n v="41"/>
    <s v="25+"/>
    <s v="M"/>
    <n v="0"/>
    <n v="0"/>
    <d v="2024-10-11T00:00:00"/>
  </r>
  <r>
    <n v="620"/>
    <s v="761343"/>
    <x v="166"/>
    <d v="1899-12-30T15:00:00"/>
    <s v="Afternoon"/>
    <x v="7"/>
    <s v="Long"/>
    <s v="A"/>
    <d v="2004-12-07T00:00:00"/>
    <n v="20"/>
    <s v="18-24 (Young Drivers)"/>
    <s v="M"/>
    <n v="0"/>
    <n v="0"/>
    <d v="2024-10-11T00:00:00"/>
  </r>
  <r>
    <n v="620"/>
    <s v="761344"/>
    <x v="166"/>
    <d v="1899-12-30T15:00:00"/>
    <s v="Afternoon"/>
    <x v="7"/>
    <s v="Long"/>
    <s v="A"/>
    <d v="2008-07-07T00:00:00"/>
    <n v="16"/>
    <s v="16 (Light Vehicles)"/>
    <s v="M"/>
    <n v="0"/>
    <n v="0"/>
    <d v="2024-10-11T00:00:00"/>
  </r>
  <r>
    <n v="620"/>
    <s v="761345"/>
    <x v="167"/>
    <d v="1899-12-30T15:35:00"/>
    <s v="Afternoon"/>
    <x v="10"/>
    <s v="Long"/>
    <s v="A"/>
    <d v="1989-01-20T00:00:00"/>
    <n v="36"/>
    <s v="25+"/>
    <s v="M"/>
    <n v="0"/>
    <n v="0"/>
    <d v="2024-10-11T00:00:00"/>
  </r>
  <r>
    <n v="620"/>
    <s v="761346"/>
    <x v="167"/>
    <d v="1899-12-30T15:35:00"/>
    <s v="Afternoon"/>
    <x v="10"/>
    <s v="Long"/>
    <s v="A"/>
    <d v="2007-03-18T00:00:00"/>
    <n v="18"/>
    <s v="18-24 (Young Drivers)"/>
    <s v="M"/>
    <n v="0"/>
    <n v="0"/>
    <d v="2024-10-11T00:00:00"/>
  </r>
  <r>
    <n v="620"/>
    <s v="761347"/>
    <x v="167"/>
    <d v="1899-12-30T17:30:00"/>
    <s v="Afternoon"/>
    <x v="20"/>
    <s v="Long"/>
    <s v="M"/>
    <d v="1996-04-05T00:00:00"/>
    <n v="28"/>
    <s v="25+"/>
    <s v="M"/>
    <n v="0"/>
    <n v="0"/>
    <d v="2024-10-11T00:00:00"/>
  </r>
  <r>
    <n v="620"/>
    <s v="761348"/>
    <x v="5"/>
    <d v="1899-12-30T15:31:00"/>
    <s v="Afternoon"/>
    <x v="4"/>
    <s v="Long"/>
    <s v="A"/>
    <d v="2008-06-25T00:00:00"/>
    <n v="16"/>
    <s v="16 (Light Vehicles)"/>
    <s v="M"/>
    <n v="0"/>
    <n v="0"/>
    <d v="2024-10-11T00:00:00"/>
  </r>
  <r>
    <n v="620"/>
    <s v="761349"/>
    <x v="5"/>
    <d v="1899-12-30T15:31:00"/>
    <s v="Afternoon"/>
    <x v="4"/>
    <s v="Long"/>
    <s v="A"/>
    <d v="2007-05-11T00:00:00"/>
    <n v="17"/>
    <s v="17 (Car/Motorcycle)"/>
    <s v="M"/>
    <n v="0"/>
    <n v="0"/>
    <d v="2024-10-11T00:00:00"/>
  </r>
  <r>
    <n v="620"/>
    <s v="761350"/>
    <x v="5"/>
    <d v="1899-12-30T17:40:00"/>
    <s v="Afternoon"/>
    <x v="48"/>
    <s v="Long"/>
    <s v="M"/>
    <d v="2003-12-30T00:00:00"/>
    <n v="21"/>
    <s v="18-24 (Young Drivers)"/>
    <s v="M"/>
    <n v="0"/>
    <n v="0"/>
    <d v="2024-10-11T00:00:00"/>
  </r>
  <r>
    <n v="620"/>
    <s v="771726"/>
    <x v="5"/>
    <d v="1899-12-30T17:40:00"/>
    <s v="Afternoon"/>
    <x v="48"/>
    <s v="Long"/>
    <s v="M"/>
    <d v="2005-07-30T00:00:00"/>
    <n v="19"/>
    <s v="18-24 (Young Drivers)"/>
    <s v="M"/>
    <n v="0"/>
    <n v="0"/>
    <d v="2024-10-11T00:00:00"/>
  </r>
  <r>
    <n v="620"/>
    <s v="771727"/>
    <x v="168"/>
    <d v="1899-12-30T15:40:00"/>
    <s v="Afternoon"/>
    <x v="48"/>
    <s v="Long"/>
    <s v="A"/>
    <d v="2008-06-05T00:00:00"/>
    <n v="16"/>
    <s v="16 (Light Vehicles)"/>
    <s v="M"/>
    <n v="0"/>
    <n v="0"/>
    <d v="2024-10-11T00:00:00"/>
  </r>
  <r>
    <n v="620"/>
    <s v="771728"/>
    <x v="168"/>
    <d v="1899-12-30T15:40:00"/>
    <s v="Afternoon"/>
    <x v="48"/>
    <s v="Long"/>
    <s v="A"/>
    <d v="2002-09-07T00:00:00"/>
    <n v="22"/>
    <s v="18-24 (Young Drivers)"/>
    <s v="M"/>
    <n v="0"/>
    <n v="0"/>
    <d v="2024-10-11T00:00:00"/>
  </r>
  <r>
    <n v="620"/>
    <s v="771729"/>
    <x v="168"/>
    <d v="1899-12-30T15:55:00"/>
    <s v="Afternoon"/>
    <x v="7"/>
    <s v="Long"/>
    <s v="A"/>
    <d v="2005-07-15T00:00:00"/>
    <n v="19"/>
    <s v="18-24 (Young Drivers)"/>
    <s v="M"/>
    <n v="0"/>
    <n v="0"/>
    <d v="2024-10-11T00:00:00"/>
  </r>
  <r>
    <n v="620"/>
    <s v="771730"/>
    <x v="168"/>
    <d v="1899-12-30T15:55:00"/>
    <s v="Afternoon"/>
    <x v="7"/>
    <s v="Long"/>
    <s v="A"/>
    <d v="2003-11-16T00:00:00"/>
    <n v="21"/>
    <s v="18-24 (Young Drivers)"/>
    <s v="M"/>
    <n v="0"/>
    <n v="0"/>
    <d v="2024-10-11T00:00:00"/>
  </r>
  <r>
    <n v="620"/>
    <s v="771731"/>
    <x v="168"/>
    <d v="1899-12-30T18:00:00"/>
    <s v="Evening"/>
    <x v="13"/>
    <s v="Long"/>
    <s v="A"/>
    <d v="1995-04-01T00:00:00"/>
    <n v="29"/>
    <s v="25+"/>
    <s v="M"/>
    <n v="0"/>
    <n v="0"/>
    <d v="2024-10-11T00:00:00"/>
  </r>
  <r>
    <n v="620"/>
    <s v="771732"/>
    <x v="168"/>
    <d v="1899-12-30T18:00:00"/>
    <s v="Evening"/>
    <x v="13"/>
    <s v="Long"/>
    <s v="A"/>
    <d v="1995-02-09T00:00:00"/>
    <n v="30"/>
    <s v="25+"/>
    <s v="M"/>
    <n v="0"/>
    <n v="0"/>
    <d v="2024-10-11T00:00:00"/>
  </r>
  <r>
    <n v="620"/>
    <s v="771733"/>
    <x v="6"/>
    <d v="1899-12-30T16:00:00"/>
    <s v="Afternoon"/>
    <x v="7"/>
    <s v="Long"/>
    <s v="M"/>
    <d v="1999-01-19T00:00:00"/>
    <n v="26"/>
    <s v="25+"/>
    <s v="M"/>
    <n v="1"/>
    <n v="1"/>
    <d v="2024-10-11T00:00:00"/>
  </r>
  <r>
    <n v="620"/>
    <s v="771734"/>
    <x v="169"/>
    <d v="1899-12-30T15:50:00"/>
    <s v="Afternoon"/>
    <x v="7"/>
    <s v="Long"/>
    <s v="A"/>
    <d v="1972-06-19T00:00:00"/>
    <n v="52"/>
    <s v="25+"/>
    <s v="M"/>
    <n v="1"/>
    <n v="1"/>
    <d v="2024-10-11T00:00:00"/>
  </r>
  <r>
    <n v="620"/>
    <s v="771735"/>
    <x v="169"/>
    <d v="1899-12-30T15:50:00"/>
    <s v="Afternoon"/>
    <x v="7"/>
    <s v="Long"/>
    <s v="A"/>
    <d v="1961-01-19T00:00:00"/>
    <n v="64"/>
    <s v="25+"/>
    <s v="M"/>
    <n v="1"/>
    <n v="1"/>
    <d v="2024-10-11T00:00:00"/>
  </r>
  <r>
    <n v="620"/>
    <s v="771736"/>
    <x v="160"/>
    <d v="1899-12-30T15:32:00"/>
    <s v="Afternoon"/>
    <x v="10"/>
    <s v="Long"/>
    <s v="A"/>
    <d v="2008-06-20T00:00:00"/>
    <n v="16"/>
    <s v="16 (Light Vehicles)"/>
    <s v="M"/>
    <n v="0"/>
    <n v="0"/>
    <d v="2024-10-11T00:00:00"/>
  </r>
  <r>
    <n v="620"/>
    <s v="771737"/>
    <x v="160"/>
    <d v="1899-12-30T15:32:00"/>
    <s v="Afternoon"/>
    <x v="10"/>
    <s v="Long"/>
    <s v="A"/>
    <d v="1983-10-18T00:00:00"/>
    <n v="41"/>
    <s v="25+"/>
    <s v="F"/>
    <n v="0"/>
    <n v="0"/>
    <d v="2024-10-11T00:00:00"/>
  </r>
  <r>
    <n v="620"/>
    <s v="771738"/>
    <x v="160"/>
    <d v="1899-12-30T17:35:00"/>
    <s v="Afternoon"/>
    <x v="48"/>
    <s v="Long"/>
    <s v="A"/>
    <d v="1986-12-23T00:00:00"/>
    <n v="38"/>
    <s v="25+"/>
    <s v="M"/>
    <n v="0"/>
    <n v="0"/>
    <d v="2024-10-11T00:00:00"/>
  </r>
  <r>
    <n v="620"/>
    <s v="771739"/>
    <x v="160"/>
    <d v="1899-12-30T17:34:00"/>
    <s v="Afternoon"/>
    <x v="48"/>
    <s v="Long"/>
    <s v="A"/>
    <d v="1992-07-29T00:00:00"/>
    <n v="32"/>
    <s v="25+"/>
    <s v="M"/>
    <n v="0"/>
    <n v="0"/>
    <d v="2024-10-11T00:00:00"/>
  </r>
  <r>
    <n v="620"/>
    <s v="771740"/>
    <x v="53"/>
    <d v="1899-12-30T15:40:00"/>
    <s v="Afternoon"/>
    <x v="10"/>
    <s v="Long"/>
    <s v="A"/>
    <d v="1995-05-06T00:00:00"/>
    <n v="29"/>
    <s v="25+"/>
    <s v="M"/>
    <n v="1"/>
    <n v="1"/>
    <d v="2024-10-11T00:00:00"/>
  </r>
  <r>
    <n v="620"/>
    <s v="771741"/>
    <x v="53"/>
    <d v="1899-12-30T15:40:00"/>
    <s v="Afternoon"/>
    <x v="10"/>
    <s v="Long"/>
    <s v="M"/>
    <d v="1971-10-22T00:00:00"/>
    <n v="53"/>
    <s v="25+"/>
    <s v="M"/>
    <n v="1"/>
    <n v="1"/>
    <d v="2024-10-11T00:00:00"/>
  </r>
  <r>
    <n v="620"/>
    <s v="771742"/>
    <x v="53"/>
    <d v="1899-12-30T15:50:00"/>
    <s v="Afternoon"/>
    <x v="5"/>
    <s v="Long"/>
    <s v="A"/>
    <d v="1985-11-19T00:00:00"/>
    <n v="39"/>
    <s v="25+"/>
    <s v="M"/>
    <n v="0"/>
    <n v="0"/>
    <d v="2024-10-11T00:00:00"/>
  </r>
  <r>
    <n v="620"/>
    <s v="771743"/>
    <x v="53"/>
    <d v="1899-12-30T15:50:00"/>
    <s v="Afternoon"/>
    <x v="5"/>
    <s v="Long"/>
    <s v="A"/>
    <d v="2008-05-04T00:00:00"/>
    <n v="16"/>
    <s v="16 (Light Vehicles)"/>
    <s v="M"/>
    <n v="0"/>
    <n v="0"/>
    <d v="2024-10-11T00:00:00"/>
  </r>
  <r>
    <n v="620"/>
    <s v="771744"/>
    <x v="54"/>
    <d v="1899-12-30T15:15:00"/>
    <s v="Afternoon"/>
    <x v="88"/>
    <s v="Long"/>
    <s v="M"/>
    <d v="1993-09-05T00:00:00"/>
    <n v="31"/>
    <s v="25+"/>
    <s v="M"/>
    <n v="1"/>
    <n v="1"/>
    <d v="2024-10-11T00:00:00"/>
  </r>
  <r>
    <n v="620"/>
    <s v="771745"/>
    <x v="54"/>
    <d v="1899-12-30T15:30:00"/>
    <s v="Afternoon"/>
    <x v="9"/>
    <s v="Long"/>
    <s v="A"/>
    <d v="2008-07-02T00:00:00"/>
    <n v="16"/>
    <s v="16 (Light Vehicles)"/>
    <s v="M"/>
    <n v="0"/>
    <n v="0"/>
    <d v="2024-10-11T00:00:00"/>
  </r>
  <r>
    <n v="620"/>
    <s v="771746"/>
    <x v="54"/>
    <d v="1899-12-30T15:40:00"/>
    <s v="Afternoon"/>
    <x v="10"/>
    <s v="Long"/>
    <s v="M"/>
    <d v="1971-02-18T00:00:00"/>
    <n v="54"/>
    <s v="25+"/>
    <s v="M"/>
    <n v="0"/>
    <n v="0"/>
    <d v="2024-10-11T00:00:00"/>
  </r>
  <r>
    <n v="620"/>
    <s v="771747"/>
    <x v="54"/>
    <d v="1899-12-30T15:40:00"/>
    <s v="Afternoon"/>
    <x v="10"/>
    <s v="Long"/>
    <s v="A"/>
    <d v="2000-09-11T00:00:00"/>
    <n v="24"/>
    <s v="18-24 (Young Drivers)"/>
    <s v="M"/>
    <n v="0"/>
    <n v="0"/>
    <d v="2024-10-11T00:00:00"/>
  </r>
  <r>
    <n v="620"/>
    <s v="771748"/>
    <x v="54"/>
    <d v="1899-12-30T15:30:00"/>
    <s v="Afternoon"/>
    <x v="9"/>
    <s v="Long"/>
    <s v="M"/>
    <d v="1998-01-15T00:00:00"/>
    <n v="27"/>
    <s v="25+"/>
    <s v="F"/>
    <n v="0"/>
    <n v="0"/>
    <d v="2024-10-11T00:00:00"/>
  </r>
  <r>
    <n v="620"/>
    <s v="771749"/>
    <x v="56"/>
    <d v="1899-12-30T15:30:00"/>
    <s v="Afternoon"/>
    <x v="9"/>
    <s v="Long"/>
    <s v="A"/>
    <d v="1966-09-27T00:00:00"/>
    <n v="58"/>
    <s v="25+"/>
    <s v="F"/>
    <n v="0"/>
    <n v="0"/>
    <d v="2024-10-11T00:00:00"/>
  </r>
  <r>
    <n v="620"/>
    <s v="771750"/>
    <x v="56"/>
    <d v="1899-12-30T15:30:00"/>
    <s v="Afternoon"/>
    <x v="9"/>
    <s v="Long"/>
    <s v="M"/>
    <d v="1990-04-19T00:00:00"/>
    <n v="34"/>
    <s v="25+"/>
    <s v="M"/>
    <n v="0"/>
    <n v="0"/>
    <d v="2024-10-11T00:00:00"/>
  </r>
  <r>
    <n v="620"/>
    <s v="775301"/>
    <x v="56"/>
    <d v="1899-12-30T16:00:00"/>
    <s v="Afternoon"/>
    <x v="5"/>
    <s v="Long"/>
    <s v="A"/>
    <d v="2002-11-26T00:00:00"/>
    <n v="22"/>
    <s v="18-24 (Young Drivers)"/>
    <s v="M"/>
    <n v="0"/>
    <n v="0"/>
    <d v="2024-10-11T00:00:00"/>
  </r>
  <r>
    <n v="620"/>
    <s v="775302"/>
    <x v="56"/>
    <d v="1899-12-30T16:00:00"/>
    <s v="Afternoon"/>
    <x v="5"/>
    <s v="Long"/>
    <s v="M"/>
    <d v="1994-07-13T00:00:00"/>
    <n v="30"/>
    <s v="25+"/>
    <s v="F"/>
    <n v="0"/>
    <n v="0"/>
    <d v="2024-10-11T00:00:00"/>
  </r>
  <r>
    <n v="620"/>
    <s v="775303"/>
    <x v="57"/>
    <d v="1899-12-30T16:00:00"/>
    <s v="Afternoon"/>
    <x v="5"/>
    <s v="Long"/>
    <s v="M"/>
    <d v="1996-11-21T00:00:00"/>
    <n v="28"/>
    <s v="25+"/>
    <s v="M"/>
    <n v="1"/>
    <n v="1"/>
    <d v="2024-10-11T00:00:00"/>
  </r>
  <r>
    <n v="620"/>
    <s v="775304"/>
    <x v="59"/>
    <d v="1899-12-30T15:30:00"/>
    <s v="Afternoon"/>
    <x v="9"/>
    <s v="Long"/>
    <s v="M"/>
    <d v="1972-02-18T00:00:00"/>
    <n v="53"/>
    <s v="25+"/>
    <s v="M"/>
    <n v="0"/>
    <n v="0"/>
    <d v="2024-10-11T00:00:00"/>
  </r>
  <r>
    <n v="620"/>
    <s v="775305"/>
    <x v="59"/>
    <d v="1899-12-30T15:30:00"/>
    <s v="Afternoon"/>
    <x v="9"/>
    <s v="Long"/>
    <s v="A"/>
    <d v="2004-01-20T00:00:00"/>
    <n v="21"/>
    <s v="18-24 (Young Drivers)"/>
    <s v="M"/>
    <n v="0"/>
    <n v="0"/>
    <d v="2024-10-11T00:00:00"/>
  </r>
  <r>
    <n v="620"/>
    <s v="775306"/>
    <x v="59"/>
    <d v="1899-12-30T16:00:00"/>
    <s v="Afternoon"/>
    <x v="5"/>
    <s v="Long"/>
    <s v="M"/>
    <d v="1991-08-15T00:00:00"/>
    <n v="33"/>
    <s v="25+"/>
    <s v="M"/>
    <n v="0"/>
    <n v="0"/>
    <d v="2024-10-11T00:00:00"/>
  </r>
  <r>
    <n v="620"/>
    <s v="775307"/>
    <x v="59"/>
    <d v="1899-12-30T16:00:00"/>
    <s v="Afternoon"/>
    <x v="5"/>
    <s v="Long"/>
    <s v="A"/>
    <d v="2007-04-17T00:00:00"/>
    <n v="17"/>
    <s v="17 (Car/Motorcycle)"/>
    <s v="M"/>
    <n v="0"/>
    <n v="0"/>
    <d v="2024-10-11T00:00:00"/>
  </r>
  <r>
    <n v="620"/>
    <s v="775308"/>
    <x v="59"/>
    <d v="1899-12-30T17:30:00"/>
    <s v="Afternoon"/>
    <x v="20"/>
    <s v="Long"/>
    <s v="A"/>
    <d v="2005-10-17T00:00:00"/>
    <n v="19"/>
    <s v="18-24 (Young Drivers)"/>
    <s v="M"/>
    <n v="0"/>
    <n v="0"/>
    <d v="2024-10-11T00:00:00"/>
  </r>
  <r>
    <n v="620"/>
    <s v="775309"/>
    <x v="59"/>
    <d v="1899-12-30T17:30:00"/>
    <s v="Afternoon"/>
    <x v="20"/>
    <s v="Long"/>
    <s v="A"/>
    <d v="2008-07-09T00:00:00"/>
    <n v="16"/>
    <s v="16 (Light Vehicles)"/>
    <s v="M"/>
    <n v="0"/>
    <n v="0"/>
    <d v="2024-10-11T00:00:00"/>
  </r>
  <r>
    <n v="620"/>
    <s v="775310"/>
    <x v="60"/>
    <d v="1899-12-30T15:30:00"/>
    <s v="Afternoon"/>
    <x v="9"/>
    <s v="Long"/>
    <s v="M"/>
    <d v="1991-03-03T00:00:00"/>
    <n v="34"/>
    <s v="25+"/>
    <s v="M"/>
    <n v="0"/>
    <n v="0"/>
    <d v="2024-10-11T00:00:00"/>
  </r>
  <r>
    <n v="620"/>
    <s v="775311"/>
    <x v="60"/>
    <d v="1899-12-30T15:30:00"/>
    <s v="Afternoon"/>
    <x v="9"/>
    <s v="Long"/>
    <s v="A"/>
    <d v="1977-05-04T00:00:00"/>
    <n v="47"/>
    <s v="25+"/>
    <s v="M"/>
    <n v="0"/>
    <n v="0"/>
    <d v="2024-10-11T00:00:00"/>
  </r>
  <r>
    <n v="620"/>
    <s v="775312"/>
    <x v="60"/>
    <d v="1899-12-30T16:31:00"/>
    <s v="Afternoon"/>
    <x v="15"/>
    <s v="Long"/>
    <s v="A"/>
    <d v="2007-01-31T00:00:00"/>
    <n v="18"/>
    <s v="18-24 (Young Drivers)"/>
    <s v="M"/>
    <n v="0"/>
    <n v="0"/>
    <d v="2024-10-11T00:00:00"/>
  </r>
  <r>
    <n v="620"/>
    <s v="775313"/>
    <x v="60"/>
    <d v="1899-12-30T16:33:00"/>
    <s v="Afternoon"/>
    <x v="15"/>
    <s v="Long"/>
    <s v="A"/>
    <d v="1969-10-17T00:00:00"/>
    <n v="55"/>
    <s v="25+"/>
    <s v="M"/>
    <n v="0"/>
    <n v="0"/>
    <d v="2024-10-11T00:00:00"/>
  </r>
  <r>
    <n v="620"/>
    <s v="775314"/>
    <x v="60"/>
    <d v="1899-12-30T17:30:00"/>
    <s v="Afternoon"/>
    <x v="20"/>
    <s v="Long"/>
    <s v="A"/>
    <d v="2004-02-25T00:00:00"/>
    <n v="21"/>
    <s v="18-24 (Young Drivers)"/>
    <s v="M"/>
    <n v="0"/>
    <n v="0"/>
    <d v="2024-10-11T00:00:00"/>
  </r>
  <r>
    <n v="620"/>
    <s v="775315"/>
    <x v="60"/>
    <d v="1899-12-30T17:30:00"/>
    <s v="Afternoon"/>
    <x v="20"/>
    <s v="Long"/>
    <s v="A"/>
    <d v="2004-11-08T00:00:00"/>
    <n v="20"/>
    <s v="18-24 (Young Drivers)"/>
    <s v="M"/>
    <n v="0"/>
    <n v="0"/>
    <d v="2024-10-11T00:00:00"/>
  </r>
  <r>
    <n v="620"/>
    <s v="775316"/>
    <x v="61"/>
    <d v="1899-12-30T15:00:00"/>
    <s v="Afternoon"/>
    <x v="7"/>
    <s v="Long"/>
    <s v="A"/>
    <d v="1993-05-23T00:00:00"/>
    <n v="31"/>
    <s v="25+"/>
    <s v="F"/>
    <n v="1"/>
    <n v="1"/>
    <d v="2024-10-11T00:00:00"/>
  </r>
  <r>
    <n v="620"/>
    <s v="775317"/>
    <x v="61"/>
    <d v="1899-12-30T15:00:00"/>
    <s v="Afternoon"/>
    <x v="7"/>
    <s v="Long"/>
    <s v="M"/>
    <d v="1989-09-29T00:00:00"/>
    <n v="35"/>
    <s v="25+"/>
    <s v="M"/>
    <n v="1"/>
    <n v="1"/>
    <d v="2024-10-11T00:00:00"/>
  </r>
  <r>
    <n v="620"/>
    <s v="775318"/>
    <x v="136"/>
    <d v="1899-12-30T15:30:00"/>
    <s v="Afternoon"/>
    <x v="9"/>
    <s v="Long"/>
    <s v="A"/>
    <d v="1994-05-12T00:00:00"/>
    <n v="30"/>
    <s v="25+"/>
    <s v="M"/>
    <n v="0"/>
    <n v="0"/>
    <d v="2024-10-11T00:00:00"/>
  </r>
  <r>
    <n v="620"/>
    <s v="775319"/>
    <x v="136"/>
    <d v="1899-12-30T15:30:00"/>
    <s v="Afternoon"/>
    <x v="9"/>
    <s v="Long"/>
    <s v="M"/>
    <d v="1969-04-21T00:00:00"/>
    <n v="55"/>
    <s v="25+"/>
    <s v="M"/>
    <n v="0"/>
    <n v="0"/>
    <d v="2024-10-11T00:00:00"/>
  </r>
  <r>
    <n v="620"/>
    <s v="775320"/>
    <x v="136"/>
    <d v="1899-12-30T15:40:00"/>
    <s v="Afternoon"/>
    <x v="10"/>
    <s v="Long"/>
    <s v="A"/>
    <d v="2008-07-27T00:00:00"/>
    <n v="16"/>
    <s v="16 (Light Vehicles)"/>
    <s v="M"/>
    <n v="0"/>
    <n v="0"/>
    <d v="2024-10-11T00:00:00"/>
  </r>
  <r>
    <n v="620"/>
    <s v="775321"/>
    <x v="136"/>
    <d v="1899-12-30T15:40:00"/>
    <s v="Afternoon"/>
    <x v="10"/>
    <s v="Long"/>
    <s v="M"/>
    <d v="1987-04-12T00:00:00"/>
    <n v="37"/>
    <s v="25+"/>
    <s v="M"/>
    <n v="0"/>
    <n v="0"/>
    <d v="2024-10-11T00:00:00"/>
  </r>
  <r>
    <n v="620"/>
    <s v="775322"/>
    <x v="137"/>
    <d v="1899-12-30T15:35:00"/>
    <s v="Afternoon"/>
    <x v="10"/>
    <s v="Long"/>
    <s v="A"/>
    <d v="2008-04-06T00:00:00"/>
    <n v="16"/>
    <s v="16 (Light Vehicles)"/>
    <s v="M"/>
    <n v="0"/>
    <n v="0"/>
    <d v="2024-10-11T00:00:00"/>
  </r>
  <r>
    <n v="620"/>
    <s v="775323"/>
    <x v="137"/>
    <d v="1899-12-30T15:35:00"/>
    <s v="Afternoon"/>
    <x v="10"/>
    <s v="Long"/>
    <s v="A"/>
    <d v="2002-04-21T00:00:00"/>
    <n v="22"/>
    <s v="18-24 (Young Drivers)"/>
    <s v="M"/>
    <n v="0"/>
    <n v="0"/>
    <d v="2024-10-11T00:00:00"/>
  </r>
  <r>
    <n v="620"/>
    <s v="775324"/>
    <x v="137"/>
    <d v="1899-12-30T17:40:00"/>
    <s v="Afternoon"/>
    <x v="48"/>
    <s v="Long"/>
    <s v="A"/>
    <d v="2008-06-16T00:00:00"/>
    <n v="16"/>
    <s v="16 (Light Vehicles)"/>
    <s v="F"/>
    <n v="0"/>
    <n v="0"/>
    <d v="2024-10-11T00:00:00"/>
  </r>
  <r>
    <n v="620"/>
    <s v="775325"/>
    <x v="137"/>
    <d v="1899-12-30T17:40:00"/>
    <s v="Afternoon"/>
    <x v="48"/>
    <s v="Long"/>
    <s v="A"/>
    <d v="1999-09-04T00:00:00"/>
    <n v="25"/>
    <s v="25+"/>
    <s v="M"/>
    <n v="0"/>
    <n v="0"/>
    <d v="2024-10-11T00:00:00"/>
  </r>
  <r>
    <n v="6294"/>
    <s v="729826"/>
    <x v="96"/>
    <d v="1899-12-30T13:35:00"/>
    <s v="Afternoon"/>
    <x v="34"/>
    <s v="Long"/>
    <s v="A"/>
    <d v="1970-05-30T00:00:00"/>
    <n v="54"/>
    <s v="25+"/>
    <s v="F"/>
    <n v="1"/>
    <n v="1"/>
    <d v="2024-10-11T00:00:00"/>
  </r>
  <r>
    <n v="6294"/>
    <s v="729827"/>
    <x v="123"/>
    <d v="1899-12-30T14:53:00"/>
    <s v="Afternoon"/>
    <x v="101"/>
    <s v="Long"/>
    <s v="A"/>
    <d v="1994-04-17T00:00:00"/>
    <n v="30"/>
    <s v="25+"/>
    <s v="M"/>
    <n v="1"/>
    <n v="1"/>
    <d v="2024-10-11T00:00:00"/>
  </r>
  <r>
    <n v="6294"/>
    <s v="729828"/>
    <x v="123"/>
    <d v="1899-12-30T16:11:00"/>
    <s v="Afternoon"/>
    <x v="102"/>
    <s v="Long"/>
    <s v="A"/>
    <d v="2000-11-07T00:00:00"/>
    <n v="24"/>
    <s v="18-24 (Young Drivers)"/>
    <s v="M"/>
    <n v="1"/>
    <n v="1"/>
    <d v="2024-10-11T00:00:00"/>
  </r>
  <r>
    <n v="6294"/>
    <s v="729829"/>
    <x v="123"/>
    <d v="1899-12-30T16:11:00"/>
    <s v="Afternoon"/>
    <x v="102"/>
    <s v="Long"/>
    <s v="A"/>
    <d v="1978-04-01T00:00:00"/>
    <n v="46"/>
    <s v="25+"/>
    <s v="M"/>
    <n v="1"/>
    <n v="1"/>
    <d v="2024-10-11T00:00:00"/>
  </r>
  <r>
    <n v="6294"/>
    <s v="729830"/>
    <x v="98"/>
    <d v="1899-12-30T14:56:00"/>
    <s v="Afternoon"/>
    <x v="103"/>
    <s v="Long"/>
    <s v="A"/>
    <d v="1990-03-23T00:00:00"/>
    <n v="35"/>
    <s v="25+"/>
    <s v="M"/>
    <n v="1"/>
    <n v="1"/>
    <d v="2024-10-11T00:00:00"/>
  </r>
  <r>
    <n v="6294"/>
    <s v="729831"/>
    <x v="98"/>
    <d v="1899-12-30T16:18:00"/>
    <s v="Afternoon"/>
    <x v="104"/>
    <s v="Long"/>
    <s v="A"/>
    <d v="2007-03-08T00:00:00"/>
    <n v="18"/>
    <s v="18-24 (Young Drivers)"/>
    <s v="M"/>
    <n v="1"/>
    <n v="1"/>
    <d v="2024-10-11T00:00:00"/>
  </r>
  <r>
    <n v="6294"/>
    <s v="729832"/>
    <x v="98"/>
    <d v="1899-12-30T16:18:00"/>
    <s v="Afternoon"/>
    <x v="104"/>
    <s v="Long"/>
    <s v="A"/>
    <d v="1986-05-19T00:00:00"/>
    <n v="38"/>
    <s v="25+"/>
    <s v="M"/>
    <n v="1"/>
    <n v="1"/>
    <d v="2024-10-11T00:00:00"/>
  </r>
  <r>
    <n v="6294"/>
    <s v="729833"/>
    <x v="121"/>
    <d v="1899-12-30T14:45:00"/>
    <s v="Afternoon"/>
    <x v="14"/>
    <s v="Long"/>
    <s v="A"/>
    <d v="1987-05-12T00:00:00"/>
    <n v="37"/>
    <s v="25+"/>
    <s v="M"/>
    <n v="1"/>
    <n v="1"/>
    <d v="2024-10-11T00:00:00"/>
  </r>
  <r>
    <n v="6294"/>
    <s v="729834"/>
    <x v="152"/>
    <d v="1899-12-30T14:08:00"/>
    <s v="Afternoon"/>
    <x v="98"/>
    <s v="Long"/>
    <s v="A"/>
    <d v="1999-01-01T00:00:00"/>
    <n v="26"/>
    <s v="25+"/>
    <s v="M"/>
    <n v="1"/>
    <n v="1"/>
    <d v="2024-10-11T00:00:00"/>
  </r>
  <r>
    <n v="6294"/>
    <s v="729835"/>
    <x v="152"/>
    <d v="1899-12-30T14:08:00"/>
    <s v="Afternoon"/>
    <x v="98"/>
    <s v="Long"/>
    <s v="M"/>
    <d v="1977-04-21T00:00:00"/>
    <n v="47"/>
    <s v="25+"/>
    <s v="M"/>
    <n v="1"/>
    <n v="1"/>
    <d v="2024-10-11T00:00:00"/>
  </r>
  <r>
    <n v="6294"/>
    <s v="729836"/>
    <x v="68"/>
    <d v="1899-12-30T13:00:00"/>
    <s v="Afternoon"/>
    <x v="3"/>
    <s v="Long"/>
    <s v="A"/>
    <d v="2002-05-12T00:00:00"/>
    <n v="22"/>
    <s v="18-24 (Young Drivers)"/>
    <s v="M"/>
    <n v="1"/>
    <n v="1"/>
    <d v="2024-10-11T00:00:00"/>
  </r>
  <r>
    <n v="6294"/>
    <s v="729837"/>
    <x v="68"/>
    <d v="1899-12-30T13:00:00"/>
    <s v="Afternoon"/>
    <x v="3"/>
    <s v="Long"/>
    <s v="A"/>
    <d v="1996-01-04T00:00:00"/>
    <n v="29"/>
    <s v="25+"/>
    <s v="M"/>
    <n v="1"/>
    <n v="1"/>
    <d v="2024-10-11T00:00:00"/>
  </r>
  <r>
    <n v="6294"/>
    <s v="729838"/>
    <x v="68"/>
    <d v="1899-12-30T15:15:00"/>
    <s v="Afternoon"/>
    <x v="15"/>
    <s v="Long"/>
    <s v="A"/>
    <d v="1969-08-03T00:00:00"/>
    <n v="55"/>
    <s v="25+"/>
    <s v="M"/>
    <n v="1"/>
    <n v="1"/>
    <d v="2024-10-11T00:00:00"/>
  </r>
  <r>
    <n v="6294"/>
    <s v="729839"/>
    <x v="68"/>
    <d v="1899-12-30T15:15:00"/>
    <s v="Afternoon"/>
    <x v="15"/>
    <s v="Long"/>
    <s v="A"/>
    <d v="1996-05-03T00:00:00"/>
    <n v="28"/>
    <s v="25+"/>
    <s v="M"/>
    <n v="1"/>
    <n v="1"/>
    <d v="2024-10-11T00:00:00"/>
  </r>
  <r>
    <n v="6294"/>
    <s v="729840"/>
    <x v="84"/>
    <d v="1899-12-30T15:00:00"/>
    <s v="Afternoon"/>
    <x v="105"/>
    <s v="Long"/>
    <s v="A"/>
    <d v="1989-10-15T00:00:00"/>
    <n v="35"/>
    <s v="25+"/>
    <s v="M"/>
    <n v="1"/>
    <n v="1"/>
    <d v="2024-10-11T00:00:00"/>
  </r>
  <r>
    <n v="6294"/>
    <s v="729841"/>
    <x v="70"/>
    <d v="1899-12-30T15:28:00"/>
    <s v="Afternoon"/>
    <x v="106"/>
    <s v="Long"/>
    <s v="A"/>
    <d v="1992-01-30T00:00:00"/>
    <n v="33"/>
    <s v="25+"/>
    <s v="F"/>
    <n v="1"/>
    <n v="1"/>
    <d v="2024-10-11T00:00:00"/>
  </r>
  <r>
    <n v="6294"/>
    <s v="729842"/>
    <x v="70"/>
    <d v="1899-12-30T17:49:00"/>
    <s v="Afternoon"/>
    <x v="107"/>
    <s v="Long"/>
    <s v="A"/>
    <d v="1999-01-07T00:00:00"/>
    <n v="26"/>
    <s v="25+"/>
    <s v="M"/>
    <n v="1"/>
    <n v="1"/>
    <d v="2024-10-11T00:00:00"/>
  </r>
  <r>
    <n v="6294"/>
    <s v="729843"/>
    <x v="70"/>
    <d v="1899-12-30T17:49:00"/>
    <s v="Afternoon"/>
    <x v="107"/>
    <s v="Long"/>
    <s v="A"/>
    <d v="1991-05-11T00:00:00"/>
    <n v="33"/>
    <s v="25+"/>
    <s v="M"/>
    <n v="1"/>
    <n v="1"/>
    <d v="2024-10-11T00:00:00"/>
  </r>
  <r>
    <n v="6294"/>
    <s v="729844"/>
    <x v="72"/>
    <d v="1899-12-30T15:48:00"/>
    <s v="Afternoon"/>
    <x v="36"/>
    <s v="Long"/>
    <s v="A"/>
    <d v="1998-05-25T00:00:00"/>
    <n v="26"/>
    <s v="25+"/>
    <s v="M"/>
    <n v="1"/>
    <n v="1"/>
    <d v="2024-10-11T00:00:00"/>
  </r>
  <r>
    <n v="6294"/>
    <s v="729845"/>
    <x v="72"/>
    <d v="1899-12-30T15:48:00"/>
    <s v="Afternoon"/>
    <x v="36"/>
    <s v="Long"/>
    <s v="A"/>
    <d v="1994-11-18T00:00:00"/>
    <n v="30"/>
    <s v="25+"/>
    <s v="M"/>
    <n v="1"/>
    <n v="1"/>
    <d v="2024-10-11T00:00:00"/>
  </r>
  <r>
    <n v="6294"/>
    <s v="729846"/>
    <x v="73"/>
    <d v="1899-12-30T15:20:00"/>
    <s v="Afternoon"/>
    <x v="108"/>
    <s v="Long"/>
    <s v="A"/>
    <d v="2004-08-18T00:00:00"/>
    <n v="20"/>
    <s v="18-24 (Young Drivers)"/>
    <s v="M"/>
    <n v="1"/>
    <n v="1"/>
    <d v="2024-10-11T00:00:00"/>
  </r>
  <r>
    <n v="6294"/>
    <s v="729847"/>
    <x v="73"/>
    <d v="1899-12-30T13:00:00"/>
    <s v="Afternoon"/>
    <x v="0"/>
    <s v="Long"/>
    <s v="A"/>
    <d v="2001-04-23T00:00:00"/>
    <n v="23"/>
    <s v="18-24 (Young Drivers)"/>
    <s v="M"/>
    <n v="1"/>
    <n v="1"/>
    <d v="2024-10-11T00:00:00"/>
  </r>
  <r>
    <n v="6294"/>
    <s v="729848"/>
    <x v="73"/>
    <d v="1899-12-30T13:00:00"/>
    <s v="Afternoon"/>
    <x v="0"/>
    <s v="Long"/>
    <s v="A"/>
    <d v="1996-12-15T00:00:00"/>
    <n v="28"/>
    <s v="25+"/>
    <s v="M"/>
    <n v="1"/>
    <n v="1"/>
    <d v="2024-10-11T00:00:00"/>
  </r>
  <r>
    <n v="6294"/>
    <s v="729849"/>
    <x v="73"/>
    <d v="1899-12-30T15:20:00"/>
    <s v="Afternoon"/>
    <x v="108"/>
    <s v="Long"/>
    <s v="A"/>
    <d v="1988-08-03T00:00:00"/>
    <n v="36"/>
    <s v="25+"/>
    <s v="M"/>
    <n v="1"/>
    <n v="1"/>
    <d v="2024-10-11T00:00:00"/>
  </r>
  <r>
    <n v="6294"/>
    <s v="729850"/>
    <x v="78"/>
    <d v="1899-12-30T12:20:00"/>
    <s v="Afternoon"/>
    <x v="109"/>
    <s v="Long"/>
    <s v="A"/>
    <d v="1996-08-23T00:00:00"/>
    <n v="28"/>
    <s v="25+"/>
    <s v="M"/>
    <n v="1"/>
    <n v="1"/>
    <d v="2024-10-11T00:00:00"/>
  </r>
  <r>
    <n v="6294"/>
    <s v="757877"/>
    <x v="148"/>
    <d v="1899-12-30T18:35:00"/>
    <s v="Evening"/>
    <x v="110"/>
    <s v="Long"/>
    <s v="A"/>
    <d v="1994-04-20T00:00:00"/>
    <n v="30"/>
    <s v="25+"/>
    <s v="M"/>
    <n v="0"/>
    <n v="0"/>
    <d v="2024-10-11T00:00:00"/>
  </r>
  <r>
    <n v="6294"/>
    <s v="757878"/>
    <x v="170"/>
    <d v="1899-12-30T16:25:00"/>
    <s v="Afternoon"/>
    <x v="111"/>
    <s v="Long"/>
    <s v="A"/>
    <d v="1987-01-07T00:00:00"/>
    <n v="38"/>
    <s v="25+"/>
    <s v="M"/>
    <n v="0"/>
    <n v="0"/>
    <d v="2024-10-11T00:00:00"/>
  </r>
  <r>
    <n v="6294"/>
    <s v="757879"/>
    <x v="152"/>
    <d v="1899-12-30T15:46:00"/>
    <s v="Afternoon"/>
    <x v="112"/>
    <s v="Long"/>
    <s v="A"/>
    <d v="2006-04-19T00:00:00"/>
    <n v="18"/>
    <s v="18-24 (Young Drivers)"/>
    <s v="M"/>
    <n v="1"/>
    <n v="1"/>
    <d v="2024-10-11T00:00:00"/>
  </r>
  <r>
    <n v="6294"/>
    <s v="757880"/>
    <x v="152"/>
    <d v="1899-12-30T17:29:00"/>
    <s v="Afternoon"/>
    <x v="113"/>
    <s v="Long"/>
    <s v="A"/>
    <d v="2004-07-12T00:00:00"/>
    <n v="20"/>
    <s v="18-24 (Young Drivers)"/>
    <s v="M"/>
    <n v="1"/>
    <n v="1"/>
    <d v="2024-10-11T00:00:00"/>
  </r>
  <r>
    <n v="6294"/>
    <s v="757881"/>
    <x v="68"/>
    <d v="1899-12-30T14:40:00"/>
    <s v="Afternoon"/>
    <x v="114"/>
    <s v="Long"/>
    <s v="A"/>
    <d v="1979-04-16T00:00:00"/>
    <n v="45"/>
    <s v="25+"/>
    <s v="M"/>
    <n v="1"/>
    <n v="1"/>
    <d v="2024-10-11T00:00:00"/>
  </r>
  <r>
    <n v="6294"/>
    <s v="757882"/>
    <x v="68"/>
    <d v="1899-12-30T14:40:00"/>
    <s v="Afternoon"/>
    <x v="114"/>
    <s v="Long"/>
    <s v="M"/>
    <d v="1986-05-04T00:00:00"/>
    <n v="38"/>
    <s v="25+"/>
    <s v="M"/>
    <n v="1"/>
    <n v="1"/>
    <d v="2024-10-11T00:00:00"/>
  </r>
  <r>
    <n v="6294"/>
    <s v="757883"/>
    <x v="52"/>
    <d v="1899-12-30T12:03:00"/>
    <s v="Afternoon"/>
    <x v="115"/>
    <s v="Long"/>
    <s v="A"/>
    <d v="1997-01-15T00:00:00"/>
    <n v="28"/>
    <s v="25+"/>
    <s v="M"/>
    <n v="1"/>
    <n v="1"/>
    <d v="2024-10-11T00:00:00"/>
  </r>
  <r>
    <n v="6294"/>
    <s v="757884"/>
    <x v="52"/>
    <d v="1899-12-30T12:03:00"/>
    <s v="Afternoon"/>
    <x v="115"/>
    <s v="Long"/>
    <s v="A"/>
    <d v="1984-07-11T00:00:00"/>
    <n v="40"/>
    <s v="25+"/>
    <s v="M"/>
    <n v="1"/>
    <n v="1"/>
    <d v="2024-10-11T00:00:00"/>
  </r>
  <r>
    <n v="6294"/>
    <s v="757885"/>
    <x v="52"/>
    <d v="1899-12-30T14:15:00"/>
    <s v="Afternoon"/>
    <x v="1"/>
    <s v="Long"/>
    <s v="A"/>
    <d v="1996-11-10T00:00:00"/>
    <n v="28"/>
    <s v="25+"/>
    <s v="M"/>
    <n v="1"/>
    <n v="1"/>
    <d v="2024-10-11T00:00:00"/>
  </r>
  <r>
    <n v="6294"/>
    <s v="757886"/>
    <x v="52"/>
    <d v="1899-12-30T14:15:00"/>
    <s v="Afternoon"/>
    <x v="1"/>
    <s v="Long"/>
    <s v="A"/>
    <d v="1998-04-19T00:00:00"/>
    <n v="26"/>
    <s v="25+"/>
    <s v="M"/>
    <n v="1"/>
    <n v="1"/>
    <d v="2024-10-11T00:00:00"/>
  </r>
  <r>
    <n v="6294"/>
    <s v="757887"/>
    <x v="70"/>
    <d v="1899-12-30T13:35:00"/>
    <s v="Afternoon"/>
    <x v="116"/>
    <s v="Long"/>
    <s v="A"/>
    <d v="1992-08-05T00:00:00"/>
    <n v="32"/>
    <s v="25+"/>
    <s v="M"/>
    <n v="1"/>
    <n v="1"/>
    <d v="2024-10-11T00:00:00"/>
  </r>
  <r>
    <n v="6294"/>
    <s v="757888"/>
    <x v="70"/>
    <d v="1899-12-30T13:35:00"/>
    <s v="Afternoon"/>
    <x v="116"/>
    <s v="Long"/>
    <s v="A"/>
    <d v="1973-06-01T00:00:00"/>
    <n v="51"/>
    <s v="25+"/>
    <s v="M"/>
    <n v="1"/>
    <n v="1"/>
    <d v="2024-10-11T00:00:00"/>
  </r>
  <r>
    <n v="6294"/>
    <s v="757889"/>
    <x v="72"/>
    <d v="1899-12-30T16:07:00"/>
    <s v="Afternoon"/>
    <x v="117"/>
    <s v="Long"/>
    <s v="A"/>
    <d v="1999-01-29T00:00:00"/>
    <n v="26"/>
    <s v="25+"/>
    <s v="M"/>
    <n v="1"/>
    <n v="1"/>
    <d v="2024-10-11T00:00:00"/>
  </r>
  <r>
    <n v="6294"/>
    <s v="757890"/>
    <x v="72"/>
    <d v="1899-12-30T16:07:00"/>
    <s v="Afternoon"/>
    <x v="117"/>
    <s v="Long"/>
    <s v="A"/>
    <d v="1964-09-20T00:00:00"/>
    <n v="60"/>
    <s v="25+"/>
    <s v="M"/>
    <n v="1"/>
    <n v="1"/>
    <d v="2024-10-11T00:00:00"/>
  </r>
  <r>
    <n v="6294"/>
    <s v="757891"/>
    <x v="69"/>
    <d v="1899-12-30T14:00:00"/>
    <s v="Afternoon"/>
    <x v="118"/>
    <s v="Long"/>
    <s v="A"/>
    <d v="1990-11-01T00:00:00"/>
    <n v="34"/>
    <s v="25+"/>
    <s v="M"/>
    <n v="1"/>
    <n v="1"/>
    <d v="2024-10-11T00:00:00"/>
  </r>
  <r>
    <n v="6294"/>
    <s v="757892"/>
    <x v="69"/>
    <d v="1899-12-30T14:00:00"/>
    <s v="Afternoon"/>
    <x v="118"/>
    <s v="Long"/>
    <s v="A"/>
    <d v="1992-11-20T00:00:00"/>
    <n v="32"/>
    <s v="25+"/>
    <s v="M"/>
    <n v="1"/>
    <n v="1"/>
    <d v="2024-10-11T00:00:00"/>
  </r>
  <r>
    <n v="6294"/>
    <s v="757893"/>
    <x v="78"/>
    <d v="1899-12-30T12:40:00"/>
    <s v="Afternoon"/>
    <x v="119"/>
    <s v="Long"/>
    <s v="A"/>
    <d v="1984-10-25T00:00:00"/>
    <n v="40"/>
    <s v="25+"/>
    <s v="M"/>
    <n v="0"/>
    <n v="0"/>
    <d v="2024-10-11T00:00:00"/>
  </r>
  <r>
    <n v="6294"/>
    <s v="757894"/>
    <x v="78"/>
    <d v="1899-12-30T12:40:00"/>
    <s v="Afternoon"/>
    <x v="119"/>
    <s v="Long"/>
    <s v="A"/>
    <d v="1986-02-03T00:00:00"/>
    <n v="39"/>
    <s v="25+"/>
    <s v="M"/>
    <n v="0"/>
    <n v="0"/>
    <d v="2024-10-11T00:00:00"/>
  </r>
  <r>
    <n v="6294"/>
    <s v="757895"/>
    <x v="78"/>
    <d v="1899-12-30T15:15:00"/>
    <s v="Afternoon"/>
    <x v="16"/>
    <s v="Long"/>
    <s v="A"/>
    <d v="1998-05-12T00:00:00"/>
    <n v="26"/>
    <s v="25+"/>
    <s v="M"/>
    <n v="0"/>
    <n v="0"/>
    <d v="2024-10-11T00:00:00"/>
  </r>
  <r>
    <n v="6294"/>
    <s v="757896"/>
    <x v="78"/>
    <d v="1899-12-30T15:15:00"/>
    <s v="Afternoon"/>
    <x v="16"/>
    <s v="Long"/>
    <s v="A"/>
    <d v="2003-01-23T00:00:00"/>
    <n v="22"/>
    <s v="18-24 (Young Drivers)"/>
    <s v="M"/>
    <n v="0"/>
    <n v="0"/>
    <d v="2024-10-11T00:00:00"/>
  </r>
  <r>
    <n v="6294"/>
    <s v="757897"/>
    <x v="127"/>
    <d v="1899-12-30T13:20:00"/>
    <s v="Afternoon"/>
    <x v="114"/>
    <s v="Long"/>
    <s v="A"/>
    <d v="2002-04-11T00:00:00"/>
    <n v="22"/>
    <s v="18-24 (Young Drivers)"/>
    <s v="M"/>
    <n v="0"/>
    <n v="0"/>
    <d v="2024-10-11T00:00:00"/>
  </r>
  <r>
    <n v="6294"/>
    <s v="757898"/>
    <x v="127"/>
    <d v="1899-12-30T14:45:00"/>
    <s v="Afternoon"/>
    <x v="15"/>
    <s v="Long"/>
    <s v="A"/>
    <d v="1988-07-09T00:00:00"/>
    <n v="36"/>
    <s v="25+"/>
    <s v="M"/>
    <n v="0"/>
    <n v="0"/>
    <d v="2024-10-11T00:00:00"/>
  </r>
  <r>
    <n v="6294"/>
    <s v="757899"/>
    <x v="127"/>
    <d v="1899-12-30T14:45:00"/>
    <s v="Afternoon"/>
    <x v="15"/>
    <s v="Long"/>
    <s v="A"/>
    <d v="1994-09-22T00:00:00"/>
    <n v="30"/>
    <s v="25+"/>
    <s v="M"/>
    <n v="0"/>
    <n v="0"/>
    <d v="2024-10-11T00:00:00"/>
  </r>
  <r>
    <n v="6294"/>
    <s v="757900"/>
    <x v="74"/>
    <d v="1899-12-30T15:30:00"/>
    <s v="Afternoon"/>
    <x v="5"/>
    <s v="Long"/>
    <s v="A"/>
    <d v="1991-02-01T00:00:00"/>
    <n v="34"/>
    <s v="25+"/>
    <s v="M"/>
    <n v="1"/>
    <n v="1"/>
    <d v="2024-10-11T00:00:00"/>
  </r>
  <r>
    <n v="6294"/>
    <s v="757926"/>
    <x v="152"/>
    <d v="1899-12-30T13:30:00"/>
    <s v="Afternoon"/>
    <x v="46"/>
    <s v="Long"/>
    <s v="A"/>
    <d v="1970-12-23T00:00:00"/>
    <n v="54"/>
    <s v="25+"/>
    <s v="M"/>
    <n v="0"/>
    <n v="0"/>
    <d v="2024-10-11T00:00:00"/>
  </r>
  <r>
    <n v="6294"/>
    <s v="757927"/>
    <x v="152"/>
    <d v="1899-12-30T14:40:00"/>
    <s v="Afternoon"/>
    <x v="120"/>
    <s v="Long"/>
    <s v="A"/>
    <d v="1994-08-01T00:00:00"/>
    <n v="30"/>
    <s v="25+"/>
    <s v="M"/>
    <n v="0"/>
    <n v="0"/>
    <d v="2024-10-11T00:00:00"/>
  </r>
  <r>
    <n v="6294"/>
    <s v="757928"/>
    <x v="152"/>
    <d v="1899-12-30T14:40:00"/>
    <s v="Afternoon"/>
    <x v="120"/>
    <s v="Long"/>
    <s v="A"/>
    <d v="1997-06-15T00:00:00"/>
    <n v="27"/>
    <s v="25+"/>
    <s v="M"/>
    <n v="0"/>
    <n v="0"/>
    <d v="2024-10-11T00:00:00"/>
  </r>
  <r>
    <n v="6294"/>
    <s v="757929"/>
    <x v="83"/>
    <d v="1899-12-30T13:40:00"/>
    <s v="Afternoon"/>
    <x v="109"/>
    <s v="Long"/>
    <s v="A"/>
    <d v="1998-04-18T00:00:00"/>
    <n v="26"/>
    <s v="25+"/>
    <s v="M"/>
    <n v="1"/>
    <n v="1"/>
    <d v="2024-10-11T00:00:00"/>
  </r>
  <r>
    <n v="6294"/>
    <s v="757930"/>
    <x v="83"/>
    <d v="1899-12-30T15:03:00"/>
    <s v="Afternoon"/>
    <x v="99"/>
    <s v="Long"/>
    <s v="A"/>
    <d v="1999-12-30T00:00:00"/>
    <n v="25"/>
    <s v="25+"/>
    <s v="M"/>
    <n v="1"/>
    <n v="1"/>
    <d v="2024-10-11T00:00:00"/>
  </r>
  <r>
    <n v="6294"/>
    <s v="757931"/>
    <x v="83"/>
    <d v="1899-12-30T15:03:00"/>
    <s v="Afternoon"/>
    <x v="99"/>
    <s v="Long"/>
    <s v="A"/>
    <d v="1998-07-07T00:00:00"/>
    <n v="26"/>
    <s v="25+"/>
    <s v="M"/>
    <n v="1"/>
    <n v="1"/>
    <d v="2024-10-11T00:00:00"/>
  </r>
  <r>
    <n v="6294"/>
    <s v="757932"/>
    <x v="68"/>
    <d v="1899-12-30T15:00:00"/>
    <s v="Afternoon"/>
    <x v="9"/>
    <s v="Long"/>
    <s v="A"/>
    <d v="2001-06-05T00:00:00"/>
    <n v="23"/>
    <s v="18-24 (Young Drivers)"/>
    <s v="M"/>
    <n v="1"/>
    <n v="1"/>
    <d v="2024-10-11T00:00:00"/>
  </r>
  <r>
    <n v="6294"/>
    <s v="757933"/>
    <x v="68"/>
    <d v="1899-12-30T15:00:00"/>
    <s v="Afternoon"/>
    <x v="9"/>
    <s v="Long"/>
    <s v="A"/>
    <d v="1990-04-17T00:00:00"/>
    <n v="34"/>
    <s v="25+"/>
    <s v="M"/>
    <n v="1"/>
    <n v="1"/>
    <d v="2024-10-11T00:00:00"/>
  </r>
  <r>
    <n v="6294"/>
    <s v="757934"/>
    <x v="68"/>
    <d v="1899-12-30T17:21:00"/>
    <s v="Afternoon"/>
    <x v="121"/>
    <s v="Long"/>
    <s v="A"/>
    <d v="1992-03-03T00:00:00"/>
    <n v="33"/>
    <s v="25+"/>
    <s v="M"/>
    <n v="1"/>
    <n v="1"/>
    <d v="2024-10-11T00:00:00"/>
  </r>
  <r>
    <n v="6294"/>
    <s v="757935"/>
    <x v="68"/>
    <d v="1899-12-30T17:21:00"/>
    <s v="Afternoon"/>
    <x v="121"/>
    <s v="Long"/>
    <s v="A"/>
    <d v="2000-01-01T00:00:00"/>
    <n v="25"/>
    <s v="25+"/>
    <s v="M"/>
    <n v="1"/>
    <n v="1"/>
    <d v="2024-10-11T00:00:00"/>
  </r>
  <r>
    <n v="6294"/>
    <s v="757936"/>
    <x v="84"/>
    <d v="1899-12-30T13:20:00"/>
    <s v="Afternoon"/>
    <x v="122"/>
    <s v="Long"/>
    <s v="A"/>
    <d v="1979-07-27T00:00:00"/>
    <n v="45"/>
    <s v="25+"/>
    <s v="M"/>
    <n v="0"/>
    <n v="0"/>
    <d v="2024-10-11T00:00:00"/>
  </r>
  <r>
    <n v="6294"/>
    <s v="757937"/>
    <x v="84"/>
    <d v="1899-12-30T14:35:00"/>
    <s v="Afternoon"/>
    <x v="123"/>
    <s v="Long"/>
    <s v="A"/>
    <d v="1993-06-25T00:00:00"/>
    <n v="31"/>
    <s v="25+"/>
    <s v="M"/>
    <n v="0"/>
    <n v="0"/>
    <d v="2024-10-11T00:00:00"/>
  </r>
  <r>
    <n v="6294"/>
    <s v="757938"/>
    <x v="84"/>
    <d v="1899-12-30T14:35:00"/>
    <s v="Afternoon"/>
    <x v="123"/>
    <s v="Long"/>
    <s v="A"/>
    <d v="1994-05-18T00:00:00"/>
    <n v="30"/>
    <s v="25+"/>
    <s v="M"/>
    <n v="0"/>
    <n v="0"/>
    <d v="2024-10-11T00:00:00"/>
  </r>
  <r>
    <n v="6294"/>
    <s v="757939"/>
    <x v="52"/>
    <d v="1899-12-30T14:27:00"/>
    <s v="Afternoon"/>
    <x v="45"/>
    <s v="Long"/>
    <s v="A"/>
    <d v="1974-04-10T00:00:00"/>
    <n v="50"/>
    <s v="25+"/>
    <s v="M"/>
    <n v="1"/>
    <n v="1"/>
    <d v="2024-10-11T00:00:00"/>
  </r>
  <r>
    <n v="6294"/>
    <s v="757940"/>
    <x v="52"/>
    <d v="1899-12-30T14:27:00"/>
    <s v="Afternoon"/>
    <x v="45"/>
    <s v="Long"/>
    <s v="A"/>
    <d v="2002-04-12T00:00:00"/>
    <n v="22"/>
    <s v="18-24 (Young Drivers)"/>
    <s v="M"/>
    <n v="1"/>
    <n v="1"/>
    <d v="2024-10-11T00:00:00"/>
  </r>
  <r>
    <n v="6294"/>
    <s v="757941"/>
    <x v="70"/>
    <d v="1899-12-30T15:58:00"/>
    <s v="Afternoon"/>
    <x v="124"/>
    <s v="Long"/>
    <s v="A"/>
    <d v="1975-09-06T00:00:00"/>
    <n v="49"/>
    <s v="25+"/>
    <s v="M"/>
    <n v="1"/>
    <n v="1"/>
    <d v="2024-10-11T00:00:00"/>
  </r>
  <r>
    <n v="6294"/>
    <s v="757942"/>
    <x v="70"/>
    <d v="1899-12-30T15:58:00"/>
    <s v="Afternoon"/>
    <x v="124"/>
    <s v="Long"/>
    <s v="A"/>
    <d v="1988-03-13T00:00:00"/>
    <n v="37"/>
    <s v="25+"/>
    <s v="M"/>
    <n v="1"/>
    <n v="1"/>
    <d v="2024-10-11T00:00:00"/>
  </r>
  <r>
    <n v="6294"/>
    <s v="757943"/>
    <x v="72"/>
    <d v="1899-12-30T14:33:00"/>
    <s v="Afternoon"/>
    <x v="125"/>
    <s v="Long"/>
    <s v="A"/>
    <d v="1991-08-08T00:00:00"/>
    <n v="33"/>
    <s v="25+"/>
    <s v="M"/>
    <n v="1"/>
    <n v="1"/>
    <d v="2024-10-11T00:00:00"/>
  </r>
  <r>
    <n v="6294"/>
    <s v="757944"/>
    <x v="69"/>
    <d v="1899-12-30T13:31:00"/>
    <s v="Afternoon"/>
    <x v="126"/>
    <s v="Long"/>
    <s v="A"/>
    <d v="1985-02-09T00:00:00"/>
    <n v="40"/>
    <s v="25+"/>
    <s v="M"/>
    <n v="1"/>
    <n v="1"/>
    <d v="2024-10-11T00:00:00"/>
  </r>
  <r>
    <n v="6294"/>
    <s v="757945"/>
    <x v="69"/>
    <d v="1899-12-30T13:31:00"/>
    <s v="Afternoon"/>
    <x v="126"/>
    <s v="Long"/>
    <s v="A"/>
    <d v="1978-12-20T00:00:00"/>
    <n v="46"/>
    <s v="25+"/>
    <s v="F"/>
    <n v="1"/>
    <n v="1"/>
    <d v="2024-10-11T00:00:00"/>
  </r>
  <r>
    <n v="6294"/>
    <s v="757946"/>
    <x v="69"/>
    <d v="1899-12-30T15:50:00"/>
    <s v="Afternoon"/>
    <x v="127"/>
    <s v="Long"/>
    <s v="A"/>
    <d v="1994-02-02T00:00:00"/>
    <n v="31"/>
    <s v="25+"/>
    <s v="M"/>
    <n v="1"/>
    <n v="1"/>
    <d v="2024-10-11T00:00:00"/>
  </r>
  <r>
    <n v="6294"/>
    <s v="757947"/>
    <x v="69"/>
    <d v="1899-12-30T15:50:00"/>
    <s v="Afternoon"/>
    <x v="127"/>
    <s v="Long"/>
    <s v="A"/>
    <d v="1998-10-18T00:00:00"/>
    <n v="26"/>
    <s v="25+"/>
    <s v="M"/>
    <n v="1"/>
    <n v="1"/>
    <d v="2024-10-11T00:00:00"/>
  </r>
  <r>
    <n v="6294"/>
    <s v="757948"/>
    <x v="73"/>
    <d v="1899-12-30T14:11:00"/>
    <s v="Afternoon"/>
    <x v="128"/>
    <s v="Long"/>
    <s v="A"/>
    <d v="1991-04-09T00:00:00"/>
    <n v="33"/>
    <s v="25+"/>
    <s v="M"/>
    <n v="1"/>
    <n v="1"/>
    <d v="2024-10-11T00:00:00"/>
  </r>
  <r>
    <n v="6294"/>
    <s v="757949"/>
    <x v="73"/>
    <d v="1899-12-30T14:11:00"/>
    <s v="Afternoon"/>
    <x v="128"/>
    <s v="Long"/>
    <s v="A"/>
    <d v="1992-10-12T00:00:00"/>
    <n v="32"/>
    <s v="25+"/>
    <s v="M"/>
    <n v="1"/>
    <n v="1"/>
    <d v="2024-10-11T00:00:00"/>
  </r>
  <r>
    <n v="6294"/>
    <s v="757950"/>
    <x v="78"/>
    <d v="1899-12-30T12:01:00"/>
    <s v="Afternoon"/>
    <x v="126"/>
    <s v="Long"/>
    <s v="A"/>
    <d v="1989-08-23T00:00:00"/>
    <n v="35"/>
    <s v="25+"/>
    <s v="M"/>
    <n v="1"/>
    <n v="1"/>
    <d v="2024-10-11T00:00:00"/>
  </r>
  <r>
    <n v="11120"/>
    <s v="804101"/>
    <x v="91"/>
    <d v="1899-12-30T15:09:00"/>
    <s v="Afternoon"/>
    <x v="9"/>
    <s v="Long"/>
    <s v="M"/>
    <d v="1992-09-08T00:00:00"/>
    <n v="32"/>
    <s v="25+"/>
    <s v="M"/>
    <n v="1"/>
    <n v="1"/>
    <d v="2024-10-16T00:00:00"/>
  </r>
  <r>
    <n v="11120"/>
    <s v="804102"/>
    <x v="91"/>
    <d v="1899-12-30T16:12:00"/>
    <s v="Afternoon"/>
    <x v="12"/>
    <s v="Long"/>
    <s v="A"/>
    <d v="1990-03-13T00:00:00"/>
    <n v="35"/>
    <s v="25+"/>
    <s v="M"/>
    <n v="1"/>
    <n v="1"/>
    <d v="2024-10-16T00:00:00"/>
  </r>
  <r>
    <n v="11120"/>
    <s v="804103"/>
    <x v="91"/>
    <d v="1899-12-30T16:14:00"/>
    <s v="Afternoon"/>
    <x v="12"/>
    <s v="Long"/>
    <s v="M"/>
    <d v="1979-08-05T00:00:00"/>
    <n v="45"/>
    <s v="25+"/>
    <s v="M"/>
    <n v="1"/>
    <n v="1"/>
    <d v="2024-10-16T00:00:00"/>
  </r>
  <r>
    <n v="11120"/>
    <s v="804104"/>
    <x v="93"/>
    <d v="1899-12-30T15:58:00"/>
    <s v="Afternoon"/>
    <x v="5"/>
    <s v="Long"/>
    <s v="A"/>
    <d v="1982-01-05T00:00:00"/>
    <n v="43"/>
    <s v="25+"/>
    <s v="M"/>
    <n v="1"/>
    <n v="1"/>
    <d v="2024-10-16T00:00:00"/>
  </r>
  <r>
    <n v="11120"/>
    <s v="804105"/>
    <x v="93"/>
    <d v="1899-12-30T16:01:00"/>
    <s v="Afternoon"/>
    <x v="5"/>
    <s v="Long"/>
    <s v="A"/>
    <d v="1980-03-25T00:00:00"/>
    <n v="45"/>
    <s v="25+"/>
    <s v="M"/>
    <n v="1"/>
    <n v="1"/>
    <d v="2024-10-16T00:00:00"/>
  </r>
  <r>
    <n v="11120"/>
    <s v="804106"/>
    <x v="93"/>
    <d v="1899-12-30T15:50:00"/>
    <s v="Afternoon"/>
    <x v="5"/>
    <s v="Long"/>
    <s v="M"/>
    <d v="1999-10-14T00:00:00"/>
    <n v="25"/>
    <s v="25+"/>
    <s v="F"/>
    <n v="0"/>
    <n v="0"/>
    <d v="2024-10-16T00:00:00"/>
  </r>
  <r>
    <n v="11120"/>
    <s v="804107"/>
    <x v="93"/>
    <d v="1899-12-30T16:50:00"/>
    <s v="Afternoon"/>
    <x v="21"/>
    <s v="Long"/>
    <s v="M"/>
    <d v="1998-06-18T00:00:00"/>
    <n v="26"/>
    <s v="25+"/>
    <s v="M"/>
    <n v="0"/>
    <n v="0"/>
    <d v="2024-10-16T00:00:00"/>
  </r>
  <r>
    <n v="11120"/>
    <s v="804108"/>
    <x v="93"/>
    <d v="1899-12-30T16:50:00"/>
    <s v="Afternoon"/>
    <x v="21"/>
    <s v="Long"/>
    <s v="M"/>
    <d v="1992-04-26T00:00:00"/>
    <n v="32"/>
    <s v="25+"/>
    <s v="M"/>
    <n v="0"/>
    <n v="0"/>
    <d v="2024-10-16T00:00:00"/>
  </r>
  <r>
    <n v="11120"/>
    <s v="804109"/>
    <x v="94"/>
    <d v="1899-12-30T16:00:00"/>
    <s v="Afternoon"/>
    <x v="5"/>
    <s v="Long"/>
    <s v="M"/>
    <d v="1981-06-08T00:00:00"/>
    <n v="43"/>
    <s v="25+"/>
    <s v="M"/>
    <n v="0"/>
    <n v="0"/>
    <d v="2024-10-16T00:00:00"/>
  </r>
  <r>
    <n v="11120"/>
    <s v="804110"/>
    <x v="94"/>
    <d v="1899-12-30T17:00:00"/>
    <s v="Afternoon"/>
    <x v="21"/>
    <s v="Long"/>
    <s v="A"/>
    <d v="2007-12-05T00:00:00"/>
    <n v="17"/>
    <s v="17 (Car/Motorcycle)"/>
    <s v="M"/>
    <n v="0"/>
    <n v="0"/>
    <d v="2024-10-16T00:00:00"/>
  </r>
  <r>
    <n v="11120"/>
    <s v="804111"/>
    <x v="94"/>
    <d v="1899-12-30T17:00:00"/>
    <s v="Afternoon"/>
    <x v="21"/>
    <s v="Long"/>
    <s v="M"/>
    <d v="2001-10-23T00:00:00"/>
    <n v="23"/>
    <s v="18-24 (Young Drivers)"/>
    <s v="M"/>
    <n v="0"/>
    <n v="0"/>
    <d v="2024-10-16T00:00:00"/>
  </r>
  <r>
    <n v="11120"/>
    <s v="804112"/>
    <x v="120"/>
    <d v="1899-12-30T16:06:00"/>
    <s v="Afternoon"/>
    <x v="5"/>
    <s v="Long"/>
    <s v="A"/>
    <d v="1993-04-27T00:00:00"/>
    <n v="31"/>
    <s v="25+"/>
    <s v="M"/>
    <n v="1"/>
    <n v="1"/>
    <d v="2024-10-16T00:00:00"/>
  </r>
  <r>
    <n v="11120"/>
    <s v="804113"/>
    <x v="120"/>
    <d v="1899-12-30T16:10:00"/>
    <s v="Afternoon"/>
    <x v="5"/>
    <s v="Long"/>
    <s v="A"/>
    <d v="2000-02-28T00:00:00"/>
    <n v="25"/>
    <s v="25+"/>
    <s v="F"/>
    <n v="1"/>
    <n v="1"/>
    <d v="2024-10-16T00:00:00"/>
  </r>
  <r>
    <n v="11120"/>
    <s v="804114"/>
    <x v="120"/>
    <d v="1899-12-30T16:14:00"/>
    <s v="Afternoon"/>
    <x v="5"/>
    <s v="Long"/>
    <s v="A"/>
    <d v="2005-07-02T00:00:00"/>
    <n v="19"/>
    <s v="18-24 (Young Drivers)"/>
    <s v="M"/>
    <n v="1"/>
    <n v="1"/>
    <d v="2024-10-16T00:00:00"/>
  </r>
  <r>
    <n v="11120"/>
    <s v="804115"/>
    <x v="97"/>
    <d v="1899-12-30T15:51:00"/>
    <s v="Afternoon"/>
    <x v="9"/>
    <s v="Long"/>
    <s v="M"/>
    <d v="2004-01-06T00:00:00"/>
    <n v="21"/>
    <s v="18-24 (Young Drivers)"/>
    <s v="M"/>
    <n v="1"/>
    <n v="1"/>
    <d v="2024-10-16T00:00:00"/>
  </r>
  <r>
    <n v="11120"/>
    <s v="804116"/>
    <x v="97"/>
    <d v="1899-12-30T16:40:00"/>
    <s v="Afternoon"/>
    <x v="12"/>
    <s v="Long"/>
    <s v="M"/>
    <d v="1990-08-21T00:00:00"/>
    <n v="34"/>
    <s v="25+"/>
    <s v="F"/>
    <n v="0"/>
    <n v="0"/>
    <d v="2024-10-16T00:00:00"/>
  </r>
  <r>
    <n v="11120"/>
    <s v="804117"/>
    <x v="97"/>
    <d v="1899-12-30T16:40:00"/>
    <s v="Afternoon"/>
    <x v="12"/>
    <s v="Long"/>
    <s v="A"/>
    <d v="1996-04-09T00:00:00"/>
    <n v="28"/>
    <s v="25+"/>
    <s v="M"/>
    <n v="0"/>
    <n v="0"/>
    <d v="2024-10-16T00:00:00"/>
  </r>
  <r>
    <n v="11120"/>
    <s v="804118"/>
    <x v="98"/>
    <d v="1899-12-30T15:22:00"/>
    <s v="Afternoon"/>
    <x v="9"/>
    <s v="Long"/>
    <s v="A"/>
    <d v="1983-11-14T00:00:00"/>
    <n v="41"/>
    <s v="25+"/>
    <s v="M"/>
    <n v="1"/>
    <n v="1"/>
    <d v="2024-10-16T00:00:00"/>
  </r>
  <r>
    <n v="11120"/>
    <s v="804119"/>
    <x v="98"/>
    <d v="1899-12-30T15:40:00"/>
    <s v="Afternoon"/>
    <x v="9"/>
    <s v="Long"/>
    <s v="A"/>
    <d v="1978-09-28T00:00:00"/>
    <n v="46"/>
    <s v="25+"/>
    <s v="M"/>
    <n v="0"/>
    <n v="0"/>
    <d v="2024-10-16T00:00:00"/>
  </r>
  <r>
    <n v="11120"/>
    <s v="804120"/>
    <x v="98"/>
    <d v="1899-12-30T15:40:00"/>
    <s v="Afternoon"/>
    <x v="9"/>
    <s v="Long"/>
    <s v="A"/>
    <d v="1999-10-02T00:00:00"/>
    <n v="25"/>
    <s v="25+"/>
    <s v="M"/>
    <n v="0"/>
    <n v="0"/>
    <d v="2024-10-16T00:00:00"/>
  </r>
  <r>
    <n v="11120"/>
    <s v="804121"/>
    <x v="83"/>
    <d v="1899-12-30T15:30:00"/>
    <s v="Afternoon"/>
    <x v="9"/>
    <s v="Long"/>
    <s v="A"/>
    <d v="2002-04-17T00:00:00"/>
    <n v="22"/>
    <s v="18-24 (Young Drivers)"/>
    <s v="M"/>
    <n v="0"/>
    <n v="0"/>
    <d v="2024-10-16T00:00:00"/>
  </r>
  <r>
    <n v="11120"/>
    <s v="804122"/>
    <x v="68"/>
    <d v="1899-12-30T14:10:00"/>
    <s v="Afternoon"/>
    <x v="7"/>
    <s v="Long"/>
    <s v="A"/>
    <d v="1988-04-12T00:00:00"/>
    <n v="36"/>
    <s v="25+"/>
    <s v="M"/>
    <n v="0"/>
    <n v="0"/>
    <d v="2024-10-16T00:00:00"/>
  </r>
  <r>
    <n v="11120"/>
    <s v="804123"/>
    <x v="68"/>
    <d v="1899-12-30T15:10:00"/>
    <s v="Afternoon"/>
    <x v="5"/>
    <s v="Long"/>
    <s v="A"/>
    <d v="1989-08-18T00:00:00"/>
    <n v="35"/>
    <s v="25+"/>
    <s v="M"/>
    <n v="0"/>
    <n v="0"/>
    <d v="2024-10-16T00:00:00"/>
  </r>
  <r>
    <n v="11120"/>
    <s v="804124"/>
    <x v="68"/>
    <d v="1899-12-30T15:10:00"/>
    <s v="Afternoon"/>
    <x v="5"/>
    <s v="Long"/>
    <s v="M"/>
    <d v="2000-01-01T00:00:00"/>
    <n v="25"/>
    <s v="25+"/>
    <s v="M"/>
    <n v="0"/>
    <n v="0"/>
    <d v="2024-10-16T00:00:00"/>
  </r>
  <r>
    <n v="11120"/>
    <s v="804125"/>
    <x v="70"/>
    <d v="1899-12-30T13:30:00"/>
    <s v="Afternoon"/>
    <x v="6"/>
    <s v="Long"/>
    <s v="M"/>
    <d v="1985-04-16T00:00:00"/>
    <n v="39"/>
    <s v="25+"/>
    <s v="M"/>
    <n v="0"/>
    <n v="0"/>
    <d v="2024-10-16T00:00:00"/>
  </r>
  <r>
    <n v="8734"/>
    <s v="788726"/>
    <x v="46"/>
    <d v="1899-12-30T15:00:00"/>
    <s v="Afternoon"/>
    <x v="7"/>
    <s v="Long"/>
    <s v="M"/>
    <d v="1998-05-06T00:00:00"/>
    <n v="26"/>
    <s v="25+"/>
    <s v="M"/>
    <n v="0"/>
    <n v="0"/>
    <d v="2024-10-11T00:00:00"/>
  </r>
  <r>
    <n v="8734"/>
    <s v="788727"/>
    <x v="46"/>
    <d v="1899-12-30T15:30:00"/>
    <s v="Afternoon"/>
    <x v="9"/>
    <s v="Long"/>
    <s v="M"/>
    <d v="1968-08-03T00:00:00"/>
    <n v="56"/>
    <s v="25+"/>
    <s v="M"/>
    <n v="0"/>
    <n v="0"/>
    <d v="2024-10-11T00:00:00"/>
  </r>
  <r>
    <n v="8734"/>
    <s v="788728"/>
    <x v="147"/>
    <d v="1899-12-30T14:00:00"/>
    <s v="Afternoon"/>
    <x v="6"/>
    <s v="Long"/>
    <s v="A"/>
    <d v="2008-04-20T00:00:00"/>
    <n v="16"/>
    <s v="16 (Light Vehicles)"/>
    <s v="M"/>
    <n v="0"/>
    <n v="0"/>
    <d v="2024-10-11T00:00:00"/>
  </r>
  <r>
    <n v="8734"/>
    <s v="788729"/>
    <x v="147"/>
    <d v="1899-12-30T15:00:00"/>
    <s v="Afternoon"/>
    <x v="7"/>
    <s v="Long"/>
    <s v="M"/>
    <d v="1995-01-04T00:00:00"/>
    <n v="30"/>
    <s v="25+"/>
    <s v="M"/>
    <n v="0"/>
    <n v="0"/>
    <d v="2024-10-11T00:00:00"/>
  </r>
  <r>
    <n v="8734"/>
    <s v="788730"/>
    <x v="147"/>
    <d v="1899-12-30T15:00:00"/>
    <s v="Afternoon"/>
    <x v="7"/>
    <s v="Long"/>
    <s v="A"/>
    <d v="1979-07-05T00:00:00"/>
    <n v="45"/>
    <s v="25+"/>
    <s v="F"/>
    <n v="0"/>
    <n v="0"/>
    <d v="2024-10-11T00:00:00"/>
  </r>
  <r>
    <n v="8734"/>
    <s v="788731"/>
    <x v="143"/>
    <d v="1899-12-30T14:20:00"/>
    <s v="Afternoon"/>
    <x v="129"/>
    <s v="Long"/>
    <s v="A"/>
    <d v="2000-04-21T00:00:00"/>
    <n v="24"/>
    <s v="18-24 (Young Drivers)"/>
    <s v="M"/>
    <n v="0"/>
    <n v="0"/>
    <d v="2024-10-11T00:00:00"/>
  </r>
  <r>
    <n v="8734"/>
    <s v="788732"/>
    <x v="143"/>
    <d v="1899-12-30T15:40:00"/>
    <s v="Afternoon"/>
    <x v="130"/>
    <s v="Long"/>
    <s v="M"/>
    <d v="1999-08-30T00:00:00"/>
    <n v="25"/>
    <s v="25+"/>
    <s v="M"/>
    <n v="0"/>
    <n v="0"/>
    <d v="2024-10-11T00:00:00"/>
  </r>
  <r>
    <n v="8734"/>
    <s v="788733"/>
    <x v="143"/>
    <d v="1899-12-30T15:40:00"/>
    <s v="Afternoon"/>
    <x v="130"/>
    <s v="Long"/>
    <s v="M"/>
    <d v="1999-07-14T00:00:00"/>
    <n v="25"/>
    <s v="25+"/>
    <s v="F"/>
    <n v="0"/>
    <n v="0"/>
    <d v="2024-10-11T00:00:00"/>
  </r>
  <r>
    <n v="8734"/>
    <s v="788734"/>
    <x v="171"/>
    <d v="1899-12-30T16:30:00"/>
    <s v="Afternoon"/>
    <x v="12"/>
    <s v="Long"/>
    <s v="M"/>
    <d v="1994-07-04T00:00:00"/>
    <n v="30"/>
    <s v="25+"/>
    <s v="F"/>
    <n v="1"/>
    <n v="1"/>
    <d v="2024-10-11T00:00:00"/>
  </r>
  <r>
    <n v="8734"/>
    <s v="788735"/>
    <x v="148"/>
    <d v="1899-12-30T14:35:00"/>
    <s v="Afternoon"/>
    <x v="3"/>
    <s v="Long"/>
    <s v="M"/>
    <d v="1993-10-28T00:00:00"/>
    <n v="31"/>
    <s v="25+"/>
    <s v="F"/>
    <n v="0"/>
    <n v="0"/>
    <d v="2024-10-11T00:00:00"/>
  </r>
  <r>
    <n v="8734"/>
    <s v="788736"/>
    <x v="148"/>
    <d v="1899-12-30T15:45:00"/>
    <s v="Afternoon"/>
    <x v="10"/>
    <s v="Long"/>
    <s v="M"/>
    <d v="1991-10-01T00:00:00"/>
    <n v="33"/>
    <s v="25+"/>
    <s v="M"/>
    <n v="0"/>
    <n v="0"/>
    <d v="2024-10-11T00:00:00"/>
  </r>
  <r>
    <n v="8734"/>
    <s v="788737"/>
    <x v="148"/>
    <d v="1899-12-30T15:45:00"/>
    <s v="Afternoon"/>
    <x v="10"/>
    <s v="Long"/>
    <s v="M"/>
    <d v="1958-09-26T00:00:00"/>
    <n v="66"/>
    <s v="25+"/>
    <s v="M"/>
    <n v="0"/>
    <n v="0"/>
    <d v="2024-10-11T00:00:00"/>
  </r>
  <r>
    <n v="8734"/>
    <s v="788738"/>
    <x v="63"/>
    <d v="1899-12-30T14:00:00"/>
    <s v="Afternoon"/>
    <x v="6"/>
    <s v="Long"/>
    <s v="A"/>
    <d v="1988-03-25T00:00:00"/>
    <n v="37"/>
    <s v="25+"/>
    <s v="M"/>
    <n v="0"/>
    <n v="0"/>
    <d v="2024-10-11T00:00:00"/>
  </r>
  <r>
    <n v="8734"/>
    <s v="788739"/>
    <x v="63"/>
    <d v="1899-12-30T15:00:00"/>
    <s v="Afternoon"/>
    <x v="7"/>
    <s v="Long"/>
    <s v="M"/>
    <d v="1977-04-16T00:00:00"/>
    <n v="47"/>
    <s v="25+"/>
    <s v="M"/>
    <n v="0"/>
    <n v="0"/>
    <d v="2024-10-11T00:00:00"/>
  </r>
  <r>
    <n v="8734"/>
    <s v="788740"/>
    <x v="63"/>
    <d v="1899-12-30T15:00:00"/>
    <s v="Afternoon"/>
    <x v="7"/>
    <s v="Long"/>
    <s v="A"/>
    <d v="2005-12-07T00:00:00"/>
    <n v="19"/>
    <s v="18-24 (Young Drivers)"/>
    <s v="F"/>
    <n v="0"/>
    <n v="0"/>
    <d v="2024-10-11T00:00:00"/>
  </r>
  <r>
    <n v="8734"/>
    <s v="788741"/>
    <x v="172"/>
    <d v="1899-12-30T14:00:00"/>
    <s v="Afternoon"/>
    <x v="6"/>
    <s v="Long"/>
    <s v="M"/>
    <d v="1990-06-18T00:00:00"/>
    <n v="34"/>
    <s v="25+"/>
    <s v="M"/>
    <n v="1"/>
    <n v="1"/>
    <d v="2024-10-11T00:00:00"/>
  </r>
  <r>
    <n v="8734"/>
    <s v="788742"/>
    <x v="86"/>
    <d v="1899-12-30T15:00:00"/>
    <s v="Afternoon"/>
    <x v="7"/>
    <s v="Long"/>
    <s v="M"/>
    <d v="1994-03-08T00:00:00"/>
    <n v="31"/>
    <s v="25+"/>
    <s v="M"/>
    <n v="0"/>
    <n v="0"/>
    <d v="2024-10-11T00:00:00"/>
  </r>
  <r>
    <n v="8734"/>
    <s v="788743"/>
    <x v="86"/>
    <d v="1899-12-30T15:00:00"/>
    <s v="Afternoon"/>
    <x v="7"/>
    <s v="Long"/>
    <s v="M"/>
    <d v="1978-09-24T00:00:00"/>
    <n v="46"/>
    <s v="25+"/>
    <s v="M"/>
    <n v="0"/>
    <n v="0"/>
    <d v="2024-10-11T00:00:00"/>
  </r>
  <r>
    <n v="8734"/>
    <s v="788744"/>
    <x v="86"/>
    <d v="1899-12-30T16:00:00"/>
    <s v="Afternoon"/>
    <x v="5"/>
    <s v="Long"/>
    <s v="M"/>
    <d v="2001-07-20T00:00:00"/>
    <n v="23"/>
    <s v="18-24 (Young Drivers)"/>
    <s v="M"/>
    <n v="0"/>
    <n v="0"/>
    <d v="2024-10-11T00:00:00"/>
  </r>
  <r>
    <n v="8734"/>
    <s v="788745"/>
    <x v="86"/>
    <d v="1899-12-30T16:00:00"/>
    <s v="Afternoon"/>
    <x v="5"/>
    <s v="Long"/>
    <s v="A"/>
    <d v="1962-11-19T00:00:00"/>
    <n v="62"/>
    <s v="25+"/>
    <s v="M"/>
    <n v="0"/>
    <n v="0"/>
    <d v="2024-10-11T00:00:00"/>
  </r>
  <r>
    <n v="8734"/>
    <s v="788746"/>
    <x v="64"/>
    <d v="1899-12-30T15:47:00"/>
    <s v="Afternoon"/>
    <x v="5"/>
    <s v="Long"/>
    <s v="M"/>
    <d v="1964-07-27T00:00:00"/>
    <n v="60"/>
    <s v="25+"/>
    <s v="M"/>
    <n v="0"/>
    <n v="0"/>
    <d v="2024-10-11T00:00:00"/>
  </r>
  <r>
    <n v="8734"/>
    <s v="788747"/>
    <x v="64"/>
    <d v="1899-12-30T16:48:00"/>
    <s v="Afternoon"/>
    <x v="21"/>
    <s v="Long"/>
    <s v="A"/>
    <d v="2008-08-20T00:00:00"/>
    <n v="16"/>
    <s v="16 (Light Vehicles)"/>
    <s v="M"/>
    <n v="0"/>
    <n v="0"/>
    <d v="2024-10-11T00:00:00"/>
  </r>
  <r>
    <n v="8734"/>
    <s v="788748"/>
    <x v="64"/>
    <d v="1899-12-30T16:48:00"/>
    <s v="Afternoon"/>
    <x v="21"/>
    <s v="Long"/>
    <s v="M"/>
    <d v="2002-05-30T00:00:00"/>
    <n v="22"/>
    <s v="18-24 (Young Drivers)"/>
    <s v="M"/>
    <n v="0"/>
    <n v="0"/>
    <d v="2024-10-11T00:00:00"/>
  </r>
  <r>
    <n v="8734"/>
    <s v="788749"/>
    <x v="149"/>
    <d v="1899-12-30T14:51:00"/>
    <s v="Afternoon"/>
    <x v="7"/>
    <s v="Long"/>
    <s v="M"/>
    <d v="1975-02-21T00:00:00"/>
    <n v="50"/>
    <s v="25+"/>
    <s v="M"/>
    <n v="0"/>
    <n v="0"/>
    <d v="2024-10-11T00:00:00"/>
  </r>
  <r>
    <n v="8734"/>
    <s v="788750"/>
    <x v="149"/>
    <d v="1899-12-30T15:45:00"/>
    <s v="Afternoon"/>
    <x v="10"/>
    <s v="Long"/>
    <s v="M"/>
    <d v="1974-12-04T00:00:00"/>
    <n v="50"/>
    <s v="25+"/>
    <s v="M"/>
    <n v="0"/>
    <n v="0"/>
    <d v="2024-10-11T00:00:00"/>
  </r>
  <r>
    <n v="8734"/>
    <s v="794826"/>
    <x v="149"/>
    <d v="1899-12-30T15:45:00"/>
    <s v="Afternoon"/>
    <x v="10"/>
    <s v="Long"/>
    <s v="M"/>
    <d v="1960-07-05T00:00:00"/>
    <n v="64"/>
    <s v="25+"/>
    <s v="M"/>
    <n v="0"/>
    <n v="0"/>
    <d v="2024-10-11T00:00:00"/>
  </r>
  <r>
    <n v="8734"/>
    <s v="794827"/>
    <x v="87"/>
    <d v="1899-12-30T16:26:00"/>
    <s v="Afternoon"/>
    <x v="12"/>
    <s v="Long"/>
    <s v="A"/>
    <d v="1964-08-22T00:00:00"/>
    <n v="60"/>
    <s v="25+"/>
    <s v="M"/>
    <n v="0"/>
    <n v="0"/>
    <d v="2024-10-11T00:00:00"/>
  </r>
  <r>
    <n v="8734"/>
    <s v="794828"/>
    <x v="87"/>
    <d v="1899-12-30T16:28:00"/>
    <s v="Afternoon"/>
    <x v="12"/>
    <s v="Long"/>
    <s v="M"/>
    <d v="1960-05-17T00:00:00"/>
    <n v="64"/>
    <s v="25+"/>
    <s v="M"/>
    <n v="0"/>
    <n v="0"/>
    <d v="2024-10-11T00:00:00"/>
  </r>
  <r>
    <n v="8734"/>
    <s v="794829"/>
    <x v="87"/>
    <d v="1899-12-30T17:30:00"/>
    <s v="Afternoon"/>
    <x v="20"/>
    <s v="Long"/>
    <s v="M"/>
    <d v="2006-03-08T00:00:00"/>
    <n v="19"/>
    <s v="18-24 (Young Drivers)"/>
    <s v="M"/>
    <n v="0"/>
    <n v="0"/>
    <d v="2024-10-11T00:00:00"/>
  </r>
  <r>
    <n v="8734"/>
    <s v="794830"/>
    <x v="87"/>
    <d v="1899-12-30T17:30:00"/>
    <s v="Afternoon"/>
    <x v="20"/>
    <s v="Long"/>
    <s v="M"/>
    <d v="1969-11-12T00:00:00"/>
    <n v="55"/>
    <s v="25+"/>
    <s v="M"/>
    <n v="0"/>
    <n v="0"/>
    <d v="2024-10-11T00:00:00"/>
  </r>
  <r>
    <n v="8734"/>
    <s v="794831"/>
    <x v="66"/>
    <d v="1899-12-30T15:20:00"/>
    <s v="Afternoon"/>
    <x v="131"/>
    <s v="Long"/>
    <s v="A"/>
    <d v="2008-06-11T00:00:00"/>
    <n v="16"/>
    <s v="16 (Light Vehicles)"/>
    <s v="M"/>
    <n v="0"/>
    <n v="0"/>
    <d v="2024-10-11T00:00:00"/>
  </r>
  <r>
    <n v="8734"/>
    <s v="794832"/>
    <x v="66"/>
    <d v="1899-12-30T16:20:00"/>
    <s v="Afternoon"/>
    <x v="36"/>
    <s v="Long"/>
    <s v="A"/>
    <d v="2003-08-26T00:00:00"/>
    <n v="21"/>
    <s v="18-24 (Young Drivers)"/>
    <s v="F"/>
    <n v="0"/>
    <n v="0"/>
    <d v="2024-10-11T00:00:00"/>
  </r>
  <r>
    <n v="8734"/>
    <s v="794833"/>
    <x v="66"/>
    <d v="1899-12-30T16:20:00"/>
    <s v="Afternoon"/>
    <x v="36"/>
    <s v="Long"/>
    <s v="A"/>
    <d v="1977-12-01T00:00:00"/>
    <n v="47"/>
    <s v="25+"/>
    <s v="M"/>
    <n v="0"/>
    <n v="0"/>
    <d v="2024-10-11T00:00:00"/>
  </r>
  <r>
    <n v="8734"/>
    <s v="794834"/>
    <x v="122"/>
    <d v="1899-12-30T16:29:00"/>
    <s v="Afternoon"/>
    <x v="12"/>
    <s v="Long"/>
    <s v="A"/>
    <d v="2008-08-02T00:00:00"/>
    <n v="16"/>
    <s v="16 (Light Vehicles)"/>
    <s v="F"/>
    <n v="0"/>
    <n v="0"/>
    <d v="2024-10-11T00:00:00"/>
  </r>
  <r>
    <n v="8734"/>
    <s v="794835"/>
    <x v="122"/>
    <d v="1899-12-30T16:29:00"/>
    <s v="Afternoon"/>
    <x v="12"/>
    <s v="Long"/>
    <s v="M"/>
    <d v="1988-03-04T00:00:00"/>
    <n v="37"/>
    <s v="25+"/>
    <s v="M"/>
    <n v="0"/>
    <n v="0"/>
    <d v="2024-10-11T00:00:00"/>
  </r>
  <r>
    <n v="8734"/>
    <s v="794836"/>
    <x v="122"/>
    <d v="1899-12-30T17:30:00"/>
    <s v="Afternoon"/>
    <x v="20"/>
    <s v="Long"/>
    <s v="A"/>
    <d v="2008-02-20T00:00:00"/>
    <n v="17"/>
    <s v="17 (Car/Motorcycle)"/>
    <s v="M"/>
    <n v="0"/>
    <n v="0"/>
    <d v="2024-10-11T00:00:00"/>
  </r>
  <r>
    <n v="8734"/>
    <s v="794837"/>
    <x v="122"/>
    <d v="1899-12-30T17:30:00"/>
    <s v="Afternoon"/>
    <x v="20"/>
    <s v="Long"/>
    <s v="A"/>
    <d v="1995-11-26T00:00:00"/>
    <n v="29"/>
    <s v="25+"/>
    <s v="M"/>
    <n v="0"/>
    <n v="0"/>
    <d v="2024-10-11T00:00:00"/>
  </r>
  <r>
    <n v="8734"/>
    <s v="794838"/>
    <x v="134"/>
    <d v="1899-12-30T15:50:00"/>
    <s v="Afternoon"/>
    <x v="10"/>
    <s v="Long"/>
    <s v="M"/>
    <d v="1999-03-14T00:00:00"/>
    <n v="26"/>
    <s v="25+"/>
    <s v="F"/>
    <n v="0"/>
    <n v="0"/>
    <d v="2024-10-11T00:00:00"/>
  </r>
  <r>
    <n v="8734"/>
    <s v="794839"/>
    <x v="134"/>
    <d v="1899-12-30T15:50:00"/>
    <s v="Afternoon"/>
    <x v="10"/>
    <s v="Long"/>
    <s v="M"/>
    <d v="1980-11-12T00:00:00"/>
    <n v="44"/>
    <s v="25+"/>
    <s v="M"/>
    <n v="0"/>
    <n v="0"/>
    <d v="2024-10-11T00:00:00"/>
  </r>
  <r>
    <n v="8734"/>
    <s v="794840"/>
    <x v="134"/>
    <d v="1899-12-30T17:30:00"/>
    <s v="Afternoon"/>
    <x v="20"/>
    <s v="Long"/>
    <s v="A"/>
    <d v="2006-07-13T00:00:00"/>
    <n v="18"/>
    <s v="18-24 (Young Drivers)"/>
    <s v="M"/>
    <n v="0"/>
    <n v="0"/>
    <d v="2024-10-11T00:00:00"/>
  </r>
  <r>
    <n v="8734"/>
    <s v="794841"/>
    <x v="134"/>
    <d v="1899-12-30T17:30:00"/>
    <s v="Afternoon"/>
    <x v="20"/>
    <s v="Long"/>
    <s v="M"/>
    <d v="1995-04-20T00:00:00"/>
    <n v="29"/>
    <s v="25+"/>
    <s v="M"/>
    <n v="0"/>
    <n v="0"/>
    <d v="2024-10-11T00:00:00"/>
  </r>
  <r>
    <n v="8734"/>
    <s v="794842"/>
    <x v="173"/>
    <d v="1899-12-30T18:00:00"/>
    <s v="Evening"/>
    <x v="13"/>
    <s v="Long"/>
    <s v="M"/>
    <d v="1990-05-25T00:00:00"/>
    <n v="34"/>
    <s v="25+"/>
    <s v="M"/>
    <n v="1"/>
    <n v="1"/>
    <d v="2024-10-11T00:00:00"/>
  </r>
  <r>
    <n v="8734"/>
    <s v="794843"/>
    <x v="118"/>
    <d v="1899-12-30T15:36:00"/>
    <s v="Afternoon"/>
    <x v="9"/>
    <s v="Long"/>
    <s v="A"/>
    <d v="2002-08-19T00:00:00"/>
    <n v="22"/>
    <s v="18-24 (Young Drivers)"/>
    <s v="M"/>
    <n v="0"/>
    <n v="0"/>
    <d v="2024-10-11T00:00:00"/>
  </r>
  <r>
    <n v="8734"/>
    <s v="794844"/>
    <x v="118"/>
    <d v="1899-12-30T16:30:00"/>
    <s v="Afternoon"/>
    <x v="12"/>
    <s v="Long"/>
    <s v="M"/>
    <d v="2007-05-08T00:00:00"/>
    <n v="17"/>
    <s v="17 (Car/Motorcycle)"/>
    <s v="M"/>
    <n v="0"/>
    <n v="0"/>
    <d v="2024-10-11T00:00:00"/>
  </r>
  <r>
    <n v="8734"/>
    <s v="794845"/>
    <x v="118"/>
    <d v="1899-12-30T16:30:00"/>
    <s v="Afternoon"/>
    <x v="12"/>
    <s v="Long"/>
    <s v="M"/>
    <d v="1988-10-23T00:00:00"/>
    <n v="36"/>
    <s v="25+"/>
    <s v="F"/>
    <n v="0"/>
    <n v="0"/>
    <d v="2024-10-11T00:00:00"/>
  </r>
  <r>
    <n v="8734"/>
    <s v="794846"/>
    <x v="119"/>
    <d v="1899-12-30T15:11:00"/>
    <s v="Afternoon"/>
    <x v="11"/>
    <s v="Long"/>
    <s v="A"/>
    <d v="2007-08-25T00:00:00"/>
    <n v="17"/>
    <s v="17 (Car/Motorcycle)"/>
    <s v="M"/>
    <n v="0"/>
    <n v="0"/>
    <d v="2024-10-11T00:00:00"/>
  </r>
  <r>
    <n v="8734"/>
    <s v="794847"/>
    <x v="119"/>
    <d v="1899-12-30T15:11:00"/>
    <s v="Afternoon"/>
    <x v="11"/>
    <s v="Long"/>
    <s v="A"/>
    <d v="1955-06-27T00:00:00"/>
    <n v="69"/>
    <s v="25+"/>
    <s v="F"/>
    <n v="0"/>
    <n v="0"/>
    <d v="2024-10-11T00:00:00"/>
  </r>
  <r>
    <n v="8734"/>
    <s v="794848"/>
    <x v="119"/>
    <d v="1899-12-30T16:09:00"/>
    <s v="Afternoon"/>
    <x v="1"/>
    <s v="Long"/>
    <s v="M"/>
    <d v="2004-06-11T00:00:00"/>
    <n v="20"/>
    <s v="18-24 (Young Drivers)"/>
    <s v="M"/>
    <n v="0"/>
    <n v="0"/>
    <d v="2024-10-11T00:00:00"/>
  </r>
  <r>
    <n v="8734"/>
    <s v="794849"/>
    <x v="119"/>
    <d v="1899-12-30T16:09:00"/>
    <s v="Afternoon"/>
    <x v="1"/>
    <s v="Long"/>
    <s v="M"/>
    <d v="2000-09-18T00:00:00"/>
    <n v="24"/>
    <s v="18-24 (Young Drivers)"/>
    <s v="M"/>
    <n v="0"/>
    <n v="0"/>
    <d v="2024-10-11T00:00:00"/>
  </r>
  <r>
    <n v="8734"/>
    <s v="794850"/>
    <x v="67"/>
    <d v="1899-12-30T14:30:00"/>
    <s v="Afternoon"/>
    <x v="3"/>
    <s v="Long"/>
    <s v="M"/>
    <d v="1995-01-06T00:00:00"/>
    <n v="30"/>
    <s v="25+"/>
    <s v="F"/>
    <n v="0"/>
    <n v="0"/>
    <d v="2024-10-11T00:00:00"/>
  </r>
  <r>
    <n v="8734"/>
    <s v="806152"/>
    <x v="96"/>
    <d v="1899-12-30T10:40:00"/>
    <s v="Morning"/>
    <x v="13"/>
    <s v="Long"/>
    <s v="M"/>
    <d v="1970-09-17T00:00:00"/>
    <n v="54"/>
    <s v="25+"/>
    <s v="F"/>
    <n v="0"/>
    <n v="0"/>
    <d v="2024-10-16T00:00:00"/>
  </r>
  <r>
    <n v="8734"/>
    <s v="806153"/>
    <x v="145"/>
    <d v="1899-12-30T15:00:00"/>
    <s v="Afternoon"/>
    <x v="7"/>
    <s v="Long"/>
    <s v="M"/>
    <d v="1998-06-19T00:00:00"/>
    <n v="26"/>
    <s v="25+"/>
    <s v="M"/>
    <n v="0"/>
    <n v="0"/>
    <d v="2024-10-16T00:00:00"/>
  </r>
  <r>
    <n v="8734"/>
    <s v="806154"/>
    <x v="96"/>
    <d v="1899-12-30T15:50:00"/>
    <s v="Afternoon"/>
    <x v="5"/>
    <s v="Long"/>
    <s v="M"/>
    <d v="2003-06-20T00:00:00"/>
    <n v="21"/>
    <s v="18-24 (Young Drivers)"/>
    <s v="M"/>
    <n v="0"/>
    <n v="0"/>
    <d v="2024-10-16T00:00:00"/>
  </r>
  <r>
    <n v="8734"/>
    <s v="806155"/>
    <x v="96"/>
    <d v="1899-12-30T16:06:00"/>
    <s v="Afternoon"/>
    <x v="5"/>
    <s v="Long"/>
    <s v="M"/>
    <d v="1993-04-08T00:00:00"/>
    <n v="31"/>
    <s v="25+"/>
    <s v="M"/>
    <n v="0"/>
    <n v="0"/>
    <d v="2024-10-16T00:00:00"/>
  </r>
  <r>
    <n v="8734"/>
    <s v="806157"/>
    <x v="96"/>
    <d v="1899-12-30T16:12:00"/>
    <s v="Afternoon"/>
    <x v="5"/>
    <s v="Long"/>
    <s v="M"/>
    <d v="1981-09-02T00:00:00"/>
    <n v="43"/>
    <s v="25+"/>
    <s v="M"/>
    <n v="0"/>
    <n v="0"/>
    <d v="2024-10-16T00:00:00"/>
  </r>
  <r>
    <n v="8734"/>
    <s v="806158"/>
    <x v="50"/>
    <d v="1899-12-30T15:16:00"/>
    <s v="Afternoon"/>
    <x v="11"/>
    <s v="Long"/>
    <s v="M"/>
    <d v="2005-06-29T00:00:00"/>
    <n v="19"/>
    <s v="18-24 (Young Drivers)"/>
    <s v="F"/>
    <n v="0"/>
    <n v="0"/>
    <d v="2024-10-16T00:00:00"/>
  </r>
  <r>
    <n v="8734"/>
    <s v="806159"/>
    <x v="50"/>
    <d v="1899-12-30T16:17:00"/>
    <s v="Afternoon"/>
    <x v="36"/>
    <s v="Long"/>
    <s v="M"/>
    <d v="2005-03-29T00:00:00"/>
    <n v="20"/>
    <s v="18-24 (Young Drivers)"/>
    <s v="M"/>
    <n v="0"/>
    <n v="0"/>
    <d v="2024-10-16T00:00:00"/>
  </r>
  <r>
    <n v="8734"/>
    <s v="806160"/>
    <x v="50"/>
    <d v="1899-12-30T16:17:00"/>
    <s v="Afternoon"/>
    <x v="36"/>
    <s v="Long"/>
    <s v="A"/>
    <d v="2007-12-08T00:00:00"/>
    <n v="17"/>
    <s v="17 (Car/Motorcycle)"/>
    <s v="M"/>
    <n v="0"/>
    <n v="0"/>
    <d v="2024-10-16T00:00:00"/>
  </r>
  <r>
    <n v="8734"/>
    <s v="806161"/>
    <x v="120"/>
    <d v="1899-12-30T14:53:00"/>
    <s v="Afternoon"/>
    <x v="7"/>
    <s v="Long"/>
    <s v="M"/>
    <d v="1982-12-04T00:00:00"/>
    <n v="42"/>
    <s v="25+"/>
    <s v="M"/>
    <n v="0"/>
    <n v="0"/>
    <d v="2024-10-16T00:00:00"/>
  </r>
  <r>
    <n v="8734"/>
    <s v="806162"/>
    <x v="120"/>
    <d v="1899-12-30T15:38:00"/>
    <s v="Afternoon"/>
    <x v="130"/>
    <s v="Long"/>
    <s v="M"/>
    <d v="1997-06-14T00:00:00"/>
    <n v="27"/>
    <s v="25+"/>
    <s v="M"/>
    <n v="0"/>
    <n v="0"/>
    <d v="2024-10-16T00:00:00"/>
  </r>
  <r>
    <n v="8734"/>
    <s v="806163"/>
    <x v="120"/>
    <d v="1899-12-30T16:40:00"/>
    <s v="Afternoon"/>
    <x v="132"/>
    <s v="Long"/>
    <s v="M"/>
    <d v="1990-10-29T00:00:00"/>
    <n v="34"/>
    <s v="25+"/>
    <s v="M"/>
    <n v="0"/>
    <n v="0"/>
    <d v="2024-10-16T00:00:00"/>
  </r>
  <r>
    <n v="8734"/>
    <s v="806164"/>
    <x v="46"/>
    <d v="1899-12-30T14:30:00"/>
    <s v="Afternoon"/>
    <x v="3"/>
    <s v="Long"/>
    <s v="M"/>
    <d v="1987-04-24T00:00:00"/>
    <n v="37"/>
    <s v="25+"/>
    <s v="M"/>
    <n v="0"/>
    <n v="0"/>
    <d v="2024-10-16T00:00:00"/>
  </r>
  <r>
    <n v="8734"/>
    <s v="806165"/>
    <x v="123"/>
    <d v="1899-12-30T15:30:00"/>
    <s v="Afternoon"/>
    <x v="9"/>
    <s v="Long"/>
    <s v="M"/>
    <d v="1991-01-14T00:00:00"/>
    <n v="34"/>
    <s v="25+"/>
    <s v="M"/>
    <n v="0"/>
    <n v="0"/>
    <d v="2024-10-16T00:00:00"/>
  </r>
  <r>
    <n v="8734"/>
    <s v="806166"/>
    <x v="46"/>
    <d v="1899-12-30T15:30:00"/>
    <s v="Afternoon"/>
    <x v="9"/>
    <s v="Long"/>
    <s v="M"/>
    <d v="2006-05-11T00:00:00"/>
    <n v="18"/>
    <s v="18-24 (Young Drivers)"/>
    <s v="M"/>
    <n v="0"/>
    <n v="0"/>
    <d v="2024-10-16T00:00:00"/>
  </r>
  <r>
    <n v="8734"/>
    <s v="806167"/>
    <x v="97"/>
    <d v="1899-12-30T14:50:00"/>
    <s v="Afternoon"/>
    <x v="7"/>
    <s v="Long"/>
    <s v="M"/>
    <d v="1995-11-17T00:00:00"/>
    <n v="29"/>
    <s v="25+"/>
    <s v="M"/>
    <n v="0"/>
    <n v="0"/>
    <d v="2024-10-16T00:00:00"/>
  </r>
  <r>
    <n v="8734"/>
    <s v="806168"/>
    <x v="97"/>
    <d v="1899-12-30T15:30:00"/>
    <s v="Afternoon"/>
    <x v="9"/>
    <s v="Long"/>
    <s v="A"/>
    <d v="1981-06-09T00:00:00"/>
    <n v="43"/>
    <s v="25+"/>
    <s v="M"/>
    <n v="0"/>
    <n v="0"/>
    <d v="2024-10-16T00:00:00"/>
  </r>
  <r>
    <n v="8734"/>
    <s v="806169"/>
    <x v="98"/>
    <d v="1899-12-30T16:22:00"/>
    <s v="Afternoon"/>
    <x v="36"/>
    <s v="Long"/>
    <s v="M"/>
    <d v="2001-04-04T00:00:00"/>
    <n v="23"/>
    <s v="18-24 (Young Drivers)"/>
    <s v="M"/>
    <n v="0"/>
    <n v="0"/>
    <d v="2024-10-16T00:00:00"/>
  </r>
  <r>
    <n v="8734"/>
    <s v="806170"/>
    <x v="98"/>
    <d v="1899-12-30T16:27:00"/>
    <s v="Afternoon"/>
    <x v="12"/>
    <s v="Long"/>
    <s v="A"/>
    <d v="1996-08-28T00:00:00"/>
    <n v="28"/>
    <s v="25+"/>
    <s v="M"/>
    <n v="0"/>
    <n v="0"/>
    <d v="2024-10-16T00:00:00"/>
  </r>
  <r>
    <n v="8734"/>
    <s v="806171"/>
    <x v="98"/>
    <d v="1899-12-30T16:27:00"/>
    <s v="Afternoon"/>
    <x v="12"/>
    <s v="Long"/>
    <s v="M"/>
    <d v="2003-08-07T00:00:00"/>
    <n v="21"/>
    <s v="18-24 (Young Drivers)"/>
    <s v="M"/>
    <n v="0"/>
    <n v="0"/>
    <d v="2024-10-16T00:00:00"/>
  </r>
  <r>
    <n v="8734"/>
    <s v="806172"/>
    <x v="81"/>
    <d v="1899-12-30T15:45:00"/>
    <s v="Afternoon"/>
    <x v="10"/>
    <s v="Long"/>
    <s v="A"/>
    <d v="1984-11-10T00:00:00"/>
    <n v="40"/>
    <s v="25+"/>
    <s v="F"/>
    <n v="0"/>
    <n v="0"/>
    <d v="2024-10-16T00:00:00"/>
  </r>
  <r>
    <n v="8734"/>
    <s v="806173"/>
    <x v="81"/>
    <d v="1899-12-30T16:00:00"/>
    <s v="Afternoon"/>
    <x v="5"/>
    <s v="Long"/>
    <s v="M"/>
    <d v="1987-06-26T00:00:00"/>
    <n v="37"/>
    <s v="25+"/>
    <s v="M"/>
    <n v="0"/>
    <n v="0"/>
    <d v="2024-10-16T00:00:00"/>
  </r>
  <r>
    <n v="8734"/>
    <s v="806174"/>
    <x v="81"/>
    <d v="1899-12-30T16:00:00"/>
    <s v="Afternoon"/>
    <x v="5"/>
    <s v="Long"/>
    <s v="M"/>
    <d v="1993-09-10T00:00:00"/>
    <n v="31"/>
    <s v="25+"/>
    <s v="M"/>
    <n v="0"/>
    <n v="0"/>
    <d v="2024-10-16T00:00:00"/>
  </r>
  <r>
    <n v="8734"/>
    <s v="806175"/>
    <x v="51"/>
    <d v="1899-12-30T14:50:00"/>
    <s v="Afternoon"/>
    <x v="7"/>
    <s v="Long"/>
    <s v="M"/>
    <d v="2001-10-15T00:00:00"/>
    <n v="23"/>
    <s v="18-24 (Young Drivers)"/>
    <s v="M"/>
    <n v="0"/>
    <n v="0"/>
    <d v="2024-10-16T00:00:00"/>
  </r>
  <r>
    <n v="817"/>
    <s v="804601"/>
    <x v="84"/>
    <d v="1899-12-30T14:40:00"/>
    <s v="Afternoon"/>
    <x v="133"/>
    <s v="Long"/>
    <s v="A"/>
    <d v="1984-05-11T00:00:00"/>
    <n v="40"/>
    <s v="25+"/>
    <s v="M"/>
    <n v="0"/>
    <n v="0"/>
    <d v="2024-10-16T00:00:00"/>
  </r>
  <r>
    <n v="817"/>
    <s v="804602"/>
    <x v="52"/>
    <d v="1899-12-30T15:30:00"/>
    <s v="Afternoon"/>
    <x v="12"/>
    <s v="Long"/>
    <s v="M"/>
    <d v="2005-02-11T00:00:00"/>
    <n v="20"/>
    <s v="18-24 (Young Drivers)"/>
    <s v="M"/>
    <n v="0"/>
    <n v="0"/>
    <d v="2024-10-16T00:00:00"/>
  </r>
  <r>
    <n v="817"/>
    <s v="804603"/>
    <x v="52"/>
    <d v="1899-12-30T15:30:00"/>
    <s v="Afternoon"/>
    <x v="12"/>
    <s v="Long"/>
    <s v="A"/>
    <d v="2008-06-26T00:00:00"/>
    <n v="16"/>
    <s v="16 (Light Vehicles)"/>
    <s v="M"/>
    <n v="0"/>
    <n v="0"/>
    <d v="2024-10-16T00:00:00"/>
  </r>
  <r>
    <n v="817"/>
    <s v="804604"/>
    <x v="125"/>
    <d v="1899-12-30T13:30:00"/>
    <s v="Afternoon"/>
    <x v="3"/>
    <s v="Long"/>
    <s v="M"/>
    <d v="2006-12-21T00:00:00"/>
    <n v="18"/>
    <s v="18-24 (Young Drivers)"/>
    <s v="M"/>
    <n v="0"/>
    <n v="0"/>
    <d v="2024-10-16T00:00:00"/>
  </r>
  <r>
    <n v="817"/>
    <s v="804605"/>
    <x v="125"/>
    <d v="1899-12-30T13:30:00"/>
    <s v="Afternoon"/>
    <x v="3"/>
    <s v="Long"/>
    <s v="M"/>
    <d v="1980-07-17T00:00:00"/>
    <n v="44"/>
    <s v="25+"/>
    <s v="M"/>
    <n v="0"/>
    <n v="0"/>
    <d v="2024-10-16T00:00:00"/>
  </r>
  <r>
    <n v="817"/>
    <s v="804606"/>
    <x v="70"/>
    <d v="1899-12-30T16:30:00"/>
    <s v="Afternoon"/>
    <x v="20"/>
    <s v="Long"/>
    <s v="M"/>
    <d v="2003-12-10T00:00:00"/>
    <n v="21"/>
    <s v="18-24 (Young Drivers)"/>
    <s v="M"/>
    <n v="0"/>
    <n v="0"/>
    <d v="2024-10-16T00:00:00"/>
  </r>
  <r>
    <n v="817"/>
    <s v="804607"/>
    <x v="70"/>
    <d v="1899-12-30T16:30:00"/>
    <s v="Afternoon"/>
    <x v="20"/>
    <s v="Long"/>
    <s v="M"/>
    <d v="1994-09-28T00:00:00"/>
    <n v="30"/>
    <s v="25+"/>
    <s v="M"/>
    <n v="0"/>
    <n v="0"/>
    <d v="2024-10-16T00:00:00"/>
  </r>
  <r>
    <n v="817"/>
    <s v="804608"/>
    <x v="72"/>
    <d v="1899-12-30T15:45:00"/>
    <s v="Afternoon"/>
    <x v="15"/>
    <s v="Long"/>
    <s v="M"/>
    <d v="1989-11-15T00:00:00"/>
    <n v="35"/>
    <s v="25+"/>
    <s v="M"/>
    <n v="0"/>
    <n v="0"/>
    <d v="2024-10-16T00:00:00"/>
  </r>
  <r>
    <n v="817"/>
    <s v="804609"/>
    <x v="72"/>
    <d v="1899-12-30T15:45:00"/>
    <s v="Afternoon"/>
    <x v="15"/>
    <s v="Long"/>
    <s v="M"/>
    <d v="1990-08-23T00:00:00"/>
    <n v="34"/>
    <s v="25+"/>
    <s v="M"/>
    <n v="0"/>
    <n v="0"/>
    <d v="2024-10-16T00:00:00"/>
  </r>
  <r>
    <n v="817"/>
    <s v="804610"/>
    <x v="72"/>
    <d v="1899-12-30T15:50:00"/>
    <s v="Afternoon"/>
    <x v="134"/>
    <s v="Long"/>
    <s v="M"/>
    <d v="2007-01-27T00:00:00"/>
    <n v="18"/>
    <s v="18-24 (Young Drivers)"/>
    <s v="M"/>
    <n v="0"/>
    <n v="0"/>
    <d v="2024-10-16T00:00:00"/>
  </r>
  <r>
    <n v="817"/>
    <s v="804611"/>
    <x v="72"/>
    <d v="1899-12-30T15:50:00"/>
    <s v="Afternoon"/>
    <x v="134"/>
    <s v="Long"/>
    <s v="M"/>
    <d v="2004-12-09T00:00:00"/>
    <n v="20"/>
    <s v="18-24 (Young Drivers)"/>
    <s v="M"/>
    <n v="0"/>
    <n v="0"/>
    <d v="2024-10-16T00:00:00"/>
  </r>
  <r>
    <n v="817"/>
    <s v="804612"/>
    <x v="69"/>
    <d v="1899-12-30T14:40:00"/>
    <s v="Afternoon"/>
    <x v="133"/>
    <s v="Long"/>
    <s v="M"/>
    <d v="1979-06-27T00:00:00"/>
    <n v="45"/>
    <s v="25+"/>
    <s v="M"/>
    <n v="0"/>
    <n v="0"/>
    <d v="2024-10-16T00:00:00"/>
  </r>
  <r>
    <n v="817"/>
    <s v="804613"/>
    <x v="69"/>
    <d v="1899-12-30T15:55:00"/>
    <s v="Afternoon"/>
    <x v="135"/>
    <s v="Long"/>
    <s v="M"/>
    <d v="2003-08-08T00:00:00"/>
    <n v="21"/>
    <s v="18-24 (Young Drivers)"/>
    <s v="M"/>
    <n v="0"/>
    <n v="0"/>
    <d v="2024-10-16T00:00:00"/>
  </r>
  <r>
    <n v="817"/>
    <s v="804614"/>
    <x v="69"/>
    <d v="1899-12-30T15:55:00"/>
    <s v="Afternoon"/>
    <x v="135"/>
    <s v="Long"/>
    <s v="M"/>
    <d v="1994-10-21T00:00:00"/>
    <n v="30"/>
    <s v="25+"/>
    <s v="M"/>
    <n v="0"/>
    <n v="0"/>
    <d v="2024-10-16T00:00:00"/>
  </r>
  <r>
    <n v="817"/>
    <s v="804615"/>
    <x v="73"/>
    <d v="1899-12-30T12:45:00"/>
    <s v="Afternoon"/>
    <x v="8"/>
    <s v="Long"/>
    <s v="A"/>
    <d v="1969-01-01T00:00:00"/>
    <n v="56"/>
    <s v="25+"/>
    <s v="M"/>
    <n v="0"/>
    <n v="0"/>
    <d v="2024-10-16T00:00:00"/>
  </r>
  <r>
    <n v="817"/>
    <s v="804616"/>
    <x v="73"/>
    <d v="1899-12-30T14:50:00"/>
    <s v="Afternoon"/>
    <x v="108"/>
    <s v="Long"/>
    <s v="M"/>
    <d v="1991-11-25T00:00:00"/>
    <n v="33"/>
    <s v="25+"/>
    <s v="M"/>
    <n v="1"/>
    <n v="1"/>
    <d v="2024-10-16T00:00:00"/>
  </r>
  <r>
    <n v="817"/>
    <s v="804617"/>
    <x v="73"/>
    <d v="1899-12-30T14:50:00"/>
    <s v="Afternoon"/>
    <x v="108"/>
    <s v="Long"/>
    <s v="A"/>
    <d v="1993-10-10T00:00:00"/>
    <n v="31"/>
    <s v="25+"/>
    <s v="F"/>
    <n v="1"/>
    <n v="1"/>
    <d v="2024-10-16T00:00:00"/>
  </r>
  <r>
    <n v="817"/>
    <s v="804618"/>
    <x v="79"/>
    <d v="1899-12-30T13:00:00"/>
    <s v="Afternoon"/>
    <x v="6"/>
    <s v="Long"/>
    <s v="M"/>
    <d v="1985-01-02T00:00:00"/>
    <n v="40"/>
    <s v="25+"/>
    <s v="M"/>
    <n v="0"/>
    <n v="0"/>
    <d v="2024-10-16T00:00:00"/>
  </r>
  <r>
    <n v="817"/>
    <s v="804619"/>
    <x v="79"/>
    <d v="1899-12-30T13:00:00"/>
    <s v="Afternoon"/>
    <x v="6"/>
    <s v="Long"/>
    <s v="M"/>
    <d v="1989-08-23T00:00:00"/>
    <n v="35"/>
    <s v="25+"/>
    <s v="M"/>
    <n v="0"/>
    <n v="0"/>
    <d v="2024-10-16T00:00:00"/>
  </r>
  <r>
    <n v="817"/>
    <s v="804620"/>
    <x v="71"/>
    <d v="1899-12-30T14:10:00"/>
    <s v="Afternoon"/>
    <x v="136"/>
    <s v="Long"/>
    <s v="M"/>
    <d v="1991-07-01T00:00:00"/>
    <n v="33"/>
    <s v="25+"/>
    <s v="F"/>
    <n v="0"/>
    <n v="0"/>
    <d v="2024-10-16T00:00:00"/>
  </r>
  <r>
    <n v="817"/>
    <s v="804621"/>
    <x v="71"/>
    <d v="1899-12-30T15:25:00"/>
    <s v="Afternoon"/>
    <x v="137"/>
    <s v="Long"/>
    <s v="M"/>
    <d v="2006-01-13T00:00:00"/>
    <n v="19"/>
    <s v="18-24 (Young Drivers)"/>
    <s v="M"/>
    <n v="0"/>
    <n v="0"/>
    <d v="2024-10-16T00:00:00"/>
  </r>
  <r>
    <n v="817"/>
    <s v="804622"/>
    <x v="71"/>
    <d v="1899-12-30T15:25:00"/>
    <s v="Afternoon"/>
    <x v="137"/>
    <s v="Long"/>
    <s v="M"/>
    <d v="1989-10-31T00:00:00"/>
    <n v="35"/>
    <s v="25+"/>
    <s v="M"/>
    <n v="0"/>
    <n v="0"/>
    <d v="2024-10-16T00:00:00"/>
  </r>
  <r>
    <n v="817"/>
    <s v="804623"/>
    <x v="75"/>
    <d v="1899-12-30T13:10:00"/>
    <s v="Afternoon"/>
    <x v="138"/>
    <s v="Long"/>
    <s v="A"/>
    <d v="1987-12-09T00:00:00"/>
    <n v="37"/>
    <s v="25+"/>
    <s v="M"/>
    <n v="0"/>
    <n v="0"/>
    <d v="2024-10-16T00:00:00"/>
  </r>
  <r>
    <n v="817"/>
    <s v="804624"/>
    <x v="75"/>
    <d v="1899-12-30T13:10:00"/>
    <s v="Afternoon"/>
    <x v="138"/>
    <s v="Long"/>
    <s v="A"/>
    <d v="1971-01-01T00:00:00"/>
    <n v="54"/>
    <s v="25+"/>
    <s v="M"/>
    <n v="0"/>
    <n v="0"/>
    <d v="2024-10-16T00:00:00"/>
  </r>
  <r>
    <n v="817"/>
    <s v="804625"/>
    <x v="75"/>
    <d v="1899-12-30T17:10:00"/>
    <s v="Afternoon"/>
    <x v="139"/>
    <s v="Long"/>
    <s v="A"/>
    <d v="1974-02-12T00:00:00"/>
    <n v="51"/>
    <s v="25+"/>
    <s v="M"/>
    <n v="1"/>
    <n v="1"/>
    <d v="2024-10-16T00:00:00"/>
  </r>
  <r>
    <n v="6474"/>
    <s v="666876"/>
    <x v="17"/>
    <d v="1899-12-30T12:30:00"/>
    <s v="Afternoon"/>
    <x v="0"/>
    <s v="Long"/>
    <s v="M"/>
    <d v="1956-05-19T00:00:00"/>
    <n v="68"/>
    <s v="25+"/>
    <s v="M"/>
    <n v="1"/>
    <n v="1"/>
    <d v="2024-10-11T00:00:00"/>
  </r>
  <r>
    <n v="6474"/>
    <s v="666877"/>
    <x v="174"/>
    <d v="1899-12-30T14:00:00"/>
    <s v="Afternoon"/>
    <x v="7"/>
    <s v="Long"/>
    <s v="M"/>
    <d v="2004-12-01T00:00:00"/>
    <n v="20"/>
    <s v="18-24 (Young Drivers)"/>
    <s v="M"/>
    <n v="1"/>
    <n v="1"/>
    <d v="2024-10-11T00:00:00"/>
  </r>
  <r>
    <n v="6474"/>
    <s v="666878"/>
    <x v="175"/>
    <d v="1899-12-30T14:00:00"/>
    <s v="Afternoon"/>
    <x v="7"/>
    <s v="Long"/>
    <s v="M"/>
    <d v="1982-07-18T00:00:00"/>
    <n v="42"/>
    <s v="25+"/>
    <s v="M"/>
    <n v="1"/>
    <n v="1"/>
    <d v="2024-10-11T00:00:00"/>
  </r>
  <r>
    <n v="6474"/>
    <s v="666879"/>
    <x v="174"/>
    <d v="1899-12-30T14:00:00"/>
    <s v="Afternoon"/>
    <x v="7"/>
    <s v="Long"/>
    <s v="M"/>
    <d v="1978-05-30T00:00:00"/>
    <n v="46"/>
    <s v="25+"/>
    <s v="M"/>
    <n v="1"/>
    <n v="1"/>
    <d v="2024-10-11T00:00:00"/>
  </r>
  <r>
    <n v="6474"/>
    <s v="666880"/>
    <x v="18"/>
    <d v="1899-12-30T13:15:00"/>
    <s v="Afternoon"/>
    <x v="46"/>
    <s v="Long"/>
    <s v="M"/>
    <d v="2001-10-10T00:00:00"/>
    <n v="23"/>
    <s v="18-24 (Young Drivers)"/>
    <s v="M"/>
    <n v="1"/>
    <n v="1"/>
    <d v="2024-10-11T00:00:00"/>
  </r>
  <r>
    <n v="6474"/>
    <s v="666881"/>
    <x v="18"/>
    <d v="1899-12-30T13:15:00"/>
    <s v="Afternoon"/>
    <x v="46"/>
    <s v="Long"/>
    <s v="A"/>
    <d v="1978-06-03T00:00:00"/>
    <n v="46"/>
    <s v="25+"/>
    <s v="M"/>
    <n v="1"/>
    <n v="1"/>
    <d v="2024-10-11T00:00:00"/>
  </r>
  <r>
    <n v="6474"/>
    <s v="666882"/>
    <x v="176"/>
    <d v="1899-12-30T13:00:00"/>
    <s v="Afternoon"/>
    <x v="13"/>
    <s v="Long"/>
    <s v="A"/>
    <d v="2001-12-22T00:00:00"/>
    <n v="23"/>
    <s v="18-24 (Young Drivers)"/>
    <s v="M"/>
    <n v="1"/>
    <n v="1"/>
    <d v="2024-10-11T00:00:00"/>
  </r>
  <r>
    <n v="6474"/>
    <s v="666883"/>
    <x v="177"/>
    <d v="1899-12-30T12:00:00"/>
    <s v="Afternoon"/>
    <x v="21"/>
    <s v="Long"/>
    <s v="A"/>
    <d v="1999-12-19T00:00:00"/>
    <n v="25"/>
    <s v="25+"/>
    <s v="M"/>
    <n v="1"/>
    <n v="1"/>
    <d v="2024-10-11T00:00:00"/>
  </r>
  <r>
    <n v="6474"/>
    <s v="666884"/>
    <x v="20"/>
    <d v="1899-12-30T14:30:00"/>
    <s v="Afternoon"/>
    <x v="9"/>
    <s v="Long"/>
    <s v="A"/>
    <d v="2003-01-25T00:00:00"/>
    <n v="22"/>
    <s v="18-24 (Young Drivers)"/>
    <s v="M"/>
    <n v="1"/>
    <n v="1"/>
    <d v="2024-10-11T00:00:00"/>
  </r>
  <r>
    <n v="6474"/>
    <s v="666885"/>
    <x v="178"/>
    <d v="1899-12-30T14:00:00"/>
    <s v="Afternoon"/>
    <x v="7"/>
    <s v="Long"/>
    <s v="M"/>
    <d v="2006-06-28T00:00:00"/>
    <n v="18"/>
    <s v="18-24 (Young Drivers)"/>
    <s v="M"/>
    <n v="1"/>
    <n v="1"/>
    <d v="2024-10-11T00:00:00"/>
  </r>
  <r>
    <n v="6474"/>
    <s v="666886"/>
    <x v="178"/>
    <d v="1899-12-30T14:00:00"/>
    <s v="Afternoon"/>
    <x v="7"/>
    <s v="Long"/>
    <s v="M"/>
    <d v="2005-06-16T00:00:00"/>
    <n v="19"/>
    <s v="18-24 (Young Drivers)"/>
    <s v="M"/>
    <n v="1"/>
    <n v="1"/>
    <d v="2024-10-11T00:00:00"/>
  </r>
  <r>
    <n v="6474"/>
    <s v="666887"/>
    <x v="179"/>
    <d v="1899-12-30T13:00:00"/>
    <s v="Afternoon"/>
    <x v="6"/>
    <s v="Long"/>
    <s v="M"/>
    <d v="1999-12-23T00:00:00"/>
    <n v="25"/>
    <s v="25+"/>
    <s v="M"/>
    <n v="1"/>
    <n v="1"/>
    <d v="2024-10-11T00:00:00"/>
  </r>
  <r>
    <n v="6474"/>
    <s v="666888"/>
    <x v="180"/>
    <d v="1899-12-30T13:30:00"/>
    <s v="Afternoon"/>
    <x v="3"/>
    <s v="Long"/>
    <s v="A"/>
    <d v="2004-04-01T00:00:00"/>
    <n v="20"/>
    <s v="18-24 (Young Drivers)"/>
    <s v="F"/>
    <n v="1"/>
    <n v="1"/>
    <d v="2024-10-11T00:00:00"/>
  </r>
  <r>
    <n v="6474"/>
    <s v="666889"/>
    <x v="180"/>
    <d v="1899-12-30T13:30:00"/>
    <s v="Afternoon"/>
    <x v="3"/>
    <s v="Long"/>
    <s v="A"/>
    <d v="2007-07-30T00:00:00"/>
    <n v="17"/>
    <s v="17 (Car/Motorcycle)"/>
    <s v="M"/>
    <n v="1"/>
    <n v="1"/>
    <d v="2024-10-11T00:00:00"/>
  </r>
  <r>
    <n v="6474"/>
    <s v="666890"/>
    <x v="23"/>
    <d v="1899-12-30T13:30:00"/>
    <s v="Afternoon"/>
    <x v="3"/>
    <s v="Long"/>
    <s v="M"/>
    <d v="2001-05-28T00:00:00"/>
    <n v="23"/>
    <s v="18-24 (Young Drivers)"/>
    <s v="M"/>
    <n v="1"/>
    <n v="1"/>
    <d v="2024-10-11T00:00:00"/>
  </r>
  <r>
    <n v="6474"/>
    <s v="666891"/>
    <x v="23"/>
    <d v="1899-12-30T13:30:00"/>
    <s v="Afternoon"/>
    <x v="3"/>
    <s v="Long"/>
    <s v="M"/>
    <d v="1993-05-19T00:00:00"/>
    <n v="31"/>
    <s v="25+"/>
    <s v="M"/>
    <n v="1"/>
    <n v="1"/>
    <d v="2024-10-11T00:00:00"/>
  </r>
  <r>
    <n v="6474"/>
    <s v="666892"/>
    <x v="181"/>
    <d v="1899-12-30T15:00:00"/>
    <s v="Afternoon"/>
    <x v="5"/>
    <s v="Long"/>
    <s v="M"/>
    <d v="1977-05-03T00:00:00"/>
    <n v="47"/>
    <s v="25+"/>
    <s v="F"/>
    <n v="1"/>
    <n v="1"/>
    <d v="2024-10-11T00:00:00"/>
  </r>
  <r>
    <n v="6474"/>
    <s v="666893"/>
    <x v="181"/>
    <d v="1899-12-30T15:00:00"/>
    <s v="Afternoon"/>
    <x v="5"/>
    <s v="Long"/>
    <s v="M"/>
    <d v="2006-06-04T00:00:00"/>
    <n v="18"/>
    <s v="18-24 (Young Drivers)"/>
    <s v="F"/>
    <n v="1"/>
    <n v="1"/>
    <d v="2024-10-11T00:00:00"/>
  </r>
  <r>
    <n v="6474"/>
    <s v="666894"/>
    <x v="182"/>
    <d v="1899-12-30T14:15:00"/>
    <s v="Afternoon"/>
    <x v="11"/>
    <s v="Long"/>
    <s v="A"/>
    <d v="2005-09-21T00:00:00"/>
    <n v="19"/>
    <s v="18-24 (Young Drivers)"/>
    <s v="F"/>
    <n v="1"/>
    <n v="1"/>
    <d v="2024-10-11T00:00:00"/>
  </r>
  <r>
    <n v="6474"/>
    <s v="666895"/>
    <x v="182"/>
    <d v="1899-12-30T14:15:00"/>
    <s v="Afternoon"/>
    <x v="11"/>
    <s v="Long"/>
    <s v="M"/>
    <d v="1998-08-30T00:00:00"/>
    <n v="26"/>
    <s v="25+"/>
    <s v="M"/>
    <n v="1"/>
    <n v="1"/>
    <d v="2024-10-11T00:00:00"/>
  </r>
  <r>
    <n v="6474"/>
    <s v="666896"/>
    <x v="183"/>
    <d v="1899-12-30T14:40:00"/>
    <s v="Afternoon"/>
    <x v="99"/>
    <s v="Long"/>
    <s v="M"/>
    <d v="1976-07-09T00:00:00"/>
    <n v="48"/>
    <s v="25+"/>
    <s v="M"/>
    <n v="1"/>
    <n v="1"/>
    <d v="2024-10-11T00:00:00"/>
  </r>
  <r>
    <n v="6474"/>
    <s v="666897"/>
    <x v="183"/>
    <d v="1899-12-30T14:40:00"/>
    <s v="Afternoon"/>
    <x v="99"/>
    <s v="Long"/>
    <s v="M"/>
    <d v="2000-10-27T00:00:00"/>
    <n v="24"/>
    <s v="18-24 (Young Drivers)"/>
    <s v="M"/>
    <n v="1"/>
    <n v="1"/>
    <d v="2024-10-11T00:00:00"/>
  </r>
  <r>
    <n v="6474"/>
    <s v="666898"/>
    <x v="184"/>
    <d v="1899-12-30T14:00:00"/>
    <s v="Afternoon"/>
    <x v="7"/>
    <s v="Long"/>
    <s v="M"/>
    <d v="1993-03-06T00:00:00"/>
    <n v="32"/>
    <s v="25+"/>
    <s v="F"/>
    <n v="1"/>
    <n v="1"/>
    <d v="2024-10-11T00:00:00"/>
  </r>
  <r>
    <n v="6474"/>
    <s v="666899"/>
    <x v="184"/>
    <d v="1899-12-30T14:00:00"/>
    <s v="Afternoon"/>
    <x v="7"/>
    <s v="Long"/>
    <s v="M"/>
    <d v="1981-08-14T00:00:00"/>
    <n v="43"/>
    <s v="25+"/>
    <s v="M"/>
    <n v="1"/>
    <n v="1"/>
    <d v="2024-10-11T00:00:00"/>
  </r>
  <r>
    <n v="6474"/>
    <s v="666900"/>
    <x v="185"/>
    <d v="1899-12-30T14:00:00"/>
    <s v="Afternoon"/>
    <x v="7"/>
    <s v="Long"/>
    <s v="A"/>
    <d v="2006-12-03T00:00:00"/>
    <n v="18"/>
    <s v="18-24 (Young Drivers)"/>
    <s v="M"/>
    <n v="1"/>
    <n v="1"/>
    <d v="2024-10-11T00:00:00"/>
  </r>
  <r>
    <n v="445"/>
    <s v="783651"/>
    <x v="96"/>
    <d v="1899-12-30T14:02:00"/>
    <s v="Afternoon"/>
    <x v="6"/>
    <s v="Long"/>
    <s v="M"/>
    <d v="1986-12-16T00:00:00"/>
    <n v="38"/>
    <s v="25+"/>
    <s v="M"/>
    <n v="1"/>
    <n v="1"/>
    <d v="2024-10-16T00:00:00"/>
  </r>
  <r>
    <n v="445"/>
    <s v="783652"/>
    <x v="96"/>
    <d v="1899-12-30T14:02:00"/>
    <s v="Afternoon"/>
    <x v="6"/>
    <s v="Long"/>
    <s v="M"/>
    <d v="2005-09-01T00:00:00"/>
    <n v="19"/>
    <s v="18-24 (Young Drivers)"/>
    <s v="M"/>
    <n v="1"/>
    <n v="1"/>
    <d v="2024-10-16T00:00:00"/>
  </r>
  <r>
    <n v="445"/>
    <s v="783653"/>
    <x v="50"/>
    <d v="1899-12-30T13:50:00"/>
    <s v="Afternoon"/>
    <x v="6"/>
    <s v="Long"/>
    <s v="M"/>
    <d v="1995-08-18T00:00:00"/>
    <n v="29"/>
    <s v="25+"/>
    <s v="M"/>
    <n v="1"/>
    <n v="1"/>
    <d v="2024-10-16T00:00:00"/>
  </r>
  <r>
    <n v="445"/>
    <s v="783654"/>
    <x v="50"/>
    <d v="1899-12-30T15:02:00"/>
    <s v="Afternoon"/>
    <x v="7"/>
    <s v="Long"/>
    <s v="M"/>
    <d v="1967-06-14T00:00:00"/>
    <n v="57"/>
    <s v="25+"/>
    <s v="M"/>
    <n v="1"/>
    <n v="1"/>
    <d v="2024-10-16T00:00:00"/>
  </r>
  <r>
    <n v="445"/>
    <s v="783655"/>
    <x v="50"/>
    <d v="1899-12-30T15:02:00"/>
    <s v="Afternoon"/>
    <x v="7"/>
    <s v="Long"/>
    <s v="M"/>
    <d v="2003-06-17T00:00:00"/>
    <n v="21"/>
    <s v="18-24 (Young Drivers)"/>
    <s v="M"/>
    <n v="1"/>
    <n v="1"/>
    <d v="2024-10-16T00:00:00"/>
  </r>
  <r>
    <n v="445"/>
    <s v="783656"/>
    <x v="120"/>
    <d v="1899-12-30T17:24:00"/>
    <s v="Afternoon"/>
    <x v="21"/>
    <s v="Long"/>
    <s v="M"/>
    <d v="1987-05-24T00:00:00"/>
    <n v="37"/>
    <s v="25+"/>
    <s v="M"/>
    <n v="1"/>
    <n v="1"/>
    <d v="2024-10-16T00:00:00"/>
  </r>
  <r>
    <n v="445"/>
    <s v="783657"/>
    <x v="123"/>
    <d v="1899-12-30T14:30:00"/>
    <s v="Afternoon"/>
    <x v="3"/>
    <s v="Long"/>
    <s v="M"/>
    <d v="1966-08-14T00:00:00"/>
    <n v="58"/>
    <s v="25+"/>
    <s v="M"/>
    <n v="1"/>
    <n v="1"/>
    <d v="2024-10-16T00:00:00"/>
  </r>
  <r>
    <n v="445"/>
    <s v="783658"/>
    <x v="81"/>
    <d v="1899-12-30T15:01:00"/>
    <s v="Afternoon"/>
    <x v="7"/>
    <s v="Long"/>
    <s v="M"/>
    <d v="1987-07-03T00:00:00"/>
    <n v="37"/>
    <s v="25+"/>
    <s v="M"/>
    <n v="1"/>
    <n v="1"/>
    <d v="2024-10-16T00:00:00"/>
  </r>
  <r>
    <n v="445"/>
    <s v="783659"/>
    <x v="81"/>
    <d v="1899-12-30T15:01:00"/>
    <s v="Afternoon"/>
    <x v="7"/>
    <s v="Long"/>
    <s v="M"/>
    <d v="1991-03-18T00:00:00"/>
    <n v="34"/>
    <s v="25+"/>
    <s v="M"/>
    <n v="1"/>
    <n v="1"/>
    <d v="2024-10-16T00:00:00"/>
  </r>
  <r>
    <n v="445"/>
    <s v="783660"/>
    <x v="82"/>
    <d v="1899-12-30T14:56:00"/>
    <s v="Afternoon"/>
    <x v="7"/>
    <s v="Long"/>
    <s v="M"/>
    <d v="2007-04-13T00:00:00"/>
    <n v="17"/>
    <s v="17 (Car/Motorcycle)"/>
    <s v="M"/>
    <n v="1"/>
    <n v="1"/>
    <d v="2024-10-16T00:00:00"/>
  </r>
  <r>
    <n v="445"/>
    <s v="783661"/>
    <x v="82"/>
    <d v="1899-12-30T14:56:00"/>
    <s v="Afternoon"/>
    <x v="7"/>
    <s v="Long"/>
    <s v="A"/>
    <d v="2007-07-13T00:00:00"/>
    <n v="17"/>
    <s v="17 (Car/Motorcycle)"/>
    <s v="M"/>
    <n v="1"/>
    <n v="1"/>
    <d v="2024-10-16T00:00:00"/>
  </r>
  <r>
    <n v="445"/>
    <s v="783662"/>
    <x v="152"/>
    <d v="1899-12-30T14:36:00"/>
    <s v="Afternoon"/>
    <x v="3"/>
    <s v="Long"/>
    <s v="M"/>
    <d v="1984-01-30T00:00:00"/>
    <n v="41"/>
    <s v="25+"/>
    <s v="M"/>
    <n v="1"/>
    <n v="1"/>
    <d v="2024-10-16T00:00:00"/>
  </r>
  <r>
    <n v="445"/>
    <s v="783663"/>
    <x v="83"/>
    <d v="1899-12-30T15:22:00"/>
    <s v="Afternoon"/>
    <x v="9"/>
    <s v="Long"/>
    <s v="M"/>
    <d v="1984-11-05T00:00:00"/>
    <n v="40"/>
    <s v="25+"/>
    <s v="M"/>
    <n v="1"/>
    <n v="1"/>
    <d v="2024-10-16T00:00:00"/>
  </r>
  <r>
    <n v="445"/>
    <s v="783664"/>
    <x v="83"/>
    <d v="1899-12-30T15:22:00"/>
    <s v="Afternoon"/>
    <x v="9"/>
    <s v="Long"/>
    <s v="A"/>
    <d v="2007-06-26T00:00:00"/>
    <n v="17"/>
    <s v="17 (Car/Motorcycle)"/>
    <s v="F"/>
    <n v="1"/>
    <n v="1"/>
    <d v="2024-10-16T00:00:00"/>
  </r>
  <r>
    <n v="445"/>
    <s v="783665"/>
    <x v="68"/>
    <d v="1899-12-30T15:41:00"/>
    <s v="Afternoon"/>
    <x v="83"/>
    <s v="Long"/>
    <s v="A"/>
    <d v="2007-06-15T00:00:00"/>
    <n v="17"/>
    <s v="17 (Car/Motorcycle)"/>
    <s v="M"/>
    <n v="1"/>
    <n v="1"/>
    <d v="2024-10-16T00:00:00"/>
  </r>
  <r>
    <n v="445"/>
    <s v="783666"/>
    <x v="68"/>
    <d v="1899-12-30T15:41:00"/>
    <s v="Afternoon"/>
    <x v="83"/>
    <s v="Long"/>
    <s v="M"/>
    <d v="1975-11-28T00:00:00"/>
    <n v="49"/>
    <s v="25+"/>
    <s v="M"/>
    <n v="1"/>
    <n v="1"/>
    <d v="2024-10-16T00:00:00"/>
  </r>
  <r>
    <n v="445"/>
    <s v="783667"/>
    <x v="84"/>
    <d v="1899-12-30T14:01:00"/>
    <s v="Afternoon"/>
    <x v="6"/>
    <s v="Long"/>
    <s v="A"/>
    <d v="1972-11-25T00:00:00"/>
    <n v="52"/>
    <s v="25+"/>
    <s v="M"/>
    <n v="1"/>
    <n v="1"/>
    <d v="2024-10-16T00:00:00"/>
  </r>
  <r>
    <n v="445"/>
    <s v="783668"/>
    <x v="84"/>
    <d v="1899-12-30T14:01:00"/>
    <s v="Afternoon"/>
    <x v="6"/>
    <s v="Long"/>
    <s v="M"/>
    <d v="1978-11-11T00:00:00"/>
    <n v="46"/>
    <s v="25+"/>
    <s v="M"/>
    <n v="1"/>
    <n v="1"/>
    <d v="2024-10-16T00:00:00"/>
  </r>
  <r>
    <n v="445"/>
    <s v="783669"/>
    <x v="52"/>
    <d v="1899-12-30T14:03:00"/>
    <s v="Afternoon"/>
    <x v="6"/>
    <s v="Long"/>
    <s v="M"/>
    <d v="1981-11-22T00:00:00"/>
    <n v="43"/>
    <s v="25+"/>
    <s v="M"/>
    <n v="1"/>
    <n v="1"/>
    <d v="2024-10-16T00:00:00"/>
  </r>
  <r>
    <n v="445"/>
    <s v="783670"/>
    <x v="52"/>
    <d v="1899-12-30T15:30:00"/>
    <s v="Afternoon"/>
    <x v="9"/>
    <s v="Long"/>
    <s v="A"/>
    <d v="1971-09-05T00:00:00"/>
    <n v="53"/>
    <s v="25+"/>
    <s v="F"/>
    <n v="1"/>
    <n v="1"/>
    <d v="2024-10-16T00:00:00"/>
  </r>
  <r>
    <n v="445"/>
    <s v="783671"/>
    <x v="52"/>
    <d v="1899-12-30T15:30:00"/>
    <s v="Afternoon"/>
    <x v="9"/>
    <s v="Long"/>
    <s v="M"/>
    <d v="1970-03-01T00:00:00"/>
    <n v="55"/>
    <s v="25+"/>
    <s v="F"/>
    <n v="1"/>
    <n v="1"/>
    <d v="2024-10-16T00:00:00"/>
  </r>
  <r>
    <n v="445"/>
    <s v="783672"/>
    <x v="85"/>
    <d v="1899-12-30T14:53:00"/>
    <s v="Afternoon"/>
    <x v="7"/>
    <s v="Long"/>
    <s v="M"/>
    <d v="1995-02-24T00:00:00"/>
    <n v="30"/>
    <s v="25+"/>
    <s v="M"/>
    <n v="1"/>
    <n v="1"/>
    <d v="2024-10-16T00:00:00"/>
  </r>
  <r>
    <n v="445"/>
    <s v="783673"/>
    <x v="85"/>
    <d v="1899-12-30T14:53:00"/>
    <s v="Afternoon"/>
    <x v="7"/>
    <s v="Long"/>
    <s v="M"/>
    <d v="1988-11-08T00:00:00"/>
    <n v="36"/>
    <s v="25+"/>
    <s v="M"/>
    <n v="1"/>
    <n v="1"/>
    <d v="2024-10-16T00:00:00"/>
  </r>
  <r>
    <n v="445"/>
    <s v="783674"/>
    <x v="72"/>
    <d v="1899-12-30T14:24:00"/>
    <s v="Afternoon"/>
    <x v="3"/>
    <s v="Long"/>
    <s v="M"/>
    <d v="1985-12-18T00:00:00"/>
    <n v="39"/>
    <s v="25+"/>
    <s v="M"/>
    <n v="1"/>
    <n v="1"/>
    <d v="2024-10-16T00:00:00"/>
  </r>
  <r>
    <n v="445"/>
    <s v="783675"/>
    <x v="72"/>
    <d v="1899-12-30T14:24:00"/>
    <s v="Afternoon"/>
    <x v="3"/>
    <s v="Long"/>
    <s v="M"/>
    <d v="1990-11-15T00:00:00"/>
    <n v="34"/>
    <s v="25+"/>
    <s v="M"/>
    <n v="1"/>
    <n v="1"/>
    <d v="2024-10-16T00:00:00"/>
  </r>
  <r>
    <n v="445"/>
    <s v="783626"/>
    <x v="148"/>
    <d v="1899-12-30T15:20:00"/>
    <s v="Afternoon"/>
    <x v="9"/>
    <s v="Long"/>
    <s v="A"/>
    <d v="2008-07-15T00:00:00"/>
    <n v="16"/>
    <s v="16 (Light Vehicles)"/>
    <s v="M"/>
    <n v="1"/>
    <n v="1"/>
    <d v="2024-10-16T00:00:00"/>
  </r>
  <r>
    <n v="445"/>
    <s v="783627"/>
    <x v="63"/>
    <d v="1899-12-30T15:06:00"/>
    <s v="Afternoon"/>
    <x v="7"/>
    <s v="Long"/>
    <s v="M"/>
    <d v="1997-10-27T00:00:00"/>
    <n v="27"/>
    <s v="25+"/>
    <s v="M"/>
    <n v="1"/>
    <n v="1"/>
    <d v="2024-10-16T00:00:00"/>
  </r>
  <r>
    <n v="445"/>
    <s v="783628"/>
    <x v="87"/>
    <d v="1899-12-30T15:19:00"/>
    <s v="Afternoon"/>
    <x v="9"/>
    <s v="Long"/>
    <s v="A"/>
    <d v="1994-04-04T00:00:00"/>
    <n v="30"/>
    <s v="25+"/>
    <s v="F"/>
    <n v="1"/>
    <n v="1"/>
    <d v="2024-10-16T00:00:00"/>
  </r>
  <r>
    <n v="445"/>
    <s v="783629"/>
    <x v="87"/>
    <d v="1899-12-30T15:19:00"/>
    <s v="Afternoon"/>
    <x v="9"/>
    <s v="Long"/>
    <s v="A"/>
    <d v="1981-04-09T00:00:00"/>
    <n v="43"/>
    <s v="25+"/>
    <s v="M"/>
    <n v="1"/>
    <n v="1"/>
    <d v="2024-10-16T00:00:00"/>
  </r>
  <r>
    <n v="445"/>
    <s v="783630"/>
    <x v="66"/>
    <d v="1899-12-30T14:20:00"/>
    <s v="Afternoon"/>
    <x v="3"/>
    <s v="Long"/>
    <s v="M"/>
    <d v="1995-05-26T00:00:00"/>
    <n v="29"/>
    <s v="25+"/>
    <s v="M"/>
    <n v="1"/>
    <n v="1"/>
    <d v="2024-10-16T00:00:00"/>
  </r>
  <r>
    <n v="445"/>
    <s v="783631"/>
    <x v="122"/>
    <d v="1899-12-30T15:04:00"/>
    <s v="Afternoon"/>
    <x v="9"/>
    <s v="Long"/>
    <s v="M"/>
    <d v="1965-04-29T00:00:00"/>
    <n v="59"/>
    <s v="25+"/>
    <s v="M"/>
    <n v="1"/>
    <n v="1"/>
    <d v="2024-10-16T00:00:00"/>
  </r>
  <r>
    <n v="445"/>
    <s v="783632"/>
    <x v="122"/>
    <d v="1899-12-30T15:04:00"/>
    <s v="Afternoon"/>
    <x v="9"/>
    <s v="Long"/>
    <s v="M"/>
    <d v="1955-02-24T00:00:00"/>
    <n v="70"/>
    <s v="25+"/>
    <s v="M"/>
    <n v="1"/>
    <n v="1"/>
    <d v="2024-10-16T00:00:00"/>
  </r>
  <r>
    <n v="445"/>
    <s v="783633"/>
    <x v="48"/>
    <d v="1899-12-30T13:45:00"/>
    <s v="Afternoon"/>
    <x v="140"/>
    <s v="Long"/>
    <s v="M"/>
    <d v="1970-01-09T00:00:00"/>
    <n v="55"/>
    <s v="25+"/>
    <s v="M"/>
    <n v="1"/>
    <n v="1"/>
    <d v="2024-10-16T00:00:00"/>
  </r>
  <r>
    <n v="445"/>
    <s v="783634"/>
    <x v="49"/>
    <d v="1899-12-30T13:08:00"/>
    <s v="Afternoon"/>
    <x v="141"/>
    <s v="Long"/>
    <s v="A"/>
    <d v="1991-03-24T00:00:00"/>
    <n v="34"/>
    <s v="25+"/>
    <s v="M"/>
    <n v="1"/>
    <n v="1"/>
    <d v="2024-10-16T00:00:00"/>
  </r>
  <r>
    <n v="445"/>
    <s v="783635"/>
    <x v="49"/>
    <d v="1899-12-30T13:08:00"/>
    <s v="Afternoon"/>
    <x v="141"/>
    <s v="Long"/>
    <s v="A"/>
    <d v="1988-12-06T00:00:00"/>
    <n v="36"/>
    <s v="25+"/>
    <s v="M"/>
    <n v="1"/>
    <n v="1"/>
    <d v="2024-10-16T00:00:00"/>
  </r>
  <r>
    <n v="445"/>
    <s v="783636"/>
    <x v="151"/>
    <d v="1899-12-30T15:14:00"/>
    <s v="Afternoon"/>
    <x v="9"/>
    <s v="Long"/>
    <s v="A"/>
    <d v="2005-01-03T00:00:00"/>
    <n v="20"/>
    <s v="18-24 (Young Drivers)"/>
    <s v="M"/>
    <n v="1"/>
    <n v="1"/>
    <d v="2024-10-16T00:00:00"/>
  </r>
  <r>
    <n v="445"/>
    <s v="783637"/>
    <x v="151"/>
    <d v="1899-12-30T15:14:00"/>
    <s v="Afternoon"/>
    <x v="9"/>
    <s v="Long"/>
    <s v="A"/>
    <d v="1964-03-10T00:00:00"/>
    <n v="61"/>
    <s v="25+"/>
    <s v="F"/>
    <n v="1"/>
    <n v="1"/>
    <d v="2024-10-16T00:00:00"/>
  </r>
  <r>
    <n v="445"/>
    <s v="783638"/>
    <x v="118"/>
    <d v="1899-12-30T14:35:00"/>
    <s v="Afternoon"/>
    <x v="3"/>
    <s v="Long"/>
    <s v="A"/>
    <d v="1992-12-14T00:00:00"/>
    <n v="32"/>
    <s v="25+"/>
    <s v="F"/>
    <n v="1"/>
    <n v="1"/>
    <d v="2024-10-16T00:00:00"/>
  </r>
  <r>
    <n v="445"/>
    <s v="783639"/>
    <x v="118"/>
    <d v="1899-12-30T15:46:00"/>
    <s v="Afternoon"/>
    <x v="83"/>
    <s v="Long"/>
    <s v="A"/>
    <d v="1998-11-24T00:00:00"/>
    <n v="26"/>
    <s v="25+"/>
    <s v="M"/>
    <n v="1"/>
    <n v="1"/>
    <d v="2024-10-16T00:00:00"/>
  </r>
  <r>
    <n v="445"/>
    <s v="783640"/>
    <x v="118"/>
    <d v="1899-12-30T15:46:00"/>
    <s v="Afternoon"/>
    <x v="83"/>
    <s v="Long"/>
    <s v="A"/>
    <d v="1952-03-25T00:00:00"/>
    <n v="73"/>
    <s v="25+"/>
    <s v="M"/>
    <n v="1"/>
    <n v="1"/>
    <d v="2024-10-16T00:00:00"/>
  </r>
  <r>
    <n v="445"/>
    <s v="783641"/>
    <x v="119"/>
    <d v="1899-12-30T15:03:00"/>
    <s v="Afternoon"/>
    <x v="7"/>
    <s v="Long"/>
    <s v="A"/>
    <d v="1990-08-04T00:00:00"/>
    <n v="34"/>
    <s v="25+"/>
    <s v="F"/>
    <n v="1"/>
    <n v="1"/>
    <d v="2024-10-16T00:00:00"/>
  </r>
  <r>
    <n v="445"/>
    <s v="783642"/>
    <x v="89"/>
    <d v="1899-12-30T13:21:00"/>
    <s v="Afternoon"/>
    <x v="6"/>
    <s v="Long"/>
    <s v="M"/>
    <d v="1999-08-01T00:00:00"/>
    <n v="25"/>
    <s v="25+"/>
    <s v="M"/>
    <n v="1"/>
    <n v="1"/>
    <d v="2024-10-16T00:00:00"/>
  </r>
  <r>
    <n v="445"/>
    <s v="783643"/>
    <x v="89"/>
    <d v="1899-12-30T14:32:00"/>
    <s v="Afternoon"/>
    <x v="7"/>
    <s v="Long"/>
    <s v="M"/>
    <d v="1964-06-06T00:00:00"/>
    <n v="60"/>
    <s v="25+"/>
    <s v="M"/>
    <n v="1"/>
    <n v="1"/>
    <d v="2024-10-16T00:00:00"/>
  </r>
  <r>
    <n v="445"/>
    <s v="783644"/>
    <x v="89"/>
    <d v="1899-12-30T14:32:00"/>
    <s v="Afternoon"/>
    <x v="7"/>
    <s v="Long"/>
    <s v="M"/>
    <d v="1986-04-30T00:00:00"/>
    <n v="38"/>
    <s v="25+"/>
    <s v="M"/>
    <n v="1"/>
    <n v="1"/>
    <d v="2024-10-16T00:00:00"/>
  </r>
  <r>
    <n v="445"/>
    <s v="783645"/>
    <x v="90"/>
    <d v="1899-12-30T13:28:00"/>
    <s v="Afternoon"/>
    <x v="6"/>
    <s v="Long"/>
    <s v="M"/>
    <d v="1984-01-26T00:00:00"/>
    <n v="41"/>
    <s v="25+"/>
    <s v="M"/>
    <n v="1"/>
    <n v="1"/>
    <d v="2024-10-16T00:00:00"/>
  </r>
  <r>
    <n v="445"/>
    <s v="783646"/>
    <x v="90"/>
    <d v="1899-12-30T13:28:00"/>
    <s v="Afternoon"/>
    <x v="6"/>
    <s v="Long"/>
    <s v="M"/>
    <d v="1960-01-19T00:00:00"/>
    <n v="65"/>
    <s v="25+"/>
    <s v="M"/>
    <n v="1"/>
    <n v="1"/>
    <d v="2024-10-16T00:00:00"/>
  </r>
  <r>
    <n v="445"/>
    <s v="783647"/>
    <x v="90"/>
    <d v="1899-12-30T16:01:00"/>
    <s v="Afternoon"/>
    <x v="12"/>
    <s v="Long"/>
    <s v="M"/>
    <d v="1997-05-20T00:00:00"/>
    <n v="27"/>
    <s v="25+"/>
    <s v="F"/>
    <n v="1"/>
    <n v="1"/>
    <d v="2024-10-16T00:00:00"/>
  </r>
  <r>
    <n v="445"/>
    <s v="783648"/>
    <x v="90"/>
    <d v="1899-12-30T16:01:00"/>
    <s v="Afternoon"/>
    <x v="12"/>
    <s v="Long"/>
    <s v="M"/>
    <d v="1980-10-20T00:00:00"/>
    <n v="44"/>
    <s v="25+"/>
    <s v="M"/>
    <n v="1"/>
    <n v="1"/>
    <d v="2024-10-16T00:00:00"/>
  </r>
  <r>
    <n v="445"/>
    <s v="783649"/>
    <x v="91"/>
    <d v="1899-12-30T15:00:00"/>
    <s v="Afternoon"/>
    <x v="7"/>
    <s v="Long"/>
    <s v="A"/>
    <d v="1980-09-29T00:00:00"/>
    <n v="44"/>
    <s v="25+"/>
    <s v="M"/>
    <n v="1"/>
    <n v="1"/>
    <d v="2024-10-16T00:00:00"/>
  </r>
  <r>
    <n v="445"/>
    <s v="783650"/>
    <x v="93"/>
    <d v="1899-12-30T15:01:00"/>
    <s v="Afternoon"/>
    <x v="7"/>
    <s v="Long"/>
    <s v="A"/>
    <d v="2008-08-05T00:00:00"/>
    <n v="16"/>
    <s v="16 (Light Vehicles)"/>
    <s v="F"/>
    <n v="1"/>
    <n v="1"/>
    <d v="2024-10-16T00:00:00"/>
  </r>
  <r>
    <n v="7114"/>
    <s v="808501"/>
    <x v="70"/>
    <d v="1899-12-30T17:50:00"/>
    <s v="Afternoon"/>
    <x v="15"/>
    <s v="Long"/>
    <s v="M"/>
    <d v="1988-02-29T00:00:00"/>
    <n v="37"/>
    <s v="25+"/>
    <s v="M"/>
    <n v="1"/>
    <n v="1"/>
    <d v="2024-10-11T00:00:00"/>
  </r>
  <r>
    <n v="7114"/>
    <s v="808502"/>
    <x v="72"/>
    <d v="1899-12-30T16:30:00"/>
    <s v="Afternoon"/>
    <x v="9"/>
    <s v="Long"/>
    <s v="A"/>
    <d v="2001-06-29T00:00:00"/>
    <n v="23"/>
    <s v="18-24 (Young Drivers)"/>
    <s v="M"/>
    <n v="0"/>
    <n v="0"/>
    <d v="2024-10-11T00:00:00"/>
  </r>
  <r>
    <n v="7114"/>
    <s v="808503"/>
    <x v="72"/>
    <d v="1899-12-30T16:30:00"/>
    <s v="Afternoon"/>
    <x v="9"/>
    <s v="Long"/>
    <s v="M"/>
    <d v="1979-06-22T00:00:00"/>
    <n v="45"/>
    <s v="25+"/>
    <s v="M"/>
    <n v="0"/>
    <n v="0"/>
    <d v="2024-10-11T00:00:00"/>
  </r>
  <r>
    <n v="7114"/>
    <s v="808504"/>
    <x v="69"/>
    <d v="1899-12-30T16:45:00"/>
    <s v="Afternoon"/>
    <x v="10"/>
    <s v="Long"/>
    <s v="M"/>
    <d v="2007-08-27T00:00:00"/>
    <n v="17"/>
    <s v="17 (Car/Motorcycle)"/>
    <s v="M"/>
    <n v="0"/>
    <n v="0"/>
    <d v="2024-10-11T00:00:00"/>
  </r>
  <r>
    <n v="7114"/>
    <s v="808505"/>
    <x v="69"/>
    <d v="1899-12-30T16:45:00"/>
    <s v="Afternoon"/>
    <x v="10"/>
    <s v="Long"/>
    <s v="A"/>
    <d v="1962-10-07T00:00:00"/>
    <n v="62"/>
    <s v="25+"/>
    <s v="M"/>
    <n v="0"/>
    <n v="0"/>
    <d v="2024-10-11T00:00:00"/>
  </r>
  <r>
    <n v="7114"/>
    <s v="808506"/>
    <x v="73"/>
    <d v="1899-12-30T12:00:00"/>
    <s v="Afternoon"/>
    <x v="6"/>
    <s v="Long"/>
    <s v="M"/>
    <d v="1968-08-20T00:00:00"/>
    <n v="56"/>
    <s v="25+"/>
    <s v="M"/>
    <n v="1"/>
    <n v="1"/>
    <d v="2024-10-11T00:00:00"/>
  </r>
  <r>
    <n v="7114"/>
    <s v="808507"/>
    <x v="73"/>
    <d v="1899-12-30T12:00:00"/>
    <s v="Afternoon"/>
    <x v="6"/>
    <s v="Long"/>
    <s v="M"/>
    <d v="1991-04-18T00:00:00"/>
    <n v="33"/>
    <s v="25+"/>
    <s v="M"/>
    <n v="1"/>
    <n v="1"/>
    <d v="2024-10-11T00:00:00"/>
  </r>
  <r>
    <n v="7114"/>
    <s v="808508"/>
    <x v="73"/>
    <d v="1899-12-30T17:00:00"/>
    <s v="Afternoon"/>
    <x v="49"/>
    <s v="Long"/>
    <s v="A"/>
    <d v="2006-06-12T00:00:00"/>
    <n v="18"/>
    <s v="18-24 (Young Drivers)"/>
    <s v="M"/>
    <n v="1"/>
    <n v="1"/>
    <d v="2024-10-11T00:00:00"/>
  </r>
  <r>
    <n v="7114"/>
    <s v="808509"/>
    <x v="73"/>
    <d v="1899-12-30T17:00:00"/>
    <s v="Afternoon"/>
    <x v="5"/>
    <s v="Long"/>
    <s v="M"/>
    <d v="1997-04-11T00:00:00"/>
    <n v="27"/>
    <s v="25+"/>
    <s v="M"/>
    <n v="1"/>
    <n v="1"/>
    <d v="2024-10-11T00:00:00"/>
  </r>
  <r>
    <n v="7114"/>
    <s v="808510"/>
    <x v="73"/>
    <d v="1899-12-30T17:00:00"/>
    <s v="Afternoon"/>
    <x v="5"/>
    <s v="Long"/>
    <s v="A"/>
    <d v="1980-09-29T00:00:00"/>
    <n v="44"/>
    <s v="25+"/>
    <s v="F"/>
    <n v="1"/>
    <n v="1"/>
    <d v="2024-10-11T00:00:00"/>
  </r>
  <r>
    <n v="7114"/>
    <s v="808511"/>
    <x v="78"/>
    <d v="1899-12-30T13:45:00"/>
    <s v="Afternoon"/>
    <x v="11"/>
    <s v="Long"/>
    <s v="M"/>
    <d v="1998-01-11T00:00:00"/>
    <n v="27"/>
    <s v="25+"/>
    <s v="M"/>
    <n v="1"/>
    <n v="1"/>
    <d v="2024-10-11T00:00:00"/>
  </r>
  <r>
    <n v="7114"/>
    <s v="808512"/>
    <x v="78"/>
    <d v="1899-12-30T13:45:00"/>
    <s v="Afternoon"/>
    <x v="11"/>
    <s v="Long"/>
    <s v="M"/>
    <d v="2000-09-16T00:00:00"/>
    <n v="24"/>
    <s v="18-24 (Young Drivers)"/>
    <s v="M"/>
    <n v="1"/>
    <n v="1"/>
    <d v="2024-10-11T00:00:00"/>
  </r>
  <r>
    <n v="7114"/>
    <s v="808513"/>
    <x v="78"/>
    <d v="1899-12-30T14:30:00"/>
    <s v="Afternoon"/>
    <x v="0"/>
    <s v="Long"/>
    <s v="A"/>
    <d v="1981-07-29T00:00:00"/>
    <n v="43"/>
    <s v="25+"/>
    <s v="M"/>
    <n v="0"/>
    <n v="0"/>
    <d v="2024-10-11T00:00:00"/>
  </r>
  <r>
    <n v="7114"/>
    <s v="808514"/>
    <x v="78"/>
    <d v="1899-12-30T14:30:00"/>
    <s v="Afternoon"/>
    <x v="0"/>
    <s v="Long"/>
    <s v="A"/>
    <d v="1983-06-20T00:00:00"/>
    <n v="41"/>
    <s v="25+"/>
    <s v="F"/>
    <n v="0"/>
    <n v="0"/>
    <d v="2024-10-11T00:00:00"/>
  </r>
  <r>
    <n v="7114"/>
    <s v="808515"/>
    <x v="78"/>
    <d v="1899-12-30T17:30:00"/>
    <s v="Afternoon"/>
    <x v="12"/>
    <s v="Long"/>
    <s v="A"/>
    <d v="1997-11-17T00:00:00"/>
    <n v="27"/>
    <s v="25+"/>
    <s v="M"/>
    <n v="1"/>
    <n v="1"/>
    <d v="2024-10-11T00:00:00"/>
  </r>
  <r>
    <n v="7114"/>
    <s v="808516"/>
    <x v="79"/>
    <d v="1899-12-30T14:20:00"/>
    <s v="Afternoon"/>
    <x v="10"/>
    <s v="Long"/>
    <s v="A"/>
    <d v="1996-03-14T00:00:00"/>
    <n v="29"/>
    <s v="25+"/>
    <s v="M"/>
    <n v="1"/>
    <n v="1"/>
    <d v="2024-10-11T00:00:00"/>
  </r>
  <r>
    <n v="7114"/>
    <s v="808517"/>
    <x v="79"/>
    <d v="1899-12-30T14:20:00"/>
    <s v="Afternoon"/>
    <x v="10"/>
    <s v="Long"/>
    <s v="A"/>
    <d v="2005-09-22T00:00:00"/>
    <n v="19"/>
    <s v="18-24 (Young Drivers)"/>
    <s v="M"/>
    <n v="1"/>
    <n v="1"/>
    <d v="2024-10-11T00:00:00"/>
  </r>
  <r>
    <n v="7114"/>
    <s v="808518"/>
    <x v="79"/>
    <d v="1899-12-30T14:30:00"/>
    <s v="Afternoon"/>
    <x v="5"/>
    <s v="Long"/>
    <s v="M"/>
    <d v="1998-07-07T00:00:00"/>
    <n v="26"/>
    <s v="25+"/>
    <s v="F"/>
    <n v="0"/>
    <n v="0"/>
    <d v="2024-10-11T00:00:00"/>
  </r>
  <r>
    <n v="7114"/>
    <s v="808519"/>
    <x v="79"/>
    <d v="1899-12-30T14:30:00"/>
    <s v="Afternoon"/>
    <x v="5"/>
    <s v="Long"/>
    <s v="M"/>
    <d v="1998-02-11T00:00:00"/>
    <n v="27"/>
    <s v="25+"/>
    <s v="M"/>
    <n v="0"/>
    <n v="0"/>
    <d v="2024-10-11T00:00:00"/>
  </r>
  <r>
    <n v="7114"/>
    <s v="808520"/>
    <x v="79"/>
    <d v="1899-12-30T17:30:00"/>
    <s v="Afternoon"/>
    <x v="12"/>
    <s v="Long"/>
    <s v="M"/>
    <d v="1978-01-19T00:00:00"/>
    <n v="47"/>
    <s v="25+"/>
    <s v="F"/>
    <n v="1"/>
    <n v="1"/>
    <d v="2024-10-11T00:00:00"/>
  </r>
  <r>
    <n v="7114"/>
    <s v="808521"/>
    <x v="71"/>
    <d v="1899-12-30T16:00:00"/>
    <s v="Afternoon"/>
    <x v="7"/>
    <s v="Long"/>
    <s v="A"/>
    <d v="1981-09-16T00:00:00"/>
    <n v="43"/>
    <s v="25+"/>
    <s v="M"/>
    <n v="1"/>
    <n v="1"/>
    <d v="2024-10-11T00:00:00"/>
  </r>
  <r>
    <n v="7114"/>
    <s v="808522"/>
    <x v="71"/>
    <d v="1899-12-30T16:00:00"/>
    <s v="Afternoon"/>
    <x v="7"/>
    <s v="Long"/>
    <s v="M"/>
    <d v="2005-01-21T00:00:00"/>
    <n v="20"/>
    <s v="18-24 (Young Drivers)"/>
    <s v="M"/>
    <n v="1"/>
    <n v="1"/>
    <d v="2024-10-11T00:00:00"/>
  </r>
  <r>
    <n v="7114"/>
    <s v="808523"/>
    <x v="71"/>
    <d v="1899-12-30T18:30:00"/>
    <s v="Evening"/>
    <x v="20"/>
    <s v="Long"/>
    <s v="M"/>
    <d v="1968-12-19T00:00:00"/>
    <n v="56"/>
    <s v="25+"/>
    <s v="M"/>
    <n v="0"/>
    <n v="0"/>
    <d v="2024-10-11T00:00:00"/>
  </r>
  <r>
    <n v="7114"/>
    <s v="808524"/>
    <x v="71"/>
    <d v="1899-12-30T18:40:00"/>
    <s v="Evening"/>
    <x v="20"/>
    <s v="Long"/>
    <s v="A"/>
    <d v="1990-04-25T00:00:00"/>
    <n v="34"/>
    <s v="25+"/>
    <s v="M"/>
    <n v="1"/>
    <n v="1"/>
    <d v="2024-10-11T00:00:00"/>
  </r>
  <r>
    <n v="7114"/>
    <s v="808525"/>
    <x v="71"/>
    <d v="1899-12-30T18:40:00"/>
    <s v="Evening"/>
    <x v="20"/>
    <s v="Long"/>
    <s v="M"/>
    <d v="2008-10-09T00:00:00"/>
    <n v="16"/>
    <s v="16 (Light Vehicles)"/>
    <s v="M"/>
    <n v="1"/>
    <n v="1"/>
    <d v="2024-10-11T00:00:00"/>
  </r>
  <r>
    <n v="1021"/>
    <s v="759551"/>
    <x v="53"/>
    <d v="1899-12-30T16:15:00"/>
    <s v="Afternoon"/>
    <x v="15"/>
    <s v="Long"/>
    <s v="M"/>
    <d v="1997-02-13T00:00:00"/>
    <n v="28"/>
    <s v="25+"/>
    <s v="M"/>
    <n v="0"/>
    <n v="0"/>
    <d v="2024-10-16T00:00:00"/>
  </r>
  <r>
    <n v="1021"/>
    <s v="759552"/>
    <x v="53"/>
    <d v="1899-12-30T16:15:00"/>
    <s v="Afternoon"/>
    <x v="15"/>
    <s v="Long"/>
    <s v="A"/>
    <d v="2008-07-16T00:00:00"/>
    <n v="16"/>
    <s v="16 (Light Vehicles)"/>
    <s v="M"/>
    <n v="0"/>
    <n v="0"/>
    <d v="2024-10-16T00:00:00"/>
  </r>
  <r>
    <n v="1021"/>
    <s v="759553"/>
    <x v="53"/>
    <d v="1899-12-30T18:40:00"/>
    <s v="Evening"/>
    <x v="54"/>
    <s v="Long"/>
    <s v="M"/>
    <d v="2003-07-01T00:00:00"/>
    <n v="21"/>
    <s v="18-24 (Young Drivers)"/>
    <s v="M"/>
    <n v="0"/>
    <n v="0"/>
    <d v="2024-10-16T00:00:00"/>
  </r>
  <r>
    <n v="1021"/>
    <s v="759554"/>
    <x v="53"/>
    <d v="1899-12-30T18:40:00"/>
    <s v="Evening"/>
    <x v="54"/>
    <s v="Long"/>
    <s v="M"/>
    <d v="2003-02-10T00:00:00"/>
    <n v="22"/>
    <s v="18-24 (Young Drivers)"/>
    <s v="M"/>
    <n v="0"/>
    <n v="0"/>
    <d v="2024-10-16T00:00:00"/>
  </r>
  <r>
    <n v="1021"/>
    <s v="759555"/>
    <x v="186"/>
    <d v="1899-12-30T13:40:00"/>
    <s v="Afternoon"/>
    <x v="46"/>
    <s v="Long"/>
    <s v="M"/>
    <d v="1984-07-31T00:00:00"/>
    <n v="40"/>
    <s v="25+"/>
    <s v="M"/>
    <n v="1"/>
    <n v="1"/>
    <d v="2024-10-16T00:00:00"/>
  </r>
  <r>
    <n v="1021"/>
    <s v="759556"/>
    <x v="98"/>
    <d v="1899-12-30T16:10:00"/>
    <s v="Afternoon"/>
    <x v="15"/>
    <s v="Long"/>
    <s v="M"/>
    <d v="1992-11-29T00:00:00"/>
    <n v="32"/>
    <s v="25+"/>
    <s v="M"/>
    <n v="0"/>
    <n v="0"/>
    <d v="2024-10-16T00:00:00"/>
  </r>
  <r>
    <n v="1021"/>
    <s v="759557"/>
    <x v="81"/>
    <d v="1899-12-30T15:30:00"/>
    <s v="Afternoon"/>
    <x v="5"/>
    <s v="Long"/>
    <s v="M"/>
    <d v="1962-09-04T00:00:00"/>
    <n v="62"/>
    <s v="25+"/>
    <s v="M"/>
    <n v="0"/>
    <n v="0"/>
    <d v="2024-10-16T00:00:00"/>
  </r>
  <r>
    <n v="1021"/>
    <s v="759558"/>
    <x v="81"/>
    <d v="1899-12-30T16:40:00"/>
    <s v="Afternoon"/>
    <x v="16"/>
    <s v="Long"/>
    <s v="M"/>
    <d v="1968-04-21T00:00:00"/>
    <n v="56"/>
    <s v="25+"/>
    <s v="M"/>
    <n v="0"/>
    <n v="0"/>
    <d v="2024-10-16T00:00:00"/>
  </r>
  <r>
    <n v="1021"/>
    <s v="759559"/>
    <x v="81"/>
    <d v="1899-12-30T16:40:00"/>
    <s v="Afternoon"/>
    <x v="16"/>
    <s v="Long"/>
    <s v="M"/>
    <d v="1980-10-14T00:00:00"/>
    <n v="44"/>
    <s v="25+"/>
    <s v="M"/>
    <n v="0"/>
    <n v="0"/>
    <d v="2024-10-16T00:00:00"/>
  </r>
  <r>
    <n v="1021"/>
    <s v="759560"/>
    <x v="121"/>
    <d v="1899-12-30T16:30:00"/>
    <s v="Afternoon"/>
    <x v="21"/>
    <s v="Long"/>
    <s v="A"/>
    <d v="1995-08-06T00:00:00"/>
    <n v="29"/>
    <s v="25+"/>
    <s v="M"/>
    <n v="0"/>
    <n v="0"/>
    <d v="2024-10-16T00:00:00"/>
  </r>
  <r>
    <n v="1021"/>
    <s v="759561"/>
    <x v="187"/>
    <d v="1899-12-30T17:50:00"/>
    <s v="Afternoon"/>
    <x v="24"/>
    <s v="Long"/>
    <s v="M"/>
    <d v="1982-06-04T00:00:00"/>
    <n v="42"/>
    <s v="25+"/>
    <s v="M"/>
    <n v="0"/>
    <n v="0"/>
    <d v="2024-10-16T00:00:00"/>
  </r>
  <r>
    <n v="1021"/>
    <s v="759562"/>
    <x v="152"/>
    <d v="1899-12-30T15:30:00"/>
    <s v="Afternoon"/>
    <x v="5"/>
    <s v="Long"/>
    <s v="M"/>
    <d v="1991-10-28T00:00:00"/>
    <n v="33"/>
    <s v="25+"/>
    <s v="M"/>
    <n v="0"/>
    <n v="0"/>
    <d v="2024-10-16T00:00:00"/>
  </r>
  <r>
    <n v="1021"/>
    <s v="759563"/>
    <x v="152"/>
    <d v="1899-12-30T16:50:00"/>
    <s v="Afternoon"/>
    <x v="20"/>
    <s v="Long"/>
    <s v="A"/>
    <d v="1949-08-07T00:00:00"/>
    <n v="75"/>
    <s v="25+"/>
    <s v="M"/>
    <n v="0"/>
    <n v="0"/>
    <d v="2024-10-16T00:00:00"/>
  </r>
  <r>
    <n v="1021"/>
    <s v="759564"/>
    <x v="152"/>
    <d v="1899-12-30T16:50:00"/>
    <s v="Afternoon"/>
    <x v="20"/>
    <s v="Long"/>
    <s v="M"/>
    <d v="1987-12-12T00:00:00"/>
    <n v="37"/>
    <s v="25+"/>
    <s v="M"/>
    <n v="0"/>
    <n v="0"/>
    <d v="2024-10-16T00:00:00"/>
  </r>
  <r>
    <n v="1021"/>
    <s v="759565"/>
    <x v="83"/>
    <d v="1899-12-30T15:10:00"/>
    <s v="Afternoon"/>
    <x v="10"/>
    <s v="Long"/>
    <s v="A"/>
    <d v="1968-07-04T00:00:00"/>
    <n v="56"/>
    <s v="25+"/>
    <s v="M"/>
    <n v="0"/>
    <n v="1"/>
    <d v="2024-10-16T00:00:00"/>
  </r>
  <r>
    <n v="1021"/>
    <s v="759566"/>
    <x v="83"/>
    <d v="1899-12-30T16:20:00"/>
    <s v="Afternoon"/>
    <x v="21"/>
    <s v="Long"/>
    <s v="A"/>
    <d v="1967-01-18T00:00:00"/>
    <n v="58"/>
    <s v="25+"/>
    <s v="M"/>
    <n v="0"/>
    <n v="1"/>
    <d v="2024-10-16T00:00:00"/>
  </r>
  <r>
    <n v="1021"/>
    <s v="759567"/>
    <x v="83"/>
    <d v="1899-12-30T16:20:00"/>
    <s v="Afternoon"/>
    <x v="21"/>
    <s v="Long"/>
    <s v="M"/>
    <d v="2002-08-28T00:00:00"/>
    <n v="22"/>
    <s v="18-24 (Young Drivers)"/>
    <s v="M"/>
    <n v="0"/>
    <n v="1"/>
    <d v="2024-10-16T00:00:00"/>
  </r>
  <r>
    <n v="1021"/>
    <s v="759568"/>
    <x v="125"/>
    <d v="1899-12-30T15:10:00"/>
    <s v="Afternoon"/>
    <x v="10"/>
    <s v="Long"/>
    <s v="M"/>
    <d v="2005-11-25T00:00:00"/>
    <n v="19"/>
    <s v="18-24 (Young Drivers)"/>
    <s v="M"/>
    <n v="0"/>
    <n v="1"/>
    <d v="2024-10-16T00:00:00"/>
  </r>
  <r>
    <n v="1021"/>
    <s v="759569"/>
    <x v="125"/>
    <d v="1899-12-30T15:10:00"/>
    <s v="Afternoon"/>
    <x v="10"/>
    <s v="Long"/>
    <s v="M"/>
    <d v="1981-06-25T00:00:00"/>
    <n v="43"/>
    <s v="25+"/>
    <s v="M"/>
    <n v="0"/>
    <n v="1"/>
    <d v="2024-10-16T00:00:00"/>
  </r>
  <r>
    <n v="1021"/>
    <s v="759570"/>
    <x v="70"/>
    <d v="1899-12-30T15:35:00"/>
    <s v="Afternoon"/>
    <x v="1"/>
    <s v="Long"/>
    <s v="M"/>
    <d v="1993-10-30T00:00:00"/>
    <n v="31"/>
    <s v="25+"/>
    <s v="M"/>
    <n v="0"/>
    <n v="0"/>
    <d v="2024-10-16T00:00:00"/>
  </r>
  <r>
    <n v="1021"/>
    <s v="759571"/>
    <x v="70"/>
    <d v="1899-12-30T17:00:00"/>
    <s v="Afternoon"/>
    <x v="20"/>
    <s v="Long"/>
    <s v="A"/>
    <d v="1994-03-26T00:00:00"/>
    <n v="31"/>
    <s v="25+"/>
    <s v="M"/>
    <n v="0"/>
    <n v="0"/>
    <d v="2024-10-16T00:00:00"/>
  </r>
  <r>
    <n v="1021"/>
    <s v="759572"/>
    <x v="70"/>
    <d v="1899-12-30T17:00:00"/>
    <s v="Afternoon"/>
    <x v="20"/>
    <s v="Long"/>
    <s v="M"/>
    <d v="2003-06-26T00:00:00"/>
    <n v="21"/>
    <s v="18-24 (Young Drivers)"/>
    <s v="M"/>
    <n v="0"/>
    <n v="0"/>
    <d v="2024-10-16T00:00:00"/>
  </r>
  <r>
    <n v="1021"/>
    <s v="759573"/>
    <x v="72"/>
    <d v="1899-12-30T15:00:00"/>
    <s v="Afternoon"/>
    <x v="9"/>
    <s v="Long"/>
    <s v="M"/>
    <d v="1999-11-24T00:00:00"/>
    <n v="25"/>
    <s v="25+"/>
    <s v="M"/>
    <n v="1"/>
    <n v="1"/>
    <d v="2024-10-16T00:00:00"/>
  </r>
  <r>
    <n v="1021"/>
    <s v="759574"/>
    <x v="72"/>
    <d v="1899-12-30T15:00:00"/>
    <s v="Afternoon"/>
    <x v="9"/>
    <s v="Long"/>
    <s v="A"/>
    <d v="1997-10-03T00:00:00"/>
    <n v="27"/>
    <s v="25+"/>
    <s v="M"/>
    <n v="1"/>
    <n v="1"/>
    <d v="2024-10-16T00:00:00"/>
  </r>
  <r>
    <n v="1021"/>
    <s v="759575"/>
    <x v="73"/>
    <d v="1899-12-30T14:20:00"/>
    <s v="Afternoon"/>
    <x v="7"/>
    <s v="Long"/>
    <s v="M"/>
    <d v="1988-01-25T00:00:00"/>
    <n v="37"/>
    <s v="25+"/>
    <s v="M"/>
    <n v="0"/>
    <n v="1"/>
    <d v="2024-10-16T00:00:00"/>
  </r>
  <r>
    <n v="1021"/>
    <s v="805951"/>
    <x v="123"/>
    <d v="1899-12-30T15:30:00"/>
    <s v="Afternoon"/>
    <x v="5"/>
    <s v="Long"/>
    <s v="M"/>
    <d v="1992-01-29T00:00:00"/>
    <n v="33"/>
    <s v="25+"/>
    <s v="M"/>
    <n v="0"/>
    <n v="0"/>
    <d v="2024-10-16T00:00:00"/>
  </r>
  <r>
    <n v="1021"/>
    <s v="805953"/>
    <x v="97"/>
    <d v="1899-12-30T15:35:00"/>
    <s v="Afternoon"/>
    <x v="1"/>
    <s v="Long"/>
    <s v="M"/>
    <d v="1963-09-21T00:00:00"/>
    <n v="61"/>
    <s v="25+"/>
    <s v="M"/>
    <n v="0"/>
    <n v="0"/>
    <d v="2024-10-16T00:00:00"/>
  </r>
  <r>
    <n v="1021"/>
    <s v="805954"/>
    <x v="97"/>
    <d v="1899-12-30T15:35:00"/>
    <s v="Afternoon"/>
    <x v="1"/>
    <s v="Long"/>
    <s v="M"/>
    <d v="2006-07-30T00:00:00"/>
    <n v="18"/>
    <s v="18-24 (Young Drivers)"/>
    <s v="M"/>
    <n v="0"/>
    <n v="0"/>
    <d v="2024-10-16T00:00:00"/>
  </r>
  <r>
    <n v="1021"/>
    <s v="805955"/>
    <x v="98"/>
    <d v="1899-12-30T14:20:00"/>
    <s v="Afternoon"/>
    <x v="7"/>
    <s v="Long"/>
    <s v="A"/>
    <d v="2008-02-08T00:00:00"/>
    <n v="17"/>
    <s v="17 (Car/Motorcycle)"/>
    <s v="M"/>
    <n v="0"/>
    <n v="0"/>
    <d v="2024-10-16T00:00:00"/>
  </r>
  <r>
    <n v="1021"/>
    <s v="805956"/>
    <x v="98"/>
    <d v="1899-12-30T15:30:00"/>
    <s v="Afternoon"/>
    <x v="5"/>
    <s v="Long"/>
    <s v="M"/>
    <d v="2007-09-12T00:00:00"/>
    <n v="17"/>
    <s v="17 (Car/Motorcycle)"/>
    <s v="M"/>
    <n v="0"/>
    <n v="0"/>
    <d v="2024-10-16T00:00:00"/>
  </r>
  <r>
    <n v="1021"/>
    <s v="805957"/>
    <x v="98"/>
    <d v="1899-12-30T15:30:00"/>
    <s v="Afternoon"/>
    <x v="5"/>
    <s v="Long"/>
    <s v="M"/>
    <d v="2002-06-30T00:00:00"/>
    <n v="22"/>
    <s v="18-24 (Young Drivers)"/>
    <s v="M"/>
    <n v="0"/>
    <n v="0"/>
    <d v="2024-10-16T00:00:00"/>
  </r>
  <r>
    <n v="1021"/>
    <s v="805958"/>
    <x v="81"/>
    <d v="1899-12-30T16:30:00"/>
    <s v="Afternoon"/>
    <x v="21"/>
    <s v="Long"/>
    <s v="M"/>
    <d v="2000-04-18T00:00:00"/>
    <n v="24"/>
    <s v="18-24 (Young Drivers)"/>
    <s v="M"/>
    <n v="0"/>
    <n v="0"/>
    <d v="2024-10-16T00:00:00"/>
  </r>
  <r>
    <n v="1021"/>
    <s v="805959"/>
    <x v="81"/>
    <d v="1899-12-30T16:30:00"/>
    <s v="Afternoon"/>
    <x v="21"/>
    <s v="Long"/>
    <s v="M"/>
    <d v="2007-06-15T00:00:00"/>
    <n v="17"/>
    <s v="17 (Car/Motorcycle)"/>
    <s v="M"/>
    <n v="0"/>
    <n v="0"/>
    <d v="2024-10-16T00:00:00"/>
  </r>
  <r>
    <n v="1021"/>
    <s v="805960"/>
    <x v="51"/>
    <d v="1899-12-30T16:30:00"/>
    <s v="Afternoon"/>
    <x v="21"/>
    <s v="Long"/>
    <s v="M"/>
    <d v="1985-03-13T00:00:00"/>
    <n v="40"/>
    <s v="25+"/>
    <s v="M"/>
    <n v="0"/>
    <n v="0"/>
    <d v="2024-10-16T00:00:00"/>
  </r>
  <r>
    <n v="1021"/>
    <s v="805961"/>
    <x v="51"/>
    <d v="1899-12-30T17:50:00"/>
    <s v="Afternoon"/>
    <x v="24"/>
    <s v="Long"/>
    <s v="M"/>
    <d v="1980-06-13T00:00:00"/>
    <n v="44"/>
    <s v="25+"/>
    <s v="M"/>
    <n v="0"/>
    <n v="0"/>
    <d v="2024-10-16T00:00:00"/>
  </r>
  <r>
    <n v="1021"/>
    <s v="805962"/>
    <x v="51"/>
    <d v="1899-12-30T17:50:00"/>
    <s v="Afternoon"/>
    <x v="24"/>
    <s v="Long"/>
    <s v="M"/>
    <d v="1995-10-02T00:00:00"/>
    <n v="29"/>
    <s v="25+"/>
    <s v="F"/>
    <n v="0"/>
    <n v="0"/>
    <d v="2024-10-16T00:00:00"/>
  </r>
  <r>
    <n v="1021"/>
    <s v="805963"/>
    <x v="82"/>
    <d v="1899-12-30T15:00:00"/>
    <s v="Afternoon"/>
    <x v="9"/>
    <s v="Long"/>
    <s v="M"/>
    <d v="1980-06-26T00:00:00"/>
    <n v="44"/>
    <s v="25+"/>
    <s v="M"/>
    <n v="0"/>
    <n v="0"/>
    <d v="2024-10-16T00:00:00"/>
  </r>
  <r>
    <n v="1021"/>
    <s v="805964"/>
    <x v="82"/>
    <d v="1899-12-30T16:20:00"/>
    <s v="Afternoon"/>
    <x v="21"/>
    <s v="Long"/>
    <s v="M"/>
    <d v="1991-09-06T00:00:00"/>
    <n v="33"/>
    <s v="25+"/>
    <s v="M"/>
    <n v="0"/>
    <n v="0"/>
    <d v="2024-10-16T00:00:00"/>
  </r>
  <r>
    <n v="1021"/>
    <s v="805965"/>
    <x v="82"/>
    <d v="1899-12-30T16:20:00"/>
    <s v="Afternoon"/>
    <x v="21"/>
    <s v="Long"/>
    <s v="M"/>
    <d v="1998-06-30T00:00:00"/>
    <n v="26"/>
    <s v="25+"/>
    <s v="M"/>
    <n v="0"/>
    <n v="0"/>
    <d v="2024-10-16T00:00:00"/>
  </r>
  <r>
    <n v="1021"/>
    <s v="805966"/>
    <x v="152"/>
    <d v="1899-12-30T14:50:00"/>
    <s v="Afternoon"/>
    <x v="9"/>
    <s v="Long"/>
    <s v="M"/>
    <d v="1987-01-21T00:00:00"/>
    <n v="38"/>
    <s v="25+"/>
    <s v="M"/>
    <n v="0"/>
    <n v="1"/>
    <d v="2024-10-16T00:00:00"/>
  </r>
  <r>
    <n v="1021"/>
    <s v="805967"/>
    <x v="85"/>
    <d v="1899-12-30T14:50:00"/>
    <s v="Afternoon"/>
    <x v="9"/>
    <s v="Long"/>
    <s v="A"/>
    <d v="2008-08-21T00:00:00"/>
    <n v="16"/>
    <s v="16 (Light Vehicles)"/>
    <s v="M"/>
    <n v="0"/>
    <n v="1"/>
    <d v="2024-10-16T00:00:00"/>
  </r>
  <r>
    <n v="1021"/>
    <s v="805968"/>
    <x v="83"/>
    <d v="1899-12-30T16:00:00"/>
    <s v="Afternoon"/>
    <x v="12"/>
    <s v="Long"/>
    <s v="A"/>
    <d v="2008-05-15T00:00:00"/>
    <n v="16"/>
    <s v="16 (Light Vehicles)"/>
    <s v="M"/>
    <n v="0"/>
    <n v="0"/>
    <d v="2024-10-16T00:00:00"/>
  </r>
  <r>
    <n v="1021"/>
    <s v="805969"/>
    <x v="83"/>
    <d v="1899-12-30T17:00:00"/>
    <s v="Afternoon"/>
    <x v="20"/>
    <s v="Long"/>
    <s v="M"/>
    <d v="1988-04-16T00:00:00"/>
    <n v="36"/>
    <s v="25+"/>
    <s v="M"/>
    <n v="0"/>
    <n v="0"/>
    <d v="2024-10-16T00:00:00"/>
  </r>
  <r>
    <n v="1021"/>
    <s v="805970"/>
    <x v="68"/>
    <d v="1899-12-30T15:00:00"/>
    <s v="Afternoon"/>
    <x v="9"/>
    <s v="Long"/>
    <s v="M"/>
    <d v="2000-02-24T00:00:00"/>
    <n v="25"/>
    <s v="25+"/>
    <s v="F"/>
    <n v="0"/>
    <n v="0"/>
    <d v="2024-10-16T00:00:00"/>
  </r>
  <r>
    <n v="1021"/>
    <s v="805971"/>
    <x v="68"/>
    <d v="1899-12-30T16:25:00"/>
    <s v="Afternoon"/>
    <x v="21"/>
    <s v="Long"/>
    <s v="M"/>
    <d v="1999-10-01T00:00:00"/>
    <n v="25"/>
    <s v="25+"/>
    <s v="M"/>
    <n v="0"/>
    <n v="0"/>
    <d v="2024-10-16T00:00:00"/>
  </r>
  <r>
    <n v="1021"/>
    <s v="805972"/>
    <x v="84"/>
    <d v="1899-12-30T16:00:00"/>
    <s v="Afternoon"/>
    <x v="12"/>
    <s v="Long"/>
    <s v="M"/>
    <d v="1993-10-14T00:00:00"/>
    <n v="31"/>
    <s v="25+"/>
    <s v="M"/>
    <n v="0"/>
    <n v="0"/>
    <d v="2024-10-16T00:00:00"/>
  </r>
  <r>
    <n v="1021"/>
    <s v="805973"/>
    <x v="84"/>
    <d v="1899-12-30T16:00:00"/>
    <s v="Afternoon"/>
    <x v="12"/>
    <s v="Long"/>
    <s v="M"/>
    <d v="1986-08-14T00:00:00"/>
    <n v="38"/>
    <s v="25+"/>
    <s v="M"/>
    <n v="0"/>
    <n v="0"/>
    <d v="2024-10-16T00:00:00"/>
  </r>
  <r>
    <n v="1021"/>
    <s v="805974"/>
    <x v="52"/>
    <d v="1899-12-30T15:00:00"/>
    <s v="Afternoon"/>
    <x v="9"/>
    <s v="Long"/>
    <s v="A"/>
    <d v="2002-12-11T00:00:00"/>
    <n v="22"/>
    <s v="18-24 (Young Drivers)"/>
    <s v="M"/>
    <n v="0"/>
    <n v="1"/>
    <d v="2024-10-16T00:00:00"/>
  </r>
  <r>
    <n v="1021"/>
    <s v="805975"/>
    <x v="52"/>
    <d v="1899-12-30T15:00:00"/>
    <s v="Afternoon"/>
    <x v="9"/>
    <s v="Long"/>
    <s v="A"/>
    <d v="2008-03-12T00:00:00"/>
    <n v="17"/>
    <s v="17 (Car/Motorcycle)"/>
    <s v="M"/>
    <n v="0"/>
    <n v="1"/>
    <d v="2024-10-16T00:00:00"/>
  </r>
  <r>
    <n v="1021"/>
    <s v="769226"/>
    <x v="1"/>
    <d v="1899-12-30T16:45:00"/>
    <s v="Afternoon"/>
    <x v="16"/>
    <s v="Long"/>
    <s v="M"/>
    <d v="1981-04-13T00:00:00"/>
    <n v="43"/>
    <s v="25+"/>
    <s v="M"/>
    <n v="1"/>
    <n v="1"/>
    <d v="2024-10-16T00:00:00"/>
  </r>
  <r>
    <n v="1021"/>
    <s v="769227"/>
    <x v="90"/>
    <d v="1899-12-30T16:50:00"/>
    <s v="Afternoon"/>
    <x v="20"/>
    <s v="Long"/>
    <s v="A"/>
    <d v="1970-08-06T00:00:00"/>
    <n v="54"/>
    <s v="25+"/>
    <s v="M"/>
    <n v="0"/>
    <n v="0"/>
    <d v="2024-10-16T00:00:00"/>
  </r>
  <r>
    <n v="1021"/>
    <s v="769228"/>
    <x v="90"/>
    <d v="1899-12-30T16:50:00"/>
    <s v="Afternoon"/>
    <x v="20"/>
    <s v="Long"/>
    <s v="M"/>
    <d v="2006-09-01T00:00:00"/>
    <n v="18"/>
    <s v="18-24 (Young Drivers)"/>
    <s v="M"/>
    <n v="0"/>
    <n v="0"/>
    <d v="2024-10-16T00:00:00"/>
  </r>
  <r>
    <n v="1021"/>
    <s v="769229"/>
    <x v="91"/>
    <d v="1899-12-30T15:00:00"/>
    <s v="Afternoon"/>
    <x v="9"/>
    <s v="Long"/>
    <s v="M"/>
    <d v="1989-01-22T00:00:00"/>
    <n v="36"/>
    <s v="25+"/>
    <s v="M"/>
    <n v="0"/>
    <n v="0"/>
    <d v="2024-10-16T00:00:00"/>
  </r>
  <r>
    <n v="1021"/>
    <s v="769230"/>
    <x v="91"/>
    <d v="1899-12-30T16:20:00"/>
    <s v="Afternoon"/>
    <x v="21"/>
    <s v="Long"/>
    <s v="M"/>
    <d v="2001-01-21T00:00:00"/>
    <n v="24"/>
    <s v="18-24 (Young Drivers)"/>
    <s v="M"/>
    <n v="0"/>
    <n v="0"/>
    <d v="2024-10-16T00:00:00"/>
  </r>
  <r>
    <n v="1021"/>
    <s v="769231"/>
    <x v="91"/>
    <d v="1899-12-30T16:20:00"/>
    <s v="Afternoon"/>
    <x v="21"/>
    <s v="Long"/>
    <s v="A"/>
    <d v="2008-07-12T00:00:00"/>
    <n v="16"/>
    <s v="16 (Light Vehicles)"/>
    <s v="M"/>
    <n v="0"/>
    <n v="0"/>
    <d v="2024-10-16T00:00:00"/>
  </r>
  <r>
    <n v="1021"/>
    <s v="769232"/>
    <x v="92"/>
    <d v="1899-12-30T15:30:00"/>
    <s v="Afternoon"/>
    <x v="5"/>
    <s v="Long"/>
    <s v="M"/>
    <d v="1954-11-13T00:00:00"/>
    <n v="70"/>
    <s v="25+"/>
    <s v="M"/>
    <n v="0"/>
    <n v="0"/>
    <d v="2024-10-16T00:00:00"/>
  </r>
  <r>
    <n v="1021"/>
    <s v="769233"/>
    <x v="92"/>
    <d v="1899-12-30T17:00:00"/>
    <s v="Afternoon"/>
    <x v="20"/>
    <s v="Long"/>
    <s v="A"/>
    <d v="2008-02-17T00:00:00"/>
    <n v="17"/>
    <s v="17 (Car/Motorcycle)"/>
    <s v="M"/>
    <n v="0"/>
    <n v="0"/>
    <d v="2024-10-16T00:00:00"/>
  </r>
  <r>
    <n v="1021"/>
    <s v="769234"/>
    <x v="93"/>
    <d v="1899-12-30T15:40:00"/>
    <s v="Afternoon"/>
    <x v="1"/>
    <s v="Long"/>
    <s v="M"/>
    <d v="2002-11-29T00:00:00"/>
    <n v="22"/>
    <s v="18-24 (Young Drivers)"/>
    <s v="M"/>
    <n v="0"/>
    <n v="0"/>
    <d v="2024-10-16T00:00:00"/>
  </r>
  <r>
    <n v="1021"/>
    <s v="769235"/>
    <x v="93"/>
    <d v="1899-12-30T15:40:00"/>
    <s v="Afternoon"/>
    <x v="1"/>
    <s v="Long"/>
    <s v="A"/>
    <d v="2008-08-18T00:00:00"/>
    <n v="16"/>
    <s v="16 (Light Vehicles)"/>
    <s v="M"/>
    <n v="0"/>
    <n v="0"/>
    <d v="2024-10-16T00:00:00"/>
  </r>
  <r>
    <n v="1021"/>
    <s v="769237"/>
    <x v="93"/>
    <d v="1899-12-30T15:40:00"/>
    <s v="Afternoon"/>
    <x v="1"/>
    <s v="Long"/>
    <s v="A"/>
    <d v="1994-11-24T00:00:00"/>
    <n v="30"/>
    <s v="25+"/>
    <s v="M"/>
    <n v="0"/>
    <n v="0"/>
    <d v="2024-10-16T00:00:00"/>
  </r>
  <r>
    <n v="1021"/>
    <s v="769238"/>
    <x v="94"/>
    <d v="1899-12-30T15:30:00"/>
    <s v="Afternoon"/>
    <x v="5"/>
    <s v="Long"/>
    <s v="M"/>
    <d v="2003-05-19T00:00:00"/>
    <n v="21"/>
    <s v="18-24 (Young Drivers)"/>
    <s v="M"/>
    <n v="0"/>
    <n v="0"/>
    <d v="2024-10-16T00:00:00"/>
  </r>
  <r>
    <n v="1021"/>
    <s v="769239"/>
    <x v="94"/>
    <d v="1899-12-30T15:30:00"/>
    <s v="Afternoon"/>
    <x v="5"/>
    <s v="Long"/>
    <s v="A"/>
    <d v="2007-05-13T00:00:00"/>
    <n v="17"/>
    <s v="17 (Car/Motorcycle)"/>
    <s v="M"/>
    <n v="0"/>
    <n v="0"/>
    <d v="2024-10-16T00:00:00"/>
  </r>
  <r>
    <n v="1021"/>
    <s v="769240"/>
    <x v="94"/>
    <d v="1899-12-30T17:40:00"/>
    <s v="Afternoon"/>
    <x v="47"/>
    <s v="Long"/>
    <s v="M"/>
    <d v="1992-05-04T00:00:00"/>
    <n v="32"/>
    <s v="25+"/>
    <s v="M"/>
    <n v="0"/>
    <n v="0"/>
    <d v="2024-10-16T00:00:00"/>
  </r>
  <r>
    <n v="1021"/>
    <s v="769241"/>
    <x v="94"/>
    <d v="1899-12-30T17:40:00"/>
    <s v="Afternoon"/>
    <x v="47"/>
    <s v="Long"/>
    <s v="M"/>
    <d v="1985-05-29T00:00:00"/>
    <n v="39"/>
    <s v="25+"/>
    <s v="M"/>
    <n v="0"/>
    <n v="0"/>
    <d v="2024-10-16T00:00:00"/>
  </r>
  <r>
    <n v="1021"/>
    <s v="769242"/>
    <x v="95"/>
    <d v="1899-12-30T15:15:00"/>
    <s v="Afternoon"/>
    <x v="10"/>
    <s v="Long"/>
    <s v="M"/>
    <d v="1982-08-30T00:00:00"/>
    <n v="42"/>
    <s v="25+"/>
    <s v="M"/>
    <n v="0"/>
    <n v="0"/>
    <d v="2024-10-16T00:00:00"/>
  </r>
  <r>
    <n v="1021"/>
    <s v="769243"/>
    <x v="95"/>
    <d v="1899-12-30T16:35:00"/>
    <s v="Afternoon"/>
    <x v="16"/>
    <s v="Long"/>
    <s v="M"/>
    <d v="1987-06-10T00:00:00"/>
    <n v="37"/>
    <s v="25+"/>
    <s v="M"/>
    <n v="0"/>
    <n v="0"/>
    <d v="2024-10-16T00:00:00"/>
  </r>
  <r>
    <n v="1021"/>
    <s v="769244"/>
    <x v="95"/>
    <d v="1899-12-30T16:35:00"/>
    <s v="Afternoon"/>
    <x v="16"/>
    <s v="Long"/>
    <s v="A"/>
    <d v="1991-05-29T00:00:00"/>
    <n v="33"/>
    <s v="25+"/>
    <s v="M"/>
    <n v="0"/>
    <n v="0"/>
    <d v="2024-10-16T00:00:00"/>
  </r>
  <r>
    <n v="1021"/>
    <s v="769245"/>
    <x v="50"/>
    <d v="1899-12-30T15:35:00"/>
    <s v="Afternoon"/>
    <x v="1"/>
    <s v="Long"/>
    <s v="A"/>
    <d v="1973-09-23T00:00:00"/>
    <n v="51"/>
    <s v="25+"/>
    <s v="M"/>
    <n v="0"/>
    <n v="0"/>
    <d v="2024-10-16T00:00:00"/>
  </r>
  <r>
    <n v="1021"/>
    <s v="769246"/>
    <x v="50"/>
    <d v="1899-12-30T16:50:00"/>
    <s v="Afternoon"/>
    <x v="20"/>
    <s v="Long"/>
    <s v="A"/>
    <d v="2001-10-12T00:00:00"/>
    <n v="23"/>
    <s v="18-24 (Young Drivers)"/>
    <s v="M"/>
    <n v="0"/>
    <n v="0"/>
    <d v="2024-10-16T00:00:00"/>
  </r>
  <r>
    <n v="1021"/>
    <s v="769247"/>
    <x v="50"/>
    <d v="1899-12-30T16:50:00"/>
    <s v="Afternoon"/>
    <x v="20"/>
    <s v="Long"/>
    <s v="A"/>
    <d v="2008-08-27T00:00:00"/>
    <n v="16"/>
    <s v="16 (Light Vehicles)"/>
    <s v="M"/>
    <n v="0"/>
    <n v="0"/>
    <d v="2024-10-16T00:00:00"/>
  </r>
  <r>
    <n v="1021"/>
    <s v="769248"/>
    <x v="120"/>
    <d v="1899-12-30T16:00:00"/>
    <s v="Afternoon"/>
    <x v="12"/>
    <s v="Long"/>
    <s v="M"/>
    <d v="1985-02-24T00:00:00"/>
    <n v="40"/>
    <s v="25+"/>
    <s v="M"/>
    <n v="0"/>
    <n v="0"/>
    <d v="2024-10-16T00:00:00"/>
  </r>
  <r>
    <n v="1021"/>
    <s v="769249"/>
    <x v="120"/>
    <d v="1899-12-30T17:40:00"/>
    <s v="Afternoon"/>
    <x v="47"/>
    <s v="Long"/>
    <s v="M"/>
    <d v="1998-12-15T00:00:00"/>
    <n v="26"/>
    <s v="25+"/>
    <s v="M"/>
    <n v="0"/>
    <n v="0"/>
    <d v="2024-10-16T00:00:00"/>
  </r>
  <r>
    <n v="1021"/>
    <s v="769250"/>
    <x v="123"/>
    <d v="1899-12-30T15:30:00"/>
    <s v="Afternoon"/>
    <x v="5"/>
    <s v="Long"/>
    <s v="M"/>
    <d v="1968-07-16T00:00:00"/>
    <n v="56"/>
    <s v="25+"/>
    <s v="M"/>
    <n v="0"/>
    <n v="0"/>
    <d v="2024-10-16T00:00:00"/>
  </r>
  <r>
    <n v="7374"/>
    <s v="764951"/>
    <x v="54"/>
    <d v="1899-12-30T12:34:00"/>
    <s v="Afternoon"/>
    <x v="7"/>
    <s v="Long"/>
    <s v="M"/>
    <d v="1968-02-05T00:00:00"/>
    <n v="57"/>
    <s v="25+"/>
    <s v="M"/>
    <n v="1"/>
    <n v="1"/>
    <d v="2024-10-16T00:00:00"/>
  </r>
  <r>
    <n v="7374"/>
    <s v="764952"/>
    <x v="54"/>
    <d v="1899-12-30T12:34:00"/>
    <s v="Afternoon"/>
    <x v="7"/>
    <s v="Long"/>
    <s v="M"/>
    <d v="2000-07-26T00:00:00"/>
    <n v="24"/>
    <s v="18-24 (Young Drivers)"/>
    <s v="M"/>
    <n v="1"/>
    <n v="1"/>
    <d v="2024-10-16T00:00:00"/>
  </r>
  <r>
    <n v="7374"/>
    <s v="764953"/>
    <x v="54"/>
    <d v="1899-12-30T16:44:00"/>
    <s v="Afternoon"/>
    <x v="60"/>
    <s v="Long"/>
    <s v="A"/>
    <d v="1982-05-17T00:00:00"/>
    <n v="42"/>
    <s v="25+"/>
    <s v="M"/>
    <n v="0"/>
    <n v="0"/>
    <d v="2024-10-16T00:00:00"/>
  </r>
  <r>
    <n v="7374"/>
    <s v="764954"/>
    <x v="54"/>
    <d v="1899-12-30T16:44:00"/>
    <s v="Afternoon"/>
    <x v="60"/>
    <s v="Long"/>
    <s v="A"/>
    <d v="1998-10-12T00:00:00"/>
    <n v="26"/>
    <s v="25+"/>
    <s v="M"/>
    <n v="0"/>
    <n v="0"/>
    <d v="2024-10-16T00:00:00"/>
  </r>
  <r>
    <n v="7374"/>
    <s v="764955"/>
    <x v="55"/>
    <d v="1899-12-30T13:50:00"/>
    <s v="Afternoon"/>
    <x v="9"/>
    <s v="Long"/>
    <s v="M"/>
    <d v="1998-07-29T00:00:00"/>
    <n v="26"/>
    <s v="25+"/>
    <s v="F"/>
    <n v="0"/>
    <n v="0"/>
    <d v="2024-10-16T00:00:00"/>
  </r>
  <r>
    <n v="7374"/>
    <s v="764956"/>
    <x v="55"/>
    <d v="1899-12-30T13:50:00"/>
    <s v="Afternoon"/>
    <x v="9"/>
    <s v="Long"/>
    <s v="M"/>
    <d v="1986-04-16T00:00:00"/>
    <n v="38"/>
    <s v="25+"/>
    <s v="M"/>
    <n v="0"/>
    <n v="0"/>
    <d v="2024-10-16T00:00:00"/>
  </r>
  <r>
    <n v="7374"/>
    <s v="764957"/>
    <x v="56"/>
    <d v="1899-12-30T14:01:00"/>
    <s v="Afternoon"/>
    <x v="5"/>
    <s v="Long"/>
    <s v="M"/>
    <d v="1991-10-23T00:00:00"/>
    <n v="33"/>
    <s v="25+"/>
    <s v="M"/>
    <n v="0"/>
    <n v="0"/>
    <d v="2024-10-16T00:00:00"/>
  </r>
  <r>
    <n v="7374"/>
    <s v="764958"/>
    <x v="56"/>
    <d v="1899-12-30T14:01:00"/>
    <s v="Afternoon"/>
    <x v="5"/>
    <s v="Long"/>
    <s v="M"/>
    <d v="2002-10-30T00:00:00"/>
    <n v="22"/>
    <s v="18-24 (Young Drivers)"/>
    <s v="M"/>
    <n v="0"/>
    <n v="0"/>
    <d v="2024-10-16T00:00:00"/>
  </r>
  <r>
    <n v="7374"/>
    <s v="764959"/>
    <x v="56"/>
    <d v="1899-12-30T14:23:00"/>
    <s v="Afternoon"/>
    <x v="5"/>
    <s v="Long"/>
    <s v="M"/>
    <d v="1992-12-15T00:00:00"/>
    <n v="32"/>
    <s v="25+"/>
    <s v="M"/>
    <n v="0"/>
    <n v="1"/>
    <d v="2024-10-16T00:00:00"/>
  </r>
  <r>
    <n v="7374"/>
    <s v="764960"/>
    <x v="56"/>
    <d v="1899-12-30T14:23:00"/>
    <s v="Afternoon"/>
    <x v="5"/>
    <s v="Long"/>
    <s v="M"/>
    <d v="1995-03-28T00:00:00"/>
    <n v="30"/>
    <s v="25+"/>
    <s v="M"/>
    <n v="0"/>
    <n v="1"/>
    <d v="2024-10-16T00:00:00"/>
  </r>
  <r>
    <n v="7374"/>
    <s v="764962"/>
    <x v="56"/>
    <d v="1899-12-30T15:06:00"/>
    <s v="Afternoon"/>
    <x v="5"/>
    <s v="Long"/>
    <s v="M"/>
    <d v="1989-06-21T00:00:00"/>
    <n v="35"/>
    <s v="25+"/>
    <s v="M"/>
    <n v="1"/>
    <n v="1"/>
    <d v="2024-10-16T00:00:00"/>
  </r>
  <r>
    <n v="7374"/>
    <s v="764963"/>
    <x v="58"/>
    <d v="1899-12-30T14:15:00"/>
    <s v="Afternoon"/>
    <x v="7"/>
    <s v="Long"/>
    <s v="M"/>
    <d v="1987-05-02T00:00:00"/>
    <n v="37"/>
    <s v="25+"/>
    <s v="M"/>
    <n v="0"/>
    <n v="1"/>
    <d v="2024-10-16T00:00:00"/>
  </r>
  <r>
    <n v="7374"/>
    <s v="764964"/>
    <x v="58"/>
    <d v="1899-12-30T14:15:00"/>
    <s v="Afternoon"/>
    <x v="7"/>
    <s v="Long"/>
    <s v="M"/>
    <d v="1985-01-27T00:00:00"/>
    <n v="40"/>
    <s v="25+"/>
    <s v="M"/>
    <n v="0"/>
    <n v="1"/>
    <d v="2024-10-16T00:00:00"/>
  </r>
  <r>
    <n v="7374"/>
    <s v="764965"/>
    <x v="58"/>
    <d v="1899-12-30T14:33:00"/>
    <s v="Afternoon"/>
    <x v="7"/>
    <s v="Long"/>
    <s v="M"/>
    <d v="1995-02-02T00:00:00"/>
    <n v="30"/>
    <s v="25+"/>
    <s v="M"/>
    <n v="1"/>
    <n v="1"/>
    <d v="2024-10-16T00:00:00"/>
  </r>
  <r>
    <n v="7374"/>
    <s v="764966"/>
    <x v="59"/>
    <d v="1899-12-30T14:12:00"/>
    <s v="Afternoon"/>
    <x v="9"/>
    <s v="Long"/>
    <s v="A"/>
    <d v="2006-07-29T00:00:00"/>
    <n v="18"/>
    <s v="18-24 (Young Drivers)"/>
    <s v="M"/>
    <n v="0"/>
    <n v="0"/>
    <d v="2024-10-16T00:00:00"/>
  </r>
  <r>
    <n v="7374"/>
    <s v="764967"/>
    <x v="59"/>
    <d v="1899-12-30T14:12:00"/>
    <s v="Afternoon"/>
    <x v="9"/>
    <s v="Long"/>
    <s v="M"/>
    <d v="1999-08-17T00:00:00"/>
    <n v="25"/>
    <s v="25+"/>
    <s v="M"/>
    <n v="0"/>
    <n v="0"/>
    <d v="2024-10-16T00:00:00"/>
  </r>
  <r>
    <n v="7374"/>
    <s v="764968"/>
    <x v="60"/>
    <d v="1899-12-30T15:09:00"/>
    <s v="Afternoon"/>
    <x v="5"/>
    <s v="Long"/>
    <s v="M"/>
    <d v="1991-07-10T00:00:00"/>
    <n v="33"/>
    <s v="25+"/>
    <s v="M"/>
    <n v="0"/>
    <n v="0"/>
    <d v="2024-10-16T00:00:00"/>
  </r>
  <r>
    <n v="7374"/>
    <s v="764969"/>
    <x v="61"/>
    <d v="1899-12-30T14:15:00"/>
    <s v="Afternoon"/>
    <x v="9"/>
    <s v="Long"/>
    <s v="M"/>
    <d v="2004-01-27T00:00:00"/>
    <n v="21"/>
    <s v="18-24 (Young Drivers)"/>
    <s v="F"/>
    <n v="1"/>
    <n v="1"/>
    <d v="2024-10-16T00:00:00"/>
  </r>
  <r>
    <n v="7374"/>
    <s v="764970"/>
    <x v="61"/>
    <d v="1899-12-30T14:15:00"/>
    <s v="Afternoon"/>
    <x v="9"/>
    <s v="Long"/>
    <s v="M"/>
    <d v="1996-06-10T00:00:00"/>
    <n v="28"/>
    <s v="25+"/>
    <s v="F"/>
    <n v="1"/>
    <n v="1"/>
    <d v="2024-10-16T00:00:00"/>
  </r>
  <r>
    <n v="7374"/>
    <s v="764971"/>
    <x v="61"/>
    <d v="1899-12-30T14:20:00"/>
    <s v="Afternoon"/>
    <x v="9"/>
    <s v="Long"/>
    <s v="M"/>
    <d v="1998-06-05T00:00:00"/>
    <n v="26"/>
    <s v="25+"/>
    <s v="F"/>
    <n v="0"/>
    <n v="0"/>
    <d v="2024-10-16T00:00:00"/>
  </r>
  <r>
    <n v="7374"/>
    <s v="764972"/>
    <x v="61"/>
    <d v="1899-12-30T14:20:00"/>
    <s v="Afternoon"/>
    <x v="9"/>
    <s v="Long"/>
    <s v="M"/>
    <d v="1993-03-16T00:00:00"/>
    <n v="32"/>
    <s v="25+"/>
    <s v="M"/>
    <n v="0"/>
    <n v="0"/>
    <d v="2024-10-16T00:00:00"/>
  </r>
  <r>
    <n v="7374"/>
    <s v="764973"/>
    <x v="113"/>
    <d v="1899-12-30T13:16:00"/>
    <s v="Afternoon"/>
    <x v="7"/>
    <s v="Long"/>
    <s v="M"/>
    <d v="1977-02-23T00:00:00"/>
    <n v="48"/>
    <s v="25+"/>
    <s v="M"/>
    <n v="0"/>
    <n v="0"/>
    <d v="2024-10-16T00:00:00"/>
  </r>
  <r>
    <n v="7374"/>
    <s v="764974"/>
    <x v="113"/>
    <d v="1899-12-30T13:16:00"/>
    <s v="Afternoon"/>
    <x v="7"/>
    <s v="Long"/>
    <s v="A"/>
    <d v="1974-09-24T00:00:00"/>
    <n v="50"/>
    <s v="25+"/>
    <s v="M"/>
    <n v="0"/>
    <n v="0"/>
    <d v="2024-10-16T00:00:00"/>
  </r>
  <r>
    <n v="7374"/>
    <s v="764975"/>
    <x v="113"/>
    <d v="1899-12-30T14:45:00"/>
    <s v="Afternoon"/>
    <x v="5"/>
    <s v="Long"/>
    <s v="A"/>
    <d v="1987-12-15T00:00:00"/>
    <n v="37"/>
    <s v="25+"/>
    <s v="M"/>
    <n v="0"/>
    <n v="1"/>
    <d v="2024-10-16T00:00:00"/>
  </r>
  <r>
    <n v="7374"/>
    <s v="764976"/>
    <x v="188"/>
    <d v="1899-12-30T13:12:00"/>
    <s v="Afternoon"/>
    <x v="7"/>
    <s v="Long"/>
    <s v="M"/>
    <d v="1972-04-17T00:00:00"/>
    <n v="52"/>
    <s v="25+"/>
    <s v="M"/>
    <n v="1"/>
    <n v="1"/>
    <d v="2024-10-16T00:00:00"/>
  </r>
  <r>
    <n v="7374"/>
    <s v="764977"/>
    <x v="188"/>
    <d v="1899-12-30T13:12:00"/>
    <s v="Afternoon"/>
    <x v="7"/>
    <s v="Long"/>
    <s v="M"/>
    <d v="1968-03-04T00:00:00"/>
    <n v="57"/>
    <s v="25+"/>
    <s v="M"/>
    <n v="1"/>
    <n v="1"/>
    <d v="2024-10-16T00:00:00"/>
  </r>
  <r>
    <n v="7374"/>
    <s v="764978"/>
    <x v="5"/>
    <d v="1899-12-30T14:03:00"/>
    <s v="Afternoon"/>
    <x v="9"/>
    <s v="Long"/>
    <s v="M"/>
    <d v="2003-08-23T00:00:00"/>
    <n v="21"/>
    <s v="18-24 (Young Drivers)"/>
    <s v="M"/>
    <n v="1"/>
    <n v="1"/>
    <d v="2024-10-16T00:00:00"/>
  </r>
  <r>
    <n v="7374"/>
    <s v="764979"/>
    <x v="5"/>
    <d v="1899-12-30T14:03:00"/>
    <s v="Afternoon"/>
    <x v="9"/>
    <s v="Long"/>
    <s v="M"/>
    <d v="1985-12-06T00:00:00"/>
    <n v="39"/>
    <s v="25+"/>
    <s v="M"/>
    <n v="1"/>
    <n v="1"/>
    <d v="2024-10-16T00:00:00"/>
  </r>
  <r>
    <n v="7374"/>
    <s v="764980"/>
    <x v="6"/>
    <d v="1899-12-30T13:19:00"/>
    <s v="Afternoon"/>
    <x v="7"/>
    <s v="Long"/>
    <s v="A"/>
    <d v="1971-06-25T00:00:00"/>
    <n v="53"/>
    <s v="25+"/>
    <s v="M"/>
    <n v="1"/>
    <n v="1"/>
    <d v="2024-10-16T00:00:00"/>
  </r>
  <r>
    <n v="7374"/>
    <s v="764981"/>
    <x v="6"/>
    <d v="1899-12-30T13:19:00"/>
    <s v="Afternoon"/>
    <x v="7"/>
    <s v="Long"/>
    <s v="M"/>
    <d v="1987-08-06T00:00:00"/>
    <n v="37"/>
    <s v="25+"/>
    <s v="M"/>
    <n v="1"/>
    <n v="1"/>
    <d v="2024-10-16T00:00:00"/>
  </r>
  <r>
    <n v="7374"/>
    <s v="764982"/>
    <x v="6"/>
    <d v="1899-12-30T13:48:00"/>
    <s v="Afternoon"/>
    <x v="7"/>
    <s v="Long"/>
    <s v="M"/>
    <d v="1974-07-28T00:00:00"/>
    <n v="50"/>
    <s v="25+"/>
    <s v="M"/>
    <n v="0"/>
    <n v="1"/>
    <d v="2024-10-16T00:00:00"/>
  </r>
  <r>
    <n v="7374"/>
    <s v="764983"/>
    <x v="6"/>
    <d v="1899-12-30T13:48:00"/>
    <s v="Afternoon"/>
    <x v="7"/>
    <s v="Long"/>
    <s v="A"/>
    <d v="1994-07-18T00:00:00"/>
    <n v="30"/>
    <s v="25+"/>
    <s v="M"/>
    <n v="0"/>
    <n v="1"/>
    <d v="2024-10-16T00:00:00"/>
  </r>
  <r>
    <n v="7374"/>
    <s v="764984"/>
    <x v="6"/>
    <d v="1899-12-30T14:08:00"/>
    <s v="Afternoon"/>
    <x v="9"/>
    <s v="Long"/>
    <s v="A"/>
    <d v="1966-12-17T00:00:00"/>
    <n v="58"/>
    <s v="25+"/>
    <s v="M"/>
    <n v="1"/>
    <n v="1"/>
    <d v="2024-10-16T00:00:00"/>
  </r>
  <r>
    <n v="7374"/>
    <s v="764985"/>
    <x v="169"/>
    <d v="1899-12-30T13:26:00"/>
    <s v="Afternoon"/>
    <x v="7"/>
    <s v="Long"/>
    <s v="M"/>
    <d v="1982-05-19T00:00:00"/>
    <n v="42"/>
    <s v="25+"/>
    <s v="M"/>
    <n v="1"/>
    <n v="1"/>
    <d v="2024-10-16T00:00:00"/>
  </r>
  <r>
    <n v="7374"/>
    <s v="764986"/>
    <x v="169"/>
    <d v="1899-12-30T13:26:00"/>
    <s v="Afternoon"/>
    <x v="7"/>
    <s v="Long"/>
    <s v="M"/>
    <d v="1958-08-16T00:00:00"/>
    <n v="66"/>
    <s v="25+"/>
    <s v="M"/>
    <n v="1"/>
    <n v="1"/>
    <d v="2024-10-16T00:00:00"/>
  </r>
  <r>
    <n v="7374"/>
    <s v="764987"/>
    <x v="169"/>
    <d v="1899-12-30T14:02:00"/>
    <s v="Afternoon"/>
    <x v="9"/>
    <s v="Long"/>
    <s v="M"/>
    <d v="1991-01-29T00:00:00"/>
    <n v="34"/>
    <s v="25+"/>
    <s v="M"/>
    <n v="0"/>
    <n v="1"/>
    <d v="2024-10-16T00:00:00"/>
  </r>
  <r>
    <n v="7374"/>
    <s v="764988"/>
    <x v="189"/>
    <d v="1899-12-30T14:09:00"/>
    <s v="Afternoon"/>
    <x v="5"/>
    <s v="Long"/>
    <s v="M"/>
    <d v="1989-03-10T00:00:00"/>
    <n v="36"/>
    <s v="25+"/>
    <s v="M"/>
    <n v="1"/>
    <n v="1"/>
    <d v="2024-10-16T00:00:00"/>
  </r>
  <r>
    <n v="7374"/>
    <s v="764989"/>
    <x v="189"/>
    <d v="1899-12-30T14:09:00"/>
    <s v="Afternoon"/>
    <x v="5"/>
    <s v="Long"/>
    <s v="M"/>
    <d v="2001-11-30T00:00:00"/>
    <n v="23"/>
    <s v="18-24 (Young Drivers)"/>
    <s v="M"/>
    <n v="1"/>
    <n v="1"/>
    <d v="2024-10-16T00:00:00"/>
  </r>
  <r>
    <n v="7374"/>
    <s v="764990"/>
    <x v="190"/>
    <d v="1899-12-30T14:26:00"/>
    <s v="Afternoon"/>
    <x v="9"/>
    <s v="Long"/>
    <s v="M"/>
    <d v="1991-12-05T00:00:00"/>
    <n v="33"/>
    <s v="25+"/>
    <s v="M"/>
    <n v="0"/>
    <n v="0"/>
    <d v="2024-10-16T00:00:00"/>
  </r>
  <r>
    <n v="7374"/>
    <s v="764991"/>
    <x v="159"/>
    <d v="1899-12-30T13:11:00"/>
    <s v="Afternoon"/>
    <x v="7"/>
    <s v="Long"/>
    <s v="A"/>
    <d v="1997-06-10T00:00:00"/>
    <n v="27"/>
    <s v="25+"/>
    <s v="F"/>
    <n v="0"/>
    <n v="0"/>
    <d v="2024-10-16T00:00:00"/>
  </r>
  <r>
    <n v="7374"/>
    <s v="764992"/>
    <x v="159"/>
    <d v="1899-12-30T13:11:00"/>
    <s v="Afternoon"/>
    <x v="7"/>
    <s v="Long"/>
    <s v="M"/>
    <d v="1993-09-18T00:00:00"/>
    <n v="31"/>
    <s v="25+"/>
    <s v="M"/>
    <n v="0"/>
    <n v="0"/>
    <d v="2024-10-16T00:00:00"/>
  </r>
  <r>
    <n v="7374"/>
    <s v="764993"/>
    <x v="160"/>
    <d v="1899-12-30T13:52:00"/>
    <s v="Afternoon"/>
    <x v="9"/>
    <s v="Long"/>
    <s v="M"/>
    <d v="2006-06-25T00:00:00"/>
    <n v="18"/>
    <s v="18-24 (Young Drivers)"/>
    <s v="M"/>
    <n v="1"/>
    <n v="1"/>
    <d v="2024-10-16T00:00:00"/>
  </r>
  <r>
    <n v="7374"/>
    <s v="764994"/>
    <x v="160"/>
    <d v="1899-12-30T13:52:00"/>
    <s v="Afternoon"/>
    <x v="9"/>
    <s v="Long"/>
    <s v="M"/>
    <d v="1998-02-12T00:00:00"/>
    <n v="27"/>
    <s v="25+"/>
    <s v="M"/>
    <n v="1"/>
    <n v="1"/>
    <d v="2024-10-16T00:00:00"/>
  </r>
  <r>
    <n v="7374"/>
    <s v="764995"/>
    <x v="160"/>
    <d v="1899-12-30T14:21:00"/>
    <s v="Afternoon"/>
    <x v="5"/>
    <s v="Long"/>
    <s v="M"/>
    <d v="1971-04-01T00:00:00"/>
    <n v="53"/>
    <s v="25+"/>
    <s v="M"/>
    <n v="0"/>
    <n v="0"/>
    <d v="2024-10-16T00:00:00"/>
  </r>
  <r>
    <n v="7374"/>
    <s v="764996"/>
    <x v="160"/>
    <d v="1899-12-30T14:21:00"/>
    <s v="Afternoon"/>
    <x v="5"/>
    <s v="Long"/>
    <s v="M"/>
    <d v="1977-04-29T00:00:00"/>
    <n v="47"/>
    <s v="25+"/>
    <s v="M"/>
    <n v="0"/>
    <n v="0"/>
    <d v="2024-10-16T00:00:00"/>
  </r>
  <r>
    <n v="7374"/>
    <s v="764997"/>
    <x v="53"/>
    <d v="1899-12-30T14:17:00"/>
    <s v="Afternoon"/>
    <x v="7"/>
    <s v="Long"/>
    <s v="M"/>
    <d v="2005-11-15T00:00:00"/>
    <n v="19"/>
    <s v="18-24 (Young Drivers)"/>
    <s v="M"/>
    <n v="1"/>
    <n v="1"/>
    <d v="2024-10-16T00:00:00"/>
  </r>
  <r>
    <n v="7374"/>
    <s v="764998"/>
    <x v="53"/>
    <d v="1899-12-30T14:17:00"/>
    <s v="Afternoon"/>
    <x v="7"/>
    <s v="Long"/>
    <s v="M"/>
    <d v="2004-11-16T00:00:00"/>
    <n v="20"/>
    <s v="18-24 (Young Drivers)"/>
    <s v="M"/>
    <n v="1"/>
    <n v="1"/>
    <d v="2024-10-16T00:00:00"/>
  </r>
  <r>
    <n v="7374"/>
    <s v="764999"/>
    <x v="54"/>
    <d v="1899-12-30T12:18:00"/>
    <s v="Afternoon"/>
    <x v="7"/>
    <s v="Long"/>
    <s v="M"/>
    <d v="1996-03-10T00:00:00"/>
    <n v="29"/>
    <s v="25+"/>
    <s v="M"/>
    <n v="0"/>
    <n v="1"/>
    <d v="2024-10-16T00:00:00"/>
  </r>
  <r>
    <n v="7374"/>
    <s v="765000"/>
    <x v="54"/>
    <d v="1899-12-30T12:18:00"/>
    <s v="Afternoon"/>
    <x v="7"/>
    <s v="Long"/>
    <s v="A"/>
    <d v="2008-03-04T00:00:00"/>
    <n v="17"/>
    <s v="17 (Car/Motorcycle)"/>
    <s v="F"/>
    <n v="0"/>
    <n v="1"/>
    <d v="2024-10-16T00:00:00"/>
  </r>
  <r>
    <n v="7374"/>
    <s v="776251"/>
    <x v="113"/>
    <d v="1899-12-30T15:47:00"/>
    <s v="Afternoon"/>
    <x v="13"/>
    <s v="Long"/>
    <s v="M"/>
    <d v="2008-07-03T00:00:00"/>
    <n v="16"/>
    <s v="16 (Light Vehicles)"/>
    <s v="M"/>
    <n v="0"/>
    <n v="0"/>
    <d v="2024-10-16T00:00:00"/>
  </r>
  <r>
    <n v="7374"/>
    <s v="776252"/>
    <x v="113"/>
    <d v="1899-12-30T15:47:00"/>
    <s v="Afternoon"/>
    <x v="13"/>
    <s v="Long"/>
    <s v="M"/>
    <d v="1982-10-25T00:00:00"/>
    <n v="42"/>
    <s v="25+"/>
    <s v="M"/>
    <n v="0"/>
    <n v="0"/>
    <d v="2024-10-16T00:00:00"/>
  </r>
  <r>
    <n v="7374"/>
    <s v="776253"/>
    <x v="114"/>
    <d v="1899-12-30T14:41:00"/>
    <s v="Afternoon"/>
    <x v="5"/>
    <s v="Long"/>
    <s v="M"/>
    <d v="1995-03-03T00:00:00"/>
    <n v="30"/>
    <s v="25+"/>
    <s v="M"/>
    <n v="0"/>
    <n v="0"/>
    <d v="2024-10-16T00:00:00"/>
  </r>
  <r>
    <n v="7374"/>
    <s v="776254"/>
    <x v="136"/>
    <d v="1899-12-30T13:12:00"/>
    <s v="Afternoon"/>
    <x v="7"/>
    <s v="Long"/>
    <s v="M"/>
    <d v="1977-11-27T00:00:00"/>
    <n v="47"/>
    <s v="25+"/>
    <s v="M"/>
    <n v="0"/>
    <n v="0"/>
    <d v="2024-10-16T00:00:00"/>
  </r>
  <r>
    <n v="7374"/>
    <s v="776255"/>
    <x v="136"/>
    <d v="1899-12-30T13:12:00"/>
    <s v="Afternoon"/>
    <x v="7"/>
    <s v="Long"/>
    <s v="M"/>
    <d v="1994-05-19T00:00:00"/>
    <n v="30"/>
    <s v="25+"/>
    <s v="M"/>
    <n v="0"/>
    <n v="0"/>
    <d v="2024-10-16T00:00:00"/>
  </r>
  <r>
    <n v="7374"/>
    <s v="776257"/>
    <x v="136"/>
    <d v="1899-12-30T13:43:00"/>
    <s v="Afternoon"/>
    <x v="9"/>
    <s v="Long"/>
    <s v="M"/>
    <d v="1975-05-26T00:00:00"/>
    <n v="49"/>
    <s v="25+"/>
    <s v="M"/>
    <n v="0"/>
    <n v="1"/>
    <d v="2024-10-16T00:00:00"/>
  </r>
  <r>
    <n v="7374"/>
    <s v="776258"/>
    <x v="136"/>
    <d v="1899-12-30T13:43:00"/>
    <s v="Afternoon"/>
    <x v="9"/>
    <s v="Long"/>
    <s v="M"/>
    <d v="1992-05-11T00:00:00"/>
    <n v="32"/>
    <s v="25+"/>
    <s v="M"/>
    <n v="0"/>
    <n v="1"/>
    <d v="2024-10-16T00:00:00"/>
  </r>
  <r>
    <n v="7374"/>
    <s v="776259"/>
    <x v="132"/>
    <d v="1899-12-30T14:09:00"/>
    <s v="Afternoon"/>
    <x v="9"/>
    <s v="Long"/>
    <s v="M"/>
    <d v="1982-07-11T00:00:00"/>
    <n v="42"/>
    <s v="25+"/>
    <s v="M"/>
    <n v="0"/>
    <n v="1"/>
    <d v="2024-10-16T00:00:00"/>
  </r>
  <r>
    <n v="7374"/>
    <s v="776260"/>
    <x v="132"/>
    <d v="1899-12-30T13:30:00"/>
    <s v="Afternoon"/>
    <x v="7"/>
    <s v="Long"/>
    <s v="M"/>
    <d v="1979-09-20T00:00:00"/>
    <n v="45"/>
    <s v="25+"/>
    <s v="M"/>
    <n v="1"/>
    <n v="1"/>
    <d v="2024-10-16T00:00:00"/>
  </r>
  <r>
    <n v="7374"/>
    <s v="776261"/>
    <x v="132"/>
    <d v="1899-12-30T13:30:00"/>
    <s v="Afternoon"/>
    <x v="7"/>
    <s v="Long"/>
    <s v="M"/>
    <d v="2002-04-26T00:00:00"/>
    <n v="22"/>
    <s v="18-24 (Young Drivers)"/>
    <s v="M"/>
    <n v="1"/>
    <n v="1"/>
    <d v="2024-10-16T00:00:00"/>
  </r>
  <r>
    <n v="7374"/>
    <s v="776262"/>
    <x v="115"/>
    <d v="1899-12-30T12:35:00"/>
    <s v="Afternoon"/>
    <x v="24"/>
    <s v="Long"/>
    <s v="M"/>
    <d v="1979-07-09T00:00:00"/>
    <n v="45"/>
    <s v="25+"/>
    <s v="M"/>
    <n v="0"/>
    <n v="0"/>
    <d v="2024-10-16T00:00:00"/>
  </r>
  <r>
    <n v="7374"/>
    <s v="776263"/>
    <x v="115"/>
    <d v="1899-12-30T15:04:00"/>
    <s v="Afternoon"/>
    <x v="5"/>
    <s v="Long"/>
    <s v="M"/>
    <d v="1989-07-12T00:00:00"/>
    <n v="35"/>
    <s v="25+"/>
    <s v="F"/>
    <n v="0"/>
    <n v="0"/>
    <d v="2024-10-16T00:00:00"/>
  </r>
  <r>
    <n v="7374"/>
    <s v="776264"/>
    <x v="115"/>
    <d v="1899-12-30T15:04:00"/>
    <s v="Afternoon"/>
    <x v="5"/>
    <s v="Long"/>
    <s v="M"/>
    <d v="2008-02-25T00:00:00"/>
    <n v="17"/>
    <s v="17 (Car/Motorcycle)"/>
    <s v="M"/>
    <n v="0"/>
    <n v="0"/>
    <d v="2024-10-16T00:00:00"/>
  </r>
  <r>
    <n v="7374"/>
    <s v="776265"/>
    <x v="115"/>
    <d v="1899-12-30T14:00:00"/>
    <s v="Afternoon"/>
    <x v="9"/>
    <s v="Long"/>
    <s v="M"/>
    <d v="1977-12-28T00:00:00"/>
    <n v="47"/>
    <s v="25+"/>
    <s v="F"/>
    <n v="1"/>
    <n v="1"/>
    <d v="2024-10-16T00:00:00"/>
  </r>
  <r>
    <n v="7374"/>
    <s v="776266"/>
    <x v="115"/>
    <d v="1899-12-30T14:00:00"/>
    <s v="Afternoon"/>
    <x v="9"/>
    <s v="Long"/>
    <s v="A"/>
    <d v="1960-10-09T00:00:00"/>
    <n v="64"/>
    <s v="25+"/>
    <s v="F"/>
    <n v="1"/>
    <n v="1"/>
    <d v="2024-10-16T00:00:00"/>
  </r>
  <r>
    <n v="7374"/>
    <s v="776267"/>
    <x v="115"/>
    <d v="1899-12-30T17:12:00"/>
    <s v="Afternoon"/>
    <x v="60"/>
    <s v="Long"/>
    <s v="M"/>
    <d v="1996-03-15T00:00:00"/>
    <n v="29"/>
    <s v="25+"/>
    <s v="M"/>
    <n v="0"/>
    <n v="1"/>
    <d v="2024-10-16T00:00:00"/>
  </r>
  <r>
    <n v="7374"/>
    <s v="776268"/>
    <x v="115"/>
    <d v="1899-12-30T17:12:00"/>
    <s v="Afternoon"/>
    <x v="60"/>
    <s v="Long"/>
    <s v="M"/>
    <d v="1995-01-14T00:00:00"/>
    <n v="30"/>
    <s v="25+"/>
    <s v="M"/>
    <n v="0"/>
    <n v="1"/>
    <d v="2024-10-16T00:00:00"/>
  </r>
  <r>
    <n v="7374"/>
    <s v="776269"/>
    <x v="42"/>
    <d v="1899-12-30T12:42:00"/>
    <s v="Afternoon"/>
    <x v="7"/>
    <s v="Long"/>
    <s v="M"/>
    <d v="1964-11-20T00:00:00"/>
    <n v="60"/>
    <s v="25+"/>
    <s v="M"/>
    <n v="0"/>
    <n v="1"/>
    <d v="2024-10-16T00:00:00"/>
  </r>
  <r>
    <n v="7374"/>
    <s v="776270"/>
    <x v="42"/>
    <d v="1899-12-30T12:42:00"/>
    <s v="Afternoon"/>
    <x v="7"/>
    <s v="Long"/>
    <s v="M"/>
    <d v="1995-02-19T00:00:00"/>
    <n v="30"/>
    <s v="25+"/>
    <s v="M"/>
    <n v="0"/>
    <n v="1"/>
    <d v="2024-10-16T00:00:00"/>
  </r>
  <r>
    <n v="7374"/>
    <s v="776271"/>
    <x v="42"/>
    <d v="1899-12-30T13:31:00"/>
    <s v="Afternoon"/>
    <x v="7"/>
    <s v="Long"/>
    <s v="M"/>
    <d v="1998-09-08T00:00:00"/>
    <n v="26"/>
    <s v="25+"/>
    <s v="M"/>
    <n v="0"/>
    <n v="0"/>
    <d v="2024-10-16T00:00:00"/>
  </r>
  <r>
    <n v="7374"/>
    <s v="776272"/>
    <x v="42"/>
    <d v="1899-12-30T13:31:00"/>
    <s v="Afternoon"/>
    <x v="7"/>
    <s v="Long"/>
    <s v="A"/>
    <d v="2008-07-06T00:00:00"/>
    <n v="16"/>
    <s v="16 (Light Vehicles)"/>
    <s v="M"/>
    <n v="0"/>
    <n v="0"/>
    <d v="2024-10-16T00:00:00"/>
  </r>
  <r>
    <n v="7374"/>
    <s v="776273"/>
    <x v="42"/>
    <d v="1899-12-30T14:16:00"/>
    <s v="Afternoon"/>
    <x v="7"/>
    <s v="Long"/>
    <s v="M"/>
    <d v="2007-03-27T00:00:00"/>
    <n v="18"/>
    <s v="18-24 (Young Drivers)"/>
    <s v="M"/>
    <n v="1"/>
    <n v="1"/>
    <d v="2024-10-16T00:00:00"/>
  </r>
  <r>
    <n v="7374"/>
    <s v="776274"/>
    <x v="138"/>
    <d v="1899-12-30T13:49:00"/>
    <s v="Afternoon"/>
    <x v="9"/>
    <s v="Long"/>
    <s v="M"/>
    <d v="1979-04-28T00:00:00"/>
    <n v="45"/>
    <s v="25+"/>
    <s v="M"/>
    <n v="1"/>
    <n v="1"/>
    <d v="2024-10-16T00:00:00"/>
  </r>
  <r>
    <n v="7374"/>
    <s v="776275"/>
    <x v="138"/>
    <d v="1899-12-30T13:49:00"/>
    <s v="Afternoon"/>
    <x v="9"/>
    <s v="Long"/>
    <s v="M"/>
    <d v="1992-12-18T00:00:00"/>
    <n v="32"/>
    <s v="25+"/>
    <s v="M"/>
    <n v="1"/>
    <n v="1"/>
    <d v="2024-10-16T00:00:00"/>
  </r>
  <r>
    <n v="8254"/>
    <s v="752201"/>
    <x v="1"/>
    <d v="1899-12-30T12:00:00"/>
    <s v="Afternoon"/>
    <x v="2"/>
    <s v="Medium"/>
    <s v="M"/>
    <d v="1954-10-01T00:00:00"/>
    <n v="70"/>
    <s v="25+"/>
    <s v="M"/>
    <n v="1"/>
    <n v="1"/>
    <d v="2024-10-16T00:00:00"/>
  </r>
  <r>
    <n v="8254"/>
    <s v="752202"/>
    <x v="1"/>
    <d v="1899-12-30T12:00:00"/>
    <s v="Afternoon"/>
    <x v="2"/>
    <s v="Medium"/>
    <s v="M"/>
    <d v="1950-05-22T00:00:00"/>
    <n v="74"/>
    <s v="25+"/>
    <s v="M"/>
    <n v="1"/>
    <n v="1"/>
    <d v="2024-10-16T00:00:00"/>
  </r>
  <r>
    <n v="8254"/>
    <s v="752203"/>
    <x v="191"/>
    <d v="1899-12-30T14:30:00"/>
    <s v="Afternoon"/>
    <x v="9"/>
    <s v="Long"/>
    <s v="A"/>
    <d v="2000-05-27T00:00:00"/>
    <n v="24"/>
    <s v="18-24 (Young Drivers)"/>
    <s v="M"/>
    <n v="1"/>
    <n v="1"/>
    <d v="2024-10-16T00:00:00"/>
  </r>
  <r>
    <n v="8254"/>
    <s v="752204"/>
    <x v="191"/>
    <d v="1899-12-30T14:30:00"/>
    <s v="Afternoon"/>
    <x v="9"/>
    <s v="Long"/>
    <s v="M"/>
    <d v="1974-10-27T00:00:00"/>
    <n v="50"/>
    <s v="25+"/>
    <s v="M"/>
    <n v="1"/>
    <n v="1"/>
    <d v="2024-10-16T00:00:00"/>
  </r>
  <r>
    <n v="8254"/>
    <s v="752205"/>
    <x v="61"/>
    <d v="1899-12-30T15:30:00"/>
    <s v="Afternoon"/>
    <x v="12"/>
    <s v="Long"/>
    <s v="M"/>
    <d v="1976-03-21T00:00:00"/>
    <n v="49"/>
    <s v="25+"/>
    <s v="M"/>
    <n v="1"/>
    <n v="1"/>
    <d v="2024-10-16T00:00:00"/>
  </r>
  <r>
    <n v="8254"/>
    <s v="752206"/>
    <x v="61"/>
    <d v="1899-12-30T15:30:00"/>
    <s v="Afternoon"/>
    <x v="12"/>
    <s v="Long"/>
    <s v="A"/>
    <d v="2008-04-13T00:00:00"/>
    <n v="16"/>
    <s v="16 (Light Vehicles)"/>
    <s v="M"/>
    <n v="1"/>
    <n v="1"/>
    <d v="2024-10-16T00:00:00"/>
  </r>
  <r>
    <n v="8254"/>
    <s v="752207"/>
    <x v="115"/>
    <d v="1899-12-30T15:30:00"/>
    <s v="Afternoon"/>
    <x v="12"/>
    <s v="Long"/>
    <s v="M"/>
    <d v="1989-10-21T00:00:00"/>
    <n v="35"/>
    <s v="25+"/>
    <s v="M"/>
    <n v="1"/>
    <n v="1"/>
    <d v="2024-10-16T00:00:00"/>
  </r>
  <r>
    <n v="8254"/>
    <s v="752209"/>
    <x v="115"/>
    <d v="1899-12-30T15:30:00"/>
    <s v="Afternoon"/>
    <x v="12"/>
    <s v="Long"/>
    <s v="M"/>
    <d v="1999-08-15T00:00:00"/>
    <n v="25"/>
    <s v="25+"/>
    <s v="M"/>
    <n v="1"/>
    <n v="1"/>
    <d v="2024-10-16T00:00:00"/>
  </r>
  <r>
    <n v="8254"/>
    <s v="752210"/>
    <x v="145"/>
    <d v="1899-12-30T14:00:00"/>
    <s v="Afternoon"/>
    <x v="7"/>
    <s v="Long"/>
    <s v="A"/>
    <d v="2003-02-20T00:00:00"/>
    <n v="22"/>
    <s v="18-24 (Young Drivers)"/>
    <s v="M"/>
    <n v="1"/>
    <n v="1"/>
    <d v="2024-10-16T00:00:00"/>
  </r>
  <r>
    <n v="8254"/>
    <s v="752211"/>
    <x v="44"/>
    <d v="1899-12-30T14:30:00"/>
    <s v="Afternoon"/>
    <x v="9"/>
    <s v="Long"/>
    <s v="M"/>
    <d v="1991-04-11T00:00:00"/>
    <n v="33"/>
    <s v="25+"/>
    <s v="M"/>
    <n v="1"/>
    <n v="1"/>
    <d v="2024-10-16T00:00:00"/>
  </r>
  <r>
    <n v="8254"/>
    <s v="752212"/>
    <x v="44"/>
    <d v="1899-12-30T14:30:00"/>
    <s v="Afternoon"/>
    <x v="9"/>
    <s v="Long"/>
    <s v="M"/>
    <d v="2003-03-06T00:00:00"/>
    <n v="22"/>
    <s v="18-24 (Young Drivers)"/>
    <s v="M"/>
    <n v="1"/>
    <n v="1"/>
    <d v="2024-10-16T00:00:00"/>
  </r>
  <r>
    <n v="8254"/>
    <s v="752213"/>
    <x v="141"/>
    <d v="1899-12-30T13:00:00"/>
    <s v="Afternoon"/>
    <x v="6"/>
    <s v="Long"/>
    <s v="M"/>
    <d v="2003-08-03T00:00:00"/>
    <n v="21"/>
    <s v="18-24 (Young Drivers)"/>
    <s v="M"/>
    <n v="1"/>
    <n v="1"/>
    <d v="2024-10-16T00:00:00"/>
  </r>
  <r>
    <n v="8254"/>
    <s v="752214"/>
    <x v="46"/>
    <d v="1899-12-30T13:00:00"/>
    <s v="Afternoon"/>
    <x v="6"/>
    <s v="Long"/>
    <s v="M"/>
    <d v="1974-02-28T00:00:00"/>
    <n v="51"/>
    <s v="25+"/>
    <s v="M"/>
    <n v="1"/>
    <n v="1"/>
    <d v="2024-10-16T00:00:00"/>
  </r>
  <r>
    <n v="8254"/>
    <s v="752215"/>
    <x v="46"/>
    <d v="1899-12-30T14:30:00"/>
    <s v="Afternoon"/>
    <x v="9"/>
    <s v="Long"/>
    <s v="M"/>
    <d v="2004-11-13T00:00:00"/>
    <n v="20"/>
    <s v="18-24 (Young Drivers)"/>
    <s v="M"/>
    <n v="1"/>
    <n v="1"/>
    <d v="2024-10-16T00:00:00"/>
  </r>
  <r>
    <n v="8254"/>
    <s v="752216"/>
    <x v="46"/>
    <d v="1899-12-30T14:30:00"/>
    <s v="Afternoon"/>
    <x v="9"/>
    <s v="Long"/>
    <s v="M"/>
    <d v="1974-05-31T00:00:00"/>
    <n v="50"/>
    <s v="25+"/>
    <s v="M"/>
    <n v="1"/>
    <n v="1"/>
    <d v="2024-10-16T00:00:00"/>
  </r>
  <r>
    <n v="8254"/>
    <s v="752217"/>
    <x v="47"/>
    <d v="1899-12-30T14:30:00"/>
    <s v="Afternoon"/>
    <x v="9"/>
    <s v="Long"/>
    <s v="M"/>
    <d v="1969-05-27T00:00:00"/>
    <n v="55"/>
    <s v="25+"/>
    <s v="M"/>
    <n v="1"/>
    <n v="1"/>
    <d v="2024-10-16T00:00:00"/>
  </r>
  <r>
    <n v="8254"/>
    <s v="752218"/>
    <x v="48"/>
    <d v="1899-12-30T15:00:00"/>
    <s v="Afternoon"/>
    <x v="5"/>
    <s v="Long"/>
    <s v="M"/>
    <d v="1992-04-14T00:00:00"/>
    <n v="32"/>
    <s v="25+"/>
    <s v="M"/>
    <n v="1"/>
    <n v="1"/>
    <d v="2024-10-16T00:00:00"/>
  </r>
  <r>
    <n v="8254"/>
    <s v="752219"/>
    <x v="48"/>
    <d v="1899-12-30T15:00:00"/>
    <s v="Afternoon"/>
    <x v="5"/>
    <s v="Long"/>
    <s v="M"/>
    <d v="2006-05-22T00:00:00"/>
    <n v="18"/>
    <s v="18-24 (Young Drivers)"/>
    <s v="M"/>
    <n v="1"/>
    <n v="1"/>
    <d v="2024-10-16T00:00:00"/>
  </r>
  <r>
    <n v="8254"/>
    <s v="752220"/>
    <x v="89"/>
    <d v="1899-12-30T15:00:00"/>
    <s v="Afternoon"/>
    <x v="23"/>
    <s v="Long"/>
    <s v="A"/>
    <d v="2001-12-01T00:00:00"/>
    <n v="23"/>
    <s v="18-24 (Young Drivers)"/>
    <s v="F"/>
    <n v="1"/>
    <n v="1"/>
    <d v="2024-10-16T00:00:00"/>
  </r>
  <r>
    <n v="8254"/>
    <s v="752221"/>
    <x v="89"/>
    <d v="1899-12-30T15:00:00"/>
    <s v="Afternoon"/>
    <x v="5"/>
    <s v="Long"/>
    <s v="A"/>
    <d v="1988-02-19T00:00:00"/>
    <n v="37"/>
    <s v="25+"/>
    <s v="F"/>
    <n v="1"/>
    <n v="1"/>
    <d v="2024-10-16T00:00:00"/>
  </r>
  <r>
    <n v="8254"/>
    <s v="752222"/>
    <x v="90"/>
    <d v="1899-12-30T12:00:00"/>
    <s v="Afternoon"/>
    <x v="2"/>
    <s v="Medium"/>
    <s v="M"/>
    <d v="1992-11-06T00:00:00"/>
    <n v="32"/>
    <s v="25+"/>
    <s v="M"/>
    <n v="1"/>
    <n v="1"/>
    <d v="2024-10-16T00:00:00"/>
  </r>
  <r>
    <n v="8254"/>
    <s v="752223"/>
    <x v="96"/>
    <d v="1899-12-30T13:00:00"/>
    <s v="Afternoon"/>
    <x v="6"/>
    <s v="Long"/>
    <s v="M"/>
    <d v="1958-10-14T00:00:00"/>
    <n v="66"/>
    <s v="25+"/>
    <s v="M"/>
    <n v="1"/>
    <n v="1"/>
    <d v="2024-10-16T00:00:00"/>
  </r>
  <r>
    <n v="8254"/>
    <s v="752224"/>
    <x v="96"/>
    <d v="1899-12-30T15:00:00"/>
    <s v="Afternoon"/>
    <x v="5"/>
    <s v="Long"/>
    <s v="M"/>
    <d v="1964-12-27T00:00:00"/>
    <n v="60"/>
    <s v="25+"/>
    <s v="F"/>
    <n v="1"/>
    <n v="1"/>
    <d v="2024-10-16T00:00:00"/>
  </r>
  <r>
    <n v="8254"/>
    <s v="752225"/>
    <x v="50"/>
    <d v="1899-12-30T12:00:00"/>
    <s v="Afternoon"/>
    <x v="2"/>
    <s v="Medium"/>
    <s v="A"/>
    <d v="1967-05-06T00:00:00"/>
    <n v="57"/>
    <s v="25+"/>
    <s v="M"/>
    <n v="1"/>
    <n v="1"/>
    <d v="2024-10-16T00:00:00"/>
  </r>
  <r>
    <n v="558"/>
    <s v="734251"/>
    <x v="192"/>
    <d v="1899-12-30T16:30:00"/>
    <s v="Afternoon"/>
    <x v="21"/>
    <s v="Long"/>
    <s v="M"/>
    <d v="1992-09-10T00:00:00"/>
    <n v="32"/>
    <s v="25+"/>
    <s v="M"/>
    <n v="1"/>
    <n v="1"/>
    <d v="2024-10-16T00:00:00"/>
  </r>
  <r>
    <n v="558"/>
    <s v="734252"/>
    <x v="192"/>
    <d v="1899-12-30T18:00:00"/>
    <s v="Evening"/>
    <x v="24"/>
    <s v="Long"/>
    <s v="M"/>
    <d v="2001-11-17T00:00:00"/>
    <n v="23"/>
    <s v="18-24 (Young Drivers)"/>
    <s v="F"/>
    <n v="1"/>
    <n v="1"/>
    <d v="2024-10-16T00:00:00"/>
  </r>
  <r>
    <n v="558"/>
    <s v="734253"/>
    <x v="192"/>
    <d v="1899-12-30T18:00:00"/>
    <s v="Evening"/>
    <x v="24"/>
    <s v="Long"/>
    <s v="M"/>
    <d v="2006-10-28T00:00:00"/>
    <n v="18"/>
    <s v="18-24 (Young Drivers)"/>
    <s v="M"/>
    <n v="1"/>
    <n v="1"/>
    <d v="2024-10-16T00:00:00"/>
  </r>
  <r>
    <n v="558"/>
    <s v="734254"/>
    <x v="193"/>
    <d v="1899-12-30T14:30:00"/>
    <s v="Afternoon"/>
    <x v="7"/>
    <s v="Long"/>
    <s v="M"/>
    <d v="1991-10-16T00:00:00"/>
    <n v="33"/>
    <s v="25+"/>
    <s v="F"/>
    <n v="1"/>
    <n v="1"/>
    <d v="2024-10-16T00:00:00"/>
  </r>
  <r>
    <n v="558"/>
    <s v="734255"/>
    <x v="193"/>
    <d v="1899-12-30T14:30:00"/>
    <s v="Afternoon"/>
    <x v="7"/>
    <s v="Long"/>
    <s v="M"/>
    <d v="1984-06-05T00:00:00"/>
    <n v="40"/>
    <s v="25+"/>
    <s v="M"/>
    <n v="1"/>
    <n v="1"/>
    <d v="2024-10-16T00:00:00"/>
  </r>
  <r>
    <n v="558"/>
    <s v="734256"/>
    <x v="193"/>
    <d v="1899-12-30T16:50:00"/>
    <s v="Afternoon"/>
    <x v="142"/>
    <s v="Long"/>
    <s v="M"/>
    <d v="1997-02-28T00:00:00"/>
    <n v="28"/>
    <s v="25+"/>
    <s v="M"/>
    <n v="1"/>
    <n v="1"/>
    <d v="2024-10-16T00:00:00"/>
  </r>
  <r>
    <n v="558"/>
    <s v="734257"/>
    <x v="193"/>
    <d v="1899-12-30T17:15:00"/>
    <s v="Afternoon"/>
    <x v="48"/>
    <s v="Long"/>
    <s v="A"/>
    <d v="1974-07-24T00:00:00"/>
    <n v="50"/>
    <s v="25+"/>
    <s v="F"/>
    <n v="1"/>
    <n v="1"/>
    <d v="2024-10-16T00:00:00"/>
  </r>
  <r>
    <n v="558"/>
    <s v="734258"/>
    <x v="193"/>
    <d v="1899-12-30T17:15:00"/>
    <s v="Afternoon"/>
    <x v="48"/>
    <s v="Long"/>
    <s v="A"/>
    <d v="1997-04-04T00:00:00"/>
    <n v="27"/>
    <s v="25+"/>
    <s v="M"/>
    <n v="1"/>
    <n v="1"/>
    <d v="2024-10-16T00:00:00"/>
  </r>
  <r>
    <n v="558"/>
    <s v="734259"/>
    <x v="194"/>
    <d v="1899-12-30T15:30:00"/>
    <s v="Afternoon"/>
    <x v="5"/>
    <s v="Long"/>
    <s v="A"/>
    <d v="1998-02-09T00:00:00"/>
    <n v="27"/>
    <s v="25+"/>
    <s v="M"/>
    <n v="1"/>
    <n v="1"/>
    <d v="2024-10-16T00:00:00"/>
  </r>
  <r>
    <n v="558"/>
    <s v="734260"/>
    <x v="194"/>
    <d v="1899-12-30T15:30:00"/>
    <s v="Afternoon"/>
    <x v="5"/>
    <s v="Long"/>
    <s v="M"/>
    <d v="1987-12-09T00:00:00"/>
    <n v="37"/>
    <s v="25+"/>
    <s v="F"/>
    <n v="1"/>
    <n v="1"/>
    <d v="2024-10-16T00:00:00"/>
  </r>
  <r>
    <n v="558"/>
    <s v="734261"/>
    <x v="194"/>
    <d v="1899-12-30T16:15:00"/>
    <s v="Afternoon"/>
    <x v="15"/>
    <s v="Long"/>
    <s v="A"/>
    <d v="1997-01-29T00:00:00"/>
    <n v="28"/>
    <s v="25+"/>
    <s v="F"/>
    <n v="1"/>
    <n v="1"/>
    <d v="2024-10-16T00:00:00"/>
  </r>
  <r>
    <n v="558"/>
    <s v="734262"/>
    <x v="194"/>
    <d v="1899-12-30T16:15:00"/>
    <s v="Afternoon"/>
    <x v="15"/>
    <s v="Long"/>
    <s v="A"/>
    <d v="1998-12-24T00:00:00"/>
    <n v="26"/>
    <s v="25+"/>
    <s v="M"/>
    <n v="1"/>
    <n v="1"/>
    <d v="2024-10-16T00:00:00"/>
  </r>
  <r>
    <n v="558"/>
    <s v="734263"/>
    <x v="195"/>
    <d v="1899-12-30T12:00:00"/>
    <s v="Afternoon"/>
    <x v="65"/>
    <s v="Long"/>
    <s v="M"/>
    <d v="2004-11-11T00:00:00"/>
    <n v="20"/>
    <s v="18-24 (Young Drivers)"/>
    <s v="M"/>
    <n v="1"/>
    <n v="1"/>
    <d v="2024-10-16T00:00:00"/>
  </r>
  <r>
    <n v="558"/>
    <s v="734264"/>
    <x v="195"/>
    <d v="1899-12-30T12:00:00"/>
    <s v="Afternoon"/>
    <x v="65"/>
    <s v="Long"/>
    <s v="M"/>
    <d v="2006-05-23T00:00:00"/>
    <n v="18"/>
    <s v="18-24 (Young Drivers)"/>
    <s v="M"/>
    <n v="1"/>
    <n v="1"/>
    <d v="2024-10-16T00:00:00"/>
  </r>
  <r>
    <n v="558"/>
    <s v="734265"/>
    <x v="195"/>
    <d v="1899-12-30T14:30:00"/>
    <s v="Afternoon"/>
    <x v="7"/>
    <s v="Long"/>
    <s v="A"/>
    <d v="1984-02-26T00:00:00"/>
    <n v="41"/>
    <s v="25+"/>
    <s v="F"/>
    <n v="1"/>
    <n v="1"/>
    <d v="2024-10-16T00:00:00"/>
  </r>
  <r>
    <n v="558"/>
    <s v="734266"/>
    <x v="195"/>
    <d v="1899-12-30T15:50:00"/>
    <s v="Afternoon"/>
    <x v="127"/>
    <s v="Long"/>
    <s v="A"/>
    <d v="1994-02-03T00:00:00"/>
    <n v="31"/>
    <s v="25+"/>
    <s v="M"/>
    <n v="1"/>
    <n v="1"/>
    <d v="2024-10-16T00:00:00"/>
  </r>
  <r>
    <n v="558"/>
    <s v="734267"/>
    <x v="195"/>
    <d v="1899-12-30T15:50:00"/>
    <s v="Afternoon"/>
    <x v="127"/>
    <s v="Long"/>
    <s v="M"/>
    <d v="1991-01-26T00:00:00"/>
    <n v="34"/>
    <s v="25+"/>
    <s v="M"/>
    <n v="1"/>
    <n v="1"/>
    <d v="2024-10-16T00:00:00"/>
  </r>
  <r>
    <n v="558"/>
    <s v="734268"/>
    <x v="0"/>
    <d v="1899-12-30T16:00:00"/>
    <s v="Afternoon"/>
    <x v="12"/>
    <s v="Long"/>
    <s v="M"/>
    <d v="2000-01-16T00:00:00"/>
    <n v="25"/>
    <s v="25+"/>
    <s v="M"/>
    <n v="1"/>
    <n v="1"/>
    <d v="2024-10-16T00:00:00"/>
  </r>
  <r>
    <n v="558"/>
    <s v="734269"/>
    <x v="0"/>
    <d v="1899-12-30T16:00:00"/>
    <s v="Afternoon"/>
    <x v="12"/>
    <s v="Long"/>
    <s v="M"/>
    <d v="2000-05-26T00:00:00"/>
    <n v="24"/>
    <s v="18-24 (Young Drivers)"/>
    <s v="M"/>
    <n v="1"/>
    <n v="1"/>
    <d v="2024-10-16T00:00:00"/>
  </r>
  <r>
    <n v="558"/>
    <s v="734270"/>
    <x v="0"/>
    <d v="1899-12-30T16:20:00"/>
    <s v="Afternoon"/>
    <x v="143"/>
    <s v="Long"/>
    <s v="A"/>
    <d v="1981-04-25T00:00:00"/>
    <n v="43"/>
    <s v="25+"/>
    <s v="F"/>
    <n v="1"/>
    <n v="1"/>
    <d v="2024-10-16T00:00:00"/>
  </r>
  <r>
    <n v="558"/>
    <s v="734271"/>
    <x v="0"/>
    <d v="1899-12-30T16:20:00"/>
    <s v="Afternoon"/>
    <x v="143"/>
    <s v="Long"/>
    <s v="M"/>
    <d v="1965-08-03T00:00:00"/>
    <n v="59"/>
    <s v="25+"/>
    <s v="M"/>
    <n v="1"/>
    <n v="1"/>
    <d v="2024-10-16T00:00:00"/>
  </r>
  <r>
    <n v="558"/>
    <s v="734272"/>
    <x v="0"/>
    <d v="1899-12-30T11:20:00"/>
    <s v="Morning"/>
    <x v="144"/>
    <s v="Long"/>
    <s v="A"/>
    <d v="1995-10-01T00:00:00"/>
    <n v="29"/>
    <s v="25+"/>
    <s v="M"/>
    <n v="1"/>
    <n v="1"/>
    <d v="2024-10-16T00:00:00"/>
  </r>
  <r>
    <n v="558"/>
    <s v="734273"/>
    <x v="1"/>
    <d v="1899-12-30T17:40:00"/>
    <s v="Afternoon"/>
    <x v="145"/>
    <s v="Long"/>
    <s v="M"/>
    <d v="1978-02-25T00:00:00"/>
    <n v="47"/>
    <s v="25+"/>
    <s v="M"/>
    <n v="1"/>
    <n v="1"/>
    <d v="2024-10-16T00:00:00"/>
  </r>
  <r>
    <n v="558"/>
    <s v="734274"/>
    <x v="196"/>
    <d v="1899-12-30T15:05:00"/>
    <s v="Afternoon"/>
    <x v="34"/>
    <s v="Long"/>
    <s v="A"/>
    <d v="2002-02-26T00:00:00"/>
    <n v="23"/>
    <s v="18-24 (Young Drivers)"/>
    <s v="M"/>
    <n v="1"/>
    <n v="1"/>
    <d v="2024-10-16T00:00:00"/>
  </r>
  <r>
    <n v="558"/>
    <s v="734275"/>
    <x v="96"/>
    <d v="1899-12-30T14:40:00"/>
    <s v="Afternoon"/>
    <x v="146"/>
    <s v="Long"/>
    <s v="A"/>
    <d v="1979-05-06T00:00:00"/>
    <n v="45"/>
    <s v="25+"/>
    <s v="M"/>
    <n v="1"/>
    <n v="1"/>
    <d v="2024-10-16T00:00:00"/>
  </r>
  <r>
    <n v="558"/>
    <s v="776926"/>
    <x v="61"/>
    <d v="1899-12-30T17:10:00"/>
    <s v="Afternoon"/>
    <x v="147"/>
    <s v="Long"/>
    <s v="M"/>
    <d v="1996-07-24T00:00:00"/>
    <n v="28"/>
    <s v="25+"/>
    <s v="F"/>
    <n v="1"/>
    <n v="1"/>
    <d v="2024-10-16T00:00:00"/>
  </r>
  <r>
    <n v="558"/>
    <s v="776927"/>
    <x v="61"/>
    <d v="1899-12-30T17:10:00"/>
    <s v="Afternoon"/>
    <x v="147"/>
    <s v="Long"/>
    <s v="M"/>
    <d v="1992-07-08T00:00:00"/>
    <n v="32"/>
    <s v="25+"/>
    <s v="F"/>
    <n v="1"/>
    <n v="1"/>
    <d v="2024-10-16T00:00:00"/>
  </r>
  <r>
    <n v="558"/>
    <s v="776928"/>
    <x v="113"/>
    <d v="1899-12-30T14:10:00"/>
    <s v="Afternoon"/>
    <x v="119"/>
    <s v="Long"/>
    <s v="M"/>
    <d v="1997-07-06T00:00:00"/>
    <n v="27"/>
    <s v="25+"/>
    <s v="M"/>
    <n v="1"/>
    <n v="1"/>
    <d v="2024-10-16T00:00:00"/>
  </r>
  <r>
    <n v="558"/>
    <s v="776929"/>
    <x v="113"/>
    <d v="1899-12-30T16:50:00"/>
    <s v="Afternoon"/>
    <x v="142"/>
    <s v="Long"/>
    <s v="M"/>
    <d v="2007-07-20T00:00:00"/>
    <n v="17"/>
    <s v="17 (Car/Motorcycle)"/>
    <s v="M"/>
    <n v="1"/>
    <n v="1"/>
    <d v="2024-10-16T00:00:00"/>
  </r>
  <r>
    <n v="558"/>
    <s v="776930"/>
    <x v="113"/>
    <d v="1899-12-30T17:00:00"/>
    <s v="Afternoon"/>
    <x v="20"/>
    <s v="Long"/>
    <s v="A"/>
    <d v="2006-09-13T00:00:00"/>
    <n v="18"/>
    <s v="18-24 (Young Drivers)"/>
    <s v="F"/>
    <n v="1"/>
    <n v="1"/>
    <d v="2024-10-16T00:00:00"/>
  </r>
  <r>
    <n v="558"/>
    <s v="776931"/>
    <x v="115"/>
    <d v="1899-12-30T14:30:00"/>
    <s v="Afternoon"/>
    <x v="7"/>
    <s v="Long"/>
    <s v="M"/>
    <d v="2005-12-05T00:00:00"/>
    <n v="19"/>
    <s v="18-24 (Young Drivers)"/>
    <s v="M"/>
    <n v="1"/>
    <n v="1"/>
    <d v="2024-10-16T00:00:00"/>
  </r>
  <r>
    <n v="558"/>
    <s v="776932"/>
    <x v="115"/>
    <d v="1899-12-30T14:30:00"/>
    <s v="Afternoon"/>
    <x v="7"/>
    <s v="Long"/>
    <s v="M"/>
    <d v="1972-05-12T00:00:00"/>
    <n v="52"/>
    <s v="25+"/>
    <s v="M"/>
    <n v="1"/>
    <n v="1"/>
    <d v="2024-10-16T00:00:00"/>
  </r>
  <r>
    <n v="558"/>
    <s v="776933"/>
    <x v="115"/>
    <d v="1899-12-30T16:10:00"/>
    <s v="Afternoon"/>
    <x v="143"/>
    <s v="Long"/>
    <s v="A"/>
    <d v="2005-11-02T00:00:00"/>
    <n v="19"/>
    <s v="18-24 (Young Drivers)"/>
    <s v="M"/>
    <n v="1"/>
    <n v="1"/>
    <d v="2024-10-16T00:00:00"/>
  </r>
  <r>
    <n v="558"/>
    <s v="776934"/>
    <x v="115"/>
    <d v="1899-12-30T16:10:00"/>
    <s v="Afternoon"/>
    <x v="143"/>
    <s v="Long"/>
    <s v="A"/>
    <d v="1995-02-09T00:00:00"/>
    <n v="30"/>
    <s v="25+"/>
    <s v="M"/>
    <n v="1"/>
    <n v="1"/>
    <d v="2024-10-16T00:00:00"/>
  </r>
  <r>
    <n v="558"/>
    <s v="776935"/>
    <x v="115"/>
    <d v="1899-12-30T17:00:00"/>
    <s v="Afternoon"/>
    <x v="20"/>
    <s v="Long"/>
    <s v="A"/>
    <d v="1995-12-23T00:00:00"/>
    <n v="29"/>
    <s v="25+"/>
    <s v="F"/>
    <n v="1"/>
    <n v="1"/>
    <d v="2024-10-16T00:00:00"/>
  </r>
  <r>
    <n v="558"/>
    <s v="776936"/>
    <x v="115"/>
    <d v="1899-12-30T17:00:00"/>
    <s v="Afternoon"/>
    <x v="20"/>
    <s v="Long"/>
    <s v="A"/>
    <d v="2005-02-05T00:00:00"/>
    <n v="20"/>
    <s v="18-24 (Young Drivers)"/>
    <s v="M"/>
    <n v="1"/>
    <n v="1"/>
    <d v="2024-10-16T00:00:00"/>
  </r>
  <r>
    <n v="558"/>
    <s v="776937"/>
    <x v="42"/>
    <d v="1899-12-30T15:00:00"/>
    <s v="Afternoon"/>
    <x v="9"/>
    <s v="Long"/>
    <s v="A"/>
    <d v="2008-08-02T00:00:00"/>
    <n v="16"/>
    <s v="16 (Light Vehicles)"/>
    <s v="M"/>
    <n v="1"/>
    <n v="1"/>
    <d v="2024-10-16T00:00:00"/>
  </r>
  <r>
    <n v="558"/>
    <s v="776938"/>
    <x v="42"/>
    <d v="1899-12-30T15:00:00"/>
    <s v="Afternoon"/>
    <x v="9"/>
    <s v="Long"/>
    <s v="A"/>
    <d v="2001-08-08T00:00:00"/>
    <n v="23"/>
    <s v="18-24 (Young Drivers)"/>
    <s v="M"/>
    <n v="1"/>
    <n v="1"/>
    <d v="2024-10-16T00:00:00"/>
  </r>
  <r>
    <n v="558"/>
    <s v="776939"/>
    <x v="42"/>
    <d v="1899-12-30T16:00:00"/>
    <s v="Afternoon"/>
    <x v="12"/>
    <s v="Long"/>
    <s v="M"/>
    <d v="1967-11-15T00:00:00"/>
    <n v="57"/>
    <s v="25+"/>
    <s v="M"/>
    <n v="1"/>
    <n v="1"/>
    <d v="2024-10-16T00:00:00"/>
  </r>
  <r>
    <n v="558"/>
    <s v="776940"/>
    <x v="42"/>
    <d v="1899-12-30T16:00:00"/>
    <s v="Afternoon"/>
    <x v="12"/>
    <s v="Long"/>
    <s v="M"/>
    <d v="1996-10-04T00:00:00"/>
    <n v="28"/>
    <s v="25+"/>
    <s v="M"/>
    <n v="1"/>
    <n v="1"/>
    <d v="2024-10-16T00:00:00"/>
  </r>
  <r>
    <n v="558"/>
    <s v="776941"/>
    <x v="42"/>
    <d v="1899-12-30T17:30:00"/>
    <s v="Afternoon"/>
    <x v="13"/>
    <s v="Long"/>
    <s v="M"/>
    <d v="1980-05-26T00:00:00"/>
    <n v="44"/>
    <s v="25+"/>
    <s v="M"/>
    <n v="1"/>
    <n v="1"/>
    <d v="2024-10-16T00:00:00"/>
  </r>
  <r>
    <n v="558"/>
    <s v="776942"/>
    <x v="42"/>
    <d v="1899-12-30T17:30:00"/>
    <s v="Afternoon"/>
    <x v="62"/>
    <s v="Long"/>
    <s v="A"/>
    <d v="2003-05-03T00:00:00"/>
    <n v="21"/>
    <s v="18-24 (Young Drivers)"/>
    <s v="M"/>
    <n v="1"/>
    <n v="1"/>
    <d v="2024-10-16T00:00:00"/>
  </r>
  <r>
    <n v="558"/>
    <s v="776943"/>
    <x v="44"/>
    <d v="1899-12-30T13:30:00"/>
    <s v="Afternoon"/>
    <x v="6"/>
    <s v="Long"/>
    <s v="M"/>
    <d v="2006-08-16T00:00:00"/>
    <n v="18"/>
    <s v="18-24 (Young Drivers)"/>
    <s v="M"/>
    <n v="1"/>
    <n v="1"/>
    <d v="2024-10-16T00:00:00"/>
  </r>
  <r>
    <n v="558"/>
    <s v="776944"/>
    <x v="44"/>
    <d v="1899-12-30T13:30:00"/>
    <s v="Afternoon"/>
    <x v="6"/>
    <s v="Long"/>
    <s v="M"/>
    <d v="1967-11-10T00:00:00"/>
    <n v="57"/>
    <s v="25+"/>
    <s v="M"/>
    <n v="1"/>
    <n v="1"/>
    <d v="2024-10-16T00:00:00"/>
  </r>
  <r>
    <n v="558"/>
    <s v="776945"/>
    <x v="44"/>
    <d v="1899-12-30T16:10:00"/>
    <s v="Afternoon"/>
    <x v="143"/>
    <s v="Long"/>
    <s v="A"/>
    <d v="1949-05-01T00:00:00"/>
    <n v="75"/>
    <s v="25+"/>
    <s v="M"/>
    <n v="1"/>
    <n v="1"/>
    <d v="2024-10-16T00:00:00"/>
  </r>
  <r>
    <n v="558"/>
    <s v="776946"/>
    <x v="44"/>
    <d v="1899-12-30T16:30:00"/>
    <s v="Afternoon"/>
    <x v="21"/>
    <s v="Long"/>
    <s v="A"/>
    <d v="1976-12-30T00:00:00"/>
    <n v="48"/>
    <s v="25+"/>
    <s v="M"/>
    <n v="1"/>
    <n v="1"/>
    <d v="2024-10-16T00:00:00"/>
  </r>
  <r>
    <n v="558"/>
    <s v="776947"/>
    <x v="44"/>
    <d v="1899-12-30T16:30:00"/>
    <s v="Afternoon"/>
    <x v="21"/>
    <s v="Long"/>
    <s v="M"/>
    <d v="1996-07-04T00:00:00"/>
    <n v="28"/>
    <s v="25+"/>
    <s v="M"/>
    <n v="1"/>
    <n v="1"/>
    <d v="2024-10-16T00:00:00"/>
  </r>
  <r>
    <n v="558"/>
    <s v="776948"/>
    <x v="45"/>
    <d v="1899-12-30T14:00:00"/>
    <s v="Afternoon"/>
    <x v="3"/>
    <s v="Long"/>
    <s v="M"/>
    <d v="2002-08-15T00:00:00"/>
    <n v="22"/>
    <s v="18-24 (Young Drivers)"/>
    <s v="M"/>
    <n v="1"/>
    <n v="1"/>
    <d v="2024-10-16T00:00:00"/>
  </r>
  <r>
    <n v="558"/>
    <s v="776949"/>
    <x v="45"/>
    <d v="1899-12-30T14:00:00"/>
    <s v="Afternoon"/>
    <x v="3"/>
    <s v="Long"/>
    <s v="A"/>
    <d v="2004-09-19T00:00:00"/>
    <n v="20"/>
    <s v="18-24 (Young Drivers)"/>
    <s v="M"/>
    <n v="1"/>
    <n v="1"/>
    <d v="2024-10-16T00:00:00"/>
  </r>
  <r>
    <n v="558"/>
    <s v="776950"/>
    <x v="45"/>
    <d v="1899-12-30T16:35:00"/>
    <s v="Afternoon"/>
    <x v="87"/>
    <s v="Long"/>
    <s v="M"/>
    <d v="1965-01-24T00:00:00"/>
    <n v="60"/>
    <s v="25+"/>
    <s v="M"/>
    <n v="1"/>
    <n v="1"/>
    <d v="2024-10-16T00:00:00"/>
  </r>
  <r>
    <n v="558"/>
    <s v="776901"/>
    <x v="45"/>
    <d v="1899-12-30T15:50:00"/>
    <s v="Afternoon"/>
    <x v="127"/>
    <s v="Long"/>
    <s v="M"/>
    <d v="2000-05-07T00:00:00"/>
    <n v="24"/>
    <s v="18-24 (Young Drivers)"/>
    <s v="M"/>
    <n v="1"/>
    <n v="1"/>
    <d v="2024-10-16T00:00:00"/>
  </r>
  <r>
    <n v="558"/>
    <s v="776902"/>
    <x v="45"/>
    <d v="1899-12-30T15:50:00"/>
    <s v="Afternoon"/>
    <x v="127"/>
    <s v="Long"/>
    <s v="M"/>
    <d v="1988-04-20T00:00:00"/>
    <n v="36"/>
    <s v="25+"/>
    <s v="M"/>
    <n v="1"/>
    <n v="1"/>
    <d v="2024-10-16T00:00:00"/>
  </r>
  <r>
    <n v="558"/>
    <s v="776903"/>
    <x v="117"/>
    <d v="1899-12-30T17:40:00"/>
    <s v="Afternoon"/>
    <x v="145"/>
    <s v="Long"/>
    <s v="A"/>
    <d v="2000-09-24T00:00:00"/>
    <n v="24"/>
    <s v="18-24 (Young Drivers)"/>
    <s v="M"/>
    <n v="1"/>
    <n v="1"/>
    <d v="2024-10-16T00:00:00"/>
  </r>
  <r>
    <n v="558"/>
    <s v="776904"/>
    <x v="64"/>
    <d v="1899-12-30T16:15:00"/>
    <s v="Afternoon"/>
    <x v="15"/>
    <s v="Long"/>
    <s v="M"/>
    <d v="1984-07-12T00:00:00"/>
    <n v="40"/>
    <s v="25+"/>
    <s v="M"/>
    <n v="1"/>
    <n v="1"/>
    <d v="2024-10-16T00:00:00"/>
  </r>
  <r>
    <n v="558"/>
    <s v="776905"/>
    <x v="64"/>
    <d v="1899-12-30T16:30:00"/>
    <s v="Afternoon"/>
    <x v="21"/>
    <s v="Long"/>
    <s v="A"/>
    <d v="2006-04-19T00:00:00"/>
    <n v="18"/>
    <s v="18-24 (Young Drivers)"/>
    <s v="M"/>
    <n v="1"/>
    <n v="1"/>
    <d v="2024-10-16T00:00:00"/>
  </r>
  <r>
    <n v="558"/>
    <s v="776906"/>
    <x v="64"/>
    <d v="1899-12-30T16:30:00"/>
    <s v="Afternoon"/>
    <x v="21"/>
    <s v="Long"/>
    <s v="A"/>
    <d v="2008-07-31T00:00:00"/>
    <n v="16"/>
    <s v="16 (Light Vehicles)"/>
    <s v="M"/>
    <n v="1"/>
    <n v="1"/>
    <d v="2024-10-16T00:00:00"/>
  </r>
  <r>
    <n v="558"/>
    <s v="776907"/>
    <x v="117"/>
    <d v="1899-12-30T14:50:00"/>
    <s v="Afternoon"/>
    <x v="114"/>
    <s v="Long"/>
    <s v="M"/>
    <d v="1998-07-23T00:00:00"/>
    <n v="26"/>
    <s v="25+"/>
    <s v="M"/>
    <n v="1"/>
    <n v="1"/>
    <d v="2024-10-16T00:00:00"/>
  </r>
  <r>
    <n v="558"/>
    <s v="776908"/>
    <x v="117"/>
    <d v="1899-12-30T14:50:00"/>
    <s v="Afternoon"/>
    <x v="114"/>
    <s v="Long"/>
    <s v="M"/>
    <d v="1996-08-31T00:00:00"/>
    <n v="28"/>
    <s v="25+"/>
    <s v="M"/>
    <n v="1"/>
    <n v="1"/>
    <d v="2024-10-16T00:00:00"/>
  </r>
  <r>
    <n v="558"/>
    <s v="776909"/>
    <x v="117"/>
    <d v="1899-12-30T17:30:00"/>
    <s v="Afternoon"/>
    <x v="13"/>
    <s v="Long"/>
    <s v="A"/>
    <d v="1998-01-03T00:00:00"/>
    <n v="27"/>
    <s v="25+"/>
    <s v="F"/>
    <n v="1"/>
    <n v="1"/>
    <d v="2024-10-16T00:00:00"/>
  </r>
  <r>
    <n v="558"/>
    <s v="776910"/>
    <x v="117"/>
    <d v="1899-12-30T17:30:00"/>
    <s v="Afternoon"/>
    <x v="13"/>
    <s v="Long"/>
    <s v="A"/>
    <d v="1968-09-24T00:00:00"/>
    <n v="56"/>
    <s v="25+"/>
    <s v="F"/>
    <n v="1"/>
    <n v="1"/>
    <d v="2024-10-16T00:00:00"/>
  </r>
  <r>
    <n v="558"/>
    <s v="776911"/>
    <x v="48"/>
    <d v="1899-12-30T13:00:00"/>
    <s v="Afternoon"/>
    <x v="0"/>
    <s v="Long"/>
    <s v="A"/>
    <d v="1980-10-01T00:00:00"/>
    <n v="44"/>
    <s v="25+"/>
    <s v="M"/>
    <n v="1"/>
    <n v="1"/>
    <d v="2024-10-16T00:00:00"/>
  </r>
  <r>
    <n v="558"/>
    <s v="776912"/>
    <x v="48"/>
    <d v="1899-12-30T13:00:00"/>
    <s v="Afternoon"/>
    <x v="0"/>
    <s v="Long"/>
    <s v="A"/>
    <d v="1967-07-30T00:00:00"/>
    <n v="57"/>
    <s v="25+"/>
    <s v="M"/>
    <n v="1"/>
    <n v="1"/>
    <d v="2024-10-16T00:00:00"/>
  </r>
  <r>
    <n v="558"/>
    <s v="776913"/>
    <x v="48"/>
    <d v="1899-12-30T16:10:00"/>
    <s v="Afternoon"/>
    <x v="143"/>
    <s v="Long"/>
    <s v="M"/>
    <d v="1980-11-27T00:00:00"/>
    <n v="44"/>
    <s v="25+"/>
    <s v="M"/>
    <n v="1"/>
    <n v="1"/>
    <d v="2024-10-16T00:00:00"/>
  </r>
  <r>
    <n v="558"/>
    <s v="776914"/>
    <x v="48"/>
    <d v="1899-12-30T16:50:00"/>
    <s v="Afternoon"/>
    <x v="142"/>
    <s v="Long"/>
    <s v="A"/>
    <d v="2008-05-11T00:00:00"/>
    <n v="16"/>
    <s v="16 (Light Vehicles)"/>
    <s v="M"/>
    <n v="1"/>
    <n v="1"/>
    <d v="2024-10-16T00:00:00"/>
  </r>
  <r>
    <n v="558"/>
    <s v="776915"/>
    <x v="49"/>
    <d v="1899-12-30T14:30:00"/>
    <s v="Afternoon"/>
    <x v="7"/>
    <s v="Long"/>
    <s v="M"/>
    <d v="1991-08-03T00:00:00"/>
    <n v="33"/>
    <s v="25+"/>
    <s v="M"/>
    <n v="1"/>
    <n v="1"/>
    <d v="2024-10-16T00:00:00"/>
  </r>
  <r>
    <n v="558"/>
    <s v="776916"/>
    <x v="49"/>
    <d v="1899-12-30T14:30:00"/>
    <s v="Afternoon"/>
    <x v="7"/>
    <s v="Long"/>
    <s v="M"/>
    <d v="1993-09-22T00:00:00"/>
    <n v="31"/>
    <s v="25+"/>
    <s v="M"/>
    <n v="1"/>
    <n v="1"/>
    <d v="2024-10-16T00:00:00"/>
  </r>
  <r>
    <n v="558"/>
    <s v="776917"/>
    <x v="49"/>
    <d v="1899-12-30T17:00:00"/>
    <s v="Afternoon"/>
    <x v="20"/>
    <s v="Long"/>
    <s v="M"/>
    <d v="1999-04-29T00:00:00"/>
    <n v="25"/>
    <s v="25+"/>
    <s v="M"/>
    <n v="1"/>
    <n v="1"/>
    <d v="2024-10-16T00:00:00"/>
  </r>
  <r>
    <n v="558"/>
    <s v="776918"/>
    <x v="90"/>
    <d v="1899-12-30T14:00:00"/>
    <s v="Afternoon"/>
    <x v="3"/>
    <s v="Long"/>
    <s v="M"/>
    <d v="1997-02-11T00:00:00"/>
    <n v="28"/>
    <s v="25+"/>
    <s v="M"/>
    <n v="1"/>
    <n v="1"/>
    <d v="2024-10-16T00:00:00"/>
  </r>
  <r>
    <n v="558"/>
    <s v="776919"/>
    <x v="90"/>
    <d v="1899-12-30T14:00:00"/>
    <s v="Afternoon"/>
    <x v="3"/>
    <s v="Long"/>
    <s v="M"/>
    <d v="1983-09-29T00:00:00"/>
    <n v="41"/>
    <s v="25+"/>
    <s v="M"/>
    <n v="1"/>
    <n v="1"/>
    <d v="2024-10-16T00:00:00"/>
  </r>
  <r>
    <n v="558"/>
    <s v="776920"/>
    <x v="90"/>
    <d v="1899-12-30T16:20:00"/>
    <s v="Afternoon"/>
    <x v="134"/>
    <s v="Long"/>
    <s v="M"/>
    <d v="1963-11-18T00:00:00"/>
    <n v="61"/>
    <s v="25+"/>
    <s v="M"/>
    <n v="1"/>
    <n v="1"/>
    <d v="2024-10-16T00:00:00"/>
  </r>
  <r>
    <n v="558"/>
    <s v="776921"/>
    <x v="90"/>
    <d v="1899-12-30T16:30:00"/>
    <s v="Afternoon"/>
    <x v="21"/>
    <s v="Long"/>
    <s v="A"/>
    <d v="2006-08-20T00:00:00"/>
    <n v="18"/>
    <s v="18-24 (Young Drivers)"/>
    <s v="M"/>
    <n v="1"/>
    <n v="1"/>
    <d v="2024-10-16T00:00:00"/>
  </r>
  <r>
    <n v="558"/>
    <s v="776922"/>
    <x v="50"/>
    <d v="1899-12-30T15:00:00"/>
    <s v="Afternoon"/>
    <x v="9"/>
    <s v="Long"/>
    <s v="M"/>
    <d v="1962-08-12T00:00:00"/>
    <n v="62"/>
    <s v="25+"/>
    <s v="M"/>
    <n v="1"/>
    <n v="1"/>
    <d v="2024-10-16T00:00:00"/>
  </r>
  <r>
    <n v="558"/>
    <s v="776923"/>
    <x v="96"/>
    <d v="1899-12-30T13:00:00"/>
    <s v="Afternoon"/>
    <x v="0"/>
    <s v="Long"/>
    <s v="M"/>
    <d v="1963-06-19T00:00:00"/>
    <n v="61"/>
    <s v="25+"/>
    <s v="F"/>
    <n v="1"/>
    <n v="1"/>
    <d v="2024-10-16T00:00:00"/>
  </r>
  <r>
    <n v="558"/>
    <s v="776924"/>
    <x v="96"/>
    <d v="1899-12-30T13:00:00"/>
    <s v="Afternoon"/>
    <x v="0"/>
    <s v="Long"/>
    <s v="M"/>
    <d v="1979-02-20T00:00:00"/>
    <n v="46"/>
    <s v="25+"/>
    <s v="M"/>
    <n v="1"/>
    <n v="1"/>
    <d v="2024-10-16T00:00:00"/>
  </r>
  <r>
    <n v="558"/>
    <s v="776925"/>
    <x v="96"/>
    <d v="1899-12-30T14:40:00"/>
    <s v="Afternoon"/>
    <x v="146"/>
    <s v="Long"/>
    <s v="A"/>
    <d v="2008-06-23T00:00:00"/>
    <n v="16"/>
    <s v="16 (Light Vehicles)"/>
    <s v="F"/>
    <n v="1"/>
    <n v="1"/>
    <d v="2024-10-16T00:00:00"/>
  </r>
  <r>
    <n v="558"/>
    <s v="795876"/>
    <x v="117"/>
    <d v="1899-12-30T15:10:00"/>
    <s v="Afternoon"/>
    <x v="133"/>
    <s v="Long"/>
    <s v="M"/>
    <d v="1987-08-14T00:00:00"/>
    <n v="37"/>
    <s v="25+"/>
    <s v="M"/>
    <n v="1"/>
    <n v="1"/>
    <d v="2024-10-16T00:00:00"/>
  </r>
  <r>
    <n v="558"/>
    <s v="795877"/>
    <x v="117"/>
    <d v="1899-12-30T15:10:00"/>
    <s v="Afternoon"/>
    <x v="133"/>
    <s v="Long"/>
    <s v="M"/>
    <d v="1976-08-15T00:00:00"/>
    <n v="48"/>
    <s v="25+"/>
    <s v="M"/>
    <n v="1"/>
    <n v="1"/>
    <d v="2024-10-16T00:00:00"/>
  </r>
  <r>
    <n v="558"/>
    <s v="795878"/>
    <x v="90"/>
    <d v="1899-12-30T14:20:00"/>
    <s v="Afternoon"/>
    <x v="148"/>
    <s v="Long"/>
    <s v="A"/>
    <d v="2005-12-01T00:00:00"/>
    <n v="19"/>
    <s v="18-24 (Young Drivers)"/>
    <s v="M"/>
    <n v="1"/>
    <n v="1"/>
    <d v="2024-10-16T00:00:00"/>
  </r>
  <r>
    <n v="558"/>
    <s v="795879"/>
    <x v="90"/>
    <d v="1899-12-30T14:20:00"/>
    <s v="Afternoon"/>
    <x v="148"/>
    <s v="Long"/>
    <s v="A"/>
    <d v="1996-03-15T00:00:00"/>
    <n v="29"/>
    <s v="25+"/>
    <s v="M"/>
    <n v="1"/>
    <n v="1"/>
    <d v="2024-10-16T00:00:00"/>
  </r>
  <r>
    <n v="558"/>
    <s v="795880"/>
    <x v="96"/>
    <d v="1899-12-30T16:10:00"/>
    <s v="Afternoon"/>
    <x v="149"/>
    <s v="Long"/>
    <s v="A"/>
    <d v="1989-05-24T00:00:00"/>
    <n v="35"/>
    <s v="25+"/>
    <s v="M"/>
    <n v="1"/>
    <n v="1"/>
    <d v="2024-10-16T00:00:00"/>
  </r>
  <r>
    <n v="558"/>
    <s v="795881"/>
    <x v="96"/>
    <d v="1899-12-30T16:50:00"/>
    <s v="Afternoon"/>
    <x v="142"/>
    <s v="Long"/>
    <s v="M"/>
    <d v="1961-05-12T00:00:00"/>
    <n v="63"/>
    <s v="25+"/>
    <s v="M"/>
    <n v="1"/>
    <n v="1"/>
    <d v="2024-10-16T00:00:00"/>
  </r>
  <r>
    <n v="558"/>
    <s v="795882"/>
    <x v="96"/>
    <d v="1899-12-30T16:50:00"/>
    <s v="Afternoon"/>
    <x v="142"/>
    <s v="Long"/>
    <s v="A"/>
    <d v="1968-12-30T00:00:00"/>
    <n v="56"/>
    <s v="25+"/>
    <s v="M"/>
    <n v="1"/>
    <n v="1"/>
    <d v="2024-10-16T00:00:00"/>
  </r>
  <r>
    <n v="558"/>
    <s v="795883"/>
    <x v="197"/>
    <d v="1899-12-30T16:30:00"/>
    <s v="Afternoon"/>
    <x v="21"/>
    <s v="Long"/>
    <s v="A"/>
    <d v="1998-10-13T00:00:00"/>
    <n v="26"/>
    <s v="25+"/>
    <s v="M"/>
    <n v="1"/>
    <n v="1"/>
    <d v="2024-10-16T00:00:00"/>
  </r>
  <r>
    <n v="558"/>
    <s v="795884"/>
    <x v="52"/>
    <d v="1899-12-30T17:40:00"/>
    <s v="Afternoon"/>
    <x v="139"/>
    <s v="Long"/>
    <s v="M"/>
    <d v="1990-09-29T00:00:00"/>
    <n v="34"/>
    <s v="25+"/>
    <s v="F"/>
    <n v="1"/>
    <n v="1"/>
    <d v="2024-10-16T00:00:00"/>
  </r>
  <r>
    <n v="558"/>
    <s v="795885"/>
    <x v="52"/>
    <d v="1899-12-30T17:40:00"/>
    <s v="Afternoon"/>
    <x v="139"/>
    <s v="Long"/>
    <s v="M"/>
    <d v="1995-08-25T00:00:00"/>
    <n v="29"/>
    <s v="25+"/>
    <s v="M"/>
    <n v="1"/>
    <n v="1"/>
    <d v="2024-10-16T00:00:00"/>
  </r>
  <r>
    <n v="558"/>
    <s v="795886"/>
    <x v="85"/>
    <d v="1899-12-30T14:30:00"/>
    <s v="Afternoon"/>
    <x v="7"/>
    <s v="Long"/>
    <s v="M"/>
    <d v="2003-03-23T00:00:00"/>
    <n v="22"/>
    <s v="18-24 (Young Drivers)"/>
    <s v="M"/>
    <n v="1"/>
    <n v="1"/>
    <d v="2024-10-16T00:00:00"/>
  </r>
  <r>
    <n v="558"/>
    <s v="795887"/>
    <x v="85"/>
    <d v="1899-12-30T14:30:00"/>
    <s v="Afternoon"/>
    <x v="7"/>
    <s v="Long"/>
    <s v="M"/>
    <d v="1998-09-10T00:00:00"/>
    <n v="26"/>
    <s v="25+"/>
    <s v="M"/>
    <n v="1"/>
    <n v="1"/>
    <d v="2024-10-16T00:00:00"/>
  </r>
  <r>
    <n v="558"/>
    <s v="795888"/>
    <x v="85"/>
    <d v="1899-12-30T14:40:00"/>
    <s v="Afternoon"/>
    <x v="136"/>
    <s v="Long"/>
    <s v="M"/>
    <d v="1970-07-18T00:00:00"/>
    <n v="54"/>
    <s v="25+"/>
    <s v="M"/>
    <n v="1"/>
    <n v="1"/>
    <d v="2024-10-16T00:00:00"/>
  </r>
  <r>
    <n v="558"/>
    <s v="795889"/>
    <x v="85"/>
    <d v="1899-12-30T14:40:00"/>
    <s v="Afternoon"/>
    <x v="136"/>
    <s v="Long"/>
    <s v="M"/>
    <d v="1967-03-15T00:00:00"/>
    <n v="58"/>
    <s v="25+"/>
    <s v="M"/>
    <n v="1"/>
    <n v="1"/>
    <d v="2024-10-16T00:00:00"/>
  </r>
  <r>
    <n v="558"/>
    <s v="795890"/>
    <x v="85"/>
    <d v="1899-12-30T14:25:00"/>
    <s v="Afternoon"/>
    <x v="150"/>
    <s v="Long"/>
    <s v="A"/>
    <d v="2002-12-20T00:00:00"/>
    <n v="22"/>
    <s v="18-24 (Young Drivers)"/>
    <s v="M"/>
    <n v="1"/>
    <n v="1"/>
    <d v="2024-10-16T00:00:00"/>
  </r>
  <r>
    <n v="558"/>
    <s v="795891"/>
    <x v="85"/>
    <d v="1899-12-30T14:25:00"/>
    <s v="Afternoon"/>
    <x v="150"/>
    <s v="Long"/>
    <s v="A"/>
    <d v="1999-12-22T00:00:00"/>
    <n v="25"/>
    <s v="25+"/>
    <s v="M"/>
    <n v="1"/>
    <n v="1"/>
    <d v="2024-10-16T00:00:00"/>
  </r>
  <r>
    <n v="558"/>
    <s v="795892"/>
    <x v="85"/>
    <d v="1899-12-30T16:50:00"/>
    <s v="Afternoon"/>
    <x v="142"/>
    <s v="Long"/>
    <s v="M"/>
    <d v="2002-09-04T00:00:00"/>
    <n v="22"/>
    <s v="18-24 (Young Drivers)"/>
    <s v="M"/>
    <n v="1"/>
    <n v="1"/>
    <d v="2024-10-16T00:00:00"/>
  </r>
  <r>
    <n v="558"/>
    <s v="795893"/>
    <x v="127"/>
    <d v="1899-12-30T13:30:00"/>
    <s v="Afternoon"/>
    <x v="6"/>
    <s v="Long"/>
    <s v="M"/>
    <d v="1965-04-28T00:00:00"/>
    <n v="59"/>
    <s v="25+"/>
    <s v="M"/>
    <n v="1"/>
    <n v="1"/>
    <d v="2024-10-16T00:00:00"/>
  </r>
  <r>
    <n v="558"/>
    <s v="795894"/>
    <x v="127"/>
    <d v="1899-12-30T13:30:00"/>
    <s v="Afternoon"/>
    <x v="6"/>
    <s v="Long"/>
    <s v="M"/>
    <d v="1976-10-26T00:00:00"/>
    <n v="48"/>
    <s v="25+"/>
    <s v="M"/>
    <n v="1"/>
    <n v="1"/>
    <d v="2024-10-16T00:00:00"/>
  </r>
  <r>
    <n v="558"/>
    <s v="795895"/>
    <x v="127"/>
    <d v="1899-12-30T15:15:00"/>
    <s v="Afternoon"/>
    <x v="10"/>
    <s v="Long"/>
    <s v="M"/>
    <d v="1973-12-08T00:00:00"/>
    <n v="51"/>
    <s v="25+"/>
    <s v="M"/>
    <n v="1"/>
    <n v="1"/>
    <d v="2024-10-16T00:00:00"/>
  </r>
  <r>
    <n v="558"/>
    <s v="795896"/>
    <x v="127"/>
    <d v="1899-12-30T15:15:00"/>
    <s v="Afternoon"/>
    <x v="10"/>
    <s v="Long"/>
    <s v="A"/>
    <d v="1998-11-03T00:00:00"/>
    <n v="26"/>
    <s v="25+"/>
    <s v="M"/>
    <n v="1"/>
    <n v="1"/>
    <d v="2024-10-16T00:00:00"/>
  </r>
  <r>
    <n v="558"/>
    <s v="795897"/>
    <x v="127"/>
    <d v="1899-12-30T15:40:00"/>
    <s v="Afternoon"/>
    <x v="151"/>
    <s v="Long"/>
    <s v="M"/>
    <d v="2006-08-21T00:00:00"/>
    <n v="18"/>
    <s v="18-24 (Young Drivers)"/>
    <s v="M"/>
    <n v="1"/>
    <n v="1"/>
    <d v="2024-10-16T00:00:00"/>
  </r>
  <r>
    <n v="558"/>
    <s v="795898"/>
    <x v="80"/>
    <d v="1899-12-30T15:00:00"/>
    <s v="Afternoon"/>
    <x v="9"/>
    <s v="Long"/>
    <s v="M"/>
    <d v="1978-01-11T00:00:00"/>
    <n v="47"/>
    <s v="25+"/>
    <s v="M"/>
    <n v="1"/>
    <n v="1"/>
    <d v="2024-10-16T00:00:00"/>
  </r>
  <r>
    <n v="558"/>
    <s v="795899"/>
    <x v="80"/>
    <d v="1899-12-30T15:00:00"/>
    <s v="Afternoon"/>
    <x v="9"/>
    <s v="Long"/>
    <s v="M"/>
    <d v="1993-06-06T00:00:00"/>
    <n v="31"/>
    <s v="25+"/>
    <s v="M"/>
    <n v="1"/>
    <n v="1"/>
    <d v="2024-10-16T00:00:00"/>
  </r>
  <r>
    <n v="558"/>
    <s v="795900"/>
    <x v="80"/>
    <d v="1899-12-30T17:45:00"/>
    <s v="Afternoon"/>
    <x v="47"/>
    <s v="Long"/>
    <s v="M"/>
    <d v="2007-09-06T00:00:00"/>
    <n v="17"/>
    <s v="17 (Car/Motorcycle)"/>
    <s v="M"/>
    <n v="1"/>
    <n v="1"/>
    <d v="2024-10-16T00:00:00"/>
  </r>
  <r>
    <n v="360"/>
    <s v="793026"/>
    <x v="94"/>
    <d v="1899-12-30T15:15:00"/>
    <s v="Afternoon"/>
    <x v="7"/>
    <s v="Long"/>
    <s v="A"/>
    <d v="1988-03-01T00:00:00"/>
    <n v="37"/>
    <s v="25+"/>
    <s v="M"/>
    <n v="1"/>
    <n v="1"/>
    <d v="2024-10-11T00:00:00"/>
  </r>
  <r>
    <n v="360"/>
    <s v="793027"/>
    <x v="94"/>
    <d v="1899-12-30T15:15:00"/>
    <s v="Afternoon"/>
    <x v="7"/>
    <s v="Long"/>
    <s v="A"/>
    <d v="1994-09-02T00:00:00"/>
    <n v="30"/>
    <s v="25+"/>
    <s v="F"/>
    <n v="1"/>
    <n v="1"/>
    <d v="2024-10-11T00:00:00"/>
  </r>
  <r>
    <n v="360"/>
    <s v="793028"/>
    <x v="95"/>
    <d v="1899-12-30T15:45:00"/>
    <s v="Afternoon"/>
    <x v="9"/>
    <s v="Long"/>
    <s v="A"/>
    <d v="1957-01-21T00:00:00"/>
    <n v="68"/>
    <s v="25+"/>
    <s v="M"/>
    <n v="1"/>
    <n v="1"/>
    <d v="2024-10-11T00:00:00"/>
  </r>
  <r>
    <n v="360"/>
    <s v="793029"/>
    <x v="95"/>
    <d v="1899-12-30T15:45:00"/>
    <s v="Afternoon"/>
    <x v="9"/>
    <s v="Long"/>
    <s v="M"/>
    <d v="2007-02-01T00:00:00"/>
    <n v="18"/>
    <s v="18-24 (Young Drivers)"/>
    <s v="M"/>
    <n v="1"/>
    <n v="1"/>
    <d v="2024-10-11T00:00:00"/>
  </r>
  <r>
    <n v="360"/>
    <s v="793030"/>
    <x v="96"/>
    <d v="1899-12-30T15:20:00"/>
    <s v="Afternoon"/>
    <x v="7"/>
    <s v="Long"/>
    <s v="M"/>
    <d v="2008-06-12T00:00:00"/>
    <n v="16"/>
    <s v="16 (Light Vehicles)"/>
    <s v="M"/>
    <n v="1"/>
    <n v="1"/>
    <d v="2024-10-11T00:00:00"/>
  </r>
  <r>
    <n v="360"/>
    <s v="793031"/>
    <x v="81"/>
    <d v="1899-12-30T16:15:00"/>
    <s v="Afternoon"/>
    <x v="10"/>
    <s v="Long"/>
    <s v="A"/>
    <d v="1991-06-04T00:00:00"/>
    <n v="33"/>
    <s v="25+"/>
    <s v="M"/>
    <n v="1"/>
    <n v="1"/>
    <d v="2024-10-11T00:00:00"/>
  </r>
  <r>
    <n v="360"/>
    <s v="793032"/>
    <x v="81"/>
    <d v="1899-12-30T16:15:00"/>
    <s v="Afternoon"/>
    <x v="10"/>
    <s v="Long"/>
    <s v="M"/>
    <d v="2002-07-08T00:00:00"/>
    <n v="22"/>
    <s v="18-24 (Young Drivers)"/>
    <s v="M"/>
    <n v="1"/>
    <n v="1"/>
    <d v="2024-10-11T00:00:00"/>
  </r>
  <r>
    <n v="360"/>
    <s v="793033"/>
    <x v="51"/>
    <d v="1899-12-30T15:15:00"/>
    <s v="Afternoon"/>
    <x v="7"/>
    <s v="Long"/>
    <s v="M"/>
    <d v="1989-06-13T00:00:00"/>
    <n v="35"/>
    <s v="25+"/>
    <s v="M"/>
    <n v="1"/>
    <n v="1"/>
    <d v="2024-10-11T00:00:00"/>
  </r>
  <r>
    <n v="360"/>
    <s v="793034"/>
    <x v="51"/>
    <d v="1899-12-30T15:15:00"/>
    <s v="Afternoon"/>
    <x v="7"/>
    <s v="Long"/>
    <s v="A"/>
    <d v="2008-06-12T00:00:00"/>
    <n v="16"/>
    <s v="16 (Light Vehicles)"/>
    <s v="M"/>
    <n v="1"/>
    <n v="1"/>
    <d v="2024-10-11T00:00:00"/>
  </r>
  <r>
    <n v="360"/>
    <s v="793035"/>
    <x v="121"/>
    <d v="1899-12-30T14:40:00"/>
    <s v="Afternoon"/>
    <x v="7"/>
    <s v="Long"/>
    <s v="M"/>
    <d v="1991-02-24T00:00:00"/>
    <n v="34"/>
    <s v="25+"/>
    <s v="M"/>
    <n v="1"/>
    <n v="1"/>
    <d v="2024-10-11T00:00:00"/>
  </r>
  <r>
    <n v="360"/>
    <s v="793036"/>
    <x v="121"/>
    <d v="1899-12-30T14:40:00"/>
    <s v="Afternoon"/>
    <x v="7"/>
    <s v="Long"/>
    <s v="M"/>
    <d v="1965-09-23T00:00:00"/>
    <n v="59"/>
    <s v="25+"/>
    <s v="M"/>
    <n v="1"/>
    <n v="1"/>
    <d v="2024-10-11T00:00:00"/>
  </r>
  <r>
    <n v="360"/>
    <s v="793037"/>
    <x v="68"/>
    <d v="1899-12-30T14:35:00"/>
    <s v="Afternoon"/>
    <x v="3"/>
    <s v="Long"/>
    <s v="A"/>
    <d v="1992-01-20T00:00:00"/>
    <n v="33"/>
    <s v="25+"/>
    <s v="M"/>
    <n v="1"/>
    <n v="1"/>
    <d v="2024-10-11T00:00:00"/>
  </r>
  <r>
    <n v="360"/>
    <s v="793038"/>
    <x v="68"/>
    <d v="1899-12-30T14:35:00"/>
    <s v="Afternoon"/>
    <x v="3"/>
    <s v="Long"/>
    <s v="M"/>
    <d v="1987-03-08T00:00:00"/>
    <n v="38"/>
    <s v="25+"/>
    <s v="M"/>
    <n v="1"/>
    <n v="1"/>
    <d v="2024-10-11T00:00:00"/>
  </r>
  <r>
    <n v="360"/>
    <s v="793039"/>
    <x v="84"/>
    <d v="1899-12-30T16:30:00"/>
    <s v="Afternoon"/>
    <x v="7"/>
    <s v="Long"/>
    <s v="A"/>
    <d v="1989-06-13T00:00:00"/>
    <n v="35"/>
    <s v="25+"/>
    <s v="M"/>
    <n v="1"/>
    <n v="1"/>
    <d v="2024-10-11T00:00:00"/>
  </r>
  <r>
    <n v="360"/>
    <s v="793040"/>
    <x v="84"/>
    <d v="1899-12-30T16:30:00"/>
    <s v="Afternoon"/>
    <x v="7"/>
    <s v="Long"/>
    <s v="M"/>
    <d v="1963-08-27T00:00:00"/>
    <n v="61"/>
    <s v="25+"/>
    <s v="M"/>
    <n v="1"/>
    <n v="1"/>
    <d v="2024-10-11T00:00:00"/>
  </r>
  <r>
    <n v="360"/>
    <s v="793041"/>
    <x v="52"/>
    <d v="1899-12-30T16:20:00"/>
    <s v="Afternoon"/>
    <x v="5"/>
    <s v="Long"/>
    <s v="M"/>
    <d v="1986-08-29T00:00:00"/>
    <n v="38"/>
    <s v="25+"/>
    <s v="M"/>
    <n v="1"/>
    <n v="1"/>
    <d v="2024-10-11T00:00:00"/>
  </r>
  <r>
    <n v="360"/>
    <s v="793042"/>
    <x v="52"/>
    <d v="1899-12-30T16:20:00"/>
    <s v="Afternoon"/>
    <x v="5"/>
    <s v="Long"/>
    <s v="M"/>
    <d v="2006-02-03T00:00:00"/>
    <n v="19"/>
    <s v="18-24 (Young Drivers)"/>
    <s v="M"/>
    <n v="1"/>
    <n v="1"/>
    <d v="2024-10-11T00:00:00"/>
  </r>
  <r>
    <n v="360"/>
    <s v="793043"/>
    <x v="69"/>
    <d v="1899-12-30T15:30:00"/>
    <s v="Afternoon"/>
    <x v="9"/>
    <s v="Long"/>
    <s v="M"/>
    <d v="1959-03-26T00:00:00"/>
    <n v="66"/>
    <s v="25+"/>
    <s v="M"/>
    <n v="1"/>
    <n v="1"/>
    <d v="2024-10-11T00:00:00"/>
  </r>
  <r>
    <n v="360"/>
    <s v="793044"/>
    <x v="69"/>
    <d v="1899-12-30T15:30:00"/>
    <s v="Afternoon"/>
    <x v="9"/>
    <s v="Long"/>
    <s v="M"/>
    <d v="1992-05-13T00:00:00"/>
    <n v="32"/>
    <s v="25+"/>
    <s v="M"/>
    <n v="1"/>
    <n v="1"/>
    <d v="2024-10-11T00:00:00"/>
  </r>
  <r>
    <n v="360"/>
    <s v="793045"/>
    <x v="73"/>
    <d v="1899-12-30T16:05:00"/>
    <s v="Afternoon"/>
    <x v="9"/>
    <s v="Long"/>
    <s v="M"/>
    <d v="1993-04-07T00:00:00"/>
    <n v="31"/>
    <s v="25+"/>
    <s v="M"/>
    <n v="1"/>
    <n v="1"/>
    <d v="2024-10-11T00:00:00"/>
  </r>
  <r>
    <n v="360"/>
    <s v="793046"/>
    <x v="78"/>
    <d v="1899-12-30T16:10:00"/>
    <s v="Afternoon"/>
    <x v="5"/>
    <s v="Long"/>
    <s v="M"/>
    <d v="1968-04-01T00:00:00"/>
    <n v="56"/>
    <s v="25+"/>
    <s v="M"/>
    <n v="1"/>
    <n v="1"/>
    <d v="2024-10-11T00:00:00"/>
  </r>
  <r>
    <n v="360"/>
    <s v="793047"/>
    <x v="78"/>
    <d v="1899-12-30T16:10:00"/>
    <s v="Afternoon"/>
    <x v="5"/>
    <s v="Long"/>
    <s v="M"/>
    <d v="1989-09-21T00:00:00"/>
    <n v="35"/>
    <s v="25+"/>
    <s v="M"/>
    <n v="1"/>
    <n v="1"/>
    <d v="2024-10-11T00:00:00"/>
  </r>
  <r>
    <n v="360"/>
    <s v="793048"/>
    <x v="74"/>
    <d v="1899-12-30T14:50:00"/>
    <s v="Afternoon"/>
    <x v="3"/>
    <s v="Long"/>
    <s v="M"/>
    <d v="1987-04-29T00:00:00"/>
    <n v="37"/>
    <s v="25+"/>
    <s v="M"/>
    <n v="1"/>
    <n v="1"/>
    <d v="2024-10-11T00:00:00"/>
  </r>
  <r>
    <n v="360"/>
    <s v="793049"/>
    <x v="74"/>
    <d v="1899-12-30T14:50:00"/>
    <s v="Afternoon"/>
    <x v="3"/>
    <s v="Long"/>
    <s v="M"/>
    <d v="1982-03-10T00:00:00"/>
    <n v="43"/>
    <s v="25+"/>
    <s v="M"/>
    <n v="1"/>
    <n v="1"/>
    <d v="2024-10-11T00:00:00"/>
  </r>
  <r>
    <n v="360"/>
    <s v="793050"/>
    <x v="75"/>
    <d v="1899-12-30T14:40:00"/>
    <s v="Afternoon"/>
    <x v="4"/>
    <s v="Long"/>
    <s v="M"/>
    <d v="1982-01-05T00:00:00"/>
    <n v="43"/>
    <s v="25+"/>
    <s v="M"/>
    <n v="1"/>
    <n v="1"/>
    <d v="2024-10-11T00:00:00"/>
  </r>
  <r>
    <n v="2531"/>
    <s v="723026"/>
    <x v="145"/>
    <d v="1899-12-30T15:30:00"/>
    <s v="Afternoon"/>
    <x v="5"/>
    <s v="Long"/>
    <s v="M"/>
    <d v="2000-09-10T00:00:00"/>
    <n v="24"/>
    <s v="18-24 (Young Drivers)"/>
    <s v="F"/>
    <n v="0"/>
    <n v="0"/>
    <d v="2024-10-11T00:00:00"/>
  </r>
  <r>
    <n v="2531"/>
    <s v="723027"/>
    <x v="133"/>
    <d v="1899-12-30T13:30:00"/>
    <s v="Afternoon"/>
    <x v="5"/>
    <s v="Long"/>
    <s v="A"/>
    <d v="2006-07-06T00:00:00"/>
    <n v="18"/>
    <s v="18-24 (Young Drivers)"/>
    <s v="M"/>
    <n v="0"/>
    <n v="0"/>
    <d v="2024-10-11T00:00:00"/>
  </r>
  <r>
    <n v="2531"/>
    <s v="723028"/>
    <x v="140"/>
    <d v="1899-12-30T15:15:00"/>
    <s v="Afternoon"/>
    <x v="10"/>
    <s v="Long"/>
    <s v="M"/>
    <d v="2005-02-14T00:00:00"/>
    <n v="20"/>
    <s v="18-24 (Young Drivers)"/>
    <s v="M"/>
    <n v="0"/>
    <n v="0"/>
    <d v="2024-10-11T00:00:00"/>
  </r>
  <r>
    <n v="2531"/>
    <s v="723029"/>
    <x v="140"/>
    <d v="1899-12-30T15:15:00"/>
    <s v="Afternoon"/>
    <x v="10"/>
    <s v="Long"/>
    <s v="M"/>
    <d v="1985-08-05T00:00:00"/>
    <n v="39"/>
    <s v="25+"/>
    <s v="M"/>
    <n v="0"/>
    <n v="0"/>
    <d v="2024-10-11T00:00:00"/>
  </r>
  <r>
    <n v="2531"/>
    <s v="723030"/>
    <x v="146"/>
    <d v="1899-12-30T15:30:00"/>
    <s v="Afternoon"/>
    <x v="5"/>
    <s v="Long"/>
    <s v="M"/>
    <d v="2003-01-01T00:00:00"/>
    <n v="22"/>
    <s v="18-24 (Young Drivers)"/>
    <s v="M"/>
    <n v="0"/>
    <n v="0"/>
    <d v="2024-10-11T00:00:00"/>
  </r>
  <r>
    <n v="2531"/>
    <s v="723031"/>
    <x v="146"/>
    <d v="1899-12-30T15:30:00"/>
    <s v="Afternoon"/>
    <x v="5"/>
    <s v="Long"/>
    <s v="M"/>
    <d v="1960-12-26T00:00:00"/>
    <n v="64"/>
    <s v="25+"/>
    <s v="M"/>
    <n v="0"/>
    <n v="0"/>
    <d v="2024-10-11T00:00:00"/>
  </r>
  <r>
    <n v="2531"/>
    <s v="723032"/>
    <x v="149"/>
    <d v="1899-12-30T15:15:00"/>
    <s v="Afternoon"/>
    <x v="10"/>
    <s v="Long"/>
    <s v="A"/>
    <d v="2003-04-24T00:00:00"/>
    <n v="21"/>
    <s v="18-24 (Young Drivers)"/>
    <s v="M"/>
    <n v="0"/>
    <n v="0"/>
    <d v="2024-10-11T00:00:00"/>
  </r>
  <r>
    <n v="2531"/>
    <s v="723033"/>
    <x v="149"/>
    <d v="1899-12-30T15:15:00"/>
    <s v="Afternoon"/>
    <x v="10"/>
    <s v="Long"/>
    <s v="M"/>
    <d v="2004-09-07T00:00:00"/>
    <n v="20"/>
    <s v="18-24 (Young Drivers)"/>
    <s v="F"/>
    <n v="0"/>
    <n v="0"/>
    <d v="2024-10-11T00:00:00"/>
  </r>
  <r>
    <n v="2531"/>
    <s v="723034"/>
    <x v="149"/>
    <d v="1899-12-30T20:15:00"/>
    <s v="Evening"/>
    <x v="152"/>
    <s v="Long"/>
    <s v="A"/>
    <d v="1965-06-10T00:00:00"/>
    <n v="59"/>
    <s v="25+"/>
    <s v="M"/>
    <n v="0"/>
    <n v="0"/>
    <d v="2024-10-11T00:00:00"/>
  </r>
  <r>
    <n v="2531"/>
    <s v="723035"/>
    <x v="87"/>
    <d v="1899-12-30T17:15:00"/>
    <s v="Afternoon"/>
    <x v="48"/>
    <s v="Long"/>
    <s v="M"/>
    <d v="1987-03-30T00:00:00"/>
    <n v="38"/>
    <s v="25+"/>
    <s v="M"/>
    <n v="0"/>
    <n v="0"/>
    <d v="2024-10-11T00:00:00"/>
  </r>
  <r>
    <n v="2531"/>
    <s v="723036"/>
    <x v="87"/>
    <d v="1899-12-30T17:15:00"/>
    <s v="Afternoon"/>
    <x v="48"/>
    <s v="Long"/>
    <s v="M"/>
    <d v="1968-07-30T00:00:00"/>
    <n v="56"/>
    <s v="25+"/>
    <s v="F"/>
    <n v="0"/>
    <n v="0"/>
    <d v="2024-10-11T00:00:00"/>
  </r>
  <r>
    <n v="2531"/>
    <s v="723037"/>
    <x v="66"/>
    <d v="1899-12-30T13:30:00"/>
    <s v="Afternoon"/>
    <x v="3"/>
    <s v="Long"/>
    <s v="M"/>
    <d v="1996-06-29T00:00:00"/>
    <n v="28"/>
    <s v="25+"/>
    <s v="M"/>
    <n v="0"/>
    <n v="0"/>
    <d v="2024-10-11T00:00:00"/>
  </r>
  <r>
    <n v="2531"/>
    <s v="723038"/>
    <x v="91"/>
    <d v="1899-12-30T16:15:00"/>
    <s v="Afternoon"/>
    <x v="15"/>
    <s v="Long"/>
    <s v="M"/>
    <d v="2005-09-30T00:00:00"/>
    <n v="19"/>
    <s v="18-24 (Young Drivers)"/>
    <s v="M"/>
    <n v="0"/>
    <n v="0"/>
    <d v="2024-10-11T00:00:00"/>
  </r>
  <r>
    <n v="2531"/>
    <s v="723039"/>
    <x v="92"/>
    <d v="1899-12-30T15:30:00"/>
    <s v="Afternoon"/>
    <x v="5"/>
    <s v="Long"/>
    <s v="M"/>
    <d v="1984-06-29T00:00:00"/>
    <n v="40"/>
    <s v="25+"/>
    <s v="M"/>
    <n v="0"/>
    <n v="0"/>
    <d v="2024-10-11T00:00:00"/>
  </r>
  <r>
    <n v="2531"/>
    <s v="723040"/>
    <x v="92"/>
    <d v="1899-12-30T15:30:00"/>
    <s v="Afternoon"/>
    <x v="5"/>
    <s v="Long"/>
    <s v="M"/>
    <d v="2006-01-02T00:00:00"/>
    <n v="19"/>
    <s v="18-24 (Young Drivers)"/>
    <s v="M"/>
    <n v="0"/>
    <n v="0"/>
    <d v="2024-10-11T00:00:00"/>
  </r>
  <r>
    <n v="2531"/>
    <s v="723041"/>
    <x v="136"/>
    <d v="1899-12-30T15:15:00"/>
    <s v="Afternoon"/>
    <x v="10"/>
    <s v="Long"/>
    <s v="M"/>
    <d v="1996-08-29T00:00:00"/>
    <n v="28"/>
    <s v="25+"/>
    <s v="M"/>
    <n v="0"/>
    <n v="0"/>
    <d v="2024-10-11T00:00:00"/>
  </r>
  <r>
    <n v="2531"/>
    <s v="723042"/>
    <x v="93"/>
    <d v="1899-12-30T12:30:00"/>
    <s v="Afternoon"/>
    <x v="20"/>
    <s v="Long"/>
    <s v="M"/>
    <d v="1973-01-17T00:00:00"/>
    <n v="52"/>
    <s v="25+"/>
    <s v="F"/>
    <n v="0"/>
    <n v="0"/>
    <d v="2024-10-11T00:00:00"/>
  </r>
  <r>
    <n v="2531"/>
    <s v="723043"/>
    <x v="94"/>
    <d v="1899-12-30T15:30:00"/>
    <s v="Afternoon"/>
    <x v="5"/>
    <s v="Long"/>
    <s v="A"/>
    <d v="1993-02-13T00:00:00"/>
    <n v="32"/>
    <s v="25+"/>
    <s v="M"/>
    <n v="0"/>
    <n v="0"/>
    <d v="2024-10-11T00:00:00"/>
  </r>
  <r>
    <n v="2531"/>
    <s v="723044"/>
    <x v="94"/>
    <d v="1899-12-30T15:30:00"/>
    <s v="Afternoon"/>
    <x v="5"/>
    <s v="Long"/>
    <s v="M"/>
    <d v="1980-12-05T00:00:00"/>
    <n v="44"/>
    <s v="25+"/>
    <s v="M"/>
    <n v="0"/>
    <n v="0"/>
    <d v="2024-10-11T00:00:00"/>
  </r>
  <r>
    <n v="2531"/>
    <s v="723045"/>
    <x v="120"/>
    <d v="1899-12-30T16:00:00"/>
    <s v="Afternoon"/>
    <x v="12"/>
    <s v="Long"/>
    <s v="M"/>
    <d v="1992-11-19T00:00:00"/>
    <n v="32"/>
    <s v="25+"/>
    <s v="M"/>
    <n v="0"/>
    <n v="0"/>
    <d v="2024-10-11T00:00:00"/>
  </r>
  <r>
    <n v="2531"/>
    <s v="723046"/>
    <x v="97"/>
    <d v="1899-12-30T12:30:00"/>
    <s v="Afternoon"/>
    <x v="20"/>
    <s v="Long"/>
    <s v="M"/>
    <d v="1995-10-09T00:00:00"/>
    <n v="29"/>
    <s v="25+"/>
    <s v="M"/>
    <n v="0"/>
    <n v="0"/>
    <d v="2024-10-11T00:00:00"/>
  </r>
  <r>
    <n v="2531"/>
    <s v="723047"/>
    <x v="97"/>
    <d v="1899-12-30T12:30:00"/>
    <s v="Afternoon"/>
    <x v="20"/>
    <s v="Long"/>
    <s v="A"/>
    <d v="1974-05-13T00:00:00"/>
    <n v="50"/>
    <s v="25+"/>
    <s v="M"/>
    <n v="0"/>
    <n v="0"/>
    <d v="2024-10-11T00:00:00"/>
  </r>
  <r>
    <n v="2531"/>
    <s v="723048"/>
    <x v="98"/>
    <d v="1899-12-30T14:15:00"/>
    <s v="Afternoon"/>
    <x v="4"/>
    <s v="Long"/>
    <s v="M"/>
    <d v="2000-06-17T00:00:00"/>
    <n v="24"/>
    <s v="18-24 (Young Drivers)"/>
    <s v="M"/>
    <n v="0"/>
    <n v="0"/>
    <d v="2024-10-11T00:00:00"/>
  </r>
  <r>
    <n v="2531"/>
    <s v="723049"/>
    <x v="98"/>
    <d v="1899-12-30T14:15:00"/>
    <s v="Afternoon"/>
    <x v="4"/>
    <s v="Long"/>
    <s v="M"/>
    <d v="1999-05-11T00:00:00"/>
    <n v="25"/>
    <s v="25+"/>
    <s v="F"/>
    <n v="0"/>
    <n v="0"/>
    <d v="2024-10-11T00:00:00"/>
  </r>
  <r>
    <n v="2531"/>
    <s v="723050"/>
    <x v="121"/>
    <d v="1899-12-30T12:45:00"/>
    <s v="Afternoon"/>
    <x v="48"/>
    <s v="Long"/>
    <s v="A"/>
    <d v="1979-05-19T00:00:00"/>
    <n v="45"/>
    <s v="25+"/>
    <s v="M"/>
    <n v="0"/>
    <n v="0"/>
    <d v="2024-10-11T00:00:00"/>
  </r>
  <r>
    <n v="332"/>
    <s v="794801"/>
    <x v="152"/>
    <d v="1899-12-30T16:15:00"/>
    <s v="Afternoon"/>
    <x v="15"/>
    <s v="Long"/>
    <s v="A"/>
    <d v="1979-01-09T00:00:00"/>
    <n v="46"/>
    <s v="25+"/>
    <s v="M"/>
    <n v="0"/>
    <n v="0"/>
    <d v="2024-10-16T00:00:00"/>
  </r>
  <r>
    <n v="332"/>
    <s v="794802"/>
    <x v="152"/>
    <d v="1899-12-30T16:24:00"/>
    <s v="Afternoon"/>
    <x v="15"/>
    <s v="Long"/>
    <s v="A"/>
    <d v="1999-11-04T00:00:00"/>
    <n v="25"/>
    <s v="25+"/>
    <s v="M"/>
    <n v="0"/>
    <n v="0"/>
    <d v="2024-10-16T00:00:00"/>
  </r>
  <r>
    <n v="332"/>
    <s v="794803"/>
    <x v="152"/>
    <d v="1899-12-30T16:31:00"/>
    <s v="Afternoon"/>
    <x v="21"/>
    <s v="Long"/>
    <s v="M"/>
    <d v="2000-10-27T00:00:00"/>
    <n v="24"/>
    <s v="18-24 (Young Drivers)"/>
    <s v="M"/>
    <n v="0"/>
    <n v="0"/>
    <d v="2024-10-16T00:00:00"/>
  </r>
  <r>
    <n v="332"/>
    <s v="794804"/>
    <x v="68"/>
    <d v="1899-12-30T16:05:00"/>
    <s v="Afternoon"/>
    <x v="12"/>
    <s v="Long"/>
    <s v="M"/>
    <d v="2007-09-25T00:00:00"/>
    <n v="17"/>
    <s v="17 (Car/Motorcycle)"/>
    <s v="M"/>
    <n v="0"/>
    <n v="0"/>
    <d v="2024-10-16T00:00:00"/>
  </r>
  <r>
    <n v="332"/>
    <s v="794805"/>
    <x v="68"/>
    <d v="1899-12-30T16:05:00"/>
    <s v="Afternoon"/>
    <x v="12"/>
    <s v="Long"/>
    <s v="A"/>
    <d v="2008-09-25T00:00:00"/>
    <n v="16"/>
    <s v="16 (Light Vehicles)"/>
    <s v="M"/>
    <n v="0"/>
    <n v="0"/>
    <d v="2024-10-16T00:00:00"/>
  </r>
  <r>
    <n v="332"/>
    <s v="794806"/>
    <x v="68"/>
    <d v="1899-12-30T16:29:00"/>
    <s v="Afternoon"/>
    <x v="21"/>
    <s v="Long"/>
    <s v="A"/>
    <d v="2003-07-29T00:00:00"/>
    <n v="21"/>
    <s v="18-24 (Young Drivers)"/>
    <s v="M"/>
    <n v="0"/>
    <n v="0"/>
    <d v="2024-10-16T00:00:00"/>
  </r>
  <r>
    <n v="332"/>
    <s v="794807"/>
    <x v="68"/>
    <d v="1899-12-30T16:32:00"/>
    <s v="Afternoon"/>
    <x v="21"/>
    <s v="Long"/>
    <s v="A"/>
    <d v="2006-02-13T00:00:00"/>
    <n v="19"/>
    <s v="18-24 (Young Drivers)"/>
    <s v="M"/>
    <n v="0"/>
    <n v="0"/>
    <d v="2024-10-16T00:00:00"/>
  </r>
  <r>
    <n v="332"/>
    <s v="794808"/>
    <x v="84"/>
    <d v="1899-12-30T15:05:00"/>
    <s v="Afternoon"/>
    <x v="9"/>
    <s v="Long"/>
    <s v="M"/>
    <d v="1982-07-17T00:00:00"/>
    <n v="42"/>
    <s v="25+"/>
    <s v="M"/>
    <n v="0"/>
    <n v="0"/>
    <d v="2024-10-16T00:00:00"/>
  </r>
  <r>
    <n v="332"/>
    <s v="794809"/>
    <x v="84"/>
    <d v="1899-12-30T15:05:00"/>
    <s v="Afternoon"/>
    <x v="9"/>
    <s v="Long"/>
    <s v="M"/>
    <d v="1990-02-18T00:00:00"/>
    <n v="35"/>
    <s v="25+"/>
    <s v="M"/>
    <n v="0"/>
    <n v="0"/>
    <d v="2024-10-16T00:00:00"/>
  </r>
  <r>
    <n v="332"/>
    <s v="794810"/>
    <x v="125"/>
    <d v="1899-12-30T16:00:00"/>
    <s v="Afternoon"/>
    <x v="12"/>
    <s v="Long"/>
    <s v="M"/>
    <d v="2007-04-14T00:00:00"/>
    <n v="17"/>
    <s v="17 (Car/Motorcycle)"/>
    <s v="M"/>
    <n v="0"/>
    <n v="0"/>
    <d v="2024-10-16T00:00:00"/>
  </r>
  <r>
    <n v="332"/>
    <s v="794811"/>
    <x v="125"/>
    <d v="1899-12-30T16:10:00"/>
    <s v="Afternoon"/>
    <x v="12"/>
    <s v="Long"/>
    <s v="M"/>
    <d v="2002-10-19T00:00:00"/>
    <n v="22"/>
    <s v="18-24 (Young Drivers)"/>
    <s v="M"/>
    <n v="0"/>
    <n v="0"/>
    <d v="2024-10-16T00:00:00"/>
  </r>
  <r>
    <n v="332"/>
    <s v="794812"/>
    <x v="125"/>
    <d v="1899-12-30T16:00:00"/>
    <s v="Afternoon"/>
    <x v="12"/>
    <s v="Long"/>
    <s v="A"/>
    <d v="2008-01-26T00:00:00"/>
    <n v="17"/>
    <s v="17 (Car/Motorcycle)"/>
    <s v="M"/>
    <n v="0"/>
    <n v="0"/>
    <d v="2024-10-16T00:00:00"/>
  </r>
  <r>
    <n v="332"/>
    <s v="794813"/>
    <x v="70"/>
    <d v="1899-12-30T15:15:00"/>
    <s v="Afternoon"/>
    <x v="10"/>
    <s v="Long"/>
    <s v="M"/>
    <d v="1977-06-25T00:00:00"/>
    <n v="47"/>
    <s v="25+"/>
    <s v="M"/>
    <n v="0"/>
    <n v="0"/>
    <d v="2024-10-16T00:00:00"/>
  </r>
  <r>
    <n v="332"/>
    <s v="794814"/>
    <x v="70"/>
    <d v="1899-12-30T15:20:00"/>
    <s v="Afternoon"/>
    <x v="10"/>
    <s v="Long"/>
    <s v="M"/>
    <d v="2006-07-09T00:00:00"/>
    <n v="18"/>
    <s v="18-24 (Young Drivers)"/>
    <s v="M"/>
    <n v="0"/>
    <n v="0"/>
    <d v="2024-10-16T00:00:00"/>
  </r>
  <r>
    <n v="332"/>
    <s v="794815"/>
    <x v="69"/>
    <d v="1899-12-30T16:20:00"/>
    <s v="Afternoon"/>
    <x v="15"/>
    <s v="Long"/>
    <s v="A"/>
    <d v="1972-05-19T00:00:00"/>
    <n v="52"/>
    <s v="25+"/>
    <s v="M"/>
    <n v="0"/>
    <n v="0"/>
    <d v="2024-10-16T00:00:00"/>
  </r>
  <r>
    <n v="332"/>
    <s v="794816"/>
    <x v="69"/>
    <d v="1899-12-30T16:20:00"/>
    <s v="Afternoon"/>
    <x v="15"/>
    <s v="Long"/>
    <s v="A"/>
    <d v="1960-09-01T00:00:00"/>
    <n v="64"/>
    <s v="25+"/>
    <s v="M"/>
    <n v="0"/>
    <n v="0"/>
    <d v="2024-10-16T00:00:00"/>
  </r>
  <r>
    <n v="332"/>
    <s v="794817"/>
    <x v="69"/>
    <d v="1899-12-30T16:34:00"/>
    <s v="Afternoon"/>
    <x v="21"/>
    <s v="Long"/>
    <s v="A"/>
    <d v="2007-03-22T00:00:00"/>
    <n v="18"/>
    <s v="18-24 (Young Drivers)"/>
    <s v="M"/>
    <n v="0"/>
    <n v="0"/>
    <d v="2024-10-16T00:00:00"/>
  </r>
  <r>
    <n v="332"/>
    <s v="794818"/>
    <x v="69"/>
    <d v="1899-12-30T16:44:00"/>
    <s v="Afternoon"/>
    <x v="21"/>
    <s v="Long"/>
    <s v="A"/>
    <d v="2008-03-24T00:00:00"/>
    <n v="17"/>
    <s v="17 (Car/Motorcycle)"/>
    <s v="M"/>
    <n v="0"/>
    <n v="0"/>
    <d v="2024-10-16T00:00:00"/>
  </r>
  <r>
    <n v="332"/>
    <s v="794819"/>
    <x v="73"/>
    <d v="1899-12-30T15:10:00"/>
    <s v="Afternoon"/>
    <x v="9"/>
    <s v="Long"/>
    <s v="M"/>
    <d v="1996-05-08T00:00:00"/>
    <n v="28"/>
    <s v="25+"/>
    <s v="M"/>
    <n v="0"/>
    <n v="0"/>
    <d v="2024-10-16T00:00:00"/>
  </r>
  <r>
    <n v="332"/>
    <s v="794820"/>
    <x v="73"/>
    <d v="1899-12-30T15:10:00"/>
    <s v="Afternoon"/>
    <x v="9"/>
    <s v="Long"/>
    <s v="M"/>
    <d v="1987-01-17T00:00:00"/>
    <n v="38"/>
    <s v="25+"/>
    <s v="M"/>
    <n v="0"/>
    <n v="0"/>
    <d v="2024-10-16T00:00:00"/>
  </r>
  <r>
    <n v="332"/>
    <s v="794821"/>
    <x v="74"/>
    <d v="1899-12-30T15:40:00"/>
    <s v="Afternoon"/>
    <x v="5"/>
    <s v="Long"/>
    <s v="A"/>
    <d v="1975-12-16T00:00:00"/>
    <n v="49"/>
    <s v="25+"/>
    <s v="M"/>
    <n v="0"/>
    <n v="0"/>
    <d v="2024-10-16T00:00:00"/>
  </r>
  <r>
    <n v="332"/>
    <s v="794822"/>
    <x v="74"/>
    <d v="1899-12-30T15:45:00"/>
    <s v="Afternoon"/>
    <x v="1"/>
    <s v="Long"/>
    <s v="M"/>
    <d v="1985-11-07T00:00:00"/>
    <n v="39"/>
    <s v="25+"/>
    <s v="M"/>
    <n v="0"/>
    <n v="0"/>
    <d v="2024-10-16T00:00:00"/>
  </r>
  <r>
    <n v="332"/>
    <s v="794823"/>
    <x v="74"/>
    <d v="1899-12-30T15:50:00"/>
    <s v="Afternoon"/>
    <x v="1"/>
    <s v="Long"/>
    <s v="A"/>
    <d v="2002-01-06T00:00:00"/>
    <n v="23"/>
    <s v="18-24 (Young Drivers)"/>
    <s v="M"/>
    <n v="0"/>
    <n v="0"/>
    <d v="2024-10-16T00:00:00"/>
  </r>
  <r>
    <n v="332"/>
    <s v="794824"/>
    <x v="74"/>
    <d v="1899-12-30T15:50:00"/>
    <s v="Afternoon"/>
    <x v="1"/>
    <s v="Long"/>
    <s v="A"/>
    <d v="2002-09-15T00:00:00"/>
    <n v="22"/>
    <s v="18-24 (Young Drivers)"/>
    <s v="M"/>
    <n v="0"/>
    <n v="0"/>
    <d v="2024-10-16T00:00:00"/>
  </r>
  <r>
    <n v="332"/>
    <s v="794825"/>
    <x v="79"/>
    <d v="1899-12-30T16:15:00"/>
    <s v="Afternoon"/>
    <x v="15"/>
    <s v="Long"/>
    <s v="M"/>
    <d v="2006-01-09T00:00:00"/>
    <n v="19"/>
    <s v="18-24 (Young Drivers)"/>
    <s v="M"/>
    <n v="0"/>
    <n v="0"/>
    <d v="2024-10-16T00:00:00"/>
  </r>
  <r>
    <n v="10740"/>
    <s v="772176"/>
    <x v="48"/>
    <d v="1899-12-30T14:39:00"/>
    <s v="Afternoon"/>
    <x v="153"/>
    <s v="Long"/>
    <s v="A"/>
    <d v="1983-11-18T00:00:00"/>
    <n v="41"/>
    <s v="25+"/>
    <s v="M"/>
    <n v="0"/>
    <n v="0"/>
    <d v="2024-10-16T00:00:00"/>
  </r>
  <r>
    <n v="10740"/>
    <s v="772177"/>
    <x v="48"/>
    <d v="1899-12-30T14:39:00"/>
    <s v="Afternoon"/>
    <x v="153"/>
    <s v="Long"/>
    <s v="A"/>
    <d v="1985-01-10T00:00:00"/>
    <n v="40"/>
    <s v="25+"/>
    <s v="F"/>
    <n v="0"/>
    <n v="0"/>
    <d v="2024-10-16T00:00:00"/>
  </r>
  <r>
    <n v="10740"/>
    <s v="772178"/>
    <x v="48"/>
    <d v="1899-12-30T17:01:00"/>
    <s v="Afternoon"/>
    <x v="154"/>
    <s v="Long"/>
    <s v="A"/>
    <d v="1994-02-04T00:00:00"/>
    <n v="31"/>
    <s v="25+"/>
    <s v="M"/>
    <n v="0"/>
    <n v="0"/>
    <d v="2024-10-16T00:00:00"/>
  </r>
  <r>
    <n v="10740"/>
    <s v="772179"/>
    <x v="96"/>
    <d v="1899-12-30T15:07:00"/>
    <s v="Afternoon"/>
    <x v="155"/>
    <s v="Long"/>
    <s v="A"/>
    <d v="1987-05-19T00:00:00"/>
    <n v="37"/>
    <s v="25+"/>
    <s v="M"/>
    <n v="0"/>
    <n v="0"/>
    <d v="2024-10-16T00:00:00"/>
  </r>
  <r>
    <n v="10740"/>
    <s v="772180"/>
    <x v="96"/>
    <d v="1899-12-30T15:07:00"/>
    <s v="Afternoon"/>
    <x v="155"/>
    <s v="Long"/>
    <s v="M"/>
    <d v="1981-02-26T00:00:00"/>
    <n v="44"/>
    <s v="25+"/>
    <s v="M"/>
    <n v="0"/>
    <n v="0"/>
    <d v="2024-10-16T00:00:00"/>
  </r>
  <r>
    <n v="10740"/>
    <s v="772181"/>
    <x v="96"/>
    <d v="1899-12-30T17:34:00"/>
    <s v="Afternoon"/>
    <x v="156"/>
    <s v="Long"/>
    <s v="A"/>
    <d v="1997-11-12T00:00:00"/>
    <n v="27"/>
    <s v="25+"/>
    <s v="F"/>
    <n v="0"/>
    <n v="0"/>
    <d v="2024-10-16T00:00:00"/>
  </r>
  <r>
    <n v="10740"/>
    <s v="772182"/>
    <x v="96"/>
    <d v="1899-12-30T17:34:00"/>
    <s v="Afternoon"/>
    <x v="156"/>
    <s v="Long"/>
    <s v="M"/>
    <d v="1996-03-01T00:00:00"/>
    <n v="29"/>
    <s v="25+"/>
    <s v="M"/>
    <n v="0"/>
    <n v="0"/>
    <d v="2024-10-16T00:00:00"/>
  </r>
  <r>
    <n v="10740"/>
    <s v="772183"/>
    <x v="51"/>
    <d v="1899-12-30T15:31:00"/>
    <s v="Afternoon"/>
    <x v="157"/>
    <s v="Long"/>
    <s v="A"/>
    <d v="1997-09-08T00:00:00"/>
    <n v="27"/>
    <s v="25+"/>
    <s v="M"/>
    <n v="0"/>
    <n v="0"/>
    <d v="2024-10-16T00:00:00"/>
  </r>
  <r>
    <n v="10740"/>
    <s v="772184"/>
    <x v="51"/>
    <d v="1899-12-30T15:31:00"/>
    <s v="Afternoon"/>
    <x v="157"/>
    <s v="Long"/>
    <s v="A"/>
    <d v="1997-07-13T00:00:00"/>
    <n v="27"/>
    <s v="25+"/>
    <s v="F"/>
    <n v="0"/>
    <n v="0"/>
    <d v="2024-10-16T00:00:00"/>
  </r>
  <r>
    <n v="10740"/>
    <s v="772185"/>
    <x v="82"/>
    <d v="1899-12-30T15:09:00"/>
    <s v="Afternoon"/>
    <x v="156"/>
    <s v="Long"/>
    <s v="A"/>
    <d v="1978-10-04T00:00:00"/>
    <n v="46"/>
    <s v="25+"/>
    <s v="M"/>
    <n v="0"/>
    <n v="0"/>
    <d v="2024-10-16T00:00:00"/>
  </r>
  <r>
    <n v="10740"/>
    <s v="772186"/>
    <x v="82"/>
    <d v="1899-12-30T15:09:00"/>
    <s v="Afternoon"/>
    <x v="156"/>
    <s v="Long"/>
    <s v="M"/>
    <d v="1997-11-20T00:00:00"/>
    <n v="27"/>
    <s v="25+"/>
    <s v="M"/>
    <n v="0"/>
    <n v="0"/>
    <d v="2024-10-16T00:00:00"/>
  </r>
  <r>
    <n v="10740"/>
    <s v="772187"/>
    <x v="82"/>
    <d v="1899-12-30T17:34:00"/>
    <s v="Afternoon"/>
    <x v="156"/>
    <s v="Long"/>
    <s v="M"/>
    <d v="1997-10-13T00:00:00"/>
    <n v="27"/>
    <s v="25+"/>
    <s v="M"/>
    <n v="0"/>
    <n v="0"/>
    <d v="2024-10-16T00:00:00"/>
  </r>
  <r>
    <n v="10740"/>
    <s v="772188"/>
    <x v="82"/>
    <d v="1899-12-30T17:34:00"/>
    <s v="Afternoon"/>
    <x v="156"/>
    <s v="Long"/>
    <s v="A"/>
    <d v="1991-08-13T00:00:00"/>
    <n v="33"/>
    <s v="25+"/>
    <s v="M"/>
    <n v="0"/>
    <n v="0"/>
    <d v="2024-10-16T00:00:00"/>
  </r>
  <r>
    <n v="10740"/>
    <s v="772189"/>
    <x v="52"/>
    <d v="1899-12-30T15:31:00"/>
    <s v="Afternoon"/>
    <x v="153"/>
    <s v="Long"/>
    <s v="A"/>
    <d v="2003-04-25T00:00:00"/>
    <n v="21"/>
    <s v="18-24 (Young Drivers)"/>
    <s v="M"/>
    <n v="1"/>
    <n v="1"/>
    <d v="2024-10-16T00:00:00"/>
  </r>
  <r>
    <n v="10740"/>
    <s v="772190"/>
    <x v="52"/>
    <d v="1899-12-30T15:31:00"/>
    <s v="Afternoon"/>
    <x v="153"/>
    <s v="Long"/>
    <s v="A"/>
    <d v="1986-03-15T00:00:00"/>
    <n v="39"/>
    <s v="25+"/>
    <s v="M"/>
    <n v="1"/>
    <n v="1"/>
    <d v="2024-10-16T00:00:00"/>
  </r>
  <r>
    <n v="10740"/>
    <s v="772191"/>
    <x v="52"/>
    <d v="1899-12-30T18:07:00"/>
    <s v="Evening"/>
    <x v="155"/>
    <s v="Long"/>
    <s v="M"/>
    <d v="1973-10-13T00:00:00"/>
    <n v="51"/>
    <s v="25+"/>
    <s v="M"/>
    <n v="1"/>
    <n v="1"/>
    <d v="2024-10-16T00:00:00"/>
  </r>
  <r>
    <n v="10740"/>
    <s v="772192"/>
    <x v="85"/>
    <d v="1899-12-30T15:03:00"/>
    <s v="Afternoon"/>
    <x v="158"/>
    <s v="Long"/>
    <s v="M"/>
    <d v="1992-03-20T00:00:00"/>
    <n v="33"/>
    <s v="25+"/>
    <s v="M"/>
    <n v="0"/>
    <n v="0"/>
    <d v="2024-10-16T00:00:00"/>
  </r>
  <r>
    <n v="10740"/>
    <s v="772193"/>
    <x v="85"/>
    <d v="1899-12-30T15:03:00"/>
    <s v="Afternoon"/>
    <x v="158"/>
    <s v="Long"/>
    <s v="A"/>
    <d v="2007-11-29T00:00:00"/>
    <n v="17"/>
    <s v="17 (Car/Motorcycle)"/>
    <s v="M"/>
    <n v="0"/>
    <n v="0"/>
    <d v="2024-10-16T00:00:00"/>
  </r>
  <r>
    <n v="10740"/>
    <s v="772194"/>
    <x v="85"/>
    <d v="1899-12-30T17:31:00"/>
    <s v="Afternoon"/>
    <x v="159"/>
    <s v="Long"/>
    <s v="M"/>
    <d v="1990-05-31T00:00:00"/>
    <n v="34"/>
    <s v="25+"/>
    <s v="M"/>
    <n v="0"/>
    <n v="0"/>
    <d v="2024-10-16T00:00:00"/>
  </r>
  <r>
    <n v="10740"/>
    <s v="772195"/>
    <x v="85"/>
    <d v="1899-12-30T17:31:00"/>
    <s v="Afternoon"/>
    <x v="159"/>
    <s v="Long"/>
    <s v="A"/>
    <d v="1990-03-18T00:00:00"/>
    <n v="35"/>
    <s v="25+"/>
    <s v="M"/>
    <n v="0"/>
    <n v="0"/>
    <d v="2024-10-16T00:00:00"/>
  </r>
  <r>
    <n v="10740"/>
    <s v="772196"/>
    <x v="78"/>
    <d v="1899-12-30T15:17:00"/>
    <s v="Afternoon"/>
    <x v="155"/>
    <s v="Long"/>
    <s v="M"/>
    <d v="1969-06-04T00:00:00"/>
    <n v="55"/>
    <s v="25+"/>
    <s v="F"/>
    <n v="0"/>
    <n v="0"/>
    <d v="2024-10-16T00:00:00"/>
  </r>
  <r>
    <n v="10740"/>
    <s v="772197"/>
    <x v="78"/>
    <d v="1899-12-30T17:34:00"/>
    <s v="Afternoon"/>
    <x v="156"/>
    <s v="Long"/>
    <s v="A"/>
    <d v="1965-06-09T00:00:00"/>
    <n v="59"/>
    <s v="25+"/>
    <s v="M"/>
    <n v="0"/>
    <n v="0"/>
    <d v="2024-10-16T00:00:00"/>
  </r>
  <r>
    <n v="10740"/>
    <s v="772198"/>
    <x v="127"/>
    <d v="1899-12-30T14:32:00"/>
    <s v="Afternoon"/>
    <x v="156"/>
    <s v="Long"/>
    <s v="A"/>
    <d v="1978-08-02T00:00:00"/>
    <n v="46"/>
    <s v="25+"/>
    <s v="F"/>
    <n v="0"/>
    <n v="0"/>
    <d v="2024-10-16T00:00:00"/>
  </r>
  <r>
    <n v="10740"/>
    <s v="772199"/>
    <x v="127"/>
    <d v="1899-12-30T14:32:00"/>
    <s v="Afternoon"/>
    <x v="156"/>
    <s v="Long"/>
    <s v="M"/>
    <d v="1995-06-19T00:00:00"/>
    <n v="29"/>
    <s v="25+"/>
    <s v="M"/>
    <n v="0"/>
    <n v="0"/>
    <d v="2024-10-16T00:00:00"/>
  </r>
  <r>
    <n v="10740"/>
    <s v="772200"/>
    <x v="80"/>
    <d v="1899-12-30T14:37:00"/>
    <s v="Afternoon"/>
    <x v="160"/>
    <s v="Long"/>
    <s v="A"/>
    <d v="2000-08-19T00:00:00"/>
    <n v="24"/>
    <s v="18-24 (Young Drivers)"/>
    <s v="M"/>
    <n v="0"/>
    <n v="0"/>
    <d v="2024-10-16T00:00:00"/>
  </r>
  <r>
    <n v="10740"/>
    <s v="789851"/>
    <x v="152"/>
    <d v="1899-12-30T15:11:00"/>
    <s v="Afternoon"/>
    <x v="153"/>
    <s v="Long"/>
    <s v="A"/>
    <d v="1976-12-13T00:00:00"/>
    <n v="48"/>
    <s v="25+"/>
    <s v="M"/>
    <n v="0"/>
    <n v="0"/>
    <d v="2024-10-11T00:00:00"/>
  </r>
  <r>
    <n v="10740"/>
    <s v="789852"/>
    <x v="152"/>
    <d v="1899-12-30T15:11:00"/>
    <s v="Afternoon"/>
    <x v="153"/>
    <s v="Long"/>
    <s v="A"/>
    <d v="2002-09-13T00:00:00"/>
    <n v="22"/>
    <s v="18-24 (Young Drivers)"/>
    <s v="F"/>
    <n v="0"/>
    <n v="0"/>
    <d v="2024-10-11T00:00:00"/>
  </r>
  <r>
    <n v="10740"/>
    <s v="789853"/>
    <x v="152"/>
    <d v="1899-12-30T17:34:00"/>
    <s v="Afternoon"/>
    <x v="156"/>
    <s v="Long"/>
    <s v="A"/>
    <d v="1997-02-11T00:00:00"/>
    <n v="28"/>
    <s v="25+"/>
    <s v="M"/>
    <n v="0"/>
    <n v="0"/>
    <d v="2024-10-11T00:00:00"/>
  </r>
  <r>
    <n v="10740"/>
    <s v="789854"/>
    <x v="152"/>
    <d v="1899-12-30T17:34:00"/>
    <s v="Afternoon"/>
    <x v="156"/>
    <s v="Long"/>
    <s v="A"/>
    <d v="2004-11-02T00:00:00"/>
    <n v="20"/>
    <s v="18-24 (Young Drivers)"/>
    <s v="M"/>
    <n v="0"/>
    <n v="0"/>
    <d v="2024-10-11T00:00:00"/>
  </r>
  <r>
    <n v="10740"/>
    <s v="789855"/>
    <x v="83"/>
    <d v="1899-12-30T17:24:00"/>
    <s v="Afternoon"/>
    <x v="156"/>
    <s v="Long"/>
    <s v="A"/>
    <d v="2001-12-28T00:00:00"/>
    <n v="23"/>
    <s v="18-24 (Young Drivers)"/>
    <s v="M"/>
    <n v="0"/>
    <n v="0"/>
    <d v="2024-10-11T00:00:00"/>
  </r>
  <r>
    <n v="10740"/>
    <s v="789856"/>
    <x v="83"/>
    <d v="1899-12-30T17:24:00"/>
    <s v="Afternoon"/>
    <x v="156"/>
    <s v="Long"/>
    <s v="A"/>
    <d v="2006-01-28T00:00:00"/>
    <n v="19"/>
    <s v="18-24 (Young Drivers)"/>
    <s v="M"/>
    <n v="0"/>
    <n v="0"/>
    <d v="2024-10-11T00:00:00"/>
  </r>
  <r>
    <n v="10740"/>
    <s v="789857"/>
    <x v="68"/>
    <d v="1899-12-30T15:07:00"/>
    <s v="Afternoon"/>
    <x v="158"/>
    <s v="Long"/>
    <s v="A"/>
    <d v="2001-05-20T00:00:00"/>
    <n v="23"/>
    <s v="18-24 (Young Drivers)"/>
    <s v="M"/>
    <n v="0"/>
    <n v="0"/>
    <d v="2024-10-11T00:00:00"/>
  </r>
  <r>
    <n v="10740"/>
    <s v="789858"/>
    <x v="68"/>
    <d v="1899-12-30T15:07:00"/>
    <s v="Afternoon"/>
    <x v="158"/>
    <s v="Long"/>
    <s v="A"/>
    <d v="2004-06-09T00:00:00"/>
    <n v="20"/>
    <s v="18-24 (Young Drivers)"/>
    <s v="M"/>
    <n v="0"/>
    <n v="0"/>
    <d v="2024-10-11T00:00:00"/>
  </r>
  <r>
    <n v="10740"/>
    <s v="789860"/>
    <x v="125"/>
    <d v="1899-12-30T14:30:00"/>
    <s v="Afternoon"/>
    <x v="9"/>
    <s v="Long"/>
    <s v="A"/>
    <d v="1984-01-17T00:00:00"/>
    <n v="41"/>
    <s v="25+"/>
    <s v="M"/>
    <n v="0"/>
    <n v="0"/>
    <d v="2024-10-11T00:00:00"/>
  </r>
  <r>
    <n v="10740"/>
    <s v="789861"/>
    <x v="125"/>
    <d v="1899-12-30T14:30:00"/>
    <s v="Afternoon"/>
    <x v="9"/>
    <s v="Long"/>
    <s v="A"/>
    <d v="1988-11-11T00:00:00"/>
    <n v="36"/>
    <s v="25+"/>
    <s v="M"/>
    <n v="0"/>
    <n v="0"/>
    <d v="2024-10-11T00:00:00"/>
  </r>
  <r>
    <n v="10740"/>
    <s v="789862"/>
    <x v="125"/>
    <d v="1899-12-30T14:38:00"/>
    <s v="Afternoon"/>
    <x v="153"/>
    <s v="Long"/>
    <s v="A"/>
    <d v="1987-12-03T00:00:00"/>
    <n v="37"/>
    <s v="25+"/>
    <s v="M"/>
    <n v="0"/>
    <n v="0"/>
    <d v="2024-10-11T00:00:00"/>
  </r>
  <r>
    <n v="10740"/>
    <s v="789863"/>
    <x v="125"/>
    <d v="1899-12-30T14:38:00"/>
    <s v="Afternoon"/>
    <x v="153"/>
    <s v="Long"/>
    <s v="A"/>
    <d v="1979-01-31T00:00:00"/>
    <n v="46"/>
    <s v="25+"/>
    <s v="M"/>
    <n v="0"/>
    <n v="0"/>
    <d v="2024-10-11T00:00:00"/>
  </r>
  <r>
    <n v="10740"/>
    <s v="789864"/>
    <x v="125"/>
    <d v="1899-12-30T17:09:00"/>
    <s v="Afternoon"/>
    <x v="155"/>
    <s v="Long"/>
    <s v="A"/>
    <d v="2007-05-12T00:00:00"/>
    <n v="17"/>
    <s v="17 (Car/Motorcycle)"/>
    <s v="M"/>
    <n v="0"/>
    <n v="0"/>
    <d v="2024-10-11T00:00:00"/>
  </r>
  <r>
    <n v="10740"/>
    <s v="789865"/>
    <x v="125"/>
    <d v="1899-12-30T17:10:00"/>
    <s v="Afternoon"/>
    <x v="159"/>
    <s v="Long"/>
    <s v="A"/>
    <d v="1985-05-22T00:00:00"/>
    <n v="39"/>
    <s v="25+"/>
    <s v="M"/>
    <n v="0"/>
    <n v="0"/>
    <d v="2024-10-11T00:00:00"/>
  </r>
  <r>
    <n v="10740"/>
    <s v="789866"/>
    <x v="70"/>
    <d v="1899-12-30T15:11:00"/>
    <s v="Afternoon"/>
    <x v="153"/>
    <s v="Long"/>
    <s v="A"/>
    <d v="1988-06-09T00:00:00"/>
    <n v="36"/>
    <s v="25+"/>
    <s v="M"/>
    <n v="0"/>
    <n v="0"/>
    <d v="2024-10-11T00:00:00"/>
  </r>
  <r>
    <n v="10740"/>
    <s v="789867"/>
    <x v="70"/>
    <d v="1899-12-30T17:51:00"/>
    <s v="Afternoon"/>
    <x v="159"/>
    <s v="Long"/>
    <s v="A"/>
    <d v="1978-07-26T00:00:00"/>
    <n v="46"/>
    <s v="25+"/>
    <s v="M"/>
    <n v="0"/>
    <n v="0"/>
    <d v="2024-10-11T00:00:00"/>
  </r>
  <r>
    <n v="10740"/>
    <s v="789868"/>
    <x v="70"/>
    <d v="1899-12-30T17:51:00"/>
    <s v="Afternoon"/>
    <x v="159"/>
    <s v="Long"/>
    <s v="A"/>
    <d v="1964-10-20T00:00:00"/>
    <n v="60"/>
    <s v="25+"/>
    <s v="M"/>
    <n v="0"/>
    <n v="0"/>
    <d v="2024-10-11T00:00:00"/>
  </r>
  <r>
    <n v="10740"/>
    <s v="789869"/>
    <x v="72"/>
    <d v="1899-12-30T15:23:00"/>
    <s v="Afternoon"/>
    <x v="161"/>
    <s v="Long"/>
    <s v="A"/>
    <d v="1998-11-25T00:00:00"/>
    <n v="26"/>
    <s v="25+"/>
    <s v="M"/>
    <n v="0"/>
    <n v="0"/>
    <d v="2024-10-11T00:00:00"/>
  </r>
  <r>
    <n v="10740"/>
    <s v="789870"/>
    <x v="72"/>
    <d v="1899-12-30T15:23:00"/>
    <s v="Afternoon"/>
    <x v="161"/>
    <s v="Long"/>
    <s v="A"/>
    <d v="2001-06-11T00:00:00"/>
    <n v="23"/>
    <s v="18-24 (Young Drivers)"/>
    <s v="M"/>
    <n v="0"/>
    <n v="0"/>
    <d v="2024-10-11T00:00:00"/>
  </r>
  <r>
    <n v="10740"/>
    <s v="789871"/>
    <x v="69"/>
    <d v="1899-12-30T14:33:00"/>
    <s v="Afternoon"/>
    <x v="157"/>
    <s v="Long"/>
    <s v="A"/>
    <d v="2001-07-28T00:00:00"/>
    <n v="23"/>
    <s v="18-24 (Young Drivers)"/>
    <s v="M"/>
    <n v="0"/>
    <n v="0"/>
    <d v="2024-10-11T00:00:00"/>
  </r>
  <r>
    <n v="10740"/>
    <s v="789872"/>
    <x v="69"/>
    <d v="1899-12-30T14:33:00"/>
    <s v="Afternoon"/>
    <x v="157"/>
    <s v="Long"/>
    <s v="A"/>
    <d v="2006-08-30T00:00:00"/>
    <n v="18"/>
    <s v="18-24 (Young Drivers)"/>
    <s v="M"/>
    <n v="0"/>
    <n v="0"/>
    <d v="2024-10-11T00:00:00"/>
  </r>
  <r>
    <n v="10740"/>
    <s v="789873"/>
    <x v="69"/>
    <d v="1899-12-30T17:14:00"/>
    <s v="Afternoon"/>
    <x v="162"/>
    <s v="Long"/>
    <s v="A"/>
    <d v="1970-02-20T00:00:00"/>
    <n v="55"/>
    <s v="25+"/>
    <s v="M"/>
    <n v="0"/>
    <n v="0"/>
    <d v="2024-10-11T00:00:00"/>
  </r>
  <r>
    <n v="10740"/>
    <s v="789874"/>
    <x v="69"/>
    <d v="1899-12-30T17:14:00"/>
    <s v="Afternoon"/>
    <x v="162"/>
    <s v="Long"/>
    <s v="A"/>
    <d v="1992-03-06T00:00:00"/>
    <n v="33"/>
    <s v="25+"/>
    <s v="M"/>
    <n v="0"/>
    <n v="0"/>
    <d v="2024-10-11T00:00:00"/>
  </r>
  <r>
    <n v="10740"/>
    <s v="789875"/>
    <x v="73"/>
    <d v="1899-12-30T14:31:00"/>
    <s v="Afternoon"/>
    <x v="157"/>
    <s v="Long"/>
    <s v="A"/>
    <d v="1998-09-27T00:00:00"/>
    <n v="26"/>
    <s v="25+"/>
    <s v="M"/>
    <n v="0"/>
    <n v="0"/>
    <d v="2024-10-11T00:00:00"/>
  </r>
  <r>
    <n v="10740"/>
    <s v="801526"/>
    <x v="93"/>
    <d v="1899-12-30T14:55:00"/>
    <s v="Afternoon"/>
    <x v="163"/>
    <s v="Long"/>
    <s v="A"/>
    <d v="2006-08-07T00:00:00"/>
    <n v="18"/>
    <s v="18-24 (Young Drivers)"/>
    <s v="M"/>
    <n v="0"/>
    <n v="0"/>
    <d v="2024-10-16T00:00:00"/>
  </r>
  <r>
    <n v="10740"/>
    <s v="801527"/>
    <x v="93"/>
    <d v="1899-12-30T17:40:00"/>
    <s v="Afternoon"/>
    <x v="133"/>
    <s v="Long"/>
    <s v="A"/>
    <d v="2003-03-03T00:00:00"/>
    <n v="22"/>
    <s v="18-24 (Young Drivers)"/>
    <s v="F"/>
    <n v="0"/>
    <n v="0"/>
    <d v="2024-10-16T00:00:00"/>
  </r>
  <r>
    <n v="10740"/>
    <s v="801528"/>
    <x v="95"/>
    <d v="1899-12-30T15:10:00"/>
    <s v="Afternoon"/>
    <x v="164"/>
    <s v="Long"/>
    <s v="A"/>
    <d v="1987-06-24T00:00:00"/>
    <n v="37"/>
    <s v="25+"/>
    <s v="M"/>
    <n v="0"/>
    <n v="0"/>
    <d v="2024-10-16T00:00:00"/>
  </r>
  <r>
    <n v="10740"/>
    <s v="801529"/>
    <x v="95"/>
    <d v="1899-12-30T15:10:00"/>
    <s v="Afternoon"/>
    <x v="164"/>
    <s v="Long"/>
    <s v="A"/>
    <d v="1992-12-04T00:00:00"/>
    <n v="32"/>
    <s v="25+"/>
    <s v="M"/>
    <n v="0"/>
    <n v="0"/>
    <d v="2024-10-16T00:00:00"/>
  </r>
  <r>
    <n v="10740"/>
    <s v="801530"/>
    <x v="95"/>
    <d v="1899-12-30T17:27:00"/>
    <s v="Afternoon"/>
    <x v="165"/>
    <s v="Long"/>
    <s v="A"/>
    <d v="1998-12-12T00:00:00"/>
    <n v="26"/>
    <s v="25+"/>
    <s v="M"/>
    <n v="0"/>
    <n v="0"/>
    <d v="2024-10-16T00:00:00"/>
  </r>
  <r>
    <n v="10740"/>
    <s v="801531"/>
    <x v="95"/>
    <d v="1899-12-30T17:27:00"/>
    <s v="Afternoon"/>
    <x v="165"/>
    <s v="Long"/>
    <s v="A"/>
    <d v="2001-07-08T00:00:00"/>
    <n v="23"/>
    <s v="18-24 (Young Drivers)"/>
    <s v="M"/>
    <n v="0"/>
    <n v="0"/>
    <d v="2024-10-16T00:00:00"/>
  </r>
  <r>
    <n v="10740"/>
    <s v="801532"/>
    <x v="120"/>
    <d v="1899-12-30T15:40:00"/>
    <s v="Afternoon"/>
    <x v="151"/>
    <s v="Long"/>
    <s v="A"/>
    <d v="1998-12-14T00:00:00"/>
    <n v="26"/>
    <s v="25+"/>
    <s v="M"/>
    <n v="0"/>
    <n v="0"/>
    <d v="2024-10-16T00:00:00"/>
  </r>
  <r>
    <n v="10740"/>
    <s v="801533"/>
    <x v="120"/>
    <d v="1899-12-30T15:40:00"/>
    <s v="Afternoon"/>
    <x v="151"/>
    <s v="Long"/>
    <s v="A"/>
    <d v="2001-03-18T00:00:00"/>
    <n v="24"/>
    <s v="18-24 (Young Drivers)"/>
    <s v="M"/>
    <n v="0"/>
    <n v="0"/>
    <d v="2024-10-16T00:00:00"/>
  </r>
  <r>
    <n v="10740"/>
    <s v="801534"/>
    <x v="123"/>
    <d v="1899-12-30T15:35:00"/>
    <s v="Afternoon"/>
    <x v="154"/>
    <s v="Long"/>
    <s v="A"/>
    <d v="1985-12-08T00:00:00"/>
    <n v="39"/>
    <s v="25+"/>
    <s v="M"/>
    <n v="0"/>
    <n v="0"/>
    <d v="2024-10-16T00:00:00"/>
  </r>
  <r>
    <n v="10740"/>
    <s v="801535"/>
    <x v="123"/>
    <d v="1899-12-30T15:35:00"/>
    <s v="Afternoon"/>
    <x v="154"/>
    <s v="Long"/>
    <s v="A"/>
    <d v="1989-08-17T00:00:00"/>
    <n v="35"/>
    <s v="25+"/>
    <s v="M"/>
    <n v="0"/>
    <n v="0"/>
    <d v="2024-10-16T00:00:00"/>
  </r>
  <r>
    <n v="10740"/>
    <s v="801536"/>
    <x v="97"/>
    <d v="1899-12-30T14:43:00"/>
    <s v="Afternoon"/>
    <x v="164"/>
    <s v="Long"/>
    <s v="A"/>
    <d v="2002-06-20T00:00:00"/>
    <n v="22"/>
    <s v="18-24 (Young Drivers)"/>
    <s v="M"/>
    <n v="0"/>
    <n v="0"/>
    <d v="2024-10-16T00:00:00"/>
  </r>
  <r>
    <n v="10740"/>
    <s v="801537"/>
    <x v="97"/>
    <d v="1899-12-30T14:43:00"/>
    <s v="Afternoon"/>
    <x v="164"/>
    <s v="Long"/>
    <s v="A"/>
    <d v="1988-10-25T00:00:00"/>
    <n v="36"/>
    <s v="25+"/>
    <s v="F"/>
    <n v="0"/>
    <n v="0"/>
    <d v="2024-10-16T00:00:00"/>
  </r>
  <r>
    <n v="10740"/>
    <s v="801538"/>
    <x v="97"/>
    <d v="1899-12-30T17:19:00"/>
    <s v="Afternoon"/>
    <x v="105"/>
    <s v="Long"/>
    <s v="A"/>
    <d v="1970-02-21T00:00:00"/>
    <n v="55"/>
    <s v="25+"/>
    <s v="M"/>
    <n v="0"/>
    <n v="0"/>
    <d v="2024-10-16T00:00:00"/>
  </r>
  <r>
    <n v="10740"/>
    <s v="801539"/>
    <x v="97"/>
    <d v="1899-12-30T17:19:00"/>
    <s v="Afternoon"/>
    <x v="105"/>
    <s v="Long"/>
    <s v="A"/>
    <d v="1986-03-03T00:00:00"/>
    <n v="39"/>
    <s v="25+"/>
    <s v="M"/>
    <n v="0"/>
    <n v="0"/>
    <d v="2024-10-16T00:00:00"/>
  </r>
  <r>
    <n v="10740"/>
    <s v="801540"/>
    <x v="98"/>
    <d v="1899-12-30T15:01:00"/>
    <s v="Afternoon"/>
    <x v="157"/>
    <s v="Long"/>
    <s v="A"/>
    <d v="1998-02-26T00:00:00"/>
    <n v="27"/>
    <s v="25+"/>
    <s v="F"/>
    <n v="0"/>
    <n v="0"/>
    <d v="2024-10-16T00:00:00"/>
  </r>
  <r>
    <n v="10740"/>
    <s v="801541"/>
    <x v="98"/>
    <d v="1899-12-30T15:01:00"/>
    <s v="Afternoon"/>
    <x v="157"/>
    <s v="Long"/>
    <s v="A"/>
    <d v="2003-06-05T00:00:00"/>
    <n v="21"/>
    <s v="18-24 (Young Drivers)"/>
    <s v="M"/>
    <n v="0"/>
    <n v="0"/>
    <d v="2024-10-16T00:00:00"/>
  </r>
  <r>
    <n v="10740"/>
    <s v="801542"/>
    <x v="98"/>
    <d v="1899-12-30T17:31:00"/>
    <s v="Afternoon"/>
    <x v="157"/>
    <s v="Long"/>
    <s v="A"/>
    <d v="2003-05-26T00:00:00"/>
    <n v="21"/>
    <s v="18-24 (Young Drivers)"/>
    <s v="M"/>
    <n v="0"/>
    <n v="0"/>
    <d v="2024-10-16T00:00:00"/>
  </r>
  <r>
    <n v="10740"/>
    <s v="801543"/>
    <x v="81"/>
    <d v="1899-12-30T15:05:00"/>
    <s v="Afternoon"/>
    <x v="154"/>
    <s v="Long"/>
    <s v="A"/>
    <d v="1979-06-19T00:00:00"/>
    <n v="45"/>
    <s v="25+"/>
    <s v="F"/>
    <n v="0"/>
    <n v="0"/>
    <d v="2024-10-16T00:00:00"/>
  </r>
  <r>
    <n v="10740"/>
    <s v="801544"/>
    <x v="81"/>
    <d v="1899-12-30T15:05:00"/>
    <s v="Afternoon"/>
    <x v="154"/>
    <s v="Long"/>
    <s v="A"/>
    <d v="1974-01-02T00:00:00"/>
    <n v="51"/>
    <s v="25+"/>
    <s v="M"/>
    <n v="0"/>
    <n v="0"/>
    <d v="2024-10-16T00:00:00"/>
  </r>
  <r>
    <n v="10740"/>
    <s v="801545"/>
    <x v="81"/>
    <d v="1899-12-30T17:33:00"/>
    <s v="Afternoon"/>
    <x v="158"/>
    <s v="Long"/>
    <s v="A"/>
    <d v="1995-03-02T00:00:00"/>
    <n v="30"/>
    <s v="25+"/>
    <s v="M"/>
    <n v="0"/>
    <n v="0"/>
    <d v="2024-10-16T00:00:00"/>
  </r>
  <r>
    <n v="10740"/>
    <s v="801547"/>
    <x v="121"/>
    <d v="1899-12-30T14:28:00"/>
    <s v="Afternoon"/>
    <x v="165"/>
    <s v="Long"/>
    <s v="A"/>
    <d v="1999-06-04T00:00:00"/>
    <n v="25"/>
    <s v="25+"/>
    <s v="M"/>
    <n v="0"/>
    <n v="0"/>
    <d v="2024-10-16T00:00:00"/>
  </r>
  <r>
    <n v="10740"/>
    <s v="801548"/>
    <x v="121"/>
    <d v="1899-12-30T14:28:00"/>
    <s v="Afternoon"/>
    <x v="165"/>
    <s v="Long"/>
    <s v="A"/>
    <d v="1995-09-28T00:00:00"/>
    <n v="29"/>
    <s v="25+"/>
    <s v="M"/>
    <n v="0"/>
    <n v="0"/>
    <d v="2024-10-16T00:00:00"/>
  </r>
  <r>
    <n v="10740"/>
    <s v="801549"/>
    <x v="121"/>
    <d v="1899-12-30T16:52:00"/>
    <s v="Afternoon"/>
    <x v="165"/>
    <s v="Long"/>
    <s v="A"/>
    <d v="1976-12-21T00:00:00"/>
    <n v="48"/>
    <s v="25+"/>
    <s v="M"/>
    <n v="0"/>
    <n v="0"/>
    <d v="2024-10-16T00:00:00"/>
  </r>
  <r>
    <n v="10740"/>
    <s v="801550"/>
    <x v="121"/>
    <d v="1899-12-30T16:52:00"/>
    <s v="Afternoon"/>
    <x v="165"/>
    <s v="Long"/>
    <s v="A"/>
    <d v="1998-01-15T00:00:00"/>
    <n v="27"/>
    <s v="25+"/>
    <s v="M"/>
    <n v="0"/>
    <n v="0"/>
    <d v="2024-10-16T00:00:00"/>
  </r>
  <r>
    <n v="10740"/>
    <s v="801626"/>
    <x v="68"/>
    <d v="1899-12-30T14:58:00"/>
    <s v="Afternoon"/>
    <x v="158"/>
    <s v="Long"/>
    <s v="A"/>
    <d v="1999-07-09T00:00:00"/>
    <n v="25"/>
    <s v="25+"/>
    <s v="M"/>
    <n v="0"/>
    <n v="0"/>
    <d v="2024-10-11T00:00:00"/>
  </r>
  <r>
    <n v="10740"/>
    <s v="801627"/>
    <x v="68"/>
    <d v="1899-12-30T17:17:00"/>
    <s v="Afternoon"/>
    <x v="165"/>
    <s v="Long"/>
    <s v="A"/>
    <d v="2002-08-16T00:00:00"/>
    <n v="22"/>
    <s v="18-24 (Young Drivers)"/>
    <s v="M"/>
    <n v="0"/>
    <n v="0"/>
    <d v="2024-10-11T00:00:00"/>
  </r>
  <r>
    <n v="10740"/>
    <s v="801628"/>
    <x v="68"/>
    <d v="1899-12-30T17:17:00"/>
    <s v="Afternoon"/>
    <x v="165"/>
    <s v="Long"/>
    <s v="M"/>
    <d v="1998-03-16T00:00:00"/>
    <n v="27"/>
    <s v="25+"/>
    <s v="M"/>
    <n v="0"/>
    <n v="0"/>
    <d v="2024-10-11T00:00:00"/>
  </r>
  <r>
    <n v="10740"/>
    <s v="801630"/>
    <x v="84"/>
    <d v="1899-12-30T14:40:00"/>
    <s v="Afternoon"/>
    <x v="133"/>
    <s v="Long"/>
    <s v="A"/>
    <d v="1997-01-27T00:00:00"/>
    <n v="28"/>
    <s v="25+"/>
    <s v="M"/>
    <n v="0"/>
    <n v="0"/>
    <d v="2024-10-11T00:00:00"/>
  </r>
  <r>
    <n v="10740"/>
    <s v="801631"/>
    <x v="125"/>
    <d v="1899-12-30T14:37:00"/>
    <s v="Afternoon"/>
    <x v="158"/>
    <s v="Long"/>
    <s v="A"/>
    <d v="1980-07-06T00:00:00"/>
    <n v="44"/>
    <s v="25+"/>
    <s v="M"/>
    <n v="0"/>
    <n v="0"/>
    <d v="2024-10-11T00:00:00"/>
  </r>
  <r>
    <n v="10740"/>
    <s v="801632"/>
    <x v="125"/>
    <d v="1899-12-30T14:37:00"/>
    <s v="Afternoon"/>
    <x v="158"/>
    <s v="Long"/>
    <s v="A"/>
    <d v="1988-04-01T00:00:00"/>
    <n v="36"/>
    <s v="25+"/>
    <s v="M"/>
    <n v="0"/>
    <n v="0"/>
    <d v="2024-10-11T00:00:00"/>
  </r>
  <r>
    <n v="10740"/>
    <s v="801633"/>
    <x v="70"/>
    <d v="1899-12-30T14:46:00"/>
    <s v="Afternoon"/>
    <x v="166"/>
    <s v="Long"/>
    <s v="A"/>
    <d v="1985-02-12T00:00:00"/>
    <n v="40"/>
    <s v="25+"/>
    <s v="M"/>
    <n v="0"/>
    <n v="0"/>
    <d v="2024-10-11T00:00:00"/>
  </r>
  <r>
    <n v="10740"/>
    <s v="801634"/>
    <x v="70"/>
    <d v="1899-12-30T17:29:00"/>
    <s v="Afternoon"/>
    <x v="157"/>
    <s v="Long"/>
    <s v="A"/>
    <d v="1984-05-02T00:00:00"/>
    <n v="40"/>
    <s v="25+"/>
    <s v="F"/>
    <n v="0"/>
    <n v="0"/>
    <d v="2024-10-11T00:00:00"/>
  </r>
  <r>
    <n v="10740"/>
    <s v="801635"/>
    <x v="70"/>
    <d v="1899-12-30T17:29:00"/>
    <s v="Afternoon"/>
    <x v="157"/>
    <s v="Long"/>
    <s v="M"/>
    <d v="1977-10-21T00:00:00"/>
    <n v="47"/>
    <s v="25+"/>
    <s v="M"/>
    <n v="0"/>
    <n v="0"/>
    <d v="2024-10-11T00:00:00"/>
  </r>
  <r>
    <n v="10740"/>
    <s v="801636"/>
    <x v="72"/>
    <d v="1899-12-30T15:25:00"/>
    <s v="Afternoon"/>
    <x v="154"/>
    <s v="Long"/>
    <s v="M"/>
    <d v="1995-10-07T00:00:00"/>
    <n v="29"/>
    <s v="25+"/>
    <s v="M"/>
    <n v="0"/>
    <n v="0"/>
    <d v="2024-10-11T00:00:00"/>
  </r>
  <r>
    <n v="10740"/>
    <s v="801637"/>
    <x v="69"/>
    <d v="1899-12-30T14:31:00"/>
    <s v="Afternoon"/>
    <x v="157"/>
    <s v="Long"/>
    <s v="A"/>
    <d v="1987-08-16T00:00:00"/>
    <n v="37"/>
    <s v="25+"/>
    <s v="M"/>
    <n v="0"/>
    <n v="0"/>
    <d v="2024-10-11T00:00:00"/>
  </r>
  <r>
    <n v="10740"/>
    <s v="801638"/>
    <x v="69"/>
    <d v="1899-12-30T14:31:00"/>
    <s v="Afternoon"/>
    <x v="157"/>
    <s v="Long"/>
    <s v="A"/>
    <d v="2000-07-17T00:00:00"/>
    <n v="24"/>
    <s v="18-24 (Young Drivers)"/>
    <s v="M"/>
    <n v="0"/>
    <n v="0"/>
    <d v="2024-10-11T00:00:00"/>
  </r>
  <r>
    <n v="10740"/>
    <s v="801639"/>
    <x v="69"/>
    <d v="1899-12-30T16:44:00"/>
    <s v="Afternoon"/>
    <x v="165"/>
    <s v="Long"/>
    <s v="M"/>
    <d v="1998-10-16T00:00:00"/>
    <n v="26"/>
    <s v="25+"/>
    <s v="M"/>
    <n v="0"/>
    <n v="0"/>
    <d v="2024-10-11T00:00:00"/>
  </r>
  <r>
    <n v="10740"/>
    <s v="801640"/>
    <x v="69"/>
    <d v="1899-12-30T16:44:00"/>
    <s v="Afternoon"/>
    <x v="165"/>
    <s v="Long"/>
    <s v="A"/>
    <d v="1980-09-05T00:00:00"/>
    <n v="44"/>
    <s v="25+"/>
    <s v="M"/>
    <n v="0"/>
    <n v="0"/>
    <d v="2024-10-11T00:00:00"/>
  </r>
  <r>
    <n v="10740"/>
    <s v="801641"/>
    <x v="73"/>
    <d v="1899-12-30T15:20:00"/>
    <s v="Afternoon"/>
    <x v="133"/>
    <s v="Long"/>
    <s v="M"/>
    <d v="1995-06-17T00:00:00"/>
    <n v="29"/>
    <s v="25+"/>
    <s v="M"/>
    <n v="0"/>
    <n v="0"/>
    <d v="2024-10-11T00:00:00"/>
  </r>
  <r>
    <n v="10740"/>
    <s v="801642"/>
    <x v="78"/>
    <d v="1899-12-30T15:00:00"/>
    <s v="Afternoon"/>
    <x v="156"/>
    <s v="Long"/>
    <s v="A"/>
    <d v="1984-12-11T00:00:00"/>
    <n v="40"/>
    <s v="25+"/>
    <s v="F"/>
    <n v="0"/>
    <n v="0"/>
    <d v="2024-10-11T00:00:00"/>
  </r>
  <r>
    <n v="10740"/>
    <s v="801643"/>
    <x v="78"/>
    <d v="1899-12-30T15:00:00"/>
    <s v="Afternoon"/>
    <x v="156"/>
    <s v="Long"/>
    <s v="A"/>
    <d v="2001-03-10T00:00:00"/>
    <n v="24"/>
    <s v="18-24 (Young Drivers)"/>
    <s v="F"/>
    <n v="0"/>
    <n v="0"/>
    <d v="2024-10-11T00:00:00"/>
  </r>
  <r>
    <n v="10740"/>
    <s v="801644"/>
    <x v="78"/>
    <d v="1899-12-30T17:20:00"/>
    <s v="Afternoon"/>
    <x v="9"/>
    <s v="Long"/>
    <s v="M"/>
    <d v="1981-04-15T00:00:00"/>
    <n v="43"/>
    <s v="25+"/>
    <s v="M"/>
    <n v="0"/>
    <n v="0"/>
    <d v="2024-10-11T00:00:00"/>
  </r>
  <r>
    <n v="10740"/>
    <s v="801645"/>
    <x v="127"/>
    <d v="1899-12-30T15:01:00"/>
    <s v="Afternoon"/>
    <x v="157"/>
    <s v="Long"/>
    <s v="A"/>
    <d v="1985-01-23T00:00:00"/>
    <n v="40"/>
    <s v="25+"/>
    <s v="M"/>
    <n v="0"/>
    <n v="0"/>
    <d v="2024-10-11T00:00:00"/>
  </r>
  <r>
    <n v="10740"/>
    <s v="801646"/>
    <x v="127"/>
    <d v="1899-12-30T15:01:00"/>
    <s v="Afternoon"/>
    <x v="157"/>
    <s v="Long"/>
    <s v="A"/>
    <d v="1976-01-15T00:00:00"/>
    <n v="49"/>
    <s v="25+"/>
    <s v="M"/>
    <n v="0"/>
    <n v="0"/>
    <d v="2024-10-11T00:00:00"/>
  </r>
  <r>
    <n v="10740"/>
    <s v="801647"/>
    <x v="74"/>
    <d v="1899-12-30T15:20:00"/>
    <s v="Afternoon"/>
    <x v="163"/>
    <s v="Long"/>
    <s v="A"/>
    <d v="1991-11-22T00:00:00"/>
    <n v="33"/>
    <s v="25+"/>
    <s v="F"/>
    <n v="0"/>
    <n v="0"/>
    <d v="2024-10-11T00:00:00"/>
  </r>
  <r>
    <n v="10740"/>
    <s v="801648"/>
    <x v="74"/>
    <d v="1899-12-30T15:20:00"/>
    <s v="Afternoon"/>
    <x v="163"/>
    <s v="Long"/>
    <s v="M"/>
    <d v="1995-08-11T00:00:00"/>
    <n v="29"/>
    <s v="25+"/>
    <s v="M"/>
    <n v="0"/>
    <n v="0"/>
    <d v="2024-10-11T00:00:00"/>
  </r>
  <r>
    <n v="10740"/>
    <s v="801649"/>
    <x v="79"/>
    <d v="1899-12-30T15:09:00"/>
    <s v="Afternoon"/>
    <x v="156"/>
    <s v="Long"/>
    <s v="A"/>
    <d v="1992-02-13T00:00:00"/>
    <n v="33"/>
    <s v="25+"/>
    <s v="M"/>
    <n v="0"/>
    <n v="0"/>
    <d v="2024-10-11T00:00:00"/>
  </r>
  <r>
    <n v="10740"/>
    <s v="801650"/>
    <x v="79"/>
    <d v="1899-12-30T15:09:00"/>
    <s v="Afternoon"/>
    <x v="156"/>
    <s v="Long"/>
    <s v="A"/>
    <d v="2002-03-07T00:00:00"/>
    <n v="23"/>
    <s v="18-24 (Young Drivers)"/>
    <s v="M"/>
    <n v="0"/>
    <n v="0"/>
    <d v="2024-10-11T00:00:00"/>
  </r>
  <r>
    <n v="2031"/>
    <s v="811376"/>
    <x v="125"/>
    <d v="1899-12-30T16:10:00"/>
    <s v="Afternoon"/>
    <x v="15"/>
    <s v="Long"/>
    <s v="M"/>
    <d v="2007-09-28T00:00:00"/>
    <n v="17"/>
    <s v="17 (Car/Motorcycle)"/>
    <s v="M"/>
    <n v="1"/>
    <n v="1"/>
    <d v="2024-10-16T00:00:00"/>
  </r>
  <r>
    <n v="2031"/>
    <s v="811377"/>
    <x v="70"/>
    <d v="1899-12-30T09:30:00"/>
    <s v="Morning"/>
    <x v="49"/>
    <s v="Long"/>
    <s v="M"/>
    <d v="2007-03-08T00:00:00"/>
    <n v="18"/>
    <s v="18-24 (Young Drivers)"/>
    <s v="M"/>
    <n v="1"/>
    <n v="1"/>
    <d v="2024-10-16T00:00:00"/>
  </r>
  <r>
    <n v="2031"/>
    <s v="811378"/>
    <x v="70"/>
    <d v="1899-12-30T16:15:00"/>
    <s v="Afternoon"/>
    <x v="15"/>
    <s v="Long"/>
    <s v="A"/>
    <d v="2007-10-17T00:00:00"/>
    <n v="17"/>
    <s v="17 (Car/Motorcycle)"/>
    <s v="M"/>
    <n v="0"/>
    <n v="1"/>
    <d v="2024-10-16T00:00:00"/>
  </r>
  <r>
    <n v="2031"/>
    <s v="811379"/>
    <x v="70"/>
    <d v="1899-12-30T16:15:00"/>
    <s v="Afternoon"/>
    <x v="15"/>
    <s v="Long"/>
    <s v="M"/>
    <d v="1980-11-29T00:00:00"/>
    <n v="44"/>
    <s v="25+"/>
    <s v="M"/>
    <n v="0"/>
    <n v="1"/>
    <d v="2024-10-16T00:00:00"/>
  </r>
  <r>
    <n v="2031"/>
    <s v="811380"/>
    <x v="70"/>
    <d v="1899-12-30T16:15:00"/>
    <s v="Afternoon"/>
    <x v="15"/>
    <s v="Long"/>
    <s v="M"/>
    <d v="1997-03-08T00:00:00"/>
    <n v="28"/>
    <s v="25+"/>
    <s v="M"/>
    <n v="1"/>
    <n v="1"/>
    <d v="2024-10-16T00:00:00"/>
  </r>
  <r>
    <n v="2031"/>
    <s v="811381"/>
    <x v="72"/>
    <d v="1899-12-30T17:30:00"/>
    <s v="Afternoon"/>
    <x v="13"/>
    <s v="Long"/>
    <s v="M"/>
    <d v="1998-02-08T00:00:00"/>
    <n v="27"/>
    <s v="25+"/>
    <s v="M"/>
    <n v="0"/>
    <n v="1"/>
    <d v="2024-10-16T00:00:00"/>
  </r>
  <r>
    <n v="2031"/>
    <s v="811382"/>
    <x v="72"/>
    <d v="1899-12-30T17:30:00"/>
    <s v="Afternoon"/>
    <x v="13"/>
    <s v="Long"/>
    <s v="A"/>
    <d v="2007-10-10T00:00:00"/>
    <n v="17"/>
    <s v="17 (Car/Motorcycle)"/>
    <s v="M"/>
    <n v="0"/>
    <n v="1"/>
    <d v="2024-10-16T00:00:00"/>
  </r>
  <r>
    <n v="2031"/>
    <s v="811383"/>
    <x v="69"/>
    <d v="1899-12-30T15:30:00"/>
    <s v="Afternoon"/>
    <x v="5"/>
    <s v="Long"/>
    <s v="M"/>
    <d v="2005-08-17T00:00:00"/>
    <n v="19"/>
    <s v="18-24 (Young Drivers)"/>
    <s v="M"/>
    <n v="1"/>
    <n v="1"/>
    <d v="2024-10-16T00:00:00"/>
  </r>
  <r>
    <n v="2031"/>
    <s v="811384"/>
    <x v="73"/>
    <d v="1899-12-30T16:50:00"/>
    <s v="Afternoon"/>
    <x v="48"/>
    <s v="Long"/>
    <s v="A"/>
    <d v="1995-02-03T00:00:00"/>
    <n v="30"/>
    <s v="25+"/>
    <s v="M"/>
    <n v="1"/>
    <n v="1"/>
    <d v="2024-10-16T00:00:00"/>
  </r>
  <r>
    <n v="2031"/>
    <s v="811385"/>
    <x v="73"/>
    <d v="1899-12-30T16:50:00"/>
    <s v="Afternoon"/>
    <x v="48"/>
    <s v="Long"/>
    <s v="A"/>
    <d v="1995-09-14T00:00:00"/>
    <n v="29"/>
    <s v="25+"/>
    <s v="M"/>
    <n v="1"/>
    <n v="1"/>
    <d v="2024-10-16T00:00:00"/>
  </r>
  <r>
    <n v="2031"/>
    <s v="811386"/>
    <x v="73"/>
    <d v="1899-12-30T16:50:00"/>
    <s v="Afternoon"/>
    <x v="48"/>
    <s v="Long"/>
    <s v="M"/>
    <d v="1985-05-15T00:00:00"/>
    <n v="39"/>
    <s v="25+"/>
    <s v="M"/>
    <n v="0"/>
    <n v="1"/>
    <d v="2024-10-16T00:00:00"/>
  </r>
  <r>
    <n v="2031"/>
    <s v="811387"/>
    <x v="78"/>
    <d v="1899-12-30T11:45:00"/>
    <s v="Morning"/>
    <x v="75"/>
    <s v="Long"/>
    <s v="A"/>
    <d v="2005-07-26T00:00:00"/>
    <n v="19"/>
    <s v="18-24 (Young Drivers)"/>
    <s v="F"/>
    <n v="1"/>
    <n v="1"/>
    <d v="2024-10-16T00:00:00"/>
  </r>
  <r>
    <n v="2031"/>
    <s v="811388"/>
    <x v="78"/>
    <d v="1899-12-30T15:30:00"/>
    <s v="Afternoon"/>
    <x v="5"/>
    <s v="Long"/>
    <s v="M"/>
    <d v="2006-03-10T00:00:00"/>
    <n v="19"/>
    <s v="18-24 (Young Drivers)"/>
    <s v="M"/>
    <n v="0"/>
    <n v="1"/>
    <d v="2024-10-16T00:00:00"/>
  </r>
  <r>
    <n v="2031"/>
    <s v="811389"/>
    <x v="127"/>
    <d v="1899-12-30T15:30:00"/>
    <s v="Afternoon"/>
    <x v="5"/>
    <s v="Long"/>
    <s v="M"/>
    <d v="1970-12-08T00:00:00"/>
    <n v="54"/>
    <s v="25+"/>
    <s v="M"/>
    <n v="0"/>
    <n v="1"/>
    <d v="2024-10-16T00:00:00"/>
  </r>
  <r>
    <n v="2031"/>
    <s v="811390"/>
    <x v="127"/>
    <d v="1899-12-30T14:30:00"/>
    <s v="Afternoon"/>
    <x v="7"/>
    <s v="Long"/>
    <s v="M"/>
    <d v="1989-10-21T00:00:00"/>
    <n v="35"/>
    <s v="25+"/>
    <s v="M"/>
    <n v="1"/>
    <n v="1"/>
    <d v="2024-10-16T00:00:00"/>
  </r>
  <r>
    <n v="2031"/>
    <s v="811391"/>
    <x v="127"/>
    <d v="1899-12-30T14:30:00"/>
    <s v="Afternoon"/>
    <x v="7"/>
    <s v="Long"/>
    <s v="A"/>
    <d v="2006-03-14T00:00:00"/>
    <n v="19"/>
    <s v="18-24 (Young Drivers)"/>
    <s v="M"/>
    <n v="1"/>
    <n v="1"/>
    <d v="2024-10-16T00:00:00"/>
  </r>
  <r>
    <n v="2031"/>
    <s v="811392"/>
    <x v="74"/>
    <d v="1899-12-30T16:25:00"/>
    <s v="Afternoon"/>
    <x v="21"/>
    <s v="Long"/>
    <s v="A"/>
    <d v="2002-03-14T00:00:00"/>
    <n v="23"/>
    <s v="18-24 (Young Drivers)"/>
    <s v="F"/>
    <n v="1"/>
    <n v="1"/>
    <d v="2024-10-16T00:00:00"/>
  </r>
  <r>
    <n v="2031"/>
    <s v="811393"/>
    <x v="74"/>
    <d v="1899-12-30T16:30:00"/>
    <s v="Afternoon"/>
    <x v="21"/>
    <s v="Long"/>
    <s v="A"/>
    <d v="2008-01-26T00:00:00"/>
    <n v="17"/>
    <s v="17 (Car/Motorcycle)"/>
    <s v="M"/>
    <n v="0"/>
    <n v="1"/>
    <d v="2024-10-16T00:00:00"/>
  </r>
  <r>
    <n v="2031"/>
    <s v="811394"/>
    <x v="74"/>
    <d v="1899-12-30T16:30:00"/>
    <s v="Afternoon"/>
    <x v="21"/>
    <s v="Long"/>
    <s v="M"/>
    <d v="2002-07-16T00:00:00"/>
    <n v="22"/>
    <s v="18-24 (Young Drivers)"/>
    <s v="M"/>
    <n v="0"/>
    <n v="1"/>
    <d v="2024-10-16T00:00:00"/>
  </r>
  <r>
    <n v="2031"/>
    <s v="811395"/>
    <x v="71"/>
    <d v="1899-12-30T16:30:00"/>
    <s v="Afternoon"/>
    <x v="21"/>
    <s v="Long"/>
    <s v="A"/>
    <d v="2006-09-14T00:00:00"/>
    <n v="18"/>
    <s v="18-24 (Young Drivers)"/>
    <s v="M"/>
    <n v="1"/>
    <n v="1"/>
    <d v="2024-10-16T00:00:00"/>
  </r>
  <r>
    <n v="2031"/>
    <s v="811396"/>
    <x v="71"/>
    <d v="1899-12-30T16:45:00"/>
    <s v="Afternoon"/>
    <x v="16"/>
    <s v="Long"/>
    <s v="M"/>
    <d v="2000-10-17T00:00:00"/>
    <n v="24"/>
    <s v="18-24 (Young Drivers)"/>
    <s v="M"/>
    <n v="0"/>
    <n v="1"/>
    <d v="2024-10-16T00:00:00"/>
  </r>
  <r>
    <n v="2031"/>
    <s v="811397"/>
    <x v="75"/>
    <d v="1899-12-30T12:30:00"/>
    <s v="Afternoon"/>
    <x v="75"/>
    <s v="Long"/>
    <s v="M"/>
    <d v="2000-12-02T00:00:00"/>
    <n v="24"/>
    <s v="18-24 (Young Drivers)"/>
    <s v="F"/>
    <n v="1"/>
    <n v="1"/>
    <d v="2024-10-16T00:00:00"/>
  </r>
  <r>
    <n v="2031"/>
    <s v="811398"/>
    <x v="76"/>
    <d v="1899-12-30T10:30:00"/>
    <s v="Morning"/>
    <x v="75"/>
    <s v="Long"/>
    <s v="A"/>
    <d v="2003-09-13T00:00:00"/>
    <n v="21"/>
    <s v="18-24 (Young Drivers)"/>
    <s v="M"/>
    <n v="1"/>
    <n v="1"/>
    <d v="2024-10-16T00:00:00"/>
  </r>
  <r>
    <n v="2031"/>
    <s v="811399"/>
    <x v="76"/>
    <d v="1899-12-30T15:00:00"/>
    <s v="Afternoon"/>
    <x v="9"/>
    <s v="Long"/>
    <s v="A"/>
    <d v="2004-02-28T00:00:00"/>
    <n v="21"/>
    <s v="18-24 (Young Drivers)"/>
    <s v="M"/>
    <n v="0"/>
    <n v="1"/>
    <d v="2024-10-16T00:00:00"/>
  </r>
  <r>
    <n v="2031"/>
    <s v="811400"/>
    <x v="76"/>
    <d v="1899-12-30T15:00:00"/>
    <s v="Afternoon"/>
    <x v="9"/>
    <s v="Long"/>
    <s v="M"/>
    <d v="1994-11-03T00:00:00"/>
    <n v="30"/>
    <s v="25+"/>
    <s v="M"/>
    <n v="0"/>
    <n v="1"/>
    <d v="2024-10-16T00:00:00"/>
  </r>
  <r>
    <n v="9715"/>
    <s v="709776"/>
    <x v="33"/>
    <d v="1899-12-30T13:30:00"/>
    <s v="Afternoon"/>
    <x v="129"/>
    <s v="Long"/>
    <s v="A"/>
    <d v="2008-03-21T00:00:00"/>
    <n v="17"/>
    <s v="17 (Car/Motorcycle)"/>
    <s v="F"/>
    <n v="1"/>
    <n v="1"/>
    <d v="2024-10-11T00:00:00"/>
  </r>
  <r>
    <n v="9715"/>
    <s v="709777"/>
    <x v="33"/>
    <d v="1899-12-30T13:30:00"/>
    <s v="Afternoon"/>
    <x v="129"/>
    <s v="Long"/>
    <s v="A"/>
    <d v="1992-10-16T00:00:00"/>
    <n v="32"/>
    <s v="25+"/>
    <s v="M"/>
    <n v="1"/>
    <n v="1"/>
    <d v="2024-10-11T00:00:00"/>
  </r>
  <r>
    <n v="9715"/>
    <s v="709778"/>
    <x v="198"/>
    <d v="1899-12-30T16:35:00"/>
    <s v="Afternoon"/>
    <x v="167"/>
    <s v="Long"/>
    <s v="M"/>
    <d v="1980-12-03T00:00:00"/>
    <n v="44"/>
    <s v="25+"/>
    <s v="M"/>
    <n v="1"/>
    <n v="1"/>
    <d v="2024-10-11T00:00:00"/>
  </r>
  <r>
    <n v="9715"/>
    <s v="709779"/>
    <x v="22"/>
    <d v="1899-12-30T16:50:00"/>
    <s v="Afternoon"/>
    <x v="20"/>
    <s v="Long"/>
    <s v="M"/>
    <d v="1986-08-24T00:00:00"/>
    <n v="38"/>
    <s v="25+"/>
    <s v="M"/>
    <n v="1"/>
    <n v="1"/>
    <d v="2024-10-11T00:00:00"/>
  </r>
  <r>
    <n v="9715"/>
    <s v="709780"/>
    <x v="199"/>
    <d v="1899-12-30T14:35:00"/>
    <s v="Afternoon"/>
    <x v="168"/>
    <s v="Long"/>
    <s v="A"/>
    <d v="1994-03-03T00:00:00"/>
    <n v="31"/>
    <s v="25+"/>
    <s v="F"/>
    <n v="1"/>
    <n v="1"/>
    <d v="2024-10-11T00:00:00"/>
  </r>
  <r>
    <n v="9715"/>
    <s v="709781"/>
    <x v="199"/>
    <d v="1899-12-30T14:35:00"/>
    <s v="Afternoon"/>
    <x v="168"/>
    <s v="Long"/>
    <s v="A"/>
    <d v="1991-11-26T00:00:00"/>
    <n v="33"/>
    <s v="25+"/>
    <s v="F"/>
    <n v="1"/>
    <n v="1"/>
    <d v="2024-10-11T00:00:00"/>
  </r>
  <r>
    <n v="9715"/>
    <s v="709782"/>
    <x v="200"/>
    <d v="1899-12-30T15:50:00"/>
    <s v="Afternoon"/>
    <x v="12"/>
    <s v="Long"/>
    <s v="M"/>
    <d v="1995-07-18T00:00:00"/>
    <n v="29"/>
    <s v="25+"/>
    <s v="M"/>
    <n v="1"/>
    <n v="1"/>
    <d v="2024-10-11T00:00:00"/>
  </r>
  <r>
    <n v="9715"/>
    <s v="709783"/>
    <x v="35"/>
    <d v="1899-12-30T15:50:00"/>
    <s v="Afternoon"/>
    <x v="12"/>
    <s v="Long"/>
    <s v="M"/>
    <d v="1993-02-17T00:00:00"/>
    <n v="32"/>
    <s v="25+"/>
    <s v="M"/>
    <n v="1"/>
    <n v="1"/>
    <d v="2024-10-11T00:00:00"/>
  </r>
  <r>
    <n v="9715"/>
    <s v="709784"/>
    <x v="201"/>
    <d v="1899-12-30T16:30:00"/>
    <s v="Afternoon"/>
    <x v="43"/>
    <s v="Long"/>
    <s v="M"/>
    <d v="1961-11-29T00:00:00"/>
    <n v="63"/>
    <s v="25+"/>
    <s v="M"/>
    <n v="1"/>
    <n v="1"/>
    <d v="2024-10-11T00:00:00"/>
  </r>
  <r>
    <n v="9715"/>
    <s v="709785"/>
    <x v="201"/>
    <d v="1899-12-30T16:30:00"/>
    <s v="Afternoon"/>
    <x v="43"/>
    <s v="Long"/>
    <s v="M"/>
    <d v="1998-07-31T00:00:00"/>
    <n v="26"/>
    <s v="25+"/>
    <s v="M"/>
    <n v="1"/>
    <n v="1"/>
    <d v="2024-10-11T00:00:00"/>
  </r>
  <r>
    <n v="9715"/>
    <s v="709786"/>
    <x v="202"/>
    <d v="1899-12-30T14:15:00"/>
    <s v="Afternoon"/>
    <x v="88"/>
    <s v="Long"/>
    <s v="M"/>
    <d v="2005-02-18T00:00:00"/>
    <n v="20"/>
    <s v="18-24 (Young Drivers)"/>
    <s v="M"/>
    <n v="1"/>
    <n v="1"/>
    <d v="2024-10-11T00:00:00"/>
  </r>
  <r>
    <n v="9715"/>
    <s v="709787"/>
    <x v="202"/>
    <d v="1899-12-30T14:15:00"/>
    <s v="Afternoon"/>
    <x v="88"/>
    <s v="Long"/>
    <s v="M"/>
    <d v="2003-02-06T00:00:00"/>
    <n v="22"/>
    <s v="18-24 (Young Drivers)"/>
    <s v="M"/>
    <n v="1"/>
    <n v="1"/>
    <d v="2024-10-11T00:00:00"/>
  </r>
  <r>
    <n v="9715"/>
    <s v="709788"/>
    <x v="187"/>
    <d v="1899-12-30T17:10:00"/>
    <s v="Afternoon"/>
    <x v="42"/>
    <s v="Long"/>
    <s v="A"/>
    <d v="1989-02-20T00:00:00"/>
    <n v="36"/>
    <s v="25+"/>
    <s v="F"/>
    <n v="1"/>
    <n v="1"/>
    <d v="2024-10-11T00:00:00"/>
  </r>
  <r>
    <n v="9715"/>
    <s v="709789"/>
    <x v="203"/>
    <d v="1899-12-30T13:15:00"/>
    <s v="Afternoon"/>
    <x v="140"/>
    <s v="Long"/>
    <s v="M"/>
    <d v="1962-05-08T00:00:00"/>
    <n v="62"/>
    <s v="25+"/>
    <s v="M"/>
    <n v="1"/>
    <n v="1"/>
    <d v="2024-10-11T00:00:00"/>
  </r>
  <r>
    <n v="9715"/>
    <s v="709790"/>
    <x v="203"/>
    <d v="1899-12-30T13:15:00"/>
    <s v="Afternoon"/>
    <x v="140"/>
    <s v="Long"/>
    <s v="M"/>
    <d v="1996-07-21T00:00:00"/>
    <n v="28"/>
    <s v="25+"/>
    <s v="M"/>
    <n v="1"/>
    <n v="1"/>
    <d v="2024-10-11T00:00:00"/>
  </r>
  <r>
    <n v="9715"/>
    <s v="709791"/>
    <x v="39"/>
    <d v="1899-12-30T14:55:00"/>
    <s v="Afternoon"/>
    <x v="169"/>
    <s v="Long"/>
    <s v="M"/>
    <d v="1999-08-18T00:00:00"/>
    <n v="25"/>
    <s v="25+"/>
    <s v="M"/>
    <n v="1"/>
    <n v="1"/>
    <d v="2024-10-11T00:00:00"/>
  </r>
  <r>
    <n v="9715"/>
    <s v="709792"/>
    <x v="39"/>
    <d v="1899-12-30T14:55:00"/>
    <s v="Afternoon"/>
    <x v="169"/>
    <s v="Long"/>
    <s v="M"/>
    <d v="1999-10-21T00:00:00"/>
    <n v="25"/>
    <s v="25+"/>
    <s v="M"/>
    <n v="1"/>
    <n v="1"/>
    <d v="2024-10-11T00:00:00"/>
  </r>
  <r>
    <n v="9715"/>
    <s v="709793"/>
    <x v="204"/>
    <d v="1899-12-30T14:30:00"/>
    <s v="Afternoon"/>
    <x v="131"/>
    <s v="Long"/>
    <s v="M"/>
    <d v="2005-09-29T00:00:00"/>
    <n v="19"/>
    <s v="18-24 (Young Drivers)"/>
    <s v="M"/>
    <n v="1"/>
    <n v="1"/>
    <d v="2024-10-11T00:00:00"/>
  </r>
  <r>
    <n v="9715"/>
    <s v="709794"/>
    <x v="204"/>
    <d v="1899-12-30T16:00:00"/>
    <s v="Afternoon"/>
    <x v="21"/>
    <s v="Long"/>
    <s v="M"/>
    <d v="1997-06-10T00:00:00"/>
    <n v="27"/>
    <s v="25+"/>
    <s v="M"/>
    <n v="1"/>
    <n v="1"/>
    <d v="2024-10-11T00:00:00"/>
  </r>
  <r>
    <n v="9715"/>
    <s v="709795"/>
    <x v="204"/>
    <d v="1899-12-30T16:00:00"/>
    <s v="Afternoon"/>
    <x v="21"/>
    <s v="Long"/>
    <s v="A"/>
    <d v="1946-05-06T00:00:00"/>
    <n v="78"/>
    <s v="25+"/>
    <s v="M"/>
    <n v="1"/>
    <n v="1"/>
    <d v="2024-10-11T00:00:00"/>
  </r>
  <r>
    <n v="9715"/>
    <s v="709796"/>
    <x v="205"/>
    <d v="1899-12-30T15:10:00"/>
    <s v="Afternoon"/>
    <x v="170"/>
    <s v="Long"/>
    <s v="A"/>
    <d v="1988-12-01T00:00:00"/>
    <n v="36"/>
    <s v="25+"/>
    <s v="M"/>
    <n v="1"/>
    <n v="1"/>
    <d v="2024-10-11T00:00:00"/>
  </r>
  <r>
    <n v="9715"/>
    <s v="709797"/>
    <x v="205"/>
    <d v="1899-12-30T15:10:00"/>
    <s v="Afternoon"/>
    <x v="170"/>
    <s v="Long"/>
    <s v="A"/>
    <d v="2006-01-16T00:00:00"/>
    <n v="19"/>
    <s v="18-24 (Young Drivers)"/>
    <s v="M"/>
    <n v="1"/>
    <n v="1"/>
    <d v="2024-10-11T00:00:00"/>
  </r>
  <r>
    <n v="9715"/>
    <s v="709798"/>
    <x v="124"/>
    <d v="1899-12-30T16:05:00"/>
    <s v="Afternoon"/>
    <x v="80"/>
    <s v="Long"/>
    <s v="M"/>
    <d v="1991-02-25T00:00:00"/>
    <n v="34"/>
    <s v="25+"/>
    <s v="M"/>
    <n v="1"/>
    <n v="1"/>
    <d v="2024-10-11T00:00:00"/>
  </r>
  <r>
    <n v="9715"/>
    <s v="709799"/>
    <x v="124"/>
    <d v="1899-12-30T16:05:00"/>
    <s v="Afternoon"/>
    <x v="80"/>
    <s v="Long"/>
    <s v="M"/>
    <d v="1989-01-02T00:00:00"/>
    <n v="36"/>
    <s v="25+"/>
    <s v="M"/>
    <n v="1"/>
    <n v="1"/>
    <d v="2024-10-11T00:00:00"/>
  </r>
  <r>
    <n v="9715"/>
    <s v="709800"/>
    <x v="206"/>
    <d v="1899-12-30T15:05:00"/>
    <s v="Afternoon"/>
    <x v="171"/>
    <s v="Long"/>
    <s v="M"/>
    <d v="2004-03-17T00:00:00"/>
    <n v="21"/>
    <s v="18-24 (Young Drivers)"/>
    <s v="M"/>
    <n v="1"/>
    <n v="1"/>
    <d v="2024-10-11T00:00:00"/>
  </r>
  <r>
    <n v="9715"/>
    <s v="691251"/>
    <x v="170"/>
    <d v="1899-12-30T14:45:00"/>
    <s v="Afternoon"/>
    <x v="83"/>
    <s v="Long"/>
    <s v="A"/>
    <d v="1984-01-23T00:00:00"/>
    <n v="41"/>
    <s v="25+"/>
    <s v="M"/>
    <n v="1"/>
    <n v="1"/>
    <d v="2024-10-11T00:00:00"/>
  </r>
  <r>
    <n v="9715"/>
    <s v="691252"/>
    <x v="207"/>
    <d v="1899-12-30T14:00:00"/>
    <s v="Afternoon"/>
    <x v="7"/>
    <s v="Long"/>
    <s v="M"/>
    <d v="1994-05-15T00:00:00"/>
    <n v="30"/>
    <s v="25+"/>
    <s v="M"/>
    <n v="1"/>
    <n v="1"/>
    <d v="2024-10-11T00:00:00"/>
  </r>
  <r>
    <n v="9715"/>
    <s v="691253"/>
    <x v="208"/>
    <d v="1899-12-30T15:00:00"/>
    <s v="Afternoon"/>
    <x v="5"/>
    <s v="Long"/>
    <s v="A"/>
    <d v="2004-02-04T00:00:00"/>
    <n v="21"/>
    <s v="18-24 (Young Drivers)"/>
    <s v="F"/>
    <n v="1"/>
    <n v="1"/>
    <d v="2024-10-11T00:00:00"/>
  </r>
  <r>
    <n v="9715"/>
    <s v="691254"/>
    <x v="209"/>
    <d v="1899-12-30T16:00:00"/>
    <s v="Afternoon"/>
    <x v="21"/>
    <s v="Long"/>
    <s v="M"/>
    <d v="1995-04-06T00:00:00"/>
    <n v="29"/>
    <s v="25+"/>
    <s v="F"/>
    <n v="1"/>
    <n v="1"/>
    <d v="2024-10-11T00:00:00"/>
  </r>
  <r>
    <n v="9715"/>
    <s v="691255"/>
    <x v="209"/>
    <d v="1899-12-30T16:00:00"/>
    <s v="Afternoon"/>
    <x v="21"/>
    <s v="Long"/>
    <s v="A"/>
    <d v="2007-04-07T00:00:00"/>
    <n v="17"/>
    <s v="17 (Car/Motorcycle)"/>
    <s v="M"/>
    <n v="1"/>
    <n v="1"/>
    <d v="2024-10-11T00:00:00"/>
  </r>
  <r>
    <n v="9715"/>
    <s v="691256"/>
    <x v="210"/>
    <d v="1899-12-30T16:45:00"/>
    <s v="Afternoon"/>
    <x v="31"/>
    <s v="Long"/>
    <s v="M"/>
    <d v="2002-05-05T00:00:00"/>
    <n v="22"/>
    <s v="18-24 (Young Drivers)"/>
    <s v="M"/>
    <n v="1"/>
    <n v="1"/>
    <d v="2024-10-11T00:00:00"/>
  </r>
  <r>
    <n v="9715"/>
    <s v="691257"/>
    <x v="210"/>
    <d v="1899-12-30T16:45:00"/>
    <s v="Afternoon"/>
    <x v="31"/>
    <s v="Long"/>
    <s v="A"/>
    <d v="1994-02-11T00:00:00"/>
    <n v="31"/>
    <s v="25+"/>
    <s v="M"/>
    <n v="1"/>
    <n v="1"/>
    <d v="2024-10-11T00:00:00"/>
  </r>
  <r>
    <n v="9715"/>
    <s v="691258"/>
    <x v="211"/>
    <d v="1899-12-30T14:00:00"/>
    <s v="Afternoon"/>
    <x v="7"/>
    <s v="Long"/>
    <s v="M"/>
    <d v="1987-07-01T00:00:00"/>
    <n v="37"/>
    <s v="25+"/>
    <s v="M"/>
    <n v="1"/>
    <n v="1"/>
    <d v="2024-10-11T00:00:00"/>
  </r>
  <r>
    <n v="9715"/>
    <s v="691259"/>
    <x v="211"/>
    <d v="1899-12-30T14:00:00"/>
    <s v="Afternoon"/>
    <x v="7"/>
    <s v="Long"/>
    <s v="A"/>
    <d v="1987-01-23T00:00:00"/>
    <n v="38"/>
    <s v="25+"/>
    <s v="M"/>
    <n v="1"/>
    <n v="1"/>
    <d v="2024-10-11T00:00:00"/>
  </r>
  <r>
    <n v="9715"/>
    <s v="691260"/>
    <x v="212"/>
    <d v="1899-12-30T14:00:00"/>
    <s v="Afternoon"/>
    <x v="7"/>
    <s v="Long"/>
    <s v="A"/>
    <d v="2022-04-12T00:00:00"/>
    <n v="2"/>
    <s v="Invalid (Below Minimum Age)"/>
    <s v="F"/>
    <n v="1"/>
    <n v="1"/>
    <d v="2024-10-11T00:00:00"/>
  </r>
  <r>
    <n v="9715"/>
    <s v="691261"/>
    <x v="213"/>
    <d v="1899-12-30T17:03:00"/>
    <s v="Afternoon"/>
    <x v="172"/>
    <s v="Long"/>
    <s v="M"/>
    <d v="2003-02-08T00:00:00"/>
    <n v="22"/>
    <s v="18-24 (Young Drivers)"/>
    <s v="M"/>
    <n v="1"/>
    <n v="1"/>
    <d v="2024-10-11T00:00:00"/>
  </r>
  <r>
    <n v="9715"/>
    <s v="691262"/>
    <x v="214"/>
    <d v="1899-12-30T15:15:00"/>
    <s v="Afternoon"/>
    <x v="35"/>
    <s v="Long"/>
    <s v="A"/>
    <d v="2003-12-22T00:00:00"/>
    <n v="21"/>
    <s v="18-24 (Young Drivers)"/>
    <s v="F"/>
    <n v="1"/>
    <n v="1"/>
    <d v="2024-10-11T00:00:00"/>
  </r>
  <r>
    <n v="9715"/>
    <s v="691263"/>
    <x v="214"/>
    <d v="1899-12-30T15:15:00"/>
    <s v="Afternoon"/>
    <x v="35"/>
    <s v="Long"/>
    <s v="M"/>
    <d v="1965-09-30T00:00:00"/>
    <n v="59"/>
    <s v="25+"/>
    <s v="M"/>
    <n v="1"/>
    <n v="1"/>
    <d v="2024-10-11T00:00:00"/>
  </r>
  <r>
    <n v="9715"/>
    <s v="691264"/>
    <x v="215"/>
    <d v="1899-12-30T13:30:00"/>
    <s v="Afternoon"/>
    <x v="129"/>
    <s v="Long"/>
    <s v="A"/>
    <d v="1965-05-04T00:00:00"/>
    <n v="59"/>
    <s v="25+"/>
    <s v="F"/>
    <n v="1"/>
    <n v="1"/>
    <d v="2024-10-11T00:00:00"/>
  </r>
  <r>
    <n v="9715"/>
    <s v="691265"/>
    <x v="215"/>
    <d v="1899-12-30T13:30:00"/>
    <s v="Afternoon"/>
    <x v="129"/>
    <s v="Long"/>
    <s v="M"/>
    <d v="1986-02-19T00:00:00"/>
    <n v="39"/>
    <s v="25+"/>
    <s v="M"/>
    <n v="1"/>
    <n v="1"/>
    <d v="2024-10-11T00:00:00"/>
  </r>
  <r>
    <n v="9715"/>
    <s v="691266"/>
    <x v="216"/>
    <d v="1899-12-30T16:50:00"/>
    <s v="Afternoon"/>
    <x v="20"/>
    <s v="Long"/>
    <s v="M"/>
    <d v="1953-04-21T00:00:00"/>
    <n v="71"/>
    <s v="25+"/>
    <s v="M"/>
    <n v="1"/>
    <n v="1"/>
    <d v="2024-10-11T00:00:00"/>
  </r>
  <r>
    <n v="9715"/>
    <s v="691267"/>
    <x v="216"/>
    <d v="1899-12-30T16:50:00"/>
    <s v="Afternoon"/>
    <x v="20"/>
    <s v="Long"/>
    <s v="M"/>
    <d v="1955-01-31T00:00:00"/>
    <n v="70"/>
    <s v="25+"/>
    <s v="M"/>
    <n v="1"/>
    <n v="1"/>
    <d v="2024-10-11T00:00:00"/>
  </r>
  <r>
    <n v="9715"/>
    <s v="691268"/>
    <x v="217"/>
    <d v="1899-12-30T14:45:00"/>
    <s v="Afternoon"/>
    <x v="83"/>
    <s v="Long"/>
    <s v="M"/>
    <d v="1965-09-01T00:00:00"/>
    <n v="59"/>
    <s v="25+"/>
    <s v="M"/>
    <n v="1"/>
    <n v="1"/>
    <d v="2024-10-11T00:00:00"/>
  </r>
  <r>
    <n v="9715"/>
    <s v="691269"/>
    <x v="217"/>
    <d v="1899-12-30T14:45:00"/>
    <s v="Afternoon"/>
    <x v="83"/>
    <s v="Long"/>
    <s v="M"/>
    <d v="1967-02-12T00:00:00"/>
    <n v="58"/>
    <s v="25+"/>
    <s v="M"/>
    <n v="1"/>
    <n v="1"/>
    <d v="2024-10-11T00:00:00"/>
  </r>
  <r>
    <n v="9715"/>
    <s v="691270"/>
    <x v="14"/>
    <d v="1899-12-30T14:45:00"/>
    <s v="Afternoon"/>
    <x v="83"/>
    <s v="Long"/>
    <s v="M"/>
    <d v="2004-07-16T00:00:00"/>
    <n v="20"/>
    <s v="18-24 (Young Drivers)"/>
    <s v="M"/>
    <n v="1"/>
    <n v="1"/>
    <d v="2024-10-11T00:00:00"/>
  </r>
  <r>
    <n v="9715"/>
    <s v="691271"/>
    <x v="14"/>
    <d v="1899-12-30T14:45:00"/>
    <s v="Afternoon"/>
    <x v="83"/>
    <s v="Long"/>
    <s v="A"/>
    <d v="1990-08-16T00:00:00"/>
    <n v="34"/>
    <s v="25+"/>
    <s v="M"/>
    <n v="1"/>
    <n v="1"/>
    <d v="2024-10-11T00:00:00"/>
  </r>
  <r>
    <n v="9715"/>
    <s v="691272"/>
    <x v="218"/>
    <d v="1899-12-30T15:15:00"/>
    <s v="Afternoon"/>
    <x v="35"/>
    <s v="Long"/>
    <s v="A"/>
    <d v="1992-08-18T00:00:00"/>
    <n v="32"/>
    <s v="25+"/>
    <s v="M"/>
    <n v="1"/>
    <n v="1"/>
    <d v="2024-10-11T00:00:00"/>
  </r>
  <r>
    <n v="9715"/>
    <s v="691273"/>
    <x v="218"/>
    <d v="1899-12-30T15:15:00"/>
    <s v="Afternoon"/>
    <x v="35"/>
    <s v="Long"/>
    <s v="M"/>
    <d v="1965-05-12T00:00:00"/>
    <n v="59"/>
    <s v="25+"/>
    <s v="F"/>
    <n v="1"/>
    <n v="1"/>
    <d v="2024-10-11T00:00:00"/>
  </r>
  <r>
    <n v="9715"/>
    <s v="691274"/>
    <x v="16"/>
    <d v="1899-12-30T16:00:00"/>
    <s v="Afternoon"/>
    <x v="21"/>
    <s v="Long"/>
    <s v="M"/>
    <d v="2006-01-21T00:00:00"/>
    <n v="19"/>
    <s v="18-24 (Young Drivers)"/>
    <s v="M"/>
    <n v="1"/>
    <n v="1"/>
    <d v="2024-10-11T00:00:00"/>
  </r>
  <r>
    <n v="9715"/>
    <s v="691275"/>
    <x v="16"/>
    <d v="1899-12-30T16:00:00"/>
    <s v="Afternoon"/>
    <x v="21"/>
    <s v="Long"/>
    <s v="M"/>
    <d v="1991-04-25T00:00:00"/>
    <n v="33"/>
    <s v="25+"/>
    <s v="M"/>
    <n v="1"/>
    <n v="1"/>
    <d v="2024-10-11T00:00:00"/>
  </r>
  <r>
    <n v="9715"/>
    <s v="725226"/>
    <x v="206"/>
    <d v="1899-12-30T15:05:00"/>
    <s v="Afternoon"/>
    <x v="171"/>
    <s v="Long"/>
    <s v="M"/>
    <d v="1998-10-22T00:00:00"/>
    <n v="26"/>
    <s v="25+"/>
    <s v="F"/>
    <n v="1"/>
    <n v="1"/>
    <d v="2024-10-11T00:00:00"/>
  </r>
  <r>
    <n v="9715"/>
    <s v="725227"/>
    <x v="219"/>
    <d v="1899-12-30T15:50:00"/>
    <s v="Afternoon"/>
    <x v="12"/>
    <s v="Long"/>
    <s v="M"/>
    <d v="1986-02-28T00:00:00"/>
    <n v="39"/>
    <s v="25+"/>
    <s v="M"/>
    <n v="1"/>
    <n v="1"/>
    <d v="2024-10-11T00:00:00"/>
  </r>
  <r>
    <n v="9715"/>
    <s v="725228"/>
    <x v="219"/>
    <d v="1899-12-30T15:50:00"/>
    <s v="Afternoon"/>
    <x v="12"/>
    <s v="Long"/>
    <s v="A"/>
    <d v="2006-08-06T00:00:00"/>
    <n v="18"/>
    <s v="18-24 (Young Drivers)"/>
    <s v="M"/>
    <n v="1"/>
    <n v="1"/>
    <d v="2024-10-11T00:00:00"/>
  </r>
  <r>
    <n v="9715"/>
    <s v="725229"/>
    <x v="220"/>
    <d v="1899-12-30T16:15:00"/>
    <s v="Afternoon"/>
    <x v="44"/>
    <s v="Long"/>
    <s v="M"/>
    <d v="1964-02-16T00:00:00"/>
    <n v="61"/>
    <s v="25+"/>
    <s v="M"/>
    <n v="1"/>
    <n v="1"/>
    <d v="2024-10-11T00:00:00"/>
  </r>
  <r>
    <n v="9715"/>
    <s v="725230"/>
    <x v="221"/>
    <d v="1899-12-30T16:45:00"/>
    <s v="Afternoon"/>
    <x v="44"/>
    <s v="Long"/>
    <s v="M"/>
    <d v="2002-11-24T00:00:00"/>
    <n v="22"/>
    <s v="18-24 (Young Drivers)"/>
    <s v="M"/>
    <n v="1"/>
    <n v="1"/>
    <d v="2024-10-11T00:00:00"/>
  </r>
  <r>
    <n v="9715"/>
    <s v="725231"/>
    <x v="222"/>
    <d v="1899-12-30T17:15:00"/>
    <s v="Afternoon"/>
    <x v="173"/>
    <s v="Long"/>
    <s v="A"/>
    <d v="2003-07-11T00:00:00"/>
    <n v="21"/>
    <s v="18-24 (Young Drivers)"/>
    <s v="M"/>
    <n v="1"/>
    <n v="1"/>
    <d v="2024-10-11T00:00:00"/>
  </r>
  <r>
    <n v="9715"/>
    <s v="725232"/>
    <x v="223"/>
    <d v="1899-12-30T14:35:00"/>
    <s v="Afternoon"/>
    <x v="168"/>
    <s v="Long"/>
    <s v="A"/>
    <d v="2004-10-04T00:00:00"/>
    <n v="20"/>
    <s v="18-24 (Young Drivers)"/>
    <s v="F"/>
    <n v="1"/>
    <n v="1"/>
    <d v="2024-10-11T00:00:00"/>
  </r>
  <r>
    <n v="9715"/>
    <s v="725233"/>
    <x v="223"/>
    <d v="1899-12-30T14:35:00"/>
    <s v="Afternoon"/>
    <x v="168"/>
    <s v="Long"/>
    <s v="A"/>
    <d v="1984-05-21T00:00:00"/>
    <n v="40"/>
    <s v="25+"/>
    <s v="M"/>
    <n v="1"/>
    <n v="1"/>
    <d v="2024-10-11T00:00:00"/>
  </r>
  <r>
    <n v="9715"/>
    <s v="725234"/>
    <x v="224"/>
    <d v="1899-12-30T15:20:00"/>
    <s v="Afternoon"/>
    <x v="76"/>
    <s v="Long"/>
    <s v="A"/>
    <d v="2004-03-18T00:00:00"/>
    <n v="21"/>
    <s v="18-24 (Young Drivers)"/>
    <s v="F"/>
    <n v="1"/>
    <n v="1"/>
    <d v="2024-10-11T00:00:00"/>
  </r>
  <r>
    <n v="9715"/>
    <s v="725235"/>
    <x v="224"/>
    <d v="1899-12-30T15:20:00"/>
    <s v="Afternoon"/>
    <x v="76"/>
    <s v="Long"/>
    <s v="M"/>
    <d v="2000-05-20T00:00:00"/>
    <n v="24"/>
    <s v="18-24 (Young Drivers)"/>
    <s v="M"/>
    <n v="1"/>
    <n v="1"/>
    <d v="2024-10-11T00:00:00"/>
  </r>
  <r>
    <n v="9715"/>
    <s v="725236"/>
    <x v="225"/>
    <d v="1899-12-30T16:25:00"/>
    <s v="Afternoon"/>
    <x v="16"/>
    <s v="Long"/>
    <s v="M"/>
    <d v="2000-10-30T00:00:00"/>
    <n v="24"/>
    <s v="18-24 (Young Drivers)"/>
    <s v="M"/>
    <n v="1"/>
    <n v="1"/>
    <d v="2024-10-11T00:00:00"/>
  </r>
  <r>
    <n v="9715"/>
    <s v="725237"/>
    <x v="225"/>
    <d v="1899-12-30T16:25:00"/>
    <s v="Afternoon"/>
    <x v="16"/>
    <s v="Long"/>
    <s v="M"/>
    <d v="2006-10-24T00:00:00"/>
    <n v="18"/>
    <s v="18-24 (Young Drivers)"/>
    <s v="M"/>
    <n v="1"/>
    <n v="1"/>
    <d v="2024-10-11T00:00:00"/>
  </r>
  <r>
    <n v="9715"/>
    <s v="725238"/>
    <x v="226"/>
    <d v="1899-12-30T14:00:00"/>
    <s v="Afternoon"/>
    <x v="7"/>
    <s v="Long"/>
    <s v="M"/>
    <d v="1990-07-28T00:00:00"/>
    <n v="34"/>
    <s v="25+"/>
    <s v="M"/>
    <n v="1"/>
    <n v="1"/>
    <d v="2024-10-11T00:00:00"/>
  </r>
  <r>
    <n v="9715"/>
    <s v="725239"/>
    <x v="226"/>
    <d v="1899-12-30T14:00:00"/>
    <s v="Afternoon"/>
    <x v="7"/>
    <s v="Long"/>
    <s v="M"/>
    <d v="1980-12-01T00:00:00"/>
    <n v="44"/>
    <s v="25+"/>
    <s v="M"/>
    <n v="1"/>
    <n v="1"/>
    <d v="2024-10-11T00:00:00"/>
  </r>
  <r>
    <n v="9715"/>
    <s v="725240"/>
    <x v="227"/>
    <d v="1899-12-30T16:00:00"/>
    <s v="Afternoon"/>
    <x v="21"/>
    <s v="Long"/>
    <s v="M"/>
    <d v="2004-06-02T00:00:00"/>
    <n v="20"/>
    <s v="18-24 (Young Drivers)"/>
    <s v="F"/>
    <n v="1"/>
    <n v="1"/>
    <d v="2024-10-11T00:00:00"/>
  </r>
  <r>
    <n v="9715"/>
    <s v="725241"/>
    <x v="227"/>
    <d v="1899-12-30T16:00:00"/>
    <s v="Afternoon"/>
    <x v="21"/>
    <s v="Long"/>
    <s v="M"/>
    <d v="2002-09-13T00:00:00"/>
    <n v="22"/>
    <s v="18-24 (Young Drivers)"/>
    <s v="M"/>
    <n v="1"/>
    <n v="1"/>
    <d v="2024-10-11T00:00:00"/>
  </r>
  <r>
    <n v="9715"/>
    <s v="725242"/>
    <x v="228"/>
    <d v="1899-12-30T15:10:00"/>
    <s v="Afternoon"/>
    <x v="170"/>
    <s v="Long"/>
    <s v="M"/>
    <d v="1995-01-23T00:00:00"/>
    <n v="30"/>
    <s v="25+"/>
    <s v="M"/>
    <n v="1"/>
    <n v="1"/>
    <d v="2024-10-11T00:00:00"/>
  </r>
  <r>
    <n v="9715"/>
    <s v="725243"/>
    <x v="228"/>
    <d v="1899-12-30T15:10:00"/>
    <s v="Afternoon"/>
    <x v="170"/>
    <s v="Long"/>
    <s v="M"/>
    <d v="1976-11-22T00:00:00"/>
    <n v="48"/>
    <s v="25+"/>
    <s v="M"/>
    <n v="1"/>
    <n v="1"/>
    <d v="2024-10-11T00:00:00"/>
  </r>
  <r>
    <n v="9715"/>
    <s v="725244"/>
    <x v="229"/>
    <d v="1899-12-30T15:00:00"/>
    <s v="Afternoon"/>
    <x v="5"/>
    <s v="Long"/>
    <s v="A"/>
    <d v="1994-09-10T00:00:00"/>
    <n v="30"/>
    <s v="25+"/>
    <s v="M"/>
    <n v="1"/>
    <n v="1"/>
    <d v="2024-10-11T00:00:00"/>
  </r>
  <r>
    <n v="9715"/>
    <s v="725245"/>
    <x v="230"/>
    <d v="1899-12-30T16:20:00"/>
    <s v="Afternoon"/>
    <x v="82"/>
    <s v="Long"/>
    <s v="A"/>
    <d v="1992-12-07T00:00:00"/>
    <n v="32"/>
    <s v="25+"/>
    <s v="F"/>
    <n v="1"/>
    <n v="1"/>
    <d v="2024-10-11T00:00:00"/>
  </r>
  <r>
    <n v="9715"/>
    <s v="725246"/>
    <x v="230"/>
    <d v="1899-12-30T16:20:00"/>
    <s v="Afternoon"/>
    <x v="82"/>
    <s v="Long"/>
    <s v="A"/>
    <d v="1999-11-29T00:00:00"/>
    <n v="25"/>
    <s v="25+"/>
    <s v="M"/>
    <n v="1"/>
    <n v="1"/>
    <d v="2024-10-11T00:00:00"/>
  </r>
  <r>
    <n v="9715"/>
    <s v="725247"/>
    <x v="231"/>
    <d v="1899-12-30T15:10:00"/>
    <s v="Afternoon"/>
    <x v="170"/>
    <s v="Long"/>
    <s v="A"/>
    <d v="2001-09-15T00:00:00"/>
    <n v="23"/>
    <s v="18-24 (Young Drivers)"/>
    <s v="M"/>
    <n v="1"/>
    <n v="1"/>
    <d v="2024-10-11T00:00:00"/>
  </r>
  <r>
    <n v="9715"/>
    <s v="725248"/>
    <x v="231"/>
    <d v="1899-12-30T15:10:00"/>
    <s v="Afternoon"/>
    <x v="170"/>
    <s v="Long"/>
    <s v="M"/>
    <d v="1962-06-22T00:00:00"/>
    <n v="62"/>
    <s v="25+"/>
    <s v="M"/>
    <n v="1"/>
    <n v="1"/>
    <d v="2024-10-11T00:00:00"/>
  </r>
  <r>
    <n v="9715"/>
    <s v="725249"/>
    <x v="232"/>
    <d v="1899-12-30T14:15:00"/>
    <s v="Afternoon"/>
    <x v="88"/>
    <s v="Long"/>
    <s v="A"/>
    <d v="1964-12-27T00:00:00"/>
    <n v="60"/>
    <s v="25+"/>
    <s v="M"/>
    <n v="1"/>
    <n v="1"/>
    <d v="2024-10-11T00:00:00"/>
  </r>
  <r>
    <n v="9715"/>
    <s v="725250"/>
    <x v="232"/>
    <d v="1899-12-30T14:15:00"/>
    <s v="Afternoon"/>
    <x v="88"/>
    <s v="Long"/>
    <s v="A"/>
    <d v="1996-03-25T00:00:00"/>
    <n v="29"/>
    <s v="25+"/>
    <s v="M"/>
    <n v="1"/>
    <n v="1"/>
    <d v="2024-10-11T00:00:00"/>
  </r>
  <r>
    <n v="9715"/>
    <s v="659976"/>
    <x v="233"/>
    <d v="1899-12-30T14:30:00"/>
    <s v="Afternoon"/>
    <x v="131"/>
    <s v="Long"/>
    <s v="A"/>
    <d v="1997-07-30T00:00:00"/>
    <n v="27"/>
    <s v="25+"/>
    <s v="M"/>
    <n v="1"/>
    <n v="1"/>
    <d v="2024-10-11T00:00:00"/>
  </r>
  <r>
    <n v="9715"/>
    <s v="659977"/>
    <x v="234"/>
    <d v="1899-12-30T12:20:00"/>
    <s v="Afternoon"/>
    <x v="174"/>
    <s v="Long"/>
    <s v="A"/>
    <d v="1990-05-12T00:00:00"/>
    <n v="34"/>
    <s v="25+"/>
    <s v="M"/>
    <n v="1"/>
    <n v="1"/>
    <d v="2024-10-11T00:00:00"/>
  </r>
  <r>
    <n v="9715"/>
    <s v="659978"/>
    <x v="234"/>
    <d v="1899-12-30T12:20:00"/>
    <s v="Afternoon"/>
    <x v="174"/>
    <s v="Long"/>
    <s v="A"/>
    <d v="1998-12-07T00:00:00"/>
    <n v="26"/>
    <s v="25+"/>
    <s v="M"/>
    <n v="1"/>
    <n v="1"/>
    <d v="2024-10-11T00:00:00"/>
  </r>
  <r>
    <n v="9715"/>
    <s v="659979"/>
    <x v="235"/>
    <d v="1899-12-30T14:00:00"/>
    <s v="Afternoon"/>
    <x v="7"/>
    <s v="Long"/>
    <s v="A"/>
    <d v="2004-01-16T00:00:00"/>
    <n v="21"/>
    <s v="18-24 (Young Drivers)"/>
    <s v="M"/>
    <n v="1"/>
    <n v="1"/>
    <d v="2024-10-11T00:00:00"/>
  </r>
  <r>
    <n v="9715"/>
    <s v="659980"/>
    <x v="235"/>
    <d v="1899-12-30T14:00:00"/>
    <s v="Afternoon"/>
    <x v="7"/>
    <s v="Long"/>
    <s v="A"/>
    <d v="2003-04-30T00:00:00"/>
    <n v="21"/>
    <s v="18-24 (Young Drivers)"/>
    <s v="M"/>
    <n v="1"/>
    <n v="1"/>
    <d v="2024-10-11T00:00:00"/>
  </r>
  <r>
    <n v="9715"/>
    <s v="659981"/>
    <x v="236"/>
    <d v="1899-12-30T16:00:00"/>
    <s v="Afternoon"/>
    <x v="21"/>
    <s v="Long"/>
    <s v="A"/>
    <d v="1972-08-27T00:00:00"/>
    <n v="52"/>
    <s v="25+"/>
    <s v="F"/>
    <n v="1"/>
    <n v="1"/>
    <d v="2024-10-11T00:00:00"/>
  </r>
  <r>
    <n v="9715"/>
    <s v="659982"/>
    <x v="237"/>
    <d v="1899-12-30T15:05:00"/>
    <s v="Afternoon"/>
    <x v="171"/>
    <s v="Long"/>
    <s v="A"/>
    <d v="2007-12-01T00:00:00"/>
    <n v="17"/>
    <s v="17 (Car/Motorcycle)"/>
    <s v="F"/>
    <n v="1"/>
    <n v="1"/>
    <d v="2024-10-11T00:00:00"/>
  </r>
  <r>
    <n v="9715"/>
    <s v="659983"/>
    <x v="237"/>
    <d v="1899-12-30T15:05:00"/>
    <s v="Afternoon"/>
    <x v="171"/>
    <s v="Long"/>
    <s v="M"/>
    <d v="2003-06-23T00:00:00"/>
    <n v="21"/>
    <s v="18-24 (Young Drivers)"/>
    <s v="M"/>
    <n v="1"/>
    <n v="1"/>
    <d v="2024-10-11T00:00:00"/>
  </r>
  <r>
    <n v="9715"/>
    <s v="659984"/>
    <x v="238"/>
    <d v="1899-12-30T14:45:00"/>
    <s v="Afternoon"/>
    <x v="83"/>
    <s v="Long"/>
    <s v="M"/>
    <d v="1997-02-21T00:00:00"/>
    <n v="28"/>
    <s v="25+"/>
    <s v="M"/>
    <n v="1"/>
    <n v="1"/>
    <d v="2024-10-11T00:00:00"/>
  </r>
  <r>
    <n v="9715"/>
    <s v="659985"/>
    <x v="239"/>
    <d v="1899-12-30T14:30:00"/>
    <s v="Afternoon"/>
    <x v="83"/>
    <s v="Long"/>
    <s v="A"/>
    <d v="2007-09-24T00:00:00"/>
    <n v="17"/>
    <s v="17 (Car/Motorcycle)"/>
    <s v="M"/>
    <n v="1"/>
    <n v="1"/>
    <d v="2024-10-11T00:00:00"/>
  </r>
  <r>
    <n v="9715"/>
    <s v="659986"/>
    <x v="240"/>
    <d v="1899-12-30T15:00:00"/>
    <s v="Afternoon"/>
    <x v="5"/>
    <s v="Long"/>
    <s v="M"/>
    <d v="2002-05-15T00:00:00"/>
    <n v="22"/>
    <s v="18-24 (Young Drivers)"/>
    <s v="M"/>
    <n v="1"/>
    <n v="1"/>
    <d v="2024-10-11T00:00:00"/>
  </r>
  <r>
    <n v="9715"/>
    <s v="659987"/>
    <x v="241"/>
    <d v="1899-12-30T14:00:00"/>
    <s v="Afternoon"/>
    <x v="7"/>
    <s v="Long"/>
    <s v="A"/>
    <d v="1977-10-04T00:00:00"/>
    <n v="47"/>
    <s v="25+"/>
    <s v="M"/>
    <n v="1"/>
    <n v="1"/>
    <d v="2024-10-11T00:00:00"/>
  </r>
  <r>
    <n v="9715"/>
    <s v="659988"/>
    <x v="241"/>
    <d v="1899-12-30T14:00:00"/>
    <s v="Afternoon"/>
    <x v="7"/>
    <s v="Long"/>
    <s v="A"/>
    <d v="2007-02-21T00:00:00"/>
    <n v="18"/>
    <s v="18-24 (Young Drivers)"/>
    <s v="M"/>
    <n v="1"/>
    <n v="1"/>
    <d v="2024-10-11T00:00:00"/>
  </r>
  <r>
    <n v="9715"/>
    <s v="659989"/>
    <x v="242"/>
    <d v="1899-12-30T14:00:00"/>
    <s v="Afternoon"/>
    <x v="7"/>
    <s v="Long"/>
    <s v="A"/>
    <d v="2004-11-27T00:00:00"/>
    <n v="20"/>
    <s v="18-24 (Young Drivers)"/>
    <s v="M"/>
    <n v="1"/>
    <n v="1"/>
    <d v="2024-10-11T00:00:00"/>
  </r>
  <r>
    <n v="9715"/>
    <s v="659990"/>
    <x v="243"/>
    <d v="1899-12-30T15:10:00"/>
    <s v="Afternoon"/>
    <x v="170"/>
    <s v="Long"/>
    <s v="M"/>
    <d v="1989-03-24T00:00:00"/>
    <n v="36"/>
    <s v="25+"/>
    <s v="M"/>
    <n v="1"/>
    <n v="1"/>
    <d v="2024-10-11T00:00:00"/>
  </r>
  <r>
    <n v="9715"/>
    <s v="659991"/>
    <x v="244"/>
    <d v="1899-12-30T16:15:00"/>
    <s v="Afternoon"/>
    <x v="44"/>
    <s v="Long"/>
    <s v="A"/>
    <d v="2006-02-02T00:00:00"/>
    <n v="19"/>
    <s v="18-24 (Young Drivers)"/>
    <s v="M"/>
    <n v="1"/>
    <n v="1"/>
    <d v="2024-10-11T00:00:00"/>
  </r>
  <r>
    <n v="9715"/>
    <s v="659992"/>
    <x v="245"/>
    <d v="1899-12-30T13:15:00"/>
    <s v="Afternoon"/>
    <x v="140"/>
    <s v="Long"/>
    <s v="M"/>
    <d v="1986-04-25T00:00:00"/>
    <n v="38"/>
    <s v="25+"/>
    <s v="M"/>
    <n v="1"/>
    <n v="1"/>
    <d v="2024-10-11T00:00:00"/>
  </r>
  <r>
    <n v="9715"/>
    <s v="659993"/>
    <x v="246"/>
    <d v="1899-12-30T14:20:00"/>
    <s v="Afternoon"/>
    <x v="175"/>
    <s v="Long"/>
    <s v="M"/>
    <d v="1977-08-13T00:00:00"/>
    <n v="47"/>
    <s v="25+"/>
    <s v="M"/>
    <n v="1"/>
    <n v="1"/>
    <d v="2024-10-11T00:00:00"/>
  </r>
  <r>
    <n v="9715"/>
    <s v="659994"/>
    <x v="246"/>
    <d v="1899-12-30T14:20:00"/>
    <s v="Afternoon"/>
    <x v="175"/>
    <s v="Long"/>
    <s v="M"/>
    <d v="2003-02-06T00:00:00"/>
    <n v="22"/>
    <s v="18-24 (Young Drivers)"/>
    <s v="M"/>
    <n v="1"/>
    <n v="1"/>
    <d v="2024-10-11T00:00:00"/>
  </r>
  <r>
    <n v="9715"/>
    <s v="659995"/>
    <x v="247"/>
    <d v="1899-12-30T14:10:00"/>
    <s v="Afternoon"/>
    <x v="176"/>
    <s v="Long"/>
    <s v="A"/>
    <d v="2003-07-01T00:00:00"/>
    <n v="21"/>
    <s v="18-24 (Young Drivers)"/>
    <s v="M"/>
    <n v="1"/>
    <n v="1"/>
    <d v="2024-10-11T00:00:00"/>
  </r>
  <r>
    <n v="9715"/>
    <s v="659996"/>
    <x v="247"/>
    <d v="1899-12-30T14:10:00"/>
    <s v="Afternoon"/>
    <x v="176"/>
    <s v="Long"/>
    <s v="A"/>
    <d v="2008-01-08T00:00:00"/>
    <n v="17"/>
    <s v="17 (Car/Motorcycle)"/>
    <s v="M"/>
    <n v="1"/>
    <n v="1"/>
    <d v="2024-10-11T00:00:00"/>
  </r>
  <r>
    <n v="9715"/>
    <s v="659997"/>
    <x v="248"/>
    <d v="1899-12-30T15:30:00"/>
    <s v="Afternoon"/>
    <x v="36"/>
    <s v="Long"/>
    <s v="A"/>
    <d v="1999-09-18T00:00:00"/>
    <n v="25"/>
    <s v="25+"/>
    <s v="M"/>
    <n v="1"/>
    <n v="1"/>
    <d v="2024-10-11T00:00:00"/>
  </r>
  <r>
    <n v="9715"/>
    <s v="659998"/>
    <x v="249"/>
    <d v="1899-12-30T15:00:00"/>
    <s v="Afternoon"/>
    <x v="5"/>
    <s v="Long"/>
    <s v="A"/>
    <d v="1962-01-28T00:00:00"/>
    <n v="63"/>
    <s v="25+"/>
    <s v="M"/>
    <n v="1"/>
    <n v="1"/>
    <d v="2024-10-11T00:00:00"/>
  </r>
  <r>
    <n v="9715"/>
    <s v="659999"/>
    <x v="249"/>
    <d v="1899-12-30T15:00:00"/>
    <s v="Afternoon"/>
    <x v="5"/>
    <s v="Long"/>
    <s v="M"/>
    <d v="1995-02-04T00:00:00"/>
    <n v="30"/>
    <s v="25+"/>
    <s v="M"/>
    <n v="1"/>
    <n v="1"/>
    <d v="2024-10-11T00:00:00"/>
  </r>
  <r>
    <n v="9715"/>
    <s v="660000"/>
    <x v="250"/>
    <d v="1899-12-30T16:25:00"/>
    <s v="Afternoon"/>
    <x v="16"/>
    <s v="Long"/>
    <s v="M"/>
    <d v="1991-12-22T00:00:00"/>
    <n v="33"/>
    <s v="25+"/>
    <s v="M"/>
    <n v="1"/>
    <n v="1"/>
    <d v="2024-10-11T00:00:00"/>
  </r>
  <r>
    <n v="10400"/>
    <s v="793676"/>
    <x v="81"/>
    <d v="1899-12-30T16:10:00"/>
    <s v="Afternoon"/>
    <x v="16"/>
    <s v="Long"/>
    <s v="M"/>
    <d v="2002-11-05T00:00:00"/>
    <n v="22"/>
    <s v="18-24 (Young Drivers)"/>
    <s v="M"/>
    <n v="1"/>
    <n v="1"/>
    <d v="2024-10-11T00:00:00"/>
  </r>
  <r>
    <n v="10400"/>
    <s v="793677"/>
    <x v="81"/>
    <d v="1899-12-30T16:10:00"/>
    <s v="Afternoon"/>
    <x v="16"/>
    <s v="Long"/>
    <s v="M"/>
    <d v="2005-07-06T00:00:00"/>
    <n v="19"/>
    <s v="18-24 (Young Drivers)"/>
    <s v="M"/>
    <n v="1"/>
    <n v="1"/>
    <d v="2024-10-11T00:00:00"/>
  </r>
  <r>
    <n v="10400"/>
    <s v="793678"/>
    <x v="51"/>
    <d v="1899-12-30T13:30:00"/>
    <s v="Afternoon"/>
    <x v="3"/>
    <s v="Long"/>
    <s v="A"/>
    <d v="1998-12-24T00:00:00"/>
    <n v="26"/>
    <s v="25+"/>
    <s v="M"/>
    <n v="1"/>
    <n v="1"/>
    <d v="2024-10-11T00:00:00"/>
  </r>
  <r>
    <n v="10400"/>
    <s v="793679"/>
    <x v="51"/>
    <d v="1899-12-30T13:30:00"/>
    <s v="Afternoon"/>
    <x v="3"/>
    <s v="Long"/>
    <s v="A"/>
    <d v="1980-01-14T00:00:00"/>
    <n v="45"/>
    <s v="25+"/>
    <s v="M"/>
    <n v="1"/>
    <n v="1"/>
    <d v="2024-10-11T00:00:00"/>
  </r>
  <r>
    <n v="10400"/>
    <s v="793680"/>
    <x v="121"/>
    <d v="1899-12-30T13:40:00"/>
    <s v="Afternoon"/>
    <x v="4"/>
    <s v="Long"/>
    <s v="A"/>
    <d v="1988-04-03T00:00:00"/>
    <n v="36"/>
    <s v="25+"/>
    <s v="F"/>
    <n v="1"/>
    <n v="1"/>
    <d v="2024-10-11T00:00:00"/>
  </r>
  <r>
    <n v="10400"/>
    <s v="793681"/>
    <x v="121"/>
    <d v="1899-12-30T15:00:00"/>
    <s v="Afternoon"/>
    <x v="5"/>
    <s v="Long"/>
    <s v="A"/>
    <d v="2002-06-03T00:00:00"/>
    <n v="22"/>
    <s v="18-24 (Young Drivers)"/>
    <s v="M"/>
    <n v="1"/>
    <n v="1"/>
    <d v="2024-10-11T00:00:00"/>
  </r>
  <r>
    <n v="10400"/>
    <s v="793682"/>
    <x v="121"/>
    <d v="1899-12-30T15:00:00"/>
    <s v="Afternoon"/>
    <x v="5"/>
    <s v="Long"/>
    <s v="M"/>
    <d v="2005-05-11T00:00:00"/>
    <n v="19"/>
    <s v="18-24 (Young Drivers)"/>
    <s v="M"/>
    <n v="1"/>
    <n v="1"/>
    <d v="2024-10-11T00:00:00"/>
  </r>
  <r>
    <n v="10400"/>
    <s v="793683"/>
    <x v="84"/>
    <d v="1899-12-30T12:10:00"/>
    <s v="Afternoon"/>
    <x v="14"/>
    <s v="Long"/>
    <s v="A"/>
    <d v="1994-03-23T00:00:00"/>
    <n v="31"/>
    <s v="25+"/>
    <s v="M"/>
    <n v="1"/>
    <n v="1"/>
    <d v="2024-10-11T00:00:00"/>
  </r>
  <r>
    <n v="10400"/>
    <s v="793684"/>
    <x v="84"/>
    <d v="1899-12-30T12:10:00"/>
    <s v="Afternoon"/>
    <x v="14"/>
    <s v="Long"/>
    <s v="M"/>
    <d v="2000-12-29T00:00:00"/>
    <n v="24"/>
    <s v="18-24 (Young Drivers)"/>
    <s v="M"/>
    <n v="1"/>
    <n v="1"/>
    <d v="2024-10-11T00:00:00"/>
  </r>
  <r>
    <n v="10400"/>
    <s v="793685"/>
    <x v="84"/>
    <d v="1899-12-30T14:20:00"/>
    <s v="Afternoon"/>
    <x v="11"/>
    <s v="Long"/>
    <s v="M"/>
    <d v="2002-03-04T00:00:00"/>
    <n v="23"/>
    <s v="18-24 (Young Drivers)"/>
    <s v="M"/>
    <n v="1"/>
    <n v="1"/>
    <d v="2024-10-11T00:00:00"/>
  </r>
  <r>
    <n v="10400"/>
    <s v="793686"/>
    <x v="84"/>
    <d v="1899-12-30T14:20:00"/>
    <s v="Afternoon"/>
    <x v="11"/>
    <s v="Long"/>
    <s v="M"/>
    <d v="2002-07-19T00:00:00"/>
    <n v="22"/>
    <s v="18-24 (Young Drivers)"/>
    <s v="M"/>
    <n v="1"/>
    <n v="1"/>
    <d v="2024-10-11T00:00:00"/>
  </r>
  <r>
    <n v="10400"/>
    <s v="793687"/>
    <x v="52"/>
    <d v="1899-12-30T14:20:00"/>
    <s v="Afternoon"/>
    <x v="11"/>
    <s v="Long"/>
    <s v="A"/>
    <d v="2001-12-07T00:00:00"/>
    <n v="23"/>
    <s v="18-24 (Young Drivers)"/>
    <s v="M"/>
    <n v="1"/>
    <n v="1"/>
    <d v="2024-10-11T00:00:00"/>
  </r>
  <r>
    <n v="10400"/>
    <s v="793688"/>
    <x v="52"/>
    <d v="1899-12-30T15:40:00"/>
    <s v="Afternoon"/>
    <x v="15"/>
    <s v="Long"/>
    <s v="A"/>
    <d v="1994-11-19T00:00:00"/>
    <n v="30"/>
    <s v="25+"/>
    <s v="M"/>
    <n v="1"/>
    <n v="1"/>
    <d v="2024-10-11T00:00:00"/>
  </r>
  <r>
    <n v="10400"/>
    <s v="793689"/>
    <x v="52"/>
    <d v="1899-12-30T15:40:00"/>
    <s v="Afternoon"/>
    <x v="15"/>
    <s v="Long"/>
    <s v="M"/>
    <d v="1999-01-29T00:00:00"/>
    <n v="26"/>
    <s v="25+"/>
    <s v="M"/>
    <n v="1"/>
    <n v="1"/>
    <d v="2024-10-11T00:00:00"/>
  </r>
  <r>
    <n v="10400"/>
    <s v="793690"/>
    <x v="125"/>
    <d v="1899-12-30T14:40:00"/>
    <s v="Afternoon"/>
    <x v="10"/>
    <s v="Long"/>
    <s v="A"/>
    <d v="2000-11-09T00:00:00"/>
    <n v="24"/>
    <s v="18-24 (Young Drivers)"/>
    <s v="M"/>
    <n v="1"/>
    <n v="1"/>
    <d v="2024-10-11T00:00:00"/>
  </r>
  <r>
    <n v="10400"/>
    <s v="793691"/>
    <x v="125"/>
    <d v="1899-12-30T14:40:00"/>
    <s v="Afternoon"/>
    <x v="10"/>
    <s v="Long"/>
    <s v="M"/>
    <d v="1997-02-16T00:00:00"/>
    <n v="28"/>
    <s v="25+"/>
    <s v="M"/>
    <n v="1"/>
    <n v="1"/>
    <d v="2024-10-11T00:00:00"/>
  </r>
  <r>
    <n v="10400"/>
    <s v="793692"/>
    <x v="73"/>
    <d v="1899-12-30T13:40:00"/>
    <s v="Afternoon"/>
    <x v="4"/>
    <s v="Long"/>
    <s v="M"/>
    <d v="2006-04-16T00:00:00"/>
    <n v="18"/>
    <s v="18-24 (Young Drivers)"/>
    <s v="M"/>
    <n v="1"/>
    <n v="1"/>
    <d v="2024-10-11T00:00:00"/>
  </r>
  <r>
    <n v="10400"/>
    <s v="793693"/>
    <x v="73"/>
    <d v="1899-12-30T13:40:00"/>
    <s v="Afternoon"/>
    <x v="4"/>
    <s v="Long"/>
    <s v="M"/>
    <d v="2005-03-08T00:00:00"/>
    <n v="20"/>
    <s v="18-24 (Young Drivers)"/>
    <s v="M"/>
    <n v="1"/>
    <n v="1"/>
    <d v="2024-10-11T00:00:00"/>
  </r>
  <r>
    <n v="10400"/>
    <s v="793694"/>
    <x v="73"/>
    <d v="1899-12-30T16:00:00"/>
    <s v="Afternoon"/>
    <x v="21"/>
    <s v="Long"/>
    <s v="A"/>
    <d v="1998-09-27T00:00:00"/>
    <n v="26"/>
    <s v="25+"/>
    <s v="M"/>
    <n v="1"/>
    <n v="1"/>
    <d v="2024-10-11T00:00:00"/>
  </r>
  <r>
    <n v="10400"/>
    <s v="793695"/>
    <x v="73"/>
    <d v="1899-12-30T16:00:00"/>
    <s v="Afternoon"/>
    <x v="21"/>
    <s v="Long"/>
    <s v="A"/>
    <d v="1999-07-10T00:00:00"/>
    <n v="25"/>
    <s v="25+"/>
    <s v="M"/>
    <n v="1"/>
    <n v="1"/>
    <d v="2024-10-11T00:00:00"/>
  </r>
  <r>
    <n v="10400"/>
    <s v="793696"/>
    <x v="78"/>
    <d v="1899-12-30T14:20:00"/>
    <s v="Afternoon"/>
    <x v="11"/>
    <s v="Long"/>
    <s v="A"/>
    <d v="2006-10-20T00:00:00"/>
    <n v="18"/>
    <s v="18-24 (Young Drivers)"/>
    <s v="M"/>
    <n v="1"/>
    <n v="1"/>
    <d v="2024-10-11T00:00:00"/>
  </r>
  <r>
    <n v="10400"/>
    <s v="793697"/>
    <x v="78"/>
    <d v="1899-12-30T14:20:00"/>
    <s v="Afternoon"/>
    <x v="11"/>
    <s v="Long"/>
    <s v="M"/>
    <d v="1981-08-14T00:00:00"/>
    <n v="43"/>
    <s v="25+"/>
    <s v="M"/>
    <n v="1"/>
    <n v="1"/>
    <d v="2024-10-11T00:00:00"/>
  </r>
  <r>
    <n v="10400"/>
    <s v="793698"/>
    <x v="78"/>
    <d v="1899-12-30T16:50:00"/>
    <s v="Afternoon"/>
    <x v="48"/>
    <s v="Long"/>
    <s v="A"/>
    <d v="2001-10-12T00:00:00"/>
    <n v="23"/>
    <s v="18-24 (Young Drivers)"/>
    <s v="M"/>
    <n v="1"/>
    <n v="1"/>
    <d v="2024-10-11T00:00:00"/>
  </r>
  <r>
    <n v="10400"/>
    <s v="793699"/>
    <x v="78"/>
    <d v="1899-12-30T16:50:00"/>
    <s v="Afternoon"/>
    <x v="48"/>
    <s v="Long"/>
    <s v="A"/>
    <d v="2008-04-05T00:00:00"/>
    <n v="16"/>
    <s v="16 (Light Vehicles)"/>
    <s v="M"/>
    <n v="1"/>
    <n v="1"/>
    <d v="2024-10-11T00:00:00"/>
  </r>
  <r>
    <n v="10400"/>
    <s v="793700"/>
    <x v="74"/>
    <d v="1899-12-30T13:50:00"/>
    <s v="Afternoon"/>
    <x v="4"/>
    <s v="Long"/>
    <s v="A"/>
    <d v="1940-06-23T00:00:00"/>
    <n v="84"/>
    <s v="25+"/>
    <s v="M"/>
    <n v="1"/>
    <n v="1"/>
    <d v="2024-10-11T00:00:00"/>
  </r>
  <r>
    <n v="452"/>
    <s v="770801"/>
    <x v="67"/>
    <d v="1899-12-30T15:30:00"/>
    <s v="Afternoon"/>
    <x v="12"/>
    <s v="Long"/>
    <s v="A"/>
    <d v="1998-09-14T00:00:00"/>
    <n v="26"/>
    <s v="25+"/>
    <s v="F"/>
    <n v="0"/>
    <n v="0"/>
    <d v="2024-10-16T00:00:00"/>
  </r>
  <r>
    <n v="452"/>
    <s v="770802"/>
    <x v="89"/>
    <d v="1899-12-30T15:30:00"/>
    <s v="Afternoon"/>
    <x v="12"/>
    <s v="Long"/>
    <s v="A"/>
    <d v="2008-08-01T00:00:00"/>
    <n v="16"/>
    <s v="16 (Light Vehicles)"/>
    <s v="M"/>
    <n v="1"/>
    <n v="1"/>
    <d v="2024-10-16T00:00:00"/>
  </r>
  <r>
    <n v="452"/>
    <s v="770803"/>
    <x v="89"/>
    <d v="1899-12-30T15:45:00"/>
    <s v="Afternoon"/>
    <x v="15"/>
    <s v="Long"/>
    <s v="M"/>
    <d v="1997-12-24T00:00:00"/>
    <n v="27"/>
    <s v="25+"/>
    <s v="M"/>
    <n v="1"/>
    <n v="1"/>
    <d v="2024-10-16T00:00:00"/>
  </r>
  <r>
    <n v="452"/>
    <s v="770804"/>
    <x v="89"/>
    <d v="1899-12-30T17:00:00"/>
    <s v="Afternoon"/>
    <x v="13"/>
    <s v="Long"/>
    <s v="A"/>
    <d v="2000-02-04T00:00:00"/>
    <n v="25"/>
    <s v="25+"/>
    <s v="M"/>
    <n v="1"/>
    <n v="1"/>
    <d v="2024-10-16T00:00:00"/>
  </r>
  <r>
    <n v="452"/>
    <s v="770805"/>
    <x v="89"/>
    <d v="1899-12-30T17:00:00"/>
    <s v="Afternoon"/>
    <x v="13"/>
    <s v="Long"/>
    <s v="A"/>
    <d v="2004-07-26T00:00:00"/>
    <n v="20"/>
    <s v="18-24 (Young Drivers)"/>
    <s v="M"/>
    <n v="1"/>
    <n v="1"/>
    <d v="2024-10-16T00:00:00"/>
  </r>
  <r>
    <n v="452"/>
    <s v="770806"/>
    <x v="89"/>
    <d v="1899-12-30T17:45:00"/>
    <s v="Afternoon"/>
    <x v="59"/>
    <s v="Long"/>
    <s v="M"/>
    <d v="1963-05-02T00:00:00"/>
    <n v="61"/>
    <s v="25+"/>
    <s v="M"/>
    <n v="1"/>
    <n v="1"/>
    <d v="2024-10-16T00:00:00"/>
  </r>
  <r>
    <n v="452"/>
    <s v="770807"/>
    <x v="90"/>
    <d v="1899-12-30T13:00:00"/>
    <s v="Afternoon"/>
    <x v="6"/>
    <s v="Long"/>
    <s v="A"/>
    <d v="1978-02-14T00:00:00"/>
    <n v="47"/>
    <s v="25+"/>
    <s v="M"/>
    <n v="0"/>
    <n v="0"/>
    <d v="2024-10-16T00:00:00"/>
  </r>
  <r>
    <n v="452"/>
    <s v="770808"/>
    <x v="90"/>
    <d v="1899-12-30T13:00:00"/>
    <s v="Afternoon"/>
    <x v="6"/>
    <s v="Long"/>
    <s v="M"/>
    <d v="1998-10-16T00:00:00"/>
    <n v="26"/>
    <s v="25+"/>
    <s v="M"/>
    <n v="0"/>
    <n v="0"/>
    <d v="2024-10-16T00:00:00"/>
  </r>
  <r>
    <n v="452"/>
    <s v="770809"/>
    <x v="90"/>
    <d v="1899-12-30T15:15:00"/>
    <s v="Afternoon"/>
    <x v="1"/>
    <s v="Long"/>
    <s v="M"/>
    <d v="1987-05-19T00:00:00"/>
    <n v="37"/>
    <s v="25+"/>
    <s v="F"/>
    <n v="0"/>
    <n v="0"/>
    <d v="2024-10-16T00:00:00"/>
  </r>
  <r>
    <n v="452"/>
    <s v="770810"/>
    <x v="91"/>
    <d v="1899-12-30T13:15:00"/>
    <s v="Afternoon"/>
    <x v="46"/>
    <s v="Long"/>
    <s v="A"/>
    <d v="1982-01-04T00:00:00"/>
    <n v="43"/>
    <s v="25+"/>
    <s v="M"/>
    <n v="0"/>
    <n v="0"/>
    <d v="2024-10-16T00:00:00"/>
  </r>
  <r>
    <n v="452"/>
    <s v="770811"/>
    <x v="91"/>
    <d v="1899-12-30T13:15:00"/>
    <s v="Afternoon"/>
    <x v="46"/>
    <s v="Long"/>
    <s v="M"/>
    <d v="1993-01-25T00:00:00"/>
    <n v="32"/>
    <s v="25+"/>
    <s v="M"/>
    <n v="0"/>
    <n v="0"/>
    <d v="2024-10-16T00:00:00"/>
  </r>
  <r>
    <n v="452"/>
    <s v="770812"/>
    <x v="95"/>
    <d v="1899-12-30T13:30:00"/>
    <s v="Afternoon"/>
    <x v="3"/>
    <s v="Long"/>
    <s v="A"/>
    <d v="1978-08-10T00:00:00"/>
    <n v="46"/>
    <s v="25+"/>
    <s v="M"/>
    <n v="0"/>
    <n v="0"/>
    <d v="2024-10-16T00:00:00"/>
  </r>
  <r>
    <n v="452"/>
    <s v="770813"/>
    <x v="95"/>
    <d v="1899-12-30T13:30:00"/>
    <s v="Afternoon"/>
    <x v="3"/>
    <s v="Long"/>
    <s v="M"/>
    <d v="1987-06-04T00:00:00"/>
    <n v="37"/>
    <s v="25+"/>
    <s v="M"/>
    <n v="0"/>
    <n v="0"/>
    <d v="2024-10-16T00:00:00"/>
  </r>
  <r>
    <n v="452"/>
    <s v="770814"/>
    <x v="96"/>
    <d v="1899-12-30T13:30:00"/>
    <s v="Afternoon"/>
    <x v="3"/>
    <s v="Long"/>
    <s v="A"/>
    <d v="1992-11-14T00:00:00"/>
    <n v="32"/>
    <s v="25+"/>
    <s v="M"/>
    <n v="0"/>
    <n v="0"/>
    <d v="2024-10-16T00:00:00"/>
  </r>
  <r>
    <n v="452"/>
    <s v="770815"/>
    <x v="96"/>
    <d v="1899-12-30T13:30:00"/>
    <s v="Afternoon"/>
    <x v="3"/>
    <s v="Long"/>
    <s v="A"/>
    <d v="2007-12-14T00:00:00"/>
    <n v="17"/>
    <s v="17 (Car/Motorcycle)"/>
    <s v="M"/>
    <n v="0"/>
    <n v="0"/>
    <d v="2024-10-16T00:00:00"/>
  </r>
  <r>
    <n v="452"/>
    <s v="770816"/>
    <x v="50"/>
    <d v="1899-12-30T14:00:00"/>
    <s v="Afternoon"/>
    <x v="7"/>
    <s v="Long"/>
    <s v="A"/>
    <d v="2003-09-11T00:00:00"/>
    <n v="21"/>
    <s v="18-24 (Young Drivers)"/>
    <s v="M"/>
    <n v="0"/>
    <n v="0"/>
    <d v="2024-10-16T00:00:00"/>
  </r>
  <r>
    <n v="452"/>
    <s v="770817"/>
    <x v="50"/>
    <d v="1899-12-30T14:00:00"/>
    <s v="Afternoon"/>
    <x v="7"/>
    <s v="Long"/>
    <s v="A"/>
    <d v="2006-04-18T00:00:00"/>
    <n v="18"/>
    <s v="18-24 (Young Drivers)"/>
    <s v="M"/>
    <n v="0"/>
    <n v="0"/>
    <d v="2024-10-16T00:00:00"/>
  </r>
  <r>
    <n v="452"/>
    <s v="770818"/>
    <x v="120"/>
    <d v="1899-12-30T13:30:00"/>
    <s v="Afternoon"/>
    <x v="3"/>
    <s v="Long"/>
    <s v="M"/>
    <d v="1963-03-14T00:00:00"/>
    <n v="62"/>
    <s v="25+"/>
    <s v="M"/>
    <n v="0"/>
    <n v="0"/>
    <d v="2024-10-16T00:00:00"/>
  </r>
  <r>
    <n v="452"/>
    <s v="770819"/>
    <x v="81"/>
    <d v="1899-12-30T14:15:00"/>
    <s v="Afternoon"/>
    <x v="11"/>
    <s v="Long"/>
    <s v="A"/>
    <d v="1981-06-04T00:00:00"/>
    <n v="43"/>
    <s v="25+"/>
    <s v="F"/>
    <n v="0"/>
    <n v="0"/>
    <d v="2024-10-16T00:00:00"/>
  </r>
  <r>
    <n v="452"/>
    <s v="770820"/>
    <x v="51"/>
    <d v="1899-12-30T14:00:00"/>
    <s v="Afternoon"/>
    <x v="7"/>
    <s v="Long"/>
    <s v="M"/>
    <d v="1992-05-18T00:00:00"/>
    <n v="32"/>
    <s v="25+"/>
    <s v="M"/>
    <n v="1"/>
    <n v="1"/>
    <d v="2024-10-16T00:00:00"/>
  </r>
  <r>
    <n v="452"/>
    <s v="770821"/>
    <x v="51"/>
    <d v="1899-12-30T14:15:00"/>
    <s v="Afternoon"/>
    <x v="11"/>
    <s v="Long"/>
    <s v="M"/>
    <d v="1981-06-19T00:00:00"/>
    <n v="43"/>
    <s v="25+"/>
    <s v="F"/>
    <n v="0"/>
    <n v="0"/>
    <d v="2024-10-16T00:00:00"/>
  </r>
  <r>
    <n v="452"/>
    <s v="770822"/>
    <x v="51"/>
    <d v="1899-12-30T14:15:00"/>
    <s v="Afternoon"/>
    <x v="11"/>
    <s v="Long"/>
    <s v="A"/>
    <d v="2001-01-11T00:00:00"/>
    <n v="24"/>
    <s v="18-24 (Young Drivers)"/>
    <s v="M"/>
    <n v="0"/>
    <n v="0"/>
    <d v="2024-10-16T00:00:00"/>
  </r>
  <r>
    <n v="452"/>
    <s v="770823"/>
    <x v="51"/>
    <d v="1899-12-30T16:30:00"/>
    <s v="Afternoon"/>
    <x v="20"/>
    <s v="Long"/>
    <s v="A"/>
    <d v="2008-09-15T00:00:00"/>
    <n v="16"/>
    <s v="16 (Light Vehicles)"/>
    <s v="M"/>
    <n v="0"/>
    <n v="0"/>
    <d v="2024-10-16T00:00:00"/>
  </r>
  <r>
    <n v="452"/>
    <s v="770824"/>
    <x v="51"/>
    <d v="1899-12-30T16:30:00"/>
    <s v="Afternoon"/>
    <x v="20"/>
    <s v="Long"/>
    <s v="A"/>
    <d v="1997-01-08T00:00:00"/>
    <n v="28"/>
    <s v="25+"/>
    <s v="M"/>
    <n v="0"/>
    <n v="0"/>
    <d v="2024-10-16T00:00:00"/>
  </r>
  <r>
    <n v="452"/>
    <s v="770825"/>
    <x v="82"/>
    <d v="1899-12-30T15:00:00"/>
    <s v="Afternoon"/>
    <x v="5"/>
    <s v="Long"/>
    <s v="M"/>
    <d v="1987-01-29T00:00:00"/>
    <n v="38"/>
    <s v="25+"/>
    <s v="M"/>
    <n v="0"/>
    <n v="0"/>
    <d v="2024-10-16T00:00:00"/>
  </r>
  <r>
    <n v="452"/>
    <s v="803551"/>
    <x v="82"/>
    <d v="1899-12-30T15:00:00"/>
    <s v="Afternoon"/>
    <x v="5"/>
    <s v="Long"/>
    <s v="A"/>
    <d v="1978-03-02T00:00:00"/>
    <n v="47"/>
    <s v="25+"/>
    <s v="F"/>
    <n v="0"/>
    <n v="0"/>
    <d v="2024-10-16T00:00:00"/>
  </r>
  <r>
    <n v="452"/>
    <s v="803552"/>
    <x v="121"/>
    <d v="1899-12-30T14:00:00"/>
    <s v="Afternoon"/>
    <x v="7"/>
    <s v="Long"/>
    <s v="A"/>
    <d v="1960-04-10T00:00:00"/>
    <n v="64"/>
    <s v="25+"/>
    <s v="M"/>
    <n v="0"/>
    <n v="0"/>
    <d v="2024-10-16T00:00:00"/>
  </r>
  <r>
    <n v="452"/>
    <s v="803553"/>
    <x v="84"/>
    <d v="1899-12-30T15:00:00"/>
    <s v="Afternoon"/>
    <x v="5"/>
    <s v="Long"/>
    <s v="A"/>
    <d v="2003-05-04T00:00:00"/>
    <n v="21"/>
    <s v="18-24 (Young Drivers)"/>
    <s v="M"/>
    <n v="0"/>
    <n v="0"/>
    <d v="2024-10-16T00:00:00"/>
  </r>
  <r>
    <n v="452"/>
    <s v="803554"/>
    <x v="84"/>
    <d v="1899-12-30T15:00:00"/>
    <s v="Afternoon"/>
    <x v="5"/>
    <s v="Long"/>
    <s v="A"/>
    <d v="2008-05-09T00:00:00"/>
    <n v="16"/>
    <s v="16 (Light Vehicles)"/>
    <s v="M"/>
    <n v="0"/>
    <n v="0"/>
    <d v="2024-10-16T00:00:00"/>
  </r>
  <r>
    <n v="452"/>
    <s v="803555"/>
    <x v="52"/>
    <d v="1899-12-30T14:00:00"/>
    <s v="Afternoon"/>
    <x v="7"/>
    <s v="Long"/>
    <s v="M"/>
    <d v="2006-09-13T00:00:00"/>
    <n v="18"/>
    <s v="18-24 (Young Drivers)"/>
    <s v="F"/>
    <n v="0"/>
    <n v="0"/>
    <d v="2024-10-16T00:00:00"/>
  </r>
  <r>
    <n v="452"/>
    <s v="803556"/>
    <x v="52"/>
    <d v="1899-12-30T14:00:00"/>
    <s v="Afternoon"/>
    <x v="7"/>
    <s v="Long"/>
    <s v="M"/>
    <d v="1997-07-13T00:00:00"/>
    <n v="27"/>
    <s v="25+"/>
    <s v="M"/>
    <n v="1"/>
    <n v="1"/>
    <d v="2024-10-16T00:00:00"/>
  </r>
  <r>
    <n v="452"/>
    <s v="803557"/>
    <x v="52"/>
    <d v="1899-12-30T16:00:00"/>
    <s v="Afternoon"/>
    <x v="21"/>
    <s v="Long"/>
    <s v="A"/>
    <d v="1990-02-01T00:00:00"/>
    <n v="35"/>
    <s v="25+"/>
    <s v="F"/>
    <n v="0"/>
    <n v="0"/>
    <d v="2024-10-16T00:00:00"/>
  </r>
  <r>
    <n v="452"/>
    <s v="803558"/>
    <x v="52"/>
    <d v="1899-12-30T16:00:00"/>
    <s v="Afternoon"/>
    <x v="21"/>
    <s v="Long"/>
    <s v="M"/>
    <d v="2005-12-28T00:00:00"/>
    <n v="19"/>
    <s v="18-24 (Young Drivers)"/>
    <s v="M"/>
    <n v="0"/>
    <n v="0"/>
    <d v="2024-10-16T00:00:00"/>
  </r>
  <r>
    <n v="452"/>
    <s v="803559"/>
    <x v="52"/>
    <d v="1899-12-30T16:00:00"/>
    <s v="Afternoon"/>
    <x v="21"/>
    <s v="Long"/>
    <s v="M"/>
    <d v="2000-06-01T00:00:00"/>
    <n v="24"/>
    <s v="18-24 (Young Drivers)"/>
    <s v="M"/>
    <n v="0"/>
    <n v="0"/>
    <d v="2024-10-16T00:00:00"/>
  </r>
  <r>
    <n v="452"/>
    <s v="803560"/>
    <x v="85"/>
    <d v="1899-12-30T14:30:00"/>
    <s v="Afternoon"/>
    <x v="9"/>
    <s v="Long"/>
    <s v="M"/>
    <d v="1974-01-17T00:00:00"/>
    <n v="51"/>
    <s v="25+"/>
    <s v="M"/>
    <n v="0"/>
    <n v="0"/>
    <d v="2024-10-16T00:00:00"/>
  </r>
  <r>
    <n v="452"/>
    <s v="803561"/>
    <x v="85"/>
    <d v="1899-12-30T14:30:00"/>
    <s v="Afternoon"/>
    <x v="9"/>
    <s v="Long"/>
    <s v="A"/>
    <d v="2007-09-14T00:00:00"/>
    <n v="17"/>
    <s v="17 (Car/Motorcycle)"/>
    <s v="M"/>
    <n v="0"/>
    <n v="0"/>
    <d v="2024-10-16T00:00:00"/>
  </r>
  <r>
    <n v="452"/>
    <s v="803562"/>
    <x v="73"/>
    <d v="1899-12-30T16:30:00"/>
    <s v="Afternoon"/>
    <x v="20"/>
    <s v="Long"/>
    <s v="A"/>
    <d v="1957-09-04T00:00:00"/>
    <n v="67"/>
    <s v="25+"/>
    <s v="M"/>
    <n v="0"/>
    <n v="0"/>
    <d v="2024-10-16T00:00:00"/>
  </r>
  <r>
    <n v="452"/>
    <s v="803563"/>
    <x v="78"/>
    <d v="1899-12-30T14:00:00"/>
    <s v="Afternoon"/>
    <x v="7"/>
    <s v="Long"/>
    <s v="M"/>
    <d v="1963-06-24T00:00:00"/>
    <n v="61"/>
    <s v="25+"/>
    <s v="M"/>
    <n v="0"/>
    <n v="0"/>
    <d v="2024-10-16T00:00:00"/>
  </r>
  <r>
    <n v="452"/>
    <s v="803564"/>
    <x v="78"/>
    <d v="1899-12-30T14:00:00"/>
    <s v="Afternoon"/>
    <x v="7"/>
    <s v="Long"/>
    <s v="M"/>
    <d v="1995-06-13T00:00:00"/>
    <n v="29"/>
    <s v="25+"/>
    <s v="M"/>
    <n v="0"/>
    <n v="0"/>
    <d v="2024-10-16T00:00:00"/>
  </r>
  <r>
    <n v="452"/>
    <s v="803565"/>
    <x v="78"/>
    <d v="1899-12-30T16:30:00"/>
    <s v="Afternoon"/>
    <x v="20"/>
    <s v="Long"/>
    <s v="A"/>
    <d v="1999-12-04T00:00:00"/>
    <n v="25"/>
    <s v="25+"/>
    <s v="M"/>
    <n v="0"/>
    <n v="0"/>
    <d v="2024-10-16T00:00:00"/>
  </r>
  <r>
    <n v="452"/>
    <s v="803566"/>
    <x v="78"/>
    <d v="1899-12-30T16:30:00"/>
    <s v="Afternoon"/>
    <x v="20"/>
    <s v="Long"/>
    <s v="A"/>
    <d v="1981-10-11T00:00:00"/>
    <n v="43"/>
    <s v="25+"/>
    <s v="M"/>
    <n v="0"/>
    <n v="0"/>
    <d v="2024-10-16T00:00:00"/>
  </r>
  <r>
    <n v="452"/>
    <s v="803567"/>
    <x v="127"/>
    <d v="1899-12-30T16:00:00"/>
    <s v="Afternoon"/>
    <x v="21"/>
    <s v="Long"/>
    <s v="M"/>
    <d v="1982-08-31T00:00:00"/>
    <n v="42"/>
    <s v="25+"/>
    <s v="M"/>
    <n v="1"/>
    <n v="1"/>
    <d v="2024-10-16T00:00:00"/>
  </r>
  <r>
    <n v="452"/>
    <s v="803568"/>
    <x v="127"/>
    <d v="1899-12-30T16:00:00"/>
    <s v="Afternoon"/>
    <x v="21"/>
    <s v="Long"/>
    <s v="A"/>
    <d v="1999-10-03T00:00:00"/>
    <n v="25"/>
    <s v="25+"/>
    <s v="M"/>
    <n v="0"/>
    <n v="0"/>
    <d v="2024-10-16T00:00:00"/>
  </r>
  <r>
    <n v="452"/>
    <s v="803569"/>
    <x v="127"/>
    <d v="1899-12-30T17:00:00"/>
    <s v="Afternoon"/>
    <x v="13"/>
    <s v="Long"/>
    <s v="M"/>
    <d v="1978-01-27T00:00:00"/>
    <n v="47"/>
    <s v="25+"/>
    <s v="M"/>
    <n v="0"/>
    <n v="0"/>
    <d v="2024-10-16T00:00:00"/>
  </r>
  <r>
    <n v="452"/>
    <s v="803570"/>
    <x v="76"/>
    <d v="1899-12-30T13:30:00"/>
    <s v="Afternoon"/>
    <x v="3"/>
    <s v="Long"/>
    <s v="A"/>
    <d v="1996-11-26T00:00:00"/>
    <n v="28"/>
    <s v="25+"/>
    <s v="M"/>
    <n v="0"/>
    <n v="0"/>
    <d v="2024-10-16T00:00:00"/>
  </r>
  <r>
    <n v="452"/>
    <s v="803571"/>
    <x v="76"/>
    <d v="1899-12-30T13:30:00"/>
    <s v="Afternoon"/>
    <x v="3"/>
    <s v="Long"/>
    <s v="A"/>
    <d v="1995-08-11T00:00:00"/>
    <n v="29"/>
    <s v="25+"/>
    <s v="M"/>
    <n v="0"/>
    <n v="0"/>
    <d v="2024-10-16T00:00:00"/>
  </r>
  <r>
    <n v="452"/>
    <s v="803572"/>
    <x v="76"/>
    <d v="1899-12-30T15:45:00"/>
    <s v="Afternoon"/>
    <x v="15"/>
    <s v="Long"/>
    <s v="M"/>
    <d v="1989-01-20T00:00:00"/>
    <n v="36"/>
    <s v="25+"/>
    <s v="M"/>
    <n v="0"/>
    <n v="0"/>
    <d v="2024-10-16T00:00:00"/>
  </r>
  <r>
    <n v="452"/>
    <s v="803573"/>
    <x v="80"/>
    <d v="1899-12-30T14:30:00"/>
    <s v="Afternoon"/>
    <x v="9"/>
    <s v="Long"/>
    <s v="M"/>
    <d v="2004-08-02T00:00:00"/>
    <n v="20"/>
    <s v="18-24 (Young Drivers)"/>
    <s v="M"/>
    <n v="0"/>
    <n v="0"/>
    <d v="2024-10-16T00:00:00"/>
  </r>
  <r>
    <n v="452"/>
    <s v="803574"/>
    <x v="80"/>
    <d v="1899-12-30T14:30:00"/>
    <s v="Afternoon"/>
    <x v="9"/>
    <s v="Long"/>
    <s v="M"/>
    <d v="1995-07-25T00:00:00"/>
    <n v="29"/>
    <s v="25+"/>
    <s v="M"/>
    <n v="0"/>
    <n v="0"/>
    <d v="2024-10-16T00:00:00"/>
  </r>
  <r>
    <n v="452"/>
    <s v="803575"/>
    <x v="80"/>
    <d v="1899-12-30T16:00:00"/>
    <s v="Afternoon"/>
    <x v="21"/>
    <s v="Long"/>
    <s v="A"/>
    <d v="1988-10-24T00:00:00"/>
    <n v="36"/>
    <s v="25+"/>
    <s v="M"/>
    <n v="1"/>
    <n v="1"/>
    <d v="2024-10-16T00:00:00"/>
  </r>
  <r>
    <n v="10178"/>
    <s v="768176"/>
    <x v="143"/>
    <d v="1899-12-30T16:00:00"/>
    <s v="Afternoon"/>
    <x v="5"/>
    <s v="Long"/>
    <s v="M"/>
    <d v="1998-04-08T00:00:00"/>
    <n v="26"/>
    <s v="25+"/>
    <s v="M"/>
    <n v="0"/>
    <n v="0"/>
    <d v="2024-10-16T00:00:00"/>
  </r>
  <r>
    <n v="10178"/>
    <s v="768177"/>
    <x v="87"/>
    <d v="1899-12-30T15:15:00"/>
    <s v="Afternoon"/>
    <x v="11"/>
    <s v="Long"/>
    <s v="M"/>
    <d v="1965-06-18T00:00:00"/>
    <n v="59"/>
    <s v="25+"/>
    <s v="M"/>
    <n v="0"/>
    <n v="0"/>
    <d v="2024-10-16T00:00:00"/>
  </r>
  <r>
    <n v="10178"/>
    <s v="768178"/>
    <x v="122"/>
    <d v="1899-12-30T15:00:00"/>
    <s v="Afternoon"/>
    <x v="23"/>
    <s v="Long"/>
    <s v="M"/>
    <d v="1985-11-14T00:00:00"/>
    <n v="39"/>
    <s v="25+"/>
    <s v="F"/>
    <n v="0"/>
    <n v="0"/>
    <d v="2024-10-16T00:00:00"/>
  </r>
  <r>
    <n v="10178"/>
    <s v="768179"/>
    <x v="118"/>
    <d v="1899-12-30T16:00:00"/>
    <s v="Afternoon"/>
    <x v="5"/>
    <s v="Long"/>
    <s v="M"/>
    <d v="1991-04-23T00:00:00"/>
    <n v="33"/>
    <s v="25+"/>
    <s v="M"/>
    <n v="0"/>
    <n v="0"/>
    <d v="2024-10-16T00:00:00"/>
  </r>
  <r>
    <n v="10178"/>
    <s v="768180"/>
    <x v="118"/>
    <d v="1899-12-30T16:00:00"/>
    <s v="Afternoon"/>
    <x v="5"/>
    <s v="Long"/>
    <s v="M"/>
    <d v="1992-03-09T00:00:00"/>
    <n v="33"/>
    <s v="25+"/>
    <s v="M"/>
    <n v="0"/>
    <n v="0"/>
    <d v="2024-10-16T00:00:00"/>
  </r>
  <r>
    <n v="10178"/>
    <s v="768181"/>
    <x v="91"/>
    <d v="1899-12-30T16:00:00"/>
    <s v="Afternoon"/>
    <x v="5"/>
    <s v="Long"/>
    <s v="M"/>
    <d v="1981-06-07T00:00:00"/>
    <n v="43"/>
    <s v="25+"/>
    <s v="M"/>
    <n v="0"/>
    <n v="0"/>
    <d v="2024-10-16T00:00:00"/>
  </r>
  <r>
    <n v="10178"/>
    <s v="768182"/>
    <x v="91"/>
    <d v="1899-12-30T16:00:00"/>
    <s v="Afternoon"/>
    <x v="5"/>
    <s v="Long"/>
    <s v="M"/>
    <d v="1978-11-27T00:00:00"/>
    <n v="46"/>
    <s v="25+"/>
    <s v="M"/>
    <n v="0"/>
    <n v="0"/>
    <d v="2024-10-16T00:00:00"/>
  </r>
  <r>
    <n v="10178"/>
    <s v="768183"/>
    <x v="92"/>
    <d v="1899-12-30T16:00:00"/>
    <s v="Afternoon"/>
    <x v="5"/>
    <s v="Long"/>
    <s v="M"/>
    <d v="1971-09-09T00:00:00"/>
    <n v="53"/>
    <s v="25+"/>
    <s v="M"/>
    <n v="0"/>
    <n v="0"/>
    <d v="2024-10-16T00:00:00"/>
  </r>
  <r>
    <n v="10178"/>
    <s v="768184"/>
    <x v="92"/>
    <d v="1899-12-30T16:00:00"/>
    <s v="Afternoon"/>
    <x v="5"/>
    <s v="Long"/>
    <s v="M"/>
    <d v="2000-08-03T00:00:00"/>
    <n v="24"/>
    <s v="18-24 (Young Drivers)"/>
    <s v="M"/>
    <n v="0"/>
    <n v="0"/>
    <d v="2024-10-16T00:00:00"/>
  </r>
  <r>
    <n v="10178"/>
    <s v="768185"/>
    <x v="93"/>
    <d v="1899-12-30T15:30:00"/>
    <s v="Afternoon"/>
    <x v="9"/>
    <s v="Long"/>
    <s v="A"/>
    <d v="2001-02-13T00:00:00"/>
    <n v="24"/>
    <s v="18-24 (Young Drivers)"/>
    <s v="M"/>
    <n v="0"/>
    <n v="0"/>
    <d v="2024-10-16T00:00:00"/>
  </r>
  <r>
    <n v="10178"/>
    <s v="768186"/>
    <x v="94"/>
    <d v="1899-12-30T13:30:00"/>
    <s v="Afternoon"/>
    <x v="0"/>
    <s v="Long"/>
    <s v="A"/>
    <d v="1979-12-01T00:00:00"/>
    <n v="45"/>
    <s v="25+"/>
    <s v="M"/>
    <n v="0"/>
    <n v="0"/>
    <d v="2024-10-16T00:00:00"/>
  </r>
  <r>
    <n v="10178"/>
    <s v="768187"/>
    <x v="95"/>
    <d v="1899-12-30T16:30:00"/>
    <s v="Afternoon"/>
    <x v="12"/>
    <s v="Long"/>
    <s v="A"/>
    <d v="1993-12-05T00:00:00"/>
    <n v="31"/>
    <s v="25+"/>
    <s v="F"/>
    <n v="0"/>
    <n v="0"/>
    <d v="2024-10-16T00:00:00"/>
  </r>
  <r>
    <n v="10178"/>
    <s v="768188"/>
    <x v="95"/>
    <d v="1899-12-30T16:30:00"/>
    <s v="Afternoon"/>
    <x v="12"/>
    <s v="Long"/>
    <s v="A"/>
    <d v="1994-05-20T00:00:00"/>
    <n v="30"/>
    <s v="25+"/>
    <s v="F"/>
    <n v="0"/>
    <n v="0"/>
    <d v="2024-10-16T00:00:00"/>
  </r>
  <r>
    <n v="10178"/>
    <s v="768189"/>
    <x v="251"/>
    <d v="1899-12-30T16:15:00"/>
    <s v="Afternoon"/>
    <x v="1"/>
    <s v="Long"/>
    <s v="M"/>
    <d v="2005-01-19T00:00:00"/>
    <n v="20"/>
    <s v="18-24 (Young Drivers)"/>
    <s v="M"/>
    <n v="1"/>
    <n v="1"/>
    <d v="2024-10-16T00:00:00"/>
  </r>
  <r>
    <n v="10178"/>
    <s v="768190"/>
    <x v="152"/>
    <d v="1899-12-30T16:15:00"/>
    <s v="Afternoon"/>
    <x v="1"/>
    <s v="Long"/>
    <s v="M"/>
    <d v="1995-06-26T00:00:00"/>
    <n v="29"/>
    <s v="25+"/>
    <s v="M"/>
    <n v="0"/>
    <n v="0"/>
    <d v="2024-10-16T00:00:00"/>
  </r>
  <r>
    <n v="10178"/>
    <s v="768191"/>
    <x v="152"/>
    <d v="1899-12-30T16:15:00"/>
    <s v="Afternoon"/>
    <x v="1"/>
    <s v="Long"/>
    <s v="M"/>
    <d v="2005-10-03T00:00:00"/>
    <n v="19"/>
    <s v="18-24 (Young Drivers)"/>
    <s v="M"/>
    <n v="0"/>
    <n v="0"/>
    <d v="2024-10-16T00:00:00"/>
  </r>
  <r>
    <n v="10178"/>
    <s v="768192"/>
    <x v="68"/>
    <d v="1899-12-30T14:45:00"/>
    <s v="Afternoon"/>
    <x v="71"/>
    <s v="Long"/>
    <s v="M"/>
    <d v="1971-08-07T00:00:00"/>
    <n v="53"/>
    <s v="25+"/>
    <s v="F"/>
    <n v="0"/>
    <n v="0"/>
    <d v="2024-10-16T00:00:00"/>
  </r>
  <r>
    <n v="10178"/>
    <s v="768193"/>
    <x v="125"/>
    <d v="1899-12-30T15:30:00"/>
    <s v="Afternoon"/>
    <x v="9"/>
    <s v="Long"/>
    <s v="A"/>
    <d v="2007-11-25T00:00:00"/>
    <n v="17"/>
    <s v="17 (Car/Motorcycle)"/>
    <s v="M"/>
    <n v="0"/>
    <n v="0"/>
    <d v="2024-10-16T00:00:00"/>
  </r>
  <r>
    <n v="10178"/>
    <s v="768194"/>
    <x v="72"/>
    <d v="1899-12-30T15:30:00"/>
    <s v="Afternoon"/>
    <x v="9"/>
    <s v="Long"/>
    <s v="M"/>
    <d v="1996-04-24T00:00:00"/>
    <n v="28"/>
    <s v="25+"/>
    <s v="M"/>
    <n v="0"/>
    <n v="0"/>
    <d v="2024-10-16T00:00:00"/>
  </r>
  <r>
    <n v="10178"/>
    <s v="768195"/>
    <x v="72"/>
    <d v="1899-12-30T15:30:00"/>
    <s v="Afternoon"/>
    <x v="9"/>
    <s v="Long"/>
    <s v="M"/>
    <d v="2003-03-06T00:00:00"/>
    <n v="22"/>
    <s v="18-24 (Young Drivers)"/>
    <s v="M"/>
    <n v="0"/>
    <n v="0"/>
    <d v="2024-10-16T00:00:00"/>
  </r>
  <r>
    <n v="10178"/>
    <s v="768196"/>
    <x v="71"/>
    <d v="1899-12-30T15:30:00"/>
    <s v="Afternoon"/>
    <x v="9"/>
    <s v="Long"/>
    <s v="M"/>
    <d v="1994-06-17T00:00:00"/>
    <n v="30"/>
    <s v="25+"/>
    <s v="M"/>
    <n v="0"/>
    <n v="0"/>
    <d v="2024-10-16T00:00:00"/>
  </r>
  <r>
    <n v="10178"/>
    <s v="768197"/>
    <x v="75"/>
    <d v="1899-12-30T15:00:00"/>
    <s v="Afternoon"/>
    <x v="7"/>
    <s v="Long"/>
    <s v="A"/>
    <d v="1983-07-04T00:00:00"/>
    <n v="41"/>
    <s v="25+"/>
    <s v="M"/>
    <n v="0"/>
    <n v="0"/>
    <d v="2024-10-16T00:00:00"/>
  </r>
  <r>
    <n v="10178"/>
    <s v="768198"/>
    <x v="76"/>
    <d v="1899-12-30T16:15:00"/>
    <s v="Afternoon"/>
    <x v="1"/>
    <s v="Long"/>
    <s v="M"/>
    <d v="1993-05-14T00:00:00"/>
    <n v="31"/>
    <s v="25+"/>
    <s v="M"/>
    <n v="0"/>
    <n v="0"/>
    <d v="2024-10-16T00:00:00"/>
  </r>
  <r>
    <n v="10178"/>
    <s v="768199"/>
    <x v="76"/>
    <d v="1899-12-30T16:15:00"/>
    <s v="Afternoon"/>
    <x v="1"/>
    <s v="Long"/>
    <s v="M"/>
    <d v="1997-08-28T00:00:00"/>
    <n v="27"/>
    <s v="25+"/>
    <s v="M"/>
    <n v="0"/>
    <n v="0"/>
    <d v="2024-10-16T00:00:00"/>
  </r>
  <r>
    <n v="10178"/>
    <s v="768200"/>
    <x v="126"/>
    <d v="1899-12-30T17:30:00"/>
    <s v="Afternoon"/>
    <x v="22"/>
    <s v="Long"/>
    <s v="M"/>
    <d v="1975-05-22T00:00:00"/>
    <n v="49"/>
    <s v="25+"/>
    <s v="M"/>
    <n v="1"/>
    <n v="1"/>
    <d v="2024-10-16T00:00:00"/>
  </r>
  <r>
    <n v="1015"/>
    <s v="754951"/>
    <x v="135"/>
    <d v="1899-12-30T15:58:00"/>
    <s v="Afternoon"/>
    <x v="9"/>
    <s v="Long"/>
    <s v="M"/>
    <d v="1997-12-24T00:00:00"/>
    <n v="27"/>
    <s v="25+"/>
    <s v="M"/>
    <n v="0"/>
    <n v="0"/>
    <d v="2024-10-16T00:00:00"/>
  </r>
  <r>
    <n v="1015"/>
    <s v="754952"/>
    <x v="136"/>
    <d v="1899-12-30T15:27:00"/>
    <s v="Afternoon"/>
    <x v="7"/>
    <s v="Long"/>
    <s v="A"/>
    <d v="1998-07-28T00:00:00"/>
    <n v="26"/>
    <s v="25+"/>
    <s v="M"/>
    <n v="0"/>
    <n v="0"/>
    <d v="2024-10-16T00:00:00"/>
  </r>
  <r>
    <n v="1015"/>
    <s v="754953"/>
    <x v="136"/>
    <d v="1899-12-30T15:27:00"/>
    <s v="Afternoon"/>
    <x v="7"/>
    <s v="Long"/>
    <s v="M"/>
    <d v="2007-04-22T00:00:00"/>
    <n v="17"/>
    <s v="17 (Car/Motorcycle)"/>
    <s v="M"/>
    <n v="0"/>
    <n v="0"/>
    <d v="2024-10-16T00:00:00"/>
  </r>
  <r>
    <n v="1015"/>
    <s v="754954"/>
    <x v="137"/>
    <d v="1899-12-30T15:40:00"/>
    <s v="Afternoon"/>
    <x v="7"/>
    <s v="Long"/>
    <s v="M"/>
    <d v="1997-07-08T00:00:00"/>
    <n v="27"/>
    <s v="25+"/>
    <s v="F"/>
    <n v="0"/>
    <n v="0"/>
    <d v="2024-10-16T00:00:00"/>
  </r>
  <r>
    <n v="1015"/>
    <s v="754955"/>
    <x v="115"/>
    <d v="1899-12-30T12:30:00"/>
    <s v="Afternoon"/>
    <x v="0"/>
    <s v="Long"/>
    <s v="A"/>
    <d v="1965-04-11T00:00:00"/>
    <n v="59"/>
    <s v="25+"/>
    <s v="F"/>
    <n v="0"/>
    <n v="0"/>
    <d v="2024-10-16T00:00:00"/>
  </r>
  <r>
    <n v="1015"/>
    <s v="754956"/>
    <x v="115"/>
    <d v="1899-12-30T15:23:00"/>
    <s v="Afternoon"/>
    <x v="7"/>
    <s v="Long"/>
    <s v="M"/>
    <d v="1990-04-25T00:00:00"/>
    <n v="34"/>
    <s v="25+"/>
    <s v="M"/>
    <n v="0"/>
    <n v="0"/>
    <d v="2024-10-16T00:00:00"/>
  </r>
  <r>
    <n v="1015"/>
    <s v="754957"/>
    <x v="115"/>
    <d v="1899-12-30T15:38:00"/>
    <s v="Afternoon"/>
    <x v="7"/>
    <s v="Long"/>
    <s v="M"/>
    <d v="1974-10-02T00:00:00"/>
    <n v="50"/>
    <s v="25+"/>
    <s v="M"/>
    <n v="0"/>
    <n v="0"/>
    <d v="2024-10-16T00:00:00"/>
  </r>
  <r>
    <n v="1015"/>
    <s v="754958"/>
    <x v="115"/>
    <d v="1899-12-30T15:38:00"/>
    <s v="Afternoon"/>
    <x v="7"/>
    <s v="Long"/>
    <s v="A"/>
    <d v="1969-03-28T00:00:00"/>
    <n v="56"/>
    <s v="25+"/>
    <s v="F"/>
    <n v="0"/>
    <n v="0"/>
    <d v="2024-10-16T00:00:00"/>
  </r>
  <r>
    <n v="1015"/>
    <s v="754959"/>
    <x v="42"/>
    <d v="1899-12-30T13:15:00"/>
    <s v="Afternoon"/>
    <x v="4"/>
    <s v="Long"/>
    <s v="A"/>
    <d v="2008-08-02T00:00:00"/>
    <n v="16"/>
    <s v="16 (Light Vehicles)"/>
    <s v="M"/>
    <n v="0"/>
    <n v="0"/>
    <d v="2024-10-16T00:00:00"/>
  </r>
  <r>
    <n v="1015"/>
    <s v="754960"/>
    <x v="42"/>
    <d v="1899-12-30T13:15:00"/>
    <s v="Afternoon"/>
    <x v="4"/>
    <s v="Long"/>
    <s v="M"/>
    <d v="2000-11-30T00:00:00"/>
    <n v="24"/>
    <s v="18-24 (Young Drivers)"/>
    <s v="M"/>
    <n v="0"/>
    <n v="0"/>
    <d v="2024-10-16T00:00:00"/>
  </r>
  <r>
    <n v="1015"/>
    <s v="754961"/>
    <x v="138"/>
    <d v="1899-12-30T14:32:00"/>
    <s v="Afternoon"/>
    <x v="6"/>
    <s v="Long"/>
    <s v="A"/>
    <d v="1960-09-18T00:00:00"/>
    <n v="64"/>
    <s v="25+"/>
    <s v="M"/>
    <n v="0"/>
    <n v="0"/>
    <d v="2024-10-16T00:00:00"/>
  </r>
  <r>
    <n v="1015"/>
    <s v="754962"/>
    <x v="138"/>
    <d v="1899-12-30T14:32:00"/>
    <s v="Afternoon"/>
    <x v="6"/>
    <s v="Long"/>
    <s v="M"/>
    <d v="1965-05-20T00:00:00"/>
    <n v="59"/>
    <s v="25+"/>
    <s v="M"/>
    <n v="0"/>
    <n v="0"/>
    <d v="2024-10-16T00:00:00"/>
  </r>
  <r>
    <n v="1015"/>
    <s v="754963"/>
    <x v="138"/>
    <d v="1899-12-30T16:45:00"/>
    <s v="Afternoon"/>
    <x v="21"/>
    <s v="Long"/>
    <s v="A"/>
    <d v="1986-07-06T00:00:00"/>
    <n v="38"/>
    <s v="25+"/>
    <s v="M"/>
    <n v="0"/>
    <n v="0"/>
    <d v="2024-10-16T00:00:00"/>
  </r>
  <r>
    <n v="1015"/>
    <s v="754964"/>
    <x v="139"/>
    <d v="1899-12-30T16:35:00"/>
    <s v="Afternoon"/>
    <x v="5"/>
    <s v="Long"/>
    <s v="M"/>
    <d v="1979-04-01T00:00:00"/>
    <n v="45"/>
    <s v="25+"/>
    <s v="M"/>
    <n v="0"/>
    <n v="0"/>
    <d v="2024-10-16T00:00:00"/>
  </r>
  <r>
    <n v="1015"/>
    <s v="754965"/>
    <x v="139"/>
    <d v="1899-12-30T16:35:00"/>
    <s v="Afternoon"/>
    <x v="5"/>
    <s v="Long"/>
    <s v="M"/>
    <d v="1972-12-18T00:00:00"/>
    <n v="52"/>
    <s v="25+"/>
    <s v="M"/>
    <n v="0"/>
    <n v="0"/>
    <d v="2024-10-16T00:00:00"/>
  </r>
  <r>
    <n v="1015"/>
    <s v="754966"/>
    <x v="145"/>
    <d v="1899-12-30T15:25:00"/>
    <s v="Afternoon"/>
    <x v="7"/>
    <s v="Long"/>
    <s v="M"/>
    <d v="1955-11-03T00:00:00"/>
    <n v="69"/>
    <s v="25+"/>
    <s v="M"/>
    <n v="0"/>
    <n v="0"/>
    <d v="2024-10-16T00:00:00"/>
  </r>
  <r>
    <n v="1015"/>
    <s v="754967"/>
    <x v="145"/>
    <d v="1899-12-30T15:25:00"/>
    <s v="Afternoon"/>
    <x v="7"/>
    <s v="Long"/>
    <s v="A"/>
    <d v="2001-01-19T00:00:00"/>
    <n v="24"/>
    <s v="18-24 (Young Drivers)"/>
    <s v="M"/>
    <n v="0"/>
    <n v="0"/>
    <d v="2024-10-16T00:00:00"/>
  </r>
  <r>
    <n v="1015"/>
    <s v="754968"/>
    <x v="133"/>
    <d v="1899-12-30T14:25:00"/>
    <s v="Afternoon"/>
    <x v="6"/>
    <s v="Long"/>
    <s v="M"/>
    <d v="2005-03-30T00:00:00"/>
    <n v="20"/>
    <s v="18-24 (Young Drivers)"/>
    <s v="M"/>
    <n v="0"/>
    <n v="0"/>
    <d v="2024-10-16T00:00:00"/>
  </r>
  <r>
    <n v="1015"/>
    <s v="754969"/>
    <x v="147"/>
    <d v="1899-12-30T15:15:00"/>
    <s v="Afternoon"/>
    <x v="4"/>
    <s v="Long"/>
    <s v="M"/>
    <d v="2006-11-29T00:00:00"/>
    <n v="18"/>
    <s v="18-24 (Young Drivers)"/>
    <s v="M"/>
    <n v="0"/>
    <n v="0"/>
    <d v="2024-10-16T00:00:00"/>
  </r>
  <r>
    <n v="1015"/>
    <s v="754970"/>
    <x v="147"/>
    <d v="1899-12-30T15:15:00"/>
    <s v="Afternoon"/>
    <x v="4"/>
    <s v="Long"/>
    <s v="M"/>
    <d v="1990-11-08T00:00:00"/>
    <n v="34"/>
    <s v="25+"/>
    <s v="F"/>
    <n v="0"/>
    <n v="0"/>
    <d v="2024-10-16T00:00:00"/>
  </r>
  <r>
    <n v="1015"/>
    <s v="754971"/>
    <x v="143"/>
    <d v="1899-12-30T15:35:00"/>
    <s v="Afternoon"/>
    <x v="7"/>
    <s v="Long"/>
    <s v="M"/>
    <d v="1984-10-17T00:00:00"/>
    <n v="40"/>
    <s v="25+"/>
    <s v="M"/>
    <n v="0"/>
    <n v="0"/>
    <d v="2024-10-16T00:00:00"/>
  </r>
  <r>
    <n v="1015"/>
    <s v="754972"/>
    <x v="143"/>
    <d v="1899-12-30T15:35:00"/>
    <s v="Afternoon"/>
    <x v="7"/>
    <s v="Long"/>
    <s v="M"/>
    <d v="2005-08-23T00:00:00"/>
    <n v="19"/>
    <s v="18-24 (Young Drivers)"/>
    <s v="M"/>
    <n v="0"/>
    <n v="0"/>
    <d v="2024-10-16T00:00:00"/>
  </r>
  <r>
    <n v="1015"/>
    <s v="754973"/>
    <x v="148"/>
    <d v="1899-12-30T14:20:00"/>
    <s v="Afternoon"/>
    <x v="6"/>
    <s v="Long"/>
    <s v="M"/>
    <d v="1970-04-24T00:00:00"/>
    <n v="54"/>
    <s v="25+"/>
    <s v="M"/>
    <n v="0"/>
    <n v="0"/>
    <d v="2024-10-16T00:00:00"/>
  </r>
  <r>
    <n v="1015"/>
    <s v="754974"/>
    <x v="148"/>
    <d v="1899-12-30T14:20:00"/>
    <s v="Afternoon"/>
    <x v="6"/>
    <s v="Long"/>
    <s v="M"/>
    <d v="1961-03-08T00:00:00"/>
    <n v="64"/>
    <s v="25+"/>
    <s v="F"/>
    <n v="0"/>
    <n v="0"/>
    <d v="2024-10-16T00:00:00"/>
  </r>
  <r>
    <n v="1015"/>
    <s v="754975"/>
    <x v="63"/>
    <d v="1899-12-30T16:35:00"/>
    <s v="Afternoon"/>
    <x v="12"/>
    <s v="Long"/>
    <s v="A"/>
    <d v="2006-07-20T00:00:00"/>
    <n v="18"/>
    <s v="18-24 (Young Drivers)"/>
    <s v="M"/>
    <n v="0"/>
    <n v="0"/>
    <d v="2024-10-16T00:00:00"/>
  </r>
  <r>
    <n v="1015"/>
    <s v="782026"/>
    <x v="63"/>
    <d v="1899-12-30T16:35:00"/>
    <s v="Afternoon"/>
    <x v="5"/>
    <s v="Long"/>
    <s v="M"/>
    <d v="1988-04-27T00:00:00"/>
    <n v="36"/>
    <s v="25+"/>
    <s v="M"/>
    <n v="0"/>
    <n v="0"/>
    <d v="2024-10-16T00:00:00"/>
  </r>
  <r>
    <n v="1015"/>
    <s v="782027"/>
    <x v="64"/>
    <d v="1899-12-30T11:00:00"/>
    <s v="Morning"/>
    <x v="46"/>
    <s v="Long"/>
    <s v="A"/>
    <d v="1989-08-27T00:00:00"/>
    <n v="35"/>
    <s v="25+"/>
    <s v="F"/>
    <n v="0"/>
    <n v="0"/>
    <d v="2024-10-16T00:00:00"/>
  </r>
  <r>
    <n v="1015"/>
    <s v="782028"/>
    <x v="64"/>
    <d v="1899-12-30T13:30:00"/>
    <s v="Afternoon"/>
    <x v="2"/>
    <s v="Medium"/>
    <s v="A"/>
    <d v="1957-09-25T00:00:00"/>
    <n v="67"/>
    <s v="25+"/>
    <s v="M"/>
    <n v="0"/>
    <n v="0"/>
    <d v="2024-10-16T00:00:00"/>
  </r>
  <r>
    <n v="1015"/>
    <s v="782029"/>
    <x v="64"/>
    <d v="1899-12-30T13:30:00"/>
    <s v="Afternoon"/>
    <x v="2"/>
    <s v="Medium"/>
    <s v="M"/>
    <d v="2003-01-25T00:00:00"/>
    <n v="22"/>
    <s v="18-24 (Young Drivers)"/>
    <s v="M"/>
    <n v="0"/>
    <n v="0"/>
    <d v="2024-10-16T00:00:00"/>
  </r>
  <r>
    <n v="1015"/>
    <s v="782030"/>
    <x v="64"/>
    <d v="1899-12-30T13:44:00"/>
    <s v="Afternoon"/>
    <x v="14"/>
    <s v="Long"/>
    <s v="M"/>
    <d v="1989-08-05T00:00:00"/>
    <n v="35"/>
    <s v="25+"/>
    <s v="M"/>
    <n v="0"/>
    <n v="0"/>
    <d v="2024-10-16T00:00:00"/>
  </r>
  <r>
    <n v="1015"/>
    <s v="782031"/>
    <x v="64"/>
    <d v="1899-12-30T13:44:00"/>
    <s v="Afternoon"/>
    <x v="14"/>
    <s v="Long"/>
    <s v="M"/>
    <d v="2006-02-09T00:00:00"/>
    <n v="19"/>
    <s v="18-24 (Young Drivers)"/>
    <s v="M"/>
    <n v="0"/>
    <n v="0"/>
    <d v="2024-10-16T00:00:00"/>
  </r>
  <r>
    <n v="1015"/>
    <s v="782032"/>
    <x v="149"/>
    <d v="1899-12-30T14:20:00"/>
    <s v="Afternoon"/>
    <x v="6"/>
    <s v="Long"/>
    <s v="M"/>
    <d v="1995-09-13T00:00:00"/>
    <n v="29"/>
    <s v="25+"/>
    <s v="M"/>
    <n v="0"/>
    <n v="0"/>
    <d v="2024-10-16T00:00:00"/>
  </r>
  <r>
    <n v="1015"/>
    <s v="782033"/>
    <x v="149"/>
    <d v="1899-12-30T14:36:00"/>
    <s v="Afternoon"/>
    <x v="6"/>
    <s v="Long"/>
    <s v="A"/>
    <d v="2008-03-07T00:00:00"/>
    <n v="17"/>
    <s v="17 (Car/Motorcycle)"/>
    <s v="M"/>
    <n v="0"/>
    <n v="0"/>
    <d v="2024-10-16T00:00:00"/>
  </r>
  <r>
    <n v="1015"/>
    <s v="782034"/>
    <x v="149"/>
    <d v="1899-12-30T14:36:00"/>
    <s v="Afternoon"/>
    <x v="6"/>
    <s v="Long"/>
    <s v="M"/>
    <d v="1961-09-16T00:00:00"/>
    <n v="63"/>
    <s v="25+"/>
    <s v="M"/>
    <n v="0"/>
    <n v="0"/>
    <d v="2024-10-16T00:00:00"/>
  </r>
  <r>
    <n v="1015"/>
    <s v="782035"/>
    <x v="87"/>
    <d v="1899-12-30T14:20:00"/>
    <s v="Afternoon"/>
    <x v="6"/>
    <s v="Long"/>
    <s v="M"/>
    <d v="1981-12-09T00:00:00"/>
    <n v="43"/>
    <s v="25+"/>
    <s v="M"/>
    <n v="0"/>
    <n v="0"/>
    <d v="2024-10-16T00:00:00"/>
  </r>
  <r>
    <n v="1015"/>
    <s v="782036"/>
    <x v="87"/>
    <d v="1899-12-30T14:30:00"/>
    <s v="Afternoon"/>
    <x v="6"/>
    <s v="Long"/>
    <s v="M"/>
    <d v="2007-08-08T00:00:00"/>
    <n v="17"/>
    <s v="17 (Car/Motorcycle)"/>
    <s v="M"/>
    <n v="0"/>
    <n v="0"/>
    <d v="2024-10-16T00:00:00"/>
  </r>
  <r>
    <n v="1015"/>
    <s v="782037"/>
    <x v="87"/>
    <d v="1899-12-30T14:30:00"/>
    <s v="Afternoon"/>
    <x v="6"/>
    <s v="Long"/>
    <s v="M"/>
    <d v="1995-04-20T00:00:00"/>
    <n v="29"/>
    <s v="25+"/>
    <s v="M"/>
    <n v="0"/>
    <n v="0"/>
    <d v="2024-10-16T00:00:00"/>
  </r>
  <r>
    <n v="1015"/>
    <s v="782038"/>
    <x v="66"/>
    <d v="1899-12-30T15:37:00"/>
    <s v="Afternoon"/>
    <x v="7"/>
    <s v="Long"/>
    <s v="M"/>
    <d v="1973-08-14T00:00:00"/>
    <n v="51"/>
    <s v="25+"/>
    <s v="M"/>
    <n v="0"/>
    <n v="0"/>
    <d v="2024-10-16T00:00:00"/>
  </r>
  <r>
    <n v="1015"/>
    <s v="782039"/>
    <x v="66"/>
    <d v="1899-12-30T15:37:00"/>
    <s v="Afternoon"/>
    <x v="7"/>
    <s v="Long"/>
    <s v="M"/>
    <d v="1983-08-27T00:00:00"/>
    <n v="41"/>
    <s v="25+"/>
    <s v="M"/>
    <n v="0"/>
    <n v="0"/>
    <d v="2024-10-16T00:00:00"/>
  </r>
  <r>
    <n v="1015"/>
    <s v="782040"/>
    <x v="151"/>
    <d v="1899-12-30T13:50:00"/>
    <s v="Afternoon"/>
    <x v="0"/>
    <s v="Long"/>
    <s v="A"/>
    <d v="1985-03-23T00:00:00"/>
    <n v="40"/>
    <s v="25+"/>
    <s v="M"/>
    <n v="0"/>
    <n v="0"/>
    <d v="2024-10-16T00:00:00"/>
  </r>
  <r>
    <n v="1015"/>
    <s v="782041"/>
    <x v="134"/>
    <d v="1899-12-30T15:34:00"/>
    <s v="Afternoon"/>
    <x v="7"/>
    <s v="Long"/>
    <s v="A"/>
    <d v="1999-04-21T00:00:00"/>
    <n v="25"/>
    <s v="25+"/>
    <s v="F"/>
    <n v="0"/>
    <n v="0"/>
    <d v="2024-10-16T00:00:00"/>
  </r>
  <r>
    <n v="1015"/>
    <s v="782042"/>
    <x v="134"/>
    <d v="1899-12-30T15:34:00"/>
    <s v="Afternoon"/>
    <x v="7"/>
    <s v="Long"/>
    <s v="A"/>
    <d v="1963-11-06T00:00:00"/>
    <n v="61"/>
    <s v="25+"/>
    <s v="M"/>
    <n v="0"/>
    <n v="0"/>
    <d v="2024-10-16T00:00:00"/>
  </r>
  <r>
    <n v="1015"/>
    <s v="782043"/>
    <x v="67"/>
    <d v="1899-12-30T16:15:00"/>
    <s v="Afternoon"/>
    <x v="10"/>
    <s v="Long"/>
    <s v="A"/>
    <d v="1995-10-27T00:00:00"/>
    <n v="29"/>
    <s v="25+"/>
    <s v="M"/>
    <n v="0"/>
    <n v="0"/>
    <d v="2024-10-16T00:00:00"/>
  </r>
  <r>
    <n v="1015"/>
    <s v="782044"/>
    <x v="67"/>
    <d v="1899-12-30T16:15:00"/>
    <s v="Afternoon"/>
    <x v="47"/>
    <s v="Long"/>
    <s v="M"/>
    <d v="1999-01-12T00:00:00"/>
    <n v="26"/>
    <s v="25+"/>
    <s v="M"/>
    <n v="0"/>
    <n v="0"/>
    <d v="2024-10-16T00:00:00"/>
  </r>
  <r>
    <n v="1015"/>
    <s v="782045"/>
    <x v="89"/>
    <d v="1899-12-30T15:00:00"/>
    <s v="Afternoon"/>
    <x v="3"/>
    <s v="Long"/>
    <s v="M"/>
    <d v="1988-09-01T00:00:00"/>
    <n v="36"/>
    <s v="25+"/>
    <s v="M"/>
    <n v="0"/>
    <n v="0"/>
    <d v="2024-10-16T00:00:00"/>
  </r>
  <r>
    <n v="1015"/>
    <s v="782046"/>
    <x v="89"/>
    <d v="1899-12-30T15:00:00"/>
    <s v="Afternoon"/>
    <x v="3"/>
    <s v="Long"/>
    <s v="M"/>
    <d v="1985-01-15T00:00:00"/>
    <n v="40"/>
    <s v="25+"/>
    <s v="M"/>
    <n v="0"/>
    <n v="0"/>
    <d v="2024-10-16T00:00:00"/>
  </r>
  <r>
    <n v="1015"/>
    <s v="782047"/>
    <x v="89"/>
    <d v="1899-12-30T15:15:00"/>
    <s v="Afternoon"/>
    <x v="4"/>
    <s v="Long"/>
    <s v="M"/>
    <d v="2005-04-04T00:00:00"/>
    <n v="19"/>
    <s v="18-24 (Young Drivers)"/>
    <s v="M"/>
    <n v="0"/>
    <n v="0"/>
    <d v="2024-10-16T00:00:00"/>
  </r>
  <r>
    <n v="1015"/>
    <s v="782048"/>
    <x v="89"/>
    <d v="1899-12-30T15:15:00"/>
    <s v="Afternoon"/>
    <x v="4"/>
    <s v="Long"/>
    <s v="M"/>
    <d v="1991-11-14T00:00:00"/>
    <n v="33"/>
    <s v="25+"/>
    <s v="M"/>
    <n v="0"/>
    <n v="0"/>
    <d v="2024-10-16T00:00:00"/>
  </r>
  <r>
    <n v="1015"/>
    <s v="782049"/>
    <x v="91"/>
    <d v="1899-12-30T15:26:00"/>
    <s v="Afternoon"/>
    <x v="7"/>
    <s v="Long"/>
    <s v="M"/>
    <d v="2005-07-30T00:00:00"/>
    <n v="19"/>
    <s v="18-24 (Young Drivers)"/>
    <s v="M"/>
    <n v="0"/>
    <n v="0"/>
    <d v="2024-10-16T00:00:00"/>
  </r>
  <r>
    <n v="1015"/>
    <s v="782050"/>
    <x v="91"/>
    <d v="1899-12-30T15:26:00"/>
    <s v="Afternoon"/>
    <x v="7"/>
    <s v="Long"/>
    <s v="M"/>
    <d v="2004-07-31T00:00:00"/>
    <n v="20"/>
    <s v="18-24 (Young Drivers)"/>
    <s v="M"/>
    <n v="0"/>
    <n v="0"/>
    <d v="2024-10-16T00:00:00"/>
  </r>
  <r>
    <n v="1015"/>
    <s v="782051"/>
    <x v="92"/>
    <d v="1899-12-30T14:55:00"/>
    <s v="Afternoon"/>
    <x v="3"/>
    <s v="Long"/>
    <s v="A"/>
    <d v="2008-04-01T00:00:00"/>
    <n v="16"/>
    <s v="16 (Light Vehicles)"/>
    <s v="M"/>
    <n v="0"/>
    <n v="0"/>
    <d v="2024-10-16T00:00:00"/>
  </r>
  <r>
    <n v="1015"/>
    <s v="782052"/>
    <x v="92"/>
    <d v="1899-12-30T14:55:00"/>
    <s v="Afternoon"/>
    <x v="3"/>
    <s v="Long"/>
    <s v="M"/>
    <d v="1972-05-05T00:00:00"/>
    <n v="52"/>
    <s v="25+"/>
    <s v="M"/>
    <n v="0"/>
    <n v="0"/>
    <d v="2024-10-16T00:00:00"/>
  </r>
  <r>
    <n v="1015"/>
    <s v="782053"/>
    <x v="93"/>
    <d v="1899-12-30T14:25:00"/>
    <s v="Afternoon"/>
    <x v="6"/>
    <s v="Long"/>
    <s v="M"/>
    <d v="1984-04-16T00:00:00"/>
    <n v="40"/>
    <s v="25+"/>
    <s v="F"/>
    <n v="0"/>
    <n v="0"/>
    <d v="2024-10-16T00:00:00"/>
  </r>
  <r>
    <n v="1015"/>
    <s v="782054"/>
    <x v="94"/>
    <d v="1899-12-30T15:50:00"/>
    <s v="Afternoon"/>
    <x v="9"/>
    <s v="Long"/>
    <s v="M"/>
    <d v="2002-09-22T00:00:00"/>
    <n v="22"/>
    <s v="18-24 (Young Drivers)"/>
    <s v="M"/>
    <n v="0"/>
    <n v="0"/>
    <d v="2024-10-16T00:00:00"/>
  </r>
  <r>
    <n v="1015"/>
    <s v="782055"/>
    <x v="94"/>
    <d v="1899-12-30T15:50:00"/>
    <s v="Afternoon"/>
    <x v="9"/>
    <s v="Long"/>
    <s v="M"/>
    <d v="1973-04-02T00:00:00"/>
    <n v="51"/>
    <s v="25+"/>
    <s v="M"/>
    <n v="0"/>
    <n v="0"/>
    <d v="2024-10-16T00:00:00"/>
  </r>
  <r>
    <n v="1015"/>
    <s v="782056"/>
    <x v="96"/>
    <d v="1899-12-30T15:20:00"/>
    <s v="Afternoon"/>
    <x v="7"/>
    <s v="Long"/>
    <s v="A"/>
    <d v="2008-05-08T00:00:00"/>
    <n v="16"/>
    <s v="16 (Light Vehicles)"/>
    <s v="M"/>
    <n v="0"/>
    <n v="0"/>
    <d v="2024-10-16T00:00:00"/>
  </r>
  <r>
    <n v="1015"/>
    <s v="782057"/>
    <x v="96"/>
    <d v="1899-12-30T15:40:00"/>
    <s v="Afternoon"/>
    <x v="7"/>
    <s v="Long"/>
    <s v="M"/>
    <d v="1971-07-08T00:00:00"/>
    <n v="53"/>
    <s v="25+"/>
    <s v="M"/>
    <n v="0"/>
    <n v="0"/>
    <d v="2024-10-16T00:00:00"/>
  </r>
  <r>
    <n v="1015"/>
    <s v="782058"/>
    <x v="96"/>
    <d v="1899-12-30T15:40:00"/>
    <s v="Afternoon"/>
    <x v="7"/>
    <s v="Long"/>
    <s v="M"/>
    <d v="2002-03-07T00:00:00"/>
    <n v="23"/>
    <s v="18-24 (Young Drivers)"/>
    <s v="M"/>
    <n v="0"/>
    <n v="0"/>
    <d v="2024-10-16T00:00:00"/>
  </r>
  <r>
    <n v="1015"/>
    <s v="782059"/>
    <x v="120"/>
    <d v="1899-12-30T14:34:00"/>
    <s v="Afternoon"/>
    <x v="6"/>
    <s v="Long"/>
    <s v="M"/>
    <d v="2000-07-20T00:00:00"/>
    <n v="24"/>
    <s v="18-24 (Young Drivers)"/>
    <s v="M"/>
    <n v="0"/>
    <n v="0"/>
    <d v="2024-10-16T00:00:00"/>
  </r>
  <r>
    <n v="1015"/>
    <s v="782060"/>
    <x v="120"/>
    <d v="1899-12-30T14:37:00"/>
    <s v="Afternoon"/>
    <x v="6"/>
    <s v="Long"/>
    <s v="M"/>
    <d v="1982-07-10T00:00:00"/>
    <n v="42"/>
    <s v="25+"/>
    <s v="M"/>
    <n v="0"/>
    <n v="0"/>
    <d v="2024-10-16T00:00:00"/>
  </r>
  <r>
    <n v="1015"/>
    <s v="782061"/>
    <x v="123"/>
    <d v="1899-12-30T14:50:00"/>
    <s v="Afternoon"/>
    <x v="3"/>
    <s v="Long"/>
    <s v="M"/>
    <d v="1964-12-29T00:00:00"/>
    <n v="60"/>
    <s v="25+"/>
    <s v="M"/>
    <n v="0"/>
    <n v="0"/>
    <d v="2024-10-16T00:00:00"/>
  </r>
  <r>
    <n v="1015"/>
    <s v="782062"/>
    <x v="123"/>
    <d v="1899-12-30T14:50:00"/>
    <s v="Afternoon"/>
    <x v="3"/>
    <s v="Long"/>
    <s v="A"/>
    <d v="2006-01-25T00:00:00"/>
    <n v="19"/>
    <s v="18-24 (Young Drivers)"/>
    <s v="M"/>
    <n v="0"/>
    <n v="0"/>
    <d v="2024-10-16T00:00:00"/>
  </r>
  <r>
    <n v="1015"/>
    <s v="782063"/>
    <x v="123"/>
    <d v="1899-12-30T14:55:00"/>
    <s v="Afternoon"/>
    <x v="3"/>
    <s v="Long"/>
    <s v="M"/>
    <d v="1997-06-25T00:00:00"/>
    <n v="27"/>
    <s v="25+"/>
    <s v="M"/>
    <n v="0"/>
    <n v="0"/>
    <d v="2024-10-16T00:00:00"/>
  </r>
  <r>
    <n v="1015"/>
    <s v="782064"/>
    <x v="97"/>
    <d v="1899-12-30T15:54:00"/>
    <s v="Afternoon"/>
    <x v="9"/>
    <s v="Long"/>
    <s v="M"/>
    <d v="2002-11-20T00:00:00"/>
    <n v="22"/>
    <s v="18-24 (Young Drivers)"/>
    <s v="M"/>
    <n v="0"/>
    <n v="0"/>
    <d v="2024-10-16T00:00:00"/>
  </r>
  <r>
    <n v="1015"/>
    <s v="782065"/>
    <x v="97"/>
    <d v="1899-12-30T16:05:00"/>
    <s v="Afternoon"/>
    <x v="9"/>
    <s v="Long"/>
    <s v="M"/>
    <d v="1984-02-19T00:00:00"/>
    <n v="41"/>
    <s v="25+"/>
    <s v="M"/>
    <n v="0"/>
    <n v="0"/>
    <d v="2024-10-16T00:00:00"/>
  </r>
  <r>
    <n v="1015"/>
    <s v="782066"/>
    <x v="98"/>
    <d v="1899-12-30T14:32:00"/>
    <s v="Afternoon"/>
    <x v="6"/>
    <s v="Long"/>
    <s v="M"/>
    <d v="2002-07-09T00:00:00"/>
    <n v="22"/>
    <s v="18-24 (Young Drivers)"/>
    <s v="M"/>
    <n v="1"/>
    <n v="1"/>
    <d v="2024-10-16T00:00:00"/>
  </r>
  <r>
    <n v="1015"/>
    <s v="782068"/>
    <x v="51"/>
    <d v="1899-12-30T14:39:00"/>
    <s v="Afternoon"/>
    <x v="6"/>
    <s v="Long"/>
    <s v="M"/>
    <d v="1997-03-27T00:00:00"/>
    <n v="28"/>
    <s v="25+"/>
    <s v="F"/>
    <n v="0"/>
    <n v="0"/>
    <d v="2024-10-16T00:00:00"/>
  </r>
  <r>
    <n v="1015"/>
    <s v="782069"/>
    <x v="51"/>
    <d v="1899-12-30T14:39:00"/>
    <s v="Afternoon"/>
    <x v="6"/>
    <s v="Long"/>
    <s v="M"/>
    <d v="1998-09-28T00:00:00"/>
    <n v="26"/>
    <s v="25+"/>
    <s v="F"/>
    <n v="0"/>
    <n v="0"/>
    <d v="2024-10-16T00:00:00"/>
  </r>
  <r>
    <n v="1015"/>
    <s v="782070"/>
    <x v="51"/>
    <d v="1899-12-30T14:53:00"/>
    <s v="Afternoon"/>
    <x v="3"/>
    <s v="Long"/>
    <s v="A"/>
    <d v="1965-06-20T00:00:00"/>
    <n v="59"/>
    <s v="25+"/>
    <s v="F"/>
    <n v="0"/>
    <n v="0"/>
    <d v="2024-10-16T00:00:00"/>
  </r>
  <r>
    <n v="1015"/>
    <s v="782071"/>
    <x v="51"/>
    <d v="1899-12-30T14:53:00"/>
    <s v="Afternoon"/>
    <x v="3"/>
    <s v="Long"/>
    <s v="M"/>
    <d v="1994-05-10T00:00:00"/>
    <n v="30"/>
    <s v="25+"/>
    <s v="M"/>
    <n v="0"/>
    <n v="0"/>
    <d v="2024-10-16T00:00:00"/>
  </r>
  <r>
    <n v="1015"/>
    <s v="782072"/>
    <x v="121"/>
    <d v="1899-12-30T14:40:00"/>
    <s v="Afternoon"/>
    <x v="6"/>
    <s v="Long"/>
    <s v="A"/>
    <d v="1986-11-09T00:00:00"/>
    <n v="38"/>
    <s v="25+"/>
    <s v="F"/>
    <n v="0"/>
    <n v="0"/>
    <d v="2024-10-16T00:00:00"/>
  </r>
  <r>
    <n v="1015"/>
    <s v="782073"/>
    <x v="121"/>
    <d v="1899-12-30T14:40:00"/>
    <s v="Afternoon"/>
    <x v="6"/>
    <s v="Long"/>
    <s v="M"/>
    <d v="1990-02-04T00:00:00"/>
    <n v="35"/>
    <s v="25+"/>
    <s v="M"/>
    <n v="0"/>
    <n v="0"/>
    <d v="2024-10-16T00:00:00"/>
  </r>
  <r>
    <n v="1015"/>
    <s v="782074"/>
    <x v="83"/>
    <d v="1899-12-30T14:41:00"/>
    <s v="Afternoon"/>
    <x v="6"/>
    <s v="Long"/>
    <s v="M"/>
    <d v="1971-12-23T00:00:00"/>
    <n v="53"/>
    <s v="25+"/>
    <s v="M"/>
    <n v="0"/>
    <n v="0"/>
    <d v="2024-10-16T00:00:00"/>
  </r>
  <r>
    <n v="1015"/>
    <s v="782075"/>
    <x v="83"/>
    <d v="1899-12-30T14:41:00"/>
    <s v="Afternoon"/>
    <x v="6"/>
    <s v="Long"/>
    <s v="M"/>
    <d v="1976-05-17T00:00:00"/>
    <n v="48"/>
    <s v="25+"/>
    <s v="M"/>
    <n v="0"/>
    <n v="0"/>
    <d v="2024-10-16T00:00:00"/>
  </r>
  <r>
    <n v="6974"/>
    <s v="804301"/>
    <x v="123"/>
    <d v="1899-12-30T18:07:00"/>
    <s v="Evening"/>
    <x v="177"/>
    <s v="Long"/>
    <s v="A"/>
    <d v="1968-06-19T00:00:00"/>
    <n v="56"/>
    <s v="25+"/>
    <s v="M"/>
    <n v="0"/>
    <n v="0"/>
    <d v="2024-10-11T00:00:00"/>
  </r>
  <r>
    <n v="6974"/>
    <s v="804302"/>
    <x v="123"/>
    <d v="1899-12-30T18:07:00"/>
    <s v="Evening"/>
    <x v="177"/>
    <s v="Long"/>
    <s v="A"/>
    <d v="2001-05-30T00:00:00"/>
    <n v="23"/>
    <s v="18-24 (Young Drivers)"/>
    <s v="M"/>
    <n v="0"/>
    <n v="0"/>
    <d v="2024-10-11T00:00:00"/>
  </r>
  <r>
    <n v="6974"/>
    <s v="804303"/>
    <x v="97"/>
    <d v="1899-12-30T16:28:00"/>
    <s v="Afternoon"/>
    <x v="178"/>
    <s v="Long"/>
    <s v="M"/>
    <d v="2001-03-07T00:00:00"/>
    <n v="24"/>
    <s v="18-24 (Young Drivers)"/>
    <s v="F"/>
    <n v="0"/>
    <n v="0"/>
    <d v="2024-10-11T00:00:00"/>
  </r>
  <r>
    <n v="6974"/>
    <s v="804304"/>
    <x v="97"/>
    <d v="1899-12-30T16:28:00"/>
    <s v="Afternoon"/>
    <x v="178"/>
    <s v="Long"/>
    <s v="M"/>
    <d v="1965-03-23T00:00:00"/>
    <n v="60"/>
    <s v="25+"/>
    <s v="M"/>
    <n v="0"/>
    <n v="0"/>
    <d v="2024-10-11T00:00:00"/>
  </r>
  <r>
    <n v="6974"/>
    <s v="804305"/>
    <x v="81"/>
    <d v="1899-12-30T16:06:00"/>
    <s v="Afternoon"/>
    <x v="179"/>
    <s v="Long"/>
    <s v="M"/>
    <d v="1999-08-02T00:00:00"/>
    <n v="25"/>
    <s v="25+"/>
    <s v="M"/>
    <n v="0"/>
    <n v="0"/>
    <d v="2024-10-11T00:00:00"/>
  </r>
  <r>
    <n v="6974"/>
    <s v="804306"/>
    <x v="98"/>
    <d v="1899-12-30T16:27:00"/>
    <s v="Afternoon"/>
    <x v="180"/>
    <s v="Long"/>
    <s v="M"/>
    <d v="1986-09-01T00:00:00"/>
    <n v="38"/>
    <s v="25+"/>
    <s v="M"/>
    <n v="0"/>
    <n v="0"/>
    <d v="2024-10-11T00:00:00"/>
  </r>
  <r>
    <n v="6974"/>
    <s v="804307"/>
    <x v="98"/>
    <d v="1899-12-30T16:27:00"/>
    <s v="Afternoon"/>
    <x v="180"/>
    <s v="Long"/>
    <s v="A"/>
    <d v="1997-09-12T00:00:00"/>
    <n v="27"/>
    <s v="25+"/>
    <s v="M"/>
    <n v="0"/>
    <n v="0"/>
    <d v="2024-10-11T00:00:00"/>
  </r>
  <r>
    <n v="6974"/>
    <s v="804308"/>
    <x v="81"/>
    <d v="1899-12-30T16:06:00"/>
    <s v="Afternoon"/>
    <x v="179"/>
    <s v="Long"/>
    <s v="M"/>
    <d v="2003-06-07T00:00:00"/>
    <n v="21"/>
    <s v="18-24 (Young Drivers)"/>
    <s v="M"/>
    <n v="0"/>
    <n v="0"/>
    <d v="2024-10-11T00:00:00"/>
  </r>
  <r>
    <n v="6974"/>
    <s v="804309"/>
    <x v="51"/>
    <d v="1899-12-30T18:01:00"/>
    <s v="Evening"/>
    <x v="181"/>
    <s v="Long"/>
    <s v="A"/>
    <d v="1979-08-12T00:00:00"/>
    <n v="45"/>
    <s v="25+"/>
    <s v="F"/>
    <n v="0"/>
    <n v="0"/>
    <d v="2024-10-11T00:00:00"/>
  </r>
  <r>
    <n v="6974"/>
    <s v="804310"/>
    <x v="51"/>
    <d v="1899-12-30T18:01:00"/>
    <s v="Evening"/>
    <x v="181"/>
    <s v="Long"/>
    <s v="A"/>
    <d v="2008-05-08T00:00:00"/>
    <n v="16"/>
    <s v="16 (Light Vehicles)"/>
    <s v="M"/>
    <n v="0"/>
    <n v="0"/>
    <d v="2024-10-11T00:00:00"/>
  </r>
  <r>
    <n v="6974"/>
    <s v="804311"/>
    <x v="82"/>
    <d v="1899-12-30T16:29:00"/>
    <s v="Afternoon"/>
    <x v="182"/>
    <s v="Long"/>
    <s v="A"/>
    <d v="2008-04-09T00:00:00"/>
    <n v="16"/>
    <s v="16 (Light Vehicles)"/>
    <s v="M"/>
    <n v="0"/>
    <n v="0"/>
    <d v="2024-10-11T00:00:00"/>
  </r>
  <r>
    <n v="6974"/>
    <s v="804312"/>
    <x v="82"/>
    <d v="1899-12-30T16:29:00"/>
    <s v="Afternoon"/>
    <x v="182"/>
    <s v="Long"/>
    <s v="A"/>
    <d v="2008-09-11T00:00:00"/>
    <n v="16"/>
    <s v="16 (Light Vehicles)"/>
    <s v="M"/>
    <n v="0"/>
    <n v="0"/>
    <d v="2024-10-11T00:00:00"/>
  </r>
  <r>
    <n v="6974"/>
    <s v="804313"/>
    <x v="152"/>
    <d v="1899-12-30T17:02:00"/>
    <s v="Afternoon"/>
    <x v="183"/>
    <s v="Long"/>
    <s v="A"/>
    <d v="2008-07-11T00:00:00"/>
    <n v="16"/>
    <s v="16 (Light Vehicles)"/>
    <s v="M"/>
    <n v="0"/>
    <n v="0"/>
    <d v="2024-10-11T00:00:00"/>
  </r>
  <r>
    <n v="6974"/>
    <s v="804314"/>
    <x v="152"/>
    <d v="1899-12-30T17:02:00"/>
    <s v="Afternoon"/>
    <x v="183"/>
    <s v="Long"/>
    <s v="A"/>
    <d v="1992-08-03T00:00:00"/>
    <n v="32"/>
    <s v="25+"/>
    <s v="M"/>
    <n v="0"/>
    <n v="0"/>
    <d v="2024-10-11T00:00:00"/>
  </r>
  <r>
    <n v="6974"/>
    <s v="804315"/>
    <x v="83"/>
    <d v="1899-12-30T16:02:00"/>
    <s v="Afternoon"/>
    <x v="184"/>
    <s v="Long"/>
    <s v="A"/>
    <d v="2005-04-03T00:00:00"/>
    <n v="19"/>
    <s v="18-24 (Young Drivers)"/>
    <s v="M"/>
    <n v="0"/>
    <n v="0"/>
    <d v="2024-10-11T00:00:00"/>
  </r>
  <r>
    <n v="6974"/>
    <s v="804316"/>
    <x v="84"/>
    <d v="1899-12-30T17:10:00"/>
    <s v="Afternoon"/>
    <x v="37"/>
    <s v="Long"/>
    <s v="M"/>
    <d v="1985-10-21T00:00:00"/>
    <n v="39"/>
    <s v="25+"/>
    <s v="M"/>
    <n v="0"/>
    <n v="0"/>
    <d v="2024-10-11T00:00:00"/>
  </r>
  <r>
    <n v="6974"/>
    <s v="804317"/>
    <x v="84"/>
    <d v="1899-12-30T17:10:00"/>
    <s v="Afternoon"/>
    <x v="37"/>
    <s v="Long"/>
    <s v="A"/>
    <d v="2008-07-28T00:00:00"/>
    <n v="16"/>
    <s v="16 (Light Vehicles)"/>
    <s v="M"/>
    <n v="0"/>
    <n v="0"/>
    <d v="2024-10-11T00:00:00"/>
  </r>
  <r>
    <n v="6974"/>
    <s v="804318"/>
    <x v="52"/>
    <d v="1899-12-30T17:38:00"/>
    <s v="Afternoon"/>
    <x v="185"/>
    <s v="Long"/>
    <s v="M"/>
    <d v="1985-07-06T00:00:00"/>
    <n v="39"/>
    <s v="25+"/>
    <s v="M"/>
    <n v="0"/>
    <n v="0"/>
    <d v="2024-10-11T00:00:00"/>
  </r>
  <r>
    <n v="6974"/>
    <s v="804319"/>
    <x v="52"/>
    <d v="1899-12-30T17:38:00"/>
    <s v="Afternoon"/>
    <x v="185"/>
    <s v="Long"/>
    <s v="M"/>
    <d v="2003-07-29T00:00:00"/>
    <n v="21"/>
    <s v="18-24 (Young Drivers)"/>
    <s v="M"/>
    <n v="0"/>
    <n v="0"/>
    <d v="2024-10-11T00:00:00"/>
  </r>
  <r>
    <n v="6974"/>
    <s v="804320"/>
    <x v="85"/>
    <d v="1899-12-30T16:02:00"/>
    <s v="Afternoon"/>
    <x v="184"/>
    <s v="Long"/>
    <s v="M"/>
    <d v="1992-12-27T00:00:00"/>
    <n v="32"/>
    <s v="25+"/>
    <s v="M"/>
    <n v="0"/>
    <n v="0"/>
    <d v="2024-10-11T00:00:00"/>
  </r>
  <r>
    <n v="6974"/>
    <s v="804321"/>
    <x v="69"/>
    <d v="1899-12-30T16:56:00"/>
    <s v="Afternoon"/>
    <x v="186"/>
    <s v="Long"/>
    <s v="A"/>
    <d v="1994-05-20T00:00:00"/>
    <n v="30"/>
    <s v="25+"/>
    <s v="M"/>
    <n v="0"/>
    <n v="0"/>
    <d v="2024-10-11T00:00:00"/>
  </r>
  <r>
    <n v="6974"/>
    <s v="804322"/>
    <x v="73"/>
    <d v="1899-12-30T18:11:00"/>
    <s v="Evening"/>
    <x v="187"/>
    <s v="Long"/>
    <s v="M"/>
    <d v="1979-10-04T00:00:00"/>
    <n v="45"/>
    <s v="25+"/>
    <s v="M"/>
    <n v="0"/>
    <n v="0"/>
    <d v="2024-10-11T00:00:00"/>
  </r>
  <r>
    <n v="6974"/>
    <s v="804323"/>
    <x v="73"/>
    <d v="1899-12-30T18:11:00"/>
    <s v="Evening"/>
    <x v="187"/>
    <s v="Long"/>
    <s v="M"/>
    <d v="1998-03-02T00:00:00"/>
    <n v="27"/>
    <s v="25+"/>
    <s v="M"/>
    <n v="0"/>
    <n v="0"/>
    <d v="2024-10-11T00:00:00"/>
  </r>
  <r>
    <n v="6974"/>
    <s v="804324"/>
    <x v="78"/>
    <d v="1899-12-30T17:35:00"/>
    <s v="Afternoon"/>
    <x v="167"/>
    <s v="Long"/>
    <s v="A"/>
    <d v="2008-09-06T00:00:00"/>
    <n v="16"/>
    <s v="16 (Light Vehicles)"/>
    <s v="M"/>
    <n v="0"/>
    <n v="0"/>
    <d v="2024-10-11T00:00:00"/>
  </r>
  <r>
    <n v="6974"/>
    <s v="804325"/>
    <x v="127"/>
    <d v="1899-12-30T16:33:00"/>
    <s v="Afternoon"/>
    <x v="114"/>
    <s v="Long"/>
    <s v="A"/>
    <d v="2008-09-21T00:00:00"/>
    <n v="16"/>
    <s v="16 (Light Vehicles)"/>
    <s v="M"/>
    <n v="0"/>
    <n v="0"/>
    <d v="2024-10-11T00:00:00"/>
  </r>
  <r>
    <n v="3732"/>
    <s v="795276"/>
    <x v="50"/>
    <d v="1899-12-30T14:35:00"/>
    <s v="Afternoon"/>
    <x v="188"/>
    <s v="Long"/>
    <s v="A"/>
    <d v="1973-01-19T00:00:00"/>
    <n v="52"/>
    <s v="25+"/>
    <s v="F"/>
    <n v="0"/>
    <n v="0"/>
    <d v="2024-10-11T00:00:00"/>
  </r>
  <r>
    <n v="3732"/>
    <s v="795277"/>
    <x v="50"/>
    <d v="1899-12-30T14:40:00"/>
    <s v="Afternoon"/>
    <x v="3"/>
    <s v="Long"/>
    <s v="M"/>
    <d v="2005-09-12T00:00:00"/>
    <n v="19"/>
    <s v="18-24 (Young Drivers)"/>
    <s v="M"/>
    <n v="0"/>
    <n v="0"/>
    <d v="2024-10-11T00:00:00"/>
  </r>
  <r>
    <n v="3732"/>
    <s v="795278"/>
    <x v="123"/>
    <d v="1899-12-30T15:15:00"/>
    <s v="Afternoon"/>
    <x v="175"/>
    <s v="Long"/>
    <s v="M"/>
    <d v="2006-02-06T00:00:00"/>
    <n v="19"/>
    <s v="18-24 (Young Drivers)"/>
    <s v="M"/>
    <n v="1"/>
    <n v="1"/>
    <d v="2024-10-11T00:00:00"/>
  </r>
  <r>
    <n v="3732"/>
    <s v="795279"/>
    <x v="97"/>
    <d v="1899-12-30T15:15:00"/>
    <s v="Afternoon"/>
    <x v="11"/>
    <s v="Long"/>
    <s v="M"/>
    <d v="2005-08-24T00:00:00"/>
    <n v="19"/>
    <s v="18-24 (Young Drivers)"/>
    <s v="F"/>
    <n v="1"/>
    <n v="1"/>
    <d v="2024-10-11T00:00:00"/>
  </r>
  <r>
    <n v="3732"/>
    <s v="795280"/>
    <x v="98"/>
    <d v="1899-12-30T14:30:00"/>
    <s v="Afternoon"/>
    <x v="189"/>
    <s v="Long"/>
    <s v="M"/>
    <d v="1971-01-01T00:00:00"/>
    <n v="54"/>
    <s v="25+"/>
    <s v="M"/>
    <n v="0"/>
    <n v="0"/>
    <d v="2024-10-11T00:00:00"/>
  </r>
  <r>
    <n v="3732"/>
    <s v="795281"/>
    <x v="81"/>
    <d v="1899-12-30T14:00:00"/>
    <s v="Afternoon"/>
    <x v="140"/>
    <s v="Long"/>
    <s v="A"/>
    <d v="1995-04-15T00:00:00"/>
    <n v="29"/>
    <s v="25+"/>
    <s v="M"/>
    <n v="1"/>
    <n v="1"/>
    <d v="2024-10-11T00:00:00"/>
  </r>
  <r>
    <n v="3732"/>
    <s v="795282"/>
    <x v="51"/>
    <d v="1899-12-30T14:20:00"/>
    <s v="Afternoon"/>
    <x v="46"/>
    <s v="Long"/>
    <s v="A"/>
    <d v="1990-10-30T00:00:00"/>
    <n v="34"/>
    <s v="25+"/>
    <s v="M"/>
    <n v="1"/>
    <n v="1"/>
    <d v="2024-10-11T00:00:00"/>
  </r>
  <r>
    <n v="3732"/>
    <s v="795283"/>
    <x v="51"/>
    <d v="1899-12-30T14:30:00"/>
    <s v="Afternoon"/>
    <x v="189"/>
    <s v="Long"/>
    <s v="M"/>
    <d v="1951-07-18T00:00:00"/>
    <n v="73"/>
    <s v="25+"/>
    <s v="M"/>
    <n v="1"/>
    <n v="1"/>
    <d v="2024-10-11T00:00:00"/>
  </r>
  <r>
    <n v="3732"/>
    <s v="795284"/>
    <x v="82"/>
    <d v="1899-12-30T14:15:00"/>
    <s v="Afternoon"/>
    <x v="174"/>
    <s v="Long"/>
    <s v="M"/>
    <d v="1968-12-11T00:00:00"/>
    <n v="56"/>
    <s v="25+"/>
    <s v="M"/>
    <n v="1"/>
    <n v="1"/>
    <d v="2024-10-11T00:00:00"/>
  </r>
  <r>
    <n v="3732"/>
    <s v="795285"/>
    <x v="82"/>
    <d v="1899-12-30T14:15:00"/>
    <s v="Afternoon"/>
    <x v="174"/>
    <s v="Long"/>
    <s v="M"/>
    <d v="1957-11-29T00:00:00"/>
    <n v="67"/>
    <s v="25+"/>
    <s v="M"/>
    <n v="1"/>
    <n v="1"/>
    <d v="2024-10-11T00:00:00"/>
  </r>
  <r>
    <n v="3732"/>
    <s v="795286"/>
    <x v="82"/>
    <d v="1899-12-30T14:30:00"/>
    <s v="Afternoon"/>
    <x v="189"/>
    <s v="Long"/>
    <s v="A"/>
    <d v="2003-05-19T00:00:00"/>
    <n v="21"/>
    <s v="18-24 (Young Drivers)"/>
    <s v="M"/>
    <n v="0"/>
    <n v="0"/>
    <d v="2024-10-11T00:00:00"/>
  </r>
  <r>
    <n v="3732"/>
    <s v="795287"/>
    <x v="82"/>
    <d v="1899-12-30T14:35:00"/>
    <s v="Afternoon"/>
    <x v="190"/>
    <s v="Long"/>
    <s v="A"/>
    <d v="2005-10-18T00:00:00"/>
    <n v="19"/>
    <s v="18-24 (Young Drivers)"/>
    <s v="F"/>
    <n v="0"/>
    <n v="0"/>
    <d v="2024-10-11T00:00:00"/>
  </r>
  <r>
    <n v="3732"/>
    <s v="795288"/>
    <x v="68"/>
    <d v="1899-12-30T14:50:00"/>
    <s v="Afternoon"/>
    <x v="3"/>
    <s v="Long"/>
    <s v="M"/>
    <d v="1982-03-13T00:00:00"/>
    <n v="43"/>
    <s v="25+"/>
    <s v="M"/>
    <n v="0"/>
    <n v="0"/>
    <d v="2024-10-11T00:00:00"/>
  </r>
  <r>
    <n v="3732"/>
    <s v="795289"/>
    <x v="68"/>
    <d v="1899-12-30T14:55:00"/>
    <s v="Afternoon"/>
    <x v="191"/>
    <s v="Long"/>
    <s v="M"/>
    <d v="2001-07-18T00:00:00"/>
    <n v="23"/>
    <s v="18-24 (Young Drivers)"/>
    <s v="M"/>
    <n v="0"/>
    <n v="0"/>
    <d v="2024-10-11T00:00:00"/>
  </r>
  <r>
    <n v="3732"/>
    <s v="795290"/>
    <x v="84"/>
    <d v="1899-12-30T14:00:00"/>
    <s v="Afternoon"/>
    <x v="6"/>
    <s v="Long"/>
    <s v="A"/>
    <d v="1989-08-21T00:00:00"/>
    <n v="35"/>
    <s v="25+"/>
    <s v="M"/>
    <n v="1"/>
    <n v="1"/>
    <d v="2024-10-11T00:00:00"/>
  </r>
  <r>
    <n v="3732"/>
    <s v="795291"/>
    <x v="84"/>
    <d v="1899-12-30T14:00:00"/>
    <s v="Afternoon"/>
    <x v="6"/>
    <s v="Long"/>
    <s v="A"/>
    <d v="1991-04-21T00:00:00"/>
    <n v="33"/>
    <s v="25+"/>
    <s v="M"/>
    <n v="1"/>
    <n v="1"/>
    <d v="2024-10-11T00:00:00"/>
  </r>
  <r>
    <n v="3732"/>
    <s v="795292"/>
    <x v="85"/>
    <d v="1899-12-30T14:50:00"/>
    <s v="Afternoon"/>
    <x v="3"/>
    <s v="Long"/>
    <s v="A"/>
    <d v="2008-09-12T00:00:00"/>
    <n v="16"/>
    <s v="16 (Light Vehicles)"/>
    <s v="M"/>
    <n v="0"/>
    <n v="0"/>
    <d v="2024-10-11T00:00:00"/>
  </r>
  <r>
    <n v="3732"/>
    <s v="795293"/>
    <x v="85"/>
    <d v="1899-12-30T14:55:00"/>
    <s v="Afternoon"/>
    <x v="191"/>
    <s v="Long"/>
    <s v="M"/>
    <d v="1990-03-24T00:00:00"/>
    <n v="35"/>
    <s v="25+"/>
    <s v="F"/>
    <n v="0"/>
    <n v="0"/>
    <d v="2024-10-11T00:00:00"/>
  </r>
  <r>
    <n v="3732"/>
    <s v="795294"/>
    <x v="72"/>
    <d v="1899-12-30T12:38:00"/>
    <s v="Afternoon"/>
    <x v="192"/>
    <s v="Long"/>
    <s v="M"/>
    <d v="2006-08-11T00:00:00"/>
    <n v="18"/>
    <s v="18-24 (Young Drivers)"/>
    <s v="F"/>
    <n v="1"/>
    <n v="1"/>
    <d v="2024-10-11T00:00:00"/>
  </r>
  <r>
    <n v="3732"/>
    <s v="795295"/>
    <x v="69"/>
    <d v="1899-12-30T14:40:00"/>
    <s v="Afternoon"/>
    <x v="188"/>
    <s v="Long"/>
    <s v="M"/>
    <d v="1996-12-02T00:00:00"/>
    <n v="28"/>
    <s v="25+"/>
    <s v="F"/>
    <n v="0"/>
    <n v="0"/>
    <d v="2024-10-11T00:00:00"/>
  </r>
  <r>
    <n v="3732"/>
    <s v="795296"/>
    <x v="69"/>
    <d v="1899-12-30T14:50:00"/>
    <s v="Afternoon"/>
    <x v="191"/>
    <s v="Long"/>
    <s v="M"/>
    <d v="2005-07-14T00:00:00"/>
    <n v="19"/>
    <s v="18-24 (Young Drivers)"/>
    <s v="M"/>
    <n v="0"/>
    <n v="0"/>
    <d v="2024-10-11T00:00:00"/>
  </r>
  <r>
    <n v="3732"/>
    <s v="795297"/>
    <x v="73"/>
    <d v="1899-12-30T14:40:00"/>
    <s v="Afternoon"/>
    <x v="176"/>
    <s v="Long"/>
    <s v="M"/>
    <d v="1994-08-25T00:00:00"/>
    <n v="30"/>
    <s v="25+"/>
    <s v="M"/>
    <n v="1"/>
    <n v="1"/>
    <d v="2024-10-11T00:00:00"/>
  </r>
  <r>
    <n v="3732"/>
    <s v="795298"/>
    <x v="73"/>
    <d v="1899-12-30T14:40:00"/>
    <s v="Afternoon"/>
    <x v="176"/>
    <s v="Long"/>
    <s v="A"/>
    <d v="2004-04-27T00:00:00"/>
    <n v="20"/>
    <s v="18-24 (Young Drivers)"/>
    <s v="M"/>
    <n v="1"/>
    <n v="1"/>
    <d v="2024-10-11T00:00:00"/>
  </r>
  <r>
    <n v="3732"/>
    <s v="795299"/>
    <x v="73"/>
    <d v="1899-12-30T14:50:00"/>
    <s v="Afternoon"/>
    <x v="3"/>
    <s v="Long"/>
    <s v="M"/>
    <d v="2004-01-08T00:00:00"/>
    <n v="21"/>
    <s v="18-24 (Young Drivers)"/>
    <s v="M"/>
    <n v="1"/>
    <n v="1"/>
    <d v="2024-10-11T00:00:00"/>
  </r>
  <r>
    <n v="3732"/>
    <s v="795300"/>
    <x v="78"/>
    <d v="1899-12-30T14:20:00"/>
    <s v="Afternoon"/>
    <x v="129"/>
    <s v="Long"/>
    <s v="M"/>
    <d v="1992-09-13T00:00:00"/>
    <n v="32"/>
    <s v="25+"/>
    <s v="M"/>
    <n v="1"/>
    <n v="1"/>
    <d v="2024-10-11T00:00:00"/>
  </r>
  <r>
    <n v="4279"/>
    <s v="760926"/>
    <x v="48"/>
    <d v="1899-12-30T16:40:00"/>
    <s v="Afternoon"/>
    <x v="193"/>
    <s v="Long"/>
    <s v="A"/>
    <d v="1971-06-26T00:00:00"/>
    <n v="53"/>
    <s v="25+"/>
    <s v="M"/>
    <n v="0"/>
    <n v="1"/>
    <d v="2024-10-16T00:00:00"/>
  </r>
  <r>
    <n v="4279"/>
    <s v="760927"/>
    <x v="48"/>
    <d v="1899-12-30T16:40:00"/>
    <s v="Afternoon"/>
    <x v="193"/>
    <s v="Long"/>
    <s v="M"/>
    <d v="1997-09-17T00:00:00"/>
    <n v="27"/>
    <s v="25+"/>
    <s v="M"/>
    <n v="0"/>
    <n v="1"/>
    <d v="2024-10-16T00:00:00"/>
  </r>
  <r>
    <n v="4279"/>
    <s v="760928"/>
    <x v="118"/>
    <d v="1899-12-30T15:45:00"/>
    <s v="Afternoon"/>
    <x v="12"/>
    <s v="Long"/>
    <s v="A"/>
    <d v="1997-09-18T00:00:00"/>
    <n v="27"/>
    <s v="25+"/>
    <s v="M"/>
    <n v="0"/>
    <n v="1"/>
    <d v="2024-10-16T00:00:00"/>
  </r>
  <r>
    <n v="4279"/>
    <s v="760929"/>
    <x v="118"/>
    <d v="1899-12-30T15:45:00"/>
    <s v="Afternoon"/>
    <x v="12"/>
    <s v="Long"/>
    <s v="M"/>
    <d v="1966-03-04T00:00:00"/>
    <n v="59"/>
    <s v="25+"/>
    <s v="F"/>
    <n v="0"/>
    <n v="1"/>
    <d v="2024-10-16T00:00:00"/>
  </r>
  <r>
    <n v="4279"/>
    <s v="760930"/>
    <x v="119"/>
    <d v="1899-12-30T16:00:00"/>
    <s v="Afternoon"/>
    <x v="15"/>
    <s v="Long"/>
    <s v="M"/>
    <d v="2005-02-17T00:00:00"/>
    <n v="20"/>
    <s v="18-24 (Young Drivers)"/>
    <s v="M"/>
    <n v="0"/>
    <n v="1"/>
    <d v="2024-10-16T00:00:00"/>
  </r>
  <r>
    <n v="4279"/>
    <s v="760931"/>
    <x v="119"/>
    <d v="1899-12-30T16:00:00"/>
    <s v="Afternoon"/>
    <x v="15"/>
    <s v="Long"/>
    <s v="M"/>
    <d v="1985-02-26T00:00:00"/>
    <n v="40"/>
    <s v="25+"/>
    <s v="M"/>
    <n v="0"/>
    <n v="1"/>
    <d v="2024-10-16T00:00:00"/>
  </r>
  <r>
    <n v="4279"/>
    <s v="760932"/>
    <x v="89"/>
    <d v="1899-12-30T15:00:00"/>
    <s v="Afternoon"/>
    <x v="10"/>
    <s v="Long"/>
    <s v="M"/>
    <d v="2006-03-19T00:00:00"/>
    <n v="19"/>
    <s v="18-24 (Young Drivers)"/>
    <s v="M"/>
    <n v="0"/>
    <n v="1"/>
    <d v="2024-10-16T00:00:00"/>
  </r>
  <r>
    <n v="4279"/>
    <s v="760933"/>
    <x v="89"/>
    <d v="1899-12-30T15:00:00"/>
    <s v="Afternoon"/>
    <x v="10"/>
    <s v="Long"/>
    <s v="M"/>
    <d v="1999-11-13T00:00:00"/>
    <n v="25"/>
    <s v="25+"/>
    <s v="M"/>
    <n v="0"/>
    <n v="1"/>
    <d v="2024-10-16T00:00:00"/>
  </r>
  <r>
    <n v="4279"/>
    <s v="760934"/>
    <x v="93"/>
    <d v="1899-12-30T17:00:00"/>
    <s v="Afternoon"/>
    <x v="48"/>
    <s v="Long"/>
    <s v="M"/>
    <d v="1986-10-09T00:00:00"/>
    <n v="38"/>
    <s v="25+"/>
    <s v="M"/>
    <n v="0"/>
    <n v="1"/>
    <d v="2024-10-16T00:00:00"/>
  </r>
  <r>
    <n v="4279"/>
    <s v="760935"/>
    <x v="93"/>
    <d v="1899-12-30T17:00:00"/>
    <s v="Afternoon"/>
    <x v="48"/>
    <s v="Long"/>
    <s v="M"/>
    <d v="1986-09-11T00:00:00"/>
    <n v="38"/>
    <s v="25+"/>
    <s v="M"/>
    <n v="0"/>
    <n v="1"/>
    <d v="2024-10-16T00:00:00"/>
  </r>
  <r>
    <n v="4279"/>
    <s v="760936"/>
    <x v="94"/>
    <d v="1899-12-30T16:20:00"/>
    <s v="Afternoon"/>
    <x v="87"/>
    <s v="Long"/>
    <s v="M"/>
    <d v="2001-09-30T00:00:00"/>
    <n v="23"/>
    <s v="18-24 (Young Drivers)"/>
    <s v="M"/>
    <n v="0"/>
    <n v="1"/>
    <d v="2024-10-16T00:00:00"/>
  </r>
  <r>
    <n v="4279"/>
    <s v="760937"/>
    <x v="94"/>
    <d v="1899-12-30T16:20:00"/>
    <s v="Afternoon"/>
    <x v="87"/>
    <s v="Long"/>
    <s v="M"/>
    <d v="1992-01-16T00:00:00"/>
    <n v="33"/>
    <s v="25+"/>
    <s v="M"/>
    <n v="0"/>
    <n v="1"/>
    <d v="2024-10-16T00:00:00"/>
  </r>
  <r>
    <n v="4279"/>
    <s v="760938"/>
    <x v="97"/>
    <d v="1899-12-30T16:10:00"/>
    <s v="Afternoon"/>
    <x v="194"/>
    <s v="Long"/>
    <s v="M"/>
    <d v="1980-12-08T00:00:00"/>
    <n v="44"/>
    <s v="25+"/>
    <s v="M"/>
    <n v="0"/>
    <n v="1"/>
    <d v="2024-10-16T00:00:00"/>
  </r>
  <r>
    <n v="4279"/>
    <s v="760939"/>
    <x v="97"/>
    <d v="1899-12-30T16:10:00"/>
    <s v="Afternoon"/>
    <x v="194"/>
    <s v="Long"/>
    <s v="A"/>
    <d v="2004-01-23T00:00:00"/>
    <n v="21"/>
    <s v="18-24 (Young Drivers)"/>
    <s v="M"/>
    <n v="0"/>
    <n v="1"/>
    <d v="2024-10-16T00:00:00"/>
  </r>
  <r>
    <n v="4279"/>
    <s v="760940"/>
    <x v="98"/>
    <d v="1899-12-30T16:00:00"/>
    <s v="Afternoon"/>
    <x v="15"/>
    <s v="Long"/>
    <s v="A"/>
    <d v="2001-04-04T00:00:00"/>
    <n v="23"/>
    <s v="18-24 (Young Drivers)"/>
    <s v="F"/>
    <n v="0"/>
    <n v="1"/>
    <d v="2024-10-16T00:00:00"/>
  </r>
  <r>
    <n v="4279"/>
    <s v="760941"/>
    <x v="98"/>
    <d v="1899-12-30T16:00:00"/>
    <s v="Afternoon"/>
    <x v="15"/>
    <s v="Long"/>
    <s v="A"/>
    <d v="2007-02-27T00:00:00"/>
    <n v="18"/>
    <s v="18-24 (Young Drivers)"/>
    <s v="F"/>
    <n v="0"/>
    <n v="1"/>
    <d v="2024-10-16T00:00:00"/>
  </r>
  <r>
    <n v="4279"/>
    <s v="760942"/>
    <x v="81"/>
    <d v="1899-12-30T16:45:00"/>
    <s v="Afternoon"/>
    <x v="20"/>
    <s v="Long"/>
    <s v="M"/>
    <d v="1990-01-03T00:00:00"/>
    <n v="35"/>
    <s v="25+"/>
    <s v="F"/>
    <n v="0"/>
    <n v="1"/>
    <d v="2024-10-16T00:00:00"/>
  </r>
  <r>
    <n v="4279"/>
    <s v="760943"/>
    <x v="51"/>
    <d v="1899-12-30T15:55:00"/>
    <s v="Afternoon"/>
    <x v="132"/>
    <s v="Long"/>
    <s v="A"/>
    <d v="1957-03-15T00:00:00"/>
    <n v="68"/>
    <s v="25+"/>
    <s v="M"/>
    <n v="0"/>
    <n v="1"/>
    <d v="2024-10-16T00:00:00"/>
  </r>
  <r>
    <n v="4279"/>
    <s v="760944"/>
    <x v="51"/>
    <d v="1899-12-30T17:10:00"/>
    <s v="Afternoon"/>
    <x v="195"/>
    <s v="Long"/>
    <s v="M"/>
    <d v="1969-07-01T00:00:00"/>
    <n v="55"/>
    <s v="25+"/>
    <s v="M"/>
    <n v="0"/>
    <n v="1"/>
    <d v="2024-10-16T00:00:00"/>
  </r>
  <r>
    <n v="4279"/>
    <s v="760945"/>
    <x v="51"/>
    <d v="1899-12-30T17:10:00"/>
    <s v="Afternoon"/>
    <x v="195"/>
    <s v="Long"/>
    <s v="M"/>
    <d v="1986-09-11T00:00:00"/>
    <n v="38"/>
    <s v="25+"/>
    <s v="M"/>
    <n v="0"/>
    <n v="1"/>
    <d v="2024-10-16T00:00:00"/>
  </r>
  <r>
    <n v="4279"/>
    <s v="760946"/>
    <x v="83"/>
    <d v="1899-12-30T16:30:00"/>
    <s v="Afternoon"/>
    <x v="16"/>
    <s v="Long"/>
    <s v="M"/>
    <d v="1951-02-12T00:00:00"/>
    <n v="74"/>
    <s v="25+"/>
    <s v="M"/>
    <n v="0"/>
    <n v="1"/>
    <d v="2024-10-16T00:00:00"/>
  </r>
  <r>
    <n v="4279"/>
    <s v="760947"/>
    <x v="83"/>
    <d v="1899-12-30T16:30:00"/>
    <s v="Afternoon"/>
    <x v="16"/>
    <s v="Long"/>
    <s v="M"/>
    <d v="2001-10-19T00:00:00"/>
    <n v="23"/>
    <s v="18-24 (Young Drivers)"/>
    <s v="M"/>
    <n v="0"/>
    <n v="1"/>
    <d v="2024-10-16T00:00:00"/>
  </r>
  <r>
    <n v="4279"/>
    <s v="760948"/>
    <x v="68"/>
    <d v="1899-12-30T15:55:00"/>
    <s v="Afternoon"/>
    <x v="132"/>
    <s v="Long"/>
    <s v="A"/>
    <d v="1962-02-20T00:00:00"/>
    <n v="63"/>
    <s v="25+"/>
    <s v="M"/>
    <n v="0"/>
    <n v="1"/>
    <d v="2024-10-16T00:00:00"/>
  </r>
  <r>
    <n v="4279"/>
    <s v="760949"/>
    <x v="68"/>
    <d v="1899-12-30T15:55:00"/>
    <s v="Afternoon"/>
    <x v="132"/>
    <s v="Long"/>
    <s v="M"/>
    <d v="1977-11-08T00:00:00"/>
    <n v="47"/>
    <s v="25+"/>
    <s v="M"/>
    <n v="0"/>
    <n v="1"/>
    <d v="2024-10-16T00:00:00"/>
  </r>
  <r>
    <n v="4279"/>
    <s v="760950"/>
    <x v="84"/>
    <d v="1899-12-30T16:10:00"/>
    <s v="Afternoon"/>
    <x v="196"/>
    <s v="Long"/>
    <s v="M"/>
    <d v="2006-12-08T00:00:00"/>
    <n v="18"/>
    <s v="18-24 (Young Drivers)"/>
    <s v="F"/>
    <n v="0"/>
    <n v="1"/>
    <d v="2024-10-16T00:00:00"/>
  </r>
  <r>
    <n v="1239"/>
    <s v="725201"/>
    <x v="29"/>
    <d v="1899-12-30T14:00:00"/>
    <s v="Afternoon"/>
    <x v="7"/>
    <s v="Long"/>
    <s v="M"/>
    <d v="2006-04-28T00:00:00"/>
    <n v="18"/>
    <s v="18-24 (Young Drivers)"/>
    <s v="M"/>
    <n v="0"/>
    <n v="1"/>
    <d v="2024-10-16T00:00:00"/>
  </r>
  <r>
    <n v="1239"/>
    <s v="725202"/>
    <x v="30"/>
    <d v="1899-12-30T15:00:00"/>
    <s v="Afternoon"/>
    <x v="5"/>
    <s v="Long"/>
    <s v="M"/>
    <d v="1993-11-01T00:00:00"/>
    <n v="31"/>
    <s v="25+"/>
    <s v="M"/>
    <n v="0"/>
    <n v="1"/>
    <d v="2024-10-16T00:00:00"/>
  </r>
  <r>
    <n v="1239"/>
    <s v="725203"/>
    <x v="30"/>
    <d v="1899-12-30T15:00:00"/>
    <s v="Afternoon"/>
    <x v="5"/>
    <s v="Long"/>
    <s v="A"/>
    <d v="2008-05-08T00:00:00"/>
    <n v="16"/>
    <s v="16 (Light Vehicles)"/>
    <s v="F"/>
    <n v="0"/>
    <n v="1"/>
    <d v="2024-10-16T00:00:00"/>
  </r>
  <r>
    <n v="1239"/>
    <s v="725204"/>
    <x v="223"/>
    <d v="1899-12-30T19:35:00"/>
    <s v="Evening"/>
    <x v="7"/>
    <s v="Long"/>
    <s v="M"/>
    <d v="2002-06-11T00:00:00"/>
    <n v="22"/>
    <s v="18-24 (Young Drivers)"/>
    <s v="M"/>
    <n v="0"/>
    <n v="1"/>
    <d v="2024-10-16T00:00:00"/>
  </r>
  <r>
    <n v="1239"/>
    <s v="725205"/>
    <x v="31"/>
    <d v="1899-12-30T13:00:00"/>
    <s v="Afternoon"/>
    <x v="3"/>
    <s v="Long"/>
    <s v="A"/>
    <d v="1967-05-29T00:00:00"/>
    <n v="57"/>
    <s v="25+"/>
    <s v="M"/>
    <n v="0"/>
    <n v="1"/>
    <d v="2024-10-16T00:00:00"/>
  </r>
  <r>
    <n v="1239"/>
    <s v="725206"/>
    <x v="32"/>
    <d v="1899-12-30T14:00:00"/>
    <s v="Afternoon"/>
    <x v="7"/>
    <s v="Long"/>
    <s v="A"/>
    <d v="1995-02-24T00:00:00"/>
    <n v="30"/>
    <s v="25+"/>
    <s v="M"/>
    <n v="0"/>
    <n v="1"/>
    <d v="2024-10-16T00:00:00"/>
  </r>
  <r>
    <n v="1239"/>
    <s v="725207"/>
    <x v="252"/>
    <d v="1899-12-30T14:00:00"/>
    <s v="Afternoon"/>
    <x v="7"/>
    <s v="Long"/>
    <s v="M"/>
    <d v="1981-03-08T00:00:00"/>
    <n v="44"/>
    <s v="25+"/>
    <s v="M"/>
    <n v="0"/>
    <n v="1"/>
    <d v="2024-10-16T00:00:00"/>
  </r>
  <r>
    <n v="1239"/>
    <s v="725208"/>
    <x v="252"/>
    <d v="1899-12-30T14:00:00"/>
    <s v="Afternoon"/>
    <x v="7"/>
    <s v="Long"/>
    <s v="M"/>
    <d v="1971-09-25T00:00:00"/>
    <n v="53"/>
    <s v="25+"/>
    <s v="M"/>
    <n v="0"/>
    <n v="1"/>
    <d v="2024-10-16T00:00:00"/>
  </r>
  <r>
    <n v="1239"/>
    <s v="725209"/>
    <x v="192"/>
    <d v="1899-12-30T15:15:00"/>
    <s v="Afternoon"/>
    <x v="1"/>
    <s v="Long"/>
    <s v="M"/>
    <d v="1986-05-26T00:00:00"/>
    <n v="38"/>
    <s v="25+"/>
    <s v="M"/>
    <n v="0"/>
    <n v="1"/>
    <d v="2024-10-16T00:00:00"/>
  </r>
  <r>
    <n v="1239"/>
    <s v="725210"/>
    <x v="192"/>
    <d v="1899-12-30T15:15:00"/>
    <s v="Afternoon"/>
    <x v="1"/>
    <s v="Long"/>
    <s v="M"/>
    <d v="1980-03-08T00:00:00"/>
    <n v="45"/>
    <s v="25+"/>
    <s v="M"/>
    <n v="0"/>
    <n v="1"/>
    <d v="2024-10-16T00:00:00"/>
  </r>
  <r>
    <n v="1239"/>
    <s v="725211"/>
    <x v="193"/>
    <d v="1899-12-30T14:30:00"/>
    <s v="Afternoon"/>
    <x v="9"/>
    <s v="Long"/>
    <s v="M"/>
    <d v="2001-12-30T00:00:00"/>
    <n v="23"/>
    <s v="18-24 (Young Drivers)"/>
    <s v="M"/>
    <n v="0"/>
    <n v="1"/>
    <d v="2024-10-16T00:00:00"/>
  </r>
  <r>
    <n v="1239"/>
    <s v="725212"/>
    <x v="193"/>
    <d v="1899-12-30T14:30:00"/>
    <s v="Afternoon"/>
    <x v="9"/>
    <s v="Long"/>
    <s v="M"/>
    <d v="1980-03-21T00:00:00"/>
    <n v="45"/>
    <s v="25+"/>
    <s v="F"/>
    <n v="0"/>
    <n v="1"/>
    <d v="2024-10-16T00:00:00"/>
  </r>
  <r>
    <n v="1239"/>
    <s v="725213"/>
    <x v="253"/>
    <d v="1899-12-30T20:15:00"/>
    <s v="Evening"/>
    <x v="7"/>
    <s v="Long"/>
    <s v="A"/>
    <d v="2008-05-10T00:00:00"/>
    <n v="16"/>
    <s v="16 (Light Vehicles)"/>
    <s v="M"/>
    <n v="0"/>
    <n v="1"/>
    <d v="2024-10-16T00:00:00"/>
  </r>
  <r>
    <n v="1239"/>
    <s v="725214"/>
    <x v="195"/>
    <d v="1899-12-30T14:00:00"/>
    <s v="Afternoon"/>
    <x v="7"/>
    <s v="Long"/>
    <s v="M"/>
    <d v="1990-06-08T00:00:00"/>
    <n v="34"/>
    <s v="25+"/>
    <s v="M"/>
    <n v="0"/>
    <n v="1"/>
    <d v="2024-10-16T00:00:00"/>
  </r>
  <r>
    <n v="1239"/>
    <s v="725215"/>
    <x v="195"/>
    <d v="1899-12-30T16:55:00"/>
    <s v="Afternoon"/>
    <x v="10"/>
    <s v="Long"/>
    <s v="M"/>
    <d v="1973-10-02T00:00:00"/>
    <n v="51"/>
    <s v="25+"/>
    <s v="F"/>
    <n v="0"/>
    <n v="1"/>
    <d v="2024-10-16T00:00:00"/>
  </r>
  <r>
    <n v="1239"/>
    <s v="725216"/>
    <x v="195"/>
    <d v="1899-12-30T16:55:00"/>
    <s v="Afternoon"/>
    <x v="10"/>
    <s v="Long"/>
    <s v="M"/>
    <d v="1969-10-25T00:00:00"/>
    <n v="55"/>
    <s v="25+"/>
    <s v="M"/>
    <n v="0"/>
    <n v="1"/>
    <d v="2024-10-16T00:00:00"/>
  </r>
  <r>
    <n v="1239"/>
    <s v="725217"/>
    <x v="0"/>
    <d v="1899-12-30T14:00:00"/>
    <s v="Afternoon"/>
    <x v="7"/>
    <s v="Long"/>
    <s v="M"/>
    <d v="1952-11-17T00:00:00"/>
    <n v="72"/>
    <s v="25+"/>
    <s v="M"/>
    <n v="0"/>
    <n v="1"/>
    <d v="2024-10-16T00:00:00"/>
  </r>
  <r>
    <n v="1239"/>
    <s v="725218"/>
    <x v="0"/>
    <d v="1899-12-30T14:00:00"/>
    <s v="Afternoon"/>
    <x v="7"/>
    <s v="Long"/>
    <s v="M"/>
    <d v="1991-02-20T00:00:00"/>
    <n v="34"/>
    <s v="25+"/>
    <s v="M"/>
    <n v="0"/>
    <n v="1"/>
    <d v="2024-10-16T00:00:00"/>
  </r>
  <r>
    <n v="1239"/>
    <s v="725219"/>
    <x v="191"/>
    <d v="1899-12-30T14:30:00"/>
    <s v="Afternoon"/>
    <x v="11"/>
    <s v="Long"/>
    <s v="M"/>
    <d v="1986-06-24T00:00:00"/>
    <n v="38"/>
    <s v="25+"/>
    <s v="M"/>
    <n v="0"/>
    <n v="1"/>
    <d v="2024-10-16T00:00:00"/>
  </r>
  <r>
    <n v="1239"/>
    <s v="725220"/>
    <x v="186"/>
    <d v="1899-12-30T14:00:00"/>
    <s v="Afternoon"/>
    <x v="7"/>
    <s v="Long"/>
    <s v="M"/>
    <d v="1962-07-20T00:00:00"/>
    <n v="62"/>
    <s v="25+"/>
    <s v="M"/>
    <n v="0"/>
    <n v="1"/>
    <d v="2024-10-16T00:00:00"/>
  </r>
  <r>
    <n v="1239"/>
    <s v="725221"/>
    <x v="254"/>
    <d v="1899-12-30T14:40:00"/>
    <s v="Afternoon"/>
    <x v="9"/>
    <s v="Long"/>
    <s v="M"/>
    <d v="2003-02-01T00:00:00"/>
    <n v="22"/>
    <s v="18-24 (Young Drivers)"/>
    <s v="M"/>
    <n v="0"/>
    <n v="1"/>
    <d v="2024-10-16T00:00:00"/>
  </r>
  <r>
    <n v="1239"/>
    <s v="725222"/>
    <x v="254"/>
    <d v="1899-12-30T14:40:00"/>
    <s v="Afternoon"/>
    <x v="9"/>
    <s v="Long"/>
    <s v="M"/>
    <d v="1997-11-30T00:00:00"/>
    <n v="27"/>
    <s v="25+"/>
    <s v="M"/>
    <n v="0"/>
    <n v="1"/>
    <d v="2024-10-16T00:00:00"/>
  </r>
  <r>
    <n v="1239"/>
    <s v="725223"/>
    <x v="164"/>
    <d v="1899-12-30T19:45:00"/>
    <s v="Evening"/>
    <x v="7"/>
    <s v="Long"/>
    <s v="M"/>
    <d v="1983-04-03T00:00:00"/>
    <n v="41"/>
    <s v="25+"/>
    <s v="M"/>
    <n v="0"/>
    <n v="1"/>
    <d v="2024-10-16T00:00:00"/>
  </r>
  <r>
    <n v="1239"/>
    <s v="725224"/>
    <x v="164"/>
    <d v="1899-12-30T19:45:00"/>
    <s v="Evening"/>
    <x v="7"/>
    <s v="Long"/>
    <s v="M"/>
    <d v="1990-04-21T00:00:00"/>
    <n v="34"/>
    <s v="25+"/>
    <s v="M"/>
    <n v="0"/>
    <n v="1"/>
    <d v="2024-10-16T00:00:00"/>
  </r>
  <r>
    <n v="1239"/>
    <s v="725225"/>
    <x v="4"/>
    <d v="1899-12-30T15:00:00"/>
    <s v="Afternoon"/>
    <x v="5"/>
    <s v="Long"/>
    <s v="A"/>
    <d v="2001-10-28T00:00:00"/>
    <n v="23"/>
    <s v="18-24 (Young Drivers)"/>
    <s v="M"/>
    <n v="0"/>
    <n v="1"/>
    <d v="2024-10-16T00:00:00"/>
  </r>
  <r>
    <n v="3792"/>
    <s v="777826"/>
    <x v="118"/>
    <d v="1899-12-30T12:19:00"/>
    <s v="Afternoon"/>
    <x v="197"/>
    <s v="Long"/>
    <s v="M"/>
    <d v="2000-04-25T00:00:00"/>
    <n v="24"/>
    <s v="18-24 (Young Drivers)"/>
    <s v="M"/>
    <n v="0"/>
    <n v="0"/>
    <d v="2024-10-11T00:00:00"/>
  </r>
  <r>
    <n v="3792"/>
    <s v="777827"/>
    <x v="118"/>
    <d v="1899-12-30T12:27:00"/>
    <s v="Afternoon"/>
    <x v="197"/>
    <s v="Long"/>
    <s v="A"/>
    <d v="2008-04-23T00:00:00"/>
    <n v="16"/>
    <s v="16 (Light Vehicles)"/>
    <s v="M"/>
    <n v="0"/>
    <n v="0"/>
    <d v="2024-10-11T00:00:00"/>
  </r>
  <r>
    <n v="3792"/>
    <s v="777828"/>
    <x v="118"/>
    <d v="1899-12-30T15:30:00"/>
    <s v="Afternoon"/>
    <x v="36"/>
    <s v="Long"/>
    <s v="M"/>
    <d v="1995-03-19T00:00:00"/>
    <n v="30"/>
    <s v="25+"/>
    <s v="M"/>
    <n v="0"/>
    <n v="0"/>
    <d v="2024-10-11T00:00:00"/>
  </r>
  <r>
    <n v="3792"/>
    <s v="777829"/>
    <x v="118"/>
    <d v="1899-12-30T15:36:00"/>
    <s v="Afternoon"/>
    <x v="36"/>
    <s v="Long"/>
    <s v="M"/>
    <d v="1994-07-17T00:00:00"/>
    <n v="30"/>
    <s v="25+"/>
    <s v="M"/>
    <n v="0"/>
    <n v="0"/>
    <d v="2024-10-11T00:00:00"/>
  </r>
  <r>
    <n v="3792"/>
    <s v="777830"/>
    <x v="118"/>
    <d v="1899-12-30T15:35:00"/>
    <s v="Afternoon"/>
    <x v="36"/>
    <s v="Long"/>
    <s v="A"/>
    <d v="2006-06-23T00:00:00"/>
    <n v="18"/>
    <s v="18-24 (Young Drivers)"/>
    <s v="F"/>
    <n v="0"/>
    <n v="0"/>
    <d v="2024-10-11T00:00:00"/>
  </r>
  <r>
    <n v="3792"/>
    <s v="777831"/>
    <x v="119"/>
    <d v="1899-12-30T15:20:00"/>
    <s v="Afternoon"/>
    <x v="76"/>
    <s v="Long"/>
    <s v="M"/>
    <d v="1980-01-01T00:00:00"/>
    <n v="45"/>
    <s v="25+"/>
    <s v="M"/>
    <n v="0"/>
    <n v="0"/>
    <d v="2024-10-11T00:00:00"/>
  </r>
  <r>
    <n v="3792"/>
    <s v="777832"/>
    <x v="119"/>
    <d v="1899-12-30T15:26:00"/>
    <s v="Afternoon"/>
    <x v="76"/>
    <s v="Long"/>
    <s v="M"/>
    <d v="1994-08-02T00:00:00"/>
    <n v="30"/>
    <s v="25+"/>
    <s v="M"/>
    <n v="0"/>
    <n v="0"/>
    <d v="2024-10-11T00:00:00"/>
  </r>
  <r>
    <n v="3792"/>
    <s v="777833"/>
    <x v="67"/>
    <d v="1899-12-30T13:37:00"/>
    <s v="Afternoon"/>
    <x v="129"/>
    <s v="Long"/>
    <s v="M"/>
    <d v="2008-08-25T00:00:00"/>
    <n v="16"/>
    <s v="16 (Light Vehicles)"/>
    <s v="M"/>
    <n v="0"/>
    <n v="0"/>
    <d v="2024-10-11T00:00:00"/>
  </r>
  <r>
    <n v="3792"/>
    <s v="777834"/>
    <x v="89"/>
    <d v="1899-12-30T13:34:00"/>
    <s v="Afternoon"/>
    <x v="129"/>
    <s v="Long"/>
    <s v="M"/>
    <d v="2000-11-07T00:00:00"/>
    <n v="24"/>
    <s v="18-24 (Young Drivers)"/>
    <s v="M"/>
    <n v="0"/>
    <n v="0"/>
    <d v="2024-10-11T00:00:00"/>
  </r>
  <r>
    <n v="3792"/>
    <s v="777835"/>
    <x v="89"/>
    <d v="1899-12-30T13:30:00"/>
    <s v="Afternoon"/>
    <x v="129"/>
    <s v="Long"/>
    <s v="M"/>
    <d v="1966-02-04T00:00:00"/>
    <n v="59"/>
    <s v="25+"/>
    <s v="M"/>
    <n v="0"/>
    <n v="0"/>
    <d v="2024-10-11T00:00:00"/>
  </r>
  <r>
    <n v="3792"/>
    <s v="777836"/>
    <x v="89"/>
    <d v="1899-12-30T13:30:00"/>
    <s v="Afternoon"/>
    <x v="129"/>
    <s v="Long"/>
    <s v="M"/>
    <d v="1980-07-07T00:00:00"/>
    <n v="44"/>
    <s v="25+"/>
    <s v="M"/>
    <n v="0"/>
    <n v="0"/>
    <d v="2024-10-11T00:00:00"/>
  </r>
  <r>
    <n v="3792"/>
    <s v="777837"/>
    <x v="93"/>
    <d v="1899-12-30T13:52:00"/>
    <s v="Afternoon"/>
    <x v="3"/>
    <s v="Long"/>
    <s v="A"/>
    <d v="1986-12-13T00:00:00"/>
    <n v="38"/>
    <s v="25+"/>
    <s v="M"/>
    <n v="0"/>
    <n v="0"/>
    <d v="2024-10-11T00:00:00"/>
  </r>
  <r>
    <n v="3792"/>
    <s v="777838"/>
    <x v="93"/>
    <d v="1899-12-30T13:59:00"/>
    <s v="Afternoon"/>
    <x v="3"/>
    <s v="Long"/>
    <s v="A"/>
    <d v="2007-01-24T00:00:00"/>
    <n v="18"/>
    <s v="18-24 (Young Drivers)"/>
    <s v="M"/>
    <n v="0"/>
    <n v="0"/>
    <d v="2024-10-11T00:00:00"/>
  </r>
  <r>
    <n v="3792"/>
    <s v="777839"/>
    <x v="94"/>
    <d v="1899-12-30T13:43:00"/>
    <s v="Afternoon"/>
    <x v="190"/>
    <s v="Long"/>
    <s v="M"/>
    <d v="2006-05-13T00:00:00"/>
    <n v="18"/>
    <s v="18-24 (Young Drivers)"/>
    <s v="M"/>
    <n v="0"/>
    <n v="0"/>
    <d v="2024-10-11T00:00:00"/>
  </r>
  <r>
    <n v="3792"/>
    <s v="777840"/>
    <x v="95"/>
    <d v="1899-12-30T13:13:00"/>
    <s v="Afternoon"/>
    <x v="198"/>
    <s v="Long"/>
    <s v="M"/>
    <d v="2006-06-10T00:00:00"/>
    <n v="18"/>
    <s v="18-24 (Young Drivers)"/>
    <s v="M"/>
    <n v="0"/>
    <n v="0"/>
    <d v="2024-10-11T00:00:00"/>
  </r>
  <r>
    <n v="3792"/>
    <s v="777841"/>
    <x v="95"/>
    <d v="1899-12-30T13:16:00"/>
    <s v="Afternoon"/>
    <x v="198"/>
    <s v="Long"/>
    <s v="M"/>
    <d v="1956-04-04T00:00:00"/>
    <n v="68"/>
    <s v="25+"/>
    <s v="M"/>
    <n v="0"/>
    <n v="0"/>
    <d v="2024-10-11T00:00:00"/>
  </r>
  <r>
    <n v="3792"/>
    <s v="777842"/>
    <x v="96"/>
    <d v="1899-12-30T14:30:00"/>
    <s v="Afternoon"/>
    <x v="131"/>
    <s v="Long"/>
    <s v="M"/>
    <d v="1997-11-26T00:00:00"/>
    <n v="27"/>
    <s v="25+"/>
    <s v="M"/>
    <n v="0"/>
    <n v="1"/>
    <d v="2024-10-11T00:00:00"/>
  </r>
  <r>
    <n v="3792"/>
    <s v="777843"/>
    <x v="96"/>
    <d v="1899-12-30T14:30:00"/>
    <s v="Afternoon"/>
    <x v="131"/>
    <s v="Long"/>
    <s v="M"/>
    <d v="1986-12-06T00:00:00"/>
    <n v="38"/>
    <s v="25+"/>
    <s v="M"/>
    <n v="0"/>
    <n v="1"/>
    <d v="2024-10-11T00:00:00"/>
  </r>
  <r>
    <n v="3792"/>
    <s v="777844"/>
    <x v="96"/>
    <d v="1899-12-30T14:46:00"/>
    <s v="Afternoon"/>
    <x v="33"/>
    <s v="Long"/>
    <s v="M"/>
    <d v="1992-03-07T00:00:00"/>
    <n v="33"/>
    <s v="25+"/>
    <s v="F"/>
    <n v="0"/>
    <n v="0"/>
    <d v="2024-10-11T00:00:00"/>
  </r>
  <r>
    <n v="3792"/>
    <s v="777845"/>
    <x v="96"/>
    <d v="1899-12-30T14:52:00"/>
    <s v="Afternoon"/>
    <x v="9"/>
    <s v="Long"/>
    <s v="A"/>
    <d v="2008-03-25T00:00:00"/>
    <n v="17"/>
    <s v="17 (Car/Motorcycle)"/>
    <s v="F"/>
    <n v="0"/>
    <n v="0"/>
    <d v="2024-10-11T00:00:00"/>
  </r>
  <r>
    <n v="3792"/>
    <s v="777846"/>
    <x v="97"/>
    <d v="1899-12-30T14:40:00"/>
    <s v="Afternoon"/>
    <x v="33"/>
    <s v="Long"/>
    <s v="M"/>
    <d v="2007-08-28T00:00:00"/>
    <n v="17"/>
    <s v="17 (Car/Motorcycle)"/>
    <s v="M"/>
    <n v="0"/>
    <n v="0"/>
    <d v="2024-10-11T00:00:00"/>
  </r>
  <r>
    <n v="3792"/>
    <s v="777847"/>
    <x v="97"/>
    <d v="1899-12-30T14:45:00"/>
    <s v="Afternoon"/>
    <x v="33"/>
    <s v="Long"/>
    <s v="M"/>
    <d v="2000-09-11T00:00:00"/>
    <n v="24"/>
    <s v="18-24 (Young Drivers)"/>
    <s v="M"/>
    <n v="0"/>
    <n v="0"/>
    <d v="2024-10-11T00:00:00"/>
  </r>
  <r>
    <n v="3792"/>
    <s v="777848"/>
    <x v="98"/>
    <d v="1899-12-30T13:27:00"/>
    <s v="Afternoon"/>
    <x v="174"/>
    <s v="Long"/>
    <s v="A"/>
    <d v="2008-06-10T00:00:00"/>
    <n v="16"/>
    <s v="16 (Light Vehicles)"/>
    <s v="M"/>
    <n v="0"/>
    <n v="0"/>
    <d v="2024-10-11T00:00:00"/>
  </r>
  <r>
    <n v="3792"/>
    <s v="777849"/>
    <x v="81"/>
    <d v="1899-12-30T13:57:00"/>
    <s v="Afternoon"/>
    <x v="3"/>
    <s v="Long"/>
    <s v="A"/>
    <d v="2007-10-25T00:00:00"/>
    <n v="17"/>
    <s v="17 (Car/Motorcycle)"/>
    <s v="M"/>
    <n v="0"/>
    <n v="0"/>
    <d v="2024-10-11T00:00:00"/>
  </r>
  <r>
    <n v="3792"/>
    <s v="777850"/>
    <x v="81"/>
    <d v="1899-12-30T14:01:00"/>
    <s v="Afternoon"/>
    <x v="7"/>
    <s v="Long"/>
    <s v="A"/>
    <d v="2001-12-03T00:00:00"/>
    <n v="23"/>
    <s v="18-24 (Young Drivers)"/>
    <s v="M"/>
    <n v="0"/>
    <n v="0"/>
    <d v="2024-10-11T00:00:00"/>
  </r>
  <r>
    <n v="3792"/>
    <s v="777801"/>
    <x v="62"/>
    <d v="1899-12-30T13:44:00"/>
    <s v="Afternoon"/>
    <x v="190"/>
    <s v="Long"/>
    <s v="A"/>
    <d v="1992-06-02T00:00:00"/>
    <n v="32"/>
    <s v="25+"/>
    <s v="M"/>
    <n v="0"/>
    <n v="0"/>
    <d v="2024-10-11T00:00:00"/>
  </r>
  <r>
    <n v="3792"/>
    <s v="777802"/>
    <x v="146"/>
    <d v="1899-12-30T12:30:00"/>
    <s v="Afternoon"/>
    <x v="0"/>
    <s v="Long"/>
    <s v="M"/>
    <d v="1973-03-31T00:00:00"/>
    <n v="51"/>
    <s v="25+"/>
    <s v="M"/>
    <n v="0"/>
    <n v="0"/>
    <d v="2024-10-11T00:00:00"/>
  </r>
  <r>
    <n v="3792"/>
    <s v="777803"/>
    <x v="146"/>
    <d v="1899-12-30T12:30:00"/>
    <s v="Afternoon"/>
    <x v="0"/>
    <s v="Long"/>
    <s v="M"/>
    <d v="2005-09-30T00:00:00"/>
    <n v="19"/>
    <s v="18-24 (Young Drivers)"/>
    <s v="M"/>
    <n v="0"/>
    <n v="0"/>
    <d v="2024-10-11T00:00:00"/>
  </r>
  <r>
    <n v="3792"/>
    <s v="777804"/>
    <x v="146"/>
    <d v="1899-12-30T13:41:00"/>
    <s v="Afternoon"/>
    <x v="190"/>
    <s v="Long"/>
    <s v="A"/>
    <d v="2007-09-16T00:00:00"/>
    <n v="17"/>
    <s v="17 (Car/Motorcycle)"/>
    <s v="M"/>
    <n v="0"/>
    <n v="0"/>
    <d v="2024-10-11T00:00:00"/>
  </r>
  <r>
    <n v="3792"/>
    <s v="777805"/>
    <x v="146"/>
    <d v="1899-12-30T13:45:00"/>
    <s v="Afternoon"/>
    <x v="190"/>
    <s v="Long"/>
    <s v="A"/>
    <d v="2008-07-11T00:00:00"/>
    <n v="16"/>
    <s v="16 (Light Vehicles)"/>
    <s v="F"/>
    <n v="0"/>
    <n v="0"/>
    <d v="2024-10-11T00:00:00"/>
  </r>
  <r>
    <n v="3792"/>
    <s v="777806"/>
    <x v="142"/>
    <d v="1899-12-30T13:31:00"/>
    <s v="Afternoon"/>
    <x v="129"/>
    <s v="Long"/>
    <s v="M"/>
    <d v="1985-07-29T00:00:00"/>
    <n v="39"/>
    <s v="25+"/>
    <s v="M"/>
    <n v="0"/>
    <n v="0"/>
    <d v="2024-10-11T00:00:00"/>
  </r>
  <r>
    <n v="3792"/>
    <s v="777807"/>
    <x v="142"/>
    <d v="1899-12-30T13:36:00"/>
    <s v="Afternoon"/>
    <x v="129"/>
    <s v="Long"/>
    <s v="A"/>
    <d v="2008-08-09T00:00:00"/>
    <n v="16"/>
    <s v="16 (Light Vehicles)"/>
    <s v="M"/>
    <n v="0"/>
    <n v="0"/>
    <d v="2024-10-11T00:00:00"/>
  </r>
  <r>
    <n v="3792"/>
    <s v="777808"/>
    <x v="46"/>
    <d v="1899-12-30T13:37:00"/>
    <s v="Afternoon"/>
    <x v="190"/>
    <s v="Long"/>
    <s v="M"/>
    <d v="1995-10-25T00:00:00"/>
    <n v="29"/>
    <s v="25+"/>
    <s v="M"/>
    <n v="0"/>
    <n v="0"/>
    <d v="2024-10-11T00:00:00"/>
  </r>
  <r>
    <n v="3792"/>
    <s v="777809"/>
    <x v="46"/>
    <d v="1899-12-30T13:42:00"/>
    <s v="Afternoon"/>
    <x v="190"/>
    <s v="Long"/>
    <s v="A"/>
    <d v="1999-05-16T00:00:00"/>
    <n v="25"/>
    <s v="25+"/>
    <s v="F"/>
    <n v="0"/>
    <n v="0"/>
    <d v="2024-10-11T00:00:00"/>
  </r>
  <r>
    <n v="3792"/>
    <s v="777810"/>
    <x v="148"/>
    <d v="1899-12-30T14:37:00"/>
    <s v="Afternoon"/>
    <x v="131"/>
    <s v="Long"/>
    <s v="A"/>
    <d v="2007-08-04T00:00:00"/>
    <n v="17"/>
    <s v="17 (Car/Motorcycle)"/>
    <s v="M"/>
    <n v="0"/>
    <n v="0"/>
    <d v="2024-10-11T00:00:00"/>
  </r>
  <r>
    <n v="3792"/>
    <s v="777811"/>
    <x v="148"/>
    <d v="1899-12-30T14:55:00"/>
    <s v="Afternoon"/>
    <x v="9"/>
    <s v="Long"/>
    <s v="M"/>
    <d v="1965-07-09T00:00:00"/>
    <n v="59"/>
    <s v="25+"/>
    <s v="M"/>
    <n v="1"/>
    <n v="1"/>
    <d v="2024-10-11T00:00:00"/>
  </r>
  <r>
    <n v="3792"/>
    <s v="777812"/>
    <x v="148"/>
    <d v="1899-12-30T15:00:00"/>
    <s v="Afternoon"/>
    <x v="5"/>
    <s v="Long"/>
    <s v="A"/>
    <d v="2002-09-25T00:00:00"/>
    <n v="22"/>
    <s v="18-24 (Young Drivers)"/>
    <s v="M"/>
    <n v="1"/>
    <n v="1"/>
    <d v="2024-10-11T00:00:00"/>
  </r>
  <r>
    <n v="3792"/>
    <s v="777813"/>
    <x v="255"/>
    <d v="1899-12-30T15:21:00"/>
    <s v="Afternoon"/>
    <x v="76"/>
    <s v="Long"/>
    <s v="M"/>
    <d v="2001-04-04T00:00:00"/>
    <n v="23"/>
    <s v="18-24 (Young Drivers)"/>
    <s v="M"/>
    <n v="0"/>
    <n v="0"/>
    <d v="2024-10-11T00:00:00"/>
  </r>
  <r>
    <n v="3792"/>
    <s v="777814"/>
    <x v="63"/>
    <d v="1899-12-30T15:52:00"/>
    <s v="Afternoon"/>
    <x v="12"/>
    <s v="Long"/>
    <s v="M"/>
    <d v="1972-09-04T00:00:00"/>
    <n v="52"/>
    <s v="25+"/>
    <s v="M"/>
    <n v="0"/>
    <n v="0"/>
    <d v="2024-10-11T00:00:00"/>
  </r>
  <r>
    <n v="3792"/>
    <s v="777816"/>
    <x v="86"/>
    <d v="1899-12-30T15:30:00"/>
    <s v="Afternoon"/>
    <x v="36"/>
    <s v="Long"/>
    <s v="A"/>
    <d v="1990-12-01T00:00:00"/>
    <n v="34"/>
    <s v="25+"/>
    <s v="F"/>
    <n v="0"/>
    <n v="0"/>
    <d v="2024-10-11T00:00:00"/>
  </r>
  <r>
    <n v="3792"/>
    <s v="777817"/>
    <x v="64"/>
    <d v="1899-12-30T14:32:00"/>
    <s v="Afternoon"/>
    <x v="131"/>
    <s v="Long"/>
    <s v="M"/>
    <d v="1990-04-22T00:00:00"/>
    <n v="34"/>
    <s v="25+"/>
    <s v="M"/>
    <n v="0"/>
    <n v="0"/>
    <d v="2024-10-11T00:00:00"/>
  </r>
  <r>
    <n v="3792"/>
    <s v="777818"/>
    <x v="64"/>
    <d v="1899-12-30T15:00:00"/>
    <s v="Afternoon"/>
    <x v="5"/>
    <s v="Long"/>
    <s v="M"/>
    <d v="1974-10-17T00:00:00"/>
    <n v="50"/>
    <s v="25+"/>
    <s v="M"/>
    <n v="0"/>
    <n v="0"/>
    <d v="2024-10-11T00:00:00"/>
  </r>
  <r>
    <n v="3792"/>
    <s v="777819"/>
    <x v="87"/>
    <d v="1899-12-30T14:27:00"/>
    <s v="Afternoon"/>
    <x v="175"/>
    <s v="Long"/>
    <s v="M"/>
    <d v="2006-05-24T00:00:00"/>
    <n v="18"/>
    <s v="18-24 (Young Drivers)"/>
    <s v="M"/>
    <n v="0"/>
    <n v="0"/>
    <d v="2024-10-11T00:00:00"/>
  </r>
  <r>
    <n v="3792"/>
    <s v="777820"/>
    <x v="87"/>
    <d v="1899-12-30T14:35:00"/>
    <s v="Afternoon"/>
    <x v="131"/>
    <s v="Long"/>
    <s v="A"/>
    <d v="2008-08-18T00:00:00"/>
    <n v="16"/>
    <s v="16 (Light Vehicles)"/>
    <s v="F"/>
    <n v="0"/>
    <n v="0"/>
    <d v="2024-10-11T00:00:00"/>
  </r>
  <r>
    <n v="3792"/>
    <s v="777821"/>
    <x v="66"/>
    <d v="1899-12-30T15:02:00"/>
    <s v="Afternoon"/>
    <x v="5"/>
    <s v="Long"/>
    <s v="M"/>
    <d v="2003-10-14T00:00:00"/>
    <n v="21"/>
    <s v="18-24 (Young Drivers)"/>
    <s v="M"/>
    <n v="0"/>
    <n v="0"/>
    <d v="2024-10-11T00:00:00"/>
  </r>
  <r>
    <n v="3792"/>
    <s v="777822"/>
    <x v="66"/>
    <d v="1899-12-30T15:07:00"/>
    <s v="Afternoon"/>
    <x v="5"/>
    <s v="Long"/>
    <s v="A"/>
    <d v="1966-05-14T00:00:00"/>
    <n v="58"/>
    <s v="25+"/>
    <s v="M"/>
    <n v="0"/>
    <n v="0"/>
    <d v="2024-10-11T00:00:00"/>
  </r>
  <r>
    <n v="3792"/>
    <s v="777823"/>
    <x v="122"/>
    <d v="1899-12-30T16:41:00"/>
    <s v="Afternoon"/>
    <x v="193"/>
    <s v="Long"/>
    <s v="M"/>
    <d v="1973-09-05T00:00:00"/>
    <n v="51"/>
    <s v="25+"/>
    <s v="M"/>
    <n v="0"/>
    <n v="0"/>
    <d v="2024-10-11T00:00:00"/>
  </r>
  <r>
    <n v="3792"/>
    <s v="777824"/>
    <x v="48"/>
    <d v="1899-12-30T15:34:00"/>
    <s v="Afternoon"/>
    <x v="36"/>
    <s v="Long"/>
    <s v="M"/>
    <d v="2000-01-04T00:00:00"/>
    <n v="25"/>
    <s v="25+"/>
    <s v="M"/>
    <n v="0"/>
    <n v="0"/>
    <d v="2024-10-11T00:00:00"/>
  </r>
  <r>
    <n v="3792"/>
    <s v="777825"/>
    <x v="48"/>
    <d v="1899-12-30T15:38:00"/>
    <s v="Afternoon"/>
    <x v="36"/>
    <s v="Long"/>
    <s v="M"/>
    <d v="2004-03-31T00:00:00"/>
    <n v="20"/>
    <s v="18-24 (Young Drivers)"/>
    <s v="M"/>
    <n v="0"/>
    <n v="0"/>
    <d v="2024-10-11T00:00:00"/>
  </r>
  <r>
    <n v="3792"/>
    <s v="790651"/>
    <x v="81"/>
    <d v="1899-12-30T13:30:00"/>
    <s v="Afternoon"/>
    <x v="129"/>
    <s v="Long"/>
    <s v="M"/>
    <d v="1979-06-12T00:00:00"/>
    <n v="45"/>
    <s v="25+"/>
    <s v="M"/>
    <n v="0"/>
    <n v="1"/>
    <d v="2024-10-16T00:00:00"/>
  </r>
  <r>
    <n v="3792"/>
    <s v="790652"/>
    <x v="81"/>
    <d v="1899-12-30T13:30:00"/>
    <s v="Afternoon"/>
    <x v="129"/>
    <s v="Long"/>
    <s v="M"/>
    <d v="1987-06-24T00:00:00"/>
    <n v="37"/>
    <s v="25+"/>
    <s v="M"/>
    <n v="0"/>
    <n v="1"/>
    <d v="2024-10-16T00:00:00"/>
  </r>
  <r>
    <n v="3792"/>
    <s v="790653"/>
    <x v="51"/>
    <d v="1899-12-30T13:30:00"/>
    <s v="Afternoon"/>
    <x v="129"/>
    <s v="Long"/>
    <s v="M"/>
    <d v="2003-09-23T00:00:00"/>
    <n v="21"/>
    <s v="18-24 (Young Drivers)"/>
    <s v="M"/>
    <n v="0"/>
    <n v="1"/>
    <d v="2024-10-16T00:00:00"/>
  </r>
  <r>
    <n v="3792"/>
    <s v="790654"/>
    <x v="51"/>
    <d v="1899-12-30T13:30:00"/>
    <s v="Afternoon"/>
    <x v="129"/>
    <s v="Long"/>
    <s v="M"/>
    <d v="2002-01-01T00:00:00"/>
    <n v="23"/>
    <s v="18-24 (Young Drivers)"/>
    <s v="M"/>
    <n v="0"/>
    <n v="1"/>
    <d v="2024-10-16T00:00:00"/>
  </r>
  <r>
    <n v="3792"/>
    <s v="790655"/>
    <x v="51"/>
    <d v="1899-12-30T14:13:00"/>
    <s v="Afternoon"/>
    <x v="176"/>
    <s v="Long"/>
    <s v="A"/>
    <d v="2008-08-12T00:00:00"/>
    <n v="16"/>
    <s v="16 (Light Vehicles)"/>
    <s v="M"/>
    <n v="0"/>
    <n v="0"/>
    <d v="2024-10-16T00:00:00"/>
  </r>
  <r>
    <n v="3792"/>
    <s v="790656"/>
    <x v="51"/>
    <d v="1899-12-30T14:18:00"/>
    <s v="Afternoon"/>
    <x v="176"/>
    <s v="Long"/>
    <s v="M"/>
    <d v="1984-02-04T00:00:00"/>
    <n v="41"/>
    <s v="25+"/>
    <s v="M"/>
    <n v="0"/>
    <n v="0"/>
    <d v="2024-10-16T00:00:00"/>
  </r>
  <r>
    <n v="3792"/>
    <s v="790657"/>
    <x v="83"/>
    <d v="1899-12-30T13:43:00"/>
    <s v="Afternoon"/>
    <x v="190"/>
    <s v="Long"/>
    <s v="A"/>
    <d v="2008-05-22T00:00:00"/>
    <n v="16"/>
    <s v="16 (Light Vehicles)"/>
    <s v="M"/>
    <n v="0"/>
    <n v="0"/>
    <d v="2024-10-16T00:00:00"/>
  </r>
  <r>
    <n v="3792"/>
    <s v="790658"/>
    <x v="83"/>
    <d v="1899-12-30T13:49:00"/>
    <s v="Afternoon"/>
    <x v="190"/>
    <s v="Long"/>
    <s v="M"/>
    <d v="1996-06-17T00:00:00"/>
    <n v="28"/>
    <s v="25+"/>
    <s v="M"/>
    <n v="0"/>
    <n v="0"/>
    <d v="2024-10-16T00:00:00"/>
  </r>
  <r>
    <n v="3792"/>
    <s v="790659"/>
    <x v="68"/>
    <d v="1899-12-30T14:09:00"/>
    <s v="Afternoon"/>
    <x v="199"/>
    <s v="Long"/>
    <s v="M"/>
    <d v="2006-01-17T00:00:00"/>
    <n v="19"/>
    <s v="18-24 (Young Drivers)"/>
    <s v="M"/>
    <n v="0"/>
    <n v="0"/>
    <d v="2024-10-16T00:00:00"/>
  </r>
  <r>
    <n v="3792"/>
    <s v="790660"/>
    <x v="68"/>
    <d v="1899-12-30T14:15:00"/>
    <s v="Afternoon"/>
    <x v="88"/>
    <s v="Long"/>
    <s v="M"/>
    <d v="1989-12-21T00:00:00"/>
    <n v="35"/>
    <s v="25+"/>
    <s v="M"/>
    <n v="0"/>
    <n v="0"/>
    <d v="2024-10-16T00:00:00"/>
  </r>
  <r>
    <n v="3792"/>
    <s v="790661"/>
    <x v="84"/>
    <d v="1899-12-30T13:15:00"/>
    <s v="Afternoon"/>
    <x v="198"/>
    <s v="Long"/>
    <s v="A"/>
    <d v="2008-09-24T00:00:00"/>
    <n v="16"/>
    <s v="16 (Light Vehicles)"/>
    <s v="F"/>
    <n v="0"/>
    <n v="0"/>
    <d v="2024-10-16T00:00:00"/>
  </r>
  <r>
    <n v="3792"/>
    <s v="790662"/>
    <x v="84"/>
    <d v="1899-12-30T13:20:00"/>
    <s v="Afternoon"/>
    <x v="174"/>
    <s v="Long"/>
    <s v="A"/>
    <d v="1988-03-23T00:00:00"/>
    <n v="37"/>
    <s v="25+"/>
    <s v="M"/>
    <n v="0"/>
    <n v="0"/>
    <d v="2024-10-16T00:00:00"/>
  </r>
  <r>
    <n v="3792"/>
    <s v="790663"/>
    <x v="84"/>
    <d v="1899-12-30T15:30:00"/>
    <s v="Afternoon"/>
    <x v="36"/>
    <s v="Long"/>
    <s v="M"/>
    <d v="1990-03-13T00:00:00"/>
    <n v="35"/>
    <s v="25+"/>
    <s v="M"/>
    <n v="0"/>
    <n v="1"/>
    <d v="2024-10-16T00:00:00"/>
  </r>
  <r>
    <n v="3792"/>
    <s v="790664"/>
    <x v="52"/>
    <d v="1899-12-30T13:08:00"/>
    <s v="Afternoon"/>
    <x v="6"/>
    <s v="Long"/>
    <s v="M"/>
    <d v="1983-10-27T00:00:00"/>
    <n v="41"/>
    <s v="25+"/>
    <s v="M"/>
    <n v="0"/>
    <n v="0"/>
    <d v="2024-10-16T00:00:00"/>
  </r>
  <r>
    <n v="3792"/>
    <s v="790665"/>
    <x v="52"/>
    <d v="1899-12-30T13:13:00"/>
    <s v="Afternoon"/>
    <x v="6"/>
    <s v="Long"/>
    <s v="A"/>
    <d v="2007-12-10T00:00:00"/>
    <n v="17"/>
    <s v="17 (Car/Motorcycle)"/>
    <s v="M"/>
    <n v="0"/>
    <n v="0"/>
    <d v="2024-10-16T00:00:00"/>
  </r>
  <r>
    <n v="3792"/>
    <s v="790666"/>
    <x v="52"/>
    <d v="1899-12-30T13:00:00"/>
    <s v="Afternoon"/>
    <x v="6"/>
    <s v="Long"/>
    <s v="M"/>
    <d v="2006-08-18T00:00:00"/>
    <n v="18"/>
    <s v="18-24 (Young Drivers)"/>
    <s v="M"/>
    <n v="0"/>
    <n v="1"/>
    <d v="2024-10-16T00:00:00"/>
  </r>
  <r>
    <n v="3792"/>
    <s v="790667"/>
    <x v="52"/>
    <d v="1899-12-30T13:00:00"/>
    <s v="Afternoon"/>
    <x v="6"/>
    <s v="Long"/>
    <s v="M"/>
    <d v="1996-05-03T00:00:00"/>
    <n v="28"/>
    <s v="25+"/>
    <s v="M"/>
    <n v="0"/>
    <n v="1"/>
    <d v="2024-10-16T00:00:00"/>
  </r>
  <r>
    <n v="3792"/>
    <s v="790668"/>
    <x v="72"/>
    <d v="1899-12-30T15:51:00"/>
    <s v="Afternoon"/>
    <x v="12"/>
    <s v="Long"/>
    <s v="A"/>
    <d v="2006-05-05T00:00:00"/>
    <n v="18"/>
    <s v="18-24 (Young Drivers)"/>
    <s v="M"/>
    <n v="0"/>
    <n v="0"/>
    <d v="2024-10-16T00:00:00"/>
  </r>
  <r>
    <n v="3792"/>
    <s v="790669"/>
    <x v="69"/>
    <d v="1899-12-30T13:39:00"/>
    <s v="Afternoon"/>
    <x v="129"/>
    <s v="Long"/>
    <s v="A"/>
    <d v="2008-07-19T00:00:00"/>
    <n v="16"/>
    <s v="16 (Light Vehicles)"/>
    <s v="M"/>
    <n v="0"/>
    <n v="0"/>
    <d v="2024-10-16T00:00:00"/>
  </r>
  <r>
    <n v="3792"/>
    <s v="790670"/>
    <x v="69"/>
    <d v="1899-12-30T13:44:00"/>
    <s v="Afternoon"/>
    <x v="190"/>
    <s v="Long"/>
    <s v="A"/>
    <d v="2004-07-30T00:00:00"/>
    <n v="20"/>
    <s v="18-24 (Young Drivers)"/>
    <s v="M"/>
    <n v="0"/>
    <n v="0"/>
    <d v="2024-10-16T00:00:00"/>
  </r>
  <r>
    <n v="3792"/>
    <s v="790671"/>
    <x v="73"/>
    <d v="1899-12-30T16:40:00"/>
    <s v="Afternoon"/>
    <x v="193"/>
    <s v="Long"/>
    <s v="M"/>
    <d v="1992-01-02T00:00:00"/>
    <n v="33"/>
    <s v="25+"/>
    <s v="M"/>
    <n v="0"/>
    <n v="0"/>
    <d v="2024-10-16T00:00:00"/>
  </r>
  <r>
    <n v="3792"/>
    <s v="790672"/>
    <x v="73"/>
    <d v="1899-12-30T16:45:00"/>
    <s v="Afternoon"/>
    <x v="193"/>
    <s v="Long"/>
    <s v="A"/>
    <d v="2002-07-02T00:00:00"/>
    <n v="22"/>
    <s v="18-24 (Young Drivers)"/>
    <s v="M"/>
    <n v="0"/>
    <n v="0"/>
    <d v="2024-10-16T00:00:00"/>
  </r>
  <r>
    <n v="3792"/>
    <s v="790673"/>
    <x v="78"/>
    <d v="1899-12-30T14:18:00"/>
    <s v="Afternoon"/>
    <x v="176"/>
    <s v="Long"/>
    <s v="A"/>
    <d v="1980-11-15T00:00:00"/>
    <n v="44"/>
    <s v="25+"/>
    <s v="M"/>
    <n v="0"/>
    <n v="0"/>
    <d v="2024-10-16T00:00:00"/>
  </r>
  <r>
    <n v="3792"/>
    <s v="790674"/>
    <x v="71"/>
    <d v="1899-12-30T13:38:00"/>
    <s v="Afternoon"/>
    <x v="129"/>
    <s v="Long"/>
    <s v="A"/>
    <d v="1982-10-08T00:00:00"/>
    <n v="42"/>
    <s v="25+"/>
    <s v="M"/>
    <n v="0"/>
    <n v="0"/>
    <d v="2024-10-16T00:00:00"/>
  </r>
  <r>
    <n v="3792"/>
    <s v="790675"/>
    <x v="75"/>
    <d v="1899-12-30T13:40:00"/>
    <s v="Afternoon"/>
    <x v="190"/>
    <s v="Long"/>
    <s v="A"/>
    <d v="1982-04-09T00:00:00"/>
    <n v="42"/>
    <s v="25+"/>
    <s v="M"/>
    <n v="0"/>
    <n v="0"/>
    <d v="2024-10-16T00:00:00"/>
  </r>
  <r>
    <n v="3792"/>
    <s v="760626"/>
    <x v="61"/>
    <d v="1899-12-30T14:15:00"/>
    <s v="Afternoon"/>
    <x v="176"/>
    <s v="Long"/>
    <s v="M"/>
    <d v="1998-06-01T00:00:00"/>
    <n v="26"/>
    <s v="25+"/>
    <s v="M"/>
    <n v="0"/>
    <n v="0"/>
    <d v="2024-10-11T00:00:00"/>
  </r>
  <r>
    <n v="3792"/>
    <s v="760627"/>
    <x v="61"/>
    <d v="1899-12-30T14:15:00"/>
    <s v="Afternoon"/>
    <x v="176"/>
    <s v="Long"/>
    <s v="A"/>
    <d v="2006-09-27T00:00:00"/>
    <n v="18"/>
    <s v="18-24 (Young Drivers)"/>
    <s v="M"/>
    <n v="0"/>
    <n v="0"/>
    <d v="2024-10-11T00:00:00"/>
  </r>
  <r>
    <n v="3792"/>
    <s v="760628"/>
    <x v="61"/>
    <d v="1899-12-30T14:16:00"/>
    <s v="Afternoon"/>
    <x v="176"/>
    <s v="Long"/>
    <s v="M"/>
    <d v="1994-11-15T00:00:00"/>
    <n v="30"/>
    <s v="25+"/>
    <s v="F"/>
    <n v="0"/>
    <n v="0"/>
    <d v="2024-10-11T00:00:00"/>
  </r>
  <r>
    <n v="3792"/>
    <s v="760629"/>
    <x v="61"/>
    <d v="1899-12-30T14:22:00"/>
    <s v="Afternoon"/>
    <x v="175"/>
    <s v="Long"/>
    <s v="A"/>
    <d v="2008-07-21T00:00:00"/>
    <n v="16"/>
    <s v="16 (Light Vehicles)"/>
    <s v="M"/>
    <n v="0"/>
    <n v="0"/>
    <d v="2024-10-11T00:00:00"/>
  </r>
  <r>
    <n v="3792"/>
    <s v="760630"/>
    <x v="136"/>
    <d v="1899-12-30T14:26:00"/>
    <s v="Afternoon"/>
    <x v="175"/>
    <s v="Long"/>
    <s v="A"/>
    <d v="2007-09-23T00:00:00"/>
    <n v="17"/>
    <s v="17 (Car/Motorcycle)"/>
    <s v="M"/>
    <n v="0"/>
    <n v="0"/>
    <d v="2024-10-11T00:00:00"/>
  </r>
  <r>
    <n v="3792"/>
    <s v="760631"/>
    <x v="136"/>
    <d v="1899-12-30T14:29:00"/>
    <s v="Afternoon"/>
    <x v="175"/>
    <s v="Long"/>
    <s v="M"/>
    <d v="2007-08-01T00:00:00"/>
    <n v="17"/>
    <s v="17 (Car/Motorcycle)"/>
    <s v="M"/>
    <n v="0"/>
    <n v="0"/>
    <d v="2024-10-11T00:00:00"/>
  </r>
  <r>
    <n v="3792"/>
    <s v="760632"/>
    <x v="136"/>
    <d v="1899-12-30T14:30:00"/>
    <s v="Afternoon"/>
    <x v="131"/>
    <s v="Long"/>
    <s v="M"/>
    <d v="2002-05-18T00:00:00"/>
    <n v="22"/>
    <s v="18-24 (Young Drivers)"/>
    <s v="M"/>
    <n v="0"/>
    <n v="0"/>
    <d v="2024-10-11T00:00:00"/>
  </r>
  <r>
    <n v="3792"/>
    <s v="760633"/>
    <x v="137"/>
    <d v="1899-12-30T14:10:00"/>
    <s v="Afternoon"/>
    <x v="176"/>
    <s v="Long"/>
    <s v="M"/>
    <d v="1965-12-16T00:00:00"/>
    <n v="59"/>
    <s v="25+"/>
    <s v="M"/>
    <n v="0"/>
    <n v="0"/>
    <d v="2024-10-11T00:00:00"/>
  </r>
  <r>
    <n v="3792"/>
    <s v="760634"/>
    <x v="137"/>
    <d v="1899-12-30T14:18:00"/>
    <s v="Afternoon"/>
    <x v="176"/>
    <s v="Long"/>
    <s v="A"/>
    <d v="2006-10-07T00:00:00"/>
    <n v="18"/>
    <s v="18-24 (Young Drivers)"/>
    <s v="M"/>
    <n v="0"/>
    <n v="0"/>
    <d v="2024-10-11T00:00:00"/>
  </r>
  <r>
    <n v="3792"/>
    <s v="760635"/>
    <x v="132"/>
    <d v="1899-12-30T13:42:00"/>
    <s v="Afternoon"/>
    <x v="190"/>
    <s v="Long"/>
    <s v="M"/>
    <d v="1979-05-06T00:00:00"/>
    <n v="45"/>
    <s v="25+"/>
    <s v="M"/>
    <n v="0"/>
    <n v="0"/>
    <d v="2024-10-11T00:00:00"/>
  </r>
  <r>
    <n v="3792"/>
    <s v="760636"/>
    <x v="132"/>
    <d v="1899-12-30T14:06:00"/>
    <s v="Afternoon"/>
    <x v="7"/>
    <s v="Long"/>
    <s v="A"/>
    <d v="2000-06-27T00:00:00"/>
    <n v="24"/>
    <s v="18-24 (Young Drivers)"/>
    <s v="M"/>
    <n v="0"/>
    <n v="0"/>
    <d v="2024-10-11T00:00:00"/>
  </r>
  <r>
    <n v="3792"/>
    <s v="760637"/>
    <x v="132"/>
    <d v="1899-12-30T14:00:00"/>
    <s v="Afternoon"/>
    <x v="7"/>
    <s v="Long"/>
    <s v="A"/>
    <d v="2008-07-18T00:00:00"/>
    <n v="16"/>
    <s v="16 (Light Vehicles)"/>
    <s v="M"/>
    <n v="0"/>
    <n v="0"/>
    <d v="2024-10-11T00:00:00"/>
  </r>
  <r>
    <n v="3792"/>
    <s v="760638"/>
    <x v="115"/>
    <d v="1899-12-30T14:30:00"/>
    <s v="Afternoon"/>
    <x v="131"/>
    <s v="Long"/>
    <s v="M"/>
    <d v="1993-08-14T00:00:00"/>
    <n v="31"/>
    <s v="25+"/>
    <s v="M"/>
    <n v="0"/>
    <n v="0"/>
    <d v="2024-10-11T00:00:00"/>
  </r>
  <r>
    <n v="3792"/>
    <s v="760639"/>
    <x v="133"/>
    <d v="1899-12-30T14:30:00"/>
    <s v="Afternoon"/>
    <x v="131"/>
    <s v="Long"/>
    <s v="M"/>
    <d v="1993-08-06T00:00:00"/>
    <n v="31"/>
    <s v="25+"/>
    <s v="M"/>
    <n v="0"/>
    <n v="0"/>
    <d v="2024-10-11T00:00:00"/>
  </r>
  <r>
    <n v="3792"/>
    <s v="760640"/>
    <x v="115"/>
    <d v="1899-12-30T14:59:00"/>
    <s v="Afternoon"/>
    <x v="9"/>
    <s v="Long"/>
    <s v="A"/>
    <d v="2008-01-12T00:00:00"/>
    <n v="17"/>
    <s v="17 (Car/Motorcycle)"/>
    <s v="F"/>
    <n v="0"/>
    <n v="0"/>
    <d v="2024-10-11T00:00:00"/>
  </r>
  <r>
    <n v="3792"/>
    <s v="760641"/>
    <x v="133"/>
    <d v="1899-12-30T15:08:00"/>
    <s v="Afternoon"/>
    <x v="5"/>
    <s v="Long"/>
    <s v="A"/>
    <d v="2002-03-11T00:00:00"/>
    <n v="23"/>
    <s v="18-24 (Young Drivers)"/>
    <s v="M"/>
    <n v="0"/>
    <n v="0"/>
    <d v="2024-10-11T00:00:00"/>
  </r>
  <r>
    <n v="3792"/>
    <s v="760642"/>
    <x v="145"/>
    <d v="1899-12-30T14:24:00"/>
    <s v="Afternoon"/>
    <x v="175"/>
    <s v="Long"/>
    <s v="M"/>
    <d v="1996-11-16T00:00:00"/>
    <n v="28"/>
    <s v="25+"/>
    <s v="M"/>
    <n v="0"/>
    <n v="0"/>
    <d v="2024-10-11T00:00:00"/>
  </r>
  <r>
    <n v="3792"/>
    <s v="760643"/>
    <x v="145"/>
    <d v="1899-12-30T14:30:00"/>
    <s v="Afternoon"/>
    <x v="131"/>
    <s v="Long"/>
    <s v="A"/>
    <d v="2004-01-24T00:00:00"/>
    <n v="21"/>
    <s v="18-24 (Young Drivers)"/>
    <s v="M"/>
    <n v="0"/>
    <n v="0"/>
    <d v="2024-10-11T00:00:00"/>
  </r>
  <r>
    <n v="3792"/>
    <s v="760644"/>
    <x v="167"/>
    <d v="1899-12-30T13:45:00"/>
    <s v="Afternoon"/>
    <x v="190"/>
    <s v="Long"/>
    <s v="A"/>
    <d v="2008-05-22T00:00:00"/>
    <n v="16"/>
    <s v="16 (Light Vehicles)"/>
    <s v="M"/>
    <n v="0"/>
    <n v="0"/>
    <d v="2024-10-11T00:00:00"/>
  </r>
  <r>
    <n v="3792"/>
    <s v="760645"/>
    <x v="133"/>
    <d v="1899-12-30T13:56:00"/>
    <s v="Afternoon"/>
    <x v="3"/>
    <s v="Long"/>
    <s v="A"/>
    <d v="2007-09-22T00:00:00"/>
    <n v="17"/>
    <s v="17 (Car/Motorcycle)"/>
    <s v="M"/>
    <n v="0"/>
    <n v="0"/>
    <d v="2024-10-11T00:00:00"/>
  </r>
  <r>
    <n v="3792"/>
    <s v="760646"/>
    <x v="116"/>
    <d v="1899-12-30T13:47:00"/>
    <s v="Afternoon"/>
    <x v="190"/>
    <s v="Long"/>
    <s v="M"/>
    <d v="1987-08-12T00:00:00"/>
    <n v="37"/>
    <s v="25+"/>
    <s v="M"/>
    <n v="0"/>
    <n v="0"/>
    <d v="2024-10-11T00:00:00"/>
  </r>
  <r>
    <n v="3792"/>
    <s v="760647"/>
    <x v="44"/>
    <d v="1899-12-30T14:30:00"/>
    <s v="Afternoon"/>
    <x v="131"/>
    <s v="Long"/>
    <s v="A"/>
    <d v="2006-07-24T00:00:00"/>
    <n v="18"/>
    <s v="18-24 (Young Drivers)"/>
    <s v="M"/>
    <n v="0"/>
    <n v="0"/>
    <d v="2024-10-11T00:00:00"/>
  </r>
  <r>
    <n v="3792"/>
    <s v="760648"/>
    <x v="44"/>
    <d v="1899-12-30T14:50:00"/>
    <s v="Afternoon"/>
    <x v="9"/>
    <s v="Long"/>
    <s v="M"/>
    <d v="1990-09-10T00:00:00"/>
    <n v="34"/>
    <s v="25+"/>
    <s v="M"/>
    <n v="0"/>
    <n v="0"/>
    <d v="2024-10-11T00:00:00"/>
  </r>
  <r>
    <n v="3792"/>
    <s v="760649"/>
    <x v="44"/>
    <d v="1899-12-30T15:00:00"/>
    <s v="Afternoon"/>
    <x v="5"/>
    <s v="Long"/>
    <s v="M"/>
    <d v="1970-09-16T00:00:00"/>
    <n v="54"/>
    <s v="25+"/>
    <s v="M"/>
    <n v="0"/>
    <n v="0"/>
    <d v="2024-10-11T00:00:00"/>
  </r>
  <r>
    <n v="3792"/>
    <s v="760650"/>
    <x v="62"/>
    <d v="1899-12-30T13:37:00"/>
    <s v="Afternoon"/>
    <x v="129"/>
    <s v="Long"/>
    <s v="A"/>
    <d v="2004-11-21T00:00:00"/>
    <n v="20"/>
    <s v="18-24 (Young Drivers)"/>
    <s v="M"/>
    <n v="0"/>
    <n v="0"/>
    <d v="2024-10-11T00:00:00"/>
  </r>
  <r>
    <n v="802"/>
    <s v="763276"/>
    <x v="92"/>
    <d v="1899-12-30T15:30:00"/>
    <s v="Afternoon"/>
    <x v="131"/>
    <s v="Long"/>
    <s v="A"/>
    <d v="1986-01-24T00:00:00"/>
    <n v="39"/>
    <s v="25+"/>
    <s v="F"/>
    <n v="1"/>
    <n v="1"/>
    <d v="2024-10-16T00:00:00"/>
  </r>
  <r>
    <n v="802"/>
    <s v="763277"/>
    <x v="95"/>
    <d v="1899-12-30T14:10:00"/>
    <s v="Afternoon"/>
    <x v="188"/>
    <s v="Long"/>
    <s v="A"/>
    <d v="1985-12-27T00:00:00"/>
    <n v="39"/>
    <s v="25+"/>
    <s v="M"/>
    <n v="1"/>
    <n v="1"/>
    <d v="2024-10-16T00:00:00"/>
  </r>
  <r>
    <n v="802"/>
    <s v="763278"/>
    <x v="96"/>
    <d v="1899-12-30T13:45:00"/>
    <s v="Afternoon"/>
    <x v="46"/>
    <s v="Long"/>
    <s v="M"/>
    <d v="1991-07-17T00:00:00"/>
    <n v="33"/>
    <s v="25+"/>
    <s v="F"/>
    <n v="1"/>
    <n v="1"/>
    <d v="2024-10-16T00:00:00"/>
  </r>
  <r>
    <n v="802"/>
    <s v="763279"/>
    <x v="123"/>
    <d v="1899-12-30T12:30:00"/>
    <s v="Afternoon"/>
    <x v="200"/>
    <s v="Long"/>
    <s v="A"/>
    <d v="1973-06-22T00:00:00"/>
    <n v="51"/>
    <s v="25+"/>
    <s v="M"/>
    <n v="1"/>
    <n v="1"/>
    <d v="2024-10-16T00:00:00"/>
  </r>
  <r>
    <n v="802"/>
    <s v="763280"/>
    <x v="51"/>
    <d v="1899-12-30T13:30:00"/>
    <s v="Afternoon"/>
    <x v="189"/>
    <s v="Long"/>
    <s v="A"/>
    <d v="1983-03-07T00:00:00"/>
    <n v="42"/>
    <s v="25+"/>
    <s v="M"/>
    <n v="1"/>
    <n v="1"/>
    <d v="2024-10-16T00:00:00"/>
  </r>
  <r>
    <n v="802"/>
    <s v="763281"/>
    <x v="51"/>
    <d v="1899-12-30T13:40:00"/>
    <s v="Afternoon"/>
    <x v="191"/>
    <s v="Long"/>
    <s v="A"/>
    <d v="2005-08-06T00:00:00"/>
    <n v="19"/>
    <s v="18-24 (Young Drivers)"/>
    <s v="M"/>
    <n v="1"/>
    <n v="1"/>
    <d v="2024-10-16T00:00:00"/>
  </r>
  <r>
    <n v="802"/>
    <s v="763282"/>
    <x v="121"/>
    <d v="1899-12-30T12:45:00"/>
    <s v="Afternoon"/>
    <x v="141"/>
    <s v="Long"/>
    <s v="A"/>
    <d v="2007-06-04T00:00:00"/>
    <n v="17"/>
    <s v="17 (Car/Motorcycle)"/>
    <s v="M"/>
    <n v="1"/>
    <n v="1"/>
    <d v="2024-10-16T00:00:00"/>
  </r>
  <r>
    <n v="802"/>
    <s v="763283"/>
    <x v="82"/>
    <d v="1899-12-30T15:30:00"/>
    <s v="Afternoon"/>
    <x v="1"/>
    <s v="Long"/>
    <s v="A"/>
    <d v="2000-06-18T00:00:00"/>
    <n v="24"/>
    <s v="18-24 (Young Drivers)"/>
    <s v="M"/>
    <n v="1"/>
    <n v="1"/>
    <d v="2024-10-16T00:00:00"/>
  </r>
  <r>
    <n v="802"/>
    <s v="763284"/>
    <x v="152"/>
    <d v="1899-12-30T12:35:00"/>
    <s v="Afternoon"/>
    <x v="46"/>
    <s v="Long"/>
    <s v="A"/>
    <d v="1974-06-16T00:00:00"/>
    <n v="50"/>
    <s v="25+"/>
    <s v="M"/>
    <n v="1"/>
    <n v="1"/>
    <d v="2024-10-16T00:00:00"/>
  </r>
  <r>
    <n v="802"/>
    <s v="763285"/>
    <x v="84"/>
    <d v="1899-12-30T13:20:00"/>
    <s v="Afternoon"/>
    <x v="88"/>
    <s v="Long"/>
    <s v="M"/>
    <d v="1984-06-15T00:00:00"/>
    <n v="40"/>
    <s v="25+"/>
    <s v="M"/>
    <n v="1"/>
    <n v="1"/>
    <d v="2024-10-16T00:00:00"/>
  </r>
  <r>
    <n v="802"/>
    <s v="763286"/>
    <x v="149"/>
    <d v="1899-12-30T13:30:00"/>
    <s v="Afternoon"/>
    <x v="11"/>
    <s v="Long"/>
    <s v="M"/>
    <d v="1989-07-24T00:00:00"/>
    <n v="35"/>
    <s v="25+"/>
    <s v="M"/>
    <n v="1"/>
    <n v="1"/>
    <d v="2024-10-16T00:00:00"/>
  </r>
  <r>
    <n v="802"/>
    <s v="763287"/>
    <x v="52"/>
    <d v="1899-12-30T13:15:00"/>
    <s v="Afternoon"/>
    <x v="188"/>
    <s v="Long"/>
    <s v="A"/>
    <d v="1963-03-17T00:00:00"/>
    <n v="62"/>
    <s v="25+"/>
    <s v="M"/>
    <n v="1"/>
    <n v="1"/>
    <d v="2024-10-16T00:00:00"/>
  </r>
  <r>
    <n v="802"/>
    <s v="763288"/>
    <x v="52"/>
    <d v="1899-12-30T14:15:00"/>
    <s v="Afternoon"/>
    <x v="83"/>
    <s v="Long"/>
    <s v="A"/>
    <d v="2004-09-11T00:00:00"/>
    <n v="20"/>
    <s v="18-24 (Young Drivers)"/>
    <s v="F"/>
    <n v="1"/>
    <n v="1"/>
    <d v="2024-10-16T00:00:00"/>
  </r>
  <r>
    <n v="802"/>
    <s v="763289"/>
    <x v="85"/>
    <d v="1899-12-30T12:00:00"/>
    <s v="Afternoon"/>
    <x v="141"/>
    <s v="Long"/>
    <s v="M"/>
    <d v="1980-02-08T00:00:00"/>
    <n v="45"/>
    <s v="25+"/>
    <s v="M"/>
    <n v="1"/>
    <n v="1"/>
    <d v="2024-10-16T00:00:00"/>
  </r>
  <r>
    <n v="802"/>
    <s v="763290"/>
    <x v="72"/>
    <d v="1899-12-30T16:15:00"/>
    <s v="Afternoon"/>
    <x v="44"/>
    <s v="Long"/>
    <s v="M"/>
    <d v="1982-01-18T00:00:00"/>
    <n v="43"/>
    <s v="25+"/>
    <s v="M"/>
    <n v="1"/>
    <n v="1"/>
    <d v="2024-10-16T00:00:00"/>
  </r>
  <r>
    <n v="802"/>
    <s v="763291"/>
    <x v="73"/>
    <d v="1899-12-30T13:00:00"/>
    <s v="Afternoon"/>
    <x v="140"/>
    <s v="Long"/>
    <s v="A"/>
    <d v="1985-08-06T00:00:00"/>
    <n v="39"/>
    <s v="25+"/>
    <s v="M"/>
    <n v="1"/>
    <n v="1"/>
    <d v="2024-10-16T00:00:00"/>
  </r>
  <r>
    <n v="802"/>
    <s v="763292"/>
    <x v="73"/>
    <d v="1899-12-30T13:45:00"/>
    <s v="Afternoon"/>
    <x v="83"/>
    <s v="Long"/>
    <s v="M"/>
    <d v="2003-06-27T00:00:00"/>
    <n v="21"/>
    <s v="18-24 (Young Drivers)"/>
    <s v="F"/>
    <n v="1"/>
    <n v="1"/>
    <d v="2024-10-16T00:00:00"/>
  </r>
  <r>
    <n v="802"/>
    <s v="763293"/>
    <x v="78"/>
    <d v="1899-12-30T13:25:00"/>
    <s v="Afternoon"/>
    <x v="88"/>
    <s v="Long"/>
    <s v="A"/>
    <d v="1995-09-28T00:00:00"/>
    <n v="29"/>
    <s v="25+"/>
    <s v="M"/>
    <n v="1"/>
    <n v="1"/>
    <d v="2024-10-16T00:00:00"/>
  </r>
  <r>
    <n v="802"/>
    <s v="763294"/>
    <x v="78"/>
    <d v="1899-12-30T13:30:00"/>
    <s v="Afternoon"/>
    <x v="11"/>
    <s v="Long"/>
    <s v="A"/>
    <d v="1966-12-11T00:00:00"/>
    <n v="58"/>
    <s v="25+"/>
    <s v="M"/>
    <n v="1"/>
    <n v="1"/>
    <d v="2024-10-16T00:00:00"/>
  </r>
  <r>
    <n v="802"/>
    <s v="763295"/>
    <x v="229"/>
    <d v="1899-12-30T16:15:00"/>
    <s v="Afternoon"/>
    <x v="16"/>
    <s v="Long"/>
    <s v="A"/>
    <d v="1992-04-10T00:00:00"/>
    <n v="32"/>
    <s v="25+"/>
    <s v="M"/>
    <n v="1"/>
    <n v="1"/>
    <d v="2024-10-16T00:00:00"/>
  </r>
  <r>
    <n v="802"/>
    <s v="763296"/>
    <x v="127"/>
    <d v="1899-12-30T13:25:00"/>
    <s v="Afternoon"/>
    <x v="191"/>
    <s v="Long"/>
    <s v="A"/>
    <d v="1997-04-30T00:00:00"/>
    <n v="27"/>
    <s v="25+"/>
    <s v="M"/>
    <n v="1"/>
    <n v="1"/>
    <d v="2024-10-16T00:00:00"/>
  </r>
  <r>
    <n v="802"/>
    <s v="763297"/>
    <x v="74"/>
    <d v="1899-12-30T12:35:00"/>
    <s v="Afternoon"/>
    <x v="140"/>
    <s v="Long"/>
    <s v="A"/>
    <d v="1993-02-17T00:00:00"/>
    <n v="32"/>
    <s v="25+"/>
    <s v="M"/>
    <n v="1"/>
    <n v="1"/>
    <d v="2024-10-16T00:00:00"/>
  </r>
  <r>
    <n v="802"/>
    <s v="763298"/>
    <x v="74"/>
    <d v="1899-12-30T13:15:00"/>
    <s v="Afternoon"/>
    <x v="188"/>
    <s v="Long"/>
    <s v="A"/>
    <d v="1984-03-29T00:00:00"/>
    <n v="41"/>
    <s v="25+"/>
    <s v="M"/>
    <n v="1"/>
    <n v="1"/>
    <d v="2024-10-16T00:00:00"/>
  </r>
  <r>
    <n v="802"/>
    <s v="763299"/>
    <x v="71"/>
    <d v="1899-12-30T12:05:00"/>
    <s v="Afternoon"/>
    <x v="201"/>
    <s v="Long"/>
    <s v="M"/>
    <d v="2005-05-18T00:00:00"/>
    <n v="19"/>
    <s v="18-24 (Young Drivers)"/>
    <s v="F"/>
    <n v="1"/>
    <n v="1"/>
    <d v="2024-10-16T00:00:00"/>
  </r>
  <r>
    <n v="802"/>
    <s v="763300"/>
    <x v="75"/>
    <d v="1899-12-30T12:15:00"/>
    <s v="Afternoon"/>
    <x v="46"/>
    <s v="Long"/>
    <s v="A"/>
    <d v="1996-03-22T00:00:00"/>
    <n v="29"/>
    <s v="25+"/>
    <s v="M"/>
    <n v="1"/>
    <n v="1"/>
    <d v="2024-10-16T00:00:00"/>
  </r>
  <r>
    <n v="802"/>
    <s v="763226"/>
    <x v="56"/>
    <d v="1899-12-30T16:45:00"/>
    <s v="Afternoon"/>
    <x v="167"/>
    <s v="Long"/>
    <s v="A"/>
    <d v="1999-05-23T00:00:00"/>
    <n v="25"/>
    <s v="25+"/>
    <s v="M"/>
    <n v="1"/>
    <n v="1"/>
    <d v="2024-10-16T00:00:00"/>
  </r>
  <r>
    <n v="802"/>
    <s v="763227"/>
    <x v="56"/>
    <d v="1899-12-30T16:55:00"/>
    <s v="Afternoon"/>
    <x v="31"/>
    <s v="Long"/>
    <s v="A"/>
    <d v="2001-10-08T00:00:00"/>
    <n v="23"/>
    <s v="18-24 (Young Drivers)"/>
    <s v="M"/>
    <n v="1"/>
    <n v="1"/>
    <d v="2024-10-16T00:00:00"/>
  </r>
  <r>
    <n v="802"/>
    <s v="763228"/>
    <x v="57"/>
    <d v="1899-12-30T15:45:00"/>
    <s v="Afternoon"/>
    <x v="1"/>
    <s v="Long"/>
    <s v="M"/>
    <d v="1986-03-22T00:00:00"/>
    <n v="39"/>
    <s v="25+"/>
    <s v="M"/>
    <n v="1"/>
    <n v="1"/>
    <d v="2024-10-16T00:00:00"/>
  </r>
  <r>
    <n v="802"/>
    <s v="763229"/>
    <x v="58"/>
    <d v="1899-12-30T12:30:00"/>
    <s v="Afternoon"/>
    <x v="200"/>
    <s v="Long"/>
    <s v="A"/>
    <d v="1972-11-29T00:00:00"/>
    <n v="52"/>
    <s v="25+"/>
    <s v="M"/>
    <n v="1"/>
    <n v="1"/>
    <d v="2024-10-16T00:00:00"/>
  </r>
  <r>
    <n v="802"/>
    <s v="763230"/>
    <x v="58"/>
    <d v="1899-12-30T13:30:00"/>
    <s v="Afternoon"/>
    <x v="189"/>
    <s v="Long"/>
    <s v="A"/>
    <d v="1974-03-18T00:00:00"/>
    <n v="51"/>
    <s v="25+"/>
    <s v="F"/>
    <n v="1"/>
    <n v="1"/>
    <d v="2024-10-16T00:00:00"/>
  </r>
  <r>
    <n v="802"/>
    <s v="763231"/>
    <x v="59"/>
    <d v="1899-12-30T13:40:00"/>
    <s v="Afternoon"/>
    <x v="191"/>
    <s v="Long"/>
    <s v="A"/>
    <d v="1981-10-28T00:00:00"/>
    <n v="43"/>
    <s v="25+"/>
    <s v="M"/>
    <n v="1"/>
    <n v="1"/>
    <d v="2024-10-16T00:00:00"/>
  </r>
  <r>
    <n v="802"/>
    <s v="763232"/>
    <x v="59"/>
    <d v="1899-12-30T15:50:00"/>
    <s v="Afternoon"/>
    <x v="45"/>
    <s v="Long"/>
    <s v="A"/>
    <d v="1999-08-03T00:00:00"/>
    <n v="25"/>
    <s v="25+"/>
    <s v="M"/>
    <n v="1"/>
    <n v="1"/>
    <d v="2024-10-16T00:00:00"/>
  </r>
  <r>
    <n v="802"/>
    <s v="763233"/>
    <x v="60"/>
    <d v="1899-12-30T17:20:00"/>
    <s v="Afternoon"/>
    <x v="173"/>
    <s v="Long"/>
    <s v="A"/>
    <d v="1965-05-21T00:00:00"/>
    <n v="59"/>
    <s v="25+"/>
    <s v="M"/>
    <n v="1"/>
    <n v="1"/>
    <d v="2024-10-16T00:00:00"/>
  </r>
  <r>
    <n v="802"/>
    <s v="763234"/>
    <x v="61"/>
    <d v="1899-12-30T13:25:00"/>
    <s v="Afternoon"/>
    <x v="46"/>
    <s v="Long"/>
    <s v="A"/>
    <d v="2004-07-17T00:00:00"/>
    <n v="20"/>
    <s v="18-24 (Young Drivers)"/>
    <s v="M"/>
    <n v="1"/>
    <n v="1"/>
    <d v="2024-10-16T00:00:00"/>
  </r>
  <r>
    <n v="802"/>
    <s v="763235"/>
    <x v="114"/>
    <d v="1899-12-30T13:20:00"/>
    <s v="Afternoon"/>
    <x v="140"/>
    <s v="Long"/>
    <s v="M"/>
    <d v="1955-12-24T00:00:00"/>
    <n v="69"/>
    <s v="25+"/>
    <s v="M"/>
    <n v="1"/>
    <n v="1"/>
    <d v="2024-10-16T00:00:00"/>
  </r>
  <r>
    <n v="802"/>
    <s v="763236"/>
    <x v="133"/>
    <d v="1899-12-30T13:30:00"/>
    <s v="Afternoon"/>
    <x v="46"/>
    <s v="Long"/>
    <s v="M"/>
    <d v="2002-11-06T00:00:00"/>
    <n v="22"/>
    <s v="18-24 (Young Drivers)"/>
    <s v="M"/>
    <n v="1"/>
    <n v="1"/>
    <d v="2024-10-16T00:00:00"/>
  </r>
  <r>
    <n v="802"/>
    <s v="763237"/>
    <x v="132"/>
    <d v="1899-12-30T13:45:00"/>
    <s v="Afternoon"/>
    <x v="188"/>
    <s v="Long"/>
    <s v="A"/>
    <d v="2002-08-29T00:00:00"/>
    <n v="22"/>
    <s v="18-24 (Young Drivers)"/>
    <s v="M"/>
    <n v="1"/>
    <n v="1"/>
    <d v="2024-10-16T00:00:00"/>
  </r>
  <r>
    <n v="802"/>
    <s v="763238"/>
    <x v="42"/>
    <d v="1899-12-30T14:15:00"/>
    <s v="Afternoon"/>
    <x v="83"/>
    <s v="Long"/>
    <s v="A"/>
    <d v="1971-07-12T00:00:00"/>
    <n v="53"/>
    <s v="25+"/>
    <s v="M"/>
    <n v="1"/>
    <n v="1"/>
    <d v="2024-10-16T00:00:00"/>
  </r>
  <r>
    <n v="802"/>
    <s v="763239"/>
    <x v="42"/>
    <d v="1899-12-30T13:45:00"/>
    <s v="Afternoon"/>
    <x v="188"/>
    <s v="Long"/>
    <s v="M"/>
    <d v="1967-07-04T00:00:00"/>
    <n v="57"/>
    <s v="25+"/>
    <s v="M"/>
    <n v="1"/>
    <n v="1"/>
    <d v="2024-10-16T00:00:00"/>
  </r>
  <r>
    <n v="802"/>
    <s v="763240"/>
    <x v="115"/>
    <d v="1899-12-30T13:15:00"/>
    <s v="Afternoon"/>
    <x v="140"/>
    <s v="Long"/>
    <s v="M"/>
    <d v="1991-10-08T00:00:00"/>
    <n v="33"/>
    <s v="25+"/>
    <s v="M"/>
    <n v="1"/>
    <n v="1"/>
    <d v="2024-10-16T00:00:00"/>
  </r>
  <r>
    <n v="802"/>
    <s v="763241"/>
    <x v="115"/>
    <d v="1899-12-30T13:00:00"/>
    <s v="Afternoon"/>
    <x v="201"/>
    <s v="Long"/>
    <s v="A"/>
    <d v="1974-02-11T00:00:00"/>
    <n v="51"/>
    <s v="25+"/>
    <s v="M"/>
    <n v="1"/>
    <n v="1"/>
    <d v="2024-10-16T00:00:00"/>
  </r>
  <r>
    <n v="802"/>
    <s v="763242"/>
    <x v="42"/>
    <d v="1899-12-30T14:00:00"/>
    <s v="Afternoon"/>
    <x v="191"/>
    <s v="Long"/>
    <s v="M"/>
    <d v="1976-04-03T00:00:00"/>
    <n v="48"/>
    <s v="25+"/>
    <s v="F"/>
    <n v="1"/>
    <n v="1"/>
    <d v="2024-10-16T00:00:00"/>
  </r>
  <r>
    <n v="802"/>
    <s v="763243"/>
    <x v="138"/>
    <d v="1899-12-30T13:25:00"/>
    <s v="Afternoon"/>
    <x v="46"/>
    <s v="Long"/>
    <s v="A"/>
    <d v="2003-08-25T00:00:00"/>
    <n v="21"/>
    <s v="18-24 (Young Drivers)"/>
    <s v="M"/>
    <n v="1"/>
    <n v="1"/>
    <d v="2024-10-16T00:00:00"/>
  </r>
  <r>
    <n v="802"/>
    <s v="763244"/>
    <x v="139"/>
    <d v="1899-12-30T13:30:00"/>
    <s v="Afternoon"/>
    <x v="11"/>
    <s v="Long"/>
    <s v="A"/>
    <d v="1979-11-13T00:00:00"/>
    <n v="45"/>
    <s v="25+"/>
    <s v="M"/>
    <n v="1"/>
    <n v="1"/>
    <d v="2024-10-16T00:00:00"/>
  </r>
  <r>
    <n v="802"/>
    <s v="763245"/>
    <x v="256"/>
    <d v="1899-12-30T12:15:00"/>
    <s v="Afternoon"/>
    <x v="200"/>
    <s v="Long"/>
    <s v="A"/>
    <d v="1988-02-26T00:00:00"/>
    <n v="37"/>
    <s v="25+"/>
    <s v="F"/>
    <n v="1"/>
    <n v="1"/>
    <d v="2024-10-16T00:00:00"/>
  </r>
  <r>
    <n v="802"/>
    <s v="763246"/>
    <x v="116"/>
    <d v="1899-12-30T12:25:00"/>
    <s v="Afternoon"/>
    <x v="141"/>
    <s v="Long"/>
    <s v="A"/>
    <d v="1997-11-04T00:00:00"/>
    <n v="27"/>
    <s v="25+"/>
    <s v="M"/>
    <n v="1"/>
    <n v="1"/>
    <d v="2024-10-16T00:00:00"/>
  </r>
  <r>
    <n v="802"/>
    <s v="763247"/>
    <x v="45"/>
    <d v="1899-12-30T13:15:00"/>
    <s v="Afternoon"/>
    <x v="189"/>
    <s v="Long"/>
    <s v="A"/>
    <d v="2005-03-23T00:00:00"/>
    <n v="20"/>
    <s v="18-24 (Young Drivers)"/>
    <s v="M"/>
    <n v="1"/>
    <n v="1"/>
    <d v="2024-10-16T00:00:00"/>
  </r>
  <r>
    <n v="802"/>
    <s v="763248"/>
    <x v="142"/>
    <d v="1899-12-30T13:15:00"/>
    <s v="Afternoon"/>
    <x v="188"/>
    <s v="Long"/>
    <s v="A"/>
    <d v="1979-07-22T00:00:00"/>
    <n v="45"/>
    <s v="25+"/>
    <s v="M"/>
    <n v="1"/>
    <n v="1"/>
    <d v="2024-10-16T00:00:00"/>
  </r>
  <r>
    <n v="802"/>
    <s v="763249"/>
    <x v="142"/>
    <d v="1899-12-30T13:25:00"/>
    <s v="Afternoon"/>
    <x v="191"/>
    <s v="Long"/>
    <s v="M"/>
    <d v="1991-12-27T00:00:00"/>
    <n v="33"/>
    <s v="25+"/>
    <s v="M"/>
    <n v="1"/>
    <n v="1"/>
    <d v="2024-10-16T00:00:00"/>
  </r>
  <r>
    <n v="802"/>
    <s v="763250"/>
    <x v="46"/>
    <d v="1899-12-30T13:30:00"/>
    <s v="Afternoon"/>
    <x v="88"/>
    <s v="Long"/>
    <s v="A"/>
    <d v="1966-03-12T00:00:00"/>
    <n v="59"/>
    <s v="25+"/>
    <s v="M"/>
    <n v="1"/>
    <n v="1"/>
    <d v="2024-10-16T00:00:00"/>
  </r>
  <r>
    <n v="10560"/>
    <s v="475476"/>
    <x v="257"/>
    <d v="1899-12-30T15:10:00"/>
    <s v="Afternoon"/>
    <x v="5"/>
    <s v="Long"/>
    <s v="M"/>
    <d v="1997-01-22T00:00:00"/>
    <n v="28"/>
    <s v="25+"/>
    <s v="M"/>
    <n v="1"/>
    <n v="1"/>
    <d v="2024-10-11T00:00:00"/>
  </r>
  <r>
    <n v="10560"/>
    <s v="475477"/>
    <x v="38"/>
    <d v="1899-12-30T15:15:00"/>
    <s v="Afternoon"/>
    <x v="5"/>
    <s v="Long"/>
    <s v="M"/>
    <d v="1973-02-27T00:00:00"/>
    <n v="52"/>
    <s v="25+"/>
    <s v="F"/>
    <n v="0"/>
    <n v="1"/>
    <d v="2024-10-11T00:00:00"/>
  </r>
  <r>
    <n v="10560"/>
    <s v="475478"/>
    <x v="38"/>
    <d v="1899-12-30T15:15:00"/>
    <s v="Afternoon"/>
    <x v="5"/>
    <s v="Long"/>
    <s v="A"/>
    <d v="2006-10-26T00:00:00"/>
    <n v="18"/>
    <s v="18-24 (Young Drivers)"/>
    <s v="M"/>
    <n v="0"/>
    <n v="1"/>
    <d v="2024-10-11T00:00:00"/>
  </r>
  <r>
    <n v="10560"/>
    <s v="475479"/>
    <x v="258"/>
    <d v="1899-12-30T14:30:00"/>
    <s v="Afternoon"/>
    <x v="5"/>
    <s v="Long"/>
    <s v="M"/>
    <d v="1997-01-07T00:00:00"/>
    <n v="28"/>
    <s v="25+"/>
    <s v="M"/>
    <n v="0"/>
    <n v="1"/>
    <d v="2024-10-11T00:00:00"/>
  </r>
  <r>
    <n v="10560"/>
    <s v="475480"/>
    <x v="258"/>
    <d v="1899-12-30T14:30:00"/>
    <s v="Afternoon"/>
    <x v="5"/>
    <s v="Long"/>
    <s v="M"/>
    <d v="1960-09-06T00:00:00"/>
    <n v="64"/>
    <s v="25+"/>
    <s v="M"/>
    <n v="0"/>
    <n v="1"/>
    <d v="2024-10-11T00:00:00"/>
  </r>
  <r>
    <n v="10560"/>
    <s v="475481"/>
    <x v="259"/>
    <d v="1899-12-30T13:30:00"/>
    <s v="Afternoon"/>
    <x v="7"/>
    <s v="Long"/>
    <s v="M"/>
    <d v="1956-09-05T00:00:00"/>
    <n v="68"/>
    <s v="25+"/>
    <s v="M"/>
    <n v="1"/>
    <n v="1"/>
    <d v="2024-10-11T00:00:00"/>
  </r>
  <r>
    <n v="10560"/>
    <s v="475482"/>
    <x v="259"/>
    <d v="1899-12-30T13:30:00"/>
    <s v="Afternoon"/>
    <x v="7"/>
    <s v="Long"/>
    <s v="M"/>
    <d v="1985-01-18T00:00:00"/>
    <n v="40"/>
    <s v="25+"/>
    <s v="M"/>
    <n v="1"/>
    <n v="1"/>
    <d v="2024-10-11T00:00:00"/>
  </r>
  <r>
    <n v="10560"/>
    <s v="475483"/>
    <x v="260"/>
    <d v="1899-12-30T11:45:00"/>
    <s v="Morning"/>
    <x v="0"/>
    <s v="Long"/>
    <s v="M"/>
    <d v="1985-11-16T00:00:00"/>
    <n v="39"/>
    <s v="25+"/>
    <s v="M"/>
    <n v="1"/>
    <n v="1"/>
    <d v="2024-10-11T00:00:00"/>
  </r>
  <r>
    <n v="10560"/>
    <s v="475484"/>
    <x v="260"/>
    <d v="1899-12-30T11:45:00"/>
    <s v="Morning"/>
    <x v="0"/>
    <s v="Long"/>
    <s v="M"/>
    <d v="1993-10-05T00:00:00"/>
    <n v="31"/>
    <s v="25+"/>
    <s v="F"/>
    <n v="1"/>
    <n v="1"/>
    <d v="2024-10-11T00:00:00"/>
  </r>
  <r>
    <n v="10560"/>
    <s v="475485"/>
    <x v="261"/>
    <d v="1899-12-30T14:50:00"/>
    <s v="Afternoon"/>
    <x v="5"/>
    <s v="Long"/>
    <s v="M"/>
    <d v="1987-11-15T00:00:00"/>
    <n v="37"/>
    <s v="25+"/>
    <s v="M"/>
    <n v="1"/>
    <n v="1"/>
    <d v="2024-10-11T00:00:00"/>
  </r>
  <r>
    <n v="10560"/>
    <s v="475486"/>
    <x v="261"/>
    <d v="1899-12-30T16:00:00"/>
    <s v="Afternoon"/>
    <x v="21"/>
    <s v="Long"/>
    <s v="A"/>
    <d v="2006-08-25T00:00:00"/>
    <n v="18"/>
    <s v="18-24 (Young Drivers)"/>
    <s v="M"/>
    <n v="1"/>
    <n v="1"/>
    <d v="2024-10-11T00:00:00"/>
  </r>
  <r>
    <n v="10560"/>
    <s v="475487"/>
    <x v="261"/>
    <d v="1899-12-30T16:00:00"/>
    <s v="Afternoon"/>
    <x v="21"/>
    <s v="Long"/>
    <s v="A"/>
    <d v="1998-09-23T00:00:00"/>
    <n v="26"/>
    <s v="25+"/>
    <s v="M"/>
    <n v="1"/>
    <n v="1"/>
    <d v="2024-10-11T00:00:00"/>
  </r>
  <r>
    <n v="10560"/>
    <s v="475488"/>
    <x v="262"/>
    <d v="1899-12-30T13:40:00"/>
    <s v="Afternoon"/>
    <x v="11"/>
    <s v="Long"/>
    <s v="A"/>
    <d v="1972-06-14T00:00:00"/>
    <n v="52"/>
    <s v="25+"/>
    <s v="F"/>
    <n v="1"/>
    <n v="1"/>
    <d v="2024-10-11T00:00:00"/>
  </r>
  <r>
    <n v="10560"/>
    <s v="475489"/>
    <x v="262"/>
    <d v="1899-12-30T14:50:00"/>
    <s v="Afternoon"/>
    <x v="11"/>
    <s v="Long"/>
    <s v="A"/>
    <d v="2004-12-14T00:00:00"/>
    <n v="20"/>
    <s v="18-24 (Young Drivers)"/>
    <s v="M"/>
    <n v="1"/>
    <n v="1"/>
    <d v="2024-10-11T00:00:00"/>
  </r>
  <r>
    <n v="10560"/>
    <s v="475490"/>
    <x v="262"/>
    <d v="1899-12-30T14:50:00"/>
    <s v="Afternoon"/>
    <x v="11"/>
    <s v="Long"/>
    <s v="A"/>
    <d v="2002-08-22T00:00:00"/>
    <n v="22"/>
    <s v="18-24 (Young Drivers)"/>
    <s v="M"/>
    <n v="1"/>
    <n v="1"/>
    <d v="2024-10-11T00:00:00"/>
  </r>
  <r>
    <n v="10560"/>
    <s v="475491"/>
    <x v="263"/>
    <d v="1899-12-30T14:20:00"/>
    <s v="Afternoon"/>
    <x v="7"/>
    <s v="Long"/>
    <s v="A"/>
    <d v="1986-05-07T00:00:00"/>
    <n v="38"/>
    <s v="25+"/>
    <s v="M"/>
    <n v="1"/>
    <n v="1"/>
    <d v="2024-10-11T00:00:00"/>
  </r>
  <r>
    <n v="10560"/>
    <s v="475492"/>
    <x v="263"/>
    <d v="1899-12-30T14:20:00"/>
    <s v="Afternoon"/>
    <x v="7"/>
    <s v="Long"/>
    <s v="M"/>
    <d v="1982-08-06T00:00:00"/>
    <n v="42"/>
    <s v="25+"/>
    <s v="M"/>
    <n v="1"/>
    <n v="1"/>
    <d v="2024-10-11T00:00:00"/>
  </r>
  <r>
    <n v="10560"/>
    <s v="475493"/>
    <x v="264"/>
    <d v="1899-12-30T15:30:00"/>
    <s v="Afternoon"/>
    <x v="21"/>
    <s v="Long"/>
    <s v="M"/>
    <d v="1968-12-16T00:00:00"/>
    <n v="56"/>
    <s v="25+"/>
    <s v="M"/>
    <n v="0"/>
    <n v="1"/>
    <d v="2024-10-11T00:00:00"/>
  </r>
  <r>
    <n v="10560"/>
    <s v="475494"/>
    <x v="265"/>
    <d v="1899-12-30T16:00:00"/>
    <s v="Afternoon"/>
    <x v="21"/>
    <s v="Long"/>
    <s v="M"/>
    <d v="2003-12-18T00:00:00"/>
    <n v="21"/>
    <s v="18-24 (Young Drivers)"/>
    <s v="M"/>
    <n v="1"/>
    <n v="1"/>
    <d v="2024-10-11T00:00:00"/>
  </r>
  <r>
    <n v="10560"/>
    <s v="475495"/>
    <x v="266"/>
    <d v="1899-12-30T14:00:00"/>
    <s v="Afternoon"/>
    <x v="9"/>
    <s v="Long"/>
    <s v="A"/>
    <d v="2004-06-23T00:00:00"/>
    <n v="20"/>
    <s v="18-24 (Young Drivers)"/>
    <s v="M"/>
    <n v="1"/>
    <n v="1"/>
    <d v="2024-10-11T00:00:00"/>
  </r>
  <r>
    <n v="10560"/>
    <s v="475496"/>
    <x v="266"/>
    <d v="1899-12-30T14:00:00"/>
    <s v="Afternoon"/>
    <x v="9"/>
    <s v="Long"/>
    <s v="M"/>
    <d v="1987-04-21T00:00:00"/>
    <n v="37"/>
    <s v="25+"/>
    <s v="F"/>
    <n v="1"/>
    <n v="1"/>
    <d v="2024-10-11T00:00:00"/>
  </r>
  <r>
    <n v="10560"/>
    <s v="475497"/>
    <x v="267"/>
    <d v="1899-12-30T13:30:00"/>
    <s v="Afternoon"/>
    <x v="7"/>
    <s v="Long"/>
    <s v="M"/>
    <d v="1982-03-01T00:00:00"/>
    <n v="43"/>
    <s v="25+"/>
    <s v="M"/>
    <n v="0"/>
    <n v="1"/>
    <d v="2024-10-11T00:00:00"/>
  </r>
  <r>
    <n v="10560"/>
    <s v="475498"/>
    <x v="267"/>
    <d v="1899-12-30T14:30:00"/>
    <s v="Afternoon"/>
    <x v="5"/>
    <s v="Long"/>
    <s v="M"/>
    <d v="1991-03-27T00:00:00"/>
    <n v="34"/>
    <s v="25+"/>
    <s v="M"/>
    <n v="0"/>
    <n v="1"/>
    <d v="2024-10-11T00:00:00"/>
  </r>
  <r>
    <n v="10560"/>
    <s v="475499"/>
    <x v="267"/>
    <d v="1899-12-30T14:30:00"/>
    <s v="Afternoon"/>
    <x v="5"/>
    <s v="Long"/>
    <s v="A"/>
    <d v="1993-01-27T00:00:00"/>
    <n v="32"/>
    <s v="25+"/>
    <s v="M"/>
    <n v="0"/>
    <n v="1"/>
    <d v="2024-10-11T00:00:00"/>
  </r>
  <r>
    <n v="10560"/>
    <s v="475500"/>
    <x v="268"/>
    <d v="1899-12-30T13:55:00"/>
    <s v="Afternoon"/>
    <x v="9"/>
    <s v="Long"/>
    <s v="M"/>
    <d v="1999-08-22T00:00:00"/>
    <n v="25"/>
    <s v="25+"/>
    <s v="M"/>
    <n v="1"/>
    <n v="1"/>
    <d v="2024-10-11T00:00:00"/>
  </r>
  <r>
    <n v="883"/>
    <s v="782401"/>
    <x v="67"/>
    <d v="1899-12-30T14:25:00"/>
    <s v="Afternoon"/>
    <x v="33"/>
    <s v="Long"/>
    <s v="M"/>
    <d v="2003-06-26T00:00:00"/>
    <n v="21"/>
    <s v="18-24 (Young Drivers)"/>
    <s v="M"/>
    <n v="0"/>
    <n v="0"/>
    <d v="2024-10-11T00:00:00"/>
  </r>
  <r>
    <n v="883"/>
    <s v="782402"/>
    <x v="89"/>
    <d v="1899-12-30T12:20:00"/>
    <s v="Afternoon"/>
    <x v="202"/>
    <s v="Long"/>
    <s v="M"/>
    <d v="1986-10-10T00:00:00"/>
    <n v="38"/>
    <s v="25+"/>
    <s v="M"/>
    <n v="0"/>
    <n v="0"/>
    <d v="2024-10-11T00:00:00"/>
  </r>
  <r>
    <n v="883"/>
    <s v="782403"/>
    <x v="89"/>
    <d v="1899-12-30T12:20:00"/>
    <s v="Afternoon"/>
    <x v="202"/>
    <s v="Long"/>
    <s v="M"/>
    <d v="1996-08-16T00:00:00"/>
    <n v="28"/>
    <s v="25+"/>
    <s v="M"/>
    <n v="0"/>
    <n v="0"/>
    <d v="2024-10-11T00:00:00"/>
  </r>
  <r>
    <n v="883"/>
    <s v="782404"/>
    <x v="89"/>
    <d v="1899-12-30T14:40:00"/>
    <s v="Afternoon"/>
    <x v="77"/>
    <s v="Long"/>
    <s v="M"/>
    <d v="1986-05-02T00:00:00"/>
    <n v="38"/>
    <s v="25+"/>
    <s v="M"/>
    <n v="0"/>
    <n v="0"/>
    <d v="2024-10-11T00:00:00"/>
  </r>
  <r>
    <n v="883"/>
    <s v="782405"/>
    <x v="89"/>
    <d v="1899-12-30T14:40:00"/>
    <s v="Afternoon"/>
    <x v="77"/>
    <s v="Long"/>
    <s v="M"/>
    <d v="1979-02-27T00:00:00"/>
    <n v="46"/>
    <s v="25+"/>
    <s v="M"/>
    <n v="0"/>
    <n v="0"/>
    <d v="2024-10-11T00:00:00"/>
  </r>
  <r>
    <n v="883"/>
    <s v="782406"/>
    <x v="90"/>
    <d v="1899-12-30T13:15:00"/>
    <s v="Afternoon"/>
    <x v="46"/>
    <s v="Long"/>
    <s v="M"/>
    <d v="1968-05-23T00:00:00"/>
    <n v="56"/>
    <s v="25+"/>
    <s v="M"/>
    <n v="0"/>
    <n v="0"/>
    <d v="2024-10-11T00:00:00"/>
  </r>
  <r>
    <n v="883"/>
    <s v="782407"/>
    <x v="90"/>
    <d v="1899-12-30T13:15:00"/>
    <s v="Afternoon"/>
    <x v="46"/>
    <s v="Long"/>
    <s v="M"/>
    <d v="1994-01-05T00:00:00"/>
    <n v="31"/>
    <s v="25+"/>
    <s v="M"/>
    <n v="0"/>
    <n v="0"/>
    <d v="2024-10-11T00:00:00"/>
  </r>
  <r>
    <n v="883"/>
    <s v="782408"/>
    <x v="90"/>
    <d v="1899-12-30T15:20:00"/>
    <s v="Afternoon"/>
    <x v="36"/>
    <s v="Long"/>
    <s v="A"/>
    <d v="2000-05-02T00:00:00"/>
    <n v="24"/>
    <s v="18-24 (Young Drivers)"/>
    <s v="M"/>
    <n v="0"/>
    <n v="0"/>
    <d v="2024-10-11T00:00:00"/>
  </r>
  <r>
    <n v="883"/>
    <s v="782409"/>
    <x v="90"/>
    <d v="1899-12-30T15:20:00"/>
    <s v="Afternoon"/>
    <x v="36"/>
    <s v="Long"/>
    <s v="A"/>
    <d v="2001-08-12T00:00:00"/>
    <n v="23"/>
    <s v="18-24 (Young Drivers)"/>
    <s v="M"/>
    <n v="0"/>
    <n v="0"/>
    <d v="2024-10-11T00:00:00"/>
  </r>
  <r>
    <n v="883"/>
    <s v="782410"/>
    <x v="91"/>
    <d v="1899-12-30T13:35:00"/>
    <s v="Afternoon"/>
    <x v="203"/>
    <s v="Long"/>
    <s v="M"/>
    <d v="1993-10-27T00:00:00"/>
    <n v="31"/>
    <s v="25+"/>
    <s v="M"/>
    <n v="0"/>
    <n v="0"/>
    <d v="2024-10-11T00:00:00"/>
  </r>
  <r>
    <n v="883"/>
    <s v="782411"/>
    <x v="91"/>
    <d v="1899-12-30T13:35:00"/>
    <s v="Afternoon"/>
    <x v="203"/>
    <s v="Long"/>
    <s v="M"/>
    <d v="2004-08-14T00:00:00"/>
    <n v="20"/>
    <s v="18-24 (Young Drivers)"/>
    <s v="M"/>
    <n v="0"/>
    <n v="0"/>
    <d v="2024-10-11T00:00:00"/>
  </r>
  <r>
    <n v="883"/>
    <s v="782412"/>
    <x v="91"/>
    <d v="1899-12-30T15:40:00"/>
    <s v="Afternoon"/>
    <x v="204"/>
    <s v="Long"/>
    <s v="A"/>
    <d v="2008-09-09T00:00:00"/>
    <n v="16"/>
    <s v="16 (Light Vehicles)"/>
    <s v="M"/>
    <n v="0"/>
    <n v="0"/>
    <d v="2024-10-11T00:00:00"/>
  </r>
  <r>
    <n v="883"/>
    <s v="782413"/>
    <x v="91"/>
    <d v="1899-12-30T15:40:00"/>
    <s v="Afternoon"/>
    <x v="204"/>
    <s v="Long"/>
    <s v="M"/>
    <d v="1997-07-17T00:00:00"/>
    <n v="27"/>
    <s v="25+"/>
    <s v="M"/>
    <n v="0"/>
    <n v="0"/>
    <d v="2024-10-11T00:00:00"/>
  </r>
  <r>
    <n v="883"/>
    <s v="782414"/>
    <x v="92"/>
    <d v="1899-12-30T12:45:00"/>
    <s v="Afternoon"/>
    <x v="8"/>
    <s v="Long"/>
    <s v="M"/>
    <d v="2000-12-11T00:00:00"/>
    <n v="24"/>
    <s v="18-24 (Young Drivers)"/>
    <s v="M"/>
    <n v="1"/>
    <n v="1"/>
    <d v="2024-10-11T00:00:00"/>
  </r>
  <r>
    <n v="883"/>
    <s v="782415"/>
    <x v="92"/>
    <d v="1899-12-30T12:45:00"/>
    <s v="Afternoon"/>
    <x v="8"/>
    <s v="Long"/>
    <s v="M"/>
    <d v="1996-07-03T00:00:00"/>
    <n v="28"/>
    <s v="25+"/>
    <s v="M"/>
    <n v="1"/>
    <n v="1"/>
    <d v="2024-10-11T00:00:00"/>
  </r>
  <r>
    <n v="883"/>
    <s v="782416"/>
    <x v="93"/>
    <d v="1899-12-30T12:15:00"/>
    <s v="Afternoon"/>
    <x v="14"/>
    <s v="Long"/>
    <s v="M"/>
    <d v="1972-12-01T00:00:00"/>
    <n v="52"/>
    <s v="25+"/>
    <s v="M"/>
    <n v="1"/>
    <n v="1"/>
    <d v="2024-10-11T00:00:00"/>
  </r>
  <r>
    <n v="883"/>
    <s v="782417"/>
    <x v="93"/>
    <d v="1899-12-30T12:15:00"/>
    <s v="Afternoon"/>
    <x v="14"/>
    <s v="Long"/>
    <s v="A"/>
    <d v="2008-08-08T00:00:00"/>
    <n v="16"/>
    <s v="16 (Light Vehicles)"/>
    <s v="M"/>
    <n v="1"/>
    <n v="1"/>
    <d v="2024-10-11T00:00:00"/>
  </r>
  <r>
    <n v="883"/>
    <s v="782418"/>
    <x v="93"/>
    <d v="1899-12-30T14:30:00"/>
    <s v="Afternoon"/>
    <x v="9"/>
    <s v="Long"/>
    <s v="M"/>
    <d v="2006-08-18T00:00:00"/>
    <n v="18"/>
    <s v="18-24 (Young Drivers)"/>
    <s v="M"/>
    <n v="1"/>
    <n v="1"/>
    <d v="2024-10-11T00:00:00"/>
  </r>
  <r>
    <n v="883"/>
    <s v="782419"/>
    <x v="93"/>
    <d v="1899-12-30T15:40:00"/>
    <s v="Afternoon"/>
    <x v="204"/>
    <s v="Long"/>
    <s v="A"/>
    <d v="2000-11-21T00:00:00"/>
    <n v="24"/>
    <s v="18-24 (Young Drivers)"/>
    <s v="M"/>
    <n v="1"/>
    <n v="1"/>
    <d v="2024-10-11T00:00:00"/>
  </r>
  <r>
    <n v="883"/>
    <s v="782420"/>
    <x v="95"/>
    <d v="1899-12-30T14:00:00"/>
    <s v="Afternoon"/>
    <x v="7"/>
    <s v="Long"/>
    <s v="M"/>
    <d v="2005-03-15T00:00:00"/>
    <n v="20"/>
    <s v="18-24 (Young Drivers)"/>
    <s v="M"/>
    <n v="0"/>
    <n v="0"/>
    <d v="2024-10-11T00:00:00"/>
  </r>
  <r>
    <n v="883"/>
    <s v="782421"/>
    <x v="95"/>
    <d v="1899-12-30T14:00:00"/>
    <s v="Afternoon"/>
    <x v="7"/>
    <s v="Long"/>
    <s v="M"/>
    <d v="2005-05-08T00:00:00"/>
    <n v="19"/>
    <s v="18-24 (Young Drivers)"/>
    <s v="M"/>
    <n v="0"/>
    <n v="0"/>
    <d v="2024-10-11T00:00:00"/>
  </r>
  <r>
    <n v="883"/>
    <s v="782422"/>
    <x v="96"/>
    <d v="1899-12-30T15:15:00"/>
    <s v="Afternoon"/>
    <x v="1"/>
    <s v="Long"/>
    <s v="M"/>
    <d v="1996-10-07T00:00:00"/>
    <n v="28"/>
    <s v="25+"/>
    <s v="M"/>
    <n v="0"/>
    <n v="0"/>
    <d v="2024-10-11T00:00:00"/>
  </r>
  <r>
    <n v="883"/>
    <s v="782423"/>
    <x v="96"/>
    <d v="1899-12-30T15:15:00"/>
    <s v="Afternoon"/>
    <x v="1"/>
    <s v="Long"/>
    <s v="M"/>
    <d v="1990-07-22T00:00:00"/>
    <n v="34"/>
    <s v="25+"/>
    <s v="M"/>
    <n v="0"/>
    <n v="0"/>
    <d v="2024-10-11T00:00:00"/>
  </r>
  <r>
    <n v="883"/>
    <s v="782424"/>
    <x v="50"/>
    <d v="1899-12-30T14:00:00"/>
    <s v="Afternoon"/>
    <x v="7"/>
    <s v="Long"/>
    <s v="A"/>
    <d v="1971-10-27T00:00:00"/>
    <n v="53"/>
    <s v="25+"/>
    <s v="M"/>
    <n v="0"/>
    <n v="0"/>
    <d v="2024-10-11T00:00:00"/>
  </r>
  <r>
    <n v="883"/>
    <s v="782425"/>
    <x v="50"/>
    <d v="1899-12-30T15:05:00"/>
    <s v="Afternoon"/>
    <x v="170"/>
    <s v="Long"/>
    <s v="M"/>
    <d v="1995-01-23T00:00:00"/>
    <n v="30"/>
    <s v="25+"/>
    <s v="M"/>
    <n v="0"/>
    <n v="0"/>
    <d v="2024-10-11T00:00:00"/>
  </r>
  <r>
    <n v="883"/>
    <s v="793251"/>
    <x v="50"/>
    <d v="1899-12-30T15:05:00"/>
    <s v="Afternoon"/>
    <x v="170"/>
    <s v="Long"/>
    <s v="M"/>
    <d v="1983-05-25T00:00:00"/>
    <n v="41"/>
    <s v="25+"/>
    <s v="F"/>
    <n v="0"/>
    <n v="0"/>
    <d v="2024-10-11T00:00:00"/>
  </r>
  <r>
    <n v="883"/>
    <s v="793252"/>
    <x v="120"/>
    <d v="1899-12-30T12:00:00"/>
    <s v="Afternoon"/>
    <x v="2"/>
    <s v="Medium"/>
    <s v="M"/>
    <d v="1985-08-14T00:00:00"/>
    <n v="39"/>
    <s v="25+"/>
    <s v="M"/>
    <n v="0"/>
    <n v="0"/>
    <d v="2024-10-11T00:00:00"/>
  </r>
  <r>
    <n v="883"/>
    <s v="793253"/>
    <x v="120"/>
    <d v="1899-12-30T12:00:00"/>
    <s v="Afternoon"/>
    <x v="2"/>
    <s v="Medium"/>
    <s v="M"/>
    <d v="1984-12-05T00:00:00"/>
    <n v="40"/>
    <s v="25+"/>
    <s v="M"/>
    <n v="0"/>
    <n v="0"/>
    <d v="2024-10-11T00:00:00"/>
  </r>
  <r>
    <n v="883"/>
    <s v="793254"/>
    <x v="120"/>
    <d v="1899-12-30T14:30:00"/>
    <s v="Afternoon"/>
    <x v="9"/>
    <s v="Long"/>
    <s v="M"/>
    <d v="1998-03-14T00:00:00"/>
    <n v="27"/>
    <s v="25+"/>
    <s v="M"/>
    <n v="0"/>
    <n v="0"/>
    <d v="2024-10-11T00:00:00"/>
  </r>
  <r>
    <n v="883"/>
    <s v="793255"/>
    <x v="120"/>
    <d v="1899-12-30T14:30:00"/>
    <s v="Afternoon"/>
    <x v="9"/>
    <s v="Long"/>
    <s v="M"/>
    <d v="1997-11-08T00:00:00"/>
    <n v="27"/>
    <s v="25+"/>
    <s v="M"/>
    <n v="0"/>
    <n v="0"/>
    <d v="2024-10-11T00:00:00"/>
  </r>
  <r>
    <n v="883"/>
    <s v="793256"/>
    <x v="123"/>
    <d v="1899-12-30T13:01:00"/>
    <s v="Afternoon"/>
    <x v="6"/>
    <s v="Long"/>
    <s v="A"/>
    <d v="1979-05-07T00:00:00"/>
    <n v="45"/>
    <s v="25+"/>
    <s v="M"/>
    <n v="0"/>
    <n v="0"/>
    <d v="2024-10-11T00:00:00"/>
  </r>
  <r>
    <n v="883"/>
    <s v="793257"/>
    <x v="123"/>
    <d v="1899-12-30T15:00:00"/>
    <s v="Afternoon"/>
    <x v="5"/>
    <s v="Long"/>
    <s v="A"/>
    <d v="1995-04-24T00:00:00"/>
    <n v="29"/>
    <s v="25+"/>
    <s v="M"/>
    <n v="0"/>
    <n v="0"/>
    <d v="2024-10-11T00:00:00"/>
  </r>
  <r>
    <n v="883"/>
    <s v="793258"/>
    <x v="123"/>
    <d v="1899-12-30T15:00:00"/>
    <s v="Afternoon"/>
    <x v="5"/>
    <s v="Long"/>
    <s v="M"/>
    <d v="1996-05-02T00:00:00"/>
    <n v="28"/>
    <s v="25+"/>
    <s v="M"/>
    <n v="0"/>
    <n v="0"/>
    <d v="2024-10-11T00:00:00"/>
  </r>
  <r>
    <n v="883"/>
    <s v="793259"/>
    <x v="97"/>
    <d v="1899-12-30T14:00:00"/>
    <s v="Afternoon"/>
    <x v="7"/>
    <s v="Long"/>
    <s v="M"/>
    <d v="1994-12-23T00:00:00"/>
    <n v="30"/>
    <s v="25+"/>
    <s v="M"/>
    <n v="1"/>
    <n v="1"/>
    <d v="2024-10-11T00:00:00"/>
  </r>
  <r>
    <n v="883"/>
    <s v="793260"/>
    <x v="97"/>
    <d v="1899-12-30T14:00:00"/>
    <s v="Afternoon"/>
    <x v="7"/>
    <s v="Long"/>
    <s v="M"/>
    <d v="1973-09-04T00:00:00"/>
    <n v="51"/>
    <s v="25+"/>
    <s v="M"/>
    <n v="1"/>
    <n v="1"/>
    <d v="2024-10-11T00:00:00"/>
  </r>
  <r>
    <n v="883"/>
    <s v="793261"/>
    <x v="97"/>
    <d v="1899-12-30T16:10:00"/>
    <s v="Afternoon"/>
    <x v="82"/>
    <s v="Long"/>
    <s v="M"/>
    <d v="1965-06-20T00:00:00"/>
    <n v="59"/>
    <s v="25+"/>
    <s v="M"/>
    <n v="1"/>
    <n v="1"/>
    <d v="2024-10-11T00:00:00"/>
  </r>
  <r>
    <n v="883"/>
    <s v="793262"/>
    <x v="97"/>
    <d v="1899-12-30T16:10:00"/>
    <s v="Afternoon"/>
    <x v="82"/>
    <s v="Long"/>
    <s v="M"/>
    <d v="1990-09-29T00:00:00"/>
    <n v="34"/>
    <s v="25+"/>
    <s v="M"/>
    <n v="1"/>
    <n v="1"/>
    <d v="2024-10-11T00:00:00"/>
  </r>
  <r>
    <n v="883"/>
    <s v="793263"/>
    <x v="51"/>
    <d v="1899-12-30T14:05:00"/>
    <s v="Afternoon"/>
    <x v="176"/>
    <s v="Long"/>
    <s v="A"/>
    <d v="1997-05-23T00:00:00"/>
    <n v="27"/>
    <s v="25+"/>
    <s v="F"/>
    <n v="0"/>
    <n v="0"/>
    <d v="2024-10-11T00:00:00"/>
  </r>
  <r>
    <n v="883"/>
    <s v="793264"/>
    <x v="51"/>
    <d v="1899-12-30T14:05:00"/>
    <s v="Afternoon"/>
    <x v="176"/>
    <s v="Long"/>
    <s v="M"/>
    <d v="1996-04-13T00:00:00"/>
    <n v="28"/>
    <s v="25+"/>
    <s v="M"/>
    <n v="0"/>
    <n v="0"/>
    <d v="2024-10-11T00:00:00"/>
  </r>
  <r>
    <n v="883"/>
    <s v="793265"/>
    <x v="82"/>
    <d v="1899-12-30T13:00:00"/>
    <s v="Afternoon"/>
    <x v="6"/>
    <s v="Long"/>
    <s v="M"/>
    <d v="1985-01-15T00:00:00"/>
    <n v="40"/>
    <s v="25+"/>
    <s v="M"/>
    <n v="0"/>
    <n v="0"/>
    <d v="2024-10-11T00:00:00"/>
  </r>
  <r>
    <n v="883"/>
    <s v="793266"/>
    <x v="82"/>
    <d v="1899-12-30T13:00:00"/>
    <s v="Afternoon"/>
    <x v="6"/>
    <s v="Long"/>
    <s v="A"/>
    <d v="1982-07-04T00:00:00"/>
    <n v="42"/>
    <s v="25+"/>
    <s v="F"/>
    <n v="0"/>
    <n v="0"/>
    <d v="2024-10-11T00:00:00"/>
  </r>
  <r>
    <n v="883"/>
    <s v="793267"/>
    <x v="82"/>
    <d v="1899-12-30T15:35:00"/>
    <s v="Afternoon"/>
    <x v="132"/>
    <s v="Long"/>
    <s v="M"/>
    <d v="1971-03-31T00:00:00"/>
    <n v="53"/>
    <s v="25+"/>
    <s v="M"/>
    <n v="0"/>
    <n v="0"/>
    <d v="2024-10-11T00:00:00"/>
  </r>
  <r>
    <n v="883"/>
    <s v="793268"/>
    <x v="82"/>
    <d v="1899-12-30T15:30:00"/>
    <s v="Afternoon"/>
    <x v="12"/>
    <s v="Long"/>
    <s v="M"/>
    <d v="2002-11-24T00:00:00"/>
    <n v="22"/>
    <s v="18-24 (Young Drivers)"/>
    <s v="F"/>
    <n v="0"/>
    <n v="0"/>
    <d v="2024-10-11T00:00:00"/>
  </r>
  <r>
    <n v="883"/>
    <s v="793269"/>
    <x v="121"/>
    <d v="1899-12-30T12:00:00"/>
    <s v="Afternoon"/>
    <x v="2"/>
    <s v="Medium"/>
    <s v="M"/>
    <d v="1968-08-23T00:00:00"/>
    <n v="56"/>
    <s v="25+"/>
    <s v="M"/>
    <n v="0"/>
    <n v="0"/>
    <d v="2024-10-11T00:00:00"/>
  </r>
  <r>
    <n v="883"/>
    <s v="793270"/>
    <x v="121"/>
    <d v="1899-12-30T12:00:00"/>
    <s v="Afternoon"/>
    <x v="2"/>
    <s v="Medium"/>
    <s v="M"/>
    <d v="1994-01-06T00:00:00"/>
    <n v="31"/>
    <s v="25+"/>
    <s v="M"/>
    <n v="0"/>
    <n v="0"/>
    <d v="2024-10-11T00:00:00"/>
  </r>
  <r>
    <n v="883"/>
    <s v="793271"/>
    <x v="121"/>
    <d v="1899-12-30T14:00:00"/>
    <s v="Afternoon"/>
    <x v="7"/>
    <s v="Long"/>
    <s v="A"/>
    <d v="2003-08-17T00:00:00"/>
    <n v="21"/>
    <s v="18-24 (Young Drivers)"/>
    <s v="M"/>
    <n v="0"/>
    <n v="0"/>
    <d v="2024-10-11T00:00:00"/>
  </r>
  <r>
    <n v="883"/>
    <s v="793272"/>
    <x v="121"/>
    <d v="1899-12-30T14:00:00"/>
    <s v="Afternoon"/>
    <x v="7"/>
    <s v="Long"/>
    <s v="A"/>
    <d v="2008-08-13T00:00:00"/>
    <n v="16"/>
    <s v="16 (Light Vehicles)"/>
    <s v="M"/>
    <n v="0"/>
    <n v="0"/>
    <d v="2024-10-11T00:00:00"/>
  </r>
  <r>
    <n v="883"/>
    <s v="793273"/>
    <x v="152"/>
    <d v="1899-12-30T13:30:00"/>
    <s v="Afternoon"/>
    <x v="3"/>
    <s v="Long"/>
    <s v="A"/>
    <d v="2000-11-21T00:00:00"/>
    <n v="24"/>
    <s v="18-24 (Young Drivers)"/>
    <s v="M"/>
    <n v="0"/>
    <n v="0"/>
    <d v="2024-10-11T00:00:00"/>
  </r>
  <r>
    <n v="883"/>
    <s v="793274"/>
    <x v="152"/>
    <d v="1899-12-30T15:50:00"/>
    <s v="Afternoon"/>
    <x v="104"/>
    <s v="Long"/>
    <s v="M"/>
    <d v="1998-02-27T00:00:00"/>
    <n v="27"/>
    <s v="25+"/>
    <s v="M"/>
    <n v="0"/>
    <n v="0"/>
    <d v="2024-10-11T00:00:00"/>
  </r>
  <r>
    <n v="883"/>
    <s v="793275"/>
    <x v="152"/>
    <d v="1899-12-30T15:50:00"/>
    <s v="Afternoon"/>
    <x v="104"/>
    <s v="Long"/>
    <s v="M"/>
    <d v="1998-06-17T00:00:00"/>
    <n v="26"/>
    <s v="25+"/>
    <s v="M"/>
    <n v="0"/>
    <n v="0"/>
    <d v="2024-10-11T00:00:00"/>
  </r>
  <r>
    <n v="883"/>
    <s v="806301"/>
    <x v="83"/>
    <d v="1899-12-30T12:00:00"/>
    <s v="Afternoon"/>
    <x v="2"/>
    <s v="Medium"/>
    <s v="M"/>
    <d v="1997-01-22T00:00:00"/>
    <n v="28"/>
    <s v="25+"/>
    <s v="M"/>
    <n v="1"/>
    <n v="1"/>
    <d v="2024-10-11T00:00:00"/>
  </r>
  <r>
    <n v="883"/>
    <s v="806302"/>
    <x v="83"/>
    <d v="1899-12-30T12:00:00"/>
    <s v="Afternoon"/>
    <x v="2"/>
    <s v="Medium"/>
    <s v="M"/>
    <d v="1983-05-30T00:00:00"/>
    <n v="41"/>
    <s v="25+"/>
    <s v="M"/>
    <n v="1"/>
    <n v="1"/>
    <d v="2024-10-11T00:00:00"/>
  </r>
  <r>
    <n v="883"/>
    <s v="806303"/>
    <x v="83"/>
    <d v="1899-12-30T14:10:00"/>
    <s v="Afternoon"/>
    <x v="175"/>
    <s v="Long"/>
    <s v="A"/>
    <d v="2005-08-28T00:00:00"/>
    <n v="19"/>
    <s v="18-24 (Young Drivers)"/>
    <s v="M"/>
    <n v="1"/>
    <n v="1"/>
    <d v="2024-10-11T00:00:00"/>
  </r>
  <r>
    <n v="883"/>
    <s v="806304"/>
    <x v="83"/>
    <d v="1899-12-30T14:10:00"/>
    <s v="Afternoon"/>
    <x v="175"/>
    <s v="Long"/>
    <s v="M"/>
    <d v="2001-06-11T00:00:00"/>
    <n v="23"/>
    <s v="18-24 (Young Drivers)"/>
    <s v="M"/>
    <n v="1"/>
    <n v="1"/>
    <d v="2024-10-11T00:00:00"/>
  </r>
  <r>
    <n v="883"/>
    <s v="806305"/>
    <x v="84"/>
    <d v="1899-12-30T13:50:00"/>
    <s v="Afternoon"/>
    <x v="98"/>
    <s v="Long"/>
    <s v="M"/>
    <d v="1972-04-29T00:00:00"/>
    <n v="52"/>
    <s v="25+"/>
    <s v="M"/>
    <n v="0"/>
    <n v="0"/>
    <d v="2024-10-11T00:00:00"/>
  </r>
  <r>
    <n v="883"/>
    <s v="806306"/>
    <x v="84"/>
    <d v="1899-12-30T13:50:00"/>
    <s v="Afternoon"/>
    <x v="98"/>
    <s v="Long"/>
    <s v="A"/>
    <d v="2008-05-08T00:00:00"/>
    <n v="16"/>
    <s v="16 (Light Vehicles)"/>
    <s v="M"/>
    <n v="0"/>
    <n v="0"/>
    <d v="2024-10-11T00:00:00"/>
  </r>
  <r>
    <n v="883"/>
    <s v="806307"/>
    <x v="84"/>
    <d v="1899-12-30T16:25:00"/>
    <s v="Afternoon"/>
    <x v="193"/>
    <s v="Long"/>
    <s v="M"/>
    <d v="2007-08-03T00:00:00"/>
    <n v="17"/>
    <s v="17 (Car/Motorcycle)"/>
    <s v="M"/>
    <n v="0"/>
    <n v="0"/>
    <d v="2024-10-11T00:00:00"/>
  </r>
  <r>
    <n v="883"/>
    <s v="806308"/>
    <x v="84"/>
    <d v="1899-12-30T16:25:00"/>
    <s v="Afternoon"/>
    <x v="193"/>
    <s v="Long"/>
    <s v="M"/>
    <d v="2007-05-12T00:00:00"/>
    <n v="17"/>
    <s v="17 (Car/Motorcycle)"/>
    <s v="M"/>
    <n v="0"/>
    <n v="0"/>
    <d v="2024-10-11T00:00:00"/>
  </r>
  <r>
    <n v="883"/>
    <s v="806309"/>
    <x v="52"/>
    <d v="1899-12-30T12:00:00"/>
    <s v="Afternoon"/>
    <x v="2"/>
    <s v="Medium"/>
    <s v="M"/>
    <d v="1987-02-08T00:00:00"/>
    <n v="38"/>
    <s v="25+"/>
    <s v="M"/>
    <n v="0"/>
    <n v="0"/>
    <d v="2024-10-11T00:00:00"/>
  </r>
  <r>
    <n v="883"/>
    <s v="806310"/>
    <x v="52"/>
    <d v="1899-12-30T12:00:00"/>
    <s v="Afternoon"/>
    <x v="2"/>
    <s v="Medium"/>
    <s v="M"/>
    <d v="1986-08-05T00:00:00"/>
    <n v="38"/>
    <s v="25+"/>
    <s v="M"/>
    <n v="0"/>
    <n v="0"/>
    <d v="2024-10-11T00:00:00"/>
  </r>
  <r>
    <n v="883"/>
    <s v="806311"/>
    <x v="52"/>
    <d v="1899-12-30T14:00:00"/>
    <s v="Afternoon"/>
    <x v="7"/>
    <s v="Long"/>
    <s v="M"/>
    <d v="1984-05-10T00:00:00"/>
    <n v="40"/>
    <s v="25+"/>
    <s v="M"/>
    <n v="0"/>
    <n v="0"/>
    <d v="2024-10-11T00:00:00"/>
  </r>
  <r>
    <n v="883"/>
    <s v="806312"/>
    <x v="52"/>
    <d v="1899-12-30T14:00:00"/>
    <s v="Afternoon"/>
    <x v="7"/>
    <s v="Long"/>
    <s v="M"/>
    <d v="1968-10-27T00:00:00"/>
    <n v="56"/>
    <s v="25+"/>
    <s v="M"/>
    <n v="0"/>
    <n v="0"/>
    <d v="2024-10-11T00:00:00"/>
  </r>
  <r>
    <n v="883"/>
    <s v="806313"/>
    <x v="85"/>
    <d v="1899-12-30T13:50:00"/>
    <s v="Afternoon"/>
    <x v="98"/>
    <s v="Long"/>
    <s v="A"/>
    <d v="2008-09-29T00:00:00"/>
    <n v="16"/>
    <s v="16 (Light Vehicles)"/>
    <s v="M"/>
    <n v="0"/>
    <n v="0"/>
    <d v="2024-10-11T00:00:00"/>
  </r>
  <r>
    <n v="883"/>
    <s v="806314"/>
    <x v="85"/>
    <d v="1899-12-30T14:55:00"/>
    <s v="Afternoon"/>
    <x v="205"/>
    <s v="Long"/>
    <s v="M"/>
    <d v="2005-07-21T00:00:00"/>
    <n v="19"/>
    <s v="18-24 (Young Drivers)"/>
    <s v="M"/>
    <n v="0"/>
    <n v="0"/>
    <d v="2024-10-11T00:00:00"/>
  </r>
  <r>
    <n v="883"/>
    <s v="806315"/>
    <x v="85"/>
    <d v="1899-12-30T14:55:00"/>
    <s v="Afternoon"/>
    <x v="205"/>
    <s v="Long"/>
    <s v="M"/>
    <d v="1989-06-26T00:00:00"/>
    <n v="35"/>
    <s v="25+"/>
    <s v="M"/>
    <n v="0"/>
    <n v="0"/>
    <d v="2024-10-11T00:00:00"/>
  </r>
  <r>
    <n v="883"/>
    <s v="806316"/>
    <x v="125"/>
    <d v="1899-12-30T12:00:00"/>
    <s v="Afternoon"/>
    <x v="2"/>
    <s v="Medium"/>
    <s v="M"/>
    <d v="2003-07-26T00:00:00"/>
    <n v="21"/>
    <s v="18-24 (Young Drivers)"/>
    <s v="M"/>
    <n v="0"/>
    <n v="0"/>
    <d v="2024-10-11T00:00:00"/>
  </r>
  <r>
    <n v="883"/>
    <s v="806317"/>
    <x v="125"/>
    <d v="1899-12-30T12:00:00"/>
    <s v="Afternoon"/>
    <x v="2"/>
    <s v="Medium"/>
    <s v="M"/>
    <d v="1979-02-07T00:00:00"/>
    <n v="46"/>
    <s v="25+"/>
    <s v="M"/>
    <n v="0"/>
    <n v="0"/>
    <d v="2024-10-11T00:00:00"/>
  </r>
  <r>
    <n v="883"/>
    <s v="806318"/>
    <x v="125"/>
    <d v="1899-12-30T14:05:00"/>
    <s v="Afternoon"/>
    <x v="176"/>
    <s v="Long"/>
    <s v="M"/>
    <d v="1976-03-04T00:00:00"/>
    <n v="49"/>
    <s v="25+"/>
    <s v="M"/>
    <n v="0"/>
    <n v="0"/>
    <d v="2024-10-11T00:00:00"/>
  </r>
  <r>
    <n v="883"/>
    <s v="806319"/>
    <x v="125"/>
    <d v="1899-12-30T14:05:00"/>
    <s v="Afternoon"/>
    <x v="176"/>
    <s v="Long"/>
    <s v="M"/>
    <d v="1986-06-23T00:00:00"/>
    <n v="38"/>
    <s v="25+"/>
    <s v="M"/>
    <n v="0"/>
    <n v="0"/>
    <d v="2024-10-11T00:00:00"/>
  </r>
  <r>
    <n v="883"/>
    <s v="806320"/>
    <x v="70"/>
    <d v="1899-12-30T15:35:00"/>
    <s v="Afternoon"/>
    <x v="132"/>
    <s v="Long"/>
    <s v="M"/>
    <d v="1967-02-11T00:00:00"/>
    <n v="58"/>
    <s v="25+"/>
    <s v="M"/>
    <n v="0"/>
    <n v="0"/>
    <d v="2024-10-11T00:00:00"/>
  </r>
  <r>
    <n v="883"/>
    <s v="806321"/>
    <x v="70"/>
    <d v="1899-12-30T15:35:00"/>
    <s v="Afternoon"/>
    <x v="132"/>
    <s v="Long"/>
    <s v="M"/>
    <d v="1998-01-02T00:00:00"/>
    <n v="27"/>
    <s v="25+"/>
    <s v="F"/>
    <n v="0"/>
    <n v="0"/>
    <d v="2024-10-11T00:00:00"/>
  </r>
  <r>
    <n v="883"/>
    <s v="806322"/>
    <x v="72"/>
    <d v="1899-12-30T14:00:00"/>
    <s v="Afternoon"/>
    <x v="7"/>
    <s v="Long"/>
    <s v="M"/>
    <d v="1998-10-27T00:00:00"/>
    <n v="26"/>
    <s v="25+"/>
    <s v="M"/>
    <n v="1"/>
    <n v="1"/>
    <d v="2024-10-11T00:00:00"/>
  </r>
  <r>
    <n v="883"/>
    <s v="806323"/>
    <x v="72"/>
    <d v="1899-12-30T14:00:00"/>
    <s v="Afternoon"/>
    <x v="7"/>
    <s v="Long"/>
    <s v="M"/>
    <d v="1996-04-25T00:00:00"/>
    <n v="28"/>
    <s v="25+"/>
    <s v="M"/>
    <n v="1"/>
    <n v="1"/>
    <d v="2024-10-11T00:00:00"/>
  </r>
  <r>
    <n v="883"/>
    <s v="806324"/>
    <x v="73"/>
    <d v="1899-12-30T13:35:00"/>
    <s v="Afternoon"/>
    <x v="203"/>
    <s v="Long"/>
    <s v="M"/>
    <d v="2006-05-25T00:00:00"/>
    <n v="18"/>
    <s v="18-24 (Young Drivers)"/>
    <s v="M"/>
    <n v="0"/>
    <n v="0"/>
    <d v="2024-10-11T00:00:00"/>
  </r>
  <r>
    <n v="883"/>
    <s v="806325"/>
    <x v="73"/>
    <d v="1899-12-30T13:35:00"/>
    <s v="Afternoon"/>
    <x v="203"/>
    <s v="Long"/>
    <s v="A"/>
    <d v="1985-11-13T00:00:00"/>
    <n v="39"/>
    <s v="25+"/>
    <s v="M"/>
    <n v="0"/>
    <n v="0"/>
    <d v="2024-10-11T00:00:00"/>
  </r>
  <r>
    <n v="1304"/>
    <s v="798751"/>
    <x v="51"/>
    <d v="1899-12-30T14:35:00"/>
    <s v="Afternoon"/>
    <x v="189"/>
    <s v="Long"/>
    <s v="M"/>
    <d v="1970-09-11T00:00:00"/>
    <n v="54"/>
    <s v="25+"/>
    <s v="M"/>
    <n v="0"/>
    <n v="0"/>
    <d v="2024-10-11T00:00:00"/>
  </r>
  <r>
    <n v="1304"/>
    <s v="798753"/>
    <x v="51"/>
    <d v="1899-12-30T14:35:00"/>
    <s v="Afternoon"/>
    <x v="189"/>
    <s v="Long"/>
    <s v="M"/>
    <d v="1989-07-18T00:00:00"/>
    <n v="35"/>
    <s v="25+"/>
    <s v="M"/>
    <n v="0"/>
    <n v="0"/>
    <d v="2024-10-11T00:00:00"/>
  </r>
  <r>
    <n v="1304"/>
    <s v="798754"/>
    <x v="82"/>
    <d v="1899-12-30T15:20:00"/>
    <s v="Afternoon"/>
    <x v="175"/>
    <s v="Long"/>
    <s v="M"/>
    <d v="1964-09-24T00:00:00"/>
    <n v="60"/>
    <s v="25+"/>
    <s v="M"/>
    <n v="0"/>
    <n v="0"/>
    <d v="2024-10-11T00:00:00"/>
  </r>
  <r>
    <n v="1304"/>
    <s v="798755"/>
    <x v="82"/>
    <d v="1899-12-30T15:20:00"/>
    <s v="Afternoon"/>
    <x v="175"/>
    <s v="Long"/>
    <s v="M"/>
    <d v="1987-04-06T00:00:00"/>
    <n v="37"/>
    <s v="25+"/>
    <s v="M"/>
    <n v="0"/>
    <n v="0"/>
    <d v="2024-10-11T00:00:00"/>
  </r>
  <r>
    <n v="1304"/>
    <s v="798756"/>
    <x v="152"/>
    <d v="1899-12-30T15:30:00"/>
    <s v="Afternoon"/>
    <x v="7"/>
    <s v="Long"/>
    <s v="M"/>
    <d v="2007-07-29T00:00:00"/>
    <n v="17"/>
    <s v="17 (Car/Motorcycle)"/>
    <s v="M"/>
    <n v="0"/>
    <n v="0"/>
    <d v="2024-10-11T00:00:00"/>
  </r>
  <r>
    <n v="1304"/>
    <s v="798757"/>
    <x v="83"/>
    <d v="1899-12-30T16:30:00"/>
    <s v="Afternoon"/>
    <x v="5"/>
    <s v="Long"/>
    <s v="A"/>
    <d v="2007-04-15T00:00:00"/>
    <n v="17"/>
    <s v="17 (Car/Motorcycle)"/>
    <s v="F"/>
    <n v="0"/>
    <n v="0"/>
    <d v="2024-10-11T00:00:00"/>
  </r>
  <r>
    <n v="1304"/>
    <s v="798758"/>
    <x v="68"/>
    <d v="1899-12-30T16:30:00"/>
    <s v="Afternoon"/>
    <x v="5"/>
    <s v="Long"/>
    <s v="M"/>
    <d v="1970-02-27T00:00:00"/>
    <n v="55"/>
    <s v="25+"/>
    <s v="M"/>
    <n v="0"/>
    <n v="0"/>
    <d v="2024-10-11T00:00:00"/>
  </r>
  <r>
    <n v="1304"/>
    <s v="798759"/>
    <x v="68"/>
    <d v="1899-12-30T16:30:00"/>
    <s v="Afternoon"/>
    <x v="5"/>
    <s v="Long"/>
    <s v="M"/>
    <d v="1971-02-17T00:00:00"/>
    <n v="54"/>
    <s v="25+"/>
    <s v="M"/>
    <n v="0"/>
    <n v="0"/>
    <d v="2024-10-11T00:00:00"/>
  </r>
  <r>
    <n v="1304"/>
    <s v="798760"/>
    <x v="52"/>
    <d v="1899-12-30T15:10:00"/>
    <s v="Afternoon"/>
    <x v="7"/>
    <s v="Long"/>
    <s v="M"/>
    <d v="2005-05-13T00:00:00"/>
    <n v="19"/>
    <s v="18-24 (Young Drivers)"/>
    <s v="F"/>
    <n v="0"/>
    <n v="0"/>
    <d v="2024-10-11T00:00:00"/>
  </r>
  <r>
    <n v="1304"/>
    <s v="798761"/>
    <x v="52"/>
    <d v="1899-12-30T15:10:00"/>
    <s v="Afternoon"/>
    <x v="7"/>
    <s v="Long"/>
    <s v="M"/>
    <d v="2004-06-01T00:00:00"/>
    <n v="20"/>
    <s v="18-24 (Young Drivers)"/>
    <s v="M"/>
    <n v="0"/>
    <n v="0"/>
    <d v="2024-10-11T00:00:00"/>
  </r>
  <r>
    <n v="1304"/>
    <s v="798762"/>
    <x v="85"/>
    <d v="1899-12-30T15:00:00"/>
    <s v="Afternoon"/>
    <x v="7"/>
    <s v="Long"/>
    <s v="M"/>
    <d v="1999-11-13T00:00:00"/>
    <n v="25"/>
    <s v="25+"/>
    <s v="M"/>
    <n v="0"/>
    <n v="0"/>
    <d v="2024-10-11T00:00:00"/>
  </r>
  <r>
    <n v="1304"/>
    <s v="798763"/>
    <x v="85"/>
    <d v="1899-12-30T15:00:00"/>
    <s v="Afternoon"/>
    <x v="7"/>
    <s v="Long"/>
    <s v="M"/>
    <d v="1963-07-03T00:00:00"/>
    <n v="61"/>
    <s v="25+"/>
    <s v="M"/>
    <n v="0"/>
    <n v="0"/>
    <d v="2024-10-11T00:00:00"/>
  </r>
  <r>
    <n v="1304"/>
    <s v="798764"/>
    <x v="70"/>
    <d v="1899-12-30T16:30:00"/>
    <s v="Afternoon"/>
    <x v="5"/>
    <s v="Long"/>
    <s v="A"/>
    <d v="2008-08-13T00:00:00"/>
    <n v="16"/>
    <s v="16 (Light Vehicles)"/>
    <s v="M"/>
    <n v="0"/>
    <n v="0"/>
    <d v="2024-10-11T00:00:00"/>
  </r>
  <r>
    <n v="1304"/>
    <s v="798765"/>
    <x v="70"/>
    <d v="1899-12-30T16:30:00"/>
    <s v="Afternoon"/>
    <x v="5"/>
    <s v="Long"/>
    <s v="M"/>
    <d v="1960-08-16T00:00:00"/>
    <n v="64"/>
    <s v="25+"/>
    <s v="M"/>
    <n v="0"/>
    <n v="0"/>
    <d v="2024-10-11T00:00:00"/>
  </r>
  <r>
    <n v="1304"/>
    <s v="798766"/>
    <x v="72"/>
    <d v="1899-12-30T15:45:00"/>
    <s v="Afternoon"/>
    <x v="83"/>
    <s v="Long"/>
    <s v="M"/>
    <d v="1972-08-08T00:00:00"/>
    <n v="52"/>
    <s v="25+"/>
    <s v="M"/>
    <n v="0"/>
    <n v="0"/>
    <d v="2024-10-11T00:00:00"/>
  </r>
  <r>
    <n v="1304"/>
    <s v="798767"/>
    <x v="72"/>
    <d v="1899-12-30T15:45:00"/>
    <s v="Afternoon"/>
    <x v="83"/>
    <s v="Long"/>
    <s v="M"/>
    <d v="1988-07-28T00:00:00"/>
    <n v="36"/>
    <s v="25+"/>
    <s v="M"/>
    <n v="0"/>
    <n v="0"/>
    <d v="2024-10-11T00:00:00"/>
  </r>
  <r>
    <n v="1304"/>
    <s v="798768"/>
    <x v="69"/>
    <d v="1899-12-30T16:45:00"/>
    <s v="Afternoon"/>
    <x v="45"/>
    <s v="Long"/>
    <s v="M"/>
    <d v="1995-08-18T00:00:00"/>
    <n v="29"/>
    <s v="25+"/>
    <s v="M"/>
    <n v="0"/>
    <n v="0"/>
    <d v="2024-10-11T00:00:00"/>
  </r>
  <r>
    <n v="1304"/>
    <s v="798769"/>
    <x v="69"/>
    <d v="1899-12-30T16:45:00"/>
    <s v="Afternoon"/>
    <x v="45"/>
    <s v="Long"/>
    <s v="M"/>
    <d v="1966-11-23T00:00:00"/>
    <n v="58"/>
    <s v="25+"/>
    <s v="M"/>
    <n v="0"/>
    <n v="0"/>
    <d v="2024-10-11T00:00:00"/>
  </r>
  <r>
    <n v="1304"/>
    <s v="798770"/>
    <x v="74"/>
    <d v="1899-12-30T16:00:00"/>
    <s v="Afternoon"/>
    <x v="131"/>
    <s v="Long"/>
    <s v="A"/>
    <d v="2008-02-23T00:00:00"/>
    <n v="17"/>
    <s v="17 (Car/Motorcycle)"/>
    <s v="M"/>
    <n v="0"/>
    <n v="0"/>
    <d v="2024-10-11T00:00:00"/>
  </r>
  <r>
    <n v="1304"/>
    <s v="798771"/>
    <x v="74"/>
    <d v="1899-12-30T16:00:00"/>
    <s v="Afternoon"/>
    <x v="131"/>
    <s v="Long"/>
    <s v="A"/>
    <d v="2008-02-28T00:00:00"/>
    <n v="17"/>
    <s v="17 (Car/Motorcycle)"/>
    <s v="M"/>
    <n v="0"/>
    <n v="0"/>
    <d v="2024-10-11T00:00:00"/>
  </r>
  <r>
    <n v="1304"/>
    <s v="798772"/>
    <x v="79"/>
    <d v="1899-12-30T16:15:00"/>
    <s v="Afternoon"/>
    <x v="83"/>
    <s v="Long"/>
    <s v="M"/>
    <d v="1962-08-15T00:00:00"/>
    <n v="62"/>
    <s v="25+"/>
    <s v="F"/>
    <n v="0"/>
    <n v="0"/>
    <d v="2024-10-11T00:00:00"/>
  </r>
  <r>
    <n v="1304"/>
    <s v="798773"/>
    <x v="79"/>
    <d v="1899-12-30T16:15:00"/>
    <s v="Afternoon"/>
    <x v="83"/>
    <s v="Long"/>
    <s v="M"/>
    <d v="1971-01-19T00:00:00"/>
    <n v="54"/>
    <s v="25+"/>
    <s v="F"/>
    <n v="0"/>
    <n v="0"/>
    <d v="2024-10-11T00:00:00"/>
  </r>
  <r>
    <n v="1304"/>
    <s v="798774"/>
    <x v="71"/>
    <d v="1899-12-30T16:15:00"/>
    <s v="Afternoon"/>
    <x v="83"/>
    <s v="Long"/>
    <s v="M"/>
    <d v="1993-04-23T00:00:00"/>
    <n v="31"/>
    <s v="25+"/>
    <s v="F"/>
    <n v="0"/>
    <n v="0"/>
    <d v="2024-10-11T00:00:00"/>
  </r>
  <r>
    <n v="1304"/>
    <s v="798775"/>
    <x v="75"/>
    <d v="1899-12-30T17:00:00"/>
    <s v="Afternoon"/>
    <x v="36"/>
    <s v="Long"/>
    <s v="M"/>
    <d v="1986-03-25T00:00:00"/>
    <n v="39"/>
    <s v="25+"/>
    <s v="M"/>
    <n v="0"/>
    <n v="0"/>
    <d v="2024-10-11T00:00:00"/>
  </r>
  <r>
    <n v="11280"/>
    <s v="537926"/>
    <x v="269"/>
    <d v="1899-12-30T16:26:00"/>
    <s v="Afternoon"/>
    <x v="12"/>
    <s v="Long"/>
    <s v="M"/>
    <d v="1996-01-12T00:00:00"/>
    <n v="29"/>
    <s v="25+"/>
    <s v="M"/>
    <n v="0"/>
    <n v="0"/>
    <d v="2024-10-16T00:00:00"/>
  </r>
  <r>
    <n v="11280"/>
    <s v="537927"/>
    <x v="270"/>
    <d v="1899-12-30T16:15:00"/>
    <s v="Afternoon"/>
    <x v="1"/>
    <s v="Long"/>
    <s v="M"/>
    <d v="1979-01-04T00:00:00"/>
    <n v="46"/>
    <s v="25+"/>
    <s v="M"/>
    <n v="0"/>
    <n v="0"/>
    <d v="2024-10-16T00:00:00"/>
  </r>
  <r>
    <n v="11280"/>
    <s v="537928"/>
    <x v="270"/>
    <d v="1899-12-30T17:38:00"/>
    <s v="Afternoon"/>
    <x v="48"/>
    <s v="Long"/>
    <s v="M"/>
    <d v="1987-10-09T00:00:00"/>
    <n v="37"/>
    <s v="25+"/>
    <s v="M"/>
    <n v="0"/>
    <n v="0"/>
    <d v="2024-10-16T00:00:00"/>
  </r>
  <r>
    <n v="11280"/>
    <s v="537929"/>
    <x v="270"/>
    <d v="1899-12-30T17:38:00"/>
    <s v="Afternoon"/>
    <x v="48"/>
    <s v="Long"/>
    <s v="A"/>
    <d v="1983-03-02T00:00:00"/>
    <n v="42"/>
    <s v="25+"/>
    <s v="M"/>
    <n v="0"/>
    <n v="0"/>
    <d v="2024-10-16T00:00:00"/>
  </r>
  <r>
    <n v="11280"/>
    <s v="537930"/>
    <x v="259"/>
    <d v="1899-12-30T15:55:00"/>
    <s v="Afternoon"/>
    <x v="5"/>
    <s v="Long"/>
    <s v="M"/>
    <d v="2000-08-24T00:00:00"/>
    <n v="24"/>
    <s v="18-24 (Young Drivers)"/>
    <s v="M"/>
    <n v="0"/>
    <n v="0"/>
    <d v="2024-10-16T00:00:00"/>
  </r>
  <r>
    <n v="11280"/>
    <s v="537931"/>
    <x v="259"/>
    <d v="1899-12-30T15:55:00"/>
    <s v="Afternoon"/>
    <x v="5"/>
    <s v="Long"/>
    <s v="M"/>
    <d v="1986-06-22T00:00:00"/>
    <n v="38"/>
    <s v="25+"/>
    <s v="M"/>
    <n v="0"/>
    <n v="0"/>
    <d v="2024-10-16T00:00:00"/>
  </r>
  <r>
    <n v="11280"/>
    <s v="537932"/>
    <x v="259"/>
    <d v="1899-12-30T18:15:00"/>
    <s v="Evening"/>
    <x v="47"/>
    <s v="Long"/>
    <s v="A"/>
    <d v="2000-06-14T00:00:00"/>
    <n v="24"/>
    <s v="18-24 (Young Drivers)"/>
    <s v="M"/>
    <n v="0"/>
    <n v="0"/>
    <d v="2024-10-16T00:00:00"/>
  </r>
  <r>
    <n v="11280"/>
    <s v="537933"/>
    <x v="259"/>
    <d v="1899-12-30T18:15:00"/>
    <s v="Evening"/>
    <x v="47"/>
    <s v="Long"/>
    <s v="M"/>
    <d v="1985-07-29T00:00:00"/>
    <n v="39"/>
    <s v="25+"/>
    <s v="M"/>
    <n v="0"/>
    <n v="0"/>
    <d v="2024-10-16T00:00:00"/>
  </r>
  <r>
    <n v="11280"/>
    <s v="537934"/>
    <x v="271"/>
    <d v="1899-12-30T15:25:00"/>
    <s v="Afternoon"/>
    <x v="9"/>
    <s v="Long"/>
    <s v="A"/>
    <d v="1997-11-02T00:00:00"/>
    <n v="27"/>
    <s v="25+"/>
    <s v="M"/>
    <n v="0"/>
    <n v="0"/>
    <d v="2024-10-16T00:00:00"/>
  </r>
  <r>
    <n v="11280"/>
    <s v="537935"/>
    <x v="271"/>
    <d v="1899-12-30T15:25:00"/>
    <s v="Afternoon"/>
    <x v="9"/>
    <s v="Long"/>
    <s v="M"/>
    <d v="1994-11-10T00:00:00"/>
    <n v="30"/>
    <s v="25+"/>
    <s v="M"/>
    <n v="0"/>
    <n v="0"/>
    <d v="2024-10-16T00:00:00"/>
  </r>
  <r>
    <n v="11280"/>
    <s v="537936"/>
    <x v="271"/>
    <d v="1899-12-30T17:47:00"/>
    <s v="Afternoon"/>
    <x v="13"/>
    <s v="Long"/>
    <s v="M"/>
    <d v="1974-09-19T00:00:00"/>
    <n v="50"/>
    <s v="25+"/>
    <s v="F"/>
    <n v="0"/>
    <n v="0"/>
    <d v="2024-10-16T00:00:00"/>
  </r>
  <r>
    <n v="11280"/>
    <s v="537937"/>
    <x v="271"/>
    <d v="1899-12-30T17:47:00"/>
    <s v="Afternoon"/>
    <x v="13"/>
    <s v="Long"/>
    <s v="M"/>
    <d v="1980-01-07T00:00:00"/>
    <n v="45"/>
    <s v="25+"/>
    <s v="M"/>
    <n v="0"/>
    <n v="0"/>
    <d v="2024-10-16T00:00:00"/>
  </r>
  <r>
    <n v="11280"/>
    <s v="537938"/>
    <x v="272"/>
    <d v="1899-12-30T16:20:00"/>
    <s v="Afternoon"/>
    <x v="1"/>
    <s v="Long"/>
    <s v="M"/>
    <d v="1996-02-24T00:00:00"/>
    <n v="29"/>
    <s v="25+"/>
    <s v="M"/>
    <n v="0"/>
    <n v="0"/>
    <d v="2024-10-16T00:00:00"/>
  </r>
  <r>
    <n v="11280"/>
    <s v="537939"/>
    <x v="272"/>
    <d v="1899-12-30T17:40:00"/>
    <s v="Afternoon"/>
    <x v="48"/>
    <s v="Long"/>
    <s v="M"/>
    <d v="2000-10-21T00:00:00"/>
    <n v="24"/>
    <s v="18-24 (Young Drivers)"/>
    <s v="M"/>
    <n v="0"/>
    <n v="0"/>
    <d v="2024-10-16T00:00:00"/>
  </r>
  <r>
    <n v="11280"/>
    <s v="537940"/>
    <x v="272"/>
    <d v="1899-12-30T17:40:00"/>
    <s v="Afternoon"/>
    <x v="48"/>
    <s v="Long"/>
    <s v="A"/>
    <d v="2000-01-03T00:00:00"/>
    <n v="25"/>
    <s v="25+"/>
    <s v="M"/>
    <n v="0"/>
    <n v="0"/>
    <d v="2024-10-16T00:00:00"/>
  </r>
  <r>
    <n v="11280"/>
    <s v="537941"/>
    <x v="260"/>
    <d v="1899-12-30T15:50:00"/>
    <s v="Afternoon"/>
    <x v="10"/>
    <s v="Long"/>
    <s v="M"/>
    <d v="1998-01-04T00:00:00"/>
    <n v="27"/>
    <s v="25+"/>
    <s v="M"/>
    <n v="0"/>
    <n v="0"/>
    <d v="2024-10-16T00:00:00"/>
  </r>
  <r>
    <n v="11280"/>
    <s v="537942"/>
    <x v="260"/>
    <d v="1899-12-30T15:50:00"/>
    <s v="Afternoon"/>
    <x v="15"/>
    <s v="Long"/>
    <s v="M"/>
    <d v="1997-06-26T00:00:00"/>
    <n v="27"/>
    <s v="25+"/>
    <s v="M"/>
    <n v="0"/>
    <n v="0"/>
    <d v="2024-10-16T00:00:00"/>
  </r>
  <r>
    <n v="11280"/>
    <s v="537943"/>
    <x v="260"/>
    <d v="1899-12-30T18:15:00"/>
    <s v="Evening"/>
    <x v="47"/>
    <s v="Long"/>
    <s v="M"/>
    <d v="1999-12-14T00:00:00"/>
    <n v="25"/>
    <s v="25+"/>
    <s v="M"/>
    <n v="0"/>
    <n v="0"/>
    <d v="2024-10-16T00:00:00"/>
  </r>
  <r>
    <n v="11280"/>
    <s v="537944"/>
    <x v="260"/>
    <d v="1899-12-30T18:15:00"/>
    <s v="Evening"/>
    <x v="47"/>
    <s v="Long"/>
    <s v="A"/>
    <d v="1986-03-19T00:00:00"/>
    <n v="39"/>
    <s v="25+"/>
    <s v="M"/>
    <n v="0"/>
    <n v="0"/>
    <d v="2024-10-16T00:00:00"/>
  </r>
  <r>
    <n v="11280"/>
    <s v="537945"/>
    <x v="262"/>
    <d v="1899-12-30T17:32:00"/>
    <s v="Afternoon"/>
    <x v="20"/>
    <s v="Long"/>
    <s v="M"/>
    <d v="2003-08-26T00:00:00"/>
    <n v="21"/>
    <s v="18-24 (Young Drivers)"/>
    <s v="M"/>
    <n v="0"/>
    <n v="0"/>
    <d v="2024-10-16T00:00:00"/>
  </r>
  <r>
    <n v="11280"/>
    <s v="537946"/>
    <x v="156"/>
    <d v="1899-12-30T16:30:00"/>
    <s v="Afternoon"/>
    <x v="12"/>
    <s v="Long"/>
    <s v="A"/>
    <d v="2001-09-12T00:00:00"/>
    <n v="23"/>
    <s v="18-24 (Young Drivers)"/>
    <s v="M"/>
    <n v="0"/>
    <n v="0"/>
    <d v="2024-10-16T00:00:00"/>
  </r>
  <r>
    <n v="11280"/>
    <s v="537947"/>
    <x v="156"/>
    <d v="1899-12-30T17:48:00"/>
    <s v="Afternoon"/>
    <x v="48"/>
    <s v="Long"/>
    <s v="A"/>
    <d v="2000-05-31T00:00:00"/>
    <n v="24"/>
    <s v="18-24 (Young Drivers)"/>
    <s v="M"/>
    <n v="0"/>
    <n v="0"/>
    <d v="2024-10-16T00:00:00"/>
  </r>
  <r>
    <n v="11280"/>
    <s v="537948"/>
    <x v="156"/>
    <d v="1899-12-30T17:48:00"/>
    <s v="Afternoon"/>
    <x v="48"/>
    <s v="Long"/>
    <s v="M"/>
    <d v="1979-05-07T00:00:00"/>
    <n v="45"/>
    <s v="25+"/>
    <s v="M"/>
    <n v="0"/>
    <n v="0"/>
    <d v="2024-10-16T00:00:00"/>
  </r>
  <r>
    <n v="11280"/>
    <s v="537949"/>
    <x v="273"/>
    <d v="1899-12-30T19:12:00"/>
    <s v="Evening"/>
    <x v="54"/>
    <s v="Long"/>
    <s v="A"/>
    <d v="1980-07-17T00:00:00"/>
    <n v="44"/>
    <s v="25+"/>
    <s v="M"/>
    <n v="1"/>
    <n v="1"/>
    <d v="2024-10-16T00:00:00"/>
  </r>
  <r>
    <n v="11280"/>
    <s v="537950"/>
    <x v="273"/>
    <d v="1899-12-30T19:12:00"/>
    <s v="Evening"/>
    <x v="54"/>
    <s v="Long"/>
    <s v="A"/>
    <d v="1979-12-30T00:00:00"/>
    <n v="45"/>
    <s v="25+"/>
    <s v="M"/>
    <n v="1"/>
    <n v="1"/>
    <d v="2024-10-16T00:00:00"/>
  </r>
  <r>
    <n v="11280"/>
    <s v="573701"/>
    <x v="274"/>
    <d v="1899-12-30T16:00:00"/>
    <s v="Afternoon"/>
    <x v="5"/>
    <s v="Long"/>
    <s v="M"/>
    <d v="1973-11-18T00:00:00"/>
    <n v="51"/>
    <s v="25+"/>
    <s v="M"/>
    <n v="0"/>
    <n v="0"/>
    <d v="2024-10-16T00:00:00"/>
  </r>
  <r>
    <n v="11280"/>
    <s v="573702"/>
    <x v="275"/>
    <d v="1899-12-30T16:05:00"/>
    <s v="Afternoon"/>
    <x v="5"/>
    <s v="Long"/>
    <s v="M"/>
    <d v="1999-07-25T00:00:00"/>
    <n v="25"/>
    <s v="25+"/>
    <s v="M"/>
    <n v="0"/>
    <n v="0"/>
    <d v="2024-10-16T00:00:00"/>
  </r>
  <r>
    <n v="11280"/>
    <s v="573703"/>
    <x v="275"/>
    <d v="1899-12-30T16:05:00"/>
    <s v="Afternoon"/>
    <x v="5"/>
    <s v="Long"/>
    <s v="M"/>
    <d v="2004-03-25T00:00:00"/>
    <n v="21"/>
    <s v="18-24 (Young Drivers)"/>
    <s v="M"/>
    <n v="0"/>
    <n v="0"/>
    <d v="2024-10-16T00:00:00"/>
  </r>
  <r>
    <n v="11280"/>
    <s v="573704"/>
    <x v="276"/>
    <d v="1899-12-30T16:00:00"/>
    <s v="Afternoon"/>
    <x v="5"/>
    <s v="Long"/>
    <s v="A"/>
    <d v="2006-07-20T00:00:00"/>
    <n v="18"/>
    <s v="18-24 (Young Drivers)"/>
    <s v="M"/>
    <n v="0"/>
    <n v="0"/>
    <d v="2024-10-16T00:00:00"/>
  </r>
  <r>
    <n v="11280"/>
    <s v="573705"/>
    <x v="276"/>
    <d v="1899-12-30T16:00:00"/>
    <s v="Afternoon"/>
    <x v="5"/>
    <s v="Long"/>
    <s v="A"/>
    <d v="1996-02-25T00:00:00"/>
    <n v="29"/>
    <s v="25+"/>
    <s v="M"/>
    <n v="0"/>
    <n v="0"/>
    <d v="2024-10-16T00:00:00"/>
  </r>
  <r>
    <n v="11280"/>
    <s v="573706"/>
    <x v="277"/>
    <d v="1899-12-30T16:00:00"/>
    <s v="Afternoon"/>
    <x v="5"/>
    <s v="Long"/>
    <s v="A"/>
    <d v="1986-09-16T00:00:00"/>
    <n v="38"/>
    <s v="25+"/>
    <s v="M"/>
    <n v="0"/>
    <n v="0"/>
    <d v="2024-10-16T00:00:00"/>
  </r>
  <r>
    <n v="11280"/>
    <s v="573707"/>
    <x v="277"/>
    <d v="1899-12-30T17:10:00"/>
    <s v="Afternoon"/>
    <x v="16"/>
    <s v="Long"/>
    <s v="M"/>
    <d v="1987-09-16T00:00:00"/>
    <n v="37"/>
    <s v="25+"/>
    <s v="M"/>
    <n v="0"/>
    <n v="0"/>
    <d v="2024-10-16T00:00:00"/>
  </r>
  <r>
    <n v="11280"/>
    <s v="573708"/>
    <x v="277"/>
    <d v="1899-12-30T17:10:00"/>
    <s v="Afternoon"/>
    <x v="16"/>
    <s v="Long"/>
    <s v="M"/>
    <d v="1981-11-26T00:00:00"/>
    <n v="43"/>
    <s v="25+"/>
    <s v="M"/>
    <n v="0"/>
    <n v="0"/>
    <d v="2024-10-16T00:00:00"/>
  </r>
  <r>
    <n v="11280"/>
    <s v="573709"/>
    <x v="278"/>
    <d v="1899-12-30T15:45:00"/>
    <s v="Afternoon"/>
    <x v="10"/>
    <s v="Long"/>
    <s v="M"/>
    <d v="1995-05-15T00:00:00"/>
    <n v="29"/>
    <s v="25+"/>
    <s v="M"/>
    <n v="0"/>
    <n v="0"/>
    <d v="2024-10-16T00:00:00"/>
  </r>
  <r>
    <n v="11280"/>
    <s v="573710"/>
    <x v="278"/>
    <d v="1899-12-30T15:45:00"/>
    <s v="Afternoon"/>
    <x v="10"/>
    <s v="Long"/>
    <s v="A"/>
    <d v="1999-11-27T00:00:00"/>
    <n v="25"/>
    <s v="25+"/>
    <s v="F"/>
    <n v="0"/>
    <n v="0"/>
    <d v="2024-10-16T00:00:00"/>
  </r>
  <r>
    <n v="11280"/>
    <s v="573711"/>
    <x v="278"/>
    <d v="1899-12-30T17:00:00"/>
    <s v="Afternoon"/>
    <x v="21"/>
    <s v="Long"/>
    <s v="M"/>
    <d v="1990-08-06T00:00:00"/>
    <n v="34"/>
    <s v="25+"/>
    <s v="M"/>
    <n v="0"/>
    <n v="0"/>
    <d v="2024-10-16T00:00:00"/>
  </r>
  <r>
    <n v="11280"/>
    <s v="573712"/>
    <x v="278"/>
    <d v="1899-12-30T17:00:00"/>
    <s v="Afternoon"/>
    <x v="21"/>
    <s v="Long"/>
    <s v="A"/>
    <d v="1975-11-29T00:00:00"/>
    <n v="49"/>
    <s v="25+"/>
    <s v="M"/>
    <n v="0"/>
    <n v="0"/>
    <d v="2024-10-16T00:00:00"/>
  </r>
  <r>
    <n v="11280"/>
    <s v="573713"/>
    <x v="171"/>
    <d v="1899-12-30T15:30:00"/>
    <s v="Afternoon"/>
    <x v="9"/>
    <s v="Long"/>
    <s v="M"/>
    <d v="1990-11-08T00:00:00"/>
    <n v="34"/>
    <s v="25+"/>
    <s v="M"/>
    <n v="0"/>
    <n v="0"/>
    <d v="2024-10-16T00:00:00"/>
  </r>
  <r>
    <n v="11280"/>
    <s v="573714"/>
    <x v="171"/>
    <d v="1899-12-30T16:44:00"/>
    <s v="Afternoon"/>
    <x v="15"/>
    <s v="Long"/>
    <s v="M"/>
    <d v="2005-01-24T00:00:00"/>
    <n v="20"/>
    <s v="18-24 (Young Drivers)"/>
    <s v="M"/>
    <n v="0"/>
    <n v="0"/>
    <d v="2024-10-16T00:00:00"/>
  </r>
  <r>
    <n v="11280"/>
    <s v="573715"/>
    <x v="171"/>
    <d v="1899-12-30T16:44:00"/>
    <s v="Afternoon"/>
    <x v="15"/>
    <s v="Long"/>
    <s v="M"/>
    <d v="1975-04-23T00:00:00"/>
    <n v="49"/>
    <s v="25+"/>
    <s v="F"/>
    <n v="0"/>
    <n v="0"/>
    <d v="2024-10-16T00:00:00"/>
  </r>
  <r>
    <n v="11280"/>
    <s v="573716"/>
    <x v="279"/>
    <d v="1899-12-30T15:40:00"/>
    <s v="Afternoon"/>
    <x v="53"/>
    <s v="Long"/>
    <s v="A"/>
    <d v="2003-07-12T00:00:00"/>
    <n v="21"/>
    <s v="18-24 (Young Drivers)"/>
    <s v="M"/>
    <n v="0"/>
    <n v="0"/>
    <d v="2024-10-16T00:00:00"/>
  </r>
  <r>
    <n v="11280"/>
    <s v="573717"/>
    <x v="279"/>
    <d v="1899-12-30T15:40:00"/>
    <s v="Afternoon"/>
    <x v="10"/>
    <s v="Long"/>
    <s v="M"/>
    <d v="2000-02-12T00:00:00"/>
    <n v="25"/>
    <s v="25+"/>
    <s v="M"/>
    <n v="0"/>
    <n v="0"/>
    <d v="2024-10-16T00:00:00"/>
  </r>
  <r>
    <n v="11280"/>
    <s v="573718"/>
    <x v="279"/>
    <d v="1899-12-30T16:57:00"/>
    <s v="Afternoon"/>
    <x v="21"/>
    <s v="Long"/>
    <s v="M"/>
    <d v="1985-09-14T00:00:00"/>
    <n v="39"/>
    <s v="25+"/>
    <s v="M"/>
    <n v="0"/>
    <n v="0"/>
    <d v="2024-10-16T00:00:00"/>
  </r>
  <r>
    <n v="11280"/>
    <s v="573719"/>
    <x v="280"/>
    <d v="1899-12-30T16:15:00"/>
    <s v="Afternoon"/>
    <x v="1"/>
    <s v="Long"/>
    <s v="A"/>
    <d v="1981-03-27T00:00:00"/>
    <n v="44"/>
    <s v="25+"/>
    <s v="M"/>
    <n v="1"/>
    <n v="1"/>
    <d v="2024-10-16T00:00:00"/>
  </r>
  <r>
    <n v="11280"/>
    <s v="573720"/>
    <x v="280"/>
    <d v="1899-12-30T16:40:00"/>
    <s v="Afternoon"/>
    <x v="15"/>
    <s v="Long"/>
    <s v="A"/>
    <d v="1992-01-03T00:00:00"/>
    <n v="33"/>
    <s v="25+"/>
    <s v="M"/>
    <n v="0"/>
    <n v="0"/>
    <d v="2024-10-16T00:00:00"/>
  </r>
  <r>
    <n v="11280"/>
    <s v="573721"/>
    <x v="281"/>
    <d v="1899-12-30T15:20:00"/>
    <s v="Afternoon"/>
    <x v="11"/>
    <s v="Long"/>
    <s v="A"/>
    <d v="1984-04-29T00:00:00"/>
    <n v="40"/>
    <s v="25+"/>
    <s v="M"/>
    <n v="0"/>
    <n v="0"/>
    <d v="2024-10-16T00:00:00"/>
  </r>
  <r>
    <n v="11280"/>
    <s v="573722"/>
    <x v="281"/>
    <d v="1899-12-30T16:40:00"/>
    <s v="Afternoon"/>
    <x v="15"/>
    <s v="Long"/>
    <s v="A"/>
    <d v="2004-03-02T00:00:00"/>
    <n v="21"/>
    <s v="18-24 (Young Drivers)"/>
    <s v="M"/>
    <n v="0"/>
    <n v="0"/>
    <d v="2024-10-16T00:00:00"/>
  </r>
  <r>
    <n v="11280"/>
    <s v="573723"/>
    <x v="281"/>
    <d v="1899-12-30T16:40:00"/>
    <s v="Afternoon"/>
    <x v="15"/>
    <s v="Long"/>
    <s v="M"/>
    <d v="2004-11-09T00:00:00"/>
    <n v="20"/>
    <s v="18-24 (Young Drivers)"/>
    <s v="M"/>
    <n v="0"/>
    <n v="0"/>
    <d v="2024-10-16T00:00:00"/>
  </r>
  <r>
    <n v="11280"/>
    <s v="573724"/>
    <x v="282"/>
    <d v="1899-12-30T15:04:00"/>
    <s v="Afternoon"/>
    <x v="7"/>
    <s v="Long"/>
    <s v="M"/>
    <d v="1963-05-12T00:00:00"/>
    <n v="61"/>
    <s v="25+"/>
    <s v="M"/>
    <n v="0"/>
    <n v="0"/>
    <d v="2024-10-16T00:00:00"/>
  </r>
  <r>
    <n v="11280"/>
    <s v="573725"/>
    <x v="282"/>
    <d v="1899-12-30T16:05:00"/>
    <s v="Afternoon"/>
    <x v="5"/>
    <s v="Long"/>
    <s v="A"/>
    <d v="1964-12-18T00:00:00"/>
    <n v="60"/>
    <s v="25+"/>
    <s v="M"/>
    <n v="0"/>
    <n v="0"/>
    <d v="2024-10-16T00:00:00"/>
  </r>
  <r>
    <n v="11280"/>
    <s v="583151"/>
    <x v="282"/>
    <d v="1899-12-30T16:05:00"/>
    <s v="Afternoon"/>
    <x v="5"/>
    <s v="Long"/>
    <s v="M"/>
    <d v="1991-10-25T00:00:00"/>
    <n v="33"/>
    <s v="25+"/>
    <s v="M"/>
    <n v="0"/>
    <n v="0"/>
    <d v="2024-10-16T00:00:00"/>
  </r>
  <r>
    <n v="11280"/>
    <s v="583152"/>
    <x v="283"/>
    <d v="1899-12-30T15:50:00"/>
    <s v="Afternoon"/>
    <x v="10"/>
    <s v="Long"/>
    <s v="A"/>
    <d v="2000-06-15T00:00:00"/>
    <n v="24"/>
    <s v="18-24 (Young Drivers)"/>
    <s v="M"/>
    <n v="0"/>
    <n v="0"/>
    <d v="2024-10-16T00:00:00"/>
  </r>
  <r>
    <n v="11280"/>
    <s v="583153"/>
    <x v="284"/>
    <d v="1899-12-30T15:30:00"/>
    <s v="Afternoon"/>
    <x v="9"/>
    <s v="Long"/>
    <s v="A"/>
    <d v="1993-02-18T00:00:00"/>
    <n v="32"/>
    <s v="25+"/>
    <s v="M"/>
    <n v="0"/>
    <n v="0"/>
    <d v="2024-10-16T00:00:00"/>
  </r>
  <r>
    <n v="11280"/>
    <s v="583154"/>
    <x v="284"/>
    <d v="1899-12-30T16:40:00"/>
    <s v="Afternoon"/>
    <x v="15"/>
    <s v="Long"/>
    <s v="M"/>
    <d v="1972-08-04T00:00:00"/>
    <n v="52"/>
    <s v="25+"/>
    <s v="F"/>
    <n v="0"/>
    <n v="0"/>
    <d v="2024-10-16T00:00:00"/>
  </r>
  <r>
    <n v="11280"/>
    <s v="583155"/>
    <x v="284"/>
    <d v="1899-12-30T16:40:00"/>
    <s v="Afternoon"/>
    <x v="15"/>
    <s v="Long"/>
    <s v="M"/>
    <d v="1992-11-18T00:00:00"/>
    <n v="32"/>
    <s v="25+"/>
    <s v="M"/>
    <n v="0"/>
    <n v="0"/>
    <d v="2024-10-16T00:00:00"/>
  </r>
  <r>
    <n v="11280"/>
    <s v="583156"/>
    <x v="256"/>
    <d v="1899-12-30T15:40:00"/>
    <s v="Afternoon"/>
    <x v="10"/>
    <s v="Long"/>
    <s v="M"/>
    <d v="1998-01-28T00:00:00"/>
    <n v="27"/>
    <s v="25+"/>
    <s v="M"/>
    <n v="0"/>
    <n v="0"/>
    <d v="2024-10-16T00:00:00"/>
  </r>
  <r>
    <n v="11280"/>
    <s v="583157"/>
    <x v="256"/>
    <d v="1899-12-30T15:40:00"/>
    <s v="Afternoon"/>
    <x v="10"/>
    <s v="Long"/>
    <s v="A"/>
    <d v="1986-10-26T00:00:00"/>
    <n v="38"/>
    <s v="25+"/>
    <s v="M"/>
    <n v="0"/>
    <n v="0"/>
    <d v="2024-10-16T00:00:00"/>
  </r>
  <r>
    <n v="11280"/>
    <s v="583158"/>
    <x v="256"/>
    <d v="1899-12-30T16:50:00"/>
    <s v="Afternoon"/>
    <x v="15"/>
    <s v="Long"/>
    <s v="A"/>
    <d v="1993-03-08T00:00:00"/>
    <n v="32"/>
    <s v="25+"/>
    <s v="M"/>
    <n v="0"/>
    <n v="0"/>
    <d v="2024-10-16T00:00:00"/>
  </r>
  <r>
    <n v="11280"/>
    <s v="583159"/>
    <x v="256"/>
    <d v="1899-12-30T16:50:00"/>
    <s v="Afternoon"/>
    <x v="15"/>
    <s v="Long"/>
    <s v="M"/>
    <d v="1975-11-29T00:00:00"/>
    <n v="49"/>
    <s v="25+"/>
    <s v="M"/>
    <n v="0"/>
    <n v="0"/>
    <d v="2024-10-16T00:00:00"/>
  </r>
  <r>
    <n v="11280"/>
    <s v="583160"/>
    <x v="285"/>
    <d v="1899-12-30T14:45:00"/>
    <s v="Afternoon"/>
    <x v="7"/>
    <s v="Long"/>
    <s v="A"/>
    <d v="2005-09-04T00:00:00"/>
    <n v="19"/>
    <s v="18-24 (Young Drivers)"/>
    <s v="M"/>
    <n v="0"/>
    <n v="0"/>
    <d v="2024-10-16T00:00:00"/>
  </r>
  <r>
    <n v="11280"/>
    <s v="583161"/>
    <x v="285"/>
    <d v="1899-12-30T15:45:00"/>
    <s v="Afternoon"/>
    <x v="5"/>
    <s v="Long"/>
    <s v="M"/>
    <d v="1994-02-10T00:00:00"/>
    <n v="31"/>
    <s v="25+"/>
    <s v="M"/>
    <n v="0"/>
    <n v="0"/>
    <d v="2024-10-16T00:00:00"/>
  </r>
  <r>
    <n v="11280"/>
    <s v="583162"/>
    <x v="285"/>
    <d v="1899-12-30T15:45:00"/>
    <s v="Afternoon"/>
    <x v="5"/>
    <s v="Long"/>
    <s v="A"/>
    <d v="1979-10-04T00:00:00"/>
    <n v="45"/>
    <s v="25+"/>
    <s v="M"/>
    <n v="0"/>
    <n v="0"/>
    <d v="2024-10-16T00:00:00"/>
  </r>
  <r>
    <n v="11280"/>
    <s v="583163"/>
    <x v="286"/>
    <d v="1899-12-30T15:20:00"/>
    <s v="Afternoon"/>
    <x v="11"/>
    <s v="Long"/>
    <s v="A"/>
    <d v="1979-05-05T00:00:00"/>
    <n v="45"/>
    <s v="25+"/>
    <s v="M"/>
    <n v="0"/>
    <n v="0"/>
    <d v="2024-10-16T00:00:00"/>
  </r>
  <r>
    <n v="11280"/>
    <s v="583164"/>
    <x v="286"/>
    <d v="1899-12-30T16:30:00"/>
    <s v="Afternoon"/>
    <x v="12"/>
    <s v="Long"/>
    <s v="A"/>
    <d v="1999-02-13T00:00:00"/>
    <n v="26"/>
    <s v="25+"/>
    <s v="F"/>
    <n v="0"/>
    <n v="0"/>
    <d v="2024-10-16T00:00:00"/>
  </r>
  <r>
    <n v="11280"/>
    <s v="583165"/>
    <x v="286"/>
    <d v="1899-12-30T16:30:00"/>
    <s v="Afternoon"/>
    <x v="12"/>
    <s v="Long"/>
    <s v="M"/>
    <d v="2002-07-31T00:00:00"/>
    <n v="22"/>
    <s v="18-24 (Young Drivers)"/>
    <s v="M"/>
    <n v="0"/>
    <n v="0"/>
    <d v="2024-10-16T00:00:00"/>
  </r>
  <r>
    <n v="11280"/>
    <s v="583166"/>
    <x v="287"/>
    <d v="1899-12-30T15:45:00"/>
    <s v="Afternoon"/>
    <x v="10"/>
    <s v="Long"/>
    <s v="A"/>
    <d v="1994-02-21T00:00:00"/>
    <n v="31"/>
    <s v="25+"/>
    <s v="M"/>
    <n v="0"/>
    <n v="0"/>
    <d v="2024-10-16T00:00:00"/>
  </r>
  <r>
    <n v="11280"/>
    <s v="583167"/>
    <x v="287"/>
    <d v="1899-12-30T17:00:00"/>
    <s v="Afternoon"/>
    <x v="21"/>
    <s v="Long"/>
    <s v="A"/>
    <d v="1994-08-11T00:00:00"/>
    <n v="30"/>
    <s v="25+"/>
    <s v="M"/>
    <n v="0"/>
    <n v="0"/>
    <d v="2024-10-16T00:00:00"/>
  </r>
  <r>
    <n v="11280"/>
    <s v="583168"/>
    <x v="287"/>
    <d v="1899-12-30T17:00:00"/>
    <s v="Afternoon"/>
    <x v="21"/>
    <s v="Long"/>
    <s v="M"/>
    <d v="1992-09-02T00:00:00"/>
    <n v="32"/>
    <s v="25+"/>
    <s v="M"/>
    <n v="0"/>
    <n v="0"/>
    <d v="2024-10-16T00:00:00"/>
  </r>
  <r>
    <n v="11280"/>
    <s v="583169"/>
    <x v="287"/>
    <d v="1899-12-30T16:50:00"/>
    <s v="Afternoon"/>
    <x v="60"/>
    <s v="Long"/>
    <s v="M"/>
    <d v="1998-05-22T00:00:00"/>
    <n v="26"/>
    <s v="25+"/>
    <s v="M"/>
    <n v="1"/>
    <n v="1"/>
    <d v="2024-10-16T00:00:00"/>
  </r>
  <r>
    <n v="11280"/>
    <s v="583170"/>
    <x v="287"/>
    <d v="1899-12-30T16:50:00"/>
    <s v="Afternoon"/>
    <x v="13"/>
    <s v="Long"/>
    <s v="M"/>
    <d v="1998-06-23T00:00:00"/>
    <n v="26"/>
    <s v="25+"/>
    <s v="M"/>
    <n v="1"/>
    <n v="1"/>
    <d v="2024-10-16T00:00:00"/>
  </r>
  <r>
    <n v="11280"/>
    <s v="583171"/>
    <x v="288"/>
    <d v="1899-12-30T15:30:00"/>
    <s v="Afternoon"/>
    <x v="9"/>
    <s v="Long"/>
    <s v="A"/>
    <d v="1983-11-21T00:00:00"/>
    <n v="41"/>
    <s v="25+"/>
    <s v="M"/>
    <n v="0"/>
    <n v="0"/>
    <d v="2024-10-16T00:00:00"/>
  </r>
  <r>
    <n v="11280"/>
    <s v="583172"/>
    <x v="288"/>
    <d v="1899-12-30T15:30:00"/>
    <s v="Afternoon"/>
    <x v="9"/>
    <s v="Long"/>
    <s v="M"/>
    <d v="1997-07-30T00:00:00"/>
    <n v="27"/>
    <s v="25+"/>
    <s v="M"/>
    <n v="0"/>
    <n v="0"/>
    <d v="2024-10-16T00:00:00"/>
  </r>
  <r>
    <n v="11280"/>
    <s v="583173"/>
    <x v="288"/>
    <d v="1899-12-30T16:44:00"/>
    <s v="Afternoon"/>
    <x v="15"/>
    <s v="Long"/>
    <s v="A"/>
    <d v="1988-01-04T00:00:00"/>
    <n v="37"/>
    <s v="25+"/>
    <s v="M"/>
    <n v="0"/>
    <n v="0"/>
    <d v="2024-10-16T00:00:00"/>
  </r>
  <r>
    <n v="11280"/>
    <s v="583174"/>
    <x v="288"/>
    <d v="1899-12-30T16:44:00"/>
    <s v="Afternoon"/>
    <x v="15"/>
    <s v="Long"/>
    <s v="A"/>
    <d v="1998-10-25T00:00:00"/>
    <n v="26"/>
    <s v="25+"/>
    <s v="M"/>
    <n v="0"/>
    <n v="0"/>
    <d v="2024-10-16T00:00:00"/>
  </r>
  <r>
    <n v="11280"/>
    <s v="583175"/>
    <x v="289"/>
    <d v="1899-12-30T15:00:00"/>
    <s v="Afternoon"/>
    <x v="7"/>
    <s v="Long"/>
    <s v="A"/>
    <d v="1983-04-17T00:00:00"/>
    <n v="41"/>
    <s v="25+"/>
    <s v="M"/>
    <n v="0"/>
    <n v="0"/>
    <d v="2024-10-16T00:00:00"/>
  </r>
  <r>
    <n v="11280"/>
    <s v="605776"/>
    <x v="290"/>
    <d v="1899-12-30T15:00:00"/>
    <s v="Afternoon"/>
    <x v="7"/>
    <s v="Long"/>
    <s v="A"/>
    <d v="1999-12-20T00:00:00"/>
    <n v="25"/>
    <s v="25+"/>
    <s v="M"/>
    <n v="0"/>
    <n v="0"/>
    <d v="2024-10-16T00:00:00"/>
  </r>
  <r>
    <n v="11280"/>
    <s v="605777"/>
    <x v="290"/>
    <d v="1899-12-30T16:15:00"/>
    <s v="Afternoon"/>
    <x v="1"/>
    <s v="Long"/>
    <s v="M"/>
    <d v="2006-01-22T00:00:00"/>
    <n v="19"/>
    <s v="18-24 (Young Drivers)"/>
    <s v="M"/>
    <n v="0"/>
    <n v="0"/>
    <d v="2024-10-16T00:00:00"/>
  </r>
  <r>
    <n v="11280"/>
    <s v="605778"/>
    <x v="290"/>
    <d v="1899-12-30T16:15:00"/>
    <s v="Afternoon"/>
    <x v="1"/>
    <s v="Long"/>
    <s v="M"/>
    <d v="2006-01-13T00:00:00"/>
    <n v="19"/>
    <s v="18-24 (Young Drivers)"/>
    <s v="M"/>
    <n v="0"/>
    <n v="0"/>
    <d v="2024-10-16T00:00:00"/>
  </r>
  <r>
    <n v="11280"/>
    <s v="605779"/>
    <x v="291"/>
    <d v="1899-12-30T15:10:00"/>
    <s v="Afternoon"/>
    <x v="11"/>
    <s v="Long"/>
    <s v="A"/>
    <d v="1968-01-19T00:00:00"/>
    <n v="57"/>
    <s v="25+"/>
    <s v="M"/>
    <n v="0"/>
    <n v="0"/>
    <d v="2024-10-16T00:00:00"/>
  </r>
  <r>
    <n v="11280"/>
    <s v="605780"/>
    <x v="291"/>
    <d v="1899-12-30T15:10:00"/>
    <s v="Afternoon"/>
    <x v="11"/>
    <s v="Long"/>
    <s v="M"/>
    <d v="1995-10-28T00:00:00"/>
    <n v="29"/>
    <s v="25+"/>
    <s v="M"/>
    <n v="0"/>
    <n v="0"/>
    <d v="2024-10-16T00:00:00"/>
  </r>
  <r>
    <n v="11280"/>
    <s v="605781"/>
    <x v="144"/>
    <d v="1899-12-30T15:00:00"/>
    <s v="Afternoon"/>
    <x v="7"/>
    <s v="Long"/>
    <s v="M"/>
    <d v="1996-09-02T00:00:00"/>
    <n v="28"/>
    <s v="25+"/>
    <s v="M"/>
    <n v="0"/>
    <n v="0"/>
    <d v="2024-10-16T00:00:00"/>
  </r>
  <r>
    <n v="11280"/>
    <s v="605782"/>
    <x v="292"/>
    <d v="1899-12-30T15:00:00"/>
    <s v="Afternoon"/>
    <x v="7"/>
    <s v="Long"/>
    <s v="M"/>
    <d v="1972-05-09T00:00:00"/>
    <n v="52"/>
    <s v="25+"/>
    <s v="F"/>
    <n v="0"/>
    <n v="0"/>
    <d v="2024-10-16T00:00:00"/>
  </r>
  <r>
    <n v="11280"/>
    <s v="605783"/>
    <x v="292"/>
    <d v="1899-12-30T16:20:00"/>
    <s v="Afternoon"/>
    <x v="1"/>
    <s v="Long"/>
    <s v="A"/>
    <d v="1969-03-01T00:00:00"/>
    <n v="56"/>
    <s v="25+"/>
    <s v="M"/>
    <n v="0"/>
    <n v="0"/>
    <d v="2024-10-16T00:00:00"/>
  </r>
  <r>
    <n v="11280"/>
    <s v="605784"/>
    <x v="292"/>
    <d v="1899-12-30T16:20:00"/>
    <s v="Afternoon"/>
    <x v="1"/>
    <s v="Long"/>
    <s v="M"/>
    <d v="1973-06-21T00:00:00"/>
    <n v="51"/>
    <s v="25+"/>
    <s v="M"/>
    <n v="0"/>
    <n v="0"/>
    <d v="2024-10-16T00:00:00"/>
  </r>
  <r>
    <n v="11280"/>
    <s v="605785"/>
    <x v="292"/>
    <d v="1899-12-30T16:27:00"/>
    <s v="Afternoon"/>
    <x v="12"/>
    <s v="Long"/>
    <s v="M"/>
    <d v="2002-07-02T00:00:00"/>
    <n v="22"/>
    <s v="18-24 (Young Drivers)"/>
    <s v="M"/>
    <n v="1"/>
    <n v="1"/>
    <d v="2024-10-16T00:00:00"/>
  </r>
  <r>
    <n v="11280"/>
    <s v="605786"/>
    <x v="293"/>
    <d v="1899-12-30T16:15:00"/>
    <s v="Afternoon"/>
    <x v="1"/>
    <s v="Long"/>
    <s v="M"/>
    <d v="2002-03-25T00:00:00"/>
    <n v="23"/>
    <s v="18-24 (Young Drivers)"/>
    <s v="M"/>
    <n v="0"/>
    <n v="0"/>
    <d v="2024-10-16T00:00:00"/>
  </r>
  <r>
    <n v="11280"/>
    <s v="605787"/>
    <x v="293"/>
    <d v="1899-12-30T16:15:00"/>
    <s v="Afternoon"/>
    <x v="1"/>
    <s v="Long"/>
    <s v="A"/>
    <d v="1983-08-26T00:00:00"/>
    <n v="41"/>
    <s v="25+"/>
    <s v="M"/>
    <n v="0"/>
    <n v="0"/>
    <d v="2024-10-16T00:00:00"/>
  </r>
  <r>
    <n v="11280"/>
    <s v="605788"/>
    <x v="294"/>
    <d v="1899-12-30T15:00:00"/>
    <s v="Afternoon"/>
    <x v="7"/>
    <s v="Long"/>
    <s v="A"/>
    <d v="2005-12-30T00:00:00"/>
    <n v="19"/>
    <s v="18-24 (Young Drivers)"/>
    <s v="M"/>
    <n v="0"/>
    <n v="0"/>
    <d v="2024-10-16T00:00:00"/>
  </r>
  <r>
    <n v="11280"/>
    <s v="605789"/>
    <x v="294"/>
    <d v="1899-12-30T16:18:00"/>
    <s v="Afternoon"/>
    <x v="1"/>
    <s v="Long"/>
    <s v="M"/>
    <d v="2004-10-31T00:00:00"/>
    <n v="20"/>
    <s v="18-24 (Young Drivers)"/>
    <s v="F"/>
    <n v="0"/>
    <n v="0"/>
    <d v="2024-10-16T00:00:00"/>
  </r>
  <r>
    <n v="11280"/>
    <s v="605790"/>
    <x v="294"/>
    <d v="1899-12-30T16:20:00"/>
    <s v="Afternoon"/>
    <x v="1"/>
    <s v="Long"/>
    <s v="A"/>
    <d v="1980-01-01T00:00:00"/>
    <n v="45"/>
    <s v="25+"/>
    <s v="M"/>
    <n v="0"/>
    <n v="0"/>
    <d v="2024-10-16T00:00:00"/>
  </r>
  <r>
    <n v="11280"/>
    <s v="605791"/>
    <x v="295"/>
    <d v="1899-12-30T15:00:00"/>
    <s v="Afternoon"/>
    <x v="7"/>
    <s v="Long"/>
    <s v="M"/>
    <d v="1998-07-18T00:00:00"/>
    <n v="26"/>
    <s v="25+"/>
    <s v="M"/>
    <n v="0"/>
    <n v="0"/>
    <d v="2024-10-16T00:00:00"/>
  </r>
  <r>
    <n v="11280"/>
    <s v="605792"/>
    <x v="295"/>
    <d v="1899-12-30T15:00:00"/>
    <s v="Afternoon"/>
    <x v="7"/>
    <s v="Long"/>
    <s v="M"/>
    <d v="2002-07-06T00:00:00"/>
    <n v="22"/>
    <s v="18-24 (Young Drivers)"/>
    <s v="F"/>
    <n v="0"/>
    <n v="0"/>
    <d v="2024-10-16T00:00:00"/>
  </r>
  <r>
    <n v="11280"/>
    <s v="605793"/>
    <x v="295"/>
    <d v="1899-12-30T17:00:00"/>
    <s v="Afternoon"/>
    <x v="21"/>
    <s v="Long"/>
    <s v="A"/>
    <d v="2004-03-12T00:00:00"/>
    <n v="21"/>
    <s v="18-24 (Young Drivers)"/>
    <s v="M"/>
    <n v="0"/>
    <n v="0"/>
    <d v="2024-10-16T00:00:00"/>
  </r>
  <r>
    <n v="11280"/>
    <s v="605794"/>
    <x v="295"/>
    <d v="1899-12-30T17:00:00"/>
    <s v="Afternoon"/>
    <x v="21"/>
    <s v="Long"/>
    <s v="A"/>
    <d v="2001-08-10T00:00:00"/>
    <n v="23"/>
    <s v="18-24 (Young Drivers)"/>
    <s v="M"/>
    <n v="0"/>
    <n v="0"/>
    <d v="2024-10-16T00:00:00"/>
  </r>
  <r>
    <n v="11280"/>
    <s v="605795"/>
    <x v="296"/>
    <d v="1899-12-30T15:15:00"/>
    <s v="Afternoon"/>
    <x v="11"/>
    <s v="Long"/>
    <s v="A"/>
    <d v="1999-02-16T00:00:00"/>
    <n v="26"/>
    <s v="25+"/>
    <s v="M"/>
    <n v="0"/>
    <n v="0"/>
    <d v="2024-10-16T00:00:00"/>
  </r>
  <r>
    <n v="11280"/>
    <s v="605796"/>
    <x v="296"/>
    <d v="1899-12-30T15:15:00"/>
    <s v="Afternoon"/>
    <x v="11"/>
    <s v="Long"/>
    <s v="M"/>
    <d v="2006-06-12T00:00:00"/>
    <n v="18"/>
    <s v="18-24 (Young Drivers)"/>
    <s v="M"/>
    <n v="0"/>
    <n v="0"/>
    <d v="2024-10-16T00:00:00"/>
  </r>
  <r>
    <n v="11280"/>
    <s v="605797"/>
    <x v="296"/>
    <d v="1899-12-30T15:00:00"/>
    <s v="Afternoon"/>
    <x v="5"/>
    <s v="Long"/>
    <s v="M"/>
    <d v="1996-01-02T00:00:00"/>
    <n v="29"/>
    <s v="25+"/>
    <s v="M"/>
    <n v="1"/>
    <n v="1"/>
    <d v="2024-10-16T00:00:00"/>
  </r>
  <r>
    <n v="11280"/>
    <s v="605798"/>
    <x v="296"/>
    <d v="1899-12-30T16:10:00"/>
    <s v="Afternoon"/>
    <x v="16"/>
    <s v="Long"/>
    <s v="M"/>
    <d v="2007-09-02T00:00:00"/>
    <n v="17"/>
    <s v="17 (Car/Motorcycle)"/>
    <s v="M"/>
    <n v="1"/>
    <n v="1"/>
    <d v="2024-10-16T00:00:00"/>
  </r>
  <r>
    <n v="11280"/>
    <s v="605799"/>
    <x v="296"/>
    <d v="1899-12-30T16:10:00"/>
    <s v="Afternoon"/>
    <x v="16"/>
    <s v="Long"/>
    <s v="M"/>
    <d v="2000-01-25T00:00:00"/>
    <n v="25"/>
    <s v="25+"/>
    <s v="F"/>
    <n v="1"/>
    <n v="1"/>
    <d v="2024-10-16T00:00:00"/>
  </r>
  <r>
    <n v="11280"/>
    <s v="605800"/>
    <x v="297"/>
    <d v="1899-12-30T14:10:00"/>
    <s v="Afternoon"/>
    <x v="11"/>
    <s v="Long"/>
    <s v="A"/>
    <d v="1980-08-11T00:00:00"/>
    <n v="44"/>
    <s v="25+"/>
    <s v="F"/>
    <n v="1"/>
    <n v="1"/>
    <d v="2024-10-16T00:00:00"/>
  </r>
  <r>
    <n v="11280"/>
    <s v="619201"/>
    <x v="298"/>
    <d v="1899-12-30T14:45:00"/>
    <s v="Afternoon"/>
    <x v="7"/>
    <s v="Long"/>
    <s v="M"/>
    <d v="1990-03-18T00:00:00"/>
    <n v="35"/>
    <s v="25+"/>
    <s v="M"/>
    <n v="0"/>
    <n v="0"/>
    <d v="2024-10-16T00:00:00"/>
  </r>
  <r>
    <n v="11280"/>
    <s v="619202"/>
    <x v="298"/>
    <d v="1899-12-30T16:00:00"/>
    <s v="Afternoon"/>
    <x v="1"/>
    <s v="Long"/>
    <s v="A"/>
    <d v="2000-03-03T00:00:00"/>
    <n v="25"/>
    <s v="25+"/>
    <s v="M"/>
    <n v="0"/>
    <n v="0"/>
    <d v="2024-10-16T00:00:00"/>
  </r>
  <r>
    <n v="11280"/>
    <s v="619203"/>
    <x v="298"/>
    <d v="1899-12-30T16:00:00"/>
    <s v="Afternoon"/>
    <x v="1"/>
    <s v="Long"/>
    <s v="A"/>
    <d v="1995-06-14T00:00:00"/>
    <n v="29"/>
    <s v="25+"/>
    <s v="M"/>
    <n v="0"/>
    <n v="0"/>
    <d v="2024-10-16T00:00:00"/>
  </r>
  <r>
    <n v="11280"/>
    <s v="619204"/>
    <x v="251"/>
    <d v="1899-12-30T15:15:00"/>
    <s v="Afternoon"/>
    <x v="11"/>
    <s v="Long"/>
    <s v="A"/>
    <d v="2005-04-23T00:00:00"/>
    <n v="19"/>
    <s v="18-24 (Young Drivers)"/>
    <s v="M"/>
    <n v="0"/>
    <n v="0"/>
    <d v="2024-10-16T00:00:00"/>
  </r>
  <r>
    <n v="11280"/>
    <s v="619205"/>
    <x v="251"/>
    <d v="1899-12-30T16:30:00"/>
    <s v="Afternoon"/>
    <x v="12"/>
    <s v="Long"/>
    <s v="A"/>
    <d v="1990-06-01T00:00:00"/>
    <n v="34"/>
    <s v="25+"/>
    <s v="M"/>
    <n v="0"/>
    <n v="0"/>
    <d v="2024-10-16T00:00:00"/>
  </r>
  <r>
    <n v="11280"/>
    <s v="619206"/>
    <x v="251"/>
    <d v="1899-12-30T16:30:00"/>
    <s v="Afternoon"/>
    <x v="12"/>
    <s v="Long"/>
    <s v="M"/>
    <d v="1975-12-23T00:00:00"/>
    <n v="49"/>
    <s v="25+"/>
    <s v="M"/>
    <n v="0"/>
    <n v="0"/>
    <d v="2024-10-16T00:00:00"/>
  </r>
  <r>
    <n v="11280"/>
    <s v="619207"/>
    <x v="299"/>
    <d v="1899-12-30T15:00:00"/>
    <s v="Afternoon"/>
    <x v="7"/>
    <s v="Long"/>
    <s v="M"/>
    <d v="2005-06-05T00:00:00"/>
    <n v="19"/>
    <s v="18-24 (Young Drivers)"/>
    <s v="F"/>
    <n v="0"/>
    <n v="0"/>
    <d v="2024-10-16T00:00:00"/>
  </r>
  <r>
    <n v="11280"/>
    <s v="619208"/>
    <x v="299"/>
    <d v="1899-12-30T15:00:00"/>
    <s v="Afternoon"/>
    <x v="7"/>
    <s v="Long"/>
    <s v="M"/>
    <d v="1989-01-31T00:00:00"/>
    <n v="36"/>
    <s v="25+"/>
    <s v="M"/>
    <n v="0"/>
    <n v="0"/>
    <d v="2024-10-16T00:00:00"/>
  </r>
  <r>
    <n v="11280"/>
    <s v="619209"/>
    <x v="300"/>
    <d v="1899-12-30T15:45:00"/>
    <s v="Afternoon"/>
    <x v="10"/>
    <s v="Long"/>
    <s v="M"/>
    <d v="1983-11-27T00:00:00"/>
    <n v="41"/>
    <s v="25+"/>
    <s v="M"/>
    <n v="0"/>
    <n v="0"/>
    <d v="2024-10-16T00:00:00"/>
  </r>
  <r>
    <n v="11280"/>
    <s v="619210"/>
    <x v="300"/>
    <d v="1899-12-30T15:45:00"/>
    <s v="Afternoon"/>
    <x v="10"/>
    <s v="Long"/>
    <s v="A"/>
    <d v="1986-03-06T00:00:00"/>
    <n v="39"/>
    <s v="25+"/>
    <s v="M"/>
    <n v="0"/>
    <n v="0"/>
    <d v="2024-10-16T00:00:00"/>
  </r>
  <r>
    <n v="11280"/>
    <s v="619211"/>
    <x v="300"/>
    <d v="1899-12-30T15:45:00"/>
    <s v="Afternoon"/>
    <x v="15"/>
    <s v="Long"/>
    <s v="M"/>
    <d v="2003-12-05T00:00:00"/>
    <n v="21"/>
    <s v="18-24 (Young Drivers)"/>
    <s v="M"/>
    <n v="1"/>
    <n v="1"/>
    <d v="2024-10-16T00:00:00"/>
  </r>
  <r>
    <n v="11280"/>
    <s v="619212"/>
    <x v="301"/>
    <d v="1899-12-30T15:00:00"/>
    <s v="Afternoon"/>
    <x v="7"/>
    <s v="Long"/>
    <s v="A"/>
    <d v="2005-12-01T00:00:00"/>
    <n v="19"/>
    <s v="18-24 (Young Drivers)"/>
    <s v="M"/>
    <n v="0"/>
    <n v="0"/>
    <d v="2024-10-16T00:00:00"/>
  </r>
  <r>
    <n v="11280"/>
    <s v="619213"/>
    <x v="301"/>
    <d v="1899-12-30T16:00:00"/>
    <s v="Afternoon"/>
    <x v="5"/>
    <s v="Long"/>
    <s v="M"/>
    <d v="2001-07-06T00:00:00"/>
    <n v="23"/>
    <s v="18-24 (Young Drivers)"/>
    <s v="M"/>
    <n v="0"/>
    <n v="0"/>
    <d v="2024-10-16T00:00:00"/>
  </r>
  <r>
    <n v="11280"/>
    <s v="619214"/>
    <x v="301"/>
    <d v="1899-12-30T16:00:00"/>
    <s v="Afternoon"/>
    <x v="5"/>
    <s v="Long"/>
    <s v="M"/>
    <d v="1993-11-28T00:00:00"/>
    <n v="31"/>
    <s v="25+"/>
    <s v="M"/>
    <n v="0"/>
    <n v="0"/>
    <d v="2024-10-16T00:00:00"/>
  </r>
  <r>
    <n v="11280"/>
    <s v="619215"/>
    <x v="301"/>
    <d v="1899-12-30T15:25:00"/>
    <s v="Afternoon"/>
    <x v="12"/>
    <s v="Long"/>
    <s v="M"/>
    <d v="1992-08-20T00:00:00"/>
    <n v="32"/>
    <s v="25+"/>
    <s v="M"/>
    <n v="1"/>
    <n v="1"/>
    <d v="2024-10-16T00:00:00"/>
  </r>
  <r>
    <n v="11280"/>
    <s v="619216"/>
    <x v="301"/>
    <d v="1899-12-30T16:40:00"/>
    <s v="Afternoon"/>
    <x v="48"/>
    <s v="Long"/>
    <s v="M"/>
    <d v="1996-07-30T00:00:00"/>
    <n v="28"/>
    <s v="25+"/>
    <s v="M"/>
    <n v="1"/>
    <n v="1"/>
    <d v="2024-10-16T00:00:00"/>
  </r>
  <r>
    <n v="11280"/>
    <s v="619217"/>
    <x v="301"/>
    <d v="1899-12-30T16:40:00"/>
    <s v="Afternoon"/>
    <x v="48"/>
    <s v="Long"/>
    <s v="A"/>
    <d v="2005-10-04T00:00:00"/>
    <n v="19"/>
    <s v="18-24 (Young Drivers)"/>
    <s v="M"/>
    <n v="1"/>
    <n v="1"/>
    <d v="2024-10-16T00:00:00"/>
  </r>
  <r>
    <n v="11280"/>
    <s v="619218"/>
    <x v="302"/>
    <d v="1899-12-30T16:00:00"/>
    <s v="Afternoon"/>
    <x v="5"/>
    <s v="Long"/>
    <s v="A"/>
    <d v="2006-03-05T00:00:00"/>
    <n v="19"/>
    <s v="18-24 (Young Drivers)"/>
    <s v="M"/>
    <n v="0"/>
    <n v="0"/>
    <d v="2024-10-16T00:00:00"/>
  </r>
  <r>
    <n v="11280"/>
    <s v="619219"/>
    <x v="302"/>
    <d v="1899-12-30T16:00:00"/>
    <s v="Afternoon"/>
    <x v="5"/>
    <s v="Long"/>
    <s v="A"/>
    <d v="2003-01-02T00:00:00"/>
    <n v="22"/>
    <s v="18-24 (Young Drivers)"/>
    <s v="F"/>
    <n v="0"/>
    <n v="0"/>
    <d v="2024-10-16T00:00:00"/>
  </r>
  <r>
    <n v="11280"/>
    <s v="619220"/>
    <x v="303"/>
    <d v="1899-12-30T15:00:00"/>
    <s v="Afternoon"/>
    <x v="7"/>
    <s v="Long"/>
    <s v="A"/>
    <d v="1997-12-14T00:00:00"/>
    <n v="27"/>
    <s v="25+"/>
    <s v="M"/>
    <n v="0"/>
    <n v="0"/>
    <d v="2024-10-16T00:00:00"/>
  </r>
  <r>
    <n v="11280"/>
    <s v="619221"/>
    <x v="229"/>
    <d v="1899-12-30T12:01:00"/>
    <s v="Afternoon"/>
    <x v="5"/>
    <s v="Long"/>
    <s v="M"/>
    <d v="1997-10-01T00:00:00"/>
    <n v="27"/>
    <s v="25+"/>
    <s v="M"/>
    <n v="1"/>
    <n v="1"/>
    <d v="2024-10-16T00:00:00"/>
  </r>
  <r>
    <n v="11280"/>
    <s v="619222"/>
    <x v="229"/>
    <d v="1899-12-30T14:45:00"/>
    <s v="Afternoon"/>
    <x v="7"/>
    <s v="Long"/>
    <s v="M"/>
    <d v="2000-10-27T00:00:00"/>
    <n v="24"/>
    <s v="18-24 (Young Drivers)"/>
    <s v="M"/>
    <n v="0"/>
    <n v="0"/>
    <d v="2024-10-16T00:00:00"/>
  </r>
  <r>
    <n v="11280"/>
    <s v="619223"/>
    <x v="229"/>
    <d v="1899-12-30T16:00:00"/>
    <s v="Afternoon"/>
    <x v="1"/>
    <s v="Long"/>
    <s v="M"/>
    <d v="1982-08-14T00:00:00"/>
    <n v="42"/>
    <s v="25+"/>
    <s v="M"/>
    <n v="0"/>
    <n v="0"/>
    <d v="2024-10-16T00:00:00"/>
  </r>
  <r>
    <n v="11280"/>
    <s v="619224"/>
    <x v="229"/>
    <d v="1899-12-30T16:00:00"/>
    <s v="Afternoon"/>
    <x v="5"/>
    <s v="Long"/>
    <s v="M"/>
    <d v="1997-03-27T00:00:00"/>
    <n v="28"/>
    <s v="25+"/>
    <s v="F"/>
    <n v="0"/>
    <n v="0"/>
    <d v="2024-10-16T00:00:00"/>
  </r>
  <r>
    <n v="11280"/>
    <s v="619225"/>
    <x v="304"/>
    <d v="1899-12-30T15:40:00"/>
    <s v="Afternoon"/>
    <x v="10"/>
    <s v="Long"/>
    <s v="A"/>
    <d v="1997-05-27T00:00:00"/>
    <n v="27"/>
    <s v="25+"/>
    <s v="M"/>
    <n v="0"/>
    <n v="0"/>
    <d v="2024-10-16T00:00:00"/>
  </r>
  <r>
    <n v="11280"/>
    <s v="687226"/>
    <x v="184"/>
    <d v="1899-12-30T16:00:00"/>
    <s v="Afternoon"/>
    <x v="21"/>
    <s v="Long"/>
    <s v="A"/>
    <d v="1996-01-29T00:00:00"/>
    <n v="29"/>
    <s v="25+"/>
    <s v="M"/>
    <n v="0"/>
    <n v="0"/>
    <d v="2024-10-16T00:00:00"/>
  </r>
  <r>
    <n v="11280"/>
    <s v="687227"/>
    <x v="208"/>
    <d v="1899-12-30T14:10:00"/>
    <s v="Afternoon"/>
    <x v="11"/>
    <s v="Long"/>
    <s v="M"/>
    <d v="1993-12-20T00:00:00"/>
    <n v="31"/>
    <s v="25+"/>
    <s v="M"/>
    <n v="0"/>
    <n v="0"/>
    <d v="2024-10-16T00:00:00"/>
  </r>
  <r>
    <n v="11280"/>
    <s v="687228"/>
    <x v="185"/>
    <d v="1899-12-30T15:00:00"/>
    <s v="Afternoon"/>
    <x v="5"/>
    <s v="Long"/>
    <s v="M"/>
    <d v="2003-12-31T00:00:00"/>
    <n v="21"/>
    <s v="18-24 (Young Drivers)"/>
    <s v="M"/>
    <n v="0"/>
    <n v="0"/>
    <d v="2024-10-16T00:00:00"/>
  </r>
  <r>
    <n v="11280"/>
    <s v="687229"/>
    <x v="185"/>
    <d v="1899-12-30T15:00:00"/>
    <s v="Afternoon"/>
    <x v="5"/>
    <s v="Long"/>
    <s v="M"/>
    <d v="2002-02-01T00:00:00"/>
    <n v="23"/>
    <s v="18-24 (Young Drivers)"/>
    <s v="M"/>
    <n v="0"/>
    <n v="0"/>
    <d v="2024-10-16T00:00:00"/>
  </r>
  <r>
    <n v="11280"/>
    <s v="687230"/>
    <x v="128"/>
    <d v="1899-12-30T14:00:00"/>
    <s v="Afternoon"/>
    <x v="7"/>
    <s v="Long"/>
    <s v="A"/>
    <d v="2004-02-14T00:00:00"/>
    <n v="21"/>
    <s v="18-24 (Young Drivers)"/>
    <s v="M"/>
    <n v="0"/>
    <n v="0"/>
    <d v="2024-10-16T00:00:00"/>
  </r>
  <r>
    <n v="11280"/>
    <s v="687231"/>
    <x v="128"/>
    <d v="1899-12-30T15:10:00"/>
    <s v="Afternoon"/>
    <x v="1"/>
    <s v="Long"/>
    <s v="M"/>
    <d v="2005-02-01T00:00:00"/>
    <n v="20"/>
    <s v="18-24 (Young Drivers)"/>
    <s v="M"/>
    <n v="0"/>
    <n v="0"/>
    <d v="2024-10-16T00:00:00"/>
  </r>
  <r>
    <n v="11280"/>
    <s v="687232"/>
    <x v="128"/>
    <d v="1899-12-30T15:10:00"/>
    <s v="Afternoon"/>
    <x v="1"/>
    <s v="Long"/>
    <s v="M"/>
    <d v="1993-06-01T00:00:00"/>
    <n v="31"/>
    <s v="25+"/>
    <s v="M"/>
    <n v="0"/>
    <n v="0"/>
    <d v="2024-10-16T00:00:00"/>
  </r>
  <r>
    <n v="11280"/>
    <s v="687233"/>
    <x v="305"/>
    <d v="1899-12-30T14:05:00"/>
    <s v="Afternoon"/>
    <x v="7"/>
    <s v="Long"/>
    <s v="M"/>
    <d v="2005-12-14T00:00:00"/>
    <n v="19"/>
    <s v="18-24 (Young Drivers)"/>
    <s v="M"/>
    <n v="0"/>
    <n v="0"/>
    <d v="2024-10-16T00:00:00"/>
  </r>
  <r>
    <n v="11280"/>
    <s v="687234"/>
    <x v="305"/>
    <d v="1899-12-30T15:15:00"/>
    <s v="Afternoon"/>
    <x v="1"/>
    <s v="Long"/>
    <s v="A"/>
    <d v="2003-08-16T00:00:00"/>
    <n v="21"/>
    <s v="18-24 (Young Drivers)"/>
    <s v="M"/>
    <n v="0"/>
    <n v="0"/>
    <d v="2024-10-16T00:00:00"/>
  </r>
  <r>
    <n v="11280"/>
    <s v="687235"/>
    <x v="305"/>
    <d v="1899-12-30T15:15:00"/>
    <s v="Afternoon"/>
    <x v="1"/>
    <s v="Long"/>
    <s v="A"/>
    <d v="1983-05-23T00:00:00"/>
    <n v="41"/>
    <s v="25+"/>
    <s v="M"/>
    <n v="0"/>
    <n v="0"/>
    <d v="2024-10-16T00:00:00"/>
  </r>
  <r>
    <n v="11280"/>
    <s v="687236"/>
    <x v="208"/>
    <d v="1899-12-30T14:10:00"/>
    <s v="Afternoon"/>
    <x v="11"/>
    <s v="Long"/>
    <s v="A"/>
    <d v="1998-02-27T00:00:00"/>
    <n v="27"/>
    <s v="25+"/>
    <s v="M"/>
    <n v="0"/>
    <n v="0"/>
    <d v="2024-10-16T00:00:00"/>
  </r>
  <r>
    <n v="11280"/>
    <s v="687237"/>
    <x v="306"/>
    <d v="1899-12-30T11:30:00"/>
    <s v="Morning"/>
    <x v="49"/>
    <s v="Long"/>
    <s v="A"/>
    <d v="1993-05-05T00:00:00"/>
    <n v="31"/>
    <s v="25+"/>
    <s v="M"/>
    <n v="0"/>
    <n v="0"/>
    <d v="2024-10-16T00:00:00"/>
  </r>
  <r>
    <n v="11280"/>
    <s v="687238"/>
    <x v="170"/>
    <d v="1899-12-30T15:15:00"/>
    <s v="Afternoon"/>
    <x v="1"/>
    <s v="Long"/>
    <s v="A"/>
    <d v="1984-03-08T00:00:00"/>
    <n v="41"/>
    <s v="25+"/>
    <s v="M"/>
    <n v="0"/>
    <n v="0"/>
    <d v="2024-10-16T00:00:00"/>
  </r>
  <r>
    <n v="11280"/>
    <s v="687239"/>
    <x v="170"/>
    <d v="1899-12-30T15:15:00"/>
    <s v="Afternoon"/>
    <x v="1"/>
    <s v="Long"/>
    <s v="A"/>
    <d v="2001-08-17T00:00:00"/>
    <n v="23"/>
    <s v="18-24 (Young Drivers)"/>
    <s v="M"/>
    <n v="0"/>
    <n v="0"/>
    <d v="2024-10-16T00:00:00"/>
  </r>
  <r>
    <n v="11280"/>
    <s v="687240"/>
    <x v="207"/>
    <d v="1899-12-30T14:10:00"/>
    <s v="Afternoon"/>
    <x v="11"/>
    <s v="Long"/>
    <s v="A"/>
    <d v="2002-10-20T00:00:00"/>
    <n v="22"/>
    <s v="18-24 (Young Drivers)"/>
    <s v="M"/>
    <n v="0"/>
    <n v="0"/>
    <d v="2024-10-16T00:00:00"/>
  </r>
  <r>
    <n v="11280"/>
    <s v="687241"/>
    <x v="207"/>
    <d v="1899-12-30T15:15:00"/>
    <s v="Afternoon"/>
    <x v="1"/>
    <s v="Long"/>
    <s v="A"/>
    <d v="2001-06-27T00:00:00"/>
    <n v="23"/>
    <s v="18-24 (Young Drivers)"/>
    <s v="F"/>
    <n v="0"/>
    <n v="0"/>
    <d v="2024-10-16T00:00:00"/>
  </r>
  <r>
    <n v="11280"/>
    <s v="687242"/>
    <x v="207"/>
    <d v="1899-12-30T15:15:00"/>
    <s v="Afternoon"/>
    <x v="1"/>
    <s v="Long"/>
    <s v="M"/>
    <d v="2004-03-10T00:00:00"/>
    <n v="21"/>
    <s v="18-24 (Young Drivers)"/>
    <s v="M"/>
    <n v="0"/>
    <n v="0"/>
    <d v="2024-10-16T00:00:00"/>
  </r>
  <r>
    <n v="11280"/>
    <s v="687243"/>
    <x v="307"/>
    <d v="1899-12-30T15:00:00"/>
    <s v="Afternoon"/>
    <x v="5"/>
    <s v="Long"/>
    <s v="A"/>
    <d v="1980-01-01T00:00:00"/>
    <n v="45"/>
    <s v="25+"/>
    <s v="M"/>
    <n v="0"/>
    <n v="0"/>
    <d v="2024-10-16T00:00:00"/>
  </r>
  <r>
    <n v="11280"/>
    <s v="687244"/>
    <x v="211"/>
    <d v="1899-12-30T16:10:00"/>
    <s v="Afternoon"/>
    <x v="16"/>
    <s v="Long"/>
    <s v="A"/>
    <d v="1997-09-21T00:00:00"/>
    <n v="27"/>
    <s v="25+"/>
    <s v="M"/>
    <n v="0"/>
    <n v="0"/>
    <d v="2024-10-16T00:00:00"/>
  </r>
  <r>
    <n v="11280"/>
    <s v="687245"/>
    <x v="307"/>
    <d v="1899-12-30T16:00:00"/>
    <s v="Afternoon"/>
    <x v="21"/>
    <s v="Long"/>
    <s v="M"/>
    <d v="1987-10-13T00:00:00"/>
    <n v="37"/>
    <s v="25+"/>
    <s v="M"/>
    <n v="0"/>
    <n v="0"/>
    <d v="2024-10-16T00:00:00"/>
  </r>
  <r>
    <n v="11280"/>
    <s v="687246"/>
    <x v="307"/>
    <d v="1899-12-30T16:00:00"/>
    <s v="Afternoon"/>
    <x v="21"/>
    <s v="Long"/>
    <s v="A"/>
    <d v="2005-01-01T00:00:00"/>
    <n v="20"/>
    <s v="18-24 (Young Drivers)"/>
    <s v="M"/>
    <n v="0"/>
    <n v="0"/>
    <d v="2024-10-16T00:00:00"/>
  </r>
  <r>
    <n v="11280"/>
    <s v="687247"/>
    <x v="307"/>
    <d v="1899-12-30T15:00:00"/>
    <s v="Afternoon"/>
    <x v="5"/>
    <s v="Long"/>
    <s v="A"/>
    <d v="1995-03-20T00:00:00"/>
    <n v="30"/>
    <s v="25+"/>
    <s v="M"/>
    <n v="0"/>
    <n v="0"/>
    <d v="2024-10-16T00:00:00"/>
  </r>
  <r>
    <n v="11280"/>
    <s v="687248"/>
    <x v="211"/>
    <d v="1899-12-30T17:24:00"/>
    <s v="Afternoon"/>
    <x v="20"/>
    <s v="Long"/>
    <s v="A"/>
    <d v="1987-12-30T00:00:00"/>
    <n v="37"/>
    <s v="25+"/>
    <s v="M"/>
    <n v="0"/>
    <n v="0"/>
    <d v="2024-10-16T00:00:00"/>
  </r>
  <r>
    <n v="11280"/>
    <s v="687249"/>
    <x v="210"/>
    <d v="1899-12-30T15:20:00"/>
    <s v="Afternoon"/>
    <x v="1"/>
    <s v="Long"/>
    <s v="A"/>
    <d v="1981-01-26T00:00:00"/>
    <n v="44"/>
    <s v="25+"/>
    <s v="M"/>
    <n v="0"/>
    <n v="0"/>
    <d v="2024-10-16T00:00:00"/>
  </r>
  <r>
    <n v="11280"/>
    <s v="687250"/>
    <x v="210"/>
    <d v="1899-12-30T15:20:00"/>
    <s v="Afternoon"/>
    <x v="1"/>
    <s v="Long"/>
    <s v="A"/>
    <d v="2005-12-05T00:00:00"/>
    <n v="19"/>
    <s v="18-24 (Young Drivers)"/>
    <s v="M"/>
    <n v="0"/>
    <n v="0"/>
    <d v="2024-10-16T00:00:00"/>
  </r>
  <r>
    <n v="1315"/>
    <s v="784701"/>
    <x v="116"/>
    <d v="1899-12-30T15:00:00"/>
    <s v="Afternoon"/>
    <x v="9"/>
    <s v="Long"/>
    <s v="A"/>
    <d v="2008-07-24T00:00:00"/>
    <n v="16"/>
    <s v="16 (Light Vehicles)"/>
    <s v="M"/>
    <n v="1"/>
    <n v="1"/>
    <d v="2024-10-16T00:00:00"/>
  </r>
  <r>
    <n v="1315"/>
    <s v="784702"/>
    <x v="11"/>
    <d v="1899-12-30T14:40:00"/>
    <s v="Afternoon"/>
    <x v="9"/>
    <s v="Long"/>
    <s v="M"/>
    <d v="2001-12-21T00:00:00"/>
    <n v="23"/>
    <s v="18-24 (Young Drivers)"/>
    <s v="M"/>
    <n v="1"/>
    <n v="1"/>
    <d v="2024-10-16T00:00:00"/>
  </r>
  <r>
    <n v="1315"/>
    <s v="784703"/>
    <x v="146"/>
    <d v="1899-12-30T14:20:00"/>
    <s v="Afternoon"/>
    <x v="9"/>
    <s v="Long"/>
    <s v="M"/>
    <d v="2006-03-01T00:00:00"/>
    <n v="19"/>
    <s v="18-24 (Young Drivers)"/>
    <s v="M"/>
    <n v="1"/>
    <n v="1"/>
    <d v="2024-10-16T00:00:00"/>
  </r>
  <r>
    <n v="1315"/>
    <s v="784704"/>
    <x v="146"/>
    <d v="1899-12-30T14:20:00"/>
    <s v="Afternoon"/>
    <x v="9"/>
    <s v="Long"/>
    <s v="A"/>
    <d v="2008-07-31T00:00:00"/>
    <n v="16"/>
    <s v="16 (Light Vehicles)"/>
    <s v="M"/>
    <n v="1"/>
    <n v="1"/>
    <d v="2024-10-16T00:00:00"/>
  </r>
  <r>
    <n v="1315"/>
    <s v="784705"/>
    <x v="142"/>
    <d v="1899-12-30T15:00:00"/>
    <s v="Afternoon"/>
    <x v="5"/>
    <s v="Long"/>
    <s v="M"/>
    <d v="1994-02-23T00:00:00"/>
    <n v="31"/>
    <s v="25+"/>
    <s v="M"/>
    <n v="1"/>
    <n v="1"/>
    <d v="2024-10-16T00:00:00"/>
  </r>
  <r>
    <n v="1315"/>
    <s v="784706"/>
    <x v="142"/>
    <d v="1899-12-30T15:00:00"/>
    <s v="Afternoon"/>
    <x v="5"/>
    <s v="Long"/>
    <s v="A"/>
    <d v="1960-06-18T00:00:00"/>
    <n v="64"/>
    <s v="25+"/>
    <s v="M"/>
    <n v="1"/>
    <n v="1"/>
    <d v="2024-10-16T00:00:00"/>
  </r>
  <r>
    <n v="1315"/>
    <s v="784707"/>
    <x v="46"/>
    <d v="1899-12-30T15:30:00"/>
    <s v="Afternoon"/>
    <x v="12"/>
    <s v="Long"/>
    <s v="M"/>
    <d v="1989-03-06T00:00:00"/>
    <n v="36"/>
    <s v="25+"/>
    <s v="M"/>
    <n v="1"/>
    <n v="1"/>
    <d v="2024-10-16T00:00:00"/>
  </r>
  <r>
    <n v="1315"/>
    <s v="784708"/>
    <x v="46"/>
    <d v="1899-12-30T15:00:00"/>
    <s v="Afternoon"/>
    <x v="5"/>
    <s v="Long"/>
    <s v="M"/>
    <d v="2004-11-03T00:00:00"/>
    <n v="20"/>
    <s v="18-24 (Young Drivers)"/>
    <s v="M"/>
    <n v="1"/>
    <n v="1"/>
    <d v="2024-10-16T00:00:00"/>
  </r>
  <r>
    <n v="1315"/>
    <s v="784709"/>
    <x v="47"/>
    <d v="1899-12-30T15:00:00"/>
    <s v="Afternoon"/>
    <x v="5"/>
    <s v="Long"/>
    <s v="M"/>
    <d v="1989-08-21T00:00:00"/>
    <n v="35"/>
    <s v="25+"/>
    <s v="M"/>
    <n v="1"/>
    <n v="1"/>
    <d v="2024-10-16T00:00:00"/>
  </r>
  <r>
    <n v="1315"/>
    <s v="784710"/>
    <x v="47"/>
    <d v="1899-12-30T15:00:00"/>
    <s v="Afternoon"/>
    <x v="5"/>
    <s v="Long"/>
    <s v="M"/>
    <d v="1971-02-24T00:00:00"/>
    <n v="54"/>
    <s v="25+"/>
    <s v="F"/>
    <n v="1"/>
    <n v="1"/>
    <d v="2024-10-16T00:00:00"/>
  </r>
  <r>
    <n v="1315"/>
    <s v="784711"/>
    <x v="143"/>
    <d v="1899-12-30T14:30:00"/>
    <s v="Afternoon"/>
    <x v="9"/>
    <s v="Long"/>
    <s v="A"/>
    <d v="2006-09-12T00:00:00"/>
    <n v="18"/>
    <s v="18-24 (Young Drivers)"/>
    <s v="M"/>
    <n v="1"/>
    <n v="1"/>
    <d v="2024-10-16T00:00:00"/>
  </r>
  <r>
    <n v="1315"/>
    <s v="784712"/>
    <x v="143"/>
    <d v="1899-12-30T14:30:00"/>
    <s v="Afternoon"/>
    <x v="9"/>
    <s v="Long"/>
    <s v="A"/>
    <d v="2005-02-01T00:00:00"/>
    <n v="20"/>
    <s v="18-24 (Young Drivers)"/>
    <s v="M"/>
    <n v="1"/>
    <n v="1"/>
    <d v="2024-10-16T00:00:00"/>
  </r>
  <r>
    <n v="1315"/>
    <s v="784713"/>
    <x v="148"/>
    <d v="1899-12-30T14:20:00"/>
    <s v="Afternoon"/>
    <x v="9"/>
    <s v="Long"/>
    <s v="M"/>
    <d v="2005-09-02T00:00:00"/>
    <n v="19"/>
    <s v="18-24 (Young Drivers)"/>
    <s v="M"/>
    <n v="1"/>
    <n v="1"/>
    <d v="2024-10-16T00:00:00"/>
  </r>
  <r>
    <n v="1315"/>
    <s v="784714"/>
    <x v="148"/>
    <d v="1899-12-30T14:20:00"/>
    <s v="Afternoon"/>
    <x v="9"/>
    <s v="Long"/>
    <s v="A"/>
    <d v="1987-06-19T00:00:00"/>
    <n v="37"/>
    <s v="25+"/>
    <s v="M"/>
    <n v="1"/>
    <n v="1"/>
    <d v="2024-10-16T00:00:00"/>
  </r>
  <r>
    <n v="1315"/>
    <s v="784715"/>
    <x v="64"/>
    <d v="1899-12-30T15:00:00"/>
    <s v="Afternoon"/>
    <x v="5"/>
    <s v="Long"/>
    <s v="M"/>
    <d v="1968-10-19T00:00:00"/>
    <n v="56"/>
    <s v="25+"/>
    <s v="M"/>
    <n v="1"/>
    <n v="1"/>
    <d v="2024-10-16T00:00:00"/>
  </r>
  <r>
    <n v="1315"/>
    <s v="784716"/>
    <x v="65"/>
    <d v="1899-12-30T15:00:00"/>
    <s v="Afternoon"/>
    <x v="5"/>
    <s v="Long"/>
    <s v="M"/>
    <d v="1981-07-31T00:00:00"/>
    <n v="43"/>
    <s v="25+"/>
    <s v="M"/>
    <n v="1"/>
    <n v="1"/>
    <d v="2024-10-16T00:00:00"/>
  </r>
  <r>
    <n v="1315"/>
    <s v="784717"/>
    <x v="65"/>
    <d v="1899-12-30T16:00:00"/>
    <s v="Afternoon"/>
    <x v="21"/>
    <s v="Long"/>
    <s v="M"/>
    <d v="2008-03-14T00:00:00"/>
    <n v="17"/>
    <s v="17 (Car/Motorcycle)"/>
    <s v="M"/>
    <n v="1"/>
    <n v="1"/>
    <d v="2024-10-16T00:00:00"/>
  </r>
  <r>
    <n v="1315"/>
    <s v="784718"/>
    <x v="87"/>
    <d v="1899-12-30T14:30:00"/>
    <s v="Afternoon"/>
    <x v="9"/>
    <s v="Long"/>
    <s v="M"/>
    <d v="1987-01-10T00:00:00"/>
    <n v="38"/>
    <s v="25+"/>
    <s v="M"/>
    <n v="1"/>
    <n v="1"/>
    <d v="2024-10-16T00:00:00"/>
  </r>
  <r>
    <n v="1315"/>
    <s v="784719"/>
    <x v="87"/>
    <d v="1899-12-30T14:30:00"/>
    <s v="Afternoon"/>
    <x v="9"/>
    <s v="Long"/>
    <s v="A"/>
    <d v="2008-02-09T00:00:00"/>
    <n v="17"/>
    <s v="17 (Car/Motorcycle)"/>
    <s v="M"/>
    <n v="1"/>
    <n v="1"/>
    <d v="2024-10-16T00:00:00"/>
  </r>
  <r>
    <n v="1315"/>
    <s v="784720"/>
    <x v="122"/>
    <d v="1899-12-30T15:00:00"/>
    <s v="Afternoon"/>
    <x v="5"/>
    <s v="Long"/>
    <s v="M"/>
    <d v="1997-08-29T00:00:00"/>
    <n v="27"/>
    <s v="25+"/>
    <s v="M"/>
    <n v="1"/>
    <n v="1"/>
    <d v="2024-10-16T00:00:00"/>
  </r>
  <r>
    <n v="1315"/>
    <s v="784721"/>
    <x v="122"/>
    <d v="1899-12-30T15:00:00"/>
    <s v="Afternoon"/>
    <x v="5"/>
    <s v="Long"/>
    <s v="A"/>
    <d v="1988-12-16T00:00:00"/>
    <n v="36"/>
    <s v="25+"/>
    <s v="M"/>
    <n v="1"/>
    <n v="1"/>
    <d v="2024-10-16T00:00:00"/>
  </r>
  <r>
    <n v="1315"/>
    <s v="784722"/>
    <x v="48"/>
    <d v="1899-12-30T15:00:00"/>
    <s v="Afternoon"/>
    <x v="5"/>
    <s v="Long"/>
    <s v="M"/>
    <d v="1967-05-20T00:00:00"/>
    <n v="57"/>
    <s v="25+"/>
    <s v="M"/>
    <n v="1"/>
    <n v="1"/>
    <d v="2024-10-16T00:00:00"/>
  </r>
  <r>
    <n v="1315"/>
    <s v="784723"/>
    <x v="49"/>
    <d v="1899-12-30T14:30:00"/>
    <s v="Afternoon"/>
    <x v="9"/>
    <s v="Long"/>
    <s v="M"/>
    <d v="1973-04-30T00:00:00"/>
    <n v="51"/>
    <s v="25+"/>
    <s v="M"/>
    <n v="1"/>
    <n v="1"/>
    <d v="2024-10-16T00:00:00"/>
  </r>
  <r>
    <n v="1315"/>
    <s v="784724"/>
    <x v="49"/>
    <d v="1899-12-30T14:30:00"/>
    <s v="Afternoon"/>
    <x v="9"/>
    <s v="Long"/>
    <s v="M"/>
    <d v="2004-11-16T00:00:00"/>
    <n v="20"/>
    <s v="18-24 (Young Drivers)"/>
    <s v="M"/>
    <n v="1"/>
    <n v="1"/>
    <d v="2024-10-16T00:00:00"/>
  </r>
  <r>
    <n v="1315"/>
    <s v="784725"/>
    <x v="90"/>
    <d v="1899-12-30T15:00:00"/>
    <s v="Afternoon"/>
    <x v="5"/>
    <s v="Long"/>
    <s v="A"/>
    <d v="2006-12-26T00:00:00"/>
    <n v="18"/>
    <s v="18-24 (Young Drivers)"/>
    <s v="F"/>
    <n v="1"/>
    <n v="1"/>
    <d v="2024-10-16T00:00:00"/>
  </r>
  <r>
    <n v="1130"/>
    <s v="799051"/>
    <x v="51"/>
    <d v="1899-12-30T16:00:00"/>
    <s v="Afternoon"/>
    <x v="5"/>
    <s v="Long"/>
    <s v="A"/>
    <d v="1979-11-20T00:00:00"/>
    <n v="45"/>
    <s v="25+"/>
    <s v="F"/>
    <n v="1"/>
    <n v="1"/>
    <d v="2024-10-16T00:00:00"/>
  </r>
  <r>
    <n v="1130"/>
    <s v="799052"/>
    <x v="51"/>
    <d v="1899-12-30T16:00:00"/>
    <s v="Afternoon"/>
    <x v="5"/>
    <s v="Long"/>
    <s v="M"/>
    <d v="1980-02-11T00:00:00"/>
    <n v="45"/>
    <s v="25+"/>
    <s v="M"/>
    <n v="1"/>
    <n v="1"/>
    <d v="2024-10-16T00:00:00"/>
  </r>
  <r>
    <n v="1130"/>
    <s v="799053"/>
    <x v="51"/>
    <d v="1899-12-30T16:00:00"/>
    <s v="Afternoon"/>
    <x v="5"/>
    <s v="Long"/>
    <s v="M"/>
    <d v="2006-12-25T00:00:00"/>
    <n v="18"/>
    <s v="18-24 (Young Drivers)"/>
    <s v="M"/>
    <n v="1"/>
    <n v="1"/>
    <d v="2024-10-16T00:00:00"/>
  </r>
  <r>
    <n v="1130"/>
    <s v="799054"/>
    <x v="82"/>
    <d v="1899-12-30T16:00:00"/>
    <s v="Afternoon"/>
    <x v="5"/>
    <s v="Long"/>
    <s v="M"/>
    <d v="1983-08-22T00:00:00"/>
    <n v="41"/>
    <s v="25+"/>
    <s v="M"/>
    <n v="1"/>
    <n v="1"/>
    <d v="2024-10-16T00:00:00"/>
  </r>
  <r>
    <n v="1130"/>
    <s v="799055"/>
    <x v="82"/>
    <d v="1899-12-30T16:00:00"/>
    <s v="Afternoon"/>
    <x v="5"/>
    <s v="Long"/>
    <s v="A"/>
    <d v="2008-04-13T00:00:00"/>
    <n v="16"/>
    <s v="16 (Light Vehicles)"/>
    <s v="M"/>
    <n v="1"/>
    <n v="1"/>
    <d v="2024-10-16T00:00:00"/>
  </r>
  <r>
    <n v="1130"/>
    <s v="799056"/>
    <x v="82"/>
    <d v="1899-12-30T15:30:00"/>
    <s v="Afternoon"/>
    <x v="9"/>
    <s v="Long"/>
    <s v="M"/>
    <d v="1995-04-20T00:00:00"/>
    <n v="29"/>
    <s v="25+"/>
    <s v="M"/>
    <n v="0"/>
    <n v="0"/>
    <d v="2024-10-16T00:00:00"/>
  </r>
  <r>
    <n v="1130"/>
    <s v="799057"/>
    <x v="82"/>
    <d v="1899-12-30T15:30:00"/>
    <s v="Afternoon"/>
    <x v="9"/>
    <s v="Long"/>
    <s v="M"/>
    <d v="1997-05-23T00:00:00"/>
    <n v="27"/>
    <s v="25+"/>
    <s v="M"/>
    <n v="0"/>
    <n v="0"/>
    <d v="2024-10-16T00:00:00"/>
  </r>
  <r>
    <n v="1130"/>
    <s v="799058"/>
    <x v="121"/>
    <d v="1899-12-30T15:30:00"/>
    <s v="Afternoon"/>
    <x v="9"/>
    <s v="Long"/>
    <s v="A"/>
    <d v="2003-03-12T00:00:00"/>
    <n v="22"/>
    <s v="18-24 (Young Drivers)"/>
    <s v="M"/>
    <n v="1"/>
    <n v="1"/>
    <d v="2024-10-16T00:00:00"/>
  </r>
  <r>
    <n v="1130"/>
    <s v="799059"/>
    <x v="85"/>
    <d v="1899-12-30T16:00:00"/>
    <s v="Afternoon"/>
    <x v="5"/>
    <s v="Long"/>
    <s v="M"/>
    <d v="1970-02-19T00:00:00"/>
    <n v="55"/>
    <s v="25+"/>
    <s v="F"/>
    <n v="1"/>
    <n v="1"/>
    <d v="2024-10-16T00:00:00"/>
  </r>
  <r>
    <n v="1130"/>
    <s v="799060"/>
    <x v="125"/>
    <d v="1899-12-30T16:00:00"/>
    <s v="Afternoon"/>
    <x v="5"/>
    <s v="Long"/>
    <s v="A"/>
    <d v="1987-02-25T00:00:00"/>
    <n v="38"/>
    <s v="25+"/>
    <s v="M"/>
    <n v="1"/>
    <n v="1"/>
    <d v="2024-10-16T00:00:00"/>
  </r>
  <r>
    <n v="1130"/>
    <s v="799061"/>
    <x v="70"/>
    <d v="1899-12-30T15:00:00"/>
    <s v="Afternoon"/>
    <x v="7"/>
    <s v="Long"/>
    <s v="M"/>
    <d v="2005-09-28T00:00:00"/>
    <n v="19"/>
    <s v="18-24 (Young Drivers)"/>
    <s v="M"/>
    <n v="0"/>
    <n v="0"/>
    <d v="2024-10-16T00:00:00"/>
  </r>
  <r>
    <n v="1130"/>
    <s v="799062"/>
    <x v="70"/>
    <d v="1899-12-30T15:00:00"/>
    <s v="Afternoon"/>
    <x v="7"/>
    <s v="Long"/>
    <s v="A"/>
    <d v="2005-09-28T00:00:00"/>
    <n v="19"/>
    <s v="18-24 (Young Drivers)"/>
    <s v="M"/>
    <n v="0"/>
    <n v="0"/>
    <d v="2024-10-16T00:00:00"/>
  </r>
  <r>
    <n v="1130"/>
    <s v="799063"/>
    <x v="72"/>
    <d v="1899-12-30T16:00:00"/>
    <s v="Afternoon"/>
    <x v="5"/>
    <s v="Long"/>
    <s v="M"/>
    <d v="1988-01-28T00:00:00"/>
    <n v="37"/>
    <s v="25+"/>
    <s v="M"/>
    <n v="1"/>
    <n v="1"/>
    <d v="2024-10-16T00:00:00"/>
  </r>
  <r>
    <n v="1130"/>
    <s v="799064"/>
    <x v="72"/>
    <d v="1899-12-30T16:00:00"/>
    <s v="Afternoon"/>
    <x v="5"/>
    <s v="Long"/>
    <s v="M"/>
    <d v="1995-10-25T00:00:00"/>
    <n v="29"/>
    <s v="25+"/>
    <s v="M"/>
    <n v="1"/>
    <n v="1"/>
    <d v="2024-10-16T00:00:00"/>
  </r>
  <r>
    <n v="1130"/>
    <s v="799065"/>
    <x v="73"/>
    <d v="1899-12-30T13:00:00"/>
    <s v="Afternoon"/>
    <x v="2"/>
    <s v="Medium"/>
    <s v="M"/>
    <d v="1994-07-31T00:00:00"/>
    <n v="30"/>
    <s v="25+"/>
    <s v="M"/>
    <n v="1"/>
    <n v="1"/>
    <d v="2024-10-16T00:00:00"/>
  </r>
  <r>
    <n v="1130"/>
    <s v="799066"/>
    <x v="73"/>
    <d v="1899-12-30T13:00:00"/>
    <s v="Afternoon"/>
    <x v="2"/>
    <s v="Medium"/>
    <s v="A"/>
    <d v="1995-10-31T00:00:00"/>
    <n v="29"/>
    <s v="25+"/>
    <s v="M"/>
    <n v="1"/>
    <n v="1"/>
    <d v="2024-10-16T00:00:00"/>
  </r>
  <r>
    <n v="1130"/>
    <s v="799067"/>
    <x v="78"/>
    <d v="1899-12-30T16:00:00"/>
    <s v="Afternoon"/>
    <x v="5"/>
    <s v="Long"/>
    <s v="A"/>
    <d v="1991-11-18T00:00:00"/>
    <n v="33"/>
    <s v="25+"/>
    <s v="M"/>
    <n v="1"/>
    <n v="1"/>
    <d v="2024-10-16T00:00:00"/>
  </r>
  <r>
    <n v="1130"/>
    <s v="799068"/>
    <x v="78"/>
    <d v="1899-12-30T16:00:00"/>
    <s v="Afternoon"/>
    <x v="5"/>
    <s v="Long"/>
    <s v="M"/>
    <d v="2003-02-28T00:00:00"/>
    <n v="22"/>
    <s v="18-24 (Young Drivers)"/>
    <s v="M"/>
    <n v="1"/>
    <n v="1"/>
    <d v="2024-10-16T00:00:00"/>
  </r>
  <r>
    <n v="1130"/>
    <s v="799069"/>
    <x v="78"/>
    <d v="1899-12-30T16:30:00"/>
    <s v="Afternoon"/>
    <x v="12"/>
    <s v="Long"/>
    <s v="M"/>
    <d v="2007-02-02T00:00:00"/>
    <n v="18"/>
    <s v="18-24 (Young Drivers)"/>
    <s v="M"/>
    <n v="1"/>
    <n v="1"/>
    <d v="2024-10-16T00:00:00"/>
  </r>
  <r>
    <n v="1130"/>
    <s v="799070"/>
    <x v="127"/>
    <d v="1899-12-30T14:00:00"/>
    <s v="Afternoon"/>
    <x v="6"/>
    <s v="Long"/>
    <s v="A"/>
    <d v="1982-12-28T00:00:00"/>
    <n v="42"/>
    <s v="25+"/>
    <s v="F"/>
    <n v="1"/>
    <n v="1"/>
    <d v="2024-10-16T00:00:00"/>
  </r>
  <r>
    <n v="1130"/>
    <s v="799071"/>
    <x v="127"/>
    <d v="1899-12-30T14:00:00"/>
    <s v="Afternoon"/>
    <x v="6"/>
    <s v="Long"/>
    <s v="M"/>
    <d v="2004-08-24T00:00:00"/>
    <n v="20"/>
    <s v="18-24 (Young Drivers)"/>
    <s v="M"/>
    <n v="1"/>
    <n v="1"/>
    <d v="2024-10-16T00:00:00"/>
  </r>
  <r>
    <n v="1130"/>
    <s v="799072"/>
    <x v="74"/>
    <d v="1899-12-30T16:00:00"/>
    <s v="Afternoon"/>
    <x v="5"/>
    <s v="Long"/>
    <s v="A"/>
    <d v="1993-10-10T00:00:00"/>
    <n v="31"/>
    <s v="25+"/>
    <s v="M"/>
    <n v="1"/>
    <n v="1"/>
    <d v="2024-10-16T00:00:00"/>
  </r>
  <r>
    <n v="1130"/>
    <s v="799073"/>
    <x v="74"/>
    <d v="1899-12-30T16:00:00"/>
    <s v="Afternoon"/>
    <x v="5"/>
    <s v="Long"/>
    <s v="A"/>
    <d v="2004-06-04T00:00:00"/>
    <n v="20"/>
    <s v="18-24 (Young Drivers)"/>
    <s v="M"/>
    <n v="1"/>
    <n v="1"/>
    <d v="2024-10-16T00:00:00"/>
  </r>
  <r>
    <n v="1130"/>
    <s v="799074"/>
    <x v="79"/>
    <d v="1899-12-30T13:00:00"/>
    <s v="Afternoon"/>
    <x v="0"/>
    <s v="Long"/>
    <s v="A"/>
    <d v="2003-11-08T00:00:00"/>
    <n v="21"/>
    <s v="18-24 (Young Drivers)"/>
    <s v="M"/>
    <n v="1"/>
    <n v="1"/>
    <d v="2024-10-16T00:00:00"/>
  </r>
  <r>
    <n v="1130"/>
    <s v="799075"/>
    <x v="79"/>
    <d v="1899-12-30T13:00:00"/>
    <s v="Afternoon"/>
    <x v="0"/>
    <s v="Long"/>
    <s v="A"/>
    <d v="1999-05-24T00:00:00"/>
    <n v="25"/>
    <s v="25+"/>
    <s v="M"/>
    <n v="1"/>
    <n v="1"/>
    <d v="2024-10-16T00:00:00"/>
  </r>
  <r>
    <n v="85"/>
    <s v="714226"/>
    <x v="44"/>
    <d v="1899-12-30T14:30:00"/>
    <s v="Afternoon"/>
    <x v="9"/>
    <s v="Long"/>
    <s v="A"/>
    <d v="1990-03-09T00:00:00"/>
    <n v="35"/>
    <s v="25+"/>
    <s v="F"/>
    <n v="0"/>
    <n v="0"/>
    <d v="2024-10-16T00:00:00"/>
  </r>
  <r>
    <n v="85"/>
    <s v="714227"/>
    <x v="44"/>
    <d v="1899-12-30T14:30:00"/>
    <s v="Afternoon"/>
    <x v="9"/>
    <s v="Long"/>
    <s v="M"/>
    <d v="1979-08-14T00:00:00"/>
    <n v="45"/>
    <s v="25+"/>
    <s v="M"/>
    <n v="0"/>
    <n v="0"/>
    <d v="2024-10-16T00:00:00"/>
  </r>
  <r>
    <n v="85"/>
    <s v="714228"/>
    <x v="44"/>
    <d v="1899-12-30T17:15:00"/>
    <s v="Afternoon"/>
    <x v="5"/>
    <s v="Long"/>
    <s v="A"/>
    <d v="1987-08-07T00:00:00"/>
    <n v="37"/>
    <s v="25+"/>
    <s v="F"/>
    <n v="0"/>
    <n v="0"/>
    <d v="2024-10-16T00:00:00"/>
  </r>
  <r>
    <n v="85"/>
    <s v="714229"/>
    <x v="45"/>
    <d v="1899-12-30T14:30:00"/>
    <s v="Afternoon"/>
    <x v="9"/>
    <s v="Long"/>
    <s v="A"/>
    <d v="2008-07-16T00:00:00"/>
    <n v="16"/>
    <s v="16 (Light Vehicles)"/>
    <s v="M"/>
    <n v="0"/>
    <n v="0"/>
    <d v="2024-10-16T00:00:00"/>
  </r>
  <r>
    <n v="85"/>
    <s v="714230"/>
    <x v="45"/>
    <d v="1899-12-30T14:30:00"/>
    <s v="Afternoon"/>
    <x v="9"/>
    <s v="Long"/>
    <s v="A"/>
    <d v="2008-01-06T00:00:00"/>
    <n v="17"/>
    <s v="17 (Car/Motorcycle)"/>
    <s v="M"/>
    <n v="0"/>
    <n v="0"/>
    <d v="2024-10-16T00:00:00"/>
  </r>
  <r>
    <n v="85"/>
    <s v="714231"/>
    <x v="45"/>
    <d v="1899-12-30T15:00:00"/>
    <s v="Afternoon"/>
    <x v="5"/>
    <s v="Long"/>
    <s v="M"/>
    <d v="1990-05-09T00:00:00"/>
    <n v="34"/>
    <s v="25+"/>
    <s v="M"/>
    <n v="0"/>
    <n v="0"/>
    <d v="2024-10-16T00:00:00"/>
  </r>
  <r>
    <n v="85"/>
    <s v="714232"/>
    <x v="46"/>
    <d v="1899-12-30T14:15:00"/>
    <s v="Afternoon"/>
    <x v="11"/>
    <s v="Long"/>
    <s v="M"/>
    <d v="2003-01-20T00:00:00"/>
    <n v="22"/>
    <s v="18-24 (Young Drivers)"/>
    <s v="M"/>
    <n v="0"/>
    <n v="0"/>
    <d v="2024-10-16T00:00:00"/>
  </r>
  <r>
    <n v="85"/>
    <s v="714233"/>
    <x v="46"/>
    <d v="1899-12-30T14:15:00"/>
    <s v="Afternoon"/>
    <x v="11"/>
    <s v="Long"/>
    <s v="A"/>
    <d v="1992-04-19T00:00:00"/>
    <n v="32"/>
    <s v="25+"/>
    <s v="M"/>
    <n v="0"/>
    <n v="0"/>
    <d v="2024-10-16T00:00:00"/>
  </r>
  <r>
    <n v="85"/>
    <s v="714234"/>
    <x v="46"/>
    <d v="1899-12-30T15:00:00"/>
    <s v="Afternoon"/>
    <x v="5"/>
    <s v="Long"/>
    <s v="M"/>
    <d v="1977-08-03T00:00:00"/>
    <n v="47"/>
    <s v="25+"/>
    <s v="M"/>
    <n v="0"/>
    <n v="0"/>
    <d v="2024-10-16T00:00:00"/>
  </r>
  <r>
    <n v="85"/>
    <s v="714235"/>
    <x v="47"/>
    <d v="1899-12-30T14:25:00"/>
    <s v="Afternoon"/>
    <x v="9"/>
    <s v="Long"/>
    <s v="M"/>
    <d v="1991-10-04T00:00:00"/>
    <n v="33"/>
    <s v="25+"/>
    <s v="M"/>
    <n v="0"/>
    <n v="0"/>
    <d v="2024-10-16T00:00:00"/>
  </r>
  <r>
    <n v="85"/>
    <s v="714236"/>
    <x v="47"/>
    <d v="1899-12-30T14:25:00"/>
    <s v="Afternoon"/>
    <x v="9"/>
    <s v="Long"/>
    <s v="M"/>
    <d v="1986-01-28T00:00:00"/>
    <n v="39"/>
    <s v="25+"/>
    <s v="M"/>
    <n v="0"/>
    <n v="0"/>
    <d v="2024-10-16T00:00:00"/>
  </r>
  <r>
    <n v="85"/>
    <s v="714237"/>
    <x v="47"/>
    <d v="1899-12-30T14:25:00"/>
    <s v="Afternoon"/>
    <x v="9"/>
    <s v="Long"/>
    <s v="M"/>
    <d v="1978-01-05T00:00:00"/>
    <n v="47"/>
    <s v="25+"/>
    <s v="M"/>
    <n v="0"/>
    <n v="0"/>
    <d v="2024-10-16T00:00:00"/>
  </r>
  <r>
    <n v="85"/>
    <s v="714238"/>
    <x v="47"/>
    <d v="1899-12-30T14:25:00"/>
    <s v="Afternoon"/>
    <x v="9"/>
    <s v="Long"/>
    <s v="A"/>
    <d v="2008-02-17T00:00:00"/>
    <n v="17"/>
    <s v="17 (Car/Motorcycle)"/>
    <s v="M"/>
    <n v="0"/>
    <n v="0"/>
    <d v="2024-10-16T00:00:00"/>
  </r>
  <r>
    <n v="85"/>
    <s v="714239"/>
    <x v="308"/>
    <d v="1899-12-30T14:20:00"/>
    <s v="Afternoon"/>
    <x v="9"/>
    <s v="Long"/>
    <s v="M"/>
    <d v="1989-08-17T00:00:00"/>
    <n v="35"/>
    <s v="25+"/>
    <s v="M"/>
    <n v="0"/>
    <n v="0"/>
    <d v="2024-10-16T00:00:00"/>
  </r>
  <r>
    <n v="85"/>
    <s v="714240"/>
    <x v="117"/>
    <d v="1899-12-30T14:35:00"/>
    <s v="Afternoon"/>
    <x v="9"/>
    <s v="Long"/>
    <s v="M"/>
    <d v="2003-01-20T00:00:00"/>
    <n v="22"/>
    <s v="18-24 (Young Drivers)"/>
    <s v="M"/>
    <n v="0"/>
    <n v="0"/>
    <d v="2024-10-16T00:00:00"/>
  </r>
  <r>
    <n v="85"/>
    <s v="714241"/>
    <x v="309"/>
    <d v="1899-12-30T14:35:00"/>
    <s v="Afternoon"/>
    <x v="9"/>
    <s v="Long"/>
    <s v="A"/>
    <d v="2006-09-26T00:00:00"/>
    <n v="18"/>
    <s v="18-24 (Young Drivers)"/>
    <s v="M"/>
    <n v="0"/>
    <n v="0"/>
    <d v="2024-10-16T00:00:00"/>
  </r>
  <r>
    <n v="85"/>
    <s v="714242"/>
    <x v="117"/>
    <d v="1899-12-30T14:40:00"/>
    <s v="Afternoon"/>
    <x v="10"/>
    <s v="Long"/>
    <s v="M"/>
    <d v="1987-11-06T00:00:00"/>
    <n v="37"/>
    <s v="25+"/>
    <s v="M"/>
    <n v="0"/>
    <n v="0"/>
    <d v="2024-10-16T00:00:00"/>
  </r>
  <r>
    <n v="85"/>
    <s v="714243"/>
    <x v="117"/>
    <d v="1899-12-30T14:40:00"/>
    <s v="Afternoon"/>
    <x v="10"/>
    <s v="Long"/>
    <s v="A"/>
    <d v="1977-12-05T00:00:00"/>
    <n v="47"/>
    <s v="25+"/>
    <s v="F"/>
    <n v="0"/>
    <n v="0"/>
    <d v="2024-10-16T00:00:00"/>
  </r>
  <r>
    <n v="85"/>
    <s v="714244"/>
    <x v="117"/>
    <d v="1899-12-30T18:00:00"/>
    <s v="Evening"/>
    <x v="12"/>
    <s v="Long"/>
    <s v="A"/>
    <d v="1998-09-01T00:00:00"/>
    <n v="26"/>
    <s v="25+"/>
    <s v="F"/>
    <n v="0"/>
    <n v="0"/>
    <d v="2024-10-16T00:00:00"/>
  </r>
  <r>
    <n v="85"/>
    <s v="714245"/>
    <x v="65"/>
    <d v="1899-12-30T14:15:00"/>
    <s v="Afternoon"/>
    <x v="11"/>
    <s v="Long"/>
    <s v="A"/>
    <d v="1970-01-14T00:00:00"/>
    <n v="55"/>
    <s v="25+"/>
    <s v="F"/>
    <n v="0"/>
    <n v="0"/>
    <d v="2024-10-16T00:00:00"/>
  </r>
  <r>
    <n v="85"/>
    <s v="714246"/>
    <x v="65"/>
    <d v="1899-12-30T14:40:00"/>
    <s v="Afternoon"/>
    <x v="9"/>
    <s v="Long"/>
    <s v="A"/>
    <d v="2006-12-10T00:00:00"/>
    <n v="18"/>
    <s v="18-24 (Young Drivers)"/>
    <s v="M"/>
    <n v="0"/>
    <n v="0"/>
    <d v="2024-10-16T00:00:00"/>
  </r>
  <r>
    <n v="85"/>
    <s v="714247"/>
    <x v="65"/>
    <d v="1899-12-30T14:40:00"/>
    <s v="Afternoon"/>
    <x v="9"/>
    <s v="Long"/>
    <s v="M"/>
    <d v="1983-11-18T00:00:00"/>
    <n v="41"/>
    <s v="25+"/>
    <s v="M"/>
    <n v="0"/>
    <n v="0"/>
    <d v="2024-10-16T00:00:00"/>
  </r>
  <r>
    <n v="85"/>
    <s v="714248"/>
    <x v="48"/>
    <d v="1899-12-30T14:45:00"/>
    <s v="Afternoon"/>
    <x v="10"/>
    <s v="Long"/>
    <s v="M"/>
    <d v="1983-07-11T00:00:00"/>
    <n v="41"/>
    <s v="25+"/>
    <s v="M"/>
    <n v="0"/>
    <n v="0"/>
    <d v="2024-10-16T00:00:00"/>
  </r>
  <r>
    <n v="85"/>
    <s v="714249"/>
    <x v="48"/>
    <d v="1899-12-30T14:45:00"/>
    <s v="Afternoon"/>
    <x v="10"/>
    <s v="Long"/>
    <s v="M"/>
    <d v="1999-02-26T00:00:00"/>
    <n v="26"/>
    <s v="25+"/>
    <s v="M"/>
    <n v="0"/>
    <n v="0"/>
    <d v="2024-10-16T00:00:00"/>
  </r>
  <r>
    <n v="85"/>
    <s v="714250"/>
    <x v="49"/>
    <d v="1899-12-30T14:25:00"/>
    <s v="Afternoon"/>
    <x v="9"/>
    <s v="Long"/>
    <s v="M"/>
    <d v="1996-04-30T00:00:00"/>
    <n v="28"/>
    <s v="25+"/>
    <s v="M"/>
    <n v="0"/>
    <n v="0"/>
    <d v="2024-10-16T00:00:00"/>
  </r>
  <r>
    <n v="3832"/>
    <s v="793776"/>
    <x v="67"/>
    <d v="1899-12-30T15:00:00"/>
    <s v="Afternoon"/>
    <x v="131"/>
    <s v="Long"/>
    <s v="M"/>
    <d v="1988-06-07T00:00:00"/>
    <n v="36"/>
    <s v="25+"/>
    <s v="F"/>
    <n v="1"/>
    <n v="1"/>
    <d v="2024-10-11T00:00:00"/>
  </r>
  <r>
    <n v="3832"/>
    <s v="793777"/>
    <x v="89"/>
    <d v="1899-12-30T15:15:00"/>
    <s v="Afternoon"/>
    <x v="83"/>
    <s v="Long"/>
    <s v="A"/>
    <d v="2006-09-04T00:00:00"/>
    <n v="18"/>
    <s v="18-24 (Young Drivers)"/>
    <s v="M"/>
    <n v="1"/>
    <n v="1"/>
    <d v="2024-10-11T00:00:00"/>
  </r>
  <r>
    <n v="3832"/>
    <s v="793778"/>
    <x v="89"/>
    <d v="1899-12-30T15:15:00"/>
    <s v="Afternoon"/>
    <x v="83"/>
    <s v="Long"/>
    <s v="A"/>
    <d v="2008-09-06T00:00:00"/>
    <n v="16"/>
    <s v="16 (Light Vehicles)"/>
    <s v="M"/>
    <n v="1"/>
    <n v="1"/>
    <d v="2024-10-11T00:00:00"/>
  </r>
  <r>
    <n v="3832"/>
    <s v="793779"/>
    <x v="90"/>
    <d v="1899-12-30T15:45:00"/>
    <s v="Afternoon"/>
    <x v="35"/>
    <s v="Long"/>
    <s v="A"/>
    <d v="2001-01-02T00:00:00"/>
    <n v="24"/>
    <s v="18-24 (Young Drivers)"/>
    <s v="F"/>
    <n v="0"/>
    <n v="0"/>
    <d v="2024-10-11T00:00:00"/>
  </r>
  <r>
    <n v="3832"/>
    <s v="793780"/>
    <x v="89"/>
    <d v="1899-12-30T15:50:00"/>
    <s v="Afternoon"/>
    <x v="76"/>
    <s v="Long"/>
    <s v="M"/>
    <d v="1988-04-15T00:00:00"/>
    <n v="36"/>
    <s v="25+"/>
    <s v="M"/>
    <n v="1"/>
    <n v="1"/>
    <d v="2024-10-11T00:00:00"/>
  </r>
  <r>
    <n v="3832"/>
    <s v="793781"/>
    <x v="91"/>
    <d v="1899-12-30T12:05:00"/>
    <s v="Afternoon"/>
    <x v="206"/>
    <s v="Medium"/>
    <s v="A"/>
    <d v="1984-03-03T00:00:00"/>
    <n v="41"/>
    <s v="25+"/>
    <s v="F"/>
    <n v="1"/>
    <n v="1"/>
    <d v="2024-10-11T00:00:00"/>
  </r>
  <r>
    <n v="3832"/>
    <s v="793782"/>
    <x v="91"/>
    <d v="1899-12-30T12:05:00"/>
    <s v="Afternoon"/>
    <x v="206"/>
    <s v="Medium"/>
    <s v="M"/>
    <d v="1985-06-04T00:00:00"/>
    <n v="39"/>
    <s v="25+"/>
    <s v="M"/>
    <n v="1"/>
    <n v="1"/>
    <d v="2024-10-11T00:00:00"/>
  </r>
  <r>
    <n v="3832"/>
    <s v="793783"/>
    <x v="91"/>
    <d v="1899-12-30T16:40:00"/>
    <s v="Afternoon"/>
    <x v="207"/>
    <s v="Long"/>
    <s v="A"/>
    <d v="1962-02-21T00:00:00"/>
    <n v="63"/>
    <s v="25+"/>
    <s v="M"/>
    <n v="0"/>
    <n v="0"/>
    <d v="2024-10-11T00:00:00"/>
  </r>
  <r>
    <n v="3832"/>
    <s v="793784"/>
    <x v="91"/>
    <d v="1899-12-30T16:40:00"/>
    <s v="Afternoon"/>
    <x v="207"/>
    <s v="Long"/>
    <s v="M"/>
    <d v="1999-06-16T00:00:00"/>
    <n v="25"/>
    <s v="25+"/>
    <s v="M"/>
    <n v="0"/>
    <n v="0"/>
    <d v="2024-10-11T00:00:00"/>
  </r>
  <r>
    <n v="3832"/>
    <s v="793785"/>
    <x v="92"/>
    <d v="1899-12-30T16:30:00"/>
    <s v="Afternoon"/>
    <x v="21"/>
    <s v="Long"/>
    <s v="A"/>
    <d v="1984-04-18T00:00:00"/>
    <n v="40"/>
    <s v="25+"/>
    <s v="M"/>
    <n v="1"/>
    <n v="1"/>
    <d v="2024-10-11T00:00:00"/>
  </r>
  <r>
    <n v="3832"/>
    <s v="793786"/>
    <x v="92"/>
    <d v="1899-12-30T16:30:00"/>
    <s v="Afternoon"/>
    <x v="21"/>
    <s v="Long"/>
    <s v="M"/>
    <d v="2006-12-28T00:00:00"/>
    <n v="18"/>
    <s v="18-24 (Young Drivers)"/>
    <s v="M"/>
    <n v="1"/>
    <n v="1"/>
    <d v="2024-10-11T00:00:00"/>
  </r>
  <r>
    <n v="3832"/>
    <s v="793787"/>
    <x v="92"/>
    <d v="1899-12-30T16:45:00"/>
    <s v="Afternoon"/>
    <x v="44"/>
    <s v="Long"/>
    <s v="M"/>
    <d v="1999-05-20T00:00:00"/>
    <n v="25"/>
    <s v="25+"/>
    <s v="M"/>
    <n v="0"/>
    <n v="0"/>
    <d v="2024-10-11T00:00:00"/>
  </r>
  <r>
    <n v="3832"/>
    <s v="793788"/>
    <x v="94"/>
    <d v="1899-12-30T15:15:00"/>
    <s v="Afternoon"/>
    <x v="83"/>
    <s v="Long"/>
    <s v="A"/>
    <d v="2002-01-22T00:00:00"/>
    <n v="23"/>
    <s v="18-24 (Young Drivers)"/>
    <s v="M"/>
    <n v="1"/>
    <n v="1"/>
    <d v="2024-10-11T00:00:00"/>
  </r>
  <r>
    <n v="3832"/>
    <s v="793789"/>
    <x v="94"/>
    <d v="1899-12-30T15:15:00"/>
    <s v="Afternoon"/>
    <x v="83"/>
    <s v="Long"/>
    <s v="A"/>
    <d v="1986-08-24T00:00:00"/>
    <n v="38"/>
    <s v="25+"/>
    <s v="M"/>
    <n v="1"/>
    <n v="1"/>
    <d v="2024-10-11T00:00:00"/>
  </r>
  <r>
    <n v="3832"/>
    <s v="793790"/>
    <x v="94"/>
    <d v="1899-12-30T15:15:00"/>
    <s v="Afternoon"/>
    <x v="83"/>
    <s v="Long"/>
    <s v="A"/>
    <d v="1965-10-03T00:00:00"/>
    <n v="59"/>
    <s v="25+"/>
    <s v="M"/>
    <n v="1"/>
    <n v="1"/>
    <d v="2024-10-11T00:00:00"/>
  </r>
  <r>
    <n v="3832"/>
    <s v="793791"/>
    <x v="96"/>
    <d v="1899-12-30T16:50:00"/>
    <s v="Afternoon"/>
    <x v="82"/>
    <s v="Long"/>
    <s v="A"/>
    <d v="1976-05-25T00:00:00"/>
    <n v="48"/>
    <s v="25+"/>
    <s v="M"/>
    <n v="1"/>
    <n v="1"/>
    <d v="2024-10-11T00:00:00"/>
  </r>
  <r>
    <n v="3832"/>
    <s v="793792"/>
    <x v="96"/>
    <d v="1899-12-30T16:50:00"/>
    <s v="Afternoon"/>
    <x v="82"/>
    <s v="Long"/>
    <s v="A"/>
    <d v="1998-11-02T00:00:00"/>
    <n v="26"/>
    <s v="25+"/>
    <s v="M"/>
    <n v="1"/>
    <n v="1"/>
    <d v="2024-10-11T00:00:00"/>
  </r>
  <r>
    <n v="3832"/>
    <s v="793793"/>
    <x v="96"/>
    <d v="1899-12-30T17:24:00"/>
    <s v="Afternoon"/>
    <x v="89"/>
    <s v="Long"/>
    <s v="A"/>
    <d v="2006-07-23T00:00:00"/>
    <n v="18"/>
    <s v="18-24 (Young Drivers)"/>
    <s v="M"/>
    <n v="0"/>
    <n v="0"/>
    <d v="2024-10-11T00:00:00"/>
  </r>
  <r>
    <n v="3832"/>
    <s v="793794"/>
    <x v="96"/>
    <d v="1899-12-30T17:34:00"/>
    <s v="Afternoon"/>
    <x v="208"/>
    <s v="Long"/>
    <s v="A"/>
    <d v="2008-09-10T00:00:00"/>
    <n v="16"/>
    <s v="16 (Light Vehicles)"/>
    <s v="M"/>
    <n v="0"/>
    <n v="0"/>
    <d v="2024-10-11T00:00:00"/>
  </r>
  <r>
    <n v="3832"/>
    <s v="793795"/>
    <x v="120"/>
    <d v="1899-12-30T13:25:00"/>
    <s v="Afternoon"/>
    <x v="115"/>
    <s v="Long"/>
    <s v="A"/>
    <d v="1989-01-08T00:00:00"/>
    <n v="36"/>
    <s v="25+"/>
    <s v="M"/>
    <n v="0"/>
    <n v="0"/>
    <d v="2024-10-11T00:00:00"/>
  </r>
  <r>
    <n v="3832"/>
    <s v="793796"/>
    <x v="50"/>
    <d v="1899-12-30T16:35:00"/>
    <s v="Afternoon"/>
    <x v="80"/>
    <s v="Long"/>
    <s v="A"/>
    <d v="1988-11-16T00:00:00"/>
    <n v="36"/>
    <s v="25+"/>
    <s v="M"/>
    <n v="1"/>
    <n v="1"/>
    <d v="2024-10-11T00:00:00"/>
  </r>
  <r>
    <n v="3832"/>
    <s v="793797"/>
    <x v="120"/>
    <d v="1899-12-30T13:35:00"/>
    <s v="Afternoon"/>
    <x v="115"/>
    <s v="Long"/>
    <s v="A"/>
    <d v="1987-03-15T00:00:00"/>
    <n v="38"/>
    <s v="25+"/>
    <s v="M"/>
    <n v="0"/>
    <n v="0"/>
    <d v="2024-10-11T00:00:00"/>
  </r>
  <r>
    <n v="3832"/>
    <s v="793798"/>
    <x v="120"/>
    <d v="1899-12-30T16:30:00"/>
    <s v="Afternoon"/>
    <x v="2"/>
    <s v="Medium"/>
    <s v="A"/>
    <d v="2001-02-18T00:00:00"/>
    <n v="24"/>
    <s v="18-24 (Young Drivers)"/>
    <s v="M"/>
    <n v="0"/>
    <n v="0"/>
    <d v="2024-10-11T00:00:00"/>
  </r>
  <r>
    <n v="3832"/>
    <s v="793799"/>
    <x v="123"/>
    <d v="1899-12-30T14:45:00"/>
    <s v="Afternoon"/>
    <x v="88"/>
    <s v="Long"/>
    <s v="A"/>
    <d v="1976-01-09T00:00:00"/>
    <n v="49"/>
    <s v="25+"/>
    <s v="M"/>
    <n v="1"/>
    <n v="1"/>
    <d v="2024-10-11T00:00:00"/>
  </r>
  <r>
    <n v="3832"/>
    <s v="793800"/>
    <x v="123"/>
    <d v="1899-12-30T14:45:00"/>
    <s v="Afternoon"/>
    <x v="88"/>
    <s v="Long"/>
    <s v="A"/>
    <d v="1994-01-12T00:00:00"/>
    <n v="31"/>
    <s v="25+"/>
    <s v="M"/>
    <n v="1"/>
    <n v="1"/>
    <d v="2024-10-11T00:00:00"/>
  </r>
  <r>
    <n v="8354"/>
    <s v="784751"/>
    <x v="140"/>
    <d v="1899-12-30T14:05:00"/>
    <s v="Afternoon"/>
    <x v="7"/>
    <s v="Long"/>
    <s v="A"/>
    <d v="2003-07-20T00:00:00"/>
    <n v="21"/>
    <s v="18-24 (Young Drivers)"/>
    <s v="M"/>
    <n v="0"/>
    <n v="0"/>
    <d v="2024-10-16T00:00:00"/>
  </r>
  <r>
    <n v="8354"/>
    <s v="784752"/>
    <x v="140"/>
    <d v="1899-12-30T14:05:00"/>
    <s v="Afternoon"/>
    <x v="7"/>
    <s v="Long"/>
    <s v="A"/>
    <d v="1999-11-08T00:00:00"/>
    <n v="25"/>
    <s v="25+"/>
    <s v="M"/>
    <n v="0"/>
    <n v="0"/>
    <d v="2024-10-16T00:00:00"/>
  </r>
  <r>
    <n v="8354"/>
    <s v="784753"/>
    <x v="141"/>
    <d v="1899-12-30T14:10:00"/>
    <s v="Afternoon"/>
    <x v="11"/>
    <s v="Long"/>
    <s v="A"/>
    <d v="1973-12-30T00:00:00"/>
    <n v="51"/>
    <s v="25+"/>
    <s v="M"/>
    <n v="0"/>
    <n v="0"/>
    <d v="2024-10-16T00:00:00"/>
  </r>
  <r>
    <n v="8354"/>
    <s v="784754"/>
    <x v="141"/>
    <d v="1899-12-30T14:10:00"/>
    <s v="Afternoon"/>
    <x v="11"/>
    <s v="Long"/>
    <s v="A"/>
    <d v="2008-08-12T00:00:00"/>
    <n v="16"/>
    <s v="16 (Light Vehicles)"/>
    <s v="M"/>
    <n v="0"/>
    <n v="0"/>
    <d v="2024-10-16T00:00:00"/>
  </r>
  <r>
    <n v="8354"/>
    <s v="784755"/>
    <x v="62"/>
    <d v="1899-12-30T13:10:00"/>
    <s v="Afternoon"/>
    <x v="46"/>
    <s v="Long"/>
    <s v="A"/>
    <d v="1992-12-20T00:00:00"/>
    <n v="32"/>
    <s v="25+"/>
    <s v="M"/>
    <n v="1"/>
    <n v="1"/>
    <d v="2024-10-16T00:00:00"/>
  </r>
  <r>
    <n v="8354"/>
    <s v="784756"/>
    <x v="62"/>
    <d v="1899-12-30T13:10:00"/>
    <s v="Afternoon"/>
    <x v="46"/>
    <s v="Long"/>
    <s v="A"/>
    <d v="2006-02-06T00:00:00"/>
    <n v="19"/>
    <s v="18-24 (Young Drivers)"/>
    <s v="M"/>
    <n v="1"/>
    <n v="1"/>
    <d v="2024-10-16T00:00:00"/>
  </r>
  <r>
    <n v="8354"/>
    <s v="784757"/>
    <x v="146"/>
    <d v="1899-12-30T15:00:00"/>
    <s v="Afternoon"/>
    <x v="5"/>
    <s v="Long"/>
    <s v="A"/>
    <d v="2001-03-10T00:00:00"/>
    <n v="24"/>
    <s v="18-24 (Young Drivers)"/>
    <s v="M"/>
    <n v="0"/>
    <n v="0"/>
    <d v="2024-10-16T00:00:00"/>
  </r>
  <r>
    <n v="8354"/>
    <s v="784758"/>
    <x v="146"/>
    <d v="1899-12-30T15:00:00"/>
    <s v="Afternoon"/>
    <x v="5"/>
    <s v="Long"/>
    <s v="A"/>
    <d v="2005-07-21T00:00:00"/>
    <n v="19"/>
    <s v="18-24 (Young Drivers)"/>
    <s v="M"/>
    <n v="0"/>
    <n v="0"/>
    <d v="2024-10-16T00:00:00"/>
  </r>
  <r>
    <n v="8354"/>
    <s v="784759"/>
    <x v="146"/>
    <d v="1899-12-30T15:05:00"/>
    <s v="Afternoon"/>
    <x v="5"/>
    <s v="Long"/>
    <s v="M"/>
    <d v="1991-12-27T00:00:00"/>
    <n v="33"/>
    <s v="25+"/>
    <s v="M"/>
    <n v="1"/>
    <n v="1"/>
    <d v="2024-10-16T00:00:00"/>
  </r>
  <r>
    <n v="8354"/>
    <s v="784760"/>
    <x v="142"/>
    <d v="1899-12-30T13:20:00"/>
    <s v="Afternoon"/>
    <x v="46"/>
    <s v="Long"/>
    <s v="M"/>
    <d v="2004-05-26T00:00:00"/>
    <n v="20"/>
    <s v="18-24 (Young Drivers)"/>
    <s v="M"/>
    <n v="1"/>
    <n v="1"/>
    <d v="2024-10-16T00:00:00"/>
  </r>
  <r>
    <n v="8354"/>
    <s v="784761"/>
    <x v="142"/>
    <d v="1899-12-30T13:20:00"/>
    <s v="Afternoon"/>
    <x v="46"/>
    <s v="Long"/>
    <s v="M"/>
    <d v="1989-06-29T00:00:00"/>
    <n v="35"/>
    <s v="25+"/>
    <s v="M"/>
    <n v="1"/>
    <n v="1"/>
    <d v="2024-10-16T00:00:00"/>
  </r>
  <r>
    <n v="8354"/>
    <s v="784762"/>
    <x v="142"/>
    <d v="1899-12-30T14:00:00"/>
    <s v="Afternoon"/>
    <x v="7"/>
    <s v="Long"/>
    <s v="A"/>
    <d v="2004-04-26T00:00:00"/>
    <n v="20"/>
    <s v="18-24 (Young Drivers)"/>
    <s v="M"/>
    <n v="1"/>
    <n v="1"/>
    <d v="2024-10-16T00:00:00"/>
  </r>
  <r>
    <n v="8354"/>
    <s v="784763"/>
    <x v="142"/>
    <d v="1899-12-30T14:00:00"/>
    <s v="Afternoon"/>
    <x v="7"/>
    <s v="Long"/>
    <s v="A"/>
    <d v="2005-07-05T00:00:00"/>
    <n v="19"/>
    <s v="18-24 (Young Drivers)"/>
    <s v="M"/>
    <n v="1"/>
    <n v="1"/>
    <d v="2024-10-16T00:00:00"/>
  </r>
  <r>
    <n v="8354"/>
    <s v="784764"/>
    <x v="46"/>
    <d v="1899-12-30T14:20:00"/>
    <s v="Afternoon"/>
    <x v="11"/>
    <s v="Long"/>
    <s v="A"/>
    <d v="1998-11-29T00:00:00"/>
    <n v="26"/>
    <s v="25+"/>
    <s v="M"/>
    <n v="1"/>
    <n v="1"/>
    <d v="2024-10-16T00:00:00"/>
  </r>
  <r>
    <n v="8354"/>
    <s v="784765"/>
    <x v="46"/>
    <d v="1899-12-30T14:20:00"/>
    <s v="Afternoon"/>
    <x v="11"/>
    <s v="Long"/>
    <s v="A"/>
    <d v="1982-06-21T00:00:00"/>
    <n v="42"/>
    <s v="25+"/>
    <s v="M"/>
    <n v="1"/>
    <n v="1"/>
    <d v="2024-10-16T00:00:00"/>
  </r>
  <r>
    <n v="8354"/>
    <s v="784766"/>
    <x v="46"/>
    <d v="1899-12-30T14:20:00"/>
    <s v="Afternoon"/>
    <x v="11"/>
    <s v="Long"/>
    <s v="M"/>
    <d v="2003-12-05T00:00:00"/>
    <n v="21"/>
    <s v="18-24 (Young Drivers)"/>
    <s v="M"/>
    <n v="1"/>
    <n v="1"/>
    <d v="2024-10-16T00:00:00"/>
  </r>
  <r>
    <n v="8354"/>
    <s v="784767"/>
    <x v="46"/>
    <d v="1899-12-30T14:20:00"/>
    <s v="Afternoon"/>
    <x v="11"/>
    <s v="Long"/>
    <s v="M"/>
    <d v="1972-03-23T00:00:00"/>
    <n v="53"/>
    <s v="25+"/>
    <s v="M"/>
    <n v="1"/>
    <n v="1"/>
    <d v="2024-10-16T00:00:00"/>
  </r>
  <r>
    <n v="8354"/>
    <s v="784768"/>
    <x v="147"/>
    <d v="1899-12-30T12:40:00"/>
    <s v="Afternoon"/>
    <x v="14"/>
    <s v="Long"/>
    <s v="M"/>
    <d v="2005-01-10T00:00:00"/>
    <n v="20"/>
    <s v="18-24 (Young Drivers)"/>
    <s v="F"/>
    <n v="1"/>
    <n v="1"/>
    <d v="2024-10-16T00:00:00"/>
  </r>
  <r>
    <n v="8354"/>
    <s v="784769"/>
    <x v="143"/>
    <d v="1899-12-30T14:00:00"/>
    <s v="Afternoon"/>
    <x v="7"/>
    <s v="Long"/>
    <s v="M"/>
    <d v="2004-05-28T00:00:00"/>
    <n v="20"/>
    <s v="18-24 (Young Drivers)"/>
    <s v="M"/>
    <n v="0"/>
    <n v="0"/>
    <d v="2024-10-16T00:00:00"/>
  </r>
  <r>
    <n v="8354"/>
    <s v="784770"/>
    <x v="143"/>
    <d v="1899-12-30T14:00:00"/>
    <s v="Afternoon"/>
    <x v="7"/>
    <s v="Long"/>
    <s v="M"/>
    <d v="2006-07-09T00:00:00"/>
    <n v="18"/>
    <s v="18-24 (Young Drivers)"/>
    <s v="M"/>
    <n v="0"/>
    <n v="0"/>
    <d v="2024-10-16T00:00:00"/>
  </r>
  <r>
    <n v="8354"/>
    <s v="784771"/>
    <x v="148"/>
    <d v="1899-12-30T12:30:00"/>
    <s v="Afternoon"/>
    <x v="0"/>
    <s v="Long"/>
    <s v="M"/>
    <d v="1968-07-19T00:00:00"/>
    <n v="56"/>
    <s v="25+"/>
    <s v="M"/>
    <n v="0"/>
    <n v="0"/>
    <d v="2024-10-16T00:00:00"/>
  </r>
  <r>
    <n v="8354"/>
    <s v="784772"/>
    <x v="148"/>
    <d v="1899-12-30T12:30:00"/>
    <s v="Afternoon"/>
    <x v="0"/>
    <s v="Long"/>
    <s v="M"/>
    <d v="1984-12-27T00:00:00"/>
    <n v="40"/>
    <s v="25+"/>
    <s v="M"/>
    <n v="1"/>
    <n v="1"/>
    <d v="2024-10-16T00:00:00"/>
  </r>
  <r>
    <n v="8354"/>
    <s v="784773"/>
    <x v="148"/>
    <d v="1899-12-30T12:30:00"/>
    <s v="Afternoon"/>
    <x v="0"/>
    <s v="Long"/>
    <s v="A"/>
    <d v="1956-12-17T00:00:00"/>
    <n v="68"/>
    <s v="25+"/>
    <s v="M"/>
    <n v="1"/>
    <n v="1"/>
    <d v="2024-10-16T00:00:00"/>
  </r>
  <r>
    <n v="8354"/>
    <s v="784774"/>
    <x v="63"/>
    <d v="1899-12-30T13:10:00"/>
    <s v="Afternoon"/>
    <x v="46"/>
    <s v="Long"/>
    <s v="M"/>
    <d v="1985-05-12T00:00:00"/>
    <n v="39"/>
    <s v="25+"/>
    <s v="M"/>
    <n v="1"/>
    <n v="1"/>
    <d v="2024-10-16T00:00:00"/>
  </r>
  <r>
    <n v="8354"/>
    <s v="784775"/>
    <x v="63"/>
    <d v="1899-12-30T13:10:00"/>
    <s v="Afternoon"/>
    <x v="46"/>
    <s v="Long"/>
    <s v="A"/>
    <d v="1993-09-26T00:00:00"/>
    <n v="31"/>
    <s v="25+"/>
    <s v="M"/>
    <n v="0"/>
    <n v="0"/>
    <d v="2024-10-16T00:00:00"/>
  </r>
  <r>
    <n v="9234"/>
    <s v="799751"/>
    <x v="96"/>
    <d v="1899-12-30T14:00:00"/>
    <s v="Afternoon"/>
    <x v="3"/>
    <s v="Long"/>
    <s v="M"/>
    <d v="1974-05-22T00:00:00"/>
    <n v="50"/>
    <s v="25+"/>
    <s v="M"/>
    <n v="0"/>
    <n v="0"/>
    <d v="2024-10-11T00:00:00"/>
  </r>
  <r>
    <n v="9234"/>
    <s v="799752"/>
    <x v="123"/>
    <d v="1899-12-30T14:45:00"/>
    <s v="Afternoon"/>
    <x v="11"/>
    <s v="Long"/>
    <s v="A"/>
    <d v="2000-06-14T00:00:00"/>
    <n v="24"/>
    <s v="18-24 (Young Drivers)"/>
    <s v="M"/>
    <n v="0"/>
    <n v="0"/>
    <d v="2024-10-11T00:00:00"/>
  </r>
  <r>
    <n v="9234"/>
    <s v="799753"/>
    <x v="123"/>
    <d v="1899-12-30T16:00:00"/>
    <s v="Afternoon"/>
    <x v="12"/>
    <s v="Long"/>
    <s v="A"/>
    <d v="2007-09-09T00:00:00"/>
    <n v="17"/>
    <s v="17 (Car/Motorcycle)"/>
    <s v="M"/>
    <n v="0"/>
    <n v="0"/>
    <d v="2024-10-11T00:00:00"/>
  </r>
  <r>
    <n v="9234"/>
    <s v="799754"/>
    <x v="123"/>
    <d v="1899-12-30T16:10:00"/>
    <s v="Afternoon"/>
    <x v="12"/>
    <s v="Long"/>
    <s v="M"/>
    <d v="1977-10-13T00:00:00"/>
    <n v="47"/>
    <s v="25+"/>
    <s v="M"/>
    <n v="0"/>
    <n v="0"/>
    <d v="2024-10-11T00:00:00"/>
  </r>
  <r>
    <n v="9234"/>
    <s v="799755"/>
    <x v="97"/>
    <d v="1899-12-30T14:58:00"/>
    <s v="Afternoon"/>
    <x v="9"/>
    <s v="Long"/>
    <s v="M"/>
    <d v="1988-03-29T00:00:00"/>
    <n v="37"/>
    <s v="25+"/>
    <s v="M"/>
    <n v="0"/>
    <n v="0"/>
    <d v="2024-10-11T00:00:00"/>
  </r>
  <r>
    <n v="9234"/>
    <s v="799756"/>
    <x v="97"/>
    <d v="1899-12-30T15:10:00"/>
    <s v="Afternoon"/>
    <x v="9"/>
    <s v="Long"/>
    <s v="M"/>
    <d v="1990-12-09T00:00:00"/>
    <n v="34"/>
    <s v="25+"/>
    <s v="M"/>
    <n v="0"/>
    <n v="0"/>
    <d v="2024-10-11T00:00:00"/>
  </r>
  <r>
    <n v="9234"/>
    <s v="799757"/>
    <x v="98"/>
    <d v="1899-12-30T15:45:00"/>
    <s v="Afternoon"/>
    <x v="1"/>
    <s v="Long"/>
    <s v="A"/>
    <d v="1975-04-18T00:00:00"/>
    <n v="49"/>
    <s v="25+"/>
    <s v="F"/>
    <n v="0"/>
    <n v="0"/>
    <d v="2024-10-11T00:00:00"/>
  </r>
  <r>
    <n v="9234"/>
    <s v="799758"/>
    <x v="51"/>
    <d v="1899-12-30T13:55:00"/>
    <s v="Afternoon"/>
    <x v="3"/>
    <s v="Long"/>
    <s v="A"/>
    <d v="1995-04-19T00:00:00"/>
    <n v="29"/>
    <s v="25+"/>
    <s v="M"/>
    <n v="0"/>
    <n v="0"/>
    <d v="2024-10-11T00:00:00"/>
  </r>
  <r>
    <n v="9234"/>
    <s v="799759"/>
    <x v="51"/>
    <d v="1899-12-30T14:05:00"/>
    <s v="Afternoon"/>
    <x v="3"/>
    <s v="Long"/>
    <s v="A"/>
    <d v="1992-05-03T00:00:00"/>
    <n v="32"/>
    <s v="25+"/>
    <s v="M"/>
    <n v="0"/>
    <n v="0"/>
    <d v="2024-10-11T00:00:00"/>
  </r>
  <r>
    <n v="9234"/>
    <s v="799760"/>
    <x v="82"/>
    <d v="1899-12-30T15:41:00"/>
    <s v="Afternoon"/>
    <x v="1"/>
    <s v="Long"/>
    <s v="M"/>
    <d v="1969-09-18T00:00:00"/>
    <n v="55"/>
    <s v="25+"/>
    <s v="M"/>
    <n v="1"/>
    <n v="1"/>
    <d v="2024-10-11T00:00:00"/>
  </r>
  <r>
    <n v="9234"/>
    <s v="799761"/>
    <x v="121"/>
    <d v="1899-12-30T13:50:00"/>
    <s v="Afternoon"/>
    <x v="46"/>
    <s v="Long"/>
    <s v="A"/>
    <d v="2008-08-13T00:00:00"/>
    <n v="16"/>
    <s v="16 (Light Vehicles)"/>
    <s v="M"/>
    <n v="0"/>
    <n v="0"/>
    <d v="2024-10-11T00:00:00"/>
  </r>
  <r>
    <n v="9234"/>
    <s v="799762"/>
    <x v="121"/>
    <d v="1899-12-30T14:25:00"/>
    <s v="Afternoon"/>
    <x v="7"/>
    <s v="Long"/>
    <s v="A"/>
    <d v="2002-08-07T00:00:00"/>
    <n v="22"/>
    <s v="18-24 (Young Drivers)"/>
    <s v="M"/>
    <n v="0"/>
    <n v="0"/>
    <d v="2024-10-11T00:00:00"/>
  </r>
  <r>
    <n v="9234"/>
    <s v="799763"/>
    <x v="121"/>
    <d v="1899-12-30T15:45:00"/>
    <s v="Afternoon"/>
    <x v="1"/>
    <s v="Long"/>
    <s v="M"/>
    <d v="1988-09-08T00:00:00"/>
    <n v="36"/>
    <s v="25+"/>
    <s v="M"/>
    <n v="0"/>
    <n v="0"/>
    <d v="2024-10-11T00:00:00"/>
  </r>
  <r>
    <n v="9234"/>
    <s v="799764"/>
    <x v="152"/>
    <d v="1899-12-30T10:20:00"/>
    <s v="Morning"/>
    <x v="59"/>
    <s v="Long"/>
    <s v="A"/>
    <d v="2008-08-12T00:00:00"/>
    <n v="16"/>
    <s v="16 (Light Vehicles)"/>
    <s v="M"/>
    <n v="0"/>
    <n v="0"/>
    <d v="2024-10-11T00:00:00"/>
  </r>
  <r>
    <n v="9234"/>
    <s v="799765"/>
    <x v="152"/>
    <d v="1899-12-30T15:50:00"/>
    <s v="Afternoon"/>
    <x v="1"/>
    <s v="Long"/>
    <s v="M"/>
    <d v="1987-08-14T00:00:00"/>
    <n v="37"/>
    <s v="25+"/>
    <s v="M"/>
    <n v="0"/>
    <n v="0"/>
    <d v="2024-10-11T00:00:00"/>
  </r>
  <r>
    <n v="9234"/>
    <s v="799766"/>
    <x v="152"/>
    <d v="1899-12-30T16:05:00"/>
    <s v="Afternoon"/>
    <x v="12"/>
    <s v="Long"/>
    <s v="A"/>
    <d v="2004-08-15T00:00:00"/>
    <n v="20"/>
    <s v="18-24 (Young Drivers)"/>
    <s v="M"/>
    <n v="0"/>
    <n v="0"/>
    <d v="2024-10-11T00:00:00"/>
  </r>
  <r>
    <n v="9234"/>
    <s v="799767"/>
    <x v="83"/>
    <d v="1899-12-30T11:00:00"/>
    <s v="Morning"/>
    <x v="49"/>
    <s v="Long"/>
    <s v="M"/>
    <d v="2006-07-22T00:00:00"/>
    <n v="18"/>
    <s v="18-24 (Young Drivers)"/>
    <s v="M"/>
    <n v="0"/>
    <n v="0"/>
    <d v="2024-10-11T00:00:00"/>
  </r>
  <r>
    <n v="9234"/>
    <s v="799768"/>
    <x v="83"/>
    <d v="1899-12-30T14:05:00"/>
    <s v="Afternoon"/>
    <x v="3"/>
    <s v="Long"/>
    <s v="A"/>
    <d v="2008-06-28T00:00:00"/>
    <n v="16"/>
    <s v="16 (Light Vehicles)"/>
    <s v="M"/>
    <n v="0"/>
    <n v="0"/>
    <d v="2024-10-11T00:00:00"/>
  </r>
  <r>
    <n v="9234"/>
    <s v="799769"/>
    <x v="83"/>
    <d v="1899-12-30T14:42:00"/>
    <s v="Afternoon"/>
    <x v="11"/>
    <s v="Long"/>
    <s v="A"/>
    <d v="1991-07-01T00:00:00"/>
    <n v="33"/>
    <s v="25+"/>
    <s v="M"/>
    <n v="0"/>
    <n v="0"/>
    <d v="2024-10-11T00:00:00"/>
  </r>
  <r>
    <n v="9234"/>
    <s v="799770"/>
    <x v="83"/>
    <d v="1899-12-30T14:47:00"/>
    <s v="Afternoon"/>
    <x v="11"/>
    <s v="Long"/>
    <s v="A"/>
    <d v="2007-07-13T00:00:00"/>
    <n v="17"/>
    <s v="17 (Car/Motorcycle)"/>
    <s v="M"/>
    <n v="0"/>
    <n v="0"/>
    <d v="2024-10-11T00:00:00"/>
  </r>
  <r>
    <n v="9234"/>
    <s v="799771"/>
    <x v="68"/>
    <d v="1899-12-30T15:55:00"/>
    <s v="Afternoon"/>
    <x v="12"/>
    <s v="Long"/>
    <s v="A"/>
    <d v="2008-09-25T00:00:00"/>
    <n v="16"/>
    <s v="16 (Light Vehicles)"/>
    <s v="M"/>
    <n v="0"/>
    <n v="0"/>
    <d v="2024-10-11T00:00:00"/>
  </r>
  <r>
    <n v="9234"/>
    <s v="799772"/>
    <x v="84"/>
    <d v="1899-12-30T15:00:00"/>
    <s v="Afternoon"/>
    <x v="9"/>
    <s v="Long"/>
    <s v="M"/>
    <d v="1998-10-04T00:00:00"/>
    <n v="26"/>
    <s v="25+"/>
    <s v="M"/>
    <n v="0"/>
    <n v="0"/>
    <d v="2024-10-11T00:00:00"/>
  </r>
  <r>
    <n v="9234"/>
    <s v="799773"/>
    <x v="52"/>
    <d v="1899-12-30T15:30:00"/>
    <s v="Afternoon"/>
    <x v="5"/>
    <s v="Long"/>
    <s v="A"/>
    <d v="2005-10-05T00:00:00"/>
    <n v="19"/>
    <s v="18-24 (Young Drivers)"/>
    <s v="M"/>
    <n v="0"/>
    <n v="0"/>
    <d v="2024-10-11T00:00:00"/>
  </r>
  <r>
    <n v="9234"/>
    <s v="799774"/>
    <x v="52"/>
    <d v="1899-12-30T15:40:00"/>
    <s v="Afternoon"/>
    <x v="1"/>
    <s v="Long"/>
    <s v="M"/>
    <d v="1970-12-30T00:00:00"/>
    <n v="54"/>
    <s v="25+"/>
    <s v="M"/>
    <n v="0"/>
    <n v="0"/>
    <d v="2024-10-11T00:00:00"/>
  </r>
  <r>
    <n v="9234"/>
    <s v="799775"/>
    <x v="125"/>
    <d v="1899-12-30T11:00:00"/>
    <s v="Morning"/>
    <x v="49"/>
    <s v="Long"/>
    <s v="A"/>
    <d v="2007-05-09T00:00:00"/>
    <n v="17"/>
    <s v="17 (Car/Motorcycle)"/>
    <s v="M"/>
    <n v="0"/>
    <n v="0"/>
    <d v="2024-10-11T00:00:00"/>
  </r>
  <r>
    <n v="11280"/>
    <s v="546501"/>
    <x v="266"/>
    <d v="1899-12-30T15:00:00"/>
    <s v="Afternoon"/>
    <x v="7"/>
    <s v="Long"/>
    <s v="M"/>
    <d v="1999-03-20T00:00:00"/>
    <n v="26"/>
    <s v="25+"/>
    <s v="M"/>
    <n v="0"/>
    <n v="0"/>
    <d v="2024-10-16T00:00:00"/>
  </r>
  <r>
    <n v="11280"/>
    <s v="546502"/>
    <x v="266"/>
    <d v="1899-12-30T15:00:00"/>
    <s v="Afternoon"/>
    <x v="7"/>
    <s v="Long"/>
    <s v="M"/>
    <d v="1971-08-31T00:00:00"/>
    <n v="53"/>
    <s v="25+"/>
    <s v="M"/>
    <n v="0"/>
    <n v="0"/>
    <d v="2024-10-16T00:00:00"/>
  </r>
  <r>
    <n v="11280"/>
    <s v="546503"/>
    <x v="266"/>
    <d v="1899-12-30T17:26:00"/>
    <s v="Afternoon"/>
    <x v="20"/>
    <s v="Long"/>
    <s v="A"/>
    <d v="1988-03-22T00:00:00"/>
    <n v="37"/>
    <s v="25+"/>
    <s v="M"/>
    <n v="0"/>
    <n v="0"/>
    <d v="2024-10-16T00:00:00"/>
  </r>
  <r>
    <n v="11280"/>
    <s v="546504"/>
    <x v="266"/>
    <d v="1899-12-30T17:26:00"/>
    <s v="Afternoon"/>
    <x v="20"/>
    <s v="Long"/>
    <s v="A"/>
    <d v="1998-12-01T00:00:00"/>
    <n v="26"/>
    <s v="25+"/>
    <s v="F"/>
    <n v="0"/>
    <n v="0"/>
    <d v="2024-10-16T00:00:00"/>
  </r>
  <r>
    <n v="11280"/>
    <s v="546505"/>
    <x v="266"/>
    <d v="1899-12-30T17:32:00"/>
    <s v="Afternoon"/>
    <x v="20"/>
    <s v="Long"/>
    <s v="A"/>
    <d v="2005-08-16T00:00:00"/>
    <n v="19"/>
    <s v="18-24 (Young Drivers)"/>
    <s v="M"/>
    <n v="1"/>
    <n v="1"/>
    <d v="2024-10-16T00:00:00"/>
  </r>
  <r>
    <n v="11280"/>
    <s v="546506"/>
    <x v="266"/>
    <d v="1899-12-30T17:32:00"/>
    <s v="Afternoon"/>
    <x v="20"/>
    <s v="Long"/>
    <s v="M"/>
    <d v="1970-11-27T00:00:00"/>
    <n v="54"/>
    <s v="25+"/>
    <s v="M"/>
    <n v="1"/>
    <n v="1"/>
    <d v="2024-10-16T00:00:00"/>
  </r>
  <r>
    <n v="11280"/>
    <s v="546507"/>
    <x v="310"/>
    <d v="1899-12-30T16:30:00"/>
    <s v="Afternoon"/>
    <x v="12"/>
    <s v="Long"/>
    <s v="A"/>
    <d v="1996-03-07T00:00:00"/>
    <n v="29"/>
    <s v="25+"/>
    <s v="M"/>
    <n v="0"/>
    <n v="0"/>
    <d v="2024-10-16T00:00:00"/>
  </r>
  <r>
    <n v="11280"/>
    <s v="546508"/>
    <x v="310"/>
    <d v="1899-12-30T16:30:00"/>
    <s v="Afternoon"/>
    <x v="12"/>
    <s v="Long"/>
    <s v="A"/>
    <d v="1974-09-14T00:00:00"/>
    <n v="50"/>
    <s v="25+"/>
    <s v="M"/>
    <n v="0"/>
    <n v="0"/>
    <d v="2024-10-16T00:00:00"/>
  </r>
  <r>
    <n v="11280"/>
    <s v="546509"/>
    <x v="311"/>
    <d v="1899-12-30T16:00:00"/>
    <s v="Afternoon"/>
    <x v="5"/>
    <s v="Long"/>
    <s v="A"/>
    <d v="1977-05-24T00:00:00"/>
    <n v="47"/>
    <s v="25+"/>
    <s v="M"/>
    <n v="0"/>
    <n v="0"/>
    <d v="2024-10-16T00:00:00"/>
  </r>
  <r>
    <n v="11280"/>
    <s v="546510"/>
    <x v="311"/>
    <d v="1899-12-30T17:10:00"/>
    <s v="Afternoon"/>
    <x v="16"/>
    <s v="Long"/>
    <s v="A"/>
    <d v="2005-10-29T00:00:00"/>
    <n v="19"/>
    <s v="18-24 (Young Drivers)"/>
    <s v="M"/>
    <n v="0"/>
    <n v="0"/>
    <d v="2024-10-16T00:00:00"/>
  </r>
  <r>
    <n v="11280"/>
    <s v="546511"/>
    <x v="311"/>
    <d v="1899-12-30T17:10:00"/>
    <s v="Afternoon"/>
    <x v="16"/>
    <s v="Long"/>
    <s v="M"/>
    <d v="1994-10-18T00:00:00"/>
    <n v="30"/>
    <s v="25+"/>
    <s v="M"/>
    <n v="0"/>
    <n v="0"/>
    <d v="2024-10-16T00:00:00"/>
  </r>
  <r>
    <n v="11280"/>
    <s v="546512"/>
    <x v="312"/>
    <d v="1899-12-30T18:00:00"/>
    <s v="Evening"/>
    <x v="13"/>
    <s v="Long"/>
    <s v="A"/>
    <d v="1958-09-15T00:00:00"/>
    <n v="66"/>
    <s v="25+"/>
    <s v="M"/>
    <n v="0"/>
    <n v="0"/>
    <d v="2024-10-16T00:00:00"/>
  </r>
  <r>
    <n v="11280"/>
    <s v="546513"/>
    <x v="312"/>
    <d v="1899-12-30T18:00:00"/>
    <s v="Evening"/>
    <x v="13"/>
    <s v="Long"/>
    <s v="M"/>
    <d v="1977-07-07T00:00:00"/>
    <n v="47"/>
    <s v="25+"/>
    <s v="M"/>
    <n v="0"/>
    <n v="0"/>
    <d v="2024-10-16T00:00:00"/>
  </r>
  <r>
    <n v="11280"/>
    <s v="546514"/>
    <x v="313"/>
    <d v="1899-12-30T17:03:00"/>
    <s v="Afternoon"/>
    <x v="21"/>
    <s v="Long"/>
    <s v="M"/>
    <d v="1992-11-06T00:00:00"/>
    <n v="32"/>
    <s v="25+"/>
    <s v="M"/>
    <n v="1"/>
    <n v="1"/>
    <d v="2024-10-16T00:00:00"/>
  </r>
  <r>
    <n v="11280"/>
    <s v="546515"/>
    <x v="314"/>
    <d v="1899-12-30T17:00:00"/>
    <s v="Afternoon"/>
    <x v="21"/>
    <s v="Long"/>
    <s v="A"/>
    <d v="1994-08-08T00:00:00"/>
    <n v="30"/>
    <s v="25+"/>
    <s v="M"/>
    <n v="0"/>
    <n v="0"/>
    <d v="2024-10-16T00:00:00"/>
  </r>
  <r>
    <n v="11280"/>
    <s v="546516"/>
    <x v="314"/>
    <d v="1899-12-30T17:00:00"/>
    <s v="Afternoon"/>
    <x v="21"/>
    <s v="Long"/>
    <s v="A"/>
    <d v="1989-01-14T00:00:00"/>
    <n v="36"/>
    <s v="25+"/>
    <s v="M"/>
    <n v="0"/>
    <n v="0"/>
    <d v="2024-10-16T00:00:00"/>
  </r>
  <r>
    <n v="11280"/>
    <s v="546517"/>
    <x v="315"/>
    <d v="1899-12-30T17:00:00"/>
    <s v="Afternoon"/>
    <x v="21"/>
    <s v="Long"/>
    <s v="M"/>
    <d v="1963-07-26T00:00:00"/>
    <n v="61"/>
    <s v="25+"/>
    <s v="M"/>
    <n v="0"/>
    <n v="0"/>
    <d v="2024-10-16T00:00:00"/>
  </r>
  <r>
    <n v="11280"/>
    <s v="546518"/>
    <x v="315"/>
    <d v="1899-12-30T17:00:00"/>
    <s v="Afternoon"/>
    <x v="21"/>
    <s v="Long"/>
    <s v="M"/>
    <d v="1989-10-29T00:00:00"/>
    <n v="35"/>
    <s v="25+"/>
    <s v="M"/>
    <n v="0"/>
    <n v="0"/>
    <d v="2024-10-16T00:00:00"/>
  </r>
  <r>
    <n v="11280"/>
    <s v="546519"/>
    <x v="315"/>
    <d v="1899-12-30T17:00:00"/>
    <s v="Afternoon"/>
    <x v="21"/>
    <s v="Long"/>
    <s v="A"/>
    <d v="1999-11-22T00:00:00"/>
    <n v="25"/>
    <s v="25+"/>
    <s v="M"/>
    <n v="0"/>
    <n v="0"/>
    <d v="2024-10-16T00:00:00"/>
  </r>
  <r>
    <n v="11280"/>
    <s v="546520"/>
    <x v="316"/>
    <d v="1899-12-30T17:15:00"/>
    <s v="Afternoon"/>
    <x v="16"/>
    <s v="Long"/>
    <s v="A"/>
    <d v="1986-12-15T00:00:00"/>
    <n v="38"/>
    <s v="25+"/>
    <s v="M"/>
    <n v="0"/>
    <n v="0"/>
    <d v="2024-10-16T00:00:00"/>
  </r>
  <r>
    <n v="11280"/>
    <s v="546521"/>
    <x v="317"/>
    <d v="1899-12-30T16:00:00"/>
    <s v="Afternoon"/>
    <x v="5"/>
    <s v="Long"/>
    <s v="M"/>
    <d v="1980-01-11T00:00:00"/>
    <n v="45"/>
    <s v="25+"/>
    <s v="M"/>
    <n v="0"/>
    <n v="0"/>
    <d v="2024-10-16T00:00:00"/>
  </r>
  <r>
    <n v="11280"/>
    <s v="546522"/>
    <x v="317"/>
    <d v="1899-12-30T17:14:00"/>
    <s v="Afternoon"/>
    <x v="74"/>
    <s v="Long"/>
    <s v="A"/>
    <d v="1975-05-05T00:00:00"/>
    <n v="49"/>
    <s v="25+"/>
    <s v="F"/>
    <n v="0"/>
    <n v="0"/>
    <d v="2024-10-16T00:00:00"/>
  </r>
  <r>
    <n v="11280"/>
    <s v="546523"/>
    <x v="317"/>
    <d v="1899-12-30T17:15:00"/>
    <s v="Afternoon"/>
    <x v="16"/>
    <s v="Long"/>
    <s v="M"/>
    <d v="2001-04-24T00:00:00"/>
    <n v="23"/>
    <s v="18-24 (Young Drivers)"/>
    <s v="M"/>
    <n v="0"/>
    <n v="0"/>
    <d v="2024-10-16T00:00:00"/>
  </r>
  <r>
    <n v="11280"/>
    <s v="546524"/>
    <x v="318"/>
    <d v="1899-12-30T15:13:00"/>
    <s v="Afternoon"/>
    <x v="11"/>
    <s v="Long"/>
    <s v="A"/>
    <d v="1983-11-11T00:00:00"/>
    <n v="41"/>
    <s v="25+"/>
    <s v="M"/>
    <n v="0"/>
    <n v="0"/>
    <d v="2024-10-16T00:00:00"/>
  </r>
  <r>
    <n v="11280"/>
    <s v="546525"/>
    <x v="318"/>
    <d v="1899-12-30T15:13:00"/>
    <s v="Afternoon"/>
    <x v="54"/>
    <s v="Long"/>
    <s v="A"/>
    <d v="1997-06-03T00:00:00"/>
    <n v="27"/>
    <s v="25+"/>
    <s v="M"/>
    <n v="0"/>
    <n v="0"/>
    <d v="2024-10-16T00:00:00"/>
  </r>
  <r>
    <n v="11280"/>
    <s v="556851"/>
    <x v="318"/>
    <d v="1899-12-30T17:28:00"/>
    <s v="Afternoon"/>
    <x v="20"/>
    <s v="Long"/>
    <s v="M"/>
    <d v="2004-09-30T00:00:00"/>
    <n v="20"/>
    <s v="18-24 (Young Drivers)"/>
    <s v="M"/>
    <n v="0"/>
    <n v="0"/>
    <d v="2024-10-16T00:00:00"/>
  </r>
  <r>
    <n v="11280"/>
    <s v="556852"/>
    <x v="318"/>
    <d v="1899-12-30T17:28:00"/>
    <s v="Afternoon"/>
    <x v="20"/>
    <s v="Long"/>
    <s v="A"/>
    <d v="1987-08-11T00:00:00"/>
    <n v="37"/>
    <s v="25+"/>
    <s v="M"/>
    <n v="0"/>
    <n v="0"/>
    <d v="2024-10-16T00:00:00"/>
  </r>
  <r>
    <n v="11280"/>
    <s v="556853"/>
    <x v="319"/>
    <d v="1899-12-30T15:25:00"/>
    <s v="Afternoon"/>
    <x v="9"/>
    <s v="Long"/>
    <s v="M"/>
    <d v="1996-04-28T00:00:00"/>
    <n v="28"/>
    <s v="25+"/>
    <s v="M"/>
    <n v="0"/>
    <n v="0"/>
    <d v="2024-10-16T00:00:00"/>
  </r>
  <r>
    <n v="11280"/>
    <s v="556854"/>
    <x v="319"/>
    <d v="1899-12-30T16:36:00"/>
    <s v="Afternoon"/>
    <x v="12"/>
    <s v="Long"/>
    <s v="A"/>
    <d v="1996-08-10T00:00:00"/>
    <n v="28"/>
    <s v="25+"/>
    <s v="M"/>
    <n v="0"/>
    <n v="0"/>
    <d v="2024-10-16T00:00:00"/>
  </r>
  <r>
    <n v="11280"/>
    <s v="556855"/>
    <x v="319"/>
    <d v="1899-12-30T16:36:00"/>
    <s v="Afternoon"/>
    <x v="12"/>
    <s v="Long"/>
    <s v="A"/>
    <d v="1992-10-26T00:00:00"/>
    <n v="32"/>
    <s v="25+"/>
    <s v="M"/>
    <n v="0"/>
    <n v="0"/>
    <d v="2024-10-16T00:00:00"/>
  </r>
  <r>
    <n v="11280"/>
    <s v="556856"/>
    <x v="320"/>
    <d v="1899-12-30T15:45:00"/>
    <s v="Afternoon"/>
    <x v="10"/>
    <s v="Long"/>
    <s v="A"/>
    <d v="1972-07-17T00:00:00"/>
    <n v="52"/>
    <s v="25+"/>
    <s v="M"/>
    <n v="0"/>
    <n v="0"/>
    <d v="2024-10-16T00:00:00"/>
  </r>
  <r>
    <n v="11280"/>
    <s v="556857"/>
    <x v="320"/>
    <d v="1899-12-30T16:55:00"/>
    <s v="Afternoon"/>
    <x v="23"/>
    <s v="Long"/>
    <s v="M"/>
    <d v="2000-10-13T00:00:00"/>
    <n v="24"/>
    <s v="18-24 (Young Drivers)"/>
    <s v="M"/>
    <n v="0"/>
    <n v="0"/>
    <d v="2024-10-16T00:00:00"/>
  </r>
  <r>
    <n v="11280"/>
    <s v="556858"/>
    <x v="320"/>
    <d v="1899-12-30T16:55:00"/>
    <s v="Afternoon"/>
    <x v="21"/>
    <s v="Long"/>
    <s v="M"/>
    <d v="1993-11-17T00:00:00"/>
    <n v="31"/>
    <s v="25+"/>
    <s v="M"/>
    <n v="0"/>
    <n v="0"/>
    <d v="2024-10-16T00:00:00"/>
  </r>
  <r>
    <n v="11280"/>
    <s v="556859"/>
    <x v="321"/>
    <d v="1899-12-30T16:11:00"/>
    <s v="Afternoon"/>
    <x v="1"/>
    <s v="Long"/>
    <s v="A"/>
    <d v="2003-04-26T00:00:00"/>
    <n v="21"/>
    <s v="18-24 (Young Drivers)"/>
    <s v="M"/>
    <n v="0"/>
    <n v="0"/>
    <d v="2024-10-16T00:00:00"/>
  </r>
  <r>
    <n v="11280"/>
    <s v="556860"/>
    <x v="322"/>
    <d v="1899-12-30T16:00:00"/>
    <s v="Afternoon"/>
    <x v="5"/>
    <s v="Long"/>
    <s v="A"/>
    <d v="1979-12-02T00:00:00"/>
    <n v="45"/>
    <s v="25+"/>
    <s v="F"/>
    <n v="0"/>
    <n v="0"/>
    <d v="2024-10-16T00:00:00"/>
  </r>
  <r>
    <n v="11280"/>
    <s v="556861"/>
    <x v="322"/>
    <d v="1899-12-30T16:00:00"/>
    <s v="Afternoon"/>
    <x v="5"/>
    <s v="Long"/>
    <s v="A"/>
    <d v="2004-04-09T00:00:00"/>
    <n v="20"/>
    <s v="18-24 (Young Drivers)"/>
    <s v="M"/>
    <n v="0"/>
    <n v="0"/>
    <d v="2024-10-16T00:00:00"/>
  </r>
  <r>
    <n v="11280"/>
    <s v="556862"/>
    <x v="323"/>
    <d v="1899-12-30T15:25:00"/>
    <s v="Afternoon"/>
    <x v="9"/>
    <s v="Long"/>
    <s v="A"/>
    <d v="1998-07-09T00:00:00"/>
    <n v="26"/>
    <s v="25+"/>
    <s v="M"/>
    <n v="0"/>
    <n v="0"/>
    <d v="2024-10-16T00:00:00"/>
  </r>
  <r>
    <n v="11280"/>
    <s v="556863"/>
    <x v="323"/>
    <d v="1899-12-30T16:30:00"/>
    <s v="Afternoon"/>
    <x v="12"/>
    <s v="Long"/>
    <s v="M"/>
    <d v="1992-02-20T00:00:00"/>
    <n v="33"/>
    <s v="25+"/>
    <s v="M"/>
    <n v="0"/>
    <n v="0"/>
    <d v="2024-10-16T00:00:00"/>
  </r>
  <r>
    <n v="11280"/>
    <s v="556864"/>
    <x v="323"/>
    <d v="1899-12-30T16:30:00"/>
    <s v="Afternoon"/>
    <x v="12"/>
    <s v="Long"/>
    <s v="M"/>
    <d v="2000-04-03T00:00:00"/>
    <n v="24"/>
    <s v="18-24 (Young Drivers)"/>
    <s v="M"/>
    <n v="0"/>
    <n v="0"/>
    <d v="2024-10-16T00:00:00"/>
  </r>
  <r>
    <n v="11280"/>
    <s v="556865"/>
    <x v="324"/>
    <d v="1899-12-30T15:30:00"/>
    <s v="Afternoon"/>
    <x v="9"/>
    <s v="Long"/>
    <s v="A"/>
    <d v="1993-06-14T00:00:00"/>
    <n v="31"/>
    <s v="25+"/>
    <s v="M"/>
    <n v="0"/>
    <n v="0"/>
    <d v="2024-10-16T00:00:00"/>
  </r>
  <r>
    <n v="11280"/>
    <s v="556866"/>
    <x v="324"/>
    <d v="1899-12-30T16:45:00"/>
    <s v="Afternoon"/>
    <x v="15"/>
    <s v="Long"/>
    <s v="M"/>
    <d v="1992-03-27T00:00:00"/>
    <n v="33"/>
    <s v="25+"/>
    <s v="F"/>
    <n v="0"/>
    <n v="0"/>
    <d v="2024-10-16T00:00:00"/>
  </r>
  <r>
    <n v="11280"/>
    <s v="556867"/>
    <x v="324"/>
    <d v="1899-12-30T16:45:00"/>
    <s v="Afternoon"/>
    <x v="15"/>
    <s v="Long"/>
    <s v="A"/>
    <d v="2004-02-25T00:00:00"/>
    <n v="21"/>
    <s v="18-24 (Young Drivers)"/>
    <s v="M"/>
    <n v="0"/>
    <n v="0"/>
    <d v="2024-10-16T00:00:00"/>
  </r>
  <r>
    <n v="11280"/>
    <s v="556868"/>
    <x v="325"/>
    <d v="1899-12-30T14:40:00"/>
    <s v="Afternoon"/>
    <x v="64"/>
    <s v="Long"/>
    <s v="A"/>
    <d v="2001-01-12T00:00:00"/>
    <n v="24"/>
    <s v="18-24 (Young Drivers)"/>
    <s v="M"/>
    <n v="1"/>
    <n v="1"/>
    <d v="2024-10-16T00:00:00"/>
  </r>
  <r>
    <n v="11280"/>
    <s v="556869"/>
    <x v="326"/>
    <d v="1899-12-30T15:25:00"/>
    <s v="Afternoon"/>
    <x v="9"/>
    <s v="Long"/>
    <s v="M"/>
    <d v="1979-05-01T00:00:00"/>
    <n v="45"/>
    <s v="25+"/>
    <s v="M"/>
    <n v="0"/>
    <n v="0"/>
    <d v="2024-10-16T00:00:00"/>
  </r>
  <r>
    <n v="11280"/>
    <s v="556870"/>
    <x v="326"/>
    <d v="1899-12-30T16:37:00"/>
    <s v="Afternoon"/>
    <x v="15"/>
    <s v="Long"/>
    <s v="A"/>
    <d v="2006-06-01T00:00:00"/>
    <n v="18"/>
    <s v="18-24 (Young Drivers)"/>
    <s v="M"/>
    <n v="0"/>
    <n v="0"/>
    <d v="2024-10-16T00:00:00"/>
  </r>
  <r>
    <n v="11280"/>
    <s v="556871"/>
    <x v="326"/>
    <d v="1899-12-30T16:37:00"/>
    <s v="Afternoon"/>
    <x v="15"/>
    <s v="Long"/>
    <s v="M"/>
    <d v="1989-02-24T00:00:00"/>
    <n v="36"/>
    <s v="25+"/>
    <s v="M"/>
    <n v="0"/>
    <n v="0"/>
    <d v="2024-10-16T00:00:00"/>
  </r>
  <r>
    <n v="11280"/>
    <s v="556872"/>
    <x v="327"/>
    <d v="1899-12-30T14:35:00"/>
    <s v="Afternoon"/>
    <x v="7"/>
    <s v="Long"/>
    <s v="A"/>
    <d v="1996-12-13T00:00:00"/>
    <n v="28"/>
    <s v="25+"/>
    <s v="M"/>
    <n v="0"/>
    <n v="0"/>
    <d v="2024-10-16T00:00:00"/>
  </r>
  <r>
    <n v="11280"/>
    <s v="556873"/>
    <x v="327"/>
    <d v="1899-12-30T14:35:00"/>
    <s v="Afternoon"/>
    <x v="60"/>
    <s v="Long"/>
    <s v="M"/>
    <d v="2006-06-01T00:00:00"/>
    <n v="18"/>
    <s v="18-24 (Young Drivers)"/>
    <s v="M"/>
    <n v="0"/>
    <n v="0"/>
    <d v="2024-10-16T00:00:00"/>
  </r>
  <r>
    <n v="11280"/>
    <s v="556874"/>
    <x v="327"/>
    <d v="1899-12-30T16:55:00"/>
    <s v="Afternoon"/>
    <x v="20"/>
    <s v="Long"/>
    <s v="M"/>
    <d v="2004-03-18T00:00:00"/>
    <n v="21"/>
    <s v="18-24 (Young Drivers)"/>
    <s v="M"/>
    <n v="0"/>
    <n v="0"/>
    <d v="2024-10-16T00:00:00"/>
  </r>
  <r>
    <n v="11280"/>
    <s v="556875"/>
    <x v="327"/>
    <d v="1899-12-30T16:55:00"/>
    <s v="Afternoon"/>
    <x v="20"/>
    <s v="Long"/>
    <s v="A"/>
    <d v="1970-11-05T00:00:00"/>
    <n v="54"/>
    <s v="25+"/>
    <s v="F"/>
    <n v="0"/>
    <n v="0"/>
    <d v="2024-10-16T00:00:00"/>
  </r>
  <r>
    <n v="11280"/>
    <s v="556876"/>
    <x v="325"/>
    <d v="1899-12-30T14:40:00"/>
    <s v="Afternoon"/>
    <x v="11"/>
    <s v="Long"/>
    <s v="M"/>
    <d v="1982-08-05T00:00:00"/>
    <n v="42"/>
    <s v="25+"/>
    <s v="M"/>
    <n v="1"/>
    <n v="1"/>
    <d v="2024-10-16T00:00:00"/>
  </r>
  <r>
    <n v="11280"/>
    <s v="556877"/>
    <x v="325"/>
    <d v="1899-12-30T13:00:00"/>
    <s v="Afternoon"/>
    <x v="21"/>
    <s v="Long"/>
    <s v="M"/>
    <d v="1994-10-07T00:00:00"/>
    <n v="30"/>
    <s v="25+"/>
    <s v="M"/>
    <n v="0"/>
    <n v="0"/>
    <d v="2024-10-16T00:00:00"/>
  </r>
  <r>
    <n v="11280"/>
    <s v="556878"/>
    <x v="325"/>
    <d v="1899-12-30T17:20:00"/>
    <s v="Afternoon"/>
    <x v="12"/>
    <s v="Long"/>
    <s v="M"/>
    <d v="1985-07-01T00:00:00"/>
    <n v="39"/>
    <s v="25+"/>
    <s v="M"/>
    <n v="1"/>
    <n v="1"/>
    <d v="2024-10-16T00:00:00"/>
  </r>
  <r>
    <n v="11280"/>
    <s v="556879"/>
    <x v="325"/>
    <d v="1899-12-30T17:20:00"/>
    <s v="Afternoon"/>
    <x v="12"/>
    <s v="Long"/>
    <s v="A"/>
    <d v="1995-08-20T00:00:00"/>
    <n v="29"/>
    <s v="25+"/>
    <s v="M"/>
    <n v="1"/>
    <n v="1"/>
    <d v="2024-10-16T00:00:00"/>
  </r>
  <r>
    <n v="11280"/>
    <s v="556880"/>
    <x v="328"/>
    <d v="1899-12-30T15:45:00"/>
    <s v="Afternoon"/>
    <x v="10"/>
    <s v="Long"/>
    <s v="A"/>
    <d v="1997-07-07T00:00:00"/>
    <n v="27"/>
    <s v="25+"/>
    <s v="M"/>
    <n v="1"/>
    <n v="1"/>
    <d v="2024-10-16T00:00:00"/>
  </r>
  <r>
    <n v="11280"/>
    <s v="556881"/>
    <x v="328"/>
    <d v="1899-12-30T15:45:00"/>
    <s v="Afternoon"/>
    <x v="10"/>
    <s v="Long"/>
    <s v="M"/>
    <d v="1963-02-04T00:00:00"/>
    <n v="62"/>
    <s v="25+"/>
    <s v="M"/>
    <n v="1"/>
    <n v="1"/>
    <d v="2024-10-16T00:00:00"/>
  </r>
  <r>
    <n v="11280"/>
    <s v="556882"/>
    <x v="328"/>
    <d v="1899-12-30T15:11:00"/>
    <s v="Afternoon"/>
    <x v="11"/>
    <s v="Long"/>
    <s v="A"/>
    <d v="1979-10-31T00:00:00"/>
    <n v="45"/>
    <s v="25+"/>
    <s v="M"/>
    <n v="0"/>
    <n v="0"/>
    <d v="2024-10-16T00:00:00"/>
  </r>
  <r>
    <n v="11280"/>
    <s v="556883"/>
    <x v="328"/>
    <d v="1899-12-30T16:20:00"/>
    <s v="Afternoon"/>
    <x v="12"/>
    <s v="Long"/>
    <s v="A"/>
    <d v="1986-08-10T00:00:00"/>
    <n v="38"/>
    <s v="25+"/>
    <s v="M"/>
    <n v="0"/>
    <n v="0"/>
    <d v="2024-10-16T00:00:00"/>
  </r>
  <r>
    <n v="11280"/>
    <s v="556884"/>
    <x v="328"/>
    <d v="1899-12-30T16:20:00"/>
    <s v="Afternoon"/>
    <x v="12"/>
    <s v="Long"/>
    <s v="M"/>
    <d v="1996-07-31T00:00:00"/>
    <n v="28"/>
    <s v="25+"/>
    <s v="M"/>
    <n v="0"/>
    <n v="0"/>
    <d v="2024-10-16T00:00:00"/>
  </r>
  <r>
    <n v="11280"/>
    <s v="556885"/>
    <x v="329"/>
    <d v="1899-12-30T15:00:00"/>
    <s v="Afternoon"/>
    <x v="7"/>
    <s v="Long"/>
    <s v="M"/>
    <d v="2001-02-18T00:00:00"/>
    <n v="24"/>
    <s v="18-24 (Young Drivers)"/>
    <s v="M"/>
    <n v="0"/>
    <n v="0"/>
    <d v="2024-10-16T00:00:00"/>
  </r>
  <r>
    <n v="11280"/>
    <s v="556886"/>
    <x v="329"/>
    <d v="1899-12-30T15:00:00"/>
    <s v="Afternoon"/>
    <x v="7"/>
    <s v="Long"/>
    <s v="M"/>
    <d v="2001-06-29T00:00:00"/>
    <n v="23"/>
    <s v="18-24 (Young Drivers)"/>
    <s v="M"/>
    <n v="0"/>
    <n v="0"/>
    <d v="2024-10-16T00:00:00"/>
  </r>
  <r>
    <n v="11280"/>
    <s v="556887"/>
    <x v="330"/>
    <d v="1899-12-30T14:45:00"/>
    <s v="Afternoon"/>
    <x v="7"/>
    <s v="Long"/>
    <s v="M"/>
    <d v="2001-03-09T00:00:00"/>
    <n v="24"/>
    <s v="18-24 (Young Drivers)"/>
    <s v="M"/>
    <n v="0"/>
    <n v="0"/>
    <d v="2024-10-16T00:00:00"/>
  </r>
  <r>
    <n v="11280"/>
    <s v="556888"/>
    <x v="330"/>
    <d v="1899-12-30T16:00:00"/>
    <s v="Afternoon"/>
    <x v="1"/>
    <s v="Long"/>
    <s v="M"/>
    <d v="1975-10-30T00:00:00"/>
    <n v="49"/>
    <s v="25+"/>
    <s v="M"/>
    <n v="0"/>
    <n v="0"/>
    <d v="2024-10-16T00:00:00"/>
  </r>
  <r>
    <n v="11280"/>
    <s v="556889"/>
    <x v="330"/>
    <d v="1899-12-30T16:00:00"/>
    <s v="Afternoon"/>
    <x v="1"/>
    <s v="Long"/>
    <s v="A"/>
    <d v="2001-05-21T00:00:00"/>
    <n v="23"/>
    <s v="18-24 (Young Drivers)"/>
    <s v="M"/>
    <n v="0"/>
    <n v="0"/>
    <d v="2024-10-16T00:00:00"/>
  </r>
  <r>
    <n v="11280"/>
    <s v="556890"/>
    <x v="331"/>
    <d v="1899-12-30T15:00:00"/>
    <s v="Afternoon"/>
    <x v="7"/>
    <s v="Long"/>
    <s v="M"/>
    <d v="1986-02-19T00:00:00"/>
    <n v="39"/>
    <s v="25+"/>
    <s v="M"/>
    <n v="0"/>
    <n v="0"/>
    <d v="2024-10-16T00:00:00"/>
  </r>
  <r>
    <n v="11280"/>
    <s v="556891"/>
    <x v="331"/>
    <d v="1899-12-30T16:00:00"/>
    <s v="Afternoon"/>
    <x v="5"/>
    <s v="Long"/>
    <s v="M"/>
    <d v="1984-04-30T00:00:00"/>
    <n v="40"/>
    <s v="25+"/>
    <s v="M"/>
    <n v="0"/>
    <n v="0"/>
    <d v="2024-10-16T00:00:00"/>
  </r>
  <r>
    <n v="11280"/>
    <s v="556892"/>
    <x v="331"/>
    <d v="1899-12-30T16:15:00"/>
    <s v="Afternoon"/>
    <x v="1"/>
    <s v="Long"/>
    <s v="A"/>
    <d v="1991-11-25T00:00:00"/>
    <n v="33"/>
    <s v="25+"/>
    <s v="M"/>
    <n v="0"/>
    <n v="0"/>
    <d v="2024-10-16T00:00:00"/>
  </r>
  <r>
    <n v="11280"/>
    <s v="556893"/>
    <x v="332"/>
    <d v="1899-12-30T15:30:00"/>
    <s v="Afternoon"/>
    <x v="9"/>
    <s v="Long"/>
    <s v="M"/>
    <d v="1957-11-09T00:00:00"/>
    <n v="67"/>
    <s v="25+"/>
    <s v="M"/>
    <n v="0"/>
    <n v="0"/>
    <d v="2024-10-16T00:00:00"/>
  </r>
  <r>
    <n v="11280"/>
    <s v="556894"/>
    <x v="332"/>
    <d v="1899-12-30T16:40:00"/>
    <s v="Afternoon"/>
    <x v="15"/>
    <s v="Long"/>
    <s v="M"/>
    <d v="2001-08-18T00:00:00"/>
    <n v="23"/>
    <s v="18-24 (Young Drivers)"/>
    <s v="M"/>
    <n v="0"/>
    <n v="0"/>
    <d v="2024-10-16T00:00:00"/>
  </r>
  <r>
    <n v="11280"/>
    <s v="556895"/>
    <x v="332"/>
    <d v="1899-12-30T16:40:00"/>
    <s v="Afternoon"/>
    <x v="15"/>
    <s v="Long"/>
    <s v="A"/>
    <d v="1990-07-07T00:00:00"/>
    <n v="34"/>
    <s v="25+"/>
    <s v="M"/>
    <n v="0"/>
    <n v="0"/>
    <d v="2024-10-16T00:00:00"/>
  </r>
  <r>
    <n v="11280"/>
    <s v="556896"/>
    <x v="333"/>
    <d v="1899-12-30T17:05:00"/>
    <s v="Afternoon"/>
    <x v="21"/>
    <s v="Long"/>
    <s v="M"/>
    <d v="2005-04-10T00:00:00"/>
    <n v="19"/>
    <s v="18-24 (Young Drivers)"/>
    <s v="M"/>
    <n v="0"/>
    <n v="0"/>
    <d v="2024-10-16T00:00:00"/>
  </r>
  <r>
    <n v="11280"/>
    <s v="556897"/>
    <x v="333"/>
    <d v="1899-12-30T17:05:00"/>
    <s v="Afternoon"/>
    <x v="21"/>
    <s v="Long"/>
    <s v="M"/>
    <d v="2005-04-30T00:00:00"/>
    <n v="19"/>
    <s v="18-24 (Young Drivers)"/>
    <s v="M"/>
    <n v="0"/>
    <n v="0"/>
    <d v="2024-10-16T00:00:00"/>
  </r>
  <r>
    <n v="11280"/>
    <s v="556898"/>
    <x v="334"/>
    <d v="1899-12-30T16:00:00"/>
    <s v="Afternoon"/>
    <x v="5"/>
    <s v="Long"/>
    <s v="A"/>
    <d v="2003-11-21T00:00:00"/>
    <n v="21"/>
    <s v="18-24 (Young Drivers)"/>
    <s v="M"/>
    <n v="0"/>
    <n v="0"/>
    <d v="2024-10-16T00:00:00"/>
  </r>
  <r>
    <n v="11280"/>
    <s v="556899"/>
    <x v="334"/>
    <d v="1899-12-30T16:00:00"/>
    <s v="Afternoon"/>
    <x v="5"/>
    <s v="Long"/>
    <s v="M"/>
    <d v="1977-04-01T00:00:00"/>
    <n v="47"/>
    <s v="25+"/>
    <s v="M"/>
    <n v="0"/>
    <n v="0"/>
    <d v="2024-10-16T00:00:00"/>
  </r>
  <r>
    <n v="11280"/>
    <s v="556900"/>
    <x v="274"/>
    <d v="1899-12-30T16:00:00"/>
    <s v="Afternoon"/>
    <x v="5"/>
    <s v="Long"/>
    <s v="A"/>
    <d v="1994-11-07T00:00:00"/>
    <n v="30"/>
    <s v="25+"/>
    <s v="M"/>
    <n v="0"/>
    <n v="0"/>
    <d v="2024-10-16T00:00:00"/>
  </r>
  <r>
    <n v="11280"/>
    <s v="605976"/>
    <x v="297"/>
    <d v="1899-12-30T15:25:00"/>
    <s v="Afternoon"/>
    <x v="1"/>
    <s v="Long"/>
    <s v="M"/>
    <d v="1993-05-10T00:00:00"/>
    <n v="31"/>
    <s v="25+"/>
    <s v="M"/>
    <n v="1"/>
    <n v="1"/>
    <d v="2024-10-16T00:00:00"/>
  </r>
  <r>
    <n v="11280"/>
    <s v="605977"/>
    <x v="297"/>
    <d v="1899-12-30T15:25:00"/>
    <s v="Afternoon"/>
    <x v="1"/>
    <s v="Long"/>
    <s v="M"/>
    <d v="2000-03-30T00:00:00"/>
    <n v="25"/>
    <s v="25+"/>
    <s v="M"/>
    <n v="1"/>
    <n v="1"/>
    <d v="2024-10-16T00:00:00"/>
  </r>
  <r>
    <n v="11280"/>
    <s v="605978"/>
    <x v="297"/>
    <d v="1899-12-30T15:55:00"/>
    <s v="Afternoon"/>
    <x v="5"/>
    <s v="Long"/>
    <s v="M"/>
    <d v="2006-01-13T00:00:00"/>
    <n v="19"/>
    <s v="18-24 (Young Drivers)"/>
    <s v="M"/>
    <n v="0"/>
    <n v="0"/>
    <d v="2024-10-16T00:00:00"/>
  </r>
  <r>
    <n v="11280"/>
    <s v="605979"/>
    <x v="297"/>
    <d v="1899-12-30T15:55:00"/>
    <s v="Afternoon"/>
    <x v="5"/>
    <s v="Long"/>
    <s v="A"/>
    <d v="2004-01-07T00:00:00"/>
    <n v="21"/>
    <s v="18-24 (Young Drivers)"/>
    <s v="F"/>
    <n v="0"/>
    <n v="0"/>
    <d v="2024-10-16T00:00:00"/>
  </r>
  <r>
    <n v="11280"/>
    <s v="605980"/>
    <x v="335"/>
    <d v="1899-12-30T15:50:00"/>
    <s v="Afternoon"/>
    <x v="10"/>
    <s v="Long"/>
    <s v="M"/>
    <d v="1970-02-17T00:00:00"/>
    <n v="55"/>
    <s v="25+"/>
    <s v="M"/>
    <n v="0"/>
    <n v="0"/>
    <d v="2024-10-16T00:00:00"/>
  </r>
  <r>
    <n v="11280"/>
    <s v="605981"/>
    <x v="335"/>
    <d v="1899-12-30T15:50:00"/>
    <s v="Afternoon"/>
    <x v="10"/>
    <s v="Long"/>
    <s v="A"/>
    <d v="2004-01-29T00:00:00"/>
    <n v="21"/>
    <s v="18-24 (Young Drivers)"/>
    <s v="M"/>
    <n v="0"/>
    <n v="0"/>
    <d v="2024-10-16T00:00:00"/>
  </r>
  <r>
    <n v="11280"/>
    <s v="605982"/>
    <x v="336"/>
    <d v="1899-12-30T15:00:00"/>
    <s v="Afternoon"/>
    <x v="7"/>
    <s v="Long"/>
    <s v="M"/>
    <d v="2001-04-06T00:00:00"/>
    <n v="23"/>
    <s v="18-24 (Young Drivers)"/>
    <s v="M"/>
    <n v="0"/>
    <n v="0"/>
    <d v="2024-10-16T00:00:00"/>
  </r>
  <r>
    <n v="11280"/>
    <s v="605983"/>
    <x v="336"/>
    <d v="1899-12-30T16:15:00"/>
    <s v="Afternoon"/>
    <x v="1"/>
    <s v="Long"/>
    <s v="A"/>
    <d v="1987-10-22T00:00:00"/>
    <n v="37"/>
    <s v="25+"/>
    <s v="F"/>
    <n v="0"/>
    <n v="0"/>
    <d v="2024-10-16T00:00:00"/>
  </r>
  <r>
    <n v="11280"/>
    <s v="605984"/>
    <x v="336"/>
    <d v="1899-12-30T16:15:00"/>
    <s v="Afternoon"/>
    <x v="1"/>
    <s v="Long"/>
    <s v="M"/>
    <d v="2005-05-03T00:00:00"/>
    <n v="19"/>
    <s v="18-24 (Young Drivers)"/>
    <s v="M"/>
    <n v="0"/>
    <n v="0"/>
    <d v="2024-10-16T00:00:00"/>
  </r>
  <r>
    <n v="11280"/>
    <s v="605985"/>
    <x v="337"/>
    <d v="1899-12-30T15:05:00"/>
    <s v="Afternoon"/>
    <x v="7"/>
    <s v="Long"/>
    <s v="M"/>
    <d v="1977-02-24T00:00:00"/>
    <n v="48"/>
    <s v="25+"/>
    <s v="M"/>
    <n v="1"/>
    <n v="1"/>
    <d v="2024-10-16T00:00:00"/>
  </r>
  <r>
    <n v="11280"/>
    <s v="605986"/>
    <x v="337"/>
    <d v="1899-12-30T16:10:00"/>
    <s v="Afternoon"/>
    <x v="1"/>
    <s v="Long"/>
    <s v="A"/>
    <d v="1993-05-07T00:00:00"/>
    <n v="31"/>
    <s v="25+"/>
    <s v="M"/>
    <n v="1"/>
    <n v="1"/>
    <d v="2024-10-16T00:00:00"/>
  </r>
  <r>
    <n v="11280"/>
    <s v="605987"/>
    <x v="337"/>
    <d v="1899-12-30T16:10:00"/>
    <s v="Afternoon"/>
    <x v="1"/>
    <s v="Long"/>
    <s v="M"/>
    <d v="1996-07-26T00:00:00"/>
    <n v="28"/>
    <s v="25+"/>
    <s v="M"/>
    <n v="1"/>
    <n v="1"/>
    <d v="2024-10-16T00:00:00"/>
  </r>
  <r>
    <n v="11280"/>
    <s v="605988"/>
    <x v="337"/>
    <d v="1899-12-30T15:15:00"/>
    <s v="Afternoon"/>
    <x v="11"/>
    <s v="Long"/>
    <s v="M"/>
    <d v="2006-07-31T00:00:00"/>
    <n v="18"/>
    <s v="18-24 (Young Drivers)"/>
    <s v="M"/>
    <n v="0"/>
    <n v="0"/>
    <d v="2024-10-16T00:00:00"/>
  </r>
  <r>
    <n v="11280"/>
    <s v="605989"/>
    <x v="337"/>
    <d v="1899-12-30T15:15:00"/>
    <s v="Afternoon"/>
    <x v="11"/>
    <s v="Long"/>
    <s v="M"/>
    <d v="2005-04-16T00:00:00"/>
    <n v="19"/>
    <s v="18-24 (Young Drivers)"/>
    <s v="M"/>
    <n v="0"/>
    <n v="0"/>
    <d v="2024-10-16T00:00:00"/>
  </r>
  <r>
    <n v="11280"/>
    <s v="605990"/>
    <x v="337"/>
    <d v="1899-12-30T16:30:00"/>
    <s v="Afternoon"/>
    <x v="49"/>
    <s v="Long"/>
    <s v="A"/>
    <d v="2004-11-26T00:00:00"/>
    <n v="20"/>
    <s v="18-24 (Young Drivers)"/>
    <s v="M"/>
    <n v="0"/>
    <n v="0"/>
    <d v="2024-10-16T00:00:00"/>
  </r>
  <r>
    <n v="11280"/>
    <s v="605991"/>
    <x v="337"/>
    <d v="1899-12-30T16:30:00"/>
    <s v="Afternoon"/>
    <x v="12"/>
    <s v="Long"/>
    <s v="M"/>
    <d v="2004-08-12T00:00:00"/>
    <n v="20"/>
    <s v="18-24 (Young Drivers)"/>
    <s v="M"/>
    <n v="0"/>
    <n v="0"/>
    <d v="2024-10-16T00:00:00"/>
  </r>
  <r>
    <n v="11280"/>
    <s v="605992"/>
    <x v="161"/>
    <d v="1899-12-30T15:30:00"/>
    <s v="Afternoon"/>
    <x v="9"/>
    <s v="Long"/>
    <s v="A"/>
    <d v="1994-07-15T00:00:00"/>
    <n v="30"/>
    <s v="25+"/>
    <s v="F"/>
    <n v="0"/>
    <n v="0"/>
    <d v="2024-10-16T00:00:00"/>
  </r>
  <r>
    <n v="11280"/>
    <s v="605993"/>
    <x v="161"/>
    <d v="1899-12-30T15:30:00"/>
    <s v="Afternoon"/>
    <x v="9"/>
    <s v="Long"/>
    <s v="A"/>
    <d v="2006-02-03T00:00:00"/>
    <n v="19"/>
    <s v="18-24 (Young Drivers)"/>
    <s v="M"/>
    <n v="0"/>
    <n v="0"/>
    <d v="2024-10-16T00:00:00"/>
  </r>
  <r>
    <n v="11280"/>
    <s v="605994"/>
    <x v="338"/>
    <d v="1899-12-30T15:00:00"/>
    <s v="Afternoon"/>
    <x v="7"/>
    <s v="Long"/>
    <s v="M"/>
    <d v="1992-08-27T00:00:00"/>
    <n v="32"/>
    <s v="25+"/>
    <s v="M"/>
    <n v="0"/>
    <n v="0"/>
    <d v="2024-10-16T00:00:00"/>
  </r>
  <r>
    <n v="11280"/>
    <s v="605995"/>
    <x v="338"/>
    <d v="1899-12-30T16:15:00"/>
    <s v="Afternoon"/>
    <x v="1"/>
    <s v="Long"/>
    <s v="A"/>
    <d v="1987-07-07T00:00:00"/>
    <n v="37"/>
    <s v="25+"/>
    <s v="F"/>
    <n v="0"/>
    <n v="0"/>
    <d v="2024-10-16T00:00:00"/>
  </r>
  <r>
    <n v="11280"/>
    <s v="605996"/>
    <x v="338"/>
    <d v="1899-12-30T15:00:00"/>
    <s v="Afternoon"/>
    <x v="7"/>
    <s v="Long"/>
    <s v="A"/>
    <d v="1999-06-26T00:00:00"/>
    <n v="25"/>
    <s v="25+"/>
    <s v="M"/>
    <n v="0"/>
    <n v="0"/>
    <d v="2024-10-16T00:00:00"/>
  </r>
  <r>
    <n v="11280"/>
    <s v="605998"/>
    <x v="298"/>
    <d v="1899-12-30T15:33:00"/>
    <s v="Afternoon"/>
    <x v="9"/>
    <s v="Long"/>
    <s v="M"/>
    <d v="1995-09-07T00:00:00"/>
    <n v="29"/>
    <s v="25+"/>
    <s v="M"/>
    <n v="1"/>
    <n v="1"/>
    <d v="2024-10-16T00:00:00"/>
  </r>
  <r>
    <n v="11280"/>
    <s v="605999"/>
    <x v="298"/>
    <d v="1899-12-30T15:33:00"/>
    <s v="Afternoon"/>
    <x v="9"/>
    <s v="Long"/>
    <s v="M"/>
    <d v="1987-06-07T00:00:00"/>
    <n v="37"/>
    <s v="25+"/>
    <s v="M"/>
    <n v="1"/>
    <n v="1"/>
    <d v="2024-10-16T00:00:00"/>
  </r>
  <r>
    <n v="11280"/>
    <s v="606000"/>
    <x v="298"/>
    <d v="1899-12-30T16:36:00"/>
    <s v="Afternoon"/>
    <x v="12"/>
    <s v="Long"/>
    <s v="M"/>
    <d v="2000-07-26T00:00:00"/>
    <n v="24"/>
    <s v="18-24 (Young Drivers)"/>
    <s v="M"/>
    <n v="1"/>
    <n v="1"/>
    <d v="2024-10-16T00:00:00"/>
  </r>
  <r>
    <n v="11280"/>
    <s v="699701"/>
    <x v="211"/>
    <d v="1899-12-30T17:24:00"/>
    <s v="Afternoon"/>
    <x v="20"/>
    <s v="Long"/>
    <s v="A"/>
    <d v="1996-05-12T00:00:00"/>
    <n v="28"/>
    <s v="25+"/>
    <s v="M"/>
    <n v="0"/>
    <n v="0"/>
    <d v="2024-10-16T00:00:00"/>
  </r>
  <r>
    <n v="11280"/>
    <s v="699702"/>
    <x v="339"/>
    <d v="1899-12-30T14:30:00"/>
    <s v="Afternoon"/>
    <x v="9"/>
    <s v="Long"/>
    <s v="A"/>
    <d v="1989-10-27T00:00:00"/>
    <n v="35"/>
    <s v="25+"/>
    <s v="M"/>
    <n v="0"/>
    <n v="0"/>
    <d v="2024-10-16T00:00:00"/>
  </r>
  <r>
    <n v="11280"/>
    <s v="699703"/>
    <x v="339"/>
    <d v="1899-12-30T14:30:00"/>
    <s v="Afternoon"/>
    <x v="9"/>
    <s v="Long"/>
    <s v="A"/>
    <d v="1982-11-10T00:00:00"/>
    <n v="42"/>
    <s v="25+"/>
    <s v="M"/>
    <n v="0"/>
    <n v="0"/>
    <d v="2024-10-16T00:00:00"/>
  </r>
  <r>
    <n v="11280"/>
    <s v="699704"/>
    <x v="340"/>
    <d v="1899-12-30T14:30:00"/>
    <s v="Afternoon"/>
    <x v="9"/>
    <s v="Long"/>
    <s v="A"/>
    <d v="2004-06-13T00:00:00"/>
    <n v="20"/>
    <s v="18-24 (Young Drivers)"/>
    <s v="M"/>
    <n v="0"/>
    <n v="0"/>
    <d v="2024-10-16T00:00:00"/>
  </r>
  <r>
    <n v="11280"/>
    <s v="699705"/>
    <x v="341"/>
    <d v="1899-12-30T14:05:00"/>
    <s v="Afternoon"/>
    <x v="7"/>
    <s v="Long"/>
    <s v="M"/>
    <d v="1976-03-28T00:00:00"/>
    <n v="49"/>
    <s v="25+"/>
    <s v="M"/>
    <n v="0"/>
    <n v="0"/>
    <d v="2024-10-16T00:00:00"/>
  </r>
  <r>
    <n v="11280"/>
    <s v="699706"/>
    <x v="341"/>
    <d v="1899-12-30T14:05:00"/>
    <s v="Afternoon"/>
    <x v="7"/>
    <s v="Long"/>
    <s v="A"/>
    <d v="1994-02-07T00:00:00"/>
    <n v="31"/>
    <s v="25+"/>
    <s v="M"/>
    <n v="0"/>
    <n v="0"/>
    <d v="2024-10-16T00:00:00"/>
  </r>
  <r>
    <n v="11280"/>
    <s v="699707"/>
    <x v="213"/>
    <d v="1899-12-30T15:35:00"/>
    <s v="Afternoon"/>
    <x v="12"/>
    <s v="Long"/>
    <s v="M"/>
    <d v="1998-07-13T00:00:00"/>
    <n v="26"/>
    <s v="25+"/>
    <s v="M"/>
    <n v="1"/>
    <n v="1"/>
    <d v="2024-10-16T00:00:00"/>
  </r>
  <r>
    <n v="11280"/>
    <s v="699708"/>
    <x v="342"/>
    <d v="1899-12-30T17:20:00"/>
    <s v="Afternoon"/>
    <x v="16"/>
    <s v="Long"/>
    <s v="M"/>
    <d v="1997-12-18T00:00:00"/>
    <n v="27"/>
    <s v="25+"/>
    <s v="M"/>
    <n v="1"/>
    <n v="1"/>
    <d v="2024-10-16T00:00:00"/>
  </r>
  <r>
    <n v="11280"/>
    <s v="699709"/>
    <x v="342"/>
    <d v="1899-12-30T17:20:00"/>
    <s v="Afternoon"/>
    <x v="16"/>
    <s v="Long"/>
    <s v="A"/>
    <d v="1998-07-23T00:00:00"/>
    <n v="26"/>
    <s v="25+"/>
    <s v="M"/>
    <n v="1"/>
    <n v="1"/>
    <d v="2024-10-16T00:00:00"/>
  </r>
  <r>
    <n v="11280"/>
    <s v="699710"/>
    <x v="343"/>
    <d v="1899-12-30T16:45:00"/>
    <s v="Afternoon"/>
    <x v="48"/>
    <s v="Long"/>
    <s v="A"/>
    <d v="2003-03-23T00:00:00"/>
    <n v="22"/>
    <s v="18-24 (Young Drivers)"/>
    <s v="M"/>
    <n v="1"/>
    <n v="1"/>
    <d v="2024-10-16T00:00:00"/>
  </r>
  <r>
    <n v="11280"/>
    <s v="699711"/>
    <x v="343"/>
    <d v="1899-12-30T16:45:00"/>
    <s v="Afternoon"/>
    <x v="48"/>
    <s v="Long"/>
    <s v="A"/>
    <d v="1995-01-01T00:00:00"/>
    <n v="30"/>
    <s v="25+"/>
    <s v="M"/>
    <n v="1"/>
    <n v="1"/>
    <d v="2024-10-16T00:00:00"/>
  </r>
  <r>
    <n v="11280"/>
    <s v="699712"/>
    <x v="215"/>
    <d v="1899-12-30T17:00:00"/>
    <s v="Afternoon"/>
    <x v="13"/>
    <s v="Long"/>
    <s v="M"/>
    <d v="1982-09-30T00:00:00"/>
    <n v="42"/>
    <s v="25+"/>
    <s v="M"/>
    <n v="1"/>
    <n v="1"/>
    <d v="2024-10-16T00:00:00"/>
  </r>
  <r>
    <n v="11280"/>
    <s v="699713"/>
    <x v="215"/>
    <d v="1899-12-30T17:00:00"/>
    <s v="Afternoon"/>
    <x v="13"/>
    <s v="Long"/>
    <s v="A"/>
    <d v="1986-01-18T00:00:00"/>
    <n v="39"/>
    <s v="25+"/>
    <s v="M"/>
    <n v="1"/>
    <n v="1"/>
    <d v="2024-10-16T00:00:00"/>
  </r>
  <r>
    <n v="11280"/>
    <s v="699714"/>
    <x v="344"/>
    <d v="1899-12-30T14:25:00"/>
    <s v="Afternoon"/>
    <x v="9"/>
    <s v="Long"/>
    <s v="A"/>
    <d v="2006-03-13T00:00:00"/>
    <n v="19"/>
    <s v="18-24 (Young Drivers)"/>
    <s v="F"/>
    <n v="0"/>
    <n v="0"/>
    <d v="2024-10-16T00:00:00"/>
  </r>
  <r>
    <n v="11280"/>
    <s v="699715"/>
    <x v="344"/>
    <d v="1899-12-30T14:25:00"/>
    <s v="Afternoon"/>
    <x v="9"/>
    <s v="Long"/>
    <s v="A"/>
    <d v="2000-12-24T00:00:00"/>
    <n v="24"/>
    <s v="18-24 (Young Drivers)"/>
    <s v="M"/>
    <n v="0"/>
    <n v="0"/>
    <d v="2024-10-16T00:00:00"/>
  </r>
  <r>
    <n v="11280"/>
    <s v="699716"/>
    <x v="216"/>
    <d v="1899-12-30T14:25:00"/>
    <s v="Afternoon"/>
    <x v="9"/>
    <s v="Long"/>
    <s v="A"/>
    <d v="2004-09-14T00:00:00"/>
    <n v="20"/>
    <s v="18-24 (Young Drivers)"/>
    <s v="M"/>
    <n v="0"/>
    <n v="0"/>
    <d v="2024-10-16T00:00:00"/>
  </r>
  <r>
    <n v="11280"/>
    <s v="699717"/>
    <x v="216"/>
    <d v="1899-12-30T14:25:00"/>
    <s v="Afternoon"/>
    <x v="9"/>
    <s v="Long"/>
    <s v="A"/>
    <d v="2000-10-21T00:00:00"/>
    <n v="24"/>
    <s v="18-24 (Young Drivers)"/>
    <s v="M"/>
    <n v="0"/>
    <n v="0"/>
    <d v="2024-10-16T00:00:00"/>
  </r>
  <r>
    <n v="11280"/>
    <s v="699718"/>
    <x v="217"/>
    <d v="1899-12-30T15:30:00"/>
    <s v="Afternoon"/>
    <x v="12"/>
    <s v="Long"/>
    <s v="M"/>
    <d v="1988-12-02T00:00:00"/>
    <n v="36"/>
    <s v="25+"/>
    <s v="M"/>
    <n v="1"/>
    <n v="1"/>
    <d v="2024-10-16T00:00:00"/>
  </r>
  <r>
    <n v="11280"/>
    <s v="699719"/>
    <x v="217"/>
    <d v="1899-12-30T15:30:00"/>
    <s v="Afternoon"/>
    <x v="12"/>
    <s v="Long"/>
    <s v="A"/>
    <d v="1978-10-28T00:00:00"/>
    <n v="46"/>
    <s v="25+"/>
    <s v="M"/>
    <n v="1"/>
    <n v="1"/>
    <d v="2024-10-16T00:00:00"/>
  </r>
  <r>
    <n v="11280"/>
    <s v="699720"/>
    <x v="345"/>
    <d v="1899-12-30T17:05:00"/>
    <s v="Afternoon"/>
    <x v="13"/>
    <s v="Long"/>
    <s v="A"/>
    <d v="2005-09-08T00:00:00"/>
    <n v="19"/>
    <s v="18-24 (Young Drivers)"/>
    <s v="M"/>
    <n v="1"/>
    <n v="1"/>
    <d v="2024-10-16T00:00:00"/>
  </r>
  <r>
    <n v="11280"/>
    <s v="699721"/>
    <x v="346"/>
    <d v="1899-12-30T14:30:00"/>
    <s v="Afternoon"/>
    <x v="9"/>
    <s v="Long"/>
    <s v="A"/>
    <d v="1992-07-15T00:00:00"/>
    <n v="32"/>
    <s v="25+"/>
    <s v="M"/>
    <n v="1"/>
    <n v="1"/>
    <d v="2024-10-16T00:00:00"/>
  </r>
  <r>
    <n v="11280"/>
    <s v="699722"/>
    <x v="346"/>
    <d v="1899-12-30T14:30:00"/>
    <s v="Afternoon"/>
    <x v="9"/>
    <s v="Long"/>
    <s v="M"/>
    <d v="1993-11-08T00:00:00"/>
    <n v="31"/>
    <s v="25+"/>
    <s v="M"/>
    <n v="1"/>
    <n v="1"/>
    <d v="2024-10-16T00:00:00"/>
  </r>
  <r>
    <n v="11280"/>
    <s v="699723"/>
    <x v="346"/>
    <d v="1899-12-30T16:45:00"/>
    <s v="Afternoon"/>
    <x v="48"/>
    <s v="Long"/>
    <s v="M"/>
    <d v="1994-08-07T00:00:00"/>
    <n v="30"/>
    <s v="25+"/>
    <s v="M"/>
    <n v="1"/>
    <n v="1"/>
    <d v="2024-10-16T00:00:00"/>
  </r>
  <r>
    <n v="11280"/>
    <s v="699724"/>
    <x v="346"/>
    <d v="1899-12-30T16:45:00"/>
    <s v="Afternoon"/>
    <x v="48"/>
    <s v="Long"/>
    <s v="M"/>
    <d v="2004-08-24T00:00:00"/>
    <n v="20"/>
    <s v="18-24 (Young Drivers)"/>
    <s v="M"/>
    <n v="1"/>
    <n v="1"/>
    <d v="2024-10-16T00:00:00"/>
  </r>
  <r>
    <n v="11280"/>
    <s v="699725"/>
    <x v="347"/>
    <d v="1899-12-30T16:00:00"/>
    <s v="Afternoon"/>
    <x v="21"/>
    <s v="Long"/>
    <s v="A"/>
    <d v="2000-11-21T00:00:00"/>
    <n v="24"/>
    <s v="18-24 (Young Drivers)"/>
    <s v="M"/>
    <n v="0"/>
    <n v="0"/>
    <d v="2024-10-16T00:00:00"/>
  </r>
  <r>
    <n v="11280"/>
    <s v="704101"/>
    <x v="348"/>
    <d v="1899-12-30T16:10:00"/>
    <s v="Afternoon"/>
    <x v="51"/>
    <s v="Long"/>
    <s v="A"/>
    <d v="2000-01-18T00:00:00"/>
    <n v="25"/>
    <s v="25+"/>
    <s v="M"/>
    <n v="0"/>
    <n v="0"/>
    <d v="2024-10-16T00:00:00"/>
  </r>
  <r>
    <n v="11280"/>
    <s v="704102"/>
    <x v="348"/>
    <d v="1899-12-30T16:10:00"/>
    <s v="Afternoon"/>
    <x v="1"/>
    <s v="Long"/>
    <s v="A"/>
    <d v="1997-09-09T00:00:00"/>
    <n v="27"/>
    <s v="25+"/>
    <s v="M"/>
    <n v="0"/>
    <n v="0"/>
    <d v="2024-10-16T00:00:00"/>
  </r>
  <r>
    <n v="11280"/>
    <s v="704103"/>
    <x v="348"/>
    <d v="1899-12-30T15:45:00"/>
    <s v="Afternoon"/>
    <x v="10"/>
    <s v="Long"/>
    <s v="A"/>
    <d v="2005-06-19T00:00:00"/>
    <n v="19"/>
    <s v="18-24 (Young Drivers)"/>
    <s v="M"/>
    <n v="1"/>
    <n v="1"/>
    <d v="2024-10-16T00:00:00"/>
  </r>
  <r>
    <n v="11280"/>
    <s v="704104"/>
    <x v="349"/>
    <d v="1899-12-30T16:10:00"/>
    <s v="Afternoon"/>
    <x v="1"/>
    <s v="Long"/>
    <s v="A"/>
    <d v="1988-11-11T00:00:00"/>
    <n v="36"/>
    <s v="25+"/>
    <s v="M"/>
    <n v="0"/>
    <n v="0"/>
    <d v="2024-10-16T00:00:00"/>
  </r>
  <r>
    <n v="11280"/>
    <s v="704105"/>
    <x v="349"/>
    <d v="1899-12-30T16:10:00"/>
    <s v="Afternoon"/>
    <x v="1"/>
    <s v="Long"/>
    <s v="A"/>
    <d v="1995-12-22T00:00:00"/>
    <n v="29"/>
    <s v="25+"/>
    <s v="M"/>
    <n v="1"/>
    <n v="1"/>
    <d v="2024-10-16T00:00:00"/>
  </r>
  <r>
    <n v="11280"/>
    <s v="704106"/>
    <x v="349"/>
    <d v="1899-12-30T16:10:00"/>
    <s v="Afternoon"/>
    <x v="1"/>
    <s v="Long"/>
    <s v="M"/>
    <d v="2006-09-04T00:00:00"/>
    <n v="18"/>
    <s v="18-24 (Young Drivers)"/>
    <s v="M"/>
    <n v="0"/>
    <n v="0"/>
    <d v="2024-10-16T00:00:00"/>
  </r>
  <r>
    <n v="11280"/>
    <s v="704107"/>
    <x v="218"/>
    <d v="1899-12-30T15:45:00"/>
    <s v="Afternoon"/>
    <x v="10"/>
    <s v="Long"/>
    <s v="M"/>
    <d v="2000-09-03T00:00:00"/>
    <n v="24"/>
    <s v="18-24 (Young Drivers)"/>
    <s v="M"/>
    <n v="1"/>
    <n v="1"/>
    <d v="2024-10-16T00:00:00"/>
  </r>
  <r>
    <n v="11280"/>
    <s v="704108"/>
    <x v="218"/>
    <d v="1899-12-30T18:00:00"/>
    <s v="Evening"/>
    <x v="13"/>
    <s v="Long"/>
    <s v="M"/>
    <d v="2005-03-09T00:00:00"/>
    <n v="20"/>
    <s v="18-24 (Young Drivers)"/>
    <s v="M"/>
    <n v="1"/>
    <n v="1"/>
    <d v="2024-10-16T00:00:00"/>
  </r>
  <r>
    <n v="11280"/>
    <s v="704109"/>
    <x v="218"/>
    <d v="1899-12-30T18:00:00"/>
    <s v="Evening"/>
    <x v="5"/>
    <s v="Long"/>
    <s v="A"/>
    <d v="2006-11-16T00:00:00"/>
    <n v="18"/>
    <s v="18-24 (Young Drivers)"/>
    <s v="M"/>
    <n v="1"/>
    <n v="1"/>
    <d v="2024-10-16T00:00:00"/>
  </r>
  <r>
    <n v="11280"/>
    <s v="704110"/>
    <x v="16"/>
    <d v="1899-12-30T17:15:00"/>
    <s v="Afternoon"/>
    <x v="47"/>
    <s v="Long"/>
    <s v="M"/>
    <d v="1973-01-31T00:00:00"/>
    <n v="52"/>
    <s v="25+"/>
    <s v="M"/>
    <n v="1"/>
    <n v="1"/>
    <d v="2024-10-16T00:00:00"/>
  </r>
  <r>
    <n v="11280"/>
    <s v="704111"/>
    <x v="16"/>
    <d v="1899-12-30T17:15:00"/>
    <s v="Afternoon"/>
    <x v="47"/>
    <s v="Long"/>
    <s v="A"/>
    <d v="1982-03-04T00:00:00"/>
    <n v="43"/>
    <s v="25+"/>
    <s v="M"/>
    <n v="1"/>
    <n v="1"/>
    <d v="2024-10-16T00:00:00"/>
  </r>
  <r>
    <n v="11280"/>
    <s v="704112"/>
    <x v="350"/>
    <d v="1899-12-30T16:45:00"/>
    <s v="Afternoon"/>
    <x v="48"/>
    <s v="Long"/>
    <s v="A"/>
    <d v="1992-02-24T00:00:00"/>
    <n v="33"/>
    <s v="25+"/>
    <s v="M"/>
    <n v="1"/>
    <n v="1"/>
    <d v="2024-10-16T00:00:00"/>
  </r>
  <r>
    <n v="11280"/>
    <s v="704113"/>
    <x v="350"/>
    <d v="1899-12-30T16:15:00"/>
    <s v="Afternoon"/>
    <x v="16"/>
    <s v="Long"/>
    <s v="A"/>
    <d v="1999-03-18T00:00:00"/>
    <n v="26"/>
    <s v="25+"/>
    <s v="M"/>
    <n v="1"/>
    <n v="1"/>
    <d v="2024-10-16T00:00:00"/>
  </r>
  <r>
    <n v="11280"/>
    <s v="704114"/>
    <x v="347"/>
    <d v="1899-12-30T16:00:00"/>
    <s v="Afternoon"/>
    <x v="60"/>
    <s v="Long"/>
    <s v="A"/>
    <d v="2006-12-19T00:00:00"/>
    <n v="18"/>
    <s v="18-24 (Young Drivers)"/>
    <s v="M"/>
    <n v="0"/>
    <n v="0"/>
    <d v="2024-10-16T00:00:00"/>
  </r>
  <r>
    <n v="11280"/>
    <s v="704115"/>
    <x v="198"/>
    <d v="1899-12-30T14:40:00"/>
    <s v="Afternoon"/>
    <x v="7"/>
    <s v="Long"/>
    <s v="M"/>
    <d v="1995-10-11T00:00:00"/>
    <n v="29"/>
    <s v="25+"/>
    <s v="M"/>
    <n v="0"/>
    <n v="0"/>
    <d v="2024-10-16T00:00:00"/>
  </r>
  <r>
    <n v="11280"/>
    <s v="704116"/>
    <x v="22"/>
    <d v="1899-12-30T17:15:00"/>
    <s v="Afternoon"/>
    <x v="16"/>
    <s v="Long"/>
    <s v="A"/>
    <d v="1970-03-03T00:00:00"/>
    <n v="55"/>
    <s v="25+"/>
    <s v="F"/>
    <n v="1"/>
    <n v="1"/>
    <d v="2024-10-16T00:00:00"/>
  </r>
  <r>
    <n v="11280"/>
    <s v="704117"/>
    <x v="22"/>
    <d v="1899-12-30T17:15:00"/>
    <s v="Afternoon"/>
    <x v="16"/>
    <s v="Long"/>
    <s v="M"/>
    <d v="1997-12-29T00:00:00"/>
    <n v="27"/>
    <s v="25+"/>
    <s v="M"/>
    <n v="1"/>
    <n v="1"/>
    <d v="2024-10-16T00:00:00"/>
  </r>
  <r>
    <n v="11280"/>
    <s v="704118"/>
    <x v="351"/>
    <d v="1899-12-30T17:15:00"/>
    <s v="Afternoon"/>
    <x v="47"/>
    <s v="Long"/>
    <s v="A"/>
    <d v="2006-10-24T00:00:00"/>
    <n v="18"/>
    <s v="18-24 (Young Drivers)"/>
    <s v="F"/>
    <n v="1"/>
    <n v="1"/>
    <d v="2024-10-16T00:00:00"/>
  </r>
  <r>
    <n v="11280"/>
    <s v="704119"/>
    <x v="35"/>
    <d v="1899-12-30T15:05:00"/>
    <s v="Afternoon"/>
    <x v="7"/>
    <s v="Long"/>
    <s v="M"/>
    <d v="1996-10-27T00:00:00"/>
    <n v="28"/>
    <s v="25+"/>
    <s v="M"/>
    <n v="0"/>
    <n v="0"/>
    <d v="2024-10-16T00:00:00"/>
  </r>
  <r>
    <n v="11280"/>
    <s v="704120"/>
    <x v="201"/>
    <d v="1899-12-30T17:20:00"/>
    <s v="Afternoon"/>
    <x v="16"/>
    <s v="Long"/>
    <s v="M"/>
    <d v="1990-11-11T00:00:00"/>
    <n v="34"/>
    <s v="25+"/>
    <s v="M"/>
    <n v="1"/>
    <n v="1"/>
    <d v="2024-10-16T00:00:00"/>
  </r>
  <r>
    <n v="11280"/>
    <s v="704121"/>
    <x v="201"/>
    <d v="1899-12-30T17:20:00"/>
    <s v="Afternoon"/>
    <x v="16"/>
    <s v="Long"/>
    <s v="A"/>
    <d v="1982-03-03T00:00:00"/>
    <n v="43"/>
    <s v="25+"/>
    <s v="M"/>
    <n v="1"/>
    <n v="1"/>
    <d v="2024-10-16T00:00:00"/>
  </r>
  <r>
    <n v="11280"/>
    <s v="704122"/>
    <x v="202"/>
    <d v="1899-12-30T16:20:00"/>
    <s v="Afternoon"/>
    <x v="47"/>
    <s v="Long"/>
    <s v="M"/>
    <d v="1994-06-14T00:00:00"/>
    <n v="30"/>
    <s v="25+"/>
    <s v="M"/>
    <n v="1"/>
    <n v="1"/>
    <d v="2024-10-16T00:00:00"/>
  </r>
  <r>
    <n v="11280"/>
    <s v="704123"/>
    <x v="352"/>
    <d v="1899-12-30T18:10:00"/>
    <s v="Evening"/>
    <x v="47"/>
    <s v="Long"/>
    <s v="M"/>
    <d v="1997-12-11T00:00:00"/>
    <n v="27"/>
    <s v="25+"/>
    <s v="M"/>
    <n v="1"/>
    <n v="1"/>
    <d v="2024-10-16T00:00:00"/>
  </r>
  <r>
    <n v="11280"/>
    <s v="704124"/>
    <x v="352"/>
    <d v="1899-12-30T19:30:00"/>
    <s v="Evening"/>
    <x v="49"/>
    <s v="Long"/>
    <s v="M"/>
    <d v="1980-07-01T00:00:00"/>
    <n v="44"/>
    <s v="25+"/>
    <s v="M"/>
    <n v="1"/>
    <n v="1"/>
    <d v="2024-10-16T00:00:00"/>
  </r>
  <r>
    <n v="11280"/>
    <s v="704125"/>
    <x v="352"/>
    <d v="1899-12-30T19:30:00"/>
    <s v="Evening"/>
    <x v="49"/>
    <s v="Long"/>
    <s v="A"/>
    <d v="1983-07-29T00:00:00"/>
    <n v="41"/>
    <s v="25+"/>
    <s v="M"/>
    <n v="1"/>
    <n v="1"/>
    <d v="2024-10-16T00:00:00"/>
  </r>
  <r>
    <n v="11280"/>
    <s v="716851"/>
    <x v="200"/>
    <d v="1899-12-30T15:40:00"/>
    <s v="Afternoon"/>
    <x v="10"/>
    <s v="Long"/>
    <s v="A"/>
    <d v="2007-04-12T00:00:00"/>
    <n v="17"/>
    <s v="17 (Car/Motorcycle)"/>
    <s v="M"/>
    <n v="0"/>
    <n v="0"/>
    <d v="2024-10-16T00:00:00"/>
  </r>
  <r>
    <n v="11280"/>
    <s v="716852"/>
    <x v="200"/>
    <d v="1899-12-30T15:40:00"/>
    <s v="Afternoon"/>
    <x v="10"/>
    <s v="Long"/>
    <s v="M"/>
    <d v="1988-09-18T00:00:00"/>
    <n v="36"/>
    <s v="25+"/>
    <s v="M"/>
    <n v="0"/>
    <n v="0"/>
    <d v="2024-10-16T00:00:00"/>
  </r>
  <r>
    <n v="11280"/>
    <s v="716853"/>
    <x v="35"/>
    <d v="1899-12-30T16:10:00"/>
    <s v="Afternoon"/>
    <x v="1"/>
    <s v="Long"/>
    <s v="M"/>
    <d v="1997-12-16T00:00:00"/>
    <n v="27"/>
    <s v="25+"/>
    <s v="M"/>
    <n v="0"/>
    <n v="0"/>
    <d v="2024-10-16T00:00:00"/>
  </r>
  <r>
    <n v="11280"/>
    <s v="716854"/>
    <x v="35"/>
    <d v="1899-12-30T16:10:00"/>
    <s v="Afternoon"/>
    <x v="1"/>
    <s v="Long"/>
    <s v="M"/>
    <d v="1993-11-10T00:00:00"/>
    <n v="31"/>
    <s v="25+"/>
    <s v="M"/>
    <n v="0"/>
    <n v="0"/>
    <d v="2024-10-16T00:00:00"/>
  </r>
  <r>
    <n v="11280"/>
    <s v="716855"/>
    <x v="353"/>
    <d v="1899-12-30T16:00:00"/>
    <s v="Afternoon"/>
    <x v="5"/>
    <s v="Long"/>
    <s v="A"/>
    <d v="1988-01-26T00:00:00"/>
    <n v="37"/>
    <s v="25+"/>
    <s v="M"/>
    <n v="1"/>
    <n v="1"/>
    <d v="2024-10-16T00:00:00"/>
  </r>
  <r>
    <n v="11280"/>
    <s v="716856"/>
    <x v="353"/>
    <d v="1899-12-30T16:00:00"/>
    <s v="Afternoon"/>
    <x v="5"/>
    <s v="Long"/>
    <s v="M"/>
    <d v="1986-12-15T00:00:00"/>
    <n v="38"/>
    <s v="25+"/>
    <s v="M"/>
    <n v="1"/>
    <n v="1"/>
    <d v="2024-10-16T00:00:00"/>
  </r>
  <r>
    <n v="11280"/>
    <s v="716857"/>
    <x v="187"/>
    <d v="1899-12-30T15:20:00"/>
    <s v="Afternoon"/>
    <x v="11"/>
    <s v="Long"/>
    <s v="M"/>
    <d v="2004-02-09T00:00:00"/>
    <n v="21"/>
    <s v="18-24 (Young Drivers)"/>
    <s v="M"/>
    <n v="0"/>
    <n v="0"/>
    <d v="2024-10-16T00:00:00"/>
  </r>
  <r>
    <n v="11280"/>
    <s v="716858"/>
    <x v="187"/>
    <d v="1899-12-30T15:20:00"/>
    <s v="Afternoon"/>
    <x v="11"/>
    <s v="Long"/>
    <s v="M"/>
    <d v="1991-01-13T00:00:00"/>
    <n v="34"/>
    <s v="25+"/>
    <s v="M"/>
    <n v="0"/>
    <n v="0"/>
    <d v="2024-10-16T00:00:00"/>
  </r>
  <r>
    <n v="11280"/>
    <s v="716859"/>
    <x v="203"/>
    <d v="1899-12-30T15:00:00"/>
    <s v="Afternoon"/>
    <x v="60"/>
    <s v="Long"/>
    <s v="M"/>
    <d v="1983-08-18T00:00:00"/>
    <n v="41"/>
    <s v="25+"/>
    <s v="M"/>
    <n v="1"/>
    <n v="1"/>
    <d v="2024-10-16T00:00:00"/>
  </r>
  <r>
    <n v="11280"/>
    <s v="716860"/>
    <x v="203"/>
    <d v="1899-12-30T17:00:00"/>
    <s v="Afternoon"/>
    <x v="21"/>
    <s v="Long"/>
    <s v="M"/>
    <d v="1992-08-29T00:00:00"/>
    <n v="32"/>
    <s v="25+"/>
    <s v="M"/>
    <n v="1"/>
    <n v="1"/>
    <d v="2024-10-16T00:00:00"/>
  </r>
  <r>
    <n v="11280"/>
    <s v="716861"/>
    <x v="256"/>
    <d v="1899-12-30T15:40:00"/>
    <s v="Afternoon"/>
    <x v="10"/>
    <s v="Long"/>
    <s v="M"/>
    <d v="1998-01-28T00:00:00"/>
    <n v="27"/>
    <s v="25+"/>
    <s v="M"/>
    <n v="0"/>
    <n v="0"/>
    <d v="2024-10-16T00:00:00"/>
  </r>
  <r>
    <n v="11280"/>
    <s v="716862"/>
    <x v="354"/>
    <d v="1899-12-30T15:10:00"/>
    <s v="Afternoon"/>
    <x v="11"/>
    <s v="Long"/>
    <s v="M"/>
    <d v="2001-02-11T00:00:00"/>
    <n v="24"/>
    <s v="18-24 (Young Drivers)"/>
    <s v="M"/>
    <n v="0"/>
    <n v="0"/>
    <d v="2024-10-16T00:00:00"/>
  </r>
  <r>
    <n v="11280"/>
    <s v="716863"/>
    <x v="354"/>
    <d v="1899-12-30T15:10:00"/>
    <s v="Afternoon"/>
    <x v="11"/>
    <s v="Long"/>
    <s v="A"/>
    <d v="1995-12-10T00:00:00"/>
    <n v="29"/>
    <s v="25+"/>
    <s v="M"/>
    <n v="0"/>
    <n v="0"/>
    <d v="2024-10-16T00:00:00"/>
  </r>
  <r>
    <n v="11280"/>
    <s v="716864"/>
    <x v="39"/>
    <d v="1899-12-30T16:00:00"/>
    <s v="Afternoon"/>
    <x v="21"/>
    <s v="Long"/>
    <s v="M"/>
    <d v="1974-07-26T00:00:00"/>
    <n v="50"/>
    <s v="25+"/>
    <s v="M"/>
    <n v="1"/>
    <n v="1"/>
    <d v="2024-10-16T00:00:00"/>
  </r>
  <r>
    <n v="11280"/>
    <s v="716865"/>
    <x v="39"/>
    <d v="1899-12-30T17:15:00"/>
    <s v="Afternoon"/>
    <x v="47"/>
    <s v="Long"/>
    <s v="M"/>
    <d v="2001-09-21T00:00:00"/>
    <n v="23"/>
    <s v="18-24 (Young Drivers)"/>
    <s v="M"/>
    <n v="1"/>
    <n v="1"/>
    <d v="2024-10-16T00:00:00"/>
  </r>
  <r>
    <n v="11280"/>
    <s v="716866"/>
    <x v="39"/>
    <d v="1899-12-30T17:15:00"/>
    <s v="Afternoon"/>
    <x v="47"/>
    <s v="Long"/>
    <s v="M"/>
    <d v="1982-05-14T00:00:00"/>
    <n v="42"/>
    <s v="25+"/>
    <s v="M"/>
    <n v="1"/>
    <n v="1"/>
    <d v="2024-10-16T00:00:00"/>
  </r>
  <r>
    <n v="11280"/>
    <s v="716867"/>
    <x v="355"/>
    <d v="1899-12-30T16:10:00"/>
    <s v="Afternoon"/>
    <x v="16"/>
    <s v="Long"/>
    <s v="M"/>
    <d v="1993-04-04T00:00:00"/>
    <n v="31"/>
    <s v="25+"/>
    <s v="M"/>
    <n v="0"/>
    <n v="0"/>
    <d v="2024-10-16T00:00:00"/>
  </r>
  <r>
    <n v="11280"/>
    <s v="716868"/>
    <x v="355"/>
    <d v="1899-12-30T16:10:00"/>
    <s v="Afternoon"/>
    <x v="16"/>
    <s v="Long"/>
    <s v="M"/>
    <d v="1989-12-27T00:00:00"/>
    <n v="35"/>
    <s v="25+"/>
    <s v="M"/>
    <n v="0"/>
    <n v="0"/>
    <d v="2024-10-16T00:00:00"/>
  </r>
  <r>
    <n v="11280"/>
    <s v="716870"/>
    <x v="204"/>
    <d v="1899-12-30T16:40:00"/>
    <s v="Afternoon"/>
    <x v="48"/>
    <s v="Long"/>
    <s v="M"/>
    <d v="2002-03-08T00:00:00"/>
    <n v="23"/>
    <s v="18-24 (Young Drivers)"/>
    <s v="M"/>
    <n v="0"/>
    <n v="0"/>
    <d v="2024-10-16T00:00:00"/>
  </r>
  <r>
    <n v="11280"/>
    <s v="716871"/>
    <x v="204"/>
    <d v="1899-12-30T16:40:00"/>
    <s v="Afternoon"/>
    <x v="48"/>
    <s v="Long"/>
    <s v="A"/>
    <d v="2006-05-03T00:00:00"/>
    <n v="18"/>
    <s v="18-24 (Young Drivers)"/>
    <s v="M"/>
    <n v="0"/>
    <n v="0"/>
    <d v="2024-10-16T00:00:00"/>
  </r>
  <r>
    <n v="11280"/>
    <s v="716872"/>
    <x v="205"/>
    <d v="1899-12-30T17:15:00"/>
    <s v="Afternoon"/>
    <x v="47"/>
    <s v="Long"/>
    <s v="M"/>
    <d v="2001-05-19T00:00:00"/>
    <n v="23"/>
    <s v="18-24 (Young Drivers)"/>
    <s v="F"/>
    <n v="1"/>
    <n v="1"/>
    <d v="2024-10-16T00:00:00"/>
  </r>
  <r>
    <n v="11280"/>
    <s v="716873"/>
    <x v="205"/>
    <d v="1899-12-30T17:15:00"/>
    <s v="Afternoon"/>
    <x v="47"/>
    <s v="Long"/>
    <s v="A"/>
    <d v="1998-04-02T00:00:00"/>
    <n v="26"/>
    <s v="25+"/>
    <s v="M"/>
    <n v="1"/>
    <n v="1"/>
    <d v="2024-10-16T00:00:00"/>
  </r>
  <r>
    <n v="11280"/>
    <s v="716874"/>
    <x v="124"/>
    <d v="1899-12-30T15:40:00"/>
    <s v="Afternoon"/>
    <x v="10"/>
    <s v="Long"/>
    <s v="A"/>
    <d v="1970-06-06T00:00:00"/>
    <n v="54"/>
    <s v="25+"/>
    <s v="M"/>
    <n v="0"/>
    <n v="0"/>
    <d v="2024-10-16T00:00:00"/>
  </r>
  <r>
    <n v="11280"/>
    <s v="732926"/>
    <x v="226"/>
    <d v="1899-12-30T15:05:00"/>
    <s v="Afternoon"/>
    <x v="5"/>
    <s v="Long"/>
    <s v="A"/>
    <d v="1976-08-05T00:00:00"/>
    <n v="48"/>
    <s v="25+"/>
    <s v="F"/>
    <n v="1"/>
    <n v="1"/>
    <d v="2024-10-16T00:00:00"/>
  </r>
  <r>
    <n v="11280"/>
    <s v="732927"/>
    <x v="226"/>
    <d v="1899-12-30T16:10:00"/>
    <s v="Afternoon"/>
    <x v="16"/>
    <s v="Long"/>
    <s v="M"/>
    <d v="1998-08-11T00:00:00"/>
    <n v="26"/>
    <s v="25+"/>
    <s v="M"/>
    <n v="1"/>
    <n v="1"/>
    <d v="2024-10-16T00:00:00"/>
  </r>
  <r>
    <n v="11280"/>
    <s v="732928"/>
    <x v="226"/>
    <d v="1899-12-30T16:10:00"/>
    <s v="Afternoon"/>
    <x v="16"/>
    <s v="Long"/>
    <s v="M"/>
    <d v="1992-08-16T00:00:00"/>
    <n v="32"/>
    <s v="25+"/>
    <s v="M"/>
    <n v="1"/>
    <n v="1"/>
    <d v="2024-10-16T00:00:00"/>
  </r>
  <r>
    <n v="11280"/>
    <s v="732929"/>
    <x v="227"/>
    <d v="1899-12-30T17:15:00"/>
    <s v="Afternoon"/>
    <x v="16"/>
    <s v="Long"/>
    <s v="M"/>
    <d v="1990-02-02T00:00:00"/>
    <n v="35"/>
    <s v="25+"/>
    <s v="M"/>
    <n v="1"/>
    <n v="1"/>
    <d v="2024-10-16T00:00:00"/>
  </r>
  <r>
    <n v="11280"/>
    <s v="732930"/>
    <x v="228"/>
    <d v="1899-12-30T15:05:00"/>
    <s v="Afternoon"/>
    <x v="7"/>
    <s v="Long"/>
    <s v="M"/>
    <d v="1992-04-10T00:00:00"/>
    <n v="32"/>
    <s v="25+"/>
    <s v="M"/>
    <n v="1"/>
    <n v="1"/>
    <d v="2024-10-16T00:00:00"/>
  </r>
  <r>
    <n v="11280"/>
    <s v="732931"/>
    <x v="228"/>
    <d v="1899-12-30T17:15:00"/>
    <s v="Afternoon"/>
    <x v="16"/>
    <s v="Long"/>
    <s v="A"/>
    <d v="2000-01-21T00:00:00"/>
    <n v="25"/>
    <s v="25+"/>
    <s v="M"/>
    <n v="1"/>
    <n v="1"/>
    <d v="2024-10-16T00:00:00"/>
  </r>
  <r>
    <n v="11280"/>
    <s v="732932"/>
    <x v="356"/>
    <d v="1899-12-30T17:45:00"/>
    <s v="Afternoon"/>
    <x v="57"/>
    <s v="Long"/>
    <s v="M"/>
    <d v="2000-03-20T00:00:00"/>
    <n v="25"/>
    <s v="25+"/>
    <s v="M"/>
    <n v="1"/>
    <n v="1"/>
    <d v="2024-10-16T00:00:00"/>
  </r>
  <r>
    <n v="11280"/>
    <s v="732933"/>
    <x v="356"/>
    <d v="1899-12-30T17:45:00"/>
    <s v="Afternoon"/>
    <x v="48"/>
    <s v="Long"/>
    <s v="M"/>
    <d v="1997-12-19T00:00:00"/>
    <n v="27"/>
    <s v="25+"/>
    <s v="M"/>
    <n v="1"/>
    <n v="1"/>
    <d v="2024-10-16T00:00:00"/>
  </r>
  <r>
    <n v="11280"/>
    <s v="732934"/>
    <x v="230"/>
    <d v="1899-12-30T17:05:00"/>
    <s v="Afternoon"/>
    <x v="21"/>
    <s v="Long"/>
    <s v="M"/>
    <d v="1986-04-16T00:00:00"/>
    <n v="38"/>
    <s v="25+"/>
    <s v="M"/>
    <n v="1"/>
    <n v="1"/>
    <d v="2024-10-16T00:00:00"/>
  </r>
  <r>
    <n v="11280"/>
    <s v="732935"/>
    <x v="230"/>
    <d v="1899-12-30T17:05:00"/>
    <s v="Afternoon"/>
    <x v="21"/>
    <s v="Long"/>
    <s v="A"/>
    <d v="1977-03-07T00:00:00"/>
    <n v="48"/>
    <s v="25+"/>
    <s v="F"/>
    <n v="1"/>
    <n v="1"/>
    <d v="2024-10-16T00:00:00"/>
  </r>
  <r>
    <n v="11280"/>
    <s v="732936"/>
    <x v="232"/>
    <d v="1899-12-30T16:20:00"/>
    <s v="Afternoon"/>
    <x v="1"/>
    <s v="Long"/>
    <s v="M"/>
    <d v="1976-01-09T00:00:00"/>
    <n v="49"/>
    <s v="25+"/>
    <s v="M"/>
    <n v="0"/>
    <n v="0"/>
    <d v="2024-10-16T00:00:00"/>
  </r>
  <r>
    <n v="11280"/>
    <s v="732937"/>
    <x v="232"/>
    <d v="1899-12-30T17:30:00"/>
    <s v="Afternoon"/>
    <x v="20"/>
    <s v="Long"/>
    <s v="M"/>
    <d v="2000-07-20T00:00:00"/>
    <n v="24"/>
    <s v="18-24 (Young Drivers)"/>
    <s v="M"/>
    <n v="0"/>
    <n v="0"/>
    <d v="2024-10-16T00:00:00"/>
  </r>
  <r>
    <n v="11280"/>
    <s v="732938"/>
    <x v="232"/>
    <d v="1899-12-30T17:30:00"/>
    <s v="Afternoon"/>
    <x v="20"/>
    <s v="Long"/>
    <s v="M"/>
    <d v="1978-09-24T00:00:00"/>
    <n v="46"/>
    <s v="25+"/>
    <s v="M"/>
    <n v="0"/>
    <n v="0"/>
    <d v="2024-10-16T00:00:00"/>
  </r>
  <r>
    <n v="11280"/>
    <s v="732939"/>
    <x v="357"/>
    <d v="1899-12-30T16:30:00"/>
    <s v="Afternoon"/>
    <x v="12"/>
    <s v="Long"/>
    <s v="A"/>
    <d v="1992-08-07T00:00:00"/>
    <n v="32"/>
    <s v="25+"/>
    <s v="F"/>
    <n v="0"/>
    <n v="0"/>
    <d v="2024-10-16T00:00:00"/>
  </r>
  <r>
    <n v="11280"/>
    <s v="732940"/>
    <x v="357"/>
    <d v="1899-12-30T16:30:00"/>
    <s v="Afternoon"/>
    <x v="12"/>
    <s v="Long"/>
    <s v="M"/>
    <d v="1999-06-10T00:00:00"/>
    <n v="25"/>
    <s v="25+"/>
    <s v="M"/>
    <n v="0"/>
    <n v="0"/>
    <d v="2024-10-16T00:00:00"/>
  </r>
  <r>
    <n v="11280"/>
    <s v="732941"/>
    <x v="357"/>
    <d v="1899-12-30T16:30:00"/>
    <s v="Afternoon"/>
    <x v="12"/>
    <s v="Long"/>
    <s v="A"/>
    <d v="1992-01-18T00:00:00"/>
    <n v="33"/>
    <s v="25+"/>
    <s v="M"/>
    <n v="1"/>
    <n v="1"/>
    <d v="2024-10-16T00:00:00"/>
  </r>
  <r>
    <n v="11280"/>
    <s v="732942"/>
    <x v="358"/>
    <d v="1899-12-30T16:00:00"/>
    <s v="Afternoon"/>
    <x v="5"/>
    <s v="Long"/>
    <s v="A"/>
    <d v="1998-03-24T00:00:00"/>
    <n v="27"/>
    <s v="25+"/>
    <s v="M"/>
    <n v="0"/>
    <n v="0"/>
    <d v="2024-10-16T00:00:00"/>
  </r>
  <r>
    <n v="11280"/>
    <s v="732943"/>
    <x v="358"/>
    <d v="1899-12-30T17:06:00"/>
    <s v="Afternoon"/>
    <x v="5"/>
    <s v="Long"/>
    <s v="M"/>
    <d v="2002-04-21T00:00:00"/>
    <n v="22"/>
    <s v="18-24 (Young Drivers)"/>
    <s v="M"/>
    <n v="0"/>
    <n v="0"/>
    <d v="2024-10-16T00:00:00"/>
  </r>
  <r>
    <n v="11280"/>
    <s v="732944"/>
    <x v="358"/>
    <d v="1899-12-30T17:06:00"/>
    <s v="Afternoon"/>
    <x v="5"/>
    <s v="Long"/>
    <s v="M"/>
    <d v="2004-01-31T00:00:00"/>
    <n v="21"/>
    <s v="18-24 (Young Drivers)"/>
    <s v="M"/>
    <n v="0"/>
    <n v="0"/>
    <d v="2024-10-16T00:00:00"/>
  </r>
  <r>
    <n v="11280"/>
    <s v="732945"/>
    <x v="359"/>
    <d v="1899-12-30T16:20:00"/>
    <s v="Afternoon"/>
    <x v="16"/>
    <s v="Long"/>
    <s v="M"/>
    <d v="1999-12-01T00:00:00"/>
    <n v="25"/>
    <s v="25+"/>
    <s v="M"/>
    <n v="1"/>
    <n v="1"/>
    <d v="2024-10-16T00:00:00"/>
  </r>
  <r>
    <n v="11280"/>
    <s v="732946"/>
    <x v="359"/>
    <d v="1899-12-30T16:20:00"/>
    <s v="Afternoon"/>
    <x v="16"/>
    <s v="Long"/>
    <s v="M"/>
    <d v="2004-08-05T00:00:00"/>
    <n v="20"/>
    <s v="18-24 (Young Drivers)"/>
    <s v="M"/>
    <n v="1"/>
    <n v="1"/>
    <d v="2024-10-16T00:00:00"/>
  </r>
  <r>
    <n v="11280"/>
    <s v="732947"/>
    <x v="360"/>
    <d v="1899-12-30T15:00:00"/>
    <s v="Afternoon"/>
    <x v="7"/>
    <s v="Long"/>
    <s v="M"/>
    <d v="2000-05-17T00:00:00"/>
    <n v="24"/>
    <s v="18-24 (Young Drivers)"/>
    <s v="F"/>
    <n v="0"/>
    <n v="0"/>
    <d v="2024-10-16T00:00:00"/>
  </r>
  <r>
    <n v="11280"/>
    <s v="732948"/>
    <x v="360"/>
    <d v="1899-12-30T15:00:00"/>
    <s v="Afternoon"/>
    <x v="7"/>
    <s v="Long"/>
    <s v="M"/>
    <d v="2004-04-21T00:00:00"/>
    <n v="20"/>
    <s v="18-24 (Young Drivers)"/>
    <s v="F"/>
    <n v="0"/>
    <n v="0"/>
    <d v="2024-10-16T00:00:00"/>
  </r>
  <r>
    <n v="11280"/>
    <s v="732949"/>
    <x v="360"/>
    <d v="1899-12-30T15:35:00"/>
    <s v="Afternoon"/>
    <x v="9"/>
    <s v="Long"/>
    <s v="M"/>
    <d v="1993-05-01T00:00:00"/>
    <n v="31"/>
    <s v="25+"/>
    <s v="M"/>
    <n v="1"/>
    <n v="1"/>
    <d v="2024-10-16T00:00:00"/>
  </r>
  <r>
    <n v="11280"/>
    <s v="732950"/>
    <x v="360"/>
    <d v="1899-12-30T16:50:00"/>
    <s v="Afternoon"/>
    <x v="15"/>
    <s v="Long"/>
    <s v="M"/>
    <d v="1999-12-05T00:00:00"/>
    <n v="25"/>
    <s v="25+"/>
    <s v="M"/>
    <n v="1"/>
    <n v="1"/>
    <d v="2024-10-16T00:00:00"/>
  </r>
  <r>
    <n v="11280"/>
    <s v="732951"/>
    <x v="194"/>
    <d v="1899-12-30T16:50:00"/>
    <s v="Afternoon"/>
    <x v="15"/>
    <s v="Long"/>
    <s v="M"/>
    <d v="1999-10-18T00:00:00"/>
    <n v="25"/>
    <s v="25+"/>
    <s v="M"/>
    <n v="1"/>
    <n v="1"/>
    <d v="2024-10-16T00:00:00"/>
  </r>
  <r>
    <n v="11280"/>
    <s v="732952"/>
    <x v="186"/>
    <d v="1899-12-30T15:45:00"/>
    <s v="Afternoon"/>
    <x v="10"/>
    <s v="Long"/>
    <s v="M"/>
    <d v="2003-03-22T00:00:00"/>
    <n v="22"/>
    <s v="18-24 (Young Drivers)"/>
    <s v="M"/>
    <n v="0"/>
    <n v="0"/>
    <d v="2024-10-16T00:00:00"/>
  </r>
  <r>
    <n v="11280"/>
    <s v="732953"/>
    <x v="361"/>
    <d v="1899-12-30T14:30:00"/>
    <s v="Afternoon"/>
    <x v="28"/>
    <s v="Long"/>
    <s v="M"/>
    <d v="2000-04-01T00:00:00"/>
    <n v="24"/>
    <s v="18-24 (Young Drivers)"/>
    <s v="M"/>
    <n v="0"/>
    <n v="0"/>
    <d v="2024-10-16T00:00:00"/>
  </r>
  <r>
    <n v="11280"/>
    <s v="732954"/>
    <x v="362"/>
    <d v="1899-12-30T15:05:00"/>
    <s v="Afternoon"/>
    <x v="7"/>
    <s v="Long"/>
    <s v="A"/>
    <d v="1996-07-22T00:00:00"/>
    <n v="28"/>
    <s v="25+"/>
    <s v="M"/>
    <n v="1"/>
    <n v="1"/>
    <d v="2024-10-16T00:00:00"/>
  </r>
  <r>
    <n v="11280"/>
    <s v="732955"/>
    <x v="362"/>
    <d v="1899-12-30T15:05:00"/>
    <s v="Afternoon"/>
    <x v="7"/>
    <s v="Long"/>
    <s v="A"/>
    <d v="1999-10-16T00:00:00"/>
    <n v="25"/>
    <s v="25+"/>
    <s v="M"/>
    <n v="1"/>
    <n v="1"/>
    <d v="2024-10-16T00:00:00"/>
  </r>
  <r>
    <n v="11280"/>
    <s v="732956"/>
    <x v="362"/>
    <d v="1899-12-30T17:20:00"/>
    <s v="Afternoon"/>
    <x v="16"/>
    <s v="Long"/>
    <s v="A"/>
    <d v="1985-01-23T00:00:00"/>
    <n v="40"/>
    <s v="25+"/>
    <s v="M"/>
    <n v="1"/>
    <n v="1"/>
    <d v="2024-10-16T00:00:00"/>
  </r>
  <r>
    <n v="11280"/>
    <s v="732957"/>
    <x v="362"/>
    <d v="1899-12-30T17:20:00"/>
    <s v="Afternoon"/>
    <x v="16"/>
    <s v="Long"/>
    <s v="A"/>
    <d v="1987-01-17T00:00:00"/>
    <n v="38"/>
    <s v="25+"/>
    <s v="M"/>
    <n v="1"/>
    <n v="1"/>
    <d v="2024-10-16T00:00:00"/>
  </r>
  <r>
    <n v="11280"/>
    <s v="732958"/>
    <x v="363"/>
    <d v="1899-12-30T17:15:00"/>
    <s v="Afternoon"/>
    <x v="16"/>
    <s v="Long"/>
    <s v="A"/>
    <d v="1978-02-15T00:00:00"/>
    <n v="47"/>
    <s v="25+"/>
    <s v="M"/>
    <n v="1"/>
    <n v="1"/>
    <d v="2024-10-16T00:00:00"/>
  </r>
  <r>
    <n v="11280"/>
    <s v="732959"/>
    <x v="363"/>
    <d v="1899-12-30T17:15:00"/>
    <s v="Afternoon"/>
    <x v="16"/>
    <s v="Long"/>
    <s v="M"/>
    <d v="1985-05-15T00:00:00"/>
    <n v="39"/>
    <s v="25+"/>
    <s v="M"/>
    <n v="1"/>
    <n v="1"/>
    <d v="2024-10-16T00:00:00"/>
  </r>
  <r>
    <n v="11280"/>
    <s v="732960"/>
    <x v="364"/>
    <d v="1899-12-30T16:20:00"/>
    <s v="Afternoon"/>
    <x v="16"/>
    <s v="Long"/>
    <s v="M"/>
    <d v="2002-05-13T00:00:00"/>
    <n v="22"/>
    <s v="18-24 (Young Drivers)"/>
    <s v="M"/>
    <n v="1"/>
    <n v="1"/>
    <d v="2024-10-16T00:00:00"/>
  </r>
  <r>
    <n v="11280"/>
    <s v="732961"/>
    <x v="364"/>
    <d v="1899-12-30T16:20:00"/>
    <s v="Afternoon"/>
    <x v="16"/>
    <s v="Long"/>
    <s v="A"/>
    <d v="1997-01-01T00:00:00"/>
    <n v="28"/>
    <s v="25+"/>
    <s v="M"/>
    <n v="1"/>
    <n v="1"/>
    <d v="2024-10-16T00:00:00"/>
  </r>
  <r>
    <n v="11280"/>
    <s v="732962"/>
    <x v="0"/>
    <d v="1899-12-30T15:00:00"/>
    <s v="Afternoon"/>
    <x v="7"/>
    <s v="Long"/>
    <s v="M"/>
    <d v="1981-10-22T00:00:00"/>
    <n v="43"/>
    <s v="25+"/>
    <s v="M"/>
    <n v="0"/>
    <n v="0"/>
    <d v="2024-10-16T00:00:00"/>
  </r>
  <r>
    <n v="11280"/>
    <s v="732963"/>
    <x v="1"/>
    <d v="1899-12-30T15:25:00"/>
    <s v="Afternoon"/>
    <x v="9"/>
    <s v="Long"/>
    <s v="M"/>
    <d v="2000-04-29T00:00:00"/>
    <n v="24"/>
    <s v="18-24 (Young Drivers)"/>
    <s v="M"/>
    <n v="0"/>
    <n v="0"/>
    <d v="2024-10-16T00:00:00"/>
  </r>
  <r>
    <n v="11280"/>
    <s v="732964"/>
    <x v="365"/>
    <d v="1899-12-30T15:00:00"/>
    <s v="Afternoon"/>
    <x v="7"/>
    <s v="Long"/>
    <s v="M"/>
    <d v="1997-06-11T00:00:00"/>
    <n v="27"/>
    <s v="25+"/>
    <s v="M"/>
    <n v="0"/>
    <n v="0"/>
    <d v="2024-10-16T00:00:00"/>
  </r>
  <r>
    <n v="11280"/>
    <s v="732965"/>
    <x v="365"/>
    <d v="1899-12-30T16:07:00"/>
    <s v="Afternoon"/>
    <x v="5"/>
    <s v="Long"/>
    <s v="A"/>
    <d v="1977-11-07T00:00:00"/>
    <n v="47"/>
    <s v="25+"/>
    <s v="M"/>
    <n v="0"/>
    <n v="0"/>
    <d v="2024-10-16T00:00:00"/>
  </r>
  <r>
    <n v="11280"/>
    <s v="732966"/>
    <x v="365"/>
    <d v="1899-12-30T16:07:00"/>
    <s v="Afternoon"/>
    <x v="5"/>
    <s v="Long"/>
    <s v="M"/>
    <d v="1999-09-16T00:00:00"/>
    <n v="25"/>
    <s v="25+"/>
    <s v="M"/>
    <n v="0"/>
    <n v="0"/>
    <d v="2024-10-16T00:00:00"/>
  </r>
  <r>
    <n v="11280"/>
    <s v="732967"/>
    <x v="366"/>
    <d v="1899-12-30T15:30:00"/>
    <s v="Afternoon"/>
    <x v="12"/>
    <s v="Long"/>
    <s v="A"/>
    <d v="1993-10-28T00:00:00"/>
    <n v="31"/>
    <s v="25+"/>
    <s v="M"/>
    <n v="0"/>
    <n v="0"/>
    <d v="2024-10-16T00:00:00"/>
  </r>
  <r>
    <n v="11280"/>
    <s v="732968"/>
    <x v="366"/>
    <d v="1899-12-30T15:30:00"/>
    <s v="Afternoon"/>
    <x v="12"/>
    <s v="Long"/>
    <s v="A"/>
    <d v="1995-04-14T00:00:00"/>
    <n v="29"/>
    <s v="25+"/>
    <s v="M"/>
    <n v="0"/>
    <n v="0"/>
    <d v="2024-10-16T00:00:00"/>
  </r>
  <r>
    <n v="11280"/>
    <s v="732969"/>
    <x v="186"/>
    <d v="1899-12-30T15:45:00"/>
    <s v="Afternoon"/>
    <x v="15"/>
    <s v="Long"/>
    <s v="M"/>
    <d v="1998-01-28T00:00:00"/>
    <n v="27"/>
    <s v="25+"/>
    <s v="M"/>
    <n v="0"/>
    <n v="0"/>
    <d v="2024-10-16T00:00:00"/>
  </r>
  <r>
    <n v="11280"/>
    <s v="732970"/>
    <x v="367"/>
    <d v="1899-12-30T14:35:00"/>
    <s v="Afternoon"/>
    <x v="7"/>
    <s v="Long"/>
    <s v="A"/>
    <d v="1965-03-17T00:00:00"/>
    <n v="60"/>
    <s v="25+"/>
    <s v="M"/>
    <n v="0"/>
    <n v="0"/>
    <d v="2024-10-16T00:00:00"/>
  </r>
  <r>
    <n v="11280"/>
    <s v="732971"/>
    <x v="367"/>
    <d v="1899-12-30T14:35:00"/>
    <s v="Afternoon"/>
    <x v="7"/>
    <s v="Long"/>
    <s v="A"/>
    <d v="1987-03-06T00:00:00"/>
    <n v="38"/>
    <s v="25+"/>
    <s v="M"/>
    <n v="0"/>
    <n v="0"/>
    <d v="2024-10-16T00:00:00"/>
  </r>
  <r>
    <n v="11280"/>
    <s v="732972"/>
    <x v="368"/>
    <d v="1899-12-30T16:40:00"/>
    <s v="Afternoon"/>
    <x v="48"/>
    <s v="Long"/>
    <s v="A"/>
    <d v="1977-06-10T00:00:00"/>
    <n v="47"/>
    <s v="25+"/>
    <s v="M"/>
    <n v="1"/>
    <n v="1"/>
    <d v="2024-10-16T00:00:00"/>
  </r>
  <r>
    <n v="11280"/>
    <s v="732973"/>
    <x v="162"/>
    <d v="1899-12-30T14:50:00"/>
    <s v="Afternoon"/>
    <x v="5"/>
    <s v="Long"/>
    <s v="A"/>
    <d v="2000-10-01T00:00:00"/>
    <n v="24"/>
    <s v="18-24 (Young Drivers)"/>
    <s v="M"/>
    <n v="0"/>
    <n v="0"/>
    <d v="2024-10-16T00:00:00"/>
  </r>
  <r>
    <n v="11280"/>
    <s v="732974"/>
    <x v="163"/>
    <d v="1899-12-30T18:10:00"/>
    <s v="Evening"/>
    <x v="47"/>
    <s v="Long"/>
    <s v="A"/>
    <d v="1967-03-16T00:00:00"/>
    <n v="58"/>
    <s v="25+"/>
    <s v="M"/>
    <n v="1"/>
    <n v="1"/>
    <d v="2024-10-16T00:00:00"/>
  </r>
  <r>
    <n v="11280"/>
    <s v="732975"/>
    <x v="163"/>
    <d v="1899-12-30T18:10:00"/>
    <s v="Evening"/>
    <x v="47"/>
    <s v="Long"/>
    <s v="M"/>
    <d v="1983-12-28T00:00:00"/>
    <n v="41"/>
    <s v="25+"/>
    <s v="M"/>
    <n v="1"/>
    <n v="1"/>
    <d v="2024-10-16T00:00:00"/>
  </r>
  <r>
    <n v="11280"/>
    <s v="749276"/>
    <x v="254"/>
    <d v="1899-12-30T15:45:00"/>
    <s v="Afternoon"/>
    <x v="10"/>
    <s v="Long"/>
    <s v="M"/>
    <d v="1969-09-04T00:00:00"/>
    <n v="55"/>
    <s v="25+"/>
    <s v="M"/>
    <n v="0"/>
    <n v="0"/>
    <d v="2024-10-16T00:00:00"/>
  </r>
  <r>
    <n v="11280"/>
    <s v="749277"/>
    <x v="254"/>
    <d v="1899-12-30T15:45:00"/>
    <s v="Afternoon"/>
    <x v="10"/>
    <s v="Long"/>
    <s v="M"/>
    <d v="2003-02-20T00:00:00"/>
    <n v="22"/>
    <s v="18-24 (Young Drivers)"/>
    <s v="M"/>
    <n v="0"/>
    <n v="0"/>
    <d v="2024-10-16T00:00:00"/>
  </r>
  <r>
    <n v="11280"/>
    <s v="749278"/>
    <x v="369"/>
    <d v="1899-12-30T15:10:00"/>
    <s v="Afternoon"/>
    <x v="11"/>
    <s v="Long"/>
    <s v="M"/>
    <d v="1979-04-18T00:00:00"/>
    <n v="45"/>
    <s v="25+"/>
    <s v="M"/>
    <n v="0"/>
    <n v="0"/>
    <d v="2024-10-16T00:00:00"/>
  </r>
  <r>
    <n v="11280"/>
    <s v="749279"/>
    <x v="369"/>
    <d v="1899-12-30T15:10:00"/>
    <s v="Afternoon"/>
    <x v="11"/>
    <s v="Long"/>
    <s v="A"/>
    <d v="1998-06-12T00:00:00"/>
    <n v="26"/>
    <s v="25+"/>
    <s v="M"/>
    <n v="0"/>
    <n v="0"/>
    <d v="2024-10-16T00:00:00"/>
  </r>
  <r>
    <n v="11280"/>
    <s v="749280"/>
    <x v="166"/>
    <d v="1899-12-30T14:45:00"/>
    <s v="Afternoon"/>
    <x v="11"/>
    <s v="Long"/>
    <s v="A"/>
    <d v="1997-04-03T00:00:00"/>
    <n v="27"/>
    <s v="25+"/>
    <s v="M"/>
    <n v="0"/>
    <n v="0"/>
    <d v="2024-10-16T00:00:00"/>
  </r>
  <r>
    <n v="11280"/>
    <s v="749281"/>
    <x v="166"/>
    <d v="1899-12-30T15:45:00"/>
    <s v="Afternoon"/>
    <x v="10"/>
    <s v="Long"/>
    <s v="A"/>
    <d v="1994-12-02T00:00:00"/>
    <n v="30"/>
    <s v="25+"/>
    <s v="M"/>
    <n v="0"/>
    <n v="0"/>
    <d v="2024-10-16T00:00:00"/>
  </r>
  <r>
    <n v="11280"/>
    <s v="749282"/>
    <x v="166"/>
    <d v="1899-12-30T15:45:00"/>
    <s v="Afternoon"/>
    <x v="72"/>
    <s v="Long"/>
    <s v="M"/>
    <d v="1973-11-08T00:00:00"/>
    <n v="51"/>
    <s v="25+"/>
    <s v="M"/>
    <n v="0"/>
    <n v="0"/>
    <d v="2024-10-16T00:00:00"/>
  </r>
  <r>
    <n v="11280"/>
    <s v="749283"/>
    <x v="167"/>
    <d v="1899-12-30T15:00:00"/>
    <s v="Afternoon"/>
    <x v="54"/>
    <s v="Long"/>
    <s v="A"/>
    <d v="2001-09-08T00:00:00"/>
    <n v="23"/>
    <s v="18-24 (Young Drivers)"/>
    <s v="M"/>
    <n v="0"/>
    <n v="0"/>
    <d v="2024-10-16T00:00:00"/>
  </r>
  <r>
    <n v="11280"/>
    <s v="749284"/>
    <x v="167"/>
    <d v="1899-12-30T15:00:00"/>
    <s v="Afternoon"/>
    <x v="11"/>
    <s v="Long"/>
    <s v="A"/>
    <d v="2002-12-26T00:00:00"/>
    <n v="22"/>
    <s v="18-24 (Young Drivers)"/>
    <s v="M"/>
    <n v="0"/>
    <n v="0"/>
    <d v="2024-10-16T00:00:00"/>
  </r>
  <r>
    <n v="11280"/>
    <s v="749285"/>
    <x v="370"/>
    <d v="1899-12-30T17:00:00"/>
    <s v="Afternoon"/>
    <x v="67"/>
    <s v="Long"/>
    <s v="A"/>
    <d v="1993-07-16T00:00:00"/>
    <n v="31"/>
    <s v="25+"/>
    <s v="M"/>
    <n v="1"/>
    <n v="1"/>
    <d v="2024-10-16T00:00:00"/>
  </r>
  <r>
    <n v="11280"/>
    <s v="749286"/>
    <x v="370"/>
    <d v="1899-12-30T17:00:00"/>
    <s v="Afternoon"/>
    <x v="13"/>
    <s v="Long"/>
    <s v="M"/>
    <d v="1985-05-27T00:00:00"/>
    <n v="39"/>
    <s v="25+"/>
    <s v="M"/>
    <n v="1"/>
    <n v="1"/>
    <d v="2024-10-16T00:00:00"/>
  </r>
  <r>
    <n v="11280"/>
    <s v="749287"/>
    <x v="288"/>
    <d v="1899-12-30T15:30:00"/>
    <s v="Afternoon"/>
    <x v="12"/>
    <s v="Long"/>
    <s v="M"/>
    <d v="1997-07-30T00:00:00"/>
    <n v="27"/>
    <s v="25+"/>
    <s v="M"/>
    <n v="0"/>
    <n v="0"/>
    <d v="2024-10-16T00:00:00"/>
  </r>
  <r>
    <n v="11280"/>
    <s v="749288"/>
    <x v="5"/>
    <d v="1899-12-30T17:50:00"/>
    <s v="Afternoon"/>
    <x v="57"/>
    <s v="Long"/>
    <s v="M"/>
    <d v="1997-07-14T00:00:00"/>
    <n v="27"/>
    <s v="25+"/>
    <s v="M"/>
    <n v="1"/>
    <n v="1"/>
    <d v="2024-10-16T00:00:00"/>
  </r>
  <r>
    <n v="11280"/>
    <s v="749289"/>
    <x v="168"/>
    <d v="1899-12-30T17:30:00"/>
    <s v="Afternoon"/>
    <x v="24"/>
    <s v="Long"/>
    <s v="M"/>
    <d v="1993-07-05T00:00:00"/>
    <n v="31"/>
    <s v="25+"/>
    <s v="M"/>
    <n v="1"/>
    <n v="1"/>
    <d v="2024-10-16T00:00:00"/>
  </r>
  <r>
    <n v="11280"/>
    <s v="749290"/>
    <x v="169"/>
    <d v="1899-12-30T15:00:00"/>
    <s v="Afternoon"/>
    <x v="7"/>
    <s v="Long"/>
    <s v="M"/>
    <d v="2004-08-28T00:00:00"/>
    <n v="20"/>
    <s v="18-24 (Young Drivers)"/>
    <s v="M"/>
    <n v="0"/>
    <n v="0"/>
    <d v="2024-10-16T00:00:00"/>
  </r>
  <r>
    <n v="11280"/>
    <s v="749291"/>
    <x v="169"/>
    <d v="1899-12-30T15:00:00"/>
    <s v="Afternoon"/>
    <x v="7"/>
    <s v="Long"/>
    <s v="A"/>
    <d v="1991-02-23T00:00:00"/>
    <n v="34"/>
    <s v="25+"/>
    <s v="M"/>
    <n v="0"/>
    <n v="0"/>
    <d v="2024-10-16T00:00:00"/>
  </r>
  <r>
    <n v="11280"/>
    <s v="749292"/>
    <x v="189"/>
    <d v="1899-12-30T19:17:00"/>
    <s v="Evening"/>
    <x v="54"/>
    <s v="Long"/>
    <s v="A"/>
    <d v="1989-03-23T00:00:00"/>
    <n v="36"/>
    <s v="25+"/>
    <s v="M"/>
    <n v="1"/>
    <n v="1"/>
    <d v="2024-10-16T00:00:00"/>
  </r>
  <r>
    <n v="11280"/>
    <s v="749293"/>
    <x v="190"/>
    <d v="1899-12-30T15:55:00"/>
    <s v="Afternoon"/>
    <x v="21"/>
    <s v="Long"/>
    <s v="A"/>
    <d v="1990-06-15T00:00:00"/>
    <n v="34"/>
    <s v="25+"/>
    <s v="M"/>
    <n v="1"/>
    <n v="1"/>
    <d v="2024-10-16T00:00:00"/>
  </r>
  <r>
    <n v="11280"/>
    <s v="749294"/>
    <x v="190"/>
    <d v="1899-12-30T15:55:00"/>
    <s v="Afternoon"/>
    <x v="17"/>
    <s v="Long"/>
    <s v="M"/>
    <d v="1965-07-07T00:00:00"/>
    <n v="59"/>
    <s v="25+"/>
    <s v="M"/>
    <n v="1"/>
    <n v="1"/>
    <d v="2024-10-16T00:00:00"/>
  </r>
  <r>
    <n v="11280"/>
    <s v="749295"/>
    <x v="190"/>
    <d v="1899-12-30T18:20:00"/>
    <s v="Evening"/>
    <x v="54"/>
    <s v="Long"/>
    <s v="A"/>
    <d v="2004-11-11T00:00:00"/>
    <n v="20"/>
    <s v="18-24 (Young Drivers)"/>
    <s v="M"/>
    <n v="1"/>
    <n v="1"/>
    <d v="2024-10-16T00:00:00"/>
  </r>
  <r>
    <n v="11280"/>
    <s v="749296"/>
    <x v="159"/>
    <d v="1899-12-30T17:10:00"/>
    <s v="Afternoon"/>
    <x v="47"/>
    <s v="Long"/>
    <s v="M"/>
    <d v="1999-05-23T00:00:00"/>
    <n v="25"/>
    <s v="25+"/>
    <s v="M"/>
    <n v="1"/>
    <n v="1"/>
    <d v="2024-10-16T00:00:00"/>
  </r>
  <r>
    <n v="11280"/>
    <s v="749297"/>
    <x v="159"/>
    <d v="1899-12-30T18:18:00"/>
    <s v="Evening"/>
    <x v="54"/>
    <s v="Long"/>
    <s v="M"/>
    <d v="2006-05-22T00:00:00"/>
    <n v="18"/>
    <s v="18-24 (Young Drivers)"/>
    <s v="M"/>
    <n v="1"/>
    <n v="1"/>
    <d v="2024-10-16T00:00:00"/>
  </r>
  <r>
    <n v="11280"/>
    <s v="749298"/>
    <x v="159"/>
    <d v="1899-12-30T18:18:00"/>
    <s v="Evening"/>
    <x v="54"/>
    <s v="Long"/>
    <s v="A"/>
    <d v="1990-04-21T00:00:00"/>
    <n v="34"/>
    <s v="25+"/>
    <s v="M"/>
    <n v="1"/>
    <n v="1"/>
    <d v="2024-10-16T00:00:00"/>
  </r>
  <r>
    <n v="11280"/>
    <s v="749299"/>
    <x v="160"/>
    <d v="1899-12-30T17:15:00"/>
    <s v="Afternoon"/>
    <x v="47"/>
    <s v="Long"/>
    <s v="M"/>
    <d v="1989-03-03T00:00:00"/>
    <n v="36"/>
    <s v="25+"/>
    <s v="M"/>
    <n v="1"/>
    <n v="1"/>
    <d v="2024-10-16T00:00:00"/>
  </r>
  <r>
    <n v="11280"/>
    <s v="749300"/>
    <x v="53"/>
    <d v="1899-12-30T15:15:00"/>
    <s v="Afternoon"/>
    <x v="1"/>
    <s v="Long"/>
    <s v="M"/>
    <d v="2001-02-18T00:00:00"/>
    <n v="24"/>
    <s v="18-24 (Young Drivers)"/>
    <s v="M"/>
    <n v="1"/>
    <n v="1"/>
    <d v="2024-10-16T00:00:00"/>
  </r>
  <r>
    <n v="11280"/>
    <s v="624076"/>
    <x v="304"/>
    <d v="1899-12-30T15:45:00"/>
    <s v="Afternoon"/>
    <x v="10"/>
    <s v="Long"/>
    <s v="M"/>
    <d v="2005-07-21T00:00:00"/>
    <n v="19"/>
    <s v="18-24 (Young Drivers)"/>
    <s v="M"/>
    <n v="0"/>
    <n v="0"/>
    <d v="2024-10-16T00:00:00"/>
  </r>
  <r>
    <n v="11280"/>
    <s v="624077"/>
    <x v="371"/>
    <d v="1899-12-30T15:00:00"/>
    <s v="Afternoon"/>
    <x v="7"/>
    <s v="Long"/>
    <s v="M"/>
    <d v="1987-06-17T00:00:00"/>
    <n v="37"/>
    <s v="25+"/>
    <s v="M"/>
    <n v="0"/>
    <n v="0"/>
    <d v="2024-10-16T00:00:00"/>
  </r>
  <r>
    <n v="11280"/>
    <s v="624078"/>
    <x v="371"/>
    <d v="1899-12-30T15:00:00"/>
    <s v="Afternoon"/>
    <x v="7"/>
    <s v="Long"/>
    <s v="A"/>
    <d v="1998-11-20T00:00:00"/>
    <n v="26"/>
    <s v="25+"/>
    <s v="M"/>
    <n v="0"/>
    <n v="0"/>
    <d v="2024-10-16T00:00:00"/>
  </r>
  <r>
    <n v="11280"/>
    <s v="624079"/>
    <x v="372"/>
    <d v="1899-12-30T16:00:00"/>
    <s v="Afternoon"/>
    <x v="5"/>
    <s v="Long"/>
    <s v="A"/>
    <d v="1998-08-27T00:00:00"/>
    <n v="26"/>
    <s v="25+"/>
    <s v="M"/>
    <n v="0"/>
    <n v="0"/>
    <d v="2024-10-16T00:00:00"/>
  </r>
  <r>
    <n v="11280"/>
    <s v="624080"/>
    <x v="372"/>
    <d v="1899-12-30T17:25:00"/>
    <s v="Afternoon"/>
    <x v="20"/>
    <s v="Long"/>
    <s v="A"/>
    <d v="1996-08-31T00:00:00"/>
    <n v="28"/>
    <s v="25+"/>
    <s v="F"/>
    <n v="0"/>
    <n v="0"/>
    <d v="2024-10-16T00:00:00"/>
  </r>
  <r>
    <n v="11280"/>
    <s v="624081"/>
    <x v="372"/>
    <d v="1899-12-30T17:25:00"/>
    <s v="Afternoon"/>
    <x v="20"/>
    <s v="Long"/>
    <s v="M"/>
    <d v="1983-08-19T00:00:00"/>
    <n v="41"/>
    <s v="25+"/>
    <s v="M"/>
    <n v="0"/>
    <n v="0"/>
    <d v="2024-10-16T00:00:00"/>
  </r>
  <r>
    <n v="11280"/>
    <s v="624082"/>
    <x v="373"/>
    <d v="1899-12-30T15:45:00"/>
    <s v="Afternoon"/>
    <x v="10"/>
    <s v="Long"/>
    <s v="A"/>
    <d v="1985-05-24T00:00:00"/>
    <n v="39"/>
    <s v="25+"/>
    <s v="M"/>
    <n v="0"/>
    <n v="0"/>
    <d v="2024-10-16T00:00:00"/>
  </r>
  <r>
    <n v="11280"/>
    <s v="624083"/>
    <x v="373"/>
    <d v="1899-12-30T15:45:00"/>
    <s v="Afternoon"/>
    <x v="10"/>
    <s v="Long"/>
    <s v="M"/>
    <d v="2004-05-05T00:00:00"/>
    <n v="20"/>
    <s v="18-24 (Young Drivers)"/>
    <s v="M"/>
    <n v="0"/>
    <n v="0"/>
    <d v="2024-10-16T00:00:00"/>
  </r>
  <r>
    <n v="11280"/>
    <s v="624084"/>
    <x v="373"/>
    <d v="1899-12-30T16:00:00"/>
    <s v="Afternoon"/>
    <x v="5"/>
    <s v="Long"/>
    <s v="M"/>
    <d v="1979-04-24T00:00:00"/>
    <n v="45"/>
    <s v="25+"/>
    <s v="M"/>
    <n v="0"/>
    <n v="0"/>
    <d v="2024-10-16T00:00:00"/>
  </r>
  <r>
    <n v="11280"/>
    <s v="624085"/>
    <x v="374"/>
    <d v="1899-12-30T15:30:00"/>
    <s v="Afternoon"/>
    <x v="9"/>
    <s v="Long"/>
    <s v="M"/>
    <d v="2000-12-13T00:00:00"/>
    <n v="24"/>
    <s v="18-24 (Young Drivers)"/>
    <s v="M"/>
    <n v="0"/>
    <n v="0"/>
    <d v="2024-10-16T00:00:00"/>
  </r>
  <r>
    <n v="11280"/>
    <s v="624086"/>
    <x v="374"/>
    <d v="1899-12-30T15:30:00"/>
    <s v="Afternoon"/>
    <x v="9"/>
    <s v="Long"/>
    <s v="M"/>
    <d v="1996-09-05T00:00:00"/>
    <n v="28"/>
    <s v="25+"/>
    <s v="M"/>
    <n v="0"/>
    <n v="0"/>
    <d v="2024-10-16T00:00:00"/>
  </r>
  <r>
    <n v="11280"/>
    <s v="624087"/>
    <x v="375"/>
    <d v="1899-12-30T16:00:00"/>
    <s v="Afternoon"/>
    <x v="5"/>
    <s v="Long"/>
    <s v="M"/>
    <d v="1998-08-21T00:00:00"/>
    <n v="26"/>
    <s v="25+"/>
    <s v="M"/>
    <n v="0"/>
    <n v="0"/>
    <d v="2024-10-16T00:00:00"/>
  </r>
  <r>
    <n v="11280"/>
    <s v="624088"/>
    <x v="375"/>
    <d v="1899-12-30T16:00:00"/>
    <s v="Afternoon"/>
    <x v="5"/>
    <s v="Long"/>
    <s v="A"/>
    <d v="1998-03-10T00:00:00"/>
    <n v="27"/>
    <s v="25+"/>
    <s v="M"/>
    <n v="0"/>
    <n v="0"/>
    <d v="2024-10-16T00:00:00"/>
  </r>
  <r>
    <n v="11280"/>
    <s v="624089"/>
    <x v="375"/>
    <d v="1899-12-30T16:10:00"/>
    <s v="Afternoon"/>
    <x v="16"/>
    <s v="Long"/>
    <s v="A"/>
    <d v="1968-09-30T00:00:00"/>
    <n v="56"/>
    <s v="25+"/>
    <s v="M"/>
    <n v="1"/>
    <n v="1"/>
    <d v="2024-10-16T00:00:00"/>
  </r>
  <r>
    <n v="11280"/>
    <s v="624090"/>
    <x v="376"/>
    <d v="1899-12-30T16:10:00"/>
    <s v="Afternoon"/>
    <x v="1"/>
    <s v="Long"/>
    <s v="M"/>
    <d v="1984-01-03T00:00:00"/>
    <n v="41"/>
    <s v="25+"/>
    <s v="M"/>
    <n v="0"/>
    <n v="0"/>
    <d v="2024-10-16T00:00:00"/>
  </r>
  <r>
    <n v="11280"/>
    <s v="624091"/>
    <x v="377"/>
    <d v="1899-12-30T16:30:00"/>
    <s v="Afternoon"/>
    <x v="12"/>
    <s v="Long"/>
    <s v="A"/>
    <d v="2002-02-01T00:00:00"/>
    <n v="23"/>
    <s v="18-24 (Young Drivers)"/>
    <s v="M"/>
    <n v="1"/>
    <n v="1"/>
    <d v="2024-10-16T00:00:00"/>
  </r>
  <r>
    <n v="11280"/>
    <s v="624092"/>
    <x v="376"/>
    <d v="1899-12-30T15:15:00"/>
    <s v="Afternoon"/>
    <x v="11"/>
    <s v="Long"/>
    <s v="A"/>
    <d v="1995-01-01T00:00:00"/>
    <n v="30"/>
    <s v="25+"/>
    <s v="M"/>
    <n v="0"/>
    <n v="0"/>
    <d v="2024-10-16T00:00:00"/>
  </r>
  <r>
    <n v="11280"/>
    <s v="624093"/>
    <x v="378"/>
    <d v="1899-12-30T13:30:00"/>
    <s v="Afternoon"/>
    <x v="12"/>
    <s v="Long"/>
    <s v="M"/>
    <d v="1991-04-22T00:00:00"/>
    <n v="33"/>
    <s v="25+"/>
    <s v="M"/>
    <n v="0"/>
    <n v="0"/>
    <d v="2024-10-16T00:00:00"/>
  </r>
  <r>
    <n v="11280"/>
    <s v="624094"/>
    <x v="378"/>
    <d v="1899-12-30T15:40:00"/>
    <s v="Afternoon"/>
    <x v="10"/>
    <s v="Long"/>
    <s v="A"/>
    <d v="1993-11-30T00:00:00"/>
    <n v="31"/>
    <s v="25+"/>
    <s v="M"/>
    <n v="1"/>
    <n v="1"/>
    <d v="2024-10-16T00:00:00"/>
  </r>
  <r>
    <n v="11280"/>
    <s v="624095"/>
    <x v="378"/>
    <d v="1899-12-30T15:40:00"/>
    <s v="Afternoon"/>
    <x v="10"/>
    <s v="Long"/>
    <s v="A"/>
    <d v="1992-04-29T00:00:00"/>
    <n v="32"/>
    <s v="25+"/>
    <s v="F"/>
    <n v="1"/>
    <n v="1"/>
    <d v="2024-10-16T00:00:00"/>
  </r>
  <r>
    <n v="11280"/>
    <s v="624096"/>
    <x v="379"/>
    <d v="1899-12-30T15:13:00"/>
    <s v="Afternoon"/>
    <x v="11"/>
    <s v="Long"/>
    <s v="A"/>
    <d v="2001-03-26T00:00:00"/>
    <n v="24"/>
    <s v="18-24 (Young Drivers)"/>
    <s v="M"/>
    <n v="0"/>
    <n v="0"/>
    <d v="2024-10-16T00:00:00"/>
  </r>
  <r>
    <n v="11280"/>
    <s v="624097"/>
    <x v="379"/>
    <d v="1899-12-30T16:30:00"/>
    <s v="Afternoon"/>
    <x v="12"/>
    <s v="Long"/>
    <s v="M"/>
    <d v="1999-02-14T00:00:00"/>
    <n v="26"/>
    <s v="25+"/>
    <s v="M"/>
    <n v="0"/>
    <n v="0"/>
    <d v="2024-10-16T00:00:00"/>
  </r>
  <r>
    <n v="11280"/>
    <s v="624098"/>
    <x v="379"/>
    <d v="1899-12-30T16:30:00"/>
    <s v="Afternoon"/>
    <x v="12"/>
    <s v="Long"/>
    <s v="M"/>
    <d v="2004-07-12T00:00:00"/>
    <n v="20"/>
    <s v="18-24 (Young Drivers)"/>
    <s v="M"/>
    <n v="0"/>
    <n v="0"/>
    <d v="2024-10-16T00:00:00"/>
  </r>
  <r>
    <n v="11280"/>
    <s v="624099"/>
    <x v="380"/>
    <d v="1899-12-30T15:30:00"/>
    <s v="Afternoon"/>
    <x v="9"/>
    <s v="Long"/>
    <s v="M"/>
    <d v="1993-01-26T00:00:00"/>
    <n v="32"/>
    <s v="25+"/>
    <s v="M"/>
    <n v="0"/>
    <n v="0"/>
    <d v="2024-10-16T00:00:00"/>
  </r>
  <r>
    <n v="11280"/>
    <s v="624100"/>
    <x v="380"/>
    <d v="1899-12-30T15:30:00"/>
    <s v="Afternoon"/>
    <x v="9"/>
    <s v="Long"/>
    <s v="M"/>
    <d v="1972-08-08T00:00:00"/>
    <n v="52"/>
    <s v="25+"/>
    <s v="M"/>
    <n v="0"/>
    <n v="0"/>
    <d v="2024-10-16T00:00:00"/>
  </r>
  <r>
    <n v="11280"/>
    <s v="630701"/>
    <x v="380"/>
    <d v="1899-12-30T16:49:00"/>
    <s v="Afternoon"/>
    <x v="15"/>
    <s v="Long"/>
    <s v="A"/>
    <d v="1998-05-01T00:00:00"/>
    <n v="26"/>
    <s v="25+"/>
    <s v="M"/>
    <n v="0"/>
    <n v="0"/>
    <d v="2024-10-16T00:00:00"/>
  </r>
  <r>
    <n v="11280"/>
    <s v="630702"/>
    <x v="381"/>
    <d v="1899-12-30T15:10:00"/>
    <s v="Afternoon"/>
    <x v="11"/>
    <s v="Long"/>
    <s v="A"/>
    <d v="2005-03-31T00:00:00"/>
    <n v="19"/>
    <s v="18-24 (Young Drivers)"/>
    <s v="M"/>
    <n v="0"/>
    <n v="0"/>
    <d v="2024-10-16T00:00:00"/>
  </r>
  <r>
    <n v="11280"/>
    <s v="630703"/>
    <x v="382"/>
    <d v="1899-12-30T16:20:00"/>
    <s v="Afternoon"/>
    <x v="1"/>
    <s v="Long"/>
    <s v="A"/>
    <d v="1981-10-30T00:00:00"/>
    <n v="43"/>
    <s v="25+"/>
    <s v="M"/>
    <n v="1"/>
    <n v="1"/>
    <d v="2024-10-16T00:00:00"/>
  </r>
  <r>
    <n v="11280"/>
    <s v="630704"/>
    <x v="383"/>
    <d v="1899-12-30T16:45:00"/>
    <s v="Afternoon"/>
    <x v="15"/>
    <s v="Long"/>
    <s v="A"/>
    <d v="2000-12-18T00:00:00"/>
    <n v="24"/>
    <s v="18-24 (Young Drivers)"/>
    <s v="M"/>
    <n v="0"/>
    <n v="0"/>
    <d v="2024-10-16T00:00:00"/>
  </r>
  <r>
    <n v="11280"/>
    <s v="630705"/>
    <x v="383"/>
    <d v="1899-12-30T16:45:00"/>
    <s v="Afternoon"/>
    <x v="15"/>
    <s v="Long"/>
    <s v="M"/>
    <d v="1964-04-21T00:00:00"/>
    <n v="60"/>
    <s v="25+"/>
    <s v="M"/>
    <n v="0"/>
    <n v="0"/>
    <d v="2024-10-16T00:00:00"/>
  </r>
  <r>
    <n v="11280"/>
    <s v="630706"/>
    <x v="383"/>
    <d v="1899-12-30T16:45:00"/>
    <s v="Afternoon"/>
    <x v="15"/>
    <s v="Long"/>
    <s v="A"/>
    <d v="1991-09-28T00:00:00"/>
    <n v="33"/>
    <s v="25+"/>
    <s v="F"/>
    <n v="1"/>
    <n v="1"/>
    <d v="2024-10-16T00:00:00"/>
  </r>
  <r>
    <n v="11280"/>
    <s v="630707"/>
    <x v="384"/>
    <d v="1899-12-30T15:30:00"/>
    <s v="Afternoon"/>
    <x v="9"/>
    <s v="Long"/>
    <s v="A"/>
    <d v="1998-01-21T00:00:00"/>
    <n v="27"/>
    <s v="25+"/>
    <s v="M"/>
    <n v="0"/>
    <n v="0"/>
    <d v="2024-10-16T00:00:00"/>
  </r>
  <r>
    <n v="11280"/>
    <s v="630708"/>
    <x v="384"/>
    <d v="1899-12-30T15:30:00"/>
    <s v="Afternoon"/>
    <x v="9"/>
    <s v="Long"/>
    <s v="A"/>
    <d v="2006-10-12T00:00:00"/>
    <n v="18"/>
    <s v="18-24 (Young Drivers)"/>
    <s v="M"/>
    <n v="0"/>
    <n v="0"/>
    <d v="2024-10-16T00:00:00"/>
  </r>
  <r>
    <n v="11280"/>
    <s v="630709"/>
    <x v="385"/>
    <d v="1899-12-30T14:00:00"/>
    <s v="Afternoon"/>
    <x v="7"/>
    <s v="Long"/>
    <s v="A"/>
    <d v="1992-06-06T00:00:00"/>
    <n v="32"/>
    <s v="25+"/>
    <s v="M"/>
    <n v="0"/>
    <n v="0"/>
    <d v="2024-10-16T00:00:00"/>
  </r>
  <r>
    <n v="11280"/>
    <s v="630710"/>
    <x v="385"/>
    <d v="1899-12-30T14:00:00"/>
    <s v="Afternoon"/>
    <x v="7"/>
    <s v="Long"/>
    <s v="A"/>
    <d v="1986-11-06T00:00:00"/>
    <n v="38"/>
    <s v="25+"/>
    <s v="M"/>
    <n v="0"/>
    <n v="0"/>
    <d v="2024-10-16T00:00:00"/>
  </r>
  <r>
    <n v="11280"/>
    <s v="630711"/>
    <x v="386"/>
    <d v="1899-12-30T14:20:00"/>
    <s v="Afternoon"/>
    <x v="11"/>
    <s v="Long"/>
    <s v="M"/>
    <d v="1998-09-03T00:00:00"/>
    <n v="26"/>
    <s v="25+"/>
    <s v="M"/>
    <n v="0"/>
    <n v="0"/>
    <d v="2024-10-16T00:00:00"/>
  </r>
  <r>
    <n v="11280"/>
    <s v="630712"/>
    <x v="386"/>
    <d v="1899-12-30T14:20:00"/>
    <s v="Afternoon"/>
    <x v="11"/>
    <s v="Long"/>
    <s v="A"/>
    <d v="1992-09-19T00:00:00"/>
    <n v="32"/>
    <s v="25+"/>
    <s v="M"/>
    <n v="0"/>
    <n v="0"/>
    <d v="2024-10-16T00:00:00"/>
  </r>
  <r>
    <n v="11280"/>
    <s v="630713"/>
    <x v="387"/>
    <d v="1899-12-30T16:23:00"/>
    <s v="Afternoon"/>
    <x v="20"/>
    <s v="Long"/>
    <s v="A"/>
    <d v="1991-11-04T00:00:00"/>
    <n v="33"/>
    <s v="25+"/>
    <s v="M"/>
    <n v="0"/>
    <n v="0"/>
    <d v="2024-10-16T00:00:00"/>
  </r>
  <r>
    <n v="11280"/>
    <s v="630714"/>
    <x v="388"/>
    <d v="1899-12-30T14:00:00"/>
    <s v="Afternoon"/>
    <x v="7"/>
    <s v="Long"/>
    <s v="M"/>
    <d v="1999-08-02T00:00:00"/>
    <n v="25"/>
    <s v="25+"/>
    <s v="M"/>
    <n v="0"/>
    <n v="0"/>
    <d v="2024-10-16T00:00:00"/>
  </r>
  <r>
    <n v="11280"/>
    <s v="630715"/>
    <x v="388"/>
    <d v="1899-12-30T15:15:00"/>
    <s v="Afternoon"/>
    <x v="1"/>
    <s v="Long"/>
    <s v="M"/>
    <d v="1994-01-01T00:00:00"/>
    <n v="31"/>
    <s v="25+"/>
    <s v="M"/>
    <n v="0"/>
    <n v="0"/>
    <d v="2024-10-16T00:00:00"/>
  </r>
  <r>
    <n v="11280"/>
    <s v="630716"/>
    <x v="388"/>
    <d v="1899-12-30T15:15:00"/>
    <s v="Afternoon"/>
    <x v="1"/>
    <s v="Long"/>
    <s v="M"/>
    <d v="2002-03-15T00:00:00"/>
    <n v="23"/>
    <s v="18-24 (Young Drivers)"/>
    <s v="M"/>
    <n v="0"/>
    <n v="0"/>
    <d v="2024-10-16T00:00:00"/>
  </r>
  <r>
    <n v="11280"/>
    <s v="630717"/>
    <x v="389"/>
    <d v="1899-12-30T15:00:00"/>
    <s v="Afternoon"/>
    <x v="5"/>
    <s v="Long"/>
    <s v="M"/>
    <d v="1986-03-11T00:00:00"/>
    <n v="39"/>
    <s v="25+"/>
    <s v="M"/>
    <n v="0"/>
    <n v="0"/>
    <d v="2024-10-16T00:00:00"/>
  </r>
  <r>
    <n v="11280"/>
    <s v="630718"/>
    <x v="389"/>
    <d v="1899-12-30T15:00:00"/>
    <s v="Afternoon"/>
    <x v="5"/>
    <s v="Long"/>
    <s v="M"/>
    <d v="2003-02-25T00:00:00"/>
    <n v="22"/>
    <s v="18-24 (Young Drivers)"/>
    <s v="M"/>
    <n v="0"/>
    <n v="0"/>
    <d v="2024-10-16T00:00:00"/>
  </r>
  <r>
    <n v="11280"/>
    <s v="630719"/>
    <x v="390"/>
    <d v="1899-12-30T15:30:00"/>
    <s v="Afternoon"/>
    <x v="12"/>
    <s v="Long"/>
    <s v="M"/>
    <d v="1996-01-24T00:00:00"/>
    <n v="29"/>
    <s v="25+"/>
    <s v="M"/>
    <n v="0"/>
    <n v="0"/>
    <d v="2024-10-16T00:00:00"/>
  </r>
  <r>
    <n v="11280"/>
    <s v="630720"/>
    <x v="390"/>
    <d v="1899-12-30T15:30:00"/>
    <s v="Afternoon"/>
    <x v="12"/>
    <s v="Long"/>
    <s v="A"/>
    <d v="1994-12-27T00:00:00"/>
    <n v="30"/>
    <s v="25+"/>
    <s v="M"/>
    <n v="1"/>
    <n v="1"/>
    <d v="2024-10-16T00:00:00"/>
  </r>
  <r>
    <n v="11280"/>
    <s v="630721"/>
    <x v="391"/>
    <d v="1899-12-30T15:58:00"/>
    <s v="Afternoon"/>
    <x v="21"/>
    <s v="Long"/>
    <s v="M"/>
    <d v="1976-09-23T00:00:00"/>
    <n v="48"/>
    <s v="25+"/>
    <s v="M"/>
    <n v="1"/>
    <n v="1"/>
    <d v="2024-10-16T00:00:00"/>
  </r>
  <r>
    <n v="11280"/>
    <s v="630722"/>
    <x v="392"/>
    <d v="1899-12-30T16:47:00"/>
    <s v="Afternoon"/>
    <x v="48"/>
    <s v="Long"/>
    <s v="A"/>
    <d v="1994-09-10T00:00:00"/>
    <n v="30"/>
    <s v="25+"/>
    <s v="M"/>
    <n v="1"/>
    <n v="1"/>
    <d v="2024-10-16T00:00:00"/>
  </r>
  <r>
    <n v="11280"/>
    <s v="630723"/>
    <x v="392"/>
    <d v="1899-12-30T16:47:00"/>
    <s v="Afternoon"/>
    <x v="48"/>
    <s v="Long"/>
    <s v="M"/>
    <d v="1999-11-12T00:00:00"/>
    <n v="25"/>
    <s v="25+"/>
    <s v="M"/>
    <n v="1"/>
    <n v="1"/>
    <d v="2024-10-16T00:00:00"/>
  </r>
  <r>
    <n v="11280"/>
    <s v="630724"/>
    <x v="393"/>
    <d v="1899-12-30T15:20:00"/>
    <s v="Afternoon"/>
    <x v="1"/>
    <s v="Long"/>
    <s v="M"/>
    <d v="1996-12-23T00:00:00"/>
    <n v="28"/>
    <s v="25+"/>
    <s v="M"/>
    <n v="0"/>
    <n v="0"/>
    <d v="2024-10-16T00:00:00"/>
  </r>
  <r>
    <n v="11280"/>
    <s v="630725"/>
    <x v="393"/>
    <d v="1899-12-30T15:20:00"/>
    <s v="Afternoon"/>
    <x v="1"/>
    <s v="Long"/>
    <s v="M"/>
    <d v="2004-11-14T00:00:00"/>
    <n v="20"/>
    <s v="18-24 (Young Drivers)"/>
    <s v="M"/>
    <n v="0"/>
    <n v="0"/>
    <d v="2024-10-16T00:00:00"/>
  </r>
  <r>
    <n v="11280"/>
    <s v="639101"/>
    <x v="394"/>
    <d v="1899-12-30T15:15:00"/>
    <s v="Afternoon"/>
    <x v="1"/>
    <s v="Long"/>
    <s v="A"/>
    <d v="2000-01-03T00:00:00"/>
    <n v="25"/>
    <s v="25+"/>
    <s v="F"/>
    <n v="0"/>
    <n v="0"/>
    <d v="2024-10-16T00:00:00"/>
  </r>
  <r>
    <n v="11280"/>
    <s v="639102"/>
    <x v="395"/>
    <d v="1899-12-30T14:50:00"/>
    <s v="Afternoon"/>
    <x v="10"/>
    <s v="Long"/>
    <s v="M"/>
    <d v="2004-09-11T00:00:00"/>
    <n v="20"/>
    <s v="18-24 (Young Drivers)"/>
    <s v="M"/>
    <n v="0"/>
    <n v="0"/>
    <d v="2024-10-16T00:00:00"/>
  </r>
  <r>
    <n v="11280"/>
    <s v="639103"/>
    <x v="395"/>
    <d v="1899-12-30T14:50:00"/>
    <s v="Afternoon"/>
    <x v="10"/>
    <s v="Long"/>
    <s v="A"/>
    <d v="2004-06-19T00:00:00"/>
    <n v="20"/>
    <s v="18-24 (Young Drivers)"/>
    <s v="M"/>
    <n v="0"/>
    <n v="0"/>
    <d v="2024-10-16T00:00:00"/>
  </r>
  <r>
    <n v="11280"/>
    <s v="639104"/>
    <x v="396"/>
    <d v="1899-12-30T15:15:00"/>
    <s v="Afternoon"/>
    <x v="1"/>
    <s v="Long"/>
    <s v="A"/>
    <d v="2001-05-07T00:00:00"/>
    <n v="23"/>
    <s v="18-24 (Young Drivers)"/>
    <s v="M"/>
    <n v="0"/>
    <n v="0"/>
    <d v="2024-10-16T00:00:00"/>
  </r>
  <r>
    <n v="11280"/>
    <s v="639105"/>
    <x v="397"/>
    <d v="1899-12-30T15:10:00"/>
    <s v="Afternoon"/>
    <x v="1"/>
    <s v="Long"/>
    <s v="A"/>
    <d v="1996-08-06T00:00:00"/>
    <n v="28"/>
    <s v="25+"/>
    <s v="F"/>
    <n v="0"/>
    <n v="0"/>
    <d v="2024-10-16T00:00:00"/>
  </r>
  <r>
    <n v="11280"/>
    <s v="639106"/>
    <x v="398"/>
    <d v="1899-12-30T14:00:00"/>
    <s v="Afternoon"/>
    <x v="7"/>
    <s v="Long"/>
    <s v="M"/>
    <d v="1990-04-09T00:00:00"/>
    <n v="34"/>
    <s v="25+"/>
    <s v="M"/>
    <n v="0"/>
    <n v="0"/>
    <d v="2024-10-16T00:00:00"/>
  </r>
  <r>
    <n v="11280"/>
    <s v="639107"/>
    <x v="398"/>
    <d v="1899-12-30T15:15:00"/>
    <s v="Afternoon"/>
    <x v="1"/>
    <s v="Long"/>
    <s v="M"/>
    <d v="2002-07-21T00:00:00"/>
    <n v="22"/>
    <s v="18-24 (Young Drivers)"/>
    <s v="M"/>
    <n v="0"/>
    <n v="0"/>
    <d v="2024-10-16T00:00:00"/>
  </r>
  <r>
    <n v="11280"/>
    <s v="639108"/>
    <x v="398"/>
    <d v="1899-12-30T15:15:00"/>
    <s v="Afternoon"/>
    <x v="1"/>
    <s v="Long"/>
    <s v="M"/>
    <d v="1999-07-10T00:00:00"/>
    <n v="25"/>
    <s v="25+"/>
    <s v="M"/>
    <n v="0"/>
    <n v="0"/>
    <d v="2024-10-16T00:00:00"/>
  </r>
  <r>
    <n v="11280"/>
    <s v="639109"/>
    <x v="399"/>
    <d v="1899-12-30T16:00:00"/>
    <s v="Afternoon"/>
    <x v="21"/>
    <s v="Long"/>
    <s v="M"/>
    <d v="1982-05-24T00:00:00"/>
    <n v="42"/>
    <s v="25+"/>
    <s v="M"/>
    <n v="0"/>
    <n v="0"/>
    <d v="2024-10-16T00:00:00"/>
  </r>
  <r>
    <n v="11280"/>
    <s v="639110"/>
    <x v="399"/>
    <d v="1899-12-30T15:30:00"/>
    <s v="Afternoon"/>
    <x v="12"/>
    <s v="Long"/>
    <s v="A"/>
    <d v="2002-04-11T00:00:00"/>
    <n v="22"/>
    <s v="18-24 (Young Drivers)"/>
    <s v="M"/>
    <n v="0"/>
    <n v="0"/>
    <d v="2024-10-16T00:00:00"/>
  </r>
  <r>
    <n v="11280"/>
    <s v="639111"/>
    <x v="399"/>
    <d v="1899-12-30T15:30:00"/>
    <s v="Afternoon"/>
    <x v="12"/>
    <s v="Long"/>
    <s v="M"/>
    <d v="1978-08-05T00:00:00"/>
    <n v="46"/>
    <s v="25+"/>
    <s v="M"/>
    <n v="0"/>
    <n v="0"/>
    <d v="2024-10-16T00:00:00"/>
  </r>
  <r>
    <n v="11280"/>
    <s v="639112"/>
    <x v="233"/>
    <d v="1899-12-30T14:25:00"/>
    <s v="Afternoon"/>
    <x v="9"/>
    <s v="Long"/>
    <s v="M"/>
    <d v="1998-05-10T00:00:00"/>
    <n v="26"/>
    <s v="25+"/>
    <s v="M"/>
    <n v="1"/>
    <n v="1"/>
    <d v="2024-10-16T00:00:00"/>
  </r>
  <r>
    <n v="11280"/>
    <s v="639113"/>
    <x v="233"/>
    <d v="1899-12-30T15:35:00"/>
    <s v="Afternoon"/>
    <x v="12"/>
    <s v="Long"/>
    <s v="A"/>
    <d v="1982-02-09T00:00:00"/>
    <n v="43"/>
    <s v="25+"/>
    <s v="M"/>
    <n v="1"/>
    <n v="1"/>
    <d v="2024-10-16T00:00:00"/>
  </r>
  <r>
    <n v="11280"/>
    <s v="639114"/>
    <x v="233"/>
    <d v="1899-12-30T15:35:00"/>
    <s v="Afternoon"/>
    <x v="12"/>
    <s v="Long"/>
    <s v="A"/>
    <d v="1992-08-12T00:00:00"/>
    <n v="32"/>
    <s v="25+"/>
    <s v="M"/>
    <n v="1"/>
    <n v="1"/>
    <d v="2024-10-16T00:00:00"/>
  </r>
  <r>
    <n v="11280"/>
    <s v="639115"/>
    <x v="236"/>
    <d v="1899-12-30T15:00:00"/>
    <s v="Afternoon"/>
    <x v="5"/>
    <s v="Long"/>
    <s v="A"/>
    <d v="1999-12-25T00:00:00"/>
    <n v="25"/>
    <s v="25+"/>
    <s v="M"/>
    <n v="0"/>
    <n v="0"/>
    <d v="2024-10-16T00:00:00"/>
  </r>
  <r>
    <n v="11280"/>
    <s v="639116"/>
    <x v="236"/>
    <d v="1899-12-30T15:00:00"/>
    <s v="Afternoon"/>
    <x v="5"/>
    <s v="Long"/>
    <s v="A"/>
    <d v="1992-05-11T00:00:00"/>
    <n v="32"/>
    <s v="25+"/>
    <s v="M"/>
    <n v="0"/>
    <n v="0"/>
    <d v="2024-10-16T00:00:00"/>
  </r>
  <r>
    <n v="11280"/>
    <s v="639117"/>
    <x v="399"/>
    <d v="1899-12-30T16:00:00"/>
    <s v="Afternoon"/>
    <x v="21"/>
    <s v="Long"/>
    <s v="M"/>
    <d v="1982-05-24T00:00:00"/>
    <n v="42"/>
    <s v="25+"/>
    <s v="M"/>
    <n v="0"/>
    <n v="0"/>
    <d v="2024-10-16T00:00:00"/>
  </r>
  <r>
    <n v="11280"/>
    <s v="639118"/>
    <x v="400"/>
    <d v="1899-12-30T14:50:00"/>
    <s v="Afternoon"/>
    <x v="10"/>
    <s v="Long"/>
    <s v="M"/>
    <d v="2003-03-10T00:00:00"/>
    <n v="22"/>
    <s v="18-24 (Young Drivers)"/>
    <s v="M"/>
    <n v="0"/>
    <n v="0"/>
    <d v="2024-10-16T00:00:00"/>
  </r>
  <r>
    <n v="11280"/>
    <s v="639119"/>
    <x v="400"/>
    <d v="1899-12-30T14:50:00"/>
    <s v="Afternoon"/>
    <x v="10"/>
    <s v="Long"/>
    <s v="A"/>
    <d v="2005-04-12T00:00:00"/>
    <n v="19"/>
    <s v="18-24 (Young Drivers)"/>
    <s v="M"/>
    <n v="0"/>
    <n v="0"/>
    <d v="2024-10-16T00:00:00"/>
  </r>
  <r>
    <n v="11280"/>
    <s v="639120"/>
    <x v="401"/>
    <d v="1899-12-30T14:25:00"/>
    <s v="Afternoon"/>
    <x v="9"/>
    <s v="Long"/>
    <s v="M"/>
    <d v="1994-04-15T00:00:00"/>
    <n v="30"/>
    <s v="25+"/>
    <s v="M"/>
    <n v="1"/>
    <n v="1"/>
    <d v="2024-10-16T00:00:00"/>
  </r>
  <r>
    <n v="11280"/>
    <s v="639121"/>
    <x v="237"/>
    <d v="1899-12-30T14:50:00"/>
    <s v="Afternoon"/>
    <x v="10"/>
    <s v="Long"/>
    <s v="M"/>
    <d v="1993-12-25T00:00:00"/>
    <n v="31"/>
    <s v="25+"/>
    <s v="M"/>
    <n v="0"/>
    <n v="0"/>
    <d v="2024-10-16T00:00:00"/>
  </r>
  <r>
    <n v="11280"/>
    <s v="639122"/>
    <x v="238"/>
    <d v="1899-12-30T14:00:00"/>
    <s v="Afternoon"/>
    <x v="7"/>
    <s v="Long"/>
    <s v="M"/>
    <d v="1995-07-21T00:00:00"/>
    <n v="29"/>
    <s v="25+"/>
    <s v="F"/>
    <n v="0"/>
    <n v="0"/>
    <d v="2024-10-16T00:00:00"/>
  </r>
  <r>
    <n v="11280"/>
    <s v="639123"/>
    <x v="238"/>
    <d v="1899-12-30T15:00:00"/>
    <s v="Afternoon"/>
    <x v="5"/>
    <s v="Long"/>
    <s v="A"/>
    <d v="2006-11-24T00:00:00"/>
    <n v="18"/>
    <s v="18-24 (Young Drivers)"/>
    <s v="M"/>
    <n v="0"/>
    <n v="0"/>
    <d v="2024-10-16T00:00:00"/>
  </r>
  <r>
    <n v="11280"/>
    <s v="639124"/>
    <x v="238"/>
    <d v="1899-12-30T15:00:00"/>
    <s v="Afternoon"/>
    <x v="5"/>
    <s v="Long"/>
    <s v="A"/>
    <d v="1984-08-04T00:00:00"/>
    <n v="40"/>
    <s v="25+"/>
    <s v="M"/>
    <n v="0"/>
    <n v="0"/>
    <d v="2024-10-16T00:00:00"/>
  </r>
  <r>
    <n v="11280"/>
    <s v="639125"/>
    <x v="240"/>
    <d v="1899-12-30T15:55:00"/>
    <s v="Afternoon"/>
    <x v="21"/>
    <s v="Long"/>
    <s v="A"/>
    <d v="2003-03-29T00:00:00"/>
    <n v="22"/>
    <s v="18-24 (Young Drivers)"/>
    <s v="M"/>
    <n v="0"/>
    <n v="0"/>
    <d v="2024-10-16T00:00:00"/>
  </r>
  <r>
    <n v="11280"/>
    <s v="515726"/>
    <x v="402"/>
    <d v="1899-12-30T17:02:00"/>
    <s v="Afternoon"/>
    <x v="21"/>
    <s v="Long"/>
    <s v="A"/>
    <d v="2003-12-02T00:00:00"/>
    <n v="21"/>
    <s v="18-24 (Young Drivers)"/>
    <s v="M"/>
    <n v="1"/>
    <n v="1"/>
    <d v="2024-10-16T00:00:00"/>
  </r>
  <r>
    <n v="11280"/>
    <s v="515727"/>
    <x v="403"/>
    <d v="1899-12-30T18:20:00"/>
    <s v="Evening"/>
    <x v="47"/>
    <s v="Long"/>
    <s v="A"/>
    <d v="1991-12-22T00:00:00"/>
    <n v="33"/>
    <s v="25+"/>
    <s v="M"/>
    <n v="0"/>
    <n v="0"/>
    <d v="2024-10-16T00:00:00"/>
  </r>
  <r>
    <n v="11280"/>
    <s v="515728"/>
    <x v="403"/>
    <d v="1899-12-30T18:20:00"/>
    <s v="Evening"/>
    <x v="47"/>
    <s v="Long"/>
    <s v="M"/>
    <d v="1990-06-02T00:00:00"/>
    <n v="34"/>
    <s v="25+"/>
    <s v="M"/>
    <n v="0"/>
    <n v="0"/>
    <d v="2024-10-16T00:00:00"/>
  </r>
  <r>
    <n v="11280"/>
    <s v="515729"/>
    <x v="404"/>
    <d v="1899-12-30T16:32:00"/>
    <s v="Afternoon"/>
    <x v="12"/>
    <s v="Long"/>
    <s v="M"/>
    <d v="1987-04-11T00:00:00"/>
    <n v="37"/>
    <s v="25+"/>
    <s v="M"/>
    <n v="1"/>
    <n v="1"/>
    <d v="2024-10-16T00:00:00"/>
  </r>
  <r>
    <n v="11280"/>
    <s v="515730"/>
    <x v="404"/>
    <d v="1899-12-30T16:32:00"/>
    <s v="Afternoon"/>
    <x v="12"/>
    <s v="Long"/>
    <s v="M"/>
    <d v="1982-01-23T00:00:00"/>
    <n v="43"/>
    <s v="25+"/>
    <s v="M"/>
    <n v="1"/>
    <n v="1"/>
    <d v="2024-10-16T00:00:00"/>
  </r>
  <r>
    <n v="11280"/>
    <s v="515731"/>
    <x v="404"/>
    <d v="1899-12-30T18:40:00"/>
    <s v="Evening"/>
    <x v="59"/>
    <s v="Long"/>
    <s v="M"/>
    <d v="1995-09-08T00:00:00"/>
    <n v="29"/>
    <s v="25+"/>
    <s v="M"/>
    <n v="0"/>
    <n v="0"/>
    <d v="2024-10-16T00:00:00"/>
  </r>
  <r>
    <n v="11280"/>
    <s v="515732"/>
    <x v="404"/>
    <d v="1899-12-30T18:40:00"/>
    <s v="Evening"/>
    <x v="59"/>
    <s v="Long"/>
    <s v="A"/>
    <d v="2005-11-16T00:00:00"/>
    <n v="19"/>
    <s v="18-24 (Young Drivers)"/>
    <s v="F"/>
    <n v="0"/>
    <n v="0"/>
    <d v="2024-10-16T00:00:00"/>
  </r>
  <r>
    <n v="11280"/>
    <s v="515733"/>
    <x v="257"/>
    <d v="1899-12-30T17:25:00"/>
    <s v="Afternoon"/>
    <x v="20"/>
    <s v="Long"/>
    <s v="M"/>
    <d v="1973-07-25T00:00:00"/>
    <n v="51"/>
    <s v="25+"/>
    <s v="M"/>
    <n v="0"/>
    <n v="0"/>
    <d v="2024-10-16T00:00:00"/>
  </r>
  <r>
    <n v="11280"/>
    <s v="515734"/>
    <x v="257"/>
    <d v="1899-12-30T18:36:00"/>
    <s v="Evening"/>
    <x v="24"/>
    <s v="Long"/>
    <s v="M"/>
    <d v="1966-05-14T00:00:00"/>
    <n v="58"/>
    <s v="25+"/>
    <s v="M"/>
    <n v="0"/>
    <n v="0"/>
    <d v="2024-10-16T00:00:00"/>
  </r>
  <r>
    <n v="11280"/>
    <s v="515735"/>
    <x v="405"/>
    <d v="1899-12-30T16:25:00"/>
    <s v="Afternoon"/>
    <x v="12"/>
    <s v="Long"/>
    <s v="A"/>
    <d v="1996-11-18T00:00:00"/>
    <n v="28"/>
    <s v="25+"/>
    <s v="F"/>
    <n v="0"/>
    <n v="0"/>
    <d v="2024-10-16T00:00:00"/>
  </r>
  <r>
    <n v="11280"/>
    <s v="515736"/>
    <x v="405"/>
    <d v="1899-12-30T17:35:00"/>
    <s v="Afternoon"/>
    <x v="49"/>
    <s v="Long"/>
    <s v="M"/>
    <d v="2005-03-19T00:00:00"/>
    <n v="20"/>
    <s v="18-24 (Young Drivers)"/>
    <s v="M"/>
    <n v="0"/>
    <n v="0"/>
    <d v="2024-10-16T00:00:00"/>
  </r>
  <r>
    <n v="11280"/>
    <s v="515737"/>
    <x v="405"/>
    <d v="1899-12-30T17:35:00"/>
    <s v="Afternoon"/>
    <x v="20"/>
    <s v="Long"/>
    <s v="M"/>
    <d v="1995-12-20T00:00:00"/>
    <n v="29"/>
    <s v="25+"/>
    <s v="M"/>
    <n v="0"/>
    <n v="0"/>
    <d v="2024-10-16T00:00:00"/>
  </r>
  <r>
    <n v="11280"/>
    <s v="515738"/>
    <x v="406"/>
    <d v="1899-12-30T16:30:00"/>
    <s v="Afternoon"/>
    <x v="12"/>
    <s v="Long"/>
    <s v="M"/>
    <d v="2003-09-16T00:00:00"/>
    <n v="21"/>
    <s v="18-24 (Young Drivers)"/>
    <s v="M"/>
    <n v="0"/>
    <n v="0"/>
    <d v="2024-10-16T00:00:00"/>
  </r>
  <r>
    <n v="11280"/>
    <s v="515739"/>
    <x v="406"/>
    <d v="1899-12-30T17:44:00"/>
    <s v="Afternoon"/>
    <x v="48"/>
    <s v="Long"/>
    <s v="A"/>
    <d v="2003-08-09T00:00:00"/>
    <n v="21"/>
    <s v="18-24 (Young Drivers)"/>
    <s v="M"/>
    <n v="0"/>
    <n v="0"/>
    <d v="2024-10-16T00:00:00"/>
  </r>
  <r>
    <n v="11280"/>
    <s v="515740"/>
    <x v="406"/>
    <d v="1899-12-30T17:44:00"/>
    <s v="Afternoon"/>
    <x v="48"/>
    <s v="Long"/>
    <s v="M"/>
    <d v="1996-06-01T00:00:00"/>
    <n v="28"/>
    <s v="25+"/>
    <s v="M"/>
    <n v="0"/>
    <n v="0"/>
    <d v="2024-10-16T00:00:00"/>
  </r>
  <r>
    <n v="11280"/>
    <s v="515741"/>
    <x v="407"/>
    <d v="1899-12-30T15:45:00"/>
    <s v="Afternoon"/>
    <x v="10"/>
    <s v="Long"/>
    <s v="M"/>
    <d v="2001-03-01T00:00:00"/>
    <n v="24"/>
    <s v="18-24 (Young Drivers)"/>
    <s v="M"/>
    <n v="0"/>
    <n v="0"/>
    <d v="2024-10-16T00:00:00"/>
  </r>
  <r>
    <n v="11280"/>
    <s v="515742"/>
    <x v="407"/>
    <d v="1899-12-30T18:20:00"/>
    <s v="Evening"/>
    <x v="47"/>
    <s v="Long"/>
    <s v="A"/>
    <d v="1987-05-21T00:00:00"/>
    <n v="37"/>
    <s v="25+"/>
    <s v="M"/>
    <n v="0"/>
    <n v="0"/>
    <d v="2024-10-16T00:00:00"/>
  </r>
  <r>
    <n v="11280"/>
    <s v="515743"/>
    <x v="408"/>
    <d v="1899-12-30T15:22:00"/>
    <s v="Afternoon"/>
    <x v="11"/>
    <s v="Long"/>
    <s v="M"/>
    <d v="1995-11-20T00:00:00"/>
    <n v="29"/>
    <s v="25+"/>
    <s v="M"/>
    <n v="0"/>
    <n v="0"/>
    <d v="2024-10-16T00:00:00"/>
  </r>
  <r>
    <n v="11280"/>
    <s v="515744"/>
    <x v="408"/>
    <d v="1899-12-30T15:22:00"/>
    <s v="Afternoon"/>
    <x v="11"/>
    <s v="Long"/>
    <s v="A"/>
    <d v="1994-01-26T00:00:00"/>
    <n v="31"/>
    <s v="25+"/>
    <s v="M"/>
    <n v="0"/>
    <n v="0"/>
    <d v="2024-10-16T00:00:00"/>
  </r>
  <r>
    <n v="11280"/>
    <s v="515745"/>
    <x v="408"/>
    <d v="1899-12-30T17:40:00"/>
    <s v="Afternoon"/>
    <x v="48"/>
    <s v="Long"/>
    <s v="M"/>
    <d v="2000-02-01T00:00:00"/>
    <n v="25"/>
    <s v="25+"/>
    <s v="M"/>
    <n v="0"/>
    <n v="0"/>
    <d v="2024-10-16T00:00:00"/>
  </r>
  <r>
    <n v="11280"/>
    <s v="515746"/>
    <x v="408"/>
    <d v="1899-12-30T17:40:00"/>
    <s v="Afternoon"/>
    <x v="48"/>
    <s v="Long"/>
    <s v="M"/>
    <d v="1990-03-09T00:00:00"/>
    <n v="35"/>
    <s v="25+"/>
    <s v="M"/>
    <n v="0"/>
    <n v="0"/>
    <d v="2024-10-16T00:00:00"/>
  </r>
  <r>
    <n v="11280"/>
    <s v="515747"/>
    <x v="409"/>
    <d v="1899-12-30T16:38:00"/>
    <s v="Afternoon"/>
    <x v="15"/>
    <s v="Long"/>
    <s v="M"/>
    <d v="1999-11-03T00:00:00"/>
    <n v="25"/>
    <s v="25+"/>
    <s v="M"/>
    <n v="0"/>
    <n v="0"/>
    <d v="2024-10-16T00:00:00"/>
  </r>
  <r>
    <n v="11280"/>
    <s v="515748"/>
    <x v="409"/>
    <d v="1899-12-30T17:48:00"/>
    <s v="Afternoon"/>
    <x v="48"/>
    <s v="Long"/>
    <s v="M"/>
    <d v="2002-04-23T00:00:00"/>
    <n v="22"/>
    <s v="18-24 (Young Drivers)"/>
    <s v="M"/>
    <n v="0"/>
    <n v="0"/>
    <d v="2024-10-16T00:00:00"/>
  </r>
  <r>
    <n v="11280"/>
    <s v="515749"/>
    <x v="409"/>
    <d v="1899-12-30T17:48:00"/>
    <s v="Afternoon"/>
    <x v="48"/>
    <s v="Long"/>
    <s v="M"/>
    <d v="1999-08-29T00:00:00"/>
    <n v="25"/>
    <s v="25+"/>
    <s v="M"/>
    <n v="0"/>
    <n v="0"/>
    <d v="2024-10-16T00:00:00"/>
  </r>
  <r>
    <n v="11280"/>
    <s v="515750"/>
    <x v="269"/>
    <d v="1899-12-30T16:26:00"/>
    <s v="Afternoon"/>
    <x v="12"/>
    <s v="Long"/>
    <s v="M"/>
    <d v="1984-11-25T00:00:00"/>
    <n v="40"/>
    <s v="25+"/>
    <s v="M"/>
    <n v="0"/>
    <n v="0"/>
    <d v="2024-10-16T00:00:00"/>
  </r>
  <r>
    <n v="4140"/>
    <s v="807101"/>
    <x v="82"/>
    <d v="1899-12-30T15:00:00"/>
    <s v="Afternoon"/>
    <x v="7"/>
    <s v="Long"/>
    <s v="M"/>
    <d v="1986-03-07T00:00:00"/>
    <n v="39"/>
    <s v="25+"/>
    <s v="M"/>
    <n v="0"/>
    <n v="1"/>
    <d v="2024-10-11T00:00:00"/>
  </r>
  <r>
    <n v="4140"/>
    <s v="807102"/>
    <x v="82"/>
    <d v="1899-12-30T15:00:00"/>
    <s v="Afternoon"/>
    <x v="7"/>
    <s v="Long"/>
    <s v="M"/>
    <d v="1983-06-09T00:00:00"/>
    <n v="41"/>
    <s v="25+"/>
    <s v="F"/>
    <n v="0"/>
    <n v="1"/>
    <d v="2024-10-11T00:00:00"/>
  </r>
  <r>
    <n v="4140"/>
    <s v="807103"/>
    <x v="121"/>
    <d v="1899-12-30T17:13:00"/>
    <s v="Afternoon"/>
    <x v="16"/>
    <s v="Long"/>
    <s v="M"/>
    <d v="2002-09-02T00:00:00"/>
    <n v="22"/>
    <s v="18-24 (Young Drivers)"/>
    <s v="M"/>
    <n v="0"/>
    <n v="1"/>
    <d v="2024-10-11T00:00:00"/>
  </r>
  <r>
    <n v="4140"/>
    <s v="807104"/>
    <x v="121"/>
    <d v="1899-12-30T17:11:00"/>
    <s v="Afternoon"/>
    <x v="16"/>
    <s v="Long"/>
    <s v="A"/>
    <d v="2006-08-27T00:00:00"/>
    <n v="18"/>
    <s v="18-24 (Young Drivers)"/>
    <s v="F"/>
    <n v="0"/>
    <n v="1"/>
    <d v="2024-10-11T00:00:00"/>
  </r>
  <r>
    <n v="4140"/>
    <s v="807105"/>
    <x v="121"/>
    <d v="1899-12-30T16:00:00"/>
    <s v="Afternoon"/>
    <x v="5"/>
    <s v="Long"/>
    <s v="M"/>
    <d v="1992-05-04T00:00:00"/>
    <n v="32"/>
    <s v="25+"/>
    <s v="M"/>
    <n v="0"/>
    <n v="1"/>
    <d v="2024-10-11T00:00:00"/>
  </r>
  <r>
    <n v="4140"/>
    <s v="807106"/>
    <x v="121"/>
    <d v="1899-12-30T17:10:00"/>
    <s v="Afternoon"/>
    <x v="16"/>
    <s v="Long"/>
    <s v="M"/>
    <d v="1973-03-27T00:00:00"/>
    <n v="52"/>
    <s v="25+"/>
    <s v="M"/>
    <n v="1"/>
    <n v="1"/>
    <d v="2024-10-11T00:00:00"/>
  </r>
  <r>
    <n v="4140"/>
    <s v="807107"/>
    <x v="152"/>
    <d v="1899-12-30T15:42:00"/>
    <s v="Afternoon"/>
    <x v="10"/>
    <s v="Long"/>
    <s v="A"/>
    <d v="2002-05-14T00:00:00"/>
    <n v="22"/>
    <s v="18-24 (Young Drivers)"/>
    <s v="M"/>
    <n v="0"/>
    <n v="1"/>
    <d v="2024-10-11T00:00:00"/>
  </r>
  <r>
    <n v="4140"/>
    <s v="807108"/>
    <x v="125"/>
    <d v="1899-12-30T16:25:00"/>
    <s v="Afternoon"/>
    <x v="12"/>
    <s v="Long"/>
    <s v="A"/>
    <d v="2008-09-28T00:00:00"/>
    <n v="16"/>
    <s v="16 (Light Vehicles)"/>
    <s v="M"/>
    <n v="0"/>
    <n v="1"/>
    <d v="2024-10-11T00:00:00"/>
  </r>
  <r>
    <n v="4140"/>
    <s v="807109"/>
    <x v="83"/>
    <d v="1899-12-30T15:35:00"/>
    <s v="Afternoon"/>
    <x v="5"/>
    <s v="Long"/>
    <s v="M"/>
    <d v="1997-09-25T00:00:00"/>
    <n v="27"/>
    <s v="25+"/>
    <s v="M"/>
    <n v="1"/>
    <n v="1"/>
    <d v="2024-10-11T00:00:00"/>
  </r>
  <r>
    <n v="4140"/>
    <s v="807110"/>
    <x v="83"/>
    <d v="1899-12-30T15:34:00"/>
    <s v="Afternoon"/>
    <x v="10"/>
    <s v="Long"/>
    <s v="M"/>
    <d v="1980-12-24T00:00:00"/>
    <n v="44"/>
    <s v="25+"/>
    <s v="M"/>
    <n v="0"/>
    <n v="1"/>
    <d v="2024-10-11T00:00:00"/>
  </r>
  <r>
    <n v="4140"/>
    <s v="807111"/>
    <x v="69"/>
    <d v="1899-12-30T16:30:00"/>
    <s v="Afternoon"/>
    <x v="12"/>
    <s v="Long"/>
    <s v="M"/>
    <d v="1995-07-14T00:00:00"/>
    <n v="29"/>
    <s v="25+"/>
    <s v="M"/>
    <n v="1"/>
    <n v="1"/>
    <d v="2024-10-11T00:00:00"/>
  </r>
  <r>
    <n v="4140"/>
    <s v="807112"/>
    <x v="68"/>
    <d v="1899-12-30T16:23:00"/>
    <s v="Afternoon"/>
    <x v="12"/>
    <s v="Long"/>
    <s v="M"/>
    <d v="2002-11-09T00:00:00"/>
    <n v="22"/>
    <s v="18-24 (Young Drivers)"/>
    <s v="M"/>
    <n v="0"/>
    <n v="1"/>
    <d v="2024-10-11T00:00:00"/>
  </r>
  <r>
    <n v="4140"/>
    <s v="807113"/>
    <x v="85"/>
    <d v="1899-12-30T16:35:00"/>
    <s v="Afternoon"/>
    <x v="73"/>
    <s v="Long"/>
    <s v="A"/>
    <d v="1987-03-11T00:00:00"/>
    <n v="38"/>
    <s v="25+"/>
    <s v="F"/>
    <n v="1"/>
    <n v="1"/>
    <d v="2024-10-11T00:00:00"/>
  </r>
  <r>
    <n v="4140"/>
    <s v="807114"/>
    <x v="85"/>
    <d v="1899-12-30T16:45:00"/>
    <s v="Afternoon"/>
    <x v="15"/>
    <s v="Long"/>
    <s v="A"/>
    <d v="1992-04-20T00:00:00"/>
    <n v="32"/>
    <s v="25+"/>
    <s v="F"/>
    <n v="1"/>
    <n v="1"/>
    <d v="2024-10-11T00:00:00"/>
  </r>
  <r>
    <n v="4140"/>
    <s v="807115"/>
    <x v="85"/>
    <d v="1899-12-30T16:45:00"/>
    <s v="Afternoon"/>
    <x v="15"/>
    <s v="Long"/>
    <s v="M"/>
    <d v="1981-06-22T00:00:00"/>
    <n v="43"/>
    <s v="25+"/>
    <s v="F"/>
    <n v="0"/>
    <n v="0"/>
    <d v="2024-10-11T00:00:00"/>
  </r>
  <r>
    <n v="4140"/>
    <s v="807116"/>
    <x v="85"/>
    <d v="1899-12-30T16:50:00"/>
    <s v="Afternoon"/>
    <x v="15"/>
    <s v="Long"/>
    <s v="M"/>
    <d v="2004-06-19T00:00:00"/>
    <n v="20"/>
    <s v="18-24 (Young Drivers)"/>
    <s v="M"/>
    <n v="0"/>
    <n v="0"/>
    <d v="2024-10-11T00:00:00"/>
  </r>
  <r>
    <n v="4140"/>
    <s v="807117"/>
    <x v="410"/>
    <d v="1899-12-30T16:20:00"/>
    <s v="Afternoon"/>
    <x v="209"/>
    <s v="Long"/>
    <s v="M"/>
    <d v="2005-09-22T00:00:00"/>
    <n v="19"/>
    <s v="18-24 (Young Drivers)"/>
    <s v="M"/>
    <n v="1"/>
    <n v="1"/>
    <d v="2024-10-11T00:00:00"/>
  </r>
  <r>
    <n v="4140"/>
    <s v="807118"/>
    <x v="70"/>
    <d v="1899-12-30T15:32:00"/>
    <s v="Afternoon"/>
    <x v="9"/>
    <s v="Long"/>
    <s v="M"/>
    <d v="1990-10-08T00:00:00"/>
    <n v="34"/>
    <s v="25+"/>
    <s v="M"/>
    <n v="1"/>
    <n v="1"/>
    <d v="2024-10-11T00:00:00"/>
  </r>
  <r>
    <n v="4140"/>
    <s v="807119"/>
    <x v="70"/>
    <d v="1899-12-30T15:47:00"/>
    <s v="Afternoon"/>
    <x v="5"/>
    <s v="Long"/>
    <s v="M"/>
    <d v="2006-05-20T00:00:00"/>
    <n v="18"/>
    <s v="18-24 (Young Drivers)"/>
    <s v="M"/>
    <n v="0"/>
    <n v="1"/>
    <d v="2024-10-11T00:00:00"/>
  </r>
  <r>
    <n v="4140"/>
    <s v="807120"/>
    <x v="70"/>
    <d v="1899-12-30T15:40:00"/>
    <s v="Afternoon"/>
    <x v="10"/>
    <s v="Long"/>
    <s v="A"/>
    <d v="1999-08-07T00:00:00"/>
    <n v="25"/>
    <s v="25+"/>
    <s v="M"/>
    <n v="1"/>
    <n v="1"/>
    <d v="2024-10-11T00:00:00"/>
  </r>
  <r>
    <n v="4140"/>
    <s v="807121"/>
    <x v="70"/>
    <d v="1899-12-30T15:46:00"/>
    <s v="Afternoon"/>
    <x v="10"/>
    <s v="Long"/>
    <s v="M"/>
    <d v="2004-03-16T00:00:00"/>
    <n v="21"/>
    <s v="18-24 (Young Drivers)"/>
    <s v="M"/>
    <n v="0"/>
    <n v="1"/>
    <d v="2024-10-11T00:00:00"/>
  </r>
  <r>
    <n v="4140"/>
    <s v="807122"/>
    <x v="72"/>
    <d v="1899-12-30T16:15:00"/>
    <s v="Afternoon"/>
    <x v="12"/>
    <s v="Long"/>
    <s v="M"/>
    <d v="2003-01-13T00:00:00"/>
    <n v="22"/>
    <s v="18-24 (Young Drivers)"/>
    <s v="F"/>
    <n v="0"/>
    <n v="1"/>
    <d v="2024-10-11T00:00:00"/>
  </r>
  <r>
    <n v="4140"/>
    <s v="807123"/>
    <x v="72"/>
    <d v="1899-12-30T16:14:00"/>
    <s v="Afternoon"/>
    <x v="1"/>
    <s v="Long"/>
    <s v="A"/>
    <d v="1996-03-13T00:00:00"/>
    <n v="29"/>
    <s v="25+"/>
    <s v="M"/>
    <n v="0"/>
    <n v="1"/>
    <d v="2024-10-11T00:00:00"/>
  </r>
  <r>
    <n v="4140"/>
    <s v="807124"/>
    <x v="73"/>
    <d v="1899-12-30T15:07:00"/>
    <s v="Afternoon"/>
    <x v="11"/>
    <s v="Long"/>
    <s v="M"/>
    <d v="1998-04-02T00:00:00"/>
    <n v="26"/>
    <s v="25+"/>
    <s v="M"/>
    <n v="1"/>
    <n v="1"/>
    <d v="2024-10-11T00:00:00"/>
  </r>
  <r>
    <n v="4140"/>
    <s v="807125"/>
    <x v="73"/>
    <d v="1899-12-30T15:07:00"/>
    <s v="Afternoon"/>
    <x v="7"/>
    <s v="Long"/>
    <s v="M"/>
    <d v="1983-12-03T00:00:00"/>
    <n v="41"/>
    <s v="25+"/>
    <s v="M"/>
    <n v="1"/>
    <n v="1"/>
    <d v="2024-10-11T00:00:00"/>
  </r>
  <r>
    <n v="9474"/>
    <s v="760201"/>
    <x v="53"/>
    <d v="1899-12-30T15:09:00"/>
    <s v="Afternoon"/>
    <x v="5"/>
    <s v="Long"/>
    <s v="A"/>
    <d v="2008-06-18T00:00:00"/>
    <n v="16"/>
    <s v="16 (Light Vehicles)"/>
    <s v="M"/>
    <n v="0"/>
    <n v="0"/>
    <d v="2024-10-16T00:00:00"/>
  </r>
  <r>
    <n v="9474"/>
    <s v="760202"/>
    <x v="53"/>
    <d v="1899-12-30T15:09:00"/>
    <s v="Afternoon"/>
    <x v="5"/>
    <s v="Long"/>
    <s v="A"/>
    <d v="1999-09-05T00:00:00"/>
    <n v="25"/>
    <s v="25+"/>
    <s v="M"/>
    <n v="0"/>
    <n v="0"/>
    <d v="2024-10-16T00:00:00"/>
  </r>
  <r>
    <n v="9474"/>
    <s v="760203"/>
    <x v="54"/>
    <d v="1899-12-30T14:29:00"/>
    <s v="Afternoon"/>
    <x v="9"/>
    <s v="Long"/>
    <s v="M"/>
    <d v="1998-01-25T00:00:00"/>
    <n v="27"/>
    <s v="25+"/>
    <s v="M"/>
    <n v="0"/>
    <n v="0"/>
    <d v="2024-10-16T00:00:00"/>
  </r>
  <r>
    <n v="9474"/>
    <s v="760204"/>
    <x v="54"/>
    <d v="1899-12-30T15:53:00"/>
    <s v="Afternoon"/>
    <x v="21"/>
    <s v="Long"/>
    <s v="A"/>
    <d v="2008-03-29T00:00:00"/>
    <n v="17"/>
    <s v="17 (Car/Motorcycle)"/>
    <s v="M"/>
    <n v="0"/>
    <n v="0"/>
    <d v="2024-10-16T00:00:00"/>
  </r>
  <r>
    <n v="9474"/>
    <s v="760205"/>
    <x v="54"/>
    <d v="1899-12-30T15:53:00"/>
    <s v="Afternoon"/>
    <x v="21"/>
    <s v="Long"/>
    <s v="A"/>
    <d v="2007-08-08T00:00:00"/>
    <n v="17"/>
    <s v="17 (Car/Motorcycle)"/>
    <s v="M"/>
    <n v="0"/>
    <n v="0"/>
    <d v="2024-10-16T00:00:00"/>
  </r>
  <r>
    <n v="9474"/>
    <s v="760206"/>
    <x v="55"/>
    <d v="1899-12-30T15:24:00"/>
    <s v="Afternoon"/>
    <x v="12"/>
    <s v="Long"/>
    <s v="M"/>
    <d v="1989-04-22T00:00:00"/>
    <n v="35"/>
    <s v="25+"/>
    <s v="F"/>
    <n v="0"/>
    <n v="0"/>
    <d v="2024-10-16T00:00:00"/>
  </r>
  <r>
    <n v="9474"/>
    <s v="760207"/>
    <x v="55"/>
    <d v="1899-12-30T15:24:00"/>
    <s v="Afternoon"/>
    <x v="12"/>
    <s v="Long"/>
    <s v="M"/>
    <d v="1988-03-23T00:00:00"/>
    <n v="37"/>
    <s v="25+"/>
    <s v="M"/>
    <n v="0"/>
    <n v="0"/>
    <d v="2024-10-16T00:00:00"/>
  </r>
  <r>
    <n v="9474"/>
    <s v="760208"/>
    <x v="56"/>
    <d v="1899-12-30T15:40:00"/>
    <s v="Afternoon"/>
    <x v="15"/>
    <s v="Long"/>
    <s v="A"/>
    <d v="1993-09-22T00:00:00"/>
    <n v="31"/>
    <s v="25+"/>
    <s v="M"/>
    <n v="0"/>
    <n v="0"/>
    <d v="2024-10-16T00:00:00"/>
  </r>
  <r>
    <n v="9474"/>
    <s v="760209"/>
    <x v="56"/>
    <d v="1899-12-30T15:40:00"/>
    <s v="Afternoon"/>
    <x v="15"/>
    <s v="Long"/>
    <s v="A"/>
    <d v="2008-02-14T00:00:00"/>
    <n v="17"/>
    <s v="17 (Car/Motorcycle)"/>
    <s v="M"/>
    <n v="0"/>
    <n v="0"/>
    <d v="2024-10-16T00:00:00"/>
  </r>
  <r>
    <n v="9474"/>
    <s v="760210"/>
    <x v="57"/>
    <d v="1899-12-30T14:53:00"/>
    <s v="Afternoon"/>
    <x v="5"/>
    <s v="Long"/>
    <s v="M"/>
    <d v="1989-01-28T00:00:00"/>
    <n v="36"/>
    <s v="25+"/>
    <s v="M"/>
    <n v="0"/>
    <n v="0"/>
    <d v="2024-10-16T00:00:00"/>
  </r>
  <r>
    <n v="9474"/>
    <s v="760211"/>
    <x v="57"/>
    <d v="1899-12-30T16:06:00"/>
    <s v="Afternoon"/>
    <x v="21"/>
    <s v="Long"/>
    <s v="A"/>
    <d v="1991-05-29T00:00:00"/>
    <n v="33"/>
    <s v="25+"/>
    <s v="M"/>
    <n v="0"/>
    <n v="0"/>
    <d v="2024-10-16T00:00:00"/>
  </r>
  <r>
    <n v="9474"/>
    <s v="760212"/>
    <x v="57"/>
    <d v="1899-12-30T16:06:00"/>
    <s v="Afternoon"/>
    <x v="21"/>
    <s v="Long"/>
    <s v="A"/>
    <d v="1979-08-08T00:00:00"/>
    <n v="45"/>
    <s v="25+"/>
    <s v="F"/>
    <n v="0"/>
    <n v="0"/>
    <d v="2024-10-16T00:00:00"/>
  </r>
  <r>
    <n v="9474"/>
    <s v="760213"/>
    <x v="326"/>
    <d v="1899-12-30T14:29:00"/>
    <s v="Afternoon"/>
    <x v="5"/>
    <s v="Long"/>
    <s v="M"/>
    <d v="2004-12-29T00:00:00"/>
    <n v="20"/>
    <s v="18-24 (Young Drivers)"/>
    <s v="M"/>
    <n v="0"/>
    <n v="0"/>
    <d v="2024-10-16T00:00:00"/>
  </r>
  <r>
    <n v="9474"/>
    <s v="760214"/>
    <x v="135"/>
    <d v="1899-12-30T14:33:00"/>
    <s v="Afternoon"/>
    <x v="9"/>
    <s v="Long"/>
    <s v="M"/>
    <d v="1998-12-17T00:00:00"/>
    <n v="26"/>
    <s v="25+"/>
    <s v="M"/>
    <n v="0"/>
    <n v="0"/>
    <d v="2024-10-16T00:00:00"/>
  </r>
  <r>
    <n v="9474"/>
    <s v="760215"/>
    <x v="135"/>
    <d v="1899-12-30T15:45:00"/>
    <s v="Afternoon"/>
    <x v="15"/>
    <s v="Long"/>
    <s v="A"/>
    <d v="2008-07-29T00:00:00"/>
    <n v="16"/>
    <s v="16 (Light Vehicles)"/>
    <s v="M"/>
    <n v="0"/>
    <n v="0"/>
    <d v="2024-10-16T00:00:00"/>
  </r>
  <r>
    <n v="9474"/>
    <s v="760216"/>
    <x v="135"/>
    <d v="1899-12-30T15:45:00"/>
    <s v="Afternoon"/>
    <x v="15"/>
    <s v="Long"/>
    <s v="A"/>
    <d v="2008-07-30T00:00:00"/>
    <n v="16"/>
    <s v="16 (Light Vehicles)"/>
    <s v="M"/>
    <n v="0"/>
    <n v="0"/>
    <d v="2024-10-16T00:00:00"/>
  </r>
  <r>
    <n v="9474"/>
    <s v="760217"/>
    <x v="42"/>
    <d v="1899-12-30T15:47:00"/>
    <s v="Afternoon"/>
    <x v="15"/>
    <s v="Long"/>
    <s v="M"/>
    <d v="1988-08-25T00:00:00"/>
    <n v="36"/>
    <s v="25+"/>
    <s v="M"/>
    <n v="0"/>
    <n v="0"/>
    <d v="2024-10-16T00:00:00"/>
  </r>
  <r>
    <n v="9474"/>
    <s v="760218"/>
    <x v="42"/>
    <d v="1899-12-30T15:47:00"/>
    <s v="Afternoon"/>
    <x v="15"/>
    <s v="Long"/>
    <s v="M"/>
    <d v="1971-11-01T00:00:00"/>
    <n v="53"/>
    <s v="25+"/>
    <s v="M"/>
    <n v="0"/>
    <n v="0"/>
    <d v="2024-10-16T00:00:00"/>
  </r>
  <r>
    <n v="9474"/>
    <s v="760219"/>
    <x v="138"/>
    <d v="1899-12-30T14:46:00"/>
    <s v="Afternoon"/>
    <x v="10"/>
    <s v="Long"/>
    <s v="M"/>
    <d v="1968-02-06T00:00:00"/>
    <n v="57"/>
    <s v="25+"/>
    <s v="M"/>
    <n v="0"/>
    <n v="0"/>
    <d v="2024-10-16T00:00:00"/>
  </r>
  <r>
    <n v="9474"/>
    <s v="760220"/>
    <x v="138"/>
    <d v="1899-12-30T15:56:00"/>
    <s v="Afternoon"/>
    <x v="21"/>
    <s v="Long"/>
    <s v="A"/>
    <d v="1982-02-21T00:00:00"/>
    <n v="43"/>
    <s v="25+"/>
    <s v="M"/>
    <n v="0"/>
    <n v="0"/>
    <d v="2024-10-16T00:00:00"/>
  </r>
  <r>
    <n v="9474"/>
    <s v="760221"/>
    <x v="138"/>
    <d v="1899-12-30T15:56:00"/>
    <s v="Afternoon"/>
    <x v="21"/>
    <s v="Long"/>
    <s v="A"/>
    <d v="1998-11-21T00:00:00"/>
    <n v="26"/>
    <s v="25+"/>
    <s v="F"/>
    <n v="0"/>
    <n v="0"/>
    <d v="2024-10-16T00:00:00"/>
  </r>
  <r>
    <n v="9474"/>
    <s v="760222"/>
    <x v="139"/>
    <d v="1899-12-30T14:47:00"/>
    <s v="Afternoon"/>
    <x v="5"/>
    <s v="Long"/>
    <s v="A"/>
    <d v="2007-09-05T00:00:00"/>
    <n v="17"/>
    <s v="17 (Car/Motorcycle)"/>
    <s v="M"/>
    <n v="0"/>
    <n v="0"/>
    <d v="2024-10-16T00:00:00"/>
  </r>
  <r>
    <n v="9474"/>
    <s v="760223"/>
    <x v="139"/>
    <d v="1899-12-30T14:47:00"/>
    <s v="Afternoon"/>
    <x v="5"/>
    <s v="Long"/>
    <s v="M"/>
    <d v="2002-06-19T00:00:00"/>
    <n v="22"/>
    <s v="18-24 (Young Drivers)"/>
    <s v="M"/>
    <n v="0"/>
    <n v="0"/>
    <d v="2024-10-16T00:00:00"/>
  </r>
  <r>
    <n v="9474"/>
    <s v="760224"/>
    <x v="116"/>
    <d v="1899-12-30T14:40:00"/>
    <s v="Afternoon"/>
    <x v="5"/>
    <s v="Long"/>
    <s v="M"/>
    <d v="1989-01-13T00:00:00"/>
    <n v="36"/>
    <s v="25+"/>
    <s v="M"/>
    <n v="0"/>
    <n v="0"/>
    <d v="2024-10-16T00:00:00"/>
  </r>
  <r>
    <n v="9474"/>
    <s v="760225"/>
    <x v="116"/>
    <d v="1899-12-30T15:50:00"/>
    <s v="Afternoon"/>
    <x v="21"/>
    <s v="Long"/>
    <s v="A"/>
    <d v="1999-03-25T00:00:00"/>
    <n v="26"/>
    <s v="25+"/>
    <s v="M"/>
    <n v="0"/>
    <n v="0"/>
    <d v="2024-10-16T00:00:00"/>
  </r>
  <r>
    <n v="9474"/>
    <s v="781726"/>
    <x v="116"/>
    <d v="1899-12-30T15:50:00"/>
    <s v="Afternoon"/>
    <x v="21"/>
    <s v="Long"/>
    <s v="A"/>
    <d v="1990-07-26T00:00:00"/>
    <n v="34"/>
    <s v="25+"/>
    <s v="M"/>
    <n v="0"/>
    <n v="0"/>
    <d v="2024-10-16T00:00:00"/>
  </r>
  <r>
    <n v="9474"/>
    <s v="781727"/>
    <x v="44"/>
    <d v="1899-12-30T14:48:00"/>
    <s v="Afternoon"/>
    <x v="10"/>
    <s v="Long"/>
    <s v="M"/>
    <d v="1973-06-14T00:00:00"/>
    <n v="51"/>
    <s v="25+"/>
    <s v="M"/>
    <n v="0"/>
    <n v="0"/>
    <d v="2024-10-16T00:00:00"/>
  </r>
  <r>
    <n v="9474"/>
    <s v="781728"/>
    <x v="45"/>
    <d v="1899-12-30T16:10:00"/>
    <s v="Afternoon"/>
    <x v="1"/>
    <s v="Long"/>
    <s v="M"/>
    <d v="1981-01-16T00:00:00"/>
    <n v="44"/>
    <s v="25+"/>
    <s v="M"/>
    <n v="1"/>
    <n v="1"/>
    <d v="2024-10-16T00:00:00"/>
  </r>
  <r>
    <n v="9474"/>
    <s v="781729"/>
    <x v="45"/>
    <d v="1899-12-30T16:10:00"/>
    <s v="Afternoon"/>
    <x v="1"/>
    <s v="Long"/>
    <s v="M"/>
    <d v="1983-07-09T00:00:00"/>
    <n v="41"/>
    <s v="25+"/>
    <s v="M"/>
    <n v="1"/>
    <n v="1"/>
    <d v="2024-10-16T00:00:00"/>
  </r>
  <r>
    <n v="9474"/>
    <s v="781730"/>
    <x v="411"/>
    <d v="1899-12-30T14:50:00"/>
    <s v="Afternoon"/>
    <x v="10"/>
    <s v="Long"/>
    <s v="M"/>
    <d v="1977-12-27T00:00:00"/>
    <n v="47"/>
    <s v="25+"/>
    <s v="M"/>
    <n v="1"/>
    <n v="1"/>
    <d v="2024-10-16T00:00:00"/>
  </r>
  <r>
    <n v="9474"/>
    <s v="781731"/>
    <x v="289"/>
    <d v="1899-12-30T14:55:00"/>
    <s v="Afternoon"/>
    <x v="5"/>
    <s v="Long"/>
    <s v="A"/>
    <d v="2004-03-02T00:00:00"/>
    <n v="21"/>
    <s v="18-24 (Young Drivers)"/>
    <s v="M"/>
    <n v="0"/>
    <n v="0"/>
    <d v="2024-10-16T00:00:00"/>
  </r>
  <r>
    <n v="9474"/>
    <s v="781732"/>
    <x v="140"/>
    <d v="1899-12-30T14:39:00"/>
    <s v="Afternoon"/>
    <x v="9"/>
    <s v="Long"/>
    <s v="A"/>
    <d v="1996-08-31T00:00:00"/>
    <n v="28"/>
    <s v="25+"/>
    <s v="F"/>
    <n v="0"/>
    <n v="0"/>
    <d v="2024-10-16T00:00:00"/>
  </r>
  <r>
    <n v="9474"/>
    <s v="781733"/>
    <x v="140"/>
    <d v="1899-12-30T14:39:00"/>
    <s v="Afternoon"/>
    <x v="9"/>
    <s v="Long"/>
    <s v="A"/>
    <d v="1996-11-03T00:00:00"/>
    <n v="28"/>
    <s v="25+"/>
    <s v="M"/>
    <n v="0"/>
    <n v="0"/>
    <d v="2024-10-16T00:00:00"/>
  </r>
  <r>
    <n v="9474"/>
    <s v="781734"/>
    <x v="141"/>
    <d v="1899-12-30T16:59:00"/>
    <s v="Afternoon"/>
    <x v="13"/>
    <s v="Long"/>
    <s v="A"/>
    <d v="1982-06-11T00:00:00"/>
    <n v="42"/>
    <s v="25+"/>
    <s v="F"/>
    <n v="0"/>
    <n v="0"/>
    <d v="2024-10-16T00:00:00"/>
  </r>
  <r>
    <n v="9474"/>
    <s v="781735"/>
    <x v="141"/>
    <d v="1899-12-30T16:59:00"/>
    <s v="Afternoon"/>
    <x v="13"/>
    <s v="Long"/>
    <s v="A"/>
    <d v="1976-10-01T00:00:00"/>
    <n v="48"/>
    <s v="25+"/>
    <s v="F"/>
    <n v="0"/>
    <n v="0"/>
    <d v="2024-10-16T00:00:00"/>
  </r>
  <r>
    <n v="9474"/>
    <s v="781736"/>
    <x v="146"/>
    <d v="1899-12-30T14:10:00"/>
    <s v="Afternoon"/>
    <x v="11"/>
    <s v="Long"/>
    <s v="A"/>
    <d v="1988-02-18T00:00:00"/>
    <n v="37"/>
    <s v="25+"/>
    <s v="M"/>
    <n v="0"/>
    <n v="0"/>
    <d v="2024-10-16T00:00:00"/>
  </r>
  <r>
    <n v="9474"/>
    <s v="781737"/>
    <x v="146"/>
    <d v="1899-12-30T14:10:00"/>
    <s v="Afternoon"/>
    <x v="11"/>
    <s v="Long"/>
    <s v="M"/>
    <d v="1996-03-13T00:00:00"/>
    <n v="29"/>
    <s v="25+"/>
    <s v="M"/>
    <n v="0"/>
    <n v="0"/>
    <d v="2024-10-16T00:00:00"/>
  </r>
  <r>
    <n v="9474"/>
    <s v="781738"/>
    <x v="142"/>
    <d v="1899-12-30T13:45:00"/>
    <s v="Afternoon"/>
    <x v="7"/>
    <s v="Long"/>
    <s v="A"/>
    <d v="2008-08-08T00:00:00"/>
    <n v="16"/>
    <s v="16 (Light Vehicles)"/>
    <s v="M"/>
    <n v="0"/>
    <n v="0"/>
    <d v="2024-10-16T00:00:00"/>
  </r>
  <r>
    <n v="9474"/>
    <s v="781739"/>
    <x v="46"/>
    <d v="1899-12-30T14:36:00"/>
    <s v="Afternoon"/>
    <x v="9"/>
    <s v="Long"/>
    <s v="A"/>
    <d v="2007-08-04T00:00:00"/>
    <n v="17"/>
    <s v="17 (Car/Motorcycle)"/>
    <s v="M"/>
    <n v="0"/>
    <n v="0"/>
    <d v="2024-10-16T00:00:00"/>
  </r>
  <r>
    <n v="9474"/>
    <s v="781740"/>
    <x v="46"/>
    <d v="1899-12-30T15:58:00"/>
    <s v="Afternoon"/>
    <x v="21"/>
    <s v="Long"/>
    <s v="M"/>
    <d v="1993-07-27T00:00:00"/>
    <n v="31"/>
    <s v="25+"/>
    <s v="M"/>
    <n v="0"/>
    <n v="0"/>
    <d v="2024-10-16T00:00:00"/>
  </r>
  <r>
    <n v="9474"/>
    <s v="781741"/>
    <x v="46"/>
    <d v="1899-12-30T15:58:00"/>
    <s v="Afternoon"/>
    <x v="21"/>
    <s v="Long"/>
    <s v="M"/>
    <d v="1989-07-09T00:00:00"/>
    <n v="35"/>
    <s v="25+"/>
    <s v="M"/>
    <n v="0"/>
    <n v="0"/>
    <d v="2024-10-16T00:00:00"/>
  </r>
  <r>
    <n v="9474"/>
    <s v="781742"/>
    <x v="47"/>
    <d v="1899-12-30T15:15:00"/>
    <s v="Afternoon"/>
    <x v="1"/>
    <s v="Long"/>
    <s v="M"/>
    <d v="1999-05-11T00:00:00"/>
    <n v="25"/>
    <s v="25+"/>
    <s v="M"/>
    <n v="0"/>
    <n v="0"/>
    <d v="2024-10-16T00:00:00"/>
  </r>
  <r>
    <n v="9474"/>
    <s v="781743"/>
    <x v="147"/>
    <d v="1899-12-30T14:25:00"/>
    <s v="Afternoon"/>
    <x v="9"/>
    <s v="Long"/>
    <s v="A"/>
    <d v="1958-01-04T00:00:00"/>
    <n v="67"/>
    <s v="25+"/>
    <s v="M"/>
    <n v="0"/>
    <n v="0"/>
    <d v="2024-10-16T00:00:00"/>
  </r>
  <r>
    <n v="9474"/>
    <s v="781744"/>
    <x v="143"/>
    <d v="1899-12-30T14:22:00"/>
    <s v="Afternoon"/>
    <x v="9"/>
    <s v="Long"/>
    <s v="M"/>
    <d v="1988-07-29T00:00:00"/>
    <n v="36"/>
    <s v="25+"/>
    <s v="M"/>
    <n v="0"/>
    <n v="0"/>
    <d v="2024-10-16T00:00:00"/>
  </r>
  <r>
    <n v="9474"/>
    <s v="781745"/>
    <x v="143"/>
    <d v="1899-12-30T14:22:00"/>
    <s v="Afternoon"/>
    <x v="9"/>
    <s v="Long"/>
    <s v="A"/>
    <d v="1981-09-06T00:00:00"/>
    <n v="43"/>
    <s v="25+"/>
    <s v="M"/>
    <n v="0"/>
    <n v="0"/>
    <d v="2024-10-16T00:00:00"/>
  </r>
  <r>
    <n v="9474"/>
    <s v="781746"/>
    <x v="86"/>
    <d v="1899-12-30T16:08:00"/>
    <s v="Afternoon"/>
    <x v="21"/>
    <s v="Long"/>
    <s v="M"/>
    <d v="1998-12-23T00:00:00"/>
    <n v="26"/>
    <s v="25+"/>
    <s v="M"/>
    <n v="0"/>
    <n v="0"/>
    <d v="2024-10-16T00:00:00"/>
  </r>
  <r>
    <n v="9474"/>
    <s v="781747"/>
    <x v="86"/>
    <d v="1899-12-30T16:08:00"/>
    <s v="Afternoon"/>
    <x v="21"/>
    <s v="Long"/>
    <s v="M"/>
    <d v="1992-08-21T00:00:00"/>
    <n v="32"/>
    <s v="25+"/>
    <s v="M"/>
    <n v="0"/>
    <n v="0"/>
    <d v="2024-10-16T00:00:00"/>
  </r>
  <r>
    <n v="9474"/>
    <s v="781748"/>
    <x v="64"/>
    <d v="1899-12-30T15:59:00"/>
    <s v="Afternoon"/>
    <x v="21"/>
    <s v="Long"/>
    <s v="A"/>
    <d v="2008-05-13T00:00:00"/>
    <n v="16"/>
    <s v="16 (Light Vehicles)"/>
    <s v="M"/>
    <n v="0"/>
    <n v="0"/>
    <d v="2024-10-16T00:00:00"/>
  </r>
  <r>
    <n v="9474"/>
    <s v="781749"/>
    <x v="64"/>
    <d v="1899-12-30T16:39:00"/>
    <s v="Afternoon"/>
    <x v="20"/>
    <s v="Long"/>
    <s v="M"/>
    <d v="1987-03-27T00:00:00"/>
    <n v="38"/>
    <s v="25+"/>
    <s v="M"/>
    <n v="0"/>
    <n v="0"/>
    <d v="2024-10-16T00:00:00"/>
  </r>
  <r>
    <n v="9474"/>
    <s v="781750"/>
    <x v="65"/>
    <d v="1899-12-30T15:15:00"/>
    <s v="Afternoon"/>
    <x v="1"/>
    <s v="Long"/>
    <s v="M"/>
    <d v="1996-08-02T00:00:00"/>
    <n v="28"/>
    <s v="25+"/>
    <s v="M"/>
    <n v="1"/>
    <n v="1"/>
    <d v="2024-10-16T00:00:00"/>
  </r>
  <r>
    <n v="9474"/>
    <s v="794376"/>
    <x v="65"/>
    <d v="1899-12-30T15:15:00"/>
    <s v="Afternoon"/>
    <x v="1"/>
    <s v="Long"/>
    <s v="M"/>
    <d v="2007-06-18T00:00:00"/>
    <n v="17"/>
    <s v="17 (Car/Motorcycle)"/>
    <s v="M"/>
    <n v="1"/>
    <n v="1"/>
    <d v="2024-10-16T00:00:00"/>
  </r>
  <r>
    <n v="9474"/>
    <s v="794377"/>
    <x v="65"/>
    <d v="1899-12-30T15:31:00"/>
    <s v="Afternoon"/>
    <x v="12"/>
    <s v="Long"/>
    <s v="M"/>
    <d v="2006-02-12T00:00:00"/>
    <n v="19"/>
    <s v="18-24 (Young Drivers)"/>
    <s v="F"/>
    <n v="0"/>
    <n v="0"/>
    <d v="2024-10-16T00:00:00"/>
  </r>
  <r>
    <n v="9474"/>
    <s v="794378"/>
    <x v="65"/>
    <d v="1899-12-30T15:31:00"/>
    <s v="Afternoon"/>
    <x v="12"/>
    <s v="Long"/>
    <s v="M"/>
    <d v="1996-11-14T00:00:00"/>
    <n v="28"/>
    <s v="25+"/>
    <s v="M"/>
    <n v="0"/>
    <n v="0"/>
    <d v="2024-10-16T00:00:00"/>
  </r>
  <r>
    <n v="9474"/>
    <s v="794379"/>
    <x v="149"/>
    <d v="1899-12-30T15:26:00"/>
    <s v="Afternoon"/>
    <x v="12"/>
    <s v="Long"/>
    <s v="M"/>
    <d v="1983-11-01T00:00:00"/>
    <n v="41"/>
    <s v="25+"/>
    <s v="M"/>
    <n v="0"/>
    <n v="0"/>
    <d v="2024-10-16T00:00:00"/>
  </r>
  <r>
    <n v="9474"/>
    <s v="794380"/>
    <x v="149"/>
    <d v="1899-12-30T15:26:00"/>
    <s v="Afternoon"/>
    <x v="12"/>
    <s v="Long"/>
    <s v="A"/>
    <d v="1954-04-19T00:00:00"/>
    <n v="70"/>
    <s v="25+"/>
    <s v="M"/>
    <n v="0"/>
    <n v="0"/>
    <d v="2024-10-16T00:00:00"/>
  </r>
  <r>
    <n v="9474"/>
    <s v="794381"/>
    <x v="66"/>
    <d v="1899-12-30T14:55:00"/>
    <s v="Afternoon"/>
    <x v="5"/>
    <s v="Long"/>
    <s v="A"/>
    <d v="2008-08-17T00:00:00"/>
    <n v="16"/>
    <s v="16 (Light Vehicles)"/>
    <s v="M"/>
    <n v="0"/>
    <n v="0"/>
    <d v="2024-10-16T00:00:00"/>
  </r>
  <r>
    <n v="9474"/>
    <s v="794382"/>
    <x v="66"/>
    <d v="1899-12-30T14:55:00"/>
    <s v="Afternoon"/>
    <x v="5"/>
    <s v="Long"/>
    <s v="M"/>
    <d v="1962-01-04T00:00:00"/>
    <n v="63"/>
    <s v="25+"/>
    <s v="M"/>
    <n v="0"/>
    <n v="0"/>
    <d v="2024-10-16T00:00:00"/>
  </r>
  <r>
    <n v="9474"/>
    <s v="794383"/>
    <x v="49"/>
    <d v="1899-12-30T15:36:00"/>
    <s v="Afternoon"/>
    <x v="12"/>
    <s v="Long"/>
    <s v="M"/>
    <d v="1981-03-14T00:00:00"/>
    <n v="44"/>
    <s v="25+"/>
    <s v="M"/>
    <n v="0"/>
    <n v="0"/>
    <d v="2024-10-16T00:00:00"/>
  </r>
  <r>
    <n v="9474"/>
    <s v="794384"/>
    <x v="49"/>
    <d v="1899-12-30T15:36:00"/>
    <s v="Afternoon"/>
    <x v="12"/>
    <s v="Long"/>
    <s v="M"/>
    <d v="1991-05-31T00:00:00"/>
    <n v="33"/>
    <s v="25+"/>
    <s v="F"/>
    <n v="0"/>
    <n v="0"/>
    <d v="2024-10-16T00:00:00"/>
  </r>
  <r>
    <n v="9474"/>
    <s v="794385"/>
    <x v="151"/>
    <d v="1899-12-30T15:00:00"/>
    <s v="Afternoon"/>
    <x v="5"/>
    <s v="Long"/>
    <s v="M"/>
    <d v="1994-04-22T00:00:00"/>
    <n v="30"/>
    <s v="25+"/>
    <s v="M"/>
    <n v="0"/>
    <n v="0"/>
    <d v="2024-10-16T00:00:00"/>
  </r>
  <r>
    <n v="9474"/>
    <s v="794386"/>
    <x v="151"/>
    <d v="1899-12-30T16:15:00"/>
    <s v="Afternoon"/>
    <x v="16"/>
    <s v="Long"/>
    <s v="A"/>
    <d v="2003-02-16T00:00:00"/>
    <n v="22"/>
    <s v="18-24 (Young Drivers)"/>
    <s v="M"/>
    <n v="0"/>
    <n v="0"/>
    <d v="2024-10-16T00:00:00"/>
  </r>
  <r>
    <n v="9474"/>
    <s v="794387"/>
    <x v="151"/>
    <d v="1899-12-30T16:15:00"/>
    <s v="Afternoon"/>
    <x v="16"/>
    <s v="Long"/>
    <s v="A"/>
    <d v="2003-01-15T00:00:00"/>
    <n v="22"/>
    <s v="18-24 (Young Drivers)"/>
    <s v="F"/>
    <n v="0"/>
    <n v="0"/>
    <d v="2024-10-16T00:00:00"/>
  </r>
  <r>
    <n v="9474"/>
    <s v="794388"/>
    <x v="134"/>
    <d v="1899-12-30T14:36:00"/>
    <s v="Afternoon"/>
    <x v="9"/>
    <s v="Long"/>
    <s v="M"/>
    <d v="1983-12-20T00:00:00"/>
    <n v="41"/>
    <s v="25+"/>
    <s v="M"/>
    <n v="0"/>
    <n v="0"/>
    <d v="2024-10-16T00:00:00"/>
  </r>
  <r>
    <n v="9474"/>
    <s v="794389"/>
    <x v="134"/>
    <d v="1899-12-30T15:45:00"/>
    <s v="Afternoon"/>
    <x v="15"/>
    <s v="Long"/>
    <s v="A"/>
    <d v="1963-05-26T00:00:00"/>
    <n v="61"/>
    <s v="25+"/>
    <s v="F"/>
    <n v="0"/>
    <n v="0"/>
    <d v="2024-10-16T00:00:00"/>
  </r>
  <r>
    <n v="9474"/>
    <s v="794390"/>
    <x v="134"/>
    <d v="1899-12-30T15:45:00"/>
    <s v="Afternoon"/>
    <x v="15"/>
    <s v="Long"/>
    <s v="A"/>
    <d v="2002-08-26T00:00:00"/>
    <n v="22"/>
    <s v="18-24 (Young Drivers)"/>
    <s v="M"/>
    <n v="0"/>
    <n v="0"/>
    <d v="2024-10-16T00:00:00"/>
  </r>
  <r>
    <n v="9474"/>
    <s v="794391"/>
    <x v="119"/>
    <d v="1899-12-30T16:30:00"/>
    <s v="Afternoon"/>
    <x v="20"/>
    <s v="Long"/>
    <s v="M"/>
    <d v="1986-04-26T00:00:00"/>
    <n v="38"/>
    <s v="25+"/>
    <s v="M"/>
    <n v="1"/>
    <n v="1"/>
    <d v="2024-10-16T00:00:00"/>
  </r>
  <r>
    <n v="9474"/>
    <s v="794392"/>
    <x v="412"/>
    <d v="1899-12-30T14:29:00"/>
    <s v="Afternoon"/>
    <x v="9"/>
    <s v="Long"/>
    <s v="M"/>
    <d v="1993-06-24T00:00:00"/>
    <n v="31"/>
    <s v="25+"/>
    <s v="M"/>
    <n v="1"/>
    <n v="1"/>
    <d v="2024-10-16T00:00:00"/>
  </r>
  <r>
    <n v="9474"/>
    <s v="794393"/>
    <x v="95"/>
    <d v="1899-12-30T15:19:00"/>
    <s v="Afternoon"/>
    <x v="1"/>
    <s v="Long"/>
    <s v="A"/>
    <d v="2008-06-04T00:00:00"/>
    <n v="16"/>
    <s v="16 (Light Vehicles)"/>
    <s v="M"/>
    <n v="0"/>
    <n v="0"/>
    <d v="2024-10-16T00:00:00"/>
  </r>
  <r>
    <n v="9474"/>
    <s v="794394"/>
    <x v="95"/>
    <d v="1899-12-30T15:19:00"/>
    <s v="Afternoon"/>
    <x v="1"/>
    <s v="Long"/>
    <s v="A"/>
    <d v="2005-04-25T00:00:00"/>
    <n v="19"/>
    <s v="18-24 (Young Drivers)"/>
    <s v="M"/>
    <n v="0"/>
    <n v="0"/>
    <d v="2024-10-16T00:00:00"/>
  </r>
  <r>
    <n v="9474"/>
    <s v="794395"/>
    <x v="96"/>
    <d v="1899-12-30T15:04:00"/>
    <s v="Afternoon"/>
    <x v="5"/>
    <s v="Long"/>
    <s v="M"/>
    <d v="1993-11-14T00:00:00"/>
    <n v="31"/>
    <s v="25+"/>
    <s v="F"/>
    <n v="0"/>
    <n v="0"/>
    <d v="2024-10-16T00:00:00"/>
  </r>
  <r>
    <n v="9474"/>
    <s v="794396"/>
    <x v="96"/>
    <d v="1899-12-30T15:04:00"/>
    <s v="Afternoon"/>
    <x v="5"/>
    <s v="Long"/>
    <s v="M"/>
    <d v="2002-10-18T00:00:00"/>
    <n v="22"/>
    <s v="18-24 (Young Drivers)"/>
    <s v="M"/>
    <n v="0"/>
    <n v="0"/>
    <d v="2024-10-16T00:00:00"/>
  </r>
  <r>
    <n v="9474"/>
    <s v="794397"/>
    <x v="50"/>
    <d v="1899-12-30T14:36:00"/>
    <s v="Afternoon"/>
    <x v="9"/>
    <s v="Long"/>
    <s v="A"/>
    <d v="1966-01-18T00:00:00"/>
    <n v="59"/>
    <s v="25+"/>
    <s v="M"/>
    <n v="0"/>
    <n v="0"/>
    <d v="2024-10-16T00:00:00"/>
  </r>
  <r>
    <n v="9474"/>
    <s v="794398"/>
    <x v="50"/>
    <d v="1899-12-30T14:36:00"/>
    <s v="Afternoon"/>
    <x v="9"/>
    <s v="Long"/>
    <s v="M"/>
    <d v="2007-05-22T00:00:00"/>
    <n v="17"/>
    <s v="17 (Car/Motorcycle)"/>
    <s v="M"/>
    <n v="0"/>
    <n v="0"/>
    <d v="2024-10-16T00:00:00"/>
  </r>
  <r>
    <n v="9474"/>
    <s v="794399"/>
    <x v="120"/>
    <d v="1899-12-30T14:49:00"/>
    <s v="Afternoon"/>
    <x v="10"/>
    <s v="Long"/>
    <s v="M"/>
    <d v="1999-05-03T00:00:00"/>
    <n v="25"/>
    <s v="25+"/>
    <s v="M"/>
    <n v="0"/>
    <n v="0"/>
    <d v="2024-10-16T00:00:00"/>
  </r>
  <r>
    <n v="9474"/>
    <s v="794400"/>
    <x v="81"/>
    <d v="1899-12-30T15:51:00"/>
    <s v="Afternoon"/>
    <x v="15"/>
    <s v="Long"/>
    <s v="M"/>
    <d v="2003-12-31T00:00:00"/>
    <n v="21"/>
    <s v="18-24 (Young Drivers)"/>
    <s v="M"/>
    <n v="0"/>
    <n v="0"/>
    <d v="2024-10-16T00:00:00"/>
  </r>
  <r>
    <n v="9474"/>
    <s v="802851"/>
    <x v="51"/>
    <d v="1899-12-30T15:13:00"/>
    <s v="Afternoon"/>
    <x v="1"/>
    <s v="Long"/>
    <s v="M"/>
    <d v="2001-10-15T00:00:00"/>
    <n v="23"/>
    <s v="18-24 (Young Drivers)"/>
    <s v="M"/>
    <n v="0"/>
    <n v="0"/>
    <d v="2024-10-16T00:00:00"/>
  </r>
  <r>
    <n v="9474"/>
    <s v="802852"/>
    <x v="51"/>
    <d v="1899-12-30T15:20:00"/>
    <s v="Afternoon"/>
    <x v="1"/>
    <s v="Long"/>
    <s v="A"/>
    <d v="2005-03-08T00:00:00"/>
    <n v="20"/>
    <s v="18-24 (Young Drivers)"/>
    <s v="F"/>
    <n v="0"/>
    <n v="0"/>
    <d v="2024-10-16T00:00:00"/>
  </r>
  <r>
    <n v="9474"/>
    <s v="802853"/>
    <x v="413"/>
    <d v="1899-12-30T14:55:00"/>
    <s v="Afternoon"/>
    <x v="5"/>
    <s v="Long"/>
    <s v="M"/>
    <d v="1993-07-05T00:00:00"/>
    <n v="31"/>
    <s v="25+"/>
    <s v="F"/>
    <n v="0"/>
    <n v="0"/>
    <d v="2024-10-16T00:00:00"/>
  </r>
  <r>
    <n v="9474"/>
    <s v="802854"/>
    <x v="121"/>
    <d v="1899-12-30T15:08:00"/>
    <s v="Afternoon"/>
    <x v="5"/>
    <s v="Long"/>
    <s v="M"/>
    <d v="2005-01-10T00:00:00"/>
    <n v="20"/>
    <s v="18-24 (Young Drivers)"/>
    <s v="F"/>
    <n v="0"/>
    <n v="0"/>
    <d v="2024-10-16T00:00:00"/>
  </r>
  <r>
    <n v="9474"/>
    <s v="802855"/>
    <x v="121"/>
    <d v="1899-12-30T16:15:00"/>
    <s v="Afternoon"/>
    <x v="16"/>
    <s v="Long"/>
    <s v="M"/>
    <d v="1995-10-13T00:00:00"/>
    <n v="29"/>
    <s v="25+"/>
    <s v="M"/>
    <n v="0"/>
    <n v="0"/>
    <d v="2024-10-16T00:00:00"/>
  </r>
  <r>
    <n v="9474"/>
    <s v="802856"/>
    <x v="121"/>
    <d v="1899-12-30T16:15:00"/>
    <s v="Afternoon"/>
    <x v="16"/>
    <s v="Long"/>
    <s v="M"/>
    <d v="1998-01-30T00:00:00"/>
    <n v="27"/>
    <s v="25+"/>
    <s v="M"/>
    <n v="0"/>
    <n v="0"/>
    <d v="2024-10-16T00:00:00"/>
  </r>
  <r>
    <n v="9474"/>
    <s v="802857"/>
    <x v="84"/>
    <d v="1899-12-30T16:01:00"/>
    <s v="Afternoon"/>
    <x v="21"/>
    <s v="Long"/>
    <s v="M"/>
    <d v="2006-08-23T00:00:00"/>
    <n v="18"/>
    <s v="18-24 (Young Drivers)"/>
    <s v="M"/>
    <n v="0"/>
    <n v="0"/>
    <d v="2024-10-16T00:00:00"/>
  </r>
  <r>
    <n v="9474"/>
    <s v="802858"/>
    <x v="84"/>
    <d v="1899-12-30T16:01:00"/>
    <s v="Afternoon"/>
    <x v="21"/>
    <s v="Long"/>
    <s v="M"/>
    <d v="1984-04-26T00:00:00"/>
    <n v="40"/>
    <s v="25+"/>
    <s v="M"/>
    <n v="0"/>
    <n v="0"/>
    <d v="2024-10-16T00:00:00"/>
  </r>
  <r>
    <n v="9474"/>
    <s v="802859"/>
    <x v="52"/>
    <d v="1899-12-30T15:13:00"/>
    <s v="Afternoon"/>
    <x v="1"/>
    <s v="Long"/>
    <s v="M"/>
    <d v="1993-09-24T00:00:00"/>
    <n v="31"/>
    <s v="25+"/>
    <s v="M"/>
    <n v="0"/>
    <n v="0"/>
    <d v="2024-10-16T00:00:00"/>
  </r>
  <r>
    <n v="9474"/>
    <s v="802860"/>
    <x v="52"/>
    <d v="1899-12-30T15:13:00"/>
    <s v="Afternoon"/>
    <x v="1"/>
    <s v="Long"/>
    <s v="A"/>
    <d v="2007-09-07T00:00:00"/>
    <n v="17"/>
    <s v="17 (Car/Motorcycle)"/>
    <s v="M"/>
    <n v="0"/>
    <n v="0"/>
    <d v="2024-10-16T00:00:00"/>
  </r>
  <r>
    <n v="9474"/>
    <s v="802861"/>
    <x v="85"/>
    <d v="1899-12-30T14:36:00"/>
    <s v="Afternoon"/>
    <x v="9"/>
    <s v="Long"/>
    <s v="M"/>
    <d v="1987-07-02T00:00:00"/>
    <n v="37"/>
    <s v="25+"/>
    <s v="M"/>
    <n v="0"/>
    <n v="0"/>
    <d v="2024-10-16T00:00:00"/>
  </r>
  <r>
    <n v="9474"/>
    <s v="802862"/>
    <x v="85"/>
    <d v="1899-12-30T14:36:00"/>
    <s v="Afternoon"/>
    <x v="9"/>
    <s v="Long"/>
    <s v="A"/>
    <d v="2007-09-26T00:00:00"/>
    <n v="17"/>
    <s v="17 (Car/Motorcycle)"/>
    <s v="M"/>
    <n v="0"/>
    <n v="0"/>
    <d v="2024-10-16T00:00:00"/>
  </r>
  <r>
    <n v="9474"/>
    <s v="802863"/>
    <x v="125"/>
    <d v="1899-12-30T15:25:00"/>
    <s v="Afternoon"/>
    <x v="12"/>
    <s v="Long"/>
    <s v="M"/>
    <d v="1979-02-14T00:00:00"/>
    <n v="46"/>
    <s v="25+"/>
    <s v="M"/>
    <n v="0"/>
    <n v="0"/>
    <d v="2024-10-16T00:00:00"/>
  </r>
  <r>
    <n v="9474"/>
    <s v="802864"/>
    <x v="125"/>
    <d v="1899-12-30T15:25:00"/>
    <s v="Afternoon"/>
    <x v="12"/>
    <s v="Long"/>
    <s v="A"/>
    <d v="1995-10-13T00:00:00"/>
    <n v="29"/>
    <s v="25+"/>
    <s v="M"/>
    <n v="0"/>
    <n v="0"/>
    <d v="2024-10-16T00:00:00"/>
  </r>
  <r>
    <n v="9474"/>
    <s v="802865"/>
    <x v="70"/>
    <d v="1899-12-30T15:29:00"/>
    <s v="Afternoon"/>
    <x v="12"/>
    <s v="Long"/>
    <s v="A"/>
    <d v="2005-02-27T00:00:00"/>
    <n v="20"/>
    <s v="18-24 (Young Drivers)"/>
    <s v="M"/>
    <n v="0"/>
    <n v="0"/>
    <d v="2024-10-16T00:00:00"/>
  </r>
  <r>
    <n v="9474"/>
    <s v="802866"/>
    <x v="70"/>
    <d v="1899-12-30T15:29:00"/>
    <s v="Afternoon"/>
    <x v="12"/>
    <s v="Long"/>
    <s v="M"/>
    <d v="1991-02-25T00:00:00"/>
    <n v="34"/>
    <s v="25+"/>
    <s v="M"/>
    <n v="0"/>
    <n v="0"/>
    <d v="2024-10-16T00:00:00"/>
  </r>
  <r>
    <n v="9474"/>
    <s v="802867"/>
    <x v="72"/>
    <d v="1899-12-30T16:25:00"/>
    <s v="Afternoon"/>
    <x v="20"/>
    <s v="Long"/>
    <s v="M"/>
    <d v="2001-09-25T00:00:00"/>
    <n v="23"/>
    <s v="18-24 (Young Drivers)"/>
    <s v="M"/>
    <n v="1"/>
    <n v="1"/>
    <d v="2024-10-16T00:00:00"/>
  </r>
  <r>
    <n v="9474"/>
    <s v="802868"/>
    <x v="73"/>
    <d v="1899-12-30T15:20:00"/>
    <s v="Afternoon"/>
    <x v="1"/>
    <s v="Long"/>
    <s v="M"/>
    <d v="1983-05-23T00:00:00"/>
    <n v="41"/>
    <s v="25+"/>
    <s v="M"/>
    <n v="0"/>
    <n v="0"/>
    <d v="2024-10-16T00:00:00"/>
  </r>
  <r>
    <n v="9474"/>
    <s v="802869"/>
    <x v="73"/>
    <d v="1899-12-30T15:20:00"/>
    <s v="Afternoon"/>
    <x v="1"/>
    <s v="Long"/>
    <s v="A"/>
    <d v="2008-05-10T00:00:00"/>
    <n v="16"/>
    <s v="16 (Light Vehicles)"/>
    <s v="M"/>
    <n v="0"/>
    <n v="0"/>
    <d v="2024-10-16T00:00:00"/>
  </r>
  <r>
    <n v="9474"/>
    <s v="802870"/>
    <x v="78"/>
    <d v="1899-12-30T14:38:00"/>
    <s v="Afternoon"/>
    <x v="9"/>
    <s v="Long"/>
    <s v="M"/>
    <d v="1984-08-03T00:00:00"/>
    <n v="40"/>
    <s v="25+"/>
    <s v="F"/>
    <n v="0"/>
    <n v="0"/>
    <d v="2024-10-16T00:00:00"/>
  </r>
  <r>
    <n v="9474"/>
    <s v="802871"/>
    <x v="78"/>
    <d v="1899-12-30T15:50:00"/>
    <s v="Afternoon"/>
    <x v="15"/>
    <s v="Long"/>
    <s v="A"/>
    <d v="1994-04-06T00:00:00"/>
    <n v="30"/>
    <s v="25+"/>
    <s v="M"/>
    <n v="0"/>
    <n v="0"/>
    <d v="2024-10-16T00:00:00"/>
  </r>
  <r>
    <n v="9474"/>
    <s v="802872"/>
    <x v="78"/>
    <d v="1899-12-30T15:50:00"/>
    <s v="Afternoon"/>
    <x v="15"/>
    <s v="Long"/>
    <s v="A"/>
    <d v="2008-10-05T00:00:00"/>
    <n v="16"/>
    <s v="16 (Light Vehicles)"/>
    <s v="M"/>
    <n v="0"/>
    <n v="0"/>
    <d v="2024-10-16T00:00:00"/>
  </r>
  <r>
    <n v="9474"/>
    <s v="802873"/>
    <x v="414"/>
    <d v="1899-12-30T15:03:00"/>
    <s v="Afternoon"/>
    <x v="5"/>
    <s v="Long"/>
    <s v="A"/>
    <d v="1998-03-10T00:00:00"/>
    <n v="27"/>
    <s v="25+"/>
    <s v="M"/>
    <n v="1"/>
    <n v="1"/>
    <d v="2024-10-16T00:00:00"/>
  </r>
  <r>
    <n v="9474"/>
    <s v="802874"/>
    <x v="74"/>
    <d v="1899-12-30T14:35:00"/>
    <s v="Afternoon"/>
    <x v="9"/>
    <s v="Long"/>
    <s v="A"/>
    <d v="1957-01-27T00:00:00"/>
    <n v="68"/>
    <s v="25+"/>
    <s v="M"/>
    <n v="0"/>
    <n v="0"/>
    <d v="2024-10-16T00:00:00"/>
  </r>
  <r>
    <n v="9474"/>
    <s v="802875"/>
    <x v="74"/>
    <d v="1899-12-30T15:45:00"/>
    <s v="Afternoon"/>
    <x v="15"/>
    <s v="Long"/>
    <s v="M"/>
    <d v="2007-09-09T00:00:00"/>
    <n v="17"/>
    <s v="17 (Car/Motorcycle)"/>
    <s v="M"/>
    <n v="0"/>
    <n v="0"/>
    <d v="2024-10-16T00:00:00"/>
  </r>
  <r>
    <n v="580"/>
    <s v="786726"/>
    <x v="118"/>
    <d v="1899-12-30T14:35:00"/>
    <s v="Afternoon"/>
    <x v="189"/>
    <s v="Long"/>
    <s v="A"/>
    <d v="1971-12-19T00:00:00"/>
    <n v="53"/>
    <s v="25+"/>
    <s v="F"/>
    <n v="0"/>
    <n v="1"/>
    <d v="2024-10-16T00:00:00"/>
  </r>
  <r>
    <n v="580"/>
    <s v="786727"/>
    <x v="118"/>
    <d v="1899-12-30T14:40:00"/>
    <s v="Afternoon"/>
    <x v="190"/>
    <s v="Long"/>
    <s v="A"/>
    <d v="1971-07-23T00:00:00"/>
    <n v="53"/>
    <s v="25+"/>
    <s v="M"/>
    <n v="0"/>
    <n v="1"/>
    <d v="2024-10-16T00:00:00"/>
  </r>
  <r>
    <n v="580"/>
    <s v="786728"/>
    <x v="119"/>
    <d v="1899-12-30T13:35:00"/>
    <s v="Afternoon"/>
    <x v="115"/>
    <s v="Long"/>
    <s v="A"/>
    <d v="1957-10-12T00:00:00"/>
    <n v="67"/>
    <s v="25+"/>
    <s v="M"/>
    <n v="0"/>
    <n v="1"/>
    <d v="2024-10-16T00:00:00"/>
  </r>
  <r>
    <n v="580"/>
    <s v="786729"/>
    <x v="119"/>
    <d v="1899-12-30T14:50:00"/>
    <s v="Afternoon"/>
    <x v="88"/>
    <s v="Long"/>
    <s v="A"/>
    <d v="2008-08-28T00:00:00"/>
    <n v="16"/>
    <s v="16 (Light Vehicles)"/>
    <s v="M"/>
    <n v="0"/>
    <n v="1"/>
    <d v="2024-10-16T00:00:00"/>
  </r>
  <r>
    <n v="580"/>
    <s v="786730"/>
    <x v="119"/>
    <d v="1899-12-30T14:55:00"/>
    <s v="Afternoon"/>
    <x v="175"/>
    <s v="Long"/>
    <s v="A"/>
    <d v="2006-06-13T00:00:00"/>
    <n v="18"/>
    <s v="18-24 (Young Drivers)"/>
    <s v="F"/>
    <n v="0"/>
    <n v="1"/>
    <d v="2024-10-16T00:00:00"/>
  </r>
  <r>
    <n v="580"/>
    <s v="786731"/>
    <x v="67"/>
    <d v="1899-12-30T13:35:00"/>
    <s v="Afternoon"/>
    <x v="189"/>
    <s v="Long"/>
    <s v="M"/>
    <d v="1999-09-23T00:00:00"/>
    <n v="25"/>
    <s v="25+"/>
    <s v="M"/>
    <n v="1"/>
    <n v="1"/>
    <d v="2024-10-16T00:00:00"/>
  </r>
  <r>
    <n v="580"/>
    <s v="786732"/>
    <x v="67"/>
    <d v="1899-12-30T14:35:00"/>
    <s v="Afternoon"/>
    <x v="168"/>
    <s v="Long"/>
    <s v="M"/>
    <d v="1971-11-25T00:00:00"/>
    <n v="53"/>
    <s v="25+"/>
    <s v="F"/>
    <n v="0"/>
    <n v="1"/>
    <d v="2024-10-16T00:00:00"/>
  </r>
  <r>
    <n v="580"/>
    <s v="786733"/>
    <x v="67"/>
    <d v="1899-12-30T14:40:00"/>
    <s v="Afternoon"/>
    <x v="33"/>
    <s v="Long"/>
    <s v="M"/>
    <d v="1972-08-02T00:00:00"/>
    <n v="52"/>
    <s v="25+"/>
    <s v="M"/>
    <n v="0"/>
    <n v="1"/>
    <d v="2024-10-16T00:00:00"/>
  </r>
  <r>
    <n v="580"/>
    <s v="786734"/>
    <x v="67"/>
    <d v="1899-12-30T14:45:00"/>
    <s v="Afternoon"/>
    <x v="83"/>
    <s v="Long"/>
    <s v="M"/>
    <d v="1960-05-09T00:00:00"/>
    <n v="64"/>
    <s v="25+"/>
    <s v="M"/>
    <n v="1"/>
    <n v="1"/>
    <d v="2024-10-16T00:00:00"/>
  </r>
  <r>
    <n v="580"/>
    <s v="786735"/>
    <x v="67"/>
    <d v="1899-12-30T14:55:00"/>
    <s v="Afternoon"/>
    <x v="169"/>
    <s v="Long"/>
    <s v="A"/>
    <d v="2008-08-29T00:00:00"/>
    <n v="16"/>
    <s v="16 (Light Vehicles)"/>
    <s v="M"/>
    <n v="1"/>
    <n v="1"/>
    <d v="2024-10-16T00:00:00"/>
  </r>
  <r>
    <n v="580"/>
    <s v="786736"/>
    <x v="89"/>
    <d v="1899-12-30T13:45:00"/>
    <s v="Afternoon"/>
    <x v="188"/>
    <s v="Long"/>
    <s v="M"/>
    <d v="2007-01-06T00:00:00"/>
    <n v="18"/>
    <s v="18-24 (Young Drivers)"/>
    <s v="M"/>
    <n v="1"/>
    <n v="1"/>
    <d v="2024-10-16T00:00:00"/>
  </r>
  <r>
    <n v="580"/>
    <s v="786737"/>
    <x v="89"/>
    <d v="1899-12-30T14:20:00"/>
    <s v="Afternoon"/>
    <x v="175"/>
    <s v="Long"/>
    <s v="A"/>
    <d v="1970-05-19T00:00:00"/>
    <n v="54"/>
    <s v="25+"/>
    <s v="M"/>
    <n v="0"/>
    <n v="1"/>
    <d v="2024-10-16T00:00:00"/>
  </r>
  <r>
    <n v="580"/>
    <s v="786738"/>
    <x v="89"/>
    <d v="1899-12-30T14:50:00"/>
    <s v="Afternoon"/>
    <x v="9"/>
    <s v="Long"/>
    <s v="M"/>
    <d v="1984-10-13T00:00:00"/>
    <n v="40"/>
    <s v="25+"/>
    <s v="M"/>
    <n v="1"/>
    <n v="1"/>
    <d v="2024-10-16T00:00:00"/>
  </r>
  <r>
    <n v="580"/>
    <s v="786739"/>
    <x v="89"/>
    <d v="1899-12-30T14:55:00"/>
    <s v="Afternoon"/>
    <x v="169"/>
    <s v="Long"/>
    <s v="M"/>
    <d v="2001-12-26T00:00:00"/>
    <n v="23"/>
    <s v="18-24 (Young Drivers)"/>
    <s v="M"/>
    <n v="1"/>
    <n v="1"/>
    <d v="2024-10-16T00:00:00"/>
  </r>
  <r>
    <n v="580"/>
    <s v="786740"/>
    <x v="89"/>
    <d v="1899-12-30T15:42:00"/>
    <s v="Afternoon"/>
    <x v="210"/>
    <s v="Long"/>
    <s v="A"/>
    <d v="2008-09-04T00:00:00"/>
    <n v="16"/>
    <s v="16 (Light Vehicles)"/>
    <s v="F"/>
    <n v="0"/>
    <n v="1"/>
    <d v="2024-10-16T00:00:00"/>
  </r>
  <r>
    <n v="580"/>
    <s v="786741"/>
    <x v="89"/>
    <d v="1899-12-30T15:50:00"/>
    <s v="Afternoon"/>
    <x v="9"/>
    <s v="Long"/>
    <s v="A"/>
    <d v="2008-08-20T00:00:00"/>
    <n v="16"/>
    <s v="16 (Light Vehicles)"/>
    <s v="M"/>
    <n v="0"/>
    <n v="1"/>
    <d v="2024-10-16T00:00:00"/>
  </r>
  <r>
    <n v="580"/>
    <s v="786742"/>
    <x v="98"/>
    <d v="1899-12-30T13:25:00"/>
    <s v="Afternoon"/>
    <x v="46"/>
    <s v="Long"/>
    <s v="M"/>
    <d v="1995-09-27T00:00:00"/>
    <n v="29"/>
    <s v="25+"/>
    <s v="M"/>
    <n v="0"/>
    <n v="1"/>
    <d v="2024-10-16T00:00:00"/>
  </r>
  <r>
    <n v="580"/>
    <s v="786743"/>
    <x v="98"/>
    <d v="1899-12-30T14:33:00"/>
    <s v="Afternoon"/>
    <x v="114"/>
    <s v="Long"/>
    <s v="M"/>
    <d v="1956-07-24T00:00:00"/>
    <n v="68"/>
    <s v="25+"/>
    <s v="M"/>
    <n v="0"/>
    <n v="1"/>
    <d v="2024-10-16T00:00:00"/>
  </r>
  <r>
    <n v="580"/>
    <s v="786744"/>
    <x v="98"/>
    <d v="1899-12-30T14:40:00"/>
    <s v="Afternoon"/>
    <x v="33"/>
    <s v="Long"/>
    <s v="A"/>
    <d v="2004-07-30T00:00:00"/>
    <n v="20"/>
    <s v="18-24 (Young Drivers)"/>
    <s v="M"/>
    <n v="0"/>
    <n v="1"/>
    <d v="2024-10-16T00:00:00"/>
  </r>
  <r>
    <n v="580"/>
    <s v="786745"/>
    <x v="81"/>
    <d v="1899-12-30T14:45:00"/>
    <s v="Afternoon"/>
    <x v="83"/>
    <s v="Long"/>
    <s v="A"/>
    <d v="2008-09-20T00:00:00"/>
    <n v="16"/>
    <s v="16 (Light Vehicles)"/>
    <s v="M"/>
    <n v="0"/>
    <n v="1"/>
    <d v="2024-10-16T00:00:00"/>
  </r>
  <r>
    <n v="580"/>
    <s v="786746"/>
    <x v="81"/>
    <d v="1899-12-30T14:50:00"/>
    <s v="Afternoon"/>
    <x v="9"/>
    <s v="Long"/>
    <s v="M"/>
    <d v="1985-05-16T00:00:00"/>
    <n v="39"/>
    <s v="25+"/>
    <s v="M"/>
    <n v="0"/>
    <n v="1"/>
    <d v="2024-10-16T00:00:00"/>
  </r>
  <r>
    <n v="580"/>
    <s v="786747"/>
    <x v="51"/>
    <d v="1899-12-30T13:30:00"/>
    <s v="Afternoon"/>
    <x v="129"/>
    <s v="Long"/>
    <s v="M"/>
    <d v="1983-02-01T00:00:00"/>
    <n v="42"/>
    <s v="25+"/>
    <s v="M"/>
    <n v="1"/>
    <n v="1"/>
    <d v="2024-10-16T00:00:00"/>
  </r>
  <r>
    <n v="580"/>
    <s v="786748"/>
    <x v="51"/>
    <d v="1899-12-30T13:45:00"/>
    <s v="Afternoon"/>
    <x v="188"/>
    <s v="Long"/>
    <s v="A"/>
    <d v="1999-03-02T00:00:00"/>
    <n v="26"/>
    <s v="25+"/>
    <s v="M"/>
    <n v="0"/>
    <n v="1"/>
    <d v="2024-10-16T00:00:00"/>
  </r>
  <r>
    <n v="580"/>
    <s v="786749"/>
    <x v="148"/>
    <d v="1899-12-30T14:45:00"/>
    <s v="Afternoon"/>
    <x v="83"/>
    <s v="Long"/>
    <s v="M"/>
    <d v="2006-09-24T00:00:00"/>
    <n v="18"/>
    <s v="18-24 (Young Drivers)"/>
    <s v="M"/>
    <n v="1"/>
    <n v="1"/>
    <d v="2024-10-16T00:00:00"/>
  </r>
  <r>
    <n v="580"/>
    <s v="786750"/>
    <x v="51"/>
    <d v="1899-12-30T14:50:00"/>
    <s v="Afternoon"/>
    <x v="9"/>
    <s v="Long"/>
    <s v="M"/>
    <d v="1994-03-01T00:00:00"/>
    <n v="31"/>
    <s v="25+"/>
    <s v="M"/>
    <n v="1"/>
    <n v="1"/>
    <d v="2024-10-16T00:00:00"/>
  </r>
  <r>
    <n v="7074"/>
    <s v="808801"/>
    <x v="125"/>
    <d v="1899-12-30T13:40:00"/>
    <s v="Afternoon"/>
    <x v="138"/>
    <s v="Long"/>
    <s v="A"/>
    <d v="1988-02-26T00:00:00"/>
    <n v="37"/>
    <s v="25+"/>
    <s v="M"/>
    <n v="1"/>
    <n v="1"/>
    <d v="2024-10-16T00:00:00"/>
  </r>
  <r>
    <n v="7074"/>
    <s v="808802"/>
    <x v="125"/>
    <d v="1899-12-30T13:40:00"/>
    <s v="Afternoon"/>
    <x v="138"/>
    <s v="Long"/>
    <s v="A"/>
    <d v="1988-07-16T00:00:00"/>
    <n v="36"/>
    <s v="25+"/>
    <s v="M"/>
    <n v="1"/>
    <n v="1"/>
    <d v="2024-10-16T00:00:00"/>
  </r>
  <r>
    <n v="7074"/>
    <s v="808803"/>
    <x v="70"/>
    <d v="1899-12-30T13:35:00"/>
    <s v="Afternoon"/>
    <x v="116"/>
    <s v="Long"/>
    <s v="A"/>
    <d v="1998-11-14T00:00:00"/>
    <n v="26"/>
    <s v="25+"/>
    <s v="M"/>
    <n v="1"/>
    <n v="1"/>
    <d v="2024-10-16T00:00:00"/>
  </r>
  <r>
    <n v="7074"/>
    <s v="808804"/>
    <x v="70"/>
    <d v="1899-12-30T13:35:00"/>
    <s v="Afternoon"/>
    <x v="116"/>
    <s v="Long"/>
    <s v="A"/>
    <d v="1994-01-17T00:00:00"/>
    <n v="31"/>
    <s v="25+"/>
    <s v="M"/>
    <n v="1"/>
    <n v="1"/>
    <d v="2024-10-16T00:00:00"/>
  </r>
  <r>
    <n v="7074"/>
    <s v="808805"/>
    <x v="73"/>
    <d v="1899-12-30T14:20:00"/>
    <s v="Afternoon"/>
    <x v="148"/>
    <s v="Long"/>
    <s v="A"/>
    <d v="2004-03-19T00:00:00"/>
    <n v="21"/>
    <s v="18-24 (Young Drivers)"/>
    <s v="M"/>
    <n v="1"/>
    <n v="1"/>
    <d v="2024-10-16T00:00:00"/>
  </r>
  <r>
    <n v="7074"/>
    <s v="808806"/>
    <x v="73"/>
    <d v="1899-12-30T15:20:00"/>
    <s v="Afternoon"/>
    <x v="108"/>
    <s v="Long"/>
    <s v="A"/>
    <d v="1981-06-05T00:00:00"/>
    <n v="43"/>
    <s v="25+"/>
    <s v="M"/>
    <n v="1"/>
    <n v="1"/>
    <d v="2024-10-16T00:00:00"/>
  </r>
  <r>
    <n v="7074"/>
    <s v="808807"/>
    <x v="73"/>
    <d v="1899-12-30T15:20:00"/>
    <s v="Afternoon"/>
    <x v="108"/>
    <s v="Long"/>
    <s v="A"/>
    <d v="2008-08-02T00:00:00"/>
    <n v="16"/>
    <s v="16 (Light Vehicles)"/>
    <s v="M"/>
    <n v="1"/>
    <n v="1"/>
    <d v="2024-10-16T00:00:00"/>
  </r>
  <r>
    <n v="7074"/>
    <s v="808808"/>
    <x v="73"/>
    <d v="1899-12-30T15:40:00"/>
    <s v="Afternoon"/>
    <x v="151"/>
    <s v="Long"/>
    <s v="A"/>
    <d v="1996-03-31T00:00:00"/>
    <n v="28"/>
    <s v="25+"/>
    <s v="M"/>
    <n v="1"/>
    <n v="1"/>
    <d v="2024-10-16T00:00:00"/>
  </r>
  <r>
    <n v="7074"/>
    <s v="808809"/>
    <x v="73"/>
    <d v="1899-12-30T14:40:00"/>
    <s v="Afternoon"/>
    <x v="136"/>
    <s v="Long"/>
    <s v="A"/>
    <d v="1999-09-10T00:00:00"/>
    <n v="25"/>
    <s v="25+"/>
    <s v="M"/>
    <n v="1"/>
    <n v="1"/>
    <d v="2024-10-16T00:00:00"/>
  </r>
  <r>
    <n v="7074"/>
    <s v="808810"/>
    <x v="78"/>
    <d v="1899-12-30T13:30:00"/>
    <s v="Afternoon"/>
    <x v="6"/>
    <s v="Long"/>
    <s v="A"/>
    <d v="1980-08-25T00:00:00"/>
    <n v="44"/>
    <s v="25+"/>
    <s v="F"/>
    <n v="1"/>
    <n v="1"/>
    <d v="2024-10-16T00:00:00"/>
  </r>
  <r>
    <n v="7074"/>
    <s v="808811"/>
    <x v="78"/>
    <d v="1899-12-30T15:10:00"/>
    <s v="Afternoon"/>
    <x v="133"/>
    <s v="Long"/>
    <s v="M"/>
    <d v="1971-02-15T00:00:00"/>
    <n v="54"/>
    <s v="25+"/>
    <s v="F"/>
    <n v="1"/>
    <n v="1"/>
    <d v="2024-10-16T00:00:00"/>
  </r>
  <r>
    <n v="7074"/>
    <s v="808812"/>
    <x v="78"/>
    <d v="1899-12-30T15:10:00"/>
    <s v="Afternoon"/>
    <x v="133"/>
    <s v="Long"/>
    <s v="M"/>
    <d v="1969-04-22T00:00:00"/>
    <n v="55"/>
    <s v="25+"/>
    <s v="M"/>
    <n v="1"/>
    <n v="1"/>
    <d v="2024-10-16T00:00:00"/>
  </r>
  <r>
    <n v="7074"/>
    <s v="808813"/>
    <x v="74"/>
    <d v="1899-12-30T13:35:00"/>
    <s v="Afternoon"/>
    <x v="116"/>
    <s v="Long"/>
    <s v="A"/>
    <d v="2002-07-28T00:00:00"/>
    <n v="22"/>
    <s v="18-24 (Young Drivers)"/>
    <s v="M"/>
    <n v="1"/>
    <n v="1"/>
    <d v="2024-10-16T00:00:00"/>
  </r>
  <r>
    <n v="7074"/>
    <s v="808814"/>
    <x v="74"/>
    <d v="1899-12-30T13:50:00"/>
    <s v="Afternoon"/>
    <x v="211"/>
    <s v="Long"/>
    <s v="M"/>
    <d v="1992-09-19T00:00:00"/>
    <n v="32"/>
    <s v="25+"/>
    <s v="M"/>
    <n v="1"/>
    <n v="1"/>
    <d v="2024-10-16T00:00:00"/>
  </r>
  <r>
    <n v="7074"/>
    <s v="808815"/>
    <x v="74"/>
    <d v="1899-12-30T14:50:00"/>
    <s v="Afternoon"/>
    <x v="114"/>
    <s v="Long"/>
    <s v="A"/>
    <d v="1994-10-29T00:00:00"/>
    <n v="30"/>
    <s v="25+"/>
    <s v="M"/>
    <n v="1"/>
    <n v="1"/>
    <d v="2024-10-16T00:00:00"/>
  </r>
  <r>
    <n v="7074"/>
    <s v="808816"/>
    <x v="74"/>
    <d v="1899-12-30T14:50:00"/>
    <s v="Afternoon"/>
    <x v="114"/>
    <s v="Long"/>
    <s v="A"/>
    <d v="1990-07-15T00:00:00"/>
    <n v="34"/>
    <s v="25+"/>
    <s v="M"/>
    <n v="1"/>
    <n v="1"/>
    <d v="2024-10-16T00:00:00"/>
  </r>
  <r>
    <n v="7074"/>
    <s v="808817"/>
    <x v="73"/>
    <d v="1899-12-30T15:20:00"/>
    <s v="Afternoon"/>
    <x v="108"/>
    <s v="Long"/>
    <s v="A"/>
    <d v="1981-06-05T00:00:00"/>
    <n v="43"/>
    <s v="25+"/>
    <s v="M"/>
    <n v="1"/>
    <n v="1"/>
    <d v="2024-10-16T00:00:00"/>
  </r>
  <r>
    <n v="7074"/>
    <s v="808818"/>
    <x v="74"/>
    <d v="1899-12-30T15:00:00"/>
    <s v="Afternoon"/>
    <x v="9"/>
    <s v="Long"/>
    <s v="A"/>
    <d v="2006-07-01T00:00:00"/>
    <n v="18"/>
    <s v="18-24 (Young Drivers)"/>
    <s v="M"/>
    <n v="1"/>
    <n v="1"/>
    <d v="2024-10-16T00:00:00"/>
  </r>
  <r>
    <n v="7074"/>
    <s v="808819"/>
    <x v="79"/>
    <d v="1899-12-30T13:40:00"/>
    <s v="Afternoon"/>
    <x v="138"/>
    <s v="Long"/>
    <s v="A"/>
    <d v="1994-11-16T00:00:00"/>
    <n v="30"/>
    <s v="25+"/>
    <s v="M"/>
    <n v="1"/>
    <n v="1"/>
    <d v="2024-10-16T00:00:00"/>
  </r>
  <r>
    <n v="7074"/>
    <s v="808820"/>
    <x v="79"/>
    <d v="1899-12-30T14:05:00"/>
    <s v="Afternoon"/>
    <x v="212"/>
    <s v="Long"/>
    <s v="A"/>
    <d v="1996-04-15T00:00:00"/>
    <n v="28"/>
    <s v="25+"/>
    <s v="M"/>
    <n v="1"/>
    <n v="1"/>
    <d v="2024-10-16T00:00:00"/>
  </r>
  <r>
    <n v="7074"/>
    <s v="808821"/>
    <x v="79"/>
    <d v="1899-12-30T14:05:00"/>
    <s v="Afternoon"/>
    <x v="212"/>
    <s v="Long"/>
    <s v="A"/>
    <d v="2001-06-23T00:00:00"/>
    <n v="23"/>
    <s v="18-24 (Young Drivers)"/>
    <s v="F"/>
    <n v="1"/>
    <n v="1"/>
    <d v="2024-10-16T00:00:00"/>
  </r>
  <r>
    <n v="7074"/>
    <s v="808822"/>
    <x v="79"/>
    <d v="1899-12-30T14:45:00"/>
    <s v="Afternoon"/>
    <x v="11"/>
    <s v="Long"/>
    <s v="A"/>
    <d v="1990-07-25T00:00:00"/>
    <n v="34"/>
    <s v="25+"/>
    <s v="M"/>
    <n v="1"/>
    <n v="1"/>
    <d v="2024-10-16T00:00:00"/>
  </r>
  <r>
    <n v="7074"/>
    <s v="808823"/>
    <x v="79"/>
    <d v="1899-12-30T14:50:00"/>
    <s v="Afternoon"/>
    <x v="114"/>
    <s v="Long"/>
    <s v="A"/>
    <d v="1997-05-09T00:00:00"/>
    <n v="27"/>
    <s v="25+"/>
    <s v="M"/>
    <n v="1"/>
    <n v="1"/>
    <d v="2024-10-16T00:00:00"/>
  </r>
  <r>
    <n v="7074"/>
    <s v="808824"/>
    <x v="71"/>
    <d v="1899-12-30T13:35:00"/>
    <s v="Afternoon"/>
    <x v="116"/>
    <s v="Long"/>
    <s v="A"/>
    <d v="1991-05-08T00:00:00"/>
    <n v="33"/>
    <s v="25+"/>
    <s v="F"/>
    <n v="1"/>
    <n v="1"/>
    <d v="2024-10-16T00:00:00"/>
  </r>
  <r>
    <n v="7074"/>
    <s v="808825"/>
    <x v="71"/>
    <d v="1899-12-30T13:35:00"/>
    <s v="Afternoon"/>
    <x v="116"/>
    <s v="Long"/>
    <s v="A"/>
    <d v="1989-12-06T00:00:00"/>
    <n v="35"/>
    <s v="25+"/>
    <s v="M"/>
    <n v="1"/>
    <n v="1"/>
    <d v="2024-10-16T00:00:00"/>
  </r>
  <r>
    <n v="7074"/>
    <s v="808776"/>
    <x v="98"/>
    <d v="1899-12-30T14:50:00"/>
    <s v="Afternoon"/>
    <x v="114"/>
    <s v="Long"/>
    <s v="A"/>
    <d v="1999-04-12T00:00:00"/>
    <n v="25"/>
    <s v="25+"/>
    <s v="M"/>
    <n v="1"/>
    <n v="1"/>
    <d v="2024-10-16T00:00:00"/>
  </r>
  <r>
    <n v="7074"/>
    <s v="808777"/>
    <x v="98"/>
    <d v="1899-12-30T14:50:00"/>
    <s v="Afternoon"/>
    <x v="114"/>
    <s v="Long"/>
    <s v="A"/>
    <d v="1999-05-17T00:00:00"/>
    <n v="25"/>
    <s v="25+"/>
    <s v="M"/>
    <n v="1"/>
    <n v="1"/>
    <d v="2024-10-16T00:00:00"/>
  </r>
  <r>
    <n v="7074"/>
    <s v="808778"/>
    <x v="81"/>
    <d v="1899-12-30T15:25:00"/>
    <s v="Afternoon"/>
    <x v="213"/>
    <s v="Long"/>
    <s v="A"/>
    <d v="1992-06-19T00:00:00"/>
    <n v="32"/>
    <s v="25+"/>
    <s v="M"/>
    <n v="1"/>
    <n v="1"/>
    <d v="2024-10-16T00:00:00"/>
  </r>
  <r>
    <n v="7074"/>
    <s v="808779"/>
    <x v="81"/>
    <d v="1899-12-30T15:25:00"/>
    <s v="Afternoon"/>
    <x v="213"/>
    <s v="Long"/>
    <s v="A"/>
    <d v="1958-01-28T00:00:00"/>
    <n v="67"/>
    <s v="25+"/>
    <s v="M"/>
    <n v="1"/>
    <n v="1"/>
    <d v="2024-10-16T00:00:00"/>
  </r>
  <r>
    <n v="7074"/>
    <s v="808780"/>
    <x v="51"/>
    <d v="1899-12-30T14:15:00"/>
    <s v="Afternoon"/>
    <x v="4"/>
    <s v="Long"/>
    <s v="M"/>
    <d v="2003-10-26T00:00:00"/>
    <n v="21"/>
    <s v="18-24 (Young Drivers)"/>
    <s v="M"/>
    <n v="1"/>
    <n v="1"/>
    <d v="2024-10-16T00:00:00"/>
  </r>
  <r>
    <n v="7074"/>
    <s v="808781"/>
    <x v="51"/>
    <d v="1899-12-30T14:10:00"/>
    <s v="Afternoon"/>
    <x v="119"/>
    <s v="Long"/>
    <s v="A"/>
    <d v="1991-12-11T00:00:00"/>
    <n v="33"/>
    <s v="25+"/>
    <s v="M"/>
    <n v="1"/>
    <n v="1"/>
    <d v="2024-10-16T00:00:00"/>
  </r>
  <r>
    <n v="7074"/>
    <s v="808782"/>
    <x v="51"/>
    <d v="1899-12-30T15:20:00"/>
    <s v="Afternoon"/>
    <x v="108"/>
    <s v="Long"/>
    <s v="A"/>
    <d v="1989-04-05T00:00:00"/>
    <n v="35"/>
    <s v="25+"/>
    <s v="M"/>
    <n v="1"/>
    <n v="1"/>
    <d v="2024-10-16T00:00:00"/>
  </r>
  <r>
    <n v="7074"/>
    <s v="808783"/>
    <x v="51"/>
    <d v="1899-12-30T15:30:00"/>
    <s v="Afternoon"/>
    <x v="5"/>
    <s v="Long"/>
    <s v="A"/>
    <d v="2005-08-10T00:00:00"/>
    <n v="19"/>
    <s v="18-24 (Young Drivers)"/>
    <s v="F"/>
    <n v="1"/>
    <n v="1"/>
    <d v="2024-10-16T00:00:00"/>
  </r>
  <r>
    <n v="7074"/>
    <s v="808784"/>
    <x v="51"/>
    <d v="1899-12-30T15:30:00"/>
    <s v="Afternoon"/>
    <x v="5"/>
    <s v="Long"/>
    <s v="A"/>
    <d v="2005-01-01T00:00:00"/>
    <n v="20"/>
    <s v="18-24 (Young Drivers)"/>
    <s v="M"/>
    <n v="1"/>
    <n v="1"/>
    <d v="2024-10-16T00:00:00"/>
  </r>
  <r>
    <n v="7074"/>
    <s v="808785"/>
    <x v="121"/>
    <d v="1899-12-30T13:45:00"/>
    <s v="Afternoon"/>
    <x v="46"/>
    <s v="Long"/>
    <s v="A"/>
    <d v="1994-06-28T00:00:00"/>
    <n v="30"/>
    <s v="25+"/>
    <s v="M"/>
    <n v="1"/>
    <n v="1"/>
    <d v="2024-10-16T00:00:00"/>
  </r>
  <r>
    <n v="7074"/>
    <s v="808786"/>
    <x v="121"/>
    <d v="1899-12-30T13:45:00"/>
    <s v="Afternoon"/>
    <x v="46"/>
    <s v="Long"/>
    <s v="A"/>
    <d v="1996-04-24T00:00:00"/>
    <n v="28"/>
    <s v="25+"/>
    <s v="M"/>
    <n v="1"/>
    <n v="1"/>
    <d v="2024-10-16T00:00:00"/>
  </r>
  <r>
    <n v="7074"/>
    <s v="808787"/>
    <x v="152"/>
    <d v="1899-12-30T13:40:00"/>
    <s v="Afternoon"/>
    <x v="138"/>
    <s v="Long"/>
    <s v="A"/>
    <d v="1997-02-15T00:00:00"/>
    <n v="28"/>
    <s v="25+"/>
    <s v="F"/>
    <n v="1"/>
    <n v="1"/>
    <d v="2024-10-16T00:00:00"/>
  </r>
  <r>
    <n v="7074"/>
    <s v="808789"/>
    <x v="152"/>
    <d v="1899-12-30T13:40:00"/>
    <s v="Afternoon"/>
    <x v="138"/>
    <s v="Long"/>
    <s v="A"/>
    <d v="1994-06-05T00:00:00"/>
    <n v="30"/>
    <s v="25+"/>
    <s v="M"/>
    <n v="1"/>
    <n v="1"/>
    <d v="2024-10-16T00:00:00"/>
  </r>
  <r>
    <n v="7074"/>
    <s v="808790"/>
    <x v="152"/>
    <d v="1899-12-30T14:00:00"/>
    <s v="Afternoon"/>
    <x v="3"/>
    <s v="Long"/>
    <s v="A"/>
    <d v="1991-02-19T00:00:00"/>
    <n v="34"/>
    <s v="25+"/>
    <s v="M"/>
    <n v="1"/>
    <n v="1"/>
    <d v="2024-10-16T00:00:00"/>
  </r>
  <r>
    <n v="7074"/>
    <s v="808791"/>
    <x v="152"/>
    <d v="1899-12-30T14:00:00"/>
    <s v="Afternoon"/>
    <x v="3"/>
    <s v="Long"/>
    <s v="A"/>
    <d v="1998-01-25T00:00:00"/>
    <n v="27"/>
    <s v="25+"/>
    <s v="M"/>
    <n v="1"/>
    <n v="1"/>
    <d v="2024-10-16T00:00:00"/>
  </r>
  <r>
    <n v="7074"/>
    <s v="808792"/>
    <x v="83"/>
    <d v="1899-12-30T13:45:00"/>
    <s v="Afternoon"/>
    <x v="46"/>
    <s v="Long"/>
    <s v="A"/>
    <d v="2000-08-28T00:00:00"/>
    <n v="24"/>
    <s v="18-24 (Young Drivers)"/>
    <s v="M"/>
    <n v="1"/>
    <n v="1"/>
    <d v="2024-10-16T00:00:00"/>
  </r>
  <r>
    <n v="7074"/>
    <s v="808793"/>
    <x v="83"/>
    <d v="1899-12-30T13:45:00"/>
    <s v="Afternoon"/>
    <x v="46"/>
    <s v="Long"/>
    <s v="A"/>
    <d v="1987-12-10T00:00:00"/>
    <n v="37"/>
    <s v="25+"/>
    <s v="M"/>
    <n v="1"/>
    <n v="1"/>
    <d v="2024-10-16T00:00:00"/>
  </r>
  <r>
    <n v="7074"/>
    <s v="808794"/>
    <x v="83"/>
    <d v="1899-12-30T13:50:00"/>
    <s v="Afternoon"/>
    <x v="211"/>
    <s v="Long"/>
    <s v="A"/>
    <d v="1993-05-03T00:00:00"/>
    <n v="31"/>
    <s v="25+"/>
    <s v="M"/>
    <n v="1"/>
    <n v="1"/>
    <d v="2024-10-16T00:00:00"/>
  </r>
  <r>
    <n v="7074"/>
    <s v="808795"/>
    <x v="83"/>
    <d v="1899-12-30T13:50:00"/>
    <s v="Afternoon"/>
    <x v="211"/>
    <s v="Long"/>
    <s v="A"/>
    <d v="1998-05-07T00:00:00"/>
    <n v="26"/>
    <s v="25+"/>
    <s v="M"/>
    <n v="1"/>
    <n v="1"/>
    <d v="2024-10-16T00:00:00"/>
  </r>
  <r>
    <n v="7074"/>
    <s v="808796"/>
    <x v="68"/>
    <d v="1899-12-30T13:35:00"/>
    <s v="Afternoon"/>
    <x v="116"/>
    <s v="Long"/>
    <s v="A"/>
    <d v="1983-09-21T00:00:00"/>
    <n v="41"/>
    <s v="25+"/>
    <s v="M"/>
    <n v="1"/>
    <n v="1"/>
    <d v="2024-10-16T00:00:00"/>
  </r>
  <r>
    <n v="7074"/>
    <s v="808797"/>
    <x v="68"/>
    <d v="1899-12-30T13:35:00"/>
    <s v="Afternoon"/>
    <x v="116"/>
    <s v="Long"/>
    <s v="A"/>
    <d v="2001-08-04T00:00:00"/>
    <n v="23"/>
    <s v="18-24 (Young Drivers)"/>
    <s v="M"/>
    <n v="1"/>
    <n v="1"/>
    <d v="2024-10-16T00:00:00"/>
  </r>
  <r>
    <n v="7074"/>
    <s v="808798"/>
    <x v="84"/>
    <d v="1899-12-30T15:30:00"/>
    <s v="Afternoon"/>
    <x v="5"/>
    <s v="Long"/>
    <s v="A"/>
    <d v="2003-01-01T00:00:00"/>
    <n v="22"/>
    <s v="18-24 (Young Drivers)"/>
    <s v="M"/>
    <n v="1"/>
    <n v="1"/>
    <d v="2024-10-16T00:00:00"/>
  </r>
  <r>
    <n v="7074"/>
    <s v="808799"/>
    <x v="84"/>
    <d v="1899-12-30T15:45:00"/>
    <s v="Afternoon"/>
    <x v="1"/>
    <s v="Long"/>
    <s v="M"/>
    <d v="1993-06-24T00:00:00"/>
    <n v="31"/>
    <s v="25+"/>
    <s v="M"/>
    <n v="1"/>
    <n v="1"/>
    <d v="2024-10-16T00:00:00"/>
  </r>
  <r>
    <n v="7074"/>
    <s v="808800"/>
    <x v="84"/>
    <d v="1899-12-30T15:45:00"/>
    <s v="Afternoon"/>
    <x v="1"/>
    <s v="Long"/>
    <s v="M"/>
    <d v="1990-08-11T00:00:00"/>
    <n v="34"/>
    <s v="25+"/>
    <s v="F"/>
    <n v="1"/>
    <n v="1"/>
    <d v="2024-10-16T00:00:00"/>
  </r>
  <r>
    <n v="681"/>
    <s v="759376"/>
    <x v="191"/>
    <d v="1899-12-30T13:06:00"/>
    <s v="Afternoon"/>
    <x v="214"/>
    <s v="Long"/>
    <s v="M"/>
    <d v="2004-12-18T00:00:00"/>
    <n v="20"/>
    <s v="18-24 (Young Drivers)"/>
    <s v="M"/>
    <n v="0"/>
    <n v="0"/>
    <d v="2024-10-16T00:00:00"/>
  </r>
  <r>
    <n v="681"/>
    <s v="759377"/>
    <x v="191"/>
    <d v="1899-12-30T13:10:00"/>
    <s v="Afternoon"/>
    <x v="198"/>
    <s v="Long"/>
    <s v="M"/>
    <d v="1993-06-08T00:00:00"/>
    <n v="31"/>
    <s v="25+"/>
    <s v="M"/>
    <n v="0"/>
    <n v="0"/>
    <d v="2024-10-16T00:00:00"/>
  </r>
  <r>
    <n v="681"/>
    <s v="759378"/>
    <x v="191"/>
    <d v="1899-12-30T15:10:00"/>
    <s v="Afternoon"/>
    <x v="170"/>
    <s v="Long"/>
    <s v="A"/>
    <d v="2008-06-19T00:00:00"/>
    <n v="16"/>
    <s v="16 (Light Vehicles)"/>
    <s v="M"/>
    <n v="0"/>
    <n v="0"/>
    <d v="2024-10-16T00:00:00"/>
  </r>
  <r>
    <n v="681"/>
    <s v="759379"/>
    <x v="191"/>
    <d v="1899-12-30T15:25:00"/>
    <s v="Afternoon"/>
    <x v="1"/>
    <s v="Long"/>
    <s v="M"/>
    <d v="2006-01-27T00:00:00"/>
    <n v="19"/>
    <s v="18-24 (Young Drivers)"/>
    <s v="M"/>
    <n v="0"/>
    <n v="0"/>
    <d v="2024-10-16T00:00:00"/>
  </r>
  <r>
    <n v="681"/>
    <s v="759380"/>
    <x v="186"/>
    <d v="1899-12-30T13:41:00"/>
    <s v="Afternoon"/>
    <x v="109"/>
    <s v="Long"/>
    <s v="A"/>
    <d v="2008-01-08T00:00:00"/>
    <n v="17"/>
    <s v="17 (Car/Motorcycle)"/>
    <s v="M"/>
    <n v="0"/>
    <n v="0"/>
    <d v="2024-10-16T00:00:00"/>
  </r>
  <r>
    <n v="681"/>
    <s v="759381"/>
    <x v="186"/>
    <d v="1899-12-30T13:50:00"/>
    <s v="Afternoon"/>
    <x v="3"/>
    <s v="Long"/>
    <s v="M"/>
    <d v="2002-07-19T00:00:00"/>
    <n v="22"/>
    <s v="18-24 (Young Drivers)"/>
    <s v="M"/>
    <n v="0"/>
    <n v="0"/>
    <d v="2024-10-16T00:00:00"/>
  </r>
  <r>
    <n v="681"/>
    <s v="759382"/>
    <x v="186"/>
    <d v="1899-12-30T16:00:00"/>
    <s v="Afternoon"/>
    <x v="21"/>
    <s v="Long"/>
    <s v="M"/>
    <d v="2001-08-31T00:00:00"/>
    <n v="23"/>
    <s v="18-24 (Young Drivers)"/>
    <s v="M"/>
    <n v="0"/>
    <n v="0"/>
    <d v="2024-10-16T00:00:00"/>
  </r>
  <r>
    <n v="681"/>
    <s v="759383"/>
    <x v="320"/>
    <d v="1899-12-30T16:08:00"/>
    <s v="Afternoon"/>
    <x v="87"/>
    <s v="Long"/>
    <s v="A"/>
    <d v="2003-11-11T00:00:00"/>
    <n v="21"/>
    <s v="18-24 (Young Drivers)"/>
    <s v="M"/>
    <n v="0"/>
    <n v="0"/>
    <d v="2024-10-16T00:00:00"/>
  </r>
  <r>
    <n v="681"/>
    <s v="759384"/>
    <x v="4"/>
    <d v="1899-12-30T16:35:00"/>
    <s v="Afternoon"/>
    <x v="167"/>
    <s v="Long"/>
    <s v="A"/>
    <d v="2008-02-08T00:00:00"/>
    <n v="17"/>
    <s v="17 (Car/Motorcycle)"/>
    <s v="M"/>
    <n v="0"/>
    <n v="0"/>
    <d v="2024-10-16T00:00:00"/>
  </r>
  <r>
    <n v="681"/>
    <s v="759385"/>
    <x v="4"/>
    <d v="1899-12-30T14:40:00"/>
    <s v="Afternoon"/>
    <x v="33"/>
    <s v="Long"/>
    <s v="M"/>
    <d v="2004-11-30T00:00:00"/>
    <n v="20"/>
    <s v="18-24 (Young Drivers)"/>
    <s v="M"/>
    <n v="0"/>
    <n v="0"/>
    <d v="2024-10-16T00:00:00"/>
  </r>
  <r>
    <n v="681"/>
    <s v="759386"/>
    <x v="4"/>
    <d v="1899-12-30T16:46:00"/>
    <s v="Afternoon"/>
    <x v="215"/>
    <s v="Long"/>
    <s v="A"/>
    <d v="1982-04-04T00:00:00"/>
    <n v="42"/>
    <s v="25+"/>
    <s v="M"/>
    <n v="0"/>
    <n v="0"/>
    <d v="2024-10-16T00:00:00"/>
  </r>
  <r>
    <n v="681"/>
    <s v="759387"/>
    <x v="4"/>
    <d v="1899-12-30T16:57:00"/>
    <s v="Afternoon"/>
    <x v="216"/>
    <s v="Long"/>
    <s v="M"/>
    <d v="1992-02-17T00:00:00"/>
    <n v="33"/>
    <s v="25+"/>
    <s v="M"/>
    <n v="0"/>
    <n v="0"/>
    <d v="2024-10-16T00:00:00"/>
  </r>
  <r>
    <n v="681"/>
    <s v="759388"/>
    <x v="166"/>
    <d v="1899-12-30T14:15:00"/>
    <s v="Afternoon"/>
    <x v="88"/>
    <s v="Long"/>
    <s v="A"/>
    <d v="1975-04-04T00:00:00"/>
    <n v="49"/>
    <s v="25+"/>
    <s v="M"/>
    <n v="0"/>
    <n v="0"/>
    <d v="2024-10-16T00:00:00"/>
  </r>
  <r>
    <n v="681"/>
    <s v="759389"/>
    <x v="166"/>
    <d v="1899-12-30T14:19:00"/>
    <s v="Afternoon"/>
    <x v="217"/>
    <s v="Long"/>
    <s v="M"/>
    <d v="2006-08-26T00:00:00"/>
    <n v="18"/>
    <s v="18-24 (Young Drivers)"/>
    <s v="M"/>
    <n v="0"/>
    <n v="0"/>
    <d v="2024-10-16T00:00:00"/>
  </r>
  <r>
    <n v="681"/>
    <s v="759390"/>
    <x v="166"/>
    <d v="1899-12-30T16:27:00"/>
    <s v="Afternoon"/>
    <x v="218"/>
    <s v="Long"/>
    <s v="M"/>
    <d v="1966-06-30T00:00:00"/>
    <n v="58"/>
    <s v="25+"/>
    <s v="M"/>
    <n v="0"/>
    <n v="0"/>
    <d v="2024-10-16T00:00:00"/>
  </r>
  <r>
    <n v="681"/>
    <s v="759391"/>
    <x v="370"/>
    <d v="1899-12-30T15:01:00"/>
    <s v="Afternoon"/>
    <x v="219"/>
    <s v="Long"/>
    <s v="A"/>
    <d v="2001-12-16T00:00:00"/>
    <n v="23"/>
    <s v="18-24 (Young Drivers)"/>
    <s v="F"/>
    <n v="1"/>
    <n v="1"/>
    <d v="2024-10-16T00:00:00"/>
  </r>
  <r>
    <n v="681"/>
    <s v="759392"/>
    <x v="5"/>
    <d v="1899-12-30T19:56:00"/>
    <s v="Evening"/>
    <x v="158"/>
    <s v="Long"/>
    <s v="M"/>
    <d v="1969-07-18T00:00:00"/>
    <n v="55"/>
    <s v="25+"/>
    <s v="F"/>
    <n v="0"/>
    <n v="0"/>
    <d v="2024-10-16T00:00:00"/>
  </r>
  <r>
    <n v="681"/>
    <s v="759393"/>
    <x v="6"/>
    <d v="1899-12-30T12:31:00"/>
    <s v="Afternoon"/>
    <x v="220"/>
    <s v="Long"/>
    <s v="A"/>
    <d v="1988-12-25T00:00:00"/>
    <n v="36"/>
    <s v="25+"/>
    <s v="M"/>
    <n v="0"/>
    <n v="0"/>
    <d v="2024-10-16T00:00:00"/>
  </r>
  <r>
    <n v="681"/>
    <s v="759394"/>
    <x v="6"/>
    <d v="1899-12-30T12:37:00"/>
    <s v="Afternoon"/>
    <x v="221"/>
    <s v="Long"/>
    <s v="A"/>
    <d v="1981-07-31T00:00:00"/>
    <n v="43"/>
    <s v="25+"/>
    <s v="M"/>
    <n v="0"/>
    <n v="0"/>
    <d v="2024-10-16T00:00:00"/>
  </r>
  <r>
    <n v="681"/>
    <s v="759395"/>
    <x v="6"/>
    <d v="1899-12-30T14:35:00"/>
    <s v="Afternoon"/>
    <x v="168"/>
    <s v="Long"/>
    <s v="M"/>
    <d v="1997-11-01T00:00:00"/>
    <n v="27"/>
    <s v="25+"/>
    <s v="F"/>
    <n v="0"/>
    <n v="0"/>
    <d v="2024-10-16T00:00:00"/>
  </r>
  <r>
    <n v="681"/>
    <s v="759396"/>
    <x v="169"/>
    <d v="1899-12-30T13:40:00"/>
    <s v="Afternoon"/>
    <x v="190"/>
    <s v="Long"/>
    <s v="M"/>
    <d v="2003-01-03T00:00:00"/>
    <n v="22"/>
    <s v="18-24 (Young Drivers)"/>
    <s v="M"/>
    <n v="0"/>
    <n v="0"/>
    <d v="2024-10-16T00:00:00"/>
  </r>
  <r>
    <n v="681"/>
    <s v="759397"/>
    <x v="169"/>
    <d v="1899-12-30T13:42:00"/>
    <s v="Afternoon"/>
    <x v="222"/>
    <s v="Long"/>
    <s v="M"/>
    <d v="1992-09-19T00:00:00"/>
    <n v="32"/>
    <s v="25+"/>
    <s v="M"/>
    <n v="0"/>
    <n v="0"/>
    <d v="2024-10-16T00:00:00"/>
  </r>
  <r>
    <n v="681"/>
    <s v="759398"/>
    <x v="159"/>
    <d v="1899-12-30T19:59:00"/>
    <s v="Evening"/>
    <x v="154"/>
    <s v="Long"/>
    <s v="A"/>
    <d v="1970-04-29T00:00:00"/>
    <n v="54"/>
    <s v="25+"/>
    <s v="F"/>
    <n v="0"/>
    <n v="0"/>
    <d v="2024-10-16T00:00:00"/>
  </r>
  <r>
    <n v="681"/>
    <s v="759399"/>
    <x v="169"/>
    <d v="1899-12-30T16:04:00"/>
    <s v="Afternoon"/>
    <x v="223"/>
    <s v="Long"/>
    <s v="A"/>
    <d v="2008-02-12T00:00:00"/>
    <n v="17"/>
    <s v="17 (Car/Motorcycle)"/>
    <s v="M"/>
    <n v="0"/>
    <n v="0"/>
    <d v="2024-10-16T00:00:00"/>
  </r>
  <r>
    <n v="681"/>
    <s v="759400"/>
    <x v="169"/>
    <d v="1899-12-30T16:16:00"/>
    <s v="Afternoon"/>
    <x v="146"/>
    <s v="Long"/>
    <s v="M"/>
    <d v="1986-05-14T00:00:00"/>
    <n v="38"/>
    <s v="25+"/>
    <s v="M"/>
    <n v="0"/>
    <n v="0"/>
    <d v="2024-10-16T00:00:00"/>
  </r>
  <r>
    <n v="762"/>
    <s v="731376"/>
    <x v="191"/>
    <d v="1899-12-30T15:55:00"/>
    <s v="Afternoon"/>
    <x v="137"/>
    <s v="Long"/>
    <s v="M"/>
    <d v="1988-05-14T00:00:00"/>
    <n v="36"/>
    <s v="25+"/>
    <s v="M"/>
    <n v="0"/>
    <n v="0"/>
    <d v="2024-10-11T00:00:00"/>
  </r>
  <r>
    <n v="762"/>
    <s v="731377"/>
    <x v="367"/>
    <d v="1899-12-30T13:15:00"/>
    <s v="Afternoon"/>
    <x v="8"/>
    <s v="Long"/>
    <s v="M"/>
    <d v="1975-10-04T00:00:00"/>
    <n v="49"/>
    <s v="25+"/>
    <s v="M"/>
    <n v="0"/>
    <n v="1"/>
    <d v="2024-10-11T00:00:00"/>
  </r>
  <r>
    <n v="762"/>
    <s v="731378"/>
    <x v="367"/>
    <d v="1899-12-30T15:50:00"/>
    <s v="Afternoon"/>
    <x v="127"/>
    <s v="Long"/>
    <s v="A"/>
    <d v="2008-06-23T00:00:00"/>
    <n v="16"/>
    <s v="16 (Light Vehicles)"/>
    <s v="M"/>
    <n v="0"/>
    <n v="1"/>
    <d v="2024-10-11T00:00:00"/>
  </r>
  <r>
    <n v="762"/>
    <s v="731379"/>
    <x v="367"/>
    <d v="1899-12-30T15:50:00"/>
    <s v="Afternoon"/>
    <x v="127"/>
    <s v="Long"/>
    <s v="A"/>
    <d v="2008-02-05T00:00:00"/>
    <n v="17"/>
    <s v="17 (Car/Motorcycle)"/>
    <s v="M"/>
    <n v="0"/>
    <n v="1"/>
    <d v="2024-10-11T00:00:00"/>
  </r>
  <r>
    <n v="762"/>
    <s v="731380"/>
    <x v="368"/>
    <d v="1899-12-30T14:55:00"/>
    <s v="Afternoon"/>
    <x v="210"/>
    <s v="Long"/>
    <s v="M"/>
    <d v="1996-12-05T00:00:00"/>
    <n v="28"/>
    <s v="25+"/>
    <s v="M"/>
    <n v="0"/>
    <n v="1"/>
    <d v="2024-10-11T00:00:00"/>
  </r>
  <r>
    <n v="762"/>
    <s v="731381"/>
    <x v="368"/>
    <d v="1899-12-30T16:25:00"/>
    <s v="Afternoon"/>
    <x v="135"/>
    <s v="Long"/>
    <s v="M"/>
    <d v="1997-03-13T00:00:00"/>
    <n v="28"/>
    <s v="25+"/>
    <s v="M"/>
    <n v="0"/>
    <n v="0"/>
    <d v="2024-10-11T00:00:00"/>
  </r>
  <r>
    <n v="762"/>
    <s v="731382"/>
    <x v="368"/>
    <d v="1899-12-30T16:25:00"/>
    <s v="Afternoon"/>
    <x v="135"/>
    <s v="Long"/>
    <s v="M"/>
    <d v="2004-02-25T00:00:00"/>
    <n v="21"/>
    <s v="18-24 (Young Drivers)"/>
    <s v="M"/>
    <n v="0"/>
    <n v="0"/>
    <d v="2024-10-11T00:00:00"/>
  </r>
  <r>
    <n v="762"/>
    <s v="731383"/>
    <x v="368"/>
    <d v="1899-12-30T16:45:00"/>
    <s v="Afternoon"/>
    <x v="16"/>
    <s v="Long"/>
    <s v="M"/>
    <d v="1998-11-12T00:00:00"/>
    <n v="26"/>
    <s v="25+"/>
    <s v="F"/>
    <n v="0"/>
    <n v="1"/>
    <d v="2024-10-11T00:00:00"/>
  </r>
  <r>
    <n v="762"/>
    <s v="731384"/>
    <x v="163"/>
    <d v="1899-12-30T15:20:00"/>
    <s v="Afternoon"/>
    <x v="108"/>
    <s v="Long"/>
    <s v="M"/>
    <d v="1959-07-22T00:00:00"/>
    <n v="65"/>
    <s v="25+"/>
    <s v="M"/>
    <n v="0"/>
    <n v="0"/>
    <d v="2024-10-11T00:00:00"/>
  </r>
  <r>
    <n v="762"/>
    <s v="731385"/>
    <x v="163"/>
    <d v="1899-12-30T15:20:00"/>
    <s v="Afternoon"/>
    <x v="108"/>
    <s v="Long"/>
    <s v="M"/>
    <d v="1966-01-16T00:00:00"/>
    <n v="59"/>
    <s v="25+"/>
    <s v="M"/>
    <n v="0"/>
    <n v="0"/>
    <d v="2024-10-11T00:00:00"/>
  </r>
  <r>
    <n v="762"/>
    <s v="731386"/>
    <x v="163"/>
    <d v="1899-12-30T15:30:00"/>
    <s v="Afternoon"/>
    <x v="5"/>
    <s v="Long"/>
    <s v="M"/>
    <d v="1989-05-23T00:00:00"/>
    <n v="35"/>
    <s v="25+"/>
    <s v="M"/>
    <n v="0"/>
    <n v="1"/>
    <d v="2024-10-11T00:00:00"/>
  </r>
  <r>
    <n v="762"/>
    <s v="731387"/>
    <x v="163"/>
    <d v="1899-12-30T15:30:00"/>
    <s v="Afternoon"/>
    <x v="5"/>
    <s v="Long"/>
    <s v="M"/>
    <d v="1999-11-17T00:00:00"/>
    <n v="25"/>
    <s v="25+"/>
    <s v="M"/>
    <n v="0"/>
    <n v="1"/>
    <d v="2024-10-11T00:00:00"/>
  </r>
  <r>
    <n v="762"/>
    <s v="731388"/>
    <x v="3"/>
    <d v="1899-12-30T14:20:00"/>
    <s v="Afternoon"/>
    <x v="148"/>
    <s v="Long"/>
    <s v="M"/>
    <d v="1994-11-23T00:00:00"/>
    <n v="30"/>
    <s v="25+"/>
    <s v="M"/>
    <n v="0"/>
    <n v="1"/>
    <d v="2024-10-11T00:00:00"/>
  </r>
  <r>
    <n v="762"/>
    <s v="731389"/>
    <x v="3"/>
    <d v="1899-12-30T14:20:00"/>
    <s v="Afternoon"/>
    <x v="148"/>
    <s v="Long"/>
    <s v="A"/>
    <d v="2005-06-09T00:00:00"/>
    <n v="19"/>
    <s v="18-24 (Young Drivers)"/>
    <s v="M"/>
    <n v="0"/>
    <n v="1"/>
    <d v="2024-10-11T00:00:00"/>
  </r>
  <r>
    <n v="762"/>
    <s v="731390"/>
    <x v="164"/>
    <d v="1899-12-30T15:40:00"/>
    <s v="Afternoon"/>
    <x v="151"/>
    <s v="Long"/>
    <s v="M"/>
    <d v="2000-11-21T00:00:00"/>
    <n v="24"/>
    <s v="18-24 (Young Drivers)"/>
    <s v="M"/>
    <n v="0"/>
    <n v="0"/>
    <d v="2024-10-11T00:00:00"/>
  </r>
  <r>
    <n v="762"/>
    <s v="731391"/>
    <x v="164"/>
    <d v="1899-12-30T15:40:00"/>
    <s v="Afternoon"/>
    <x v="151"/>
    <s v="Long"/>
    <s v="M"/>
    <d v="1986-04-02T00:00:00"/>
    <n v="38"/>
    <s v="25+"/>
    <s v="M"/>
    <n v="0"/>
    <n v="0"/>
    <d v="2024-10-11T00:00:00"/>
  </r>
  <r>
    <n v="762"/>
    <s v="731392"/>
    <x v="164"/>
    <d v="1899-12-30T16:15:00"/>
    <s v="Afternoon"/>
    <x v="15"/>
    <s v="Long"/>
    <s v="M"/>
    <d v="1998-04-10T00:00:00"/>
    <n v="26"/>
    <s v="25+"/>
    <s v="M"/>
    <n v="0"/>
    <n v="1"/>
    <d v="2024-10-11T00:00:00"/>
  </r>
  <r>
    <n v="762"/>
    <s v="731393"/>
    <x v="164"/>
    <d v="1899-12-30T16:15:00"/>
    <s v="Afternoon"/>
    <x v="15"/>
    <s v="Long"/>
    <s v="M"/>
    <d v="1997-12-02T00:00:00"/>
    <n v="27"/>
    <s v="25+"/>
    <s v="M"/>
    <n v="0"/>
    <n v="1"/>
    <d v="2024-10-11T00:00:00"/>
  </r>
  <r>
    <n v="762"/>
    <s v="731394"/>
    <x v="415"/>
    <d v="1899-12-30T15:45:00"/>
    <s v="Afternoon"/>
    <x v="1"/>
    <s v="Long"/>
    <s v="M"/>
    <d v="1979-06-24T00:00:00"/>
    <n v="45"/>
    <s v="25+"/>
    <s v="M"/>
    <n v="0"/>
    <n v="0"/>
    <d v="2024-10-11T00:00:00"/>
  </r>
  <r>
    <n v="762"/>
    <s v="731395"/>
    <x v="415"/>
    <d v="1899-12-30T15:45:00"/>
    <s v="Afternoon"/>
    <x v="1"/>
    <s v="Long"/>
    <s v="M"/>
    <d v="1998-02-17T00:00:00"/>
    <n v="27"/>
    <s v="25+"/>
    <s v="F"/>
    <n v="0"/>
    <n v="0"/>
    <d v="2024-10-11T00:00:00"/>
  </r>
  <r>
    <n v="762"/>
    <s v="731396"/>
    <x v="369"/>
    <d v="1899-12-30T12:10:00"/>
    <s v="Afternoon"/>
    <x v="224"/>
    <s v="Medium"/>
    <s v="M"/>
    <d v="1991-07-23T00:00:00"/>
    <n v="33"/>
    <s v="25+"/>
    <s v="F"/>
    <n v="0"/>
    <n v="1"/>
    <d v="2024-10-11T00:00:00"/>
  </r>
  <r>
    <n v="762"/>
    <s v="731397"/>
    <x v="165"/>
    <d v="1899-12-30T15:40:00"/>
    <s v="Afternoon"/>
    <x v="151"/>
    <s v="Long"/>
    <s v="A"/>
    <d v="1983-01-25T00:00:00"/>
    <n v="42"/>
    <s v="25+"/>
    <s v="F"/>
    <n v="0"/>
    <n v="0"/>
    <d v="2024-10-11T00:00:00"/>
  </r>
  <r>
    <n v="762"/>
    <s v="731398"/>
    <x v="165"/>
    <d v="1899-12-30T16:10:00"/>
    <s v="Afternoon"/>
    <x v="149"/>
    <s v="Long"/>
    <s v="M"/>
    <d v="2007-05-19T00:00:00"/>
    <n v="17"/>
    <s v="17 (Car/Motorcycle)"/>
    <s v="M"/>
    <n v="0"/>
    <n v="1"/>
    <d v="2024-10-11T00:00:00"/>
  </r>
  <r>
    <n v="762"/>
    <s v="731399"/>
    <x v="165"/>
    <d v="1899-12-30T16:10:00"/>
    <s v="Afternoon"/>
    <x v="149"/>
    <s v="Long"/>
    <s v="M"/>
    <d v="1985-05-02T00:00:00"/>
    <n v="39"/>
    <s v="25+"/>
    <s v="M"/>
    <n v="0"/>
    <n v="1"/>
    <d v="2024-10-11T00:00:00"/>
  </r>
  <r>
    <n v="762"/>
    <s v="731400"/>
    <x v="4"/>
    <d v="1899-12-30T14:45:00"/>
    <s v="Afternoon"/>
    <x v="11"/>
    <s v="Long"/>
    <s v="A"/>
    <d v="1966-07-17T00:00:00"/>
    <n v="58"/>
    <s v="25+"/>
    <s v="M"/>
    <n v="0"/>
    <n v="1"/>
    <d v="2024-10-11T00:00:00"/>
  </r>
  <r>
    <n v="762"/>
    <s v="759651"/>
    <x v="4"/>
    <d v="1899-12-30T14:20:00"/>
    <s v="Afternoon"/>
    <x v="148"/>
    <s v="Long"/>
    <s v="M"/>
    <d v="2003-12-19T00:00:00"/>
    <n v="21"/>
    <s v="18-24 (Young Drivers)"/>
    <s v="M"/>
    <n v="0"/>
    <n v="1"/>
    <d v="2024-10-11T00:00:00"/>
  </r>
  <r>
    <n v="762"/>
    <s v="759652"/>
    <x v="167"/>
    <d v="1899-12-30T15:45:00"/>
    <s v="Afternoon"/>
    <x v="1"/>
    <s v="Long"/>
    <s v="A"/>
    <d v="2006-02-23T00:00:00"/>
    <n v="19"/>
    <s v="18-24 (Young Drivers)"/>
    <s v="M"/>
    <n v="0"/>
    <n v="1"/>
    <d v="2024-10-11T00:00:00"/>
  </r>
  <r>
    <n v="762"/>
    <s v="759653"/>
    <x v="167"/>
    <d v="1899-12-30T15:45:00"/>
    <s v="Afternoon"/>
    <x v="1"/>
    <s v="Long"/>
    <s v="M"/>
    <d v="1972-08-15T00:00:00"/>
    <n v="52"/>
    <s v="25+"/>
    <s v="M"/>
    <n v="0"/>
    <n v="1"/>
    <d v="2024-10-11T00:00:00"/>
  </r>
  <r>
    <n v="762"/>
    <s v="759654"/>
    <x v="167"/>
    <d v="1899-12-30T16:00:00"/>
    <s v="Afternoon"/>
    <x v="12"/>
    <s v="Long"/>
    <s v="A"/>
    <d v="2007-06-12T00:00:00"/>
    <n v="17"/>
    <s v="17 (Car/Motorcycle)"/>
    <s v="M"/>
    <n v="0"/>
    <n v="0"/>
    <d v="2024-10-11T00:00:00"/>
  </r>
  <r>
    <n v="762"/>
    <s v="759655"/>
    <x v="188"/>
    <d v="1899-12-30T15:55:00"/>
    <s v="Afternoon"/>
    <x v="137"/>
    <s v="Long"/>
    <s v="M"/>
    <d v="1992-09-15T00:00:00"/>
    <n v="32"/>
    <s v="25+"/>
    <s v="M"/>
    <n v="0"/>
    <n v="0"/>
    <d v="2024-10-11T00:00:00"/>
  </r>
  <r>
    <n v="762"/>
    <s v="759656"/>
    <x v="188"/>
    <d v="1899-12-30T15:55:00"/>
    <s v="Afternoon"/>
    <x v="137"/>
    <s v="Long"/>
    <s v="M"/>
    <d v="1983-07-21T00:00:00"/>
    <n v="41"/>
    <s v="25+"/>
    <s v="M"/>
    <n v="0"/>
    <n v="0"/>
    <d v="2024-10-11T00:00:00"/>
  </r>
  <r>
    <n v="762"/>
    <s v="759657"/>
    <x v="188"/>
    <d v="1899-12-30T16:40:00"/>
    <s v="Afternoon"/>
    <x v="225"/>
    <s v="Long"/>
    <s v="M"/>
    <d v="1977-03-18T00:00:00"/>
    <n v="48"/>
    <s v="25+"/>
    <s v="F"/>
    <n v="0"/>
    <n v="1"/>
    <d v="2024-10-11T00:00:00"/>
  </r>
  <r>
    <n v="762"/>
    <s v="759658"/>
    <x v="5"/>
    <d v="1899-12-30T12:30:00"/>
    <s v="Afternoon"/>
    <x v="2"/>
    <s v="Medium"/>
    <s v="M"/>
    <d v="2005-01-18T00:00:00"/>
    <n v="20"/>
    <s v="18-24 (Young Drivers)"/>
    <s v="M"/>
    <n v="0"/>
    <n v="1"/>
    <d v="2024-10-11T00:00:00"/>
  </r>
  <r>
    <n v="762"/>
    <s v="759659"/>
    <x v="168"/>
    <d v="1899-12-30T14:50:00"/>
    <s v="Afternoon"/>
    <x v="114"/>
    <s v="Long"/>
    <s v="M"/>
    <d v="1971-02-07T00:00:00"/>
    <n v="54"/>
    <s v="25+"/>
    <s v="F"/>
    <n v="0"/>
    <n v="1"/>
    <d v="2024-10-11T00:00:00"/>
  </r>
  <r>
    <n v="762"/>
    <s v="759660"/>
    <x v="168"/>
    <d v="1899-12-30T15:40:00"/>
    <s v="Afternoon"/>
    <x v="151"/>
    <s v="Long"/>
    <s v="A"/>
    <d v="1990-03-24T00:00:00"/>
    <n v="35"/>
    <s v="25+"/>
    <s v="M"/>
    <n v="1"/>
    <n v="1"/>
    <d v="2024-10-11T00:00:00"/>
  </r>
  <r>
    <n v="762"/>
    <s v="759661"/>
    <x v="168"/>
    <d v="1899-12-30T15:50:00"/>
    <s v="Afternoon"/>
    <x v="127"/>
    <s v="Long"/>
    <s v="M"/>
    <d v="1975-08-18T00:00:00"/>
    <n v="49"/>
    <s v="25+"/>
    <s v="M"/>
    <n v="1"/>
    <n v="1"/>
    <d v="2024-10-11T00:00:00"/>
  </r>
  <r>
    <n v="762"/>
    <s v="759662"/>
    <x v="6"/>
    <d v="1899-12-30T14:45:00"/>
    <s v="Afternoon"/>
    <x v="11"/>
    <s v="Long"/>
    <s v="A"/>
    <d v="2006-07-25T00:00:00"/>
    <n v="18"/>
    <s v="18-24 (Young Drivers)"/>
    <s v="M"/>
    <n v="0"/>
    <n v="0"/>
    <d v="2024-10-11T00:00:00"/>
  </r>
  <r>
    <n v="762"/>
    <s v="759663"/>
    <x v="6"/>
    <d v="1899-12-30T14:45:00"/>
    <s v="Afternoon"/>
    <x v="11"/>
    <s v="Long"/>
    <s v="A"/>
    <d v="1981-05-07T00:00:00"/>
    <n v="43"/>
    <s v="25+"/>
    <s v="F"/>
    <n v="0"/>
    <n v="0"/>
    <d v="2024-10-11T00:00:00"/>
  </r>
  <r>
    <n v="762"/>
    <s v="759664"/>
    <x v="189"/>
    <d v="1899-12-30T16:00:00"/>
    <s v="Afternoon"/>
    <x v="12"/>
    <s v="Long"/>
    <s v="M"/>
    <d v="1967-04-25T00:00:00"/>
    <n v="57"/>
    <s v="25+"/>
    <s v="M"/>
    <n v="0"/>
    <n v="1"/>
    <d v="2024-10-11T00:00:00"/>
  </r>
  <r>
    <n v="762"/>
    <s v="759665"/>
    <x v="159"/>
    <d v="1899-12-30T16:10:00"/>
    <s v="Afternoon"/>
    <x v="226"/>
    <s v="Long"/>
    <s v="M"/>
    <d v="1960-08-24T00:00:00"/>
    <n v="64"/>
    <s v="25+"/>
    <s v="M"/>
    <n v="0"/>
    <n v="1"/>
    <d v="2024-10-11T00:00:00"/>
  </r>
  <r>
    <n v="762"/>
    <s v="759666"/>
    <x v="159"/>
    <d v="1899-12-30T16:10:00"/>
    <s v="Afternoon"/>
    <x v="149"/>
    <s v="Long"/>
    <s v="M"/>
    <d v="2002-06-29T00:00:00"/>
    <n v="22"/>
    <s v="18-24 (Young Drivers)"/>
    <s v="M"/>
    <n v="0"/>
    <n v="1"/>
    <d v="2024-10-11T00:00:00"/>
  </r>
  <r>
    <n v="762"/>
    <s v="759667"/>
    <x v="160"/>
    <d v="1899-12-30T15:15:00"/>
    <s v="Afternoon"/>
    <x v="10"/>
    <s v="Long"/>
    <s v="M"/>
    <d v="1982-01-25T00:00:00"/>
    <n v="43"/>
    <s v="25+"/>
    <s v="M"/>
    <n v="0"/>
    <n v="0"/>
    <d v="2024-10-11T00:00:00"/>
  </r>
  <r>
    <n v="762"/>
    <s v="759668"/>
    <x v="160"/>
    <d v="1899-12-30T15:15:00"/>
    <s v="Afternoon"/>
    <x v="10"/>
    <s v="Long"/>
    <s v="M"/>
    <d v="1988-12-23T00:00:00"/>
    <n v="36"/>
    <s v="25+"/>
    <s v="M"/>
    <n v="0"/>
    <n v="0"/>
    <d v="2024-10-11T00:00:00"/>
  </r>
  <r>
    <n v="762"/>
    <s v="759669"/>
    <x v="160"/>
    <d v="1899-12-30T15:30:00"/>
    <s v="Afternoon"/>
    <x v="5"/>
    <s v="Long"/>
    <s v="A"/>
    <d v="1995-03-04T00:00:00"/>
    <n v="30"/>
    <s v="25+"/>
    <s v="M"/>
    <n v="0"/>
    <n v="1"/>
    <d v="2024-10-11T00:00:00"/>
  </r>
  <r>
    <n v="762"/>
    <s v="759670"/>
    <x v="160"/>
    <d v="1899-12-30T15:30:00"/>
    <s v="Afternoon"/>
    <x v="5"/>
    <s v="Long"/>
    <s v="A"/>
    <d v="1993-04-13T00:00:00"/>
    <n v="31"/>
    <s v="25+"/>
    <s v="M"/>
    <n v="0"/>
    <n v="1"/>
    <d v="2024-10-11T00:00:00"/>
  </r>
  <r>
    <n v="762"/>
    <s v="759671"/>
    <x v="53"/>
    <d v="1899-12-30T15:30:00"/>
    <s v="Afternoon"/>
    <x v="5"/>
    <s v="Long"/>
    <s v="A"/>
    <d v="2008-02-01T00:00:00"/>
    <n v="17"/>
    <s v="17 (Car/Motorcycle)"/>
    <s v="M"/>
    <n v="0"/>
    <n v="1"/>
    <d v="2024-10-11T00:00:00"/>
  </r>
  <r>
    <n v="762"/>
    <s v="759672"/>
    <x v="53"/>
    <d v="1899-12-30T15:30:00"/>
    <s v="Afternoon"/>
    <x v="5"/>
    <s v="Long"/>
    <s v="A"/>
    <d v="2008-01-21T00:00:00"/>
    <n v="17"/>
    <s v="17 (Car/Motorcycle)"/>
    <s v="M"/>
    <n v="0"/>
    <n v="1"/>
    <d v="2024-10-11T00:00:00"/>
  </r>
  <r>
    <n v="762"/>
    <s v="759673"/>
    <x v="54"/>
    <d v="1899-12-30T15:25:00"/>
    <s v="Afternoon"/>
    <x v="213"/>
    <s v="Long"/>
    <s v="M"/>
    <d v="1982-06-29T00:00:00"/>
    <n v="42"/>
    <s v="25+"/>
    <s v="M"/>
    <n v="0"/>
    <n v="0"/>
    <d v="2024-10-11T00:00:00"/>
  </r>
  <r>
    <n v="762"/>
    <s v="759674"/>
    <x v="54"/>
    <d v="1899-12-30T15:25:00"/>
    <s v="Afternoon"/>
    <x v="213"/>
    <s v="Long"/>
    <s v="M"/>
    <d v="1982-12-18T00:00:00"/>
    <n v="42"/>
    <s v="25+"/>
    <s v="M"/>
    <n v="0"/>
    <n v="0"/>
    <d v="2024-10-11T00:00:00"/>
  </r>
  <r>
    <n v="762"/>
    <s v="759675"/>
    <x v="54"/>
    <d v="1899-12-30T15:45:00"/>
    <s v="Afternoon"/>
    <x v="1"/>
    <s v="Long"/>
    <s v="A"/>
    <d v="1994-08-07T00:00:00"/>
    <n v="30"/>
    <s v="25+"/>
    <s v="F"/>
    <n v="0"/>
    <n v="1"/>
    <d v="2024-10-11T00:00:00"/>
  </r>
  <r>
    <n v="762"/>
    <s v="759676"/>
    <x v="54"/>
    <d v="1899-12-30T15:45:00"/>
    <s v="Afternoon"/>
    <x v="1"/>
    <s v="Long"/>
    <s v="M"/>
    <d v="2001-01-11T00:00:00"/>
    <n v="24"/>
    <s v="18-24 (Young Drivers)"/>
    <s v="M"/>
    <n v="0"/>
    <n v="1"/>
    <d v="2024-10-11T00:00:00"/>
  </r>
  <r>
    <n v="762"/>
    <s v="759677"/>
    <x v="56"/>
    <d v="1899-12-30T16:20:00"/>
    <s v="Afternoon"/>
    <x v="134"/>
    <s v="Long"/>
    <s v="M"/>
    <d v="1996-09-13T00:00:00"/>
    <n v="28"/>
    <s v="25+"/>
    <s v="M"/>
    <n v="0"/>
    <n v="1"/>
    <d v="2024-10-11T00:00:00"/>
  </r>
  <r>
    <n v="762"/>
    <s v="759678"/>
    <x v="56"/>
    <d v="1899-12-30T16:20:00"/>
    <s v="Afternoon"/>
    <x v="134"/>
    <s v="Long"/>
    <s v="M"/>
    <d v="1999-09-29T00:00:00"/>
    <n v="25"/>
    <s v="25+"/>
    <s v="M"/>
    <n v="0"/>
    <n v="1"/>
    <d v="2024-10-11T00:00:00"/>
  </r>
  <r>
    <n v="762"/>
    <s v="759679"/>
    <x v="58"/>
    <d v="1899-12-30T13:05:00"/>
    <s v="Afternoon"/>
    <x v="227"/>
    <s v="Long"/>
    <s v="M"/>
    <d v="2003-04-17T00:00:00"/>
    <n v="21"/>
    <s v="18-24 (Young Drivers)"/>
    <s v="F"/>
    <n v="0"/>
    <n v="0"/>
    <d v="2024-10-11T00:00:00"/>
  </r>
  <r>
    <n v="762"/>
    <s v="759680"/>
    <x v="58"/>
    <d v="1899-12-30T15:00:00"/>
    <s v="Afternoon"/>
    <x v="9"/>
    <s v="Long"/>
    <s v="M"/>
    <d v="1967-12-07T00:00:00"/>
    <n v="57"/>
    <s v="25+"/>
    <s v="M"/>
    <n v="0"/>
    <n v="1"/>
    <d v="2024-10-11T00:00:00"/>
  </r>
  <r>
    <n v="762"/>
    <s v="759681"/>
    <x v="58"/>
    <d v="1899-12-30T15:00:00"/>
    <s v="Afternoon"/>
    <x v="9"/>
    <s v="Long"/>
    <s v="M"/>
    <d v="1983-01-16T00:00:00"/>
    <n v="42"/>
    <s v="25+"/>
    <s v="M"/>
    <n v="0"/>
    <n v="1"/>
    <d v="2024-10-11T00:00:00"/>
  </r>
  <r>
    <n v="762"/>
    <s v="759682"/>
    <x v="60"/>
    <d v="1899-12-30T16:00:00"/>
    <s v="Afternoon"/>
    <x v="5"/>
    <s v="Long"/>
    <s v="M"/>
    <d v="1979-09-26T00:00:00"/>
    <n v="45"/>
    <s v="25+"/>
    <s v="M"/>
    <n v="0"/>
    <n v="1"/>
    <d v="2024-10-11T00:00:00"/>
  </r>
  <r>
    <n v="762"/>
    <s v="759683"/>
    <x v="114"/>
    <d v="1899-12-30T16:45:00"/>
    <s v="Afternoon"/>
    <x v="16"/>
    <s v="Long"/>
    <s v="A"/>
    <d v="2006-04-16T00:00:00"/>
    <n v="18"/>
    <s v="18-24 (Young Drivers)"/>
    <s v="F"/>
    <n v="0"/>
    <n v="1"/>
    <d v="2024-10-11T00:00:00"/>
  </r>
  <r>
    <n v="762"/>
    <s v="759684"/>
    <x v="135"/>
    <d v="1899-12-30T12:15:00"/>
    <s v="Afternoon"/>
    <x v="100"/>
    <s v="Medium"/>
    <s v="M"/>
    <d v="1988-04-13T00:00:00"/>
    <n v="36"/>
    <s v="25+"/>
    <s v="M"/>
    <n v="0"/>
    <n v="1"/>
    <d v="2024-10-11T00:00:00"/>
  </r>
  <r>
    <n v="762"/>
    <s v="759685"/>
    <x v="135"/>
    <d v="1899-12-30T12:15:00"/>
    <s v="Afternoon"/>
    <x v="100"/>
    <s v="Medium"/>
    <s v="M"/>
    <d v="1975-08-22T00:00:00"/>
    <n v="49"/>
    <s v="25+"/>
    <s v="F"/>
    <n v="0"/>
    <n v="1"/>
    <d v="2024-10-11T00:00:00"/>
  </r>
  <r>
    <n v="762"/>
    <s v="759686"/>
    <x v="136"/>
    <d v="1899-12-30T13:45:00"/>
    <s v="Afternoon"/>
    <x v="46"/>
    <s v="Long"/>
    <s v="M"/>
    <d v="2003-08-28T00:00:00"/>
    <n v="21"/>
    <s v="18-24 (Young Drivers)"/>
    <s v="F"/>
    <n v="0"/>
    <n v="1"/>
    <d v="2024-10-11T00:00:00"/>
  </r>
  <r>
    <n v="762"/>
    <s v="759687"/>
    <x v="136"/>
    <d v="1899-12-30T13:45:00"/>
    <s v="Afternoon"/>
    <x v="46"/>
    <s v="Long"/>
    <s v="M"/>
    <d v="1998-07-03T00:00:00"/>
    <n v="26"/>
    <s v="25+"/>
    <s v="M"/>
    <n v="0"/>
    <n v="1"/>
    <d v="2024-10-11T00:00:00"/>
  </r>
  <r>
    <n v="762"/>
    <s v="759688"/>
    <x v="137"/>
    <d v="1899-12-30T14:20:00"/>
    <s v="Afternoon"/>
    <x v="148"/>
    <s v="Long"/>
    <s v="M"/>
    <d v="2005-10-04T00:00:00"/>
    <n v="19"/>
    <s v="18-24 (Young Drivers)"/>
    <s v="M"/>
    <n v="0"/>
    <n v="1"/>
    <d v="2024-10-11T00:00:00"/>
  </r>
  <r>
    <n v="762"/>
    <s v="759689"/>
    <x v="137"/>
    <d v="1899-12-30T14:20:00"/>
    <s v="Afternoon"/>
    <x v="148"/>
    <s v="Long"/>
    <s v="A"/>
    <d v="2008-07-21T00:00:00"/>
    <n v="16"/>
    <s v="16 (Light Vehicles)"/>
    <s v="M"/>
    <n v="0"/>
    <n v="1"/>
    <d v="2024-10-11T00:00:00"/>
  </r>
  <r>
    <n v="762"/>
    <s v="759690"/>
    <x v="137"/>
    <d v="1899-12-30T14:20:00"/>
    <s v="Afternoon"/>
    <x v="148"/>
    <s v="Long"/>
    <s v="M"/>
    <d v="1995-07-28T00:00:00"/>
    <n v="29"/>
    <s v="25+"/>
    <s v="M"/>
    <n v="0"/>
    <n v="0"/>
    <d v="2024-10-11T00:00:00"/>
  </r>
  <r>
    <n v="762"/>
    <s v="759691"/>
    <x v="137"/>
    <d v="1899-12-30T14:20:00"/>
    <s v="Afternoon"/>
    <x v="148"/>
    <s v="Long"/>
    <s v="A"/>
    <d v="1993-12-08T00:00:00"/>
    <n v="31"/>
    <s v="25+"/>
    <s v="M"/>
    <n v="0"/>
    <n v="0"/>
    <d v="2024-10-11T00:00:00"/>
  </r>
  <r>
    <n v="762"/>
    <s v="759692"/>
    <x v="132"/>
    <d v="1899-12-30T15:45:00"/>
    <s v="Afternoon"/>
    <x v="1"/>
    <s v="Long"/>
    <s v="M"/>
    <d v="1991-04-19T00:00:00"/>
    <n v="33"/>
    <s v="25+"/>
    <s v="M"/>
    <n v="0"/>
    <n v="1"/>
    <d v="2024-10-11T00:00:00"/>
  </r>
  <r>
    <n v="762"/>
    <s v="759693"/>
    <x v="132"/>
    <d v="1899-12-30T15:45:00"/>
    <s v="Afternoon"/>
    <x v="1"/>
    <s v="Long"/>
    <s v="M"/>
    <d v="2004-08-09T00:00:00"/>
    <n v="20"/>
    <s v="18-24 (Young Drivers)"/>
    <s v="M"/>
    <n v="0"/>
    <n v="1"/>
    <d v="2024-10-11T00:00:00"/>
  </r>
  <r>
    <n v="762"/>
    <s v="759694"/>
    <x v="138"/>
    <d v="1899-12-30T14:30:00"/>
    <s v="Afternoon"/>
    <x v="7"/>
    <s v="Long"/>
    <s v="M"/>
    <d v="2006-02-10T00:00:00"/>
    <n v="19"/>
    <s v="18-24 (Young Drivers)"/>
    <s v="M"/>
    <n v="0"/>
    <n v="1"/>
    <d v="2024-10-11T00:00:00"/>
  </r>
  <r>
    <n v="762"/>
    <s v="759695"/>
    <x v="132"/>
    <d v="1899-12-30T16:20:00"/>
    <s v="Afternoon"/>
    <x v="134"/>
    <s v="Long"/>
    <s v="A"/>
    <d v="2008-07-29T00:00:00"/>
    <n v="16"/>
    <s v="16 (Light Vehicles)"/>
    <s v="M"/>
    <n v="0"/>
    <n v="1"/>
    <d v="2024-10-11T00:00:00"/>
  </r>
  <r>
    <n v="762"/>
    <s v="759696"/>
    <x v="138"/>
    <d v="1899-12-30T14:30:00"/>
    <s v="Afternoon"/>
    <x v="7"/>
    <s v="Long"/>
    <s v="M"/>
    <d v="1996-10-08T00:00:00"/>
    <n v="28"/>
    <s v="25+"/>
    <s v="M"/>
    <n v="0"/>
    <n v="1"/>
    <d v="2024-10-11T00:00:00"/>
  </r>
  <r>
    <n v="762"/>
    <s v="759697"/>
    <x v="139"/>
    <d v="1899-12-30T14:30:00"/>
    <s v="Afternoon"/>
    <x v="7"/>
    <s v="Long"/>
    <s v="A"/>
    <d v="2006-08-02T00:00:00"/>
    <n v="18"/>
    <s v="18-24 (Young Drivers)"/>
    <s v="F"/>
    <n v="0"/>
    <n v="1"/>
    <d v="2024-10-11T00:00:00"/>
  </r>
  <r>
    <n v="762"/>
    <s v="759698"/>
    <x v="145"/>
    <d v="1899-12-30T15:10:00"/>
    <s v="Afternoon"/>
    <x v="133"/>
    <s v="Long"/>
    <s v="A"/>
    <d v="1982-09-17T00:00:00"/>
    <n v="42"/>
    <s v="25+"/>
    <s v="M"/>
    <n v="0"/>
    <n v="0"/>
    <d v="2024-10-11T00:00:00"/>
  </r>
  <r>
    <n v="762"/>
    <s v="759699"/>
    <x v="145"/>
    <d v="1899-12-30T15:10:00"/>
    <s v="Afternoon"/>
    <x v="133"/>
    <s v="Long"/>
    <s v="M"/>
    <d v="1966-11-08T00:00:00"/>
    <n v="58"/>
    <s v="25+"/>
    <s v="F"/>
    <n v="0"/>
    <n v="0"/>
    <d v="2024-10-11T00:00:00"/>
  </r>
  <r>
    <n v="762"/>
    <s v="759700"/>
    <x v="116"/>
    <d v="1899-12-30T14:30:00"/>
    <s v="Afternoon"/>
    <x v="7"/>
    <s v="Long"/>
    <s v="M"/>
    <d v="1997-05-29T00:00:00"/>
    <n v="27"/>
    <s v="25+"/>
    <s v="M"/>
    <n v="1"/>
    <n v="1"/>
    <d v="2024-10-11T00:00:00"/>
  </r>
  <r>
    <n v="762"/>
    <s v="776951"/>
    <x v="116"/>
    <d v="1899-12-30T16:25:00"/>
    <s v="Afternoon"/>
    <x v="135"/>
    <s v="Long"/>
    <s v="M"/>
    <d v="1993-02-04T00:00:00"/>
    <n v="32"/>
    <s v="25+"/>
    <s v="M"/>
    <n v="0"/>
    <n v="1"/>
    <d v="2024-10-11T00:00:00"/>
  </r>
  <r>
    <n v="762"/>
    <s v="776952"/>
    <x v="116"/>
    <d v="1899-12-30T16:30:00"/>
    <s v="Afternoon"/>
    <x v="21"/>
    <s v="Long"/>
    <s v="M"/>
    <d v="2003-04-24T00:00:00"/>
    <n v="21"/>
    <s v="18-24 (Young Drivers)"/>
    <s v="M"/>
    <n v="0"/>
    <n v="1"/>
    <d v="2024-10-11T00:00:00"/>
  </r>
  <r>
    <n v="762"/>
    <s v="776953"/>
    <x v="116"/>
    <d v="1899-12-30T16:20:00"/>
    <s v="Afternoon"/>
    <x v="134"/>
    <s v="Long"/>
    <s v="M"/>
    <d v="2005-11-28T00:00:00"/>
    <n v="19"/>
    <s v="18-24 (Young Drivers)"/>
    <s v="M"/>
    <n v="0"/>
    <n v="1"/>
    <d v="2024-10-11T00:00:00"/>
  </r>
  <r>
    <n v="762"/>
    <s v="776954"/>
    <x v="44"/>
    <d v="1899-12-30T15:44:00"/>
    <s v="Afternoon"/>
    <x v="228"/>
    <s v="Long"/>
    <s v="M"/>
    <d v="2004-12-14T00:00:00"/>
    <n v="20"/>
    <s v="18-24 (Young Drivers)"/>
    <s v="M"/>
    <n v="0"/>
    <n v="1"/>
    <d v="2024-10-11T00:00:00"/>
  </r>
  <r>
    <n v="762"/>
    <s v="776955"/>
    <x v="44"/>
    <d v="1899-12-30T15:45:00"/>
    <s v="Afternoon"/>
    <x v="1"/>
    <s v="Long"/>
    <s v="M"/>
    <d v="1990-11-21T00:00:00"/>
    <n v="34"/>
    <s v="25+"/>
    <s v="F"/>
    <n v="0"/>
    <n v="1"/>
    <d v="2024-10-11T00:00:00"/>
  </r>
  <r>
    <n v="762"/>
    <s v="776956"/>
    <x v="44"/>
    <d v="1899-12-30T15:50:00"/>
    <s v="Afternoon"/>
    <x v="134"/>
    <s v="Long"/>
    <s v="M"/>
    <d v="1976-07-28T00:00:00"/>
    <n v="48"/>
    <s v="25+"/>
    <s v="F"/>
    <n v="0"/>
    <n v="0"/>
    <d v="2024-10-11T00:00:00"/>
  </r>
  <r>
    <n v="762"/>
    <s v="776957"/>
    <x v="140"/>
    <d v="1899-12-30T15:10:00"/>
    <s v="Afternoon"/>
    <x v="133"/>
    <s v="Long"/>
    <s v="A"/>
    <d v="1971-10-04T00:00:00"/>
    <n v="53"/>
    <s v="25+"/>
    <s v="F"/>
    <n v="0"/>
    <n v="0"/>
    <d v="2024-10-11T00:00:00"/>
  </r>
  <r>
    <n v="762"/>
    <s v="776958"/>
    <x v="141"/>
    <d v="1899-12-30T12:25:00"/>
    <s v="Afternoon"/>
    <x v="229"/>
    <s v="Medium"/>
    <s v="A"/>
    <d v="2008-05-18T00:00:00"/>
    <n v="16"/>
    <s v="16 (Light Vehicles)"/>
    <s v="M"/>
    <n v="0"/>
    <n v="1"/>
    <d v="2024-10-11T00:00:00"/>
  </r>
  <r>
    <n v="762"/>
    <s v="776959"/>
    <x v="62"/>
    <d v="1899-12-30T11:40:00"/>
    <s v="Morning"/>
    <x v="230"/>
    <s v="Medium"/>
    <s v="M"/>
    <d v="1992-04-09T00:00:00"/>
    <n v="32"/>
    <s v="25+"/>
    <s v="F"/>
    <n v="0"/>
    <n v="1"/>
    <d v="2024-10-11T00:00:00"/>
  </r>
  <r>
    <n v="762"/>
    <s v="776960"/>
    <x v="62"/>
    <d v="1899-12-30T11:40:00"/>
    <s v="Morning"/>
    <x v="230"/>
    <s v="Medium"/>
    <s v="M"/>
    <d v="1993-08-13T00:00:00"/>
    <n v="31"/>
    <s v="25+"/>
    <s v="F"/>
    <n v="0"/>
    <n v="1"/>
    <d v="2024-10-11T00:00:00"/>
  </r>
  <r>
    <n v="762"/>
    <s v="776961"/>
    <x v="146"/>
    <d v="1899-12-30T13:10:00"/>
    <s v="Afternoon"/>
    <x v="231"/>
    <s v="Long"/>
    <s v="M"/>
    <d v="1967-11-08T00:00:00"/>
    <n v="57"/>
    <s v="25+"/>
    <s v="M"/>
    <n v="0"/>
    <n v="1"/>
    <d v="2024-10-11T00:00:00"/>
  </r>
  <r>
    <n v="762"/>
    <s v="776962"/>
    <x v="142"/>
    <d v="1899-12-30T12:25:00"/>
    <s v="Afternoon"/>
    <x v="229"/>
    <s v="Medium"/>
    <s v="M"/>
    <d v="2003-04-11T00:00:00"/>
    <n v="21"/>
    <s v="18-24 (Young Drivers)"/>
    <s v="M"/>
    <n v="0"/>
    <n v="1"/>
    <d v="2024-10-11T00:00:00"/>
  </r>
  <r>
    <n v="762"/>
    <s v="776963"/>
    <x v="147"/>
    <d v="1899-12-30T15:00:00"/>
    <s v="Afternoon"/>
    <x v="5"/>
    <s v="Long"/>
    <s v="M"/>
    <d v="1981-02-08T00:00:00"/>
    <n v="44"/>
    <s v="25+"/>
    <s v="F"/>
    <n v="0"/>
    <n v="1"/>
    <d v="2024-10-11T00:00:00"/>
  </r>
  <r>
    <n v="762"/>
    <s v="776964"/>
    <x v="147"/>
    <d v="1899-12-30T15:20:00"/>
    <s v="Afternoon"/>
    <x v="108"/>
    <s v="Long"/>
    <s v="M"/>
    <d v="2004-07-29T00:00:00"/>
    <n v="20"/>
    <s v="18-24 (Young Drivers)"/>
    <s v="M"/>
    <n v="0"/>
    <n v="1"/>
    <d v="2024-10-11T00:00:00"/>
  </r>
  <r>
    <n v="762"/>
    <s v="776965"/>
    <x v="147"/>
    <d v="1899-12-30T15:20:00"/>
    <s v="Afternoon"/>
    <x v="108"/>
    <s v="Long"/>
    <s v="M"/>
    <d v="1986-10-06T00:00:00"/>
    <n v="38"/>
    <s v="25+"/>
    <s v="M"/>
    <n v="0"/>
    <n v="1"/>
    <d v="2024-10-11T00:00:00"/>
  </r>
  <r>
    <n v="762"/>
    <s v="776966"/>
    <x v="143"/>
    <d v="1899-12-30T13:20:00"/>
    <s v="Afternoon"/>
    <x v="122"/>
    <s v="Long"/>
    <s v="M"/>
    <d v="1986-05-19T00:00:00"/>
    <n v="38"/>
    <s v="25+"/>
    <s v="M"/>
    <n v="0"/>
    <n v="1"/>
    <d v="2024-10-11T00:00:00"/>
  </r>
  <r>
    <n v="762"/>
    <s v="776967"/>
    <x v="148"/>
    <d v="1899-12-30T16:50:00"/>
    <s v="Afternoon"/>
    <x v="232"/>
    <s v="Long"/>
    <s v="A"/>
    <d v="2008-06-16T00:00:00"/>
    <n v="16"/>
    <s v="16 (Light Vehicles)"/>
    <s v="F"/>
    <n v="0"/>
    <n v="1"/>
    <d v="2024-10-11T00:00:00"/>
  </r>
  <r>
    <n v="762"/>
    <s v="776968"/>
    <x v="148"/>
    <d v="1899-12-30T16:50:00"/>
    <s v="Afternoon"/>
    <x v="232"/>
    <s v="Long"/>
    <s v="A"/>
    <d v="2008-01-06T00:00:00"/>
    <n v="17"/>
    <s v="17 (Car/Motorcycle)"/>
    <s v="M"/>
    <n v="0"/>
    <n v="1"/>
    <d v="2024-10-11T00:00:00"/>
  </r>
  <r>
    <n v="762"/>
    <s v="776969"/>
    <x v="64"/>
    <d v="1899-12-30T15:00:00"/>
    <s v="Afternoon"/>
    <x v="5"/>
    <s v="Long"/>
    <s v="A"/>
    <d v="1963-09-17T00:00:00"/>
    <n v="61"/>
    <s v="25+"/>
    <s v="M"/>
    <n v="0"/>
    <n v="1"/>
    <d v="2024-10-11T00:00:00"/>
  </r>
  <r>
    <n v="762"/>
    <s v="776970"/>
    <x v="64"/>
    <d v="1899-12-30T15:00:00"/>
    <s v="Afternoon"/>
    <x v="5"/>
    <s v="Long"/>
    <s v="A"/>
    <d v="1990-08-07T00:00:00"/>
    <n v="34"/>
    <s v="25+"/>
    <s v="M"/>
    <n v="0"/>
    <n v="1"/>
    <d v="2024-10-11T00:00:00"/>
  </r>
  <r>
    <n v="762"/>
    <s v="776971"/>
    <x v="149"/>
    <d v="1899-12-30T12:00:00"/>
    <s v="Afternoon"/>
    <x v="26"/>
    <s v="Medium"/>
    <s v="M"/>
    <d v="2005-04-12T00:00:00"/>
    <n v="19"/>
    <s v="18-24 (Young Drivers)"/>
    <s v="M"/>
    <n v="0"/>
    <n v="1"/>
    <d v="2024-10-11T00:00:00"/>
  </r>
  <r>
    <n v="762"/>
    <s v="776972"/>
    <x v="66"/>
    <d v="1899-12-30T13:20:00"/>
    <s v="Afternoon"/>
    <x v="122"/>
    <s v="Long"/>
    <s v="M"/>
    <d v="1967-11-21T00:00:00"/>
    <n v="57"/>
    <s v="25+"/>
    <s v="M"/>
    <n v="0"/>
    <n v="1"/>
    <d v="2024-10-11T00:00:00"/>
  </r>
  <r>
    <n v="762"/>
    <s v="776973"/>
    <x v="66"/>
    <d v="1899-12-30T17:00:00"/>
    <s v="Afternoon"/>
    <x v="20"/>
    <s v="Long"/>
    <s v="M"/>
    <d v="1959-07-22T00:00:00"/>
    <n v="65"/>
    <s v="25+"/>
    <s v="M"/>
    <n v="0"/>
    <n v="1"/>
    <d v="2024-10-11T00:00:00"/>
  </r>
  <r>
    <n v="762"/>
    <s v="776974"/>
    <x v="66"/>
    <d v="1899-12-30T17:00:00"/>
    <s v="Afternoon"/>
    <x v="20"/>
    <s v="Long"/>
    <s v="M"/>
    <d v="1965-07-08T00:00:00"/>
    <n v="59"/>
    <s v="25+"/>
    <s v="M"/>
    <n v="0"/>
    <n v="1"/>
    <d v="2024-10-11T00:00:00"/>
  </r>
  <r>
    <n v="762"/>
    <s v="776975"/>
    <x v="48"/>
    <d v="1899-12-30T15:15:00"/>
    <s v="Afternoon"/>
    <x v="10"/>
    <s v="Long"/>
    <s v="M"/>
    <d v="1983-04-27T00:00:00"/>
    <n v="41"/>
    <s v="25+"/>
    <s v="M"/>
    <n v="0"/>
    <n v="1"/>
    <d v="2024-10-11T00:00:00"/>
  </r>
  <r>
    <n v="762"/>
    <s v="776976"/>
    <x v="48"/>
    <d v="1899-12-30T15:15:00"/>
    <s v="Afternoon"/>
    <x v="10"/>
    <s v="Long"/>
    <s v="A"/>
    <d v="1988-09-28T00:00:00"/>
    <n v="36"/>
    <s v="25+"/>
    <s v="M"/>
    <n v="0"/>
    <n v="1"/>
    <d v="2024-10-11T00:00:00"/>
  </r>
  <r>
    <n v="762"/>
    <s v="776977"/>
    <x v="151"/>
    <d v="1899-12-30T15:00:00"/>
    <s v="Afternoon"/>
    <x v="9"/>
    <s v="Long"/>
    <s v="M"/>
    <d v="1996-08-04T00:00:00"/>
    <n v="28"/>
    <s v="25+"/>
    <s v="M"/>
    <n v="0"/>
    <n v="1"/>
    <d v="2024-10-11T00:00:00"/>
  </r>
  <r>
    <n v="762"/>
    <s v="776978"/>
    <x v="118"/>
    <d v="1899-12-30T13:20:00"/>
    <s v="Afternoon"/>
    <x v="122"/>
    <s v="Long"/>
    <s v="A"/>
    <d v="1994-12-08T00:00:00"/>
    <n v="30"/>
    <s v="25+"/>
    <s v="F"/>
    <n v="0"/>
    <n v="0"/>
    <d v="2024-10-11T00:00:00"/>
  </r>
  <r>
    <n v="762"/>
    <s v="776979"/>
    <x v="67"/>
    <d v="1899-12-30T14:00:00"/>
    <s v="Afternoon"/>
    <x v="3"/>
    <s v="Long"/>
    <s v="A"/>
    <d v="2003-08-21T00:00:00"/>
    <n v="21"/>
    <s v="18-24 (Young Drivers)"/>
    <s v="M"/>
    <n v="0"/>
    <n v="1"/>
    <d v="2024-10-11T00:00:00"/>
  </r>
  <r>
    <n v="762"/>
    <s v="776980"/>
    <x v="67"/>
    <d v="1899-12-30T16:00:00"/>
    <s v="Afternoon"/>
    <x v="12"/>
    <s v="Long"/>
    <s v="A"/>
    <d v="1979-04-04T00:00:00"/>
    <n v="45"/>
    <s v="25+"/>
    <s v="F"/>
    <n v="0"/>
    <n v="1"/>
    <d v="2024-10-11T00:00:00"/>
  </r>
  <r>
    <n v="762"/>
    <s v="776981"/>
    <x v="67"/>
    <d v="1899-12-30T16:00:00"/>
    <s v="Afternoon"/>
    <x v="12"/>
    <s v="Long"/>
    <s v="M"/>
    <d v="1969-12-08T00:00:00"/>
    <n v="55"/>
    <s v="25+"/>
    <s v="M"/>
    <n v="0"/>
    <n v="1"/>
    <d v="2024-10-11T00:00:00"/>
  </r>
  <r>
    <n v="762"/>
    <s v="776982"/>
    <x v="91"/>
    <d v="1899-12-30T16:10:00"/>
    <s v="Afternoon"/>
    <x v="149"/>
    <s v="Long"/>
    <s v="M"/>
    <d v="2001-12-02T00:00:00"/>
    <n v="23"/>
    <s v="18-24 (Young Drivers)"/>
    <s v="M"/>
    <n v="0"/>
    <n v="1"/>
    <d v="2024-10-11T00:00:00"/>
  </r>
  <r>
    <n v="762"/>
    <s v="776983"/>
    <x v="91"/>
    <d v="1899-12-30T16:10:00"/>
    <s v="Afternoon"/>
    <x v="149"/>
    <s v="Long"/>
    <s v="M"/>
    <d v="2000-11-24T00:00:00"/>
    <n v="24"/>
    <s v="18-24 (Young Drivers)"/>
    <s v="M"/>
    <n v="0"/>
    <n v="1"/>
    <d v="2024-10-11T00:00:00"/>
  </r>
  <r>
    <n v="762"/>
    <s v="776984"/>
    <x v="92"/>
    <d v="1899-12-30T11:40:00"/>
    <s v="Morning"/>
    <x v="230"/>
    <s v="Medium"/>
    <s v="M"/>
    <d v="2002-09-08T00:00:00"/>
    <n v="22"/>
    <s v="18-24 (Young Drivers)"/>
    <s v="M"/>
    <n v="0"/>
    <n v="1"/>
    <d v="2024-10-11T00:00:00"/>
  </r>
  <r>
    <n v="762"/>
    <s v="776985"/>
    <x v="93"/>
    <d v="1899-12-30T13:35:00"/>
    <s v="Afternoon"/>
    <x v="116"/>
    <s v="Long"/>
    <s v="M"/>
    <d v="1979-02-15T00:00:00"/>
    <n v="46"/>
    <s v="25+"/>
    <s v="M"/>
    <n v="0"/>
    <n v="0"/>
    <d v="2024-10-11T00:00:00"/>
  </r>
  <r>
    <n v="762"/>
    <s v="776986"/>
    <x v="93"/>
    <d v="1899-12-30T16:30:00"/>
    <s v="Afternoon"/>
    <x v="21"/>
    <s v="Long"/>
    <s v="M"/>
    <d v="1967-09-09T00:00:00"/>
    <n v="57"/>
    <s v="25+"/>
    <s v="M"/>
    <n v="0"/>
    <n v="1"/>
    <d v="2024-10-11T00:00:00"/>
  </r>
  <r>
    <n v="762"/>
    <s v="776987"/>
    <x v="94"/>
    <d v="1899-12-30T16:20:00"/>
    <s v="Afternoon"/>
    <x v="134"/>
    <s v="Long"/>
    <s v="M"/>
    <d v="1980-02-01T00:00:00"/>
    <n v="45"/>
    <s v="25+"/>
    <s v="M"/>
    <n v="0"/>
    <n v="1"/>
    <d v="2024-10-11T00:00:00"/>
  </r>
  <r>
    <n v="762"/>
    <s v="776988"/>
    <x v="94"/>
    <d v="1899-12-30T16:20:00"/>
    <s v="Afternoon"/>
    <x v="233"/>
    <s v="Long"/>
    <s v="M"/>
    <d v="1971-05-19T00:00:00"/>
    <n v="53"/>
    <s v="25+"/>
    <s v="M"/>
    <n v="0"/>
    <n v="1"/>
    <d v="2024-10-11T00:00:00"/>
  </r>
  <r>
    <n v="762"/>
    <s v="776989"/>
    <x v="95"/>
    <d v="1899-12-30T12:25:00"/>
    <s v="Afternoon"/>
    <x v="234"/>
    <s v="Medium"/>
    <s v="A"/>
    <d v="2008-07-24T00:00:00"/>
    <n v="16"/>
    <s v="16 (Light Vehicles)"/>
    <s v="M"/>
    <n v="0"/>
    <n v="1"/>
    <d v="2024-10-11T00:00:00"/>
  </r>
  <r>
    <n v="762"/>
    <s v="776990"/>
    <x v="95"/>
    <d v="1899-12-30T13:00:00"/>
    <s v="Afternoon"/>
    <x v="0"/>
    <s v="Long"/>
    <s v="M"/>
    <d v="1972-05-31T00:00:00"/>
    <n v="52"/>
    <s v="25+"/>
    <s v="F"/>
    <n v="0"/>
    <n v="1"/>
    <d v="2024-10-11T00:00:00"/>
  </r>
  <r>
    <n v="762"/>
    <s v="776991"/>
    <x v="120"/>
    <d v="1899-12-30T15:20:00"/>
    <s v="Afternoon"/>
    <x v="108"/>
    <s v="Long"/>
    <s v="A"/>
    <d v="1995-10-17T00:00:00"/>
    <n v="29"/>
    <s v="25+"/>
    <s v="F"/>
    <n v="0"/>
    <n v="0"/>
    <d v="2024-10-11T00:00:00"/>
  </r>
  <r>
    <n v="762"/>
    <s v="776992"/>
    <x v="120"/>
    <d v="1899-12-30T15:20:00"/>
    <s v="Afternoon"/>
    <x v="108"/>
    <s v="Long"/>
    <s v="A"/>
    <d v="1999-04-24T00:00:00"/>
    <n v="25"/>
    <s v="25+"/>
    <s v="F"/>
    <n v="0"/>
    <n v="0"/>
    <d v="2024-10-11T00:00:00"/>
  </r>
  <r>
    <n v="762"/>
    <s v="776993"/>
    <x v="315"/>
    <d v="1899-12-30T14:50:00"/>
    <s v="Afternoon"/>
    <x v="114"/>
    <s v="Long"/>
    <s v="M"/>
    <d v="1989-01-17T00:00:00"/>
    <n v="36"/>
    <s v="25+"/>
    <s v="M"/>
    <n v="1"/>
    <n v="1"/>
    <d v="2024-10-11T00:00:00"/>
  </r>
  <r>
    <n v="762"/>
    <s v="776994"/>
    <x v="81"/>
    <d v="1899-12-30T15:20:00"/>
    <s v="Afternoon"/>
    <x v="108"/>
    <s v="Long"/>
    <s v="M"/>
    <d v="1972-07-07T00:00:00"/>
    <n v="52"/>
    <s v="25+"/>
    <s v="M"/>
    <n v="0"/>
    <n v="0"/>
    <d v="2024-10-11T00:00:00"/>
  </r>
  <r>
    <n v="762"/>
    <s v="776995"/>
    <x v="81"/>
    <d v="1899-12-30T15:20:00"/>
    <s v="Afternoon"/>
    <x v="108"/>
    <s v="Long"/>
    <s v="M"/>
    <d v="2005-07-06T00:00:00"/>
    <n v="19"/>
    <s v="18-24 (Young Drivers)"/>
    <s v="M"/>
    <n v="0"/>
    <n v="0"/>
    <d v="2024-10-11T00:00:00"/>
  </r>
  <r>
    <n v="762"/>
    <s v="776996"/>
    <x v="81"/>
    <d v="1899-12-30T15:25:00"/>
    <s v="Afternoon"/>
    <x v="213"/>
    <s v="Long"/>
    <s v="M"/>
    <d v="2005-07-09T00:00:00"/>
    <n v="19"/>
    <s v="18-24 (Young Drivers)"/>
    <s v="M"/>
    <n v="0"/>
    <n v="1"/>
    <d v="2024-10-11T00:00:00"/>
  </r>
  <r>
    <n v="762"/>
    <s v="776997"/>
    <x v="121"/>
    <d v="1899-12-30T15:35:00"/>
    <s v="Afternoon"/>
    <x v="235"/>
    <s v="Long"/>
    <s v="A"/>
    <d v="2003-10-29T00:00:00"/>
    <n v="21"/>
    <s v="18-24 (Young Drivers)"/>
    <s v="M"/>
    <n v="0"/>
    <n v="1"/>
    <d v="2024-10-11T00:00:00"/>
  </r>
  <r>
    <n v="762"/>
    <s v="776998"/>
    <x v="152"/>
    <d v="1899-12-30T12:00:00"/>
    <s v="Afternoon"/>
    <x v="26"/>
    <s v="Medium"/>
    <s v="A"/>
    <d v="2008-08-20T00:00:00"/>
    <n v="16"/>
    <s v="16 (Light Vehicles)"/>
    <s v="M"/>
    <n v="0"/>
    <n v="1"/>
    <d v="2024-10-11T00:00:00"/>
  </r>
  <r>
    <n v="762"/>
    <s v="776999"/>
    <x v="83"/>
    <d v="1899-12-30T15:10:00"/>
    <s v="Afternoon"/>
    <x v="133"/>
    <s v="Long"/>
    <s v="M"/>
    <d v="1966-05-22T00:00:00"/>
    <n v="58"/>
    <s v="25+"/>
    <s v="M"/>
    <n v="0"/>
    <n v="1"/>
    <d v="2024-10-11T00:00:00"/>
  </r>
  <r>
    <n v="762"/>
    <s v="777000"/>
    <x v="68"/>
    <d v="1899-12-30T14:00:00"/>
    <s v="Afternoon"/>
    <x v="3"/>
    <s v="Long"/>
    <s v="A"/>
    <d v="1975-05-15T00:00:00"/>
    <n v="49"/>
    <s v="25+"/>
    <s v="M"/>
    <n v="0"/>
    <n v="1"/>
    <d v="2024-10-11T00:00:00"/>
  </r>
  <r>
    <n v="10217"/>
    <s v="799126"/>
    <x v="125"/>
    <d v="1899-12-30T14:20:00"/>
    <s v="Afternoon"/>
    <x v="11"/>
    <s v="Long"/>
    <s v="A"/>
    <d v="2007-07-24T00:00:00"/>
    <n v="17"/>
    <s v="17 (Car/Motorcycle)"/>
    <s v="M"/>
    <n v="0"/>
    <n v="0"/>
    <d v="2024-10-16T00:00:00"/>
  </r>
  <r>
    <n v="10217"/>
    <s v="799127"/>
    <x v="125"/>
    <d v="1899-12-30T14:15:00"/>
    <s v="Afternoon"/>
    <x v="11"/>
    <s v="Long"/>
    <s v="M"/>
    <d v="1961-06-12T00:00:00"/>
    <n v="63"/>
    <s v="25+"/>
    <s v="M"/>
    <n v="0"/>
    <n v="0"/>
    <d v="2024-10-16T00:00:00"/>
  </r>
  <r>
    <n v="10217"/>
    <s v="799128"/>
    <x v="70"/>
    <d v="1899-12-30T13:45:00"/>
    <s v="Afternoon"/>
    <x v="4"/>
    <s v="Long"/>
    <s v="M"/>
    <d v="1985-09-11T00:00:00"/>
    <n v="39"/>
    <s v="25+"/>
    <s v="M"/>
    <n v="0"/>
    <n v="0"/>
    <d v="2024-10-16T00:00:00"/>
  </r>
  <r>
    <n v="10217"/>
    <s v="799129"/>
    <x v="70"/>
    <d v="1899-12-30T13:45:00"/>
    <s v="Afternoon"/>
    <x v="4"/>
    <s v="Long"/>
    <s v="A"/>
    <d v="2007-01-13T00:00:00"/>
    <n v="18"/>
    <s v="18-24 (Young Drivers)"/>
    <s v="M"/>
    <n v="0"/>
    <n v="0"/>
    <d v="2024-10-16T00:00:00"/>
  </r>
  <r>
    <n v="10217"/>
    <s v="799130"/>
    <x v="70"/>
    <d v="1899-12-30T14:30:00"/>
    <s v="Afternoon"/>
    <x v="9"/>
    <s v="Long"/>
    <s v="M"/>
    <d v="1988-11-25T00:00:00"/>
    <n v="36"/>
    <s v="25+"/>
    <s v="M"/>
    <n v="1"/>
    <n v="1"/>
    <d v="2024-10-16T00:00:00"/>
  </r>
  <r>
    <n v="10217"/>
    <s v="799131"/>
    <x v="70"/>
    <d v="1899-12-30T14:30:00"/>
    <s v="Afternoon"/>
    <x v="9"/>
    <s v="Long"/>
    <s v="M"/>
    <d v="1993-03-27T00:00:00"/>
    <n v="32"/>
    <s v="25+"/>
    <s v="F"/>
    <n v="1"/>
    <n v="1"/>
    <d v="2024-10-16T00:00:00"/>
  </r>
  <r>
    <n v="10217"/>
    <s v="799132"/>
    <x v="72"/>
    <d v="1899-12-30T13:30:00"/>
    <s v="Afternoon"/>
    <x v="3"/>
    <s v="Long"/>
    <s v="M"/>
    <d v="2008-09-21T00:00:00"/>
    <n v="16"/>
    <s v="16 (Light Vehicles)"/>
    <s v="M"/>
    <n v="1"/>
    <n v="1"/>
    <d v="2024-10-16T00:00:00"/>
  </r>
  <r>
    <n v="10217"/>
    <s v="799133"/>
    <x v="72"/>
    <d v="1899-12-30T13:30:00"/>
    <s v="Afternoon"/>
    <x v="3"/>
    <s v="Long"/>
    <s v="M"/>
    <d v="2005-03-15T00:00:00"/>
    <n v="20"/>
    <s v="18-24 (Young Drivers)"/>
    <s v="M"/>
    <n v="1"/>
    <n v="1"/>
    <d v="2024-10-16T00:00:00"/>
  </r>
  <r>
    <n v="10217"/>
    <s v="799134"/>
    <x v="72"/>
    <d v="1899-12-30T13:30:00"/>
    <s v="Afternoon"/>
    <x v="3"/>
    <s v="Long"/>
    <s v="A"/>
    <d v="2008-10-02T00:00:00"/>
    <n v="16"/>
    <s v="16 (Light Vehicles)"/>
    <s v="F"/>
    <n v="0"/>
    <n v="0"/>
    <d v="2024-10-16T00:00:00"/>
  </r>
  <r>
    <n v="10217"/>
    <s v="799135"/>
    <x v="72"/>
    <d v="1899-12-30T13:30:00"/>
    <s v="Afternoon"/>
    <x v="3"/>
    <s v="Long"/>
    <s v="A"/>
    <d v="2008-08-26T00:00:00"/>
    <n v="16"/>
    <s v="16 (Light Vehicles)"/>
    <s v="M"/>
    <n v="0"/>
    <n v="0"/>
    <d v="2024-10-16T00:00:00"/>
  </r>
  <r>
    <n v="10217"/>
    <s v="799136"/>
    <x v="69"/>
    <d v="1899-12-30T13:10:00"/>
    <s v="Afternoon"/>
    <x v="6"/>
    <s v="Long"/>
    <s v="M"/>
    <d v="1959-05-09T00:00:00"/>
    <n v="65"/>
    <s v="25+"/>
    <s v="M"/>
    <n v="0"/>
    <n v="0"/>
    <d v="2024-10-16T00:00:00"/>
  </r>
  <r>
    <n v="10217"/>
    <s v="799137"/>
    <x v="69"/>
    <d v="1899-12-30T13:45:00"/>
    <s v="Afternoon"/>
    <x v="4"/>
    <s v="Long"/>
    <s v="M"/>
    <d v="1964-07-16T00:00:00"/>
    <n v="60"/>
    <s v="25+"/>
    <s v="M"/>
    <n v="0"/>
    <n v="0"/>
    <d v="2024-10-16T00:00:00"/>
  </r>
  <r>
    <n v="10217"/>
    <s v="799138"/>
    <x v="69"/>
    <d v="1899-12-30T13:45:00"/>
    <s v="Afternoon"/>
    <x v="4"/>
    <s v="Long"/>
    <s v="M"/>
    <d v="2005-02-08T00:00:00"/>
    <n v="20"/>
    <s v="18-24 (Young Drivers)"/>
    <s v="M"/>
    <n v="0"/>
    <n v="0"/>
    <d v="2024-10-16T00:00:00"/>
  </r>
  <r>
    <n v="10217"/>
    <s v="799139"/>
    <x v="73"/>
    <d v="1899-12-30T14:00:00"/>
    <s v="Afternoon"/>
    <x v="7"/>
    <s v="Long"/>
    <s v="A"/>
    <d v="1973-05-07T00:00:00"/>
    <n v="51"/>
    <s v="25+"/>
    <s v="M"/>
    <n v="0"/>
    <n v="0"/>
    <d v="2024-10-16T00:00:00"/>
  </r>
  <r>
    <n v="10217"/>
    <s v="799140"/>
    <x v="73"/>
    <d v="1899-12-30T14:00:00"/>
    <s v="Afternoon"/>
    <x v="7"/>
    <s v="Long"/>
    <s v="A"/>
    <d v="1966-05-15T00:00:00"/>
    <n v="58"/>
    <s v="25+"/>
    <s v="M"/>
    <n v="0"/>
    <n v="0"/>
    <d v="2024-10-16T00:00:00"/>
  </r>
  <r>
    <n v="10217"/>
    <s v="799141"/>
    <x v="78"/>
    <d v="1899-12-30T14:00:00"/>
    <s v="Afternoon"/>
    <x v="22"/>
    <s v="Long"/>
    <s v="A"/>
    <d v="2008-04-22T00:00:00"/>
    <n v="16"/>
    <s v="16 (Light Vehicles)"/>
    <s v="F"/>
    <n v="0"/>
    <n v="0"/>
    <d v="2024-10-16T00:00:00"/>
  </r>
  <r>
    <n v="10217"/>
    <s v="799142"/>
    <x v="78"/>
    <d v="1899-12-30T14:10:00"/>
    <s v="Afternoon"/>
    <x v="7"/>
    <s v="Long"/>
    <s v="A"/>
    <d v="2004-06-10T00:00:00"/>
    <n v="20"/>
    <s v="18-24 (Young Drivers)"/>
    <s v="M"/>
    <n v="0"/>
    <n v="0"/>
    <d v="2024-10-16T00:00:00"/>
  </r>
  <r>
    <n v="10217"/>
    <s v="799143"/>
    <x v="78"/>
    <d v="1899-12-30T14:10:00"/>
    <s v="Afternoon"/>
    <x v="7"/>
    <s v="Long"/>
    <s v="A"/>
    <d v="2008-09-18T00:00:00"/>
    <n v="16"/>
    <s v="16 (Light Vehicles)"/>
    <s v="M"/>
    <n v="0"/>
    <n v="0"/>
    <d v="2024-10-16T00:00:00"/>
  </r>
  <r>
    <n v="10217"/>
    <s v="799144"/>
    <x v="74"/>
    <d v="1899-12-30T13:00:00"/>
    <s v="Afternoon"/>
    <x v="6"/>
    <s v="Long"/>
    <s v="A"/>
    <d v="1995-12-09T00:00:00"/>
    <n v="29"/>
    <s v="25+"/>
    <s v="F"/>
    <n v="0"/>
    <n v="0"/>
    <d v="2024-10-16T00:00:00"/>
  </r>
  <r>
    <n v="10217"/>
    <s v="799145"/>
    <x v="74"/>
    <d v="1899-12-30T13:00:00"/>
    <s v="Afternoon"/>
    <x v="6"/>
    <s v="Long"/>
    <s v="A"/>
    <d v="1994-01-01T00:00:00"/>
    <n v="31"/>
    <s v="25+"/>
    <s v="M"/>
    <n v="0"/>
    <n v="0"/>
    <d v="2024-10-16T00:00:00"/>
  </r>
  <r>
    <n v="10217"/>
    <s v="799146"/>
    <x v="79"/>
    <d v="1899-12-30T14:00:00"/>
    <s v="Afternoon"/>
    <x v="7"/>
    <s v="Long"/>
    <s v="M"/>
    <d v="1951-05-28T00:00:00"/>
    <n v="73"/>
    <s v="25+"/>
    <s v="M"/>
    <n v="1"/>
    <n v="1"/>
    <d v="2024-10-16T00:00:00"/>
  </r>
  <r>
    <n v="10217"/>
    <s v="799147"/>
    <x v="79"/>
    <d v="1899-12-30T14:00:00"/>
    <s v="Afternoon"/>
    <x v="7"/>
    <s v="Long"/>
    <s v="M"/>
    <d v="1982-05-25T00:00:00"/>
    <n v="42"/>
    <s v="25+"/>
    <s v="M"/>
    <n v="1"/>
    <n v="1"/>
    <d v="2024-10-16T00:00:00"/>
  </r>
  <r>
    <n v="10217"/>
    <s v="799148"/>
    <x v="79"/>
    <d v="1899-12-30T14:30:00"/>
    <s v="Afternoon"/>
    <x v="9"/>
    <s v="Long"/>
    <s v="A"/>
    <d v="1993-08-12T00:00:00"/>
    <n v="31"/>
    <s v="25+"/>
    <s v="F"/>
    <n v="0"/>
    <n v="0"/>
    <d v="2024-10-16T00:00:00"/>
  </r>
  <r>
    <n v="10217"/>
    <s v="799149"/>
    <x v="71"/>
    <d v="1899-12-30T14:00:00"/>
    <s v="Afternoon"/>
    <x v="7"/>
    <s v="Long"/>
    <s v="A"/>
    <d v="2008-03-20T00:00:00"/>
    <n v="17"/>
    <s v="17 (Car/Motorcycle)"/>
    <s v="F"/>
    <n v="1"/>
    <n v="1"/>
    <d v="2024-10-16T00:00:00"/>
  </r>
  <r>
    <n v="10217"/>
    <s v="799150"/>
    <x v="71"/>
    <d v="1899-12-30T14:00:00"/>
    <s v="Afternoon"/>
    <x v="7"/>
    <s v="Long"/>
    <s v="A"/>
    <d v="1999-01-31T00:00:00"/>
    <n v="26"/>
    <s v="25+"/>
    <s v="M"/>
    <n v="1"/>
    <n v="1"/>
    <d v="2024-10-16T00:00:00"/>
  </r>
  <r>
    <n v="511"/>
    <s v="792301"/>
    <x v="151"/>
    <d v="1899-12-30T16:00:00"/>
    <s v="Afternoon"/>
    <x v="5"/>
    <s v="Long"/>
    <s v="M"/>
    <d v="1979-03-05T00:00:00"/>
    <n v="46"/>
    <s v="25+"/>
    <s v="M"/>
    <n v="1"/>
    <n v="1"/>
    <d v="2024-10-16T00:00:00"/>
  </r>
  <r>
    <n v="511"/>
    <s v="792302"/>
    <x v="151"/>
    <d v="1899-12-30T16:05:00"/>
    <s v="Afternoon"/>
    <x v="168"/>
    <s v="Long"/>
    <s v="M"/>
    <d v="1994-12-19T00:00:00"/>
    <n v="30"/>
    <s v="25+"/>
    <s v="M"/>
    <n v="1"/>
    <n v="1"/>
    <d v="2024-10-16T00:00:00"/>
  </r>
  <r>
    <n v="511"/>
    <s v="792303"/>
    <x v="92"/>
    <d v="1899-12-30T16:30:00"/>
    <s v="Afternoon"/>
    <x v="45"/>
    <s v="Long"/>
    <s v="M"/>
    <d v="1988-04-14T00:00:00"/>
    <n v="36"/>
    <s v="25+"/>
    <s v="F"/>
    <n v="1"/>
    <n v="1"/>
    <d v="2024-10-16T00:00:00"/>
  </r>
  <r>
    <n v="511"/>
    <s v="792304"/>
    <x v="95"/>
    <d v="1899-12-30T15:45:00"/>
    <s v="Afternoon"/>
    <x v="45"/>
    <s v="Long"/>
    <s v="M"/>
    <d v="1972-05-20T00:00:00"/>
    <n v="52"/>
    <s v="25+"/>
    <s v="M"/>
    <n v="1"/>
    <n v="1"/>
    <d v="2024-10-16T00:00:00"/>
  </r>
  <r>
    <n v="511"/>
    <s v="792305"/>
    <x v="95"/>
    <d v="1899-12-30T15:45:00"/>
    <s v="Afternoon"/>
    <x v="170"/>
    <s v="Long"/>
    <s v="M"/>
    <d v="2008-09-06T00:00:00"/>
    <n v="16"/>
    <s v="16 (Light Vehicles)"/>
    <s v="F"/>
    <n v="1"/>
    <n v="1"/>
    <d v="2024-10-16T00:00:00"/>
  </r>
  <r>
    <n v="511"/>
    <s v="792306"/>
    <x v="96"/>
    <d v="1899-12-30T16:25:00"/>
    <s v="Afternoon"/>
    <x v="170"/>
    <s v="Long"/>
    <s v="M"/>
    <d v="1943-07-11T00:00:00"/>
    <n v="81"/>
    <s v="25+"/>
    <s v="M"/>
    <n v="1"/>
    <n v="1"/>
    <d v="2024-10-16T00:00:00"/>
  </r>
  <r>
    <n v="511"/>
    <s v="792307"/>
    <x v="96"/>
    <d v="1899-12-30T16:25:00"/>
    <s v="Afternoon"/>
    <x v="60"/>
    <s v="Long"/>
    <s v="M"/>
    <d v="1967-06-23T00:00:00"/>
    <n v="57"/>
    <s v="25+"/>
    <s v="M"/>
    <n v="1"/>
    <n v="1"/>
    <d v="2024-10-16T00:00:00"/>
  </r>
  <r>
    <n v="511"/>
    <s v="792308"/>
    <x v="96"/>
    <d v="1899-12-30T16:30:00"/>
    <s v="Afternoon"/>
    <x v="42"/>
    <s v="Long"/>
    <s v="A"/>
    <d v="1991-10-22T00:00:00"/>
    <n v="33"/>
    <s v="25+"/>
    <s v="F"/>
    <n v="1"/>
    <n v="1"/>
    <d v="2024-10-16T00:00:00"/>
  </r>
  <r>
    <n v="511"/>
    <s v="792309"/>
    <x v="96"/>
    <d v="1899-12-30T16:30:00"/>
    <s v="Afternoon"/>
    <x v="170"/>
    <s v="Long"/>
    <s v="M"/>
    <d v="2003-09-10T00:00:00"/>
    <n v="21"/>
    <s v="18-24 (Young Drivers)"/>
    <s v="M"/>
    <n v="1"/>
    <n v="1"/>
    <d v="2024-10-16T00:00:00"/>
  </r>
  <r>
    <n v="511"/>
    <s v="792310"/>
    <x v="140"/>
    <d v="1899-12-30T15:35:00"/>
    <s v="Afternoon"/>
    <x v="11"/>
    <s v="Long"/>
    <s v="M"/>
    <d v="1985-11-21T00:00:00"/>
    <n v="39"/>
    <s v="25+"/>
    <s v="M"/>
    <n v="1"/>
    <n v="1"/>
    <d v="2024-10-16T00:00:00"/>
  </r>
  <r>
    <n v="511"/>
    <s v="792311"/>
    <x v="81"/>
    <d v="1899-12-30T16:00:00"/>
    <s v="Afternoon"/>
    <x v="11"/>
    <s v="Long"/>
    <s v="M"/>
    <d v="1992-04-30T00:00:00"/>
    <n v="32"/>
    <s v="25+"/>
    <s v="M"/>
    <n v="1"/>
    <n v="1"/>
    <d v="2024-10-16T00:00:00"/>
  </r>
  <r>
    <n v="511"/>
    <s v="792312"/>
    <x v="81"/>
    <d v="1899-12-30T16:00:00"/>
    <s v="Afternoon"/>
    <x v="11"/>
    <s v="Long"/>
    <s v="A"/>
    <d v="2007-09-05T00:00:00"/>
    <n v="17"/>
    <s v="17 (Car/Motorcycle)"/>
    <s v="M"/>
    <n v="1"/>
    <n v="1"/>
    <d v="2024-10-16T00:00:00"/>
  </r>
  <r>
    <n v="511"/>
    <s v="792313"/>
    <x v="121"/>
    <d v="1899-12-30T16:35:00"/>
    <s v="Afternoon"/>
    <x v="193"/>
    <s v="Long"/>
    <s v="M"/>
    <d v="1969-07-25T00:00:00"/>
    <n v="55"/>
    <s v="25+"/>
    <s v="F"/>
    <n v="1"/>
    <n v="1"/>
    <d v="2024-10-16T00:00:00"/>
  </r>
  <r>
    <n v="511"/>
    <s v="792314"/>
    <x v="121"/>
    <d v="1899-12-30T16:35:00"/>
    <s v="Afternoon"/>
    <x v="193"/>
    <s v="Long"/>
    <s v="M"/>
    <d v="1982-08-15T00:00:00"/>
    <n v="42"/>
    <s v="25+"/>
    <s v="M"/>
    <n v="1"/>
    <n v="1"/>
    <d v="2024-10-16T00:00:00"/>
  </r>
  <r>
    <n v="511"/>
    <s v="792315"/>
    <x v="84"/>
    <d v="1899-12-30T15:00:00"/>
    <s v="Afternoon"/>
    <x v="131"/>
    <s v="Long"/>
    <s v="M"/>
    <d v="1997-07-18T00:00:00"/>
    <n v="27"/>
    <s v="25+"/>
    <s v="M"/>
    <n v="1"/>
    <n v="1"/>
    <d v="2024-10-16T00:00:00"/>
  </r>
  <r>
    <n v="511"/>
    <s v="792316"/>
    <x v="84"/>
    <d v="1899-12-30T15:00:00"/>
    <s v="Afternoon"/>
    <x v="131"/>
    <s v="Long"/>
    <s v="M"/>
    <d v="1996-06-15T00:00:00"/>
    <n v="28"/>
    <s v="25+"/>
    <s v="M"/>
    <n v="1"/>
    <n v="1"/>
    <d v="2024-10-16T00:00:00"/>
  </r>
  <r>
    <n v="511"/>
    <s v="792317"/>
    <x v="84"/>
    <d v="1899-12-30T17:10:00"/>
    <s v="Afternoon"/>
    <x v="168"/>
    <s v="Long"/>
    <s v="M"/>
    <d v="2008-09-26T00:00:00"/>
    <n v="16"/>
    <s v="16 (Light Vehicles)"/>
    <s v="M"/>
    <n v="1"/>
    <n v="1"/>
    <d v="2024-10-16T00:00:00"/>
  </r>
  <r>
    <n v="511"/>
    <s v="792318"/>
    <x v="52"/>
    <d v="1899-12-30T15:40:00"/>
    <s v="Afternoon"/>
    <x v="168"/>
    <s v="Long"/>
    <s v="M"/>
    <d v="1984-04-28T00:00:00"/>
    <n v="40"/>
    <s v="25+"/>
    <s v="M"/>
    <n v="1"/>
    <n v="1"/>
    <d v="2024-10-16T00:00:00"/>
  </r>
  <r>
    <n v="511"/>
    <s v="792319"/>
    <x v="90"/>
    <d v="1899-12-30T15:40:00"/>
    <s v="Afternoon"/>
    <x v="193"/>
    <s v="Long"/>
    <s v="M"/>
    <d v="1969-04-21T00:00:00"/>
    <n v="55"/>
    <s v="25+"/>
    <s v="M"/>
    <n v="1"/>
    <n v="1"/>
    <d v="2024-10-16T00:00:00"/>
  </r>
  <r>
    <n v="511"/>
    <s v="792320"/>
    <x v="52"/>
    <d v="1899-12-30T17:45:00"/>
    <s v="Afternoon"/>
    <x v="16"/>
    <s v="Long"/>
    <s v="M"/>
    <d v="1956-05-19T00:00:00"/>
    <n v="68"/>
    <s v="25+"/>
    <s v="M"/>
    <n v="1"/>
    <n v="1"/>
    <d v="2024-10-16T00:00:00"/>
  </r>
  <r>
    <n v="511"/>
    <s v="792321"/>
    <x v="70"/>
    <d v="1899-12-30T14:40:00"/>
    <s v="Afternoon"/>
    <x v="16"/>
    <s v="Long"/>
    <s v="M"/>
    <d v="1993-11-21T00:00:00"/>
    <n v="31"/>
    <s v="25+"/>
    <s v="M"/>
    <n v="1"/>
    <n v="1"/>
    <d v="2024-10-16T00:00:00"/>
  </r>
  <r>
    <n v="511"/>
    <s v="792322"/>
    <x v="70"/>
    <d v="1899-12-30T14:40:00"/>
    <s v="Afternoon"/>
    <x v="5"/>
    <s v="Long"/>
    <s v="M"/>
    <d v="1985-06-24T00:00:00"/>
    <n v="39"/>
    <s v="25+"/>
    <s v="M"/>
    <n v="1"/>
    <n v="1"/>
    <d v="2024-10-16T00:00:00"/>
  </r>
  <r>
    <n v="511"/>
    <s v="792323"/>
    <x v="72"/>
    <d v="1899-12-30T16:15:00"/>
    <s v="Afternoon"/>
    <x v="36"/>
    <s v="Long"/>
    <s v="M"/>
    <d v="2003-04-05T00:00:00"/>
    <n v="21"/>
    <s v="18-24 (Young Drivers)"/>
    <s v="M"/>
    <n v="1"/>
    <n v="1"/>
    <d v="2024-10-16T00:00:00"/>
  </r>
  <r>
    <n v="511"/>
    <s v="792324"/>
    <x v="69"/>
    <d v="1899-12-30T15:45:00"/>
    <s v="Afternoon"/>
    <x v="44"/>
    <s v="Long"/>
    <s v="M"/>
    <d v="1975-01-17T00:00:00"/>
    <n v="50"/>
    <s v="25+"/>
    <s v="M"/>
    <n v="1"/>
    <n v="1"/>
    <d v="2024-10-16T00:00:00"/>
  </r>
  <r>
    <n v="511"/>
    <s v="792325"/>
    <x v="69"/>
    <d v="1899-12-30T15:45:00"/>
    <s v="Afternoon"/>
    <x v="190"/>
    <s v="Long"/>
    <s v="M"/>
    <d v="1984-04-13T00:00:00"/>
    <n v="40"/>
    <s v="25+"/>
    <s v="M"/>
    <n v="1"/>
    <n v="1"/>
    <d v="2024-10-16T00:00:00"/>
  </r>
  <r>
    <n v="1440"/>
    <s v="776101"/>
    <x v="116"/>
    <d v="1899-12-30T17:00:00"/>
    <s v="Afternoon"/>
    <x v="21"/>
    <s v="Long"/>
    <s v="M"/>
    <d v="2005-04-08T00:00:00"/>
    <n v="19"/>
    <s v="18-24 (Young Drivers)"/>
    <s v="M"/>
    <n v="1"/>
    <n v="1"/>
    <d v="2024-10-11T00:00:00"/>
  </r>
  <r>
    <n v="1440"/>
    <s v="776102"/>
    <x v="44"/>
    <d v="1899-12-30T13:00:00"/>
    <s v="Afternoon"/>
    <x v="2"/>
    <s v="Medium"/>
    <s v="M"/>
    <d v="1998-11-24T00:00:00"/>
    <n v="26"/>
    <s v="25+"/>
    <s v="M"/>
    <n v="1"/>
    <n v="1"/>
    <d v="2024-10-11T00:00:00"/>
  </r>
  <r>
    <n v="1440"/>
    <s v="776103"/>
    <x v="44"/>
    <d v="1899-12-30T13:00:00"/>
    <s v="Afternoon"/>
    <x v="2"/>
    <s v="Medium"/>
    <s v="M"/>
    <d v="1989-09-14T00:00:00"/>
    <n v="35"/>
    <s v="25+"/>
    <s v="M"/>
    <n v="1"/>
    <n v="1"/>
    <d v="2024-10-11T00:00:00"/>
  </r>
  <r>
    <n v="1440"/>
    <s v="776104"/>
    <x v="140"/>
    <d v="1899-12-30T13:00:00"/>
    <s v="Afternoon"/>
    <x v="2"/>
    <s v="Medium"/>
    <s v="A"/>
    <d v="1984-06-15T00:00:00"/>
    <n v="40"/>
    <s v="25+"/>
    <s v="M"/>
    <n v="1"/>
    <n v="1"/>
    <d v="2024-10-11T00:00:00"/>
  </r>
  <r>
    <n v="1440"/>
    <s v="776105"/>
    <x v="141"/>
    <d v="1899-12-30T14:00:00"/>
    <s v="Afternoon"/>
    <x v="6"/>
    <s v="Long"/>
    <s v="M"/>
    <d v="2002-10-24T00:00:00"/>
    <n v="22"/>
    <s v="18-24 (Young Drivers)"/>
    <s v="M"/>
    <n v="1"/>
    <n v="1"/>
    <d v="2024-10-11T00:00:00"/>
  </r>
  <r>
    <n v="1440"/>
    <s v="776106"/>
    <x v="141"/>
    <d v="1899-12-30T14:00:00"/>
    <s v="Afternoon"/>
    <x v="6"/>
    <s v="Long"/>
    <s v="M"/>
    <d v="1979-06-10T00:00:00"/>
    <n v="45"/>
    <s v="25+"/>
    <s v="F"/>
    <n v="1"/>
    <n v="1"/>
    <d v="2024-10-11T00:00:00"/>
  </r>
  <r>
    <n v="1440"/>
    <s v="776107"/>
    <x v="62"/>
    <d v="1899-12-30T13:10:00"/>
    <s v="Afternoon"/>
    <x v="14"/>
    <s v="Long"/>
    <s v="M"/>
    <d v="1982-05-25T00:00:00"/>
    <n v="42"/>
    <s v="25+"/>
    <s v="M"/>
    <n v="1"/>
    <n v="1"/>
    <d v="2024-10-11T00:00:00"/>
  </r>
  <r>
    <n v="1440"/>
    <s v="776108"/>
    <x v="62"/>
    <d v="1899-12-30T13:10:00"/>
    <s v="Afternoon"/>
    <x v="14"/>
    <s v="Long"/>
    <s v="A"/>
    <d v="1995-06-06T00:00:00"/>
    <n v="29"/>
    <s v="25+"/>
    <s v="M"/>
    <n v="1"/>
    <n v="1"/>
    <d v="2024-10-11T00:00:00"/>
  </r>
  <r>
    <n v="1440"/>
    <s v="776109"/>
    <x v="46"/>
    <d v="1899-12-30T13:05:00"/>
    <s v="Afternoon"/>
    <x v="14"/>
    <s v="Long"/>
    <s v="M"/>
    <d v="1997-09-08T00:00:00"/>
    <n v="27"/>
    <s v="25+"/>
    <s v="M"/>
    <n v="1"/>
    <n v="1"/>
    <d v="2024-10-11T00:00:00"/>
  </r>
  <r>
    <n v="1440"/>
    <s v="776110"/>
    <x v="46"/>
    <d v="1899-12-30T13:05:00"/>
    <s v="Afternoon"/>
    <x v="14"/>
    <s v="Long"/>
    <s v="M"/>
    <d v="1997-10-15T00:00:00"/>
    <n v="27"/>
    <s v="25+"/>
    <s v="M"/>
    <n v="1"/>
    <n v="1"/>
    <d v="2024-10-11T00:00:00"/>
  </r>
  <r>
    <n v="1440"/>
    <s v="776111"/>
    <x v="65"/>
    <d v="1899-12-30T13:00:00"/>
    <s v="Afternoon"/>
    <x v="2"/>
    <s v="Medium"/>
    <s v="M"/>
    <d v="1965-04-05T00:00:00"/>
    <n v="59"/>
    <s v="25+"/>
    <s v="M"/>
    <n v="1"/>
    <n v="1"/>
    <d v="2024-10-11T00:00:00"/>
  </r>
  <r>
    <n v="1440"/>
    <s v="776112"/>
    <x v="65"/>
    <d v="1899-12-30T13:00:00"/>
    <s v="Afternoon"/>
    <x v="2"/>
    <s v="Medium"/>
    <s v="M"/>
    <d v="1978-02-25T00:00:00"/>
    <n v="47"/>
    <s v="25+"/>
    <s v="F"/>
    <n v="1"/>
    <n v="1"/>
    <d v="2024-10-11T00:00:00"/>
  </r>
  <r>
    <n v="1440"/>
    <s v="776113"/>
    <x v="339"/>
    <d v="1899-12-30T13:55:00"/>
    <s v="Afternoon"/>
    <x v="8"/>
    <s v="Long"/>
    <s v="A"/>
    <d v="1981-11-17T00:00:00"/>
    <n v="43"/>
    <s v="25+"/>
    <s v="M"/>
    <n v="1"/>
    <n v="1"/>
    <d v="2024-10-11T00:00:00"/>
  </r>
  <r>
    <n v="1440"/>
    <s v="776114"/>
    <x v="149"/>
    <d v="1899-12-30T15:00:00"/>
    <s v="Afternoon"/>
    <x v="7"/>
    <s v="Long"/>
    <s v="M"/>
    <d v="1975-12-05T00:00:00"/>
    <n v="49"/>
    <s v="25+"/>
    <s v="M"/>
    <n v="1"/>
    <n v="1"/>
    <d v="2024-10-11T00:00:00"/>
  </r>
  <r>
    <n v="1440"/>
    <s v="776115"/>
    <x v="149"/>
    <d v="1899-12-30T15:00:00"/>
    <s v="Afternoon"/>
    <x v="7"/>
    <s v="Long"/>
    <s v="M"/>
    <d v="1984-08-24T00:00:00"/>
    <n v="40"/>
    <s v="25+"/>
    <s v="M"/>
    <n v="1"/>
    <n v="1"/>
    <d v="2024-10-11T00:00:00"/>
  </r>
  <r>
    <n v="1440"/>
    <s v="776116"/>
    <x v="87"/>
    <d v="1899-12-30T14:35:00"/>
    <s v="Afternoon"/>
    <x v="8"/>
    <s v="Long"/>
    <s v="A"/>
    <d v="1972-07-07T00:00:00"/>
    <n v="52"/>
    <s v="25+"/>
    <s v="M"/>
    <n v="1"/>
    <n v="1"/>
    <d v="2024-10-11T00:00:00"/>
  </r>
  <r>
    <n v="1440"/>
    <s v="776117"/>
    <x v="87"/>
    <d v="1899-12-30T14:35:00"/>
    <s v="Afternoon"/>
    <x v="236"/>
    <s v="Long"/>
    <s v="M"/>
    <d v="1969-08-10T00:00:00"/>
    <n v="55"/>
    <s v="25+"/>
    <s v="M"/>
    <n v="1"/>
    <n v="1"/>
    <d v="2024-10-11T00:00:00"/>
  </r>
  <r>
    <n v="1440"/>
    <s v="776118"/>
    <x v="18"/>
    <d v="1899-12-30T15:00:00"/>
    <s v="Afternoon"/>
    <x v="7"/>
    <s v="Long"/>
    <s v="M"/>
    <d v="1980-06-22T00:00:00"/>
    <n v="44"/>
    <s v="25+"/>
    <s v="M"/>
    <n v="1"/>
    <n v="1"/>
    <d v="2024-10-11T00:00:00"/>
  </r>
  <r>
    <n v="1440"/>
    <s v="776119"/>
    <x v="49"/>
    <d v="1899-12-30T14:10:00"/>
    <s v="Afternoon"/>
    <x v="14"/>
    <s v="Long"/>
    <s v="M"/>
    <d v="1984-07-23T00:00:00"/>
    <n v="40"/>
    <s v="25+"/>
    <s v="M"/>
    <n v="1"/>
    <n v="1"/>
    <d v="2024-10-11T00:00:00"/>
  </r>
  <r>
    <n v="1440"/>
    <s v="776120"/>
    <x v="49"/>
    <d v="1899-12-30T14:10:00"/>
    <s v="Afternoon"/>
    <x v="14"/>
    <s v="Long"/>
    <s v="A"/>
    <d v="2008-02-19T00:00:00"/>
    <n v="17"/>
    <s v="17 (Car/Motorcycle)"/>
    <s v="M"/>
    <n v="1"/>
    <n v="1"/>
    <d v="2024-10-11T00:00:00"/>
  </r>
  <r>
    <n v="1440"/>
    <s v="776121"/>
    <x v="134"/>
    <d v="1899-12-30T15:25:00"/>
    <s v="Afternoon"/>
    <x v="9"/>
    <s v="Long"/>
    <s v="M"/>
    <d v="2002-10-17T00:00:00"/>
    <n v="22"/>
    <s v="18-24 (Young Drivers)"/>
    <s v="M"/>
    <n v="1"/>
    <n v="1"/>
    <d v="2024-10-11T00:00:00"/>
  </r>
  <r>
    <n v="1440"/>
    <s v="776122"/>
    <x v="134"/>
    <d v="1899-12-30T15:25:00"/>
    <s v="Afternoon"/>
    <x v="9"/>
    <s v="Long"/>
    <s v="M"/>
    <d v="2003-05-15T00:00:00"/>
    <n v="21"/>
    <s v="18-24 (Young Drivers)"/>
    <s v="F"/>
    <n v="1"/>
    <n v="1"/>
    <d v="2024-10-11T00:00:00"/>
  </r>
  <r>
    <n v="1440"/>
    <s v="776123"/>
    <x v="89"/>
    <d v="1899-12-30T15:00:00"/>
    <s v="Afternoon"/>
    <x v="7"/>
    <s v="Long"/>
    <s v="M"/>
    <d v="1992-09-30T00:00:00"/>
    <n v="32"/>
    <s v="25+"/>
    <s v="M"/>
    <n v="1"/>
    <n v="1"/>
    <d v="2024-10-11T00:00:00"/>
  </r>
  <r>
    <n v="1440"/>
    <s v="776124"/>
    <x v="89"/>
    <d v="1899-12-30T15:00:00"/>
    <s v="Afternoon"/>
    <x v="7"/>
    <s v="Long"/>
    <s v="M"/>
    <d v="1991-11-25T00:00:00"/>
    <n v="33"/>
    <s v="25+"/>
    <s v="M"/>
    <n v="1"/>
    <n v="1"/>
    <d v="2024-10-11T00:00:00"/>
  </r>
  <r>
    <n v="1440"/>
    <s v="776125"/>
    <x v="91"/>
    <d v="1899-12-30T11:30:00"/>
    <s v="Morning"/>
    <x v="25"/>
    <s v="Medium"/>
    <s v="M"/>
    <d v="1975-04-04T00:00:00"/>
    <n v="49"/>
    <s v="25+"/>
    <s v="M"/>
    <n v="1"/>
    <n v="1"/>
    <d v="2024-10-11T00:00:00"/>
  </r>
  <r>
    <n v="1440"/>
    <s v="788526"/>
    <x v="91"/>
    <d v="1899-12-30T11:30:00"/>
    <s v="Morning"/>
    <x v="25"/>
    <s v="Medium"/>
    <s v="M"/>
    <d v="2004-09-24T00:00:00"/>
    <n v="20"/>
    <s v="18-24 (Young Drivers)"/>
    <s v="M"/>
    <n v="1"/>
    <n v="1"/>
    <d v="2024-10-16T00:00:00"/>
  </r>
  <r>
    <n v="1440"/>
    <s v="788527"/>
    <x v="92"/>
    <d v="1899-12-30T14:05:00"/>
    <s v="Afternoon"/>
    <x v="46"/>
    <s v="Long"/>
    <s v="M"/>
    <d v="1996-05-24T00:00:00"/>
    <n v="28"/>
    <s v="25+"/>
    <s v="F"/>
    <n v="1"/>
    <n v="1"/>
    <d v="2024-10-16T00:00:00"/>
  </r>
  <r>
    <n v="1440"/>
    <s v="788528"/>
    <x v="92"/>
    <d v="1899-12-30T14:05:00"/>
    <s v="Afternoon"/>
    <x v="46"/>
    <s v="Long"/>
    <s v="M"/>
    <d v="2000-01-04T00:00:00"/>
    <n v="25"/>
    <s v="25+"/>
    <s v="F"/>
    <n v="1"/>
    <n v="1"/>
    <d v="2024-10-16T00:00:00"/>
  </r>
  <r>
    <n v="1440"/>
    <s v="788529"/>
    <x v="93"/>
    <d v="1899-12-30T13:00:00"/>
    <s v="Afternoon"/>
    <x v="2"/>
    <s v="Medium"/>
    <s v="A"/>
    <d v="1973-06-05T00:00:00"/>
    <n v="51"/>
    <s v="25+"/>
    <s v="M"/>
    <n v="1"/>
    <n v="1"/>
    <d v="2024-10-16T00:00:00"/>
  </r>
  <r>
    <n v="1440"/>
    <s v="788530"/>
    <x v="93"/>
    <d v="1899-12-30T13:00:00"/>
    <s v="Afternoon"/>
    <x v="2"/>
    <s v="Medium"/>
    <s v="A"/>
    <d v="2002-01-31T00:00:00"/>
    <n v="23"/>
    <s v="18-24 (Young Drivers)"/>
    <s v="M"/>
    <n v="1"/>
    <n v="1"/>
    <d v="2024-10-16T00:00:00"/>
  </r>
  <r>
    <n v="1440"/>
    <s v="788531"/>
    <x v="94"/>
    <d v="1899-12-30T15:15:00"/>
    <s v="Afternoon"/>
    <x v="11"/>
    <s v="Long"/>
    <s v="M"/>
    <d v="1995-06-24T00:00:00"/>
    <n v="29"/>
    <s v="25+"/>
    <s v="M"/>
    <n v="1"/>
    <n v="1"/>
    <d v="2024-10-16T00:00:00"/>
  </r>
  <r>
    <n v="1440"/>
    <s v="788532"/>
    <x v="94"/>
    <d v="1899-12-30T15:15:00"/>
    <s v="Afternoon"/>
    <x v="11"/>
    <s v="Long"/>
    <s v="A"/>
    <d v="2000-11-28T00:00:00"/>
    <n v="24"/>
    <s v="18-24 (Young Drivers)"/>
    <s v="F"/>
    <n v="1"/>
    <n v="1"/>
    <d v="2024-10-16T00:00:00"/>
  </r>
  <r>
    <n v="1440"/>
    <s v="788533"/>
    <x v="50"/>
    <d v="1899-12-30T13:00:00"/>
    <s v="Afternoon"/>
    <x v="2"/>
    <s v="Medium"/>
    <s v="M"/>
    <d v="1982-04-17T00:00:00"/>
    <n v="42"/>
    <s v="25+"/>
    <s v="M"/>
    <n v="1"/>
    <n v="1"/>
    <d v="2024-10-16T00:00:00"/>
  </r>
  <r>
    <n v="1440"/>
    <s v="788534"/>
    <x v="50"/>
    <d v="1899-12-30T13:00:00"/>
    <s v="Afternoon"/>
    <x v="2"/>
    <s v="Medium"/>
    <s v="M"/>
    <d v="1994-08-17T00:00:00"/>
    <n v="30"/>
    <s v="25+"/>
    <s v="M"/>
    <n v="1"/>
    <n v="1"/>
    <d v="2024-10-16T00:00:00"/>
  </r>
  <r>
    <n v="1440"/>
    <s v="788535"/>
    <x v="123"/>
    <d v="1899-12-30T15:30:00"/>
    <s v="Afternoon"/>
    <x v="9"/>
    <s v="Long"/>
    <s v="M"/>
    <d v="2005-12-12T00:00:00"/>
    <n v="19"/>
    <s v="18-24 (Young Drivers)"/>
    <s v="M"/>
    <n v="1"/>
    <n v="1"/>
    <d v="2024-10-16T00:00:00"/>
  </r>
  <r>
    <n v="1440"/>
    <s v="788536"/>
    <x v="123"/>
    <d v="1899-12-30T15:30:00"/>
    <s v="Afternoon"/>
    <x v="9"/>
    <s v="Long"/>
    <s v="A"/>
    <d v="1997-08-19T00:00:00"/>
    <n v="27"/>
    <s v="25+"/>
    <s v="F"/>
    <n v="1"/>
    <n v="1"/>
    <d v="2024-10-16T00:00:00"/>
  </r>
  <r>
    <n v="1440"/>
    <s v="788537"/>
    <x v="97"/>
    <d v="1899-12-30T13:00:00"/>
    <s v="Afternoon"/>
    <x v="2"/>
    <s v="Medium"/>
    <s v="A"/>
    <d v="1984-11-13T00:00:00"/>
    <n v="40"/>
    <s v="25+"/>
    <s v="F"/>
    <n v="1"/>
    <n v="1"/>
    <d v="2024-10-16T00:00:00"/>
  </r>
  <r>
    <n v="1440"/>
    <s v="788538"/>
    <x v="98"/>
    <d v="1899-12-30T13:00:00"/>
    <s v="Afternoon"/>
    <x v="2"/>
    <s v="Medium"/>
    <s v="M"/>
    <d v="1972-04-18T00:00:00"/>
    <n v="52"/>
    <s v="25+"/>
    <s v="M"/>
    <n v="1"/>
    <n v="1"/>
    <d v="2024-10-16T00:00:00"/>
  </r>
  <r>
    <n v="1440"/>
    <s v="788539"/>
    <x v="82"/>
    <d v="1899-12-30T14:00:00"/>
    <s v="Afternoon"/>
    <x v="6"/>
    <s v="Long"/>
    <s v="M"/>
    <d v="1962-05-20T00:00:00"/>
    <n v="62"/>
    <s v="25+"/>
    <s v="M"/>
    <n v="1"/>
    <n v="1"/>
    <d v="2024-10-16T00:00:00"/>
  </r>
  <r>
    <n v="1440"/>
    <s v="788540"/>
    <x v="82"/>
    <d v="1899-12-30T14:00:00"/>
    <s v="Afternoon"/>
    <x v="6"/>
    <s v="Long"/>
    <s v="M"/>
    <d v="1975-07-10T00:00:00"/>
    <n v="49"/>
    <s v="25+"/>
    <s v="M"/>
    <n v="1"/>
    <n v="1"/>
    <d v="2024-10-16T00:00:00"/>
  </r>
  <r>
    <n v="1440"/>
    <s v="788541"/>
    <x v="121"/>
    <d v="1899-12-30T13:00:00"/>
    <s v="Afternoon"/>
    <x v="2"/>
    <s v="Medium"/>
    <s v="M"/>
    <d v="1983-06-11T00:00:00"/>
    <n v="41"/>
    <s v="25+"/>
    <s v="M"/>
    <n v="1"/>
    <n v="1"/>
    <d v="2024-10-16T00:00:00"/>
  </r>
  <r>
    <n v="1440"/>
    <s v="788542"/>
    <x v="121"/>
    <d v="1899-12-30T13:00:00"/>
    <s v="Afternoon"/>
    <x v="2"/>
    <s v="Medium"/>
    <s v="M"/>
    <d v="1970-03-07T00:00:00"/>
    <n v="55"/>
    <s v="25+"/>
    <s v="M"/>
    <n v="1"/>
    <n v="1"/>
    <d v="2024-10-16T00:00:00"/>
  </r>
  <r>
    <n v="1440"/>
    <s v="788543"/>
    <x v="83"/>
    <d v="1899-12-30T14:10:00"/>
    <s v="Afternoon"/>
    <x v="46"/>
    <s v="Long"/>
    <s v="M"/>
    <d v="1954-10-11T00:00:00"/>
    <n v="70"/>
    <s v="25+"/>
    <s v="M"/>
    <n v="1"/>
    <n v="1"/>
    <d v="2024-10-16T00:00:00"/>
  </r>
  <r>
    <n v="1440"/>
    <s v="788544"/>
    <x v="83"/>
    <d v="1899-12-30T14:10:00"/>
    <s v="Afternoon"/>
    <x v="46"/>
    <s v="Long"/>
    <s v="M"/>
    <d v="1994-01-01T00:00:00"/>
    <n v="31"/>
    <s v="25+"/>
    <s v="F"/>
    <n v="1"/>
    <n v="1"/>
    <d v="2024-10-16T00:00:00"/>
  </r>
  <r>
    <n v="1440"/>
    <s v="788545"/>
    <x v="68"/>
    <d v="1899-12-30T16:00:00"/>
    <s v="Afternoon"/>
    <x v="5"/>
    <s v="Long"/>
    <s v="A"/>
    <d v="1949-07-28T00:00:00"/>
    <n v="75"/>
    <s v="25+"/>
    <s v="M"/>
    <n v="1"/>
    <n v="1"/>
    <d v="2024-10-16T00:00:00"/>
  </r>
  <r>
    <n v="1440"/>
    <s v="788546"/>
    <x v="68"/>
    <d v="1899-12-30T16:00:00"/>
    <s v="Afternoon"/>
    <x v="5"/>
    <s v="Long"/>
    <s v="M"/>
    <d v="1969-03-04T00:00:00"/>
    <n v="56"/>
    <s v="25+"/>
    <s v="M"/>
    <n v="1"/>
    <n v="1"/>
    <d v="2024-10-16T00:00:00"/>
  </r>
  <r>
    <n v="1440"/>
    <s v="788547"/>
    <x v="52"/>
    <d v="1899-12-30T15:00:00"/>
    <s v="Afternoon"/>
    <x v="7"/>
    <s v="Long"/>
    <s v="M"/>
    <d v="2002-04-22T00:00:00"/>
    <n v="22"/>
    <s v="18-24 (Young Drivers)"/>
    <s v="M"/>
    <n v="1"/>
    <n v="1"/>
    <d v="2024-10-16T00:00:00"/>
  </r>
  <r>
    <n v="1440"/>
    <s v="788548"/>
    <x v="52"/>
    <d v="1899-12-30T15:00:00"/>
    <s v="Afternoon"/>
    <x v="7"/>
    <s v="Long"/>
    <s v="M"/>
    <d v="2001-01-19T00:00:00"/>
    <n v="24"/>
    <s v="18-24 (Young Drivers)"/>
    <s v="F"/>
    <n v="1"/>
    <n v="1"/>
    <d v="2024-10-1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EAC54C-5462-43AC-920B-A9DD92C93FE1}" name="PivotTable3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4:B21" firstHeaderRow="1" firstDataRow="1" firstDataCol="1"/>
  <pivotFields count="18">
    <pivotField numFmtId="1" showAll="0"/>
    <pivotField dataField="1" showAll="0"/>
    <pivotField numFmtId="165" showAll="0">
      <items count="417">
        <item x="103"/>
        <item x="265"/>
        <item x="99"/>
        <item x="19"/>
        <item x="9"/>
        <item x="309"/>
        <item x="100"/>
        <item x="101"/>
        <item x="102"/>
        <item x="27"/>
        <item x="104"/>
        <item x="105"/>
        <item x="106"/>
        <item x="107"/>
        <item x="108"/>
        <item x="109"/>
        <item x="110"/>
        <item x="111"/>
        <item x="112"/>
        <item x="130"/>
        <item x="88"/>
        <item x="43"/>
        <item x="197"/>
        <item x="131"/>
        <item x="402"/>
        <item x="403"/>
        <item x="404"/>
        <item x="257"/>
        <item x="405"/>
        <item x="406"/>
        <item x="407"/>
        <item x="38"/>
        <item x="408"/>
        <item x="409"/>
        <item x="269"/>
        <item x="270"/>
        <item x="258"/>
        <item x="411"/>
        <item x="259"/>
        <item x="271"/>
        <item x="272"/>
        <item x="260"/>
        <item x="261"/>
        <item x="262"/>
        <item x="263"/>
        <item x="264"/>
        <item x="156"/>
        <item x="273"/>
        <item x="266"/>
        <item x="267"/>
        <item x="310"/>
        <item x="268"/>
        <item x="311"/>
        <item x="312"/>
        <item x="313"/>
        <item x="314"/>
        <item x="315"/>
        <item x="316"/>
        <item x="172"/>
        <item x="317"/>
        <item x="318"/>
        <item x="414"/>
        <item x="319"/>
        <item x="320"/>
        <item x="321"/>
        <item x="322"/>
        <item x="323"/>
        <item x="324"/>
        <item x="326"/>
        <item x="327"/>
        <item x="325"/>
        <item x="255"/>
        <item x="328"/>
        <item x="329"/>
        <item x="330"/>
        <item x="331"/>
        <item x="332"/>
        <item x="333"/>
        <item x="334"/>
        <item x="274"/>
        <item x="275"/>
        <item x="276"/>
        <item x="277"/>
        <item x="278"/>
        <item x="171"/>
        <item x="279"/>
        <item x="280"/>
        <item x="281"/>
        <item x="282"/>
        <item x="283"/>
        <item x="284"/>
        <item x="256"/>
        <item x="285"/>
        <item x="286"/>
        <item x="287"/>
        <item x="288"/>
        <item x="289"/>
        <item x="154"/>
        <item x="413"/>
        <item x="290"/>
        <item x="291"/>
        <item x="144"/>
        <item x="292"/>
        <item x="293"/>
        <item x="294"/>
        <item x="295"/>
        <item x="296"/>
        <item x="297"/>
        <item x="335"/>
        <item x="336"/>
        <item x="337"/>
        <item x="161"/>
        <item x="338"/>
        <item x="298"/>
        <item x="251"/>
        <item x="299"/>
        <item x="300"/>
        <item x="301"/>
        <item x="173"/>
        <item x="302"/>
        <item x="303"/>
        <item x="229"/>
        <item x="304"/>
        <item x="371"/>
        <item x="372"/>
        <item x="373"/>
        <item x="374"/>
        <item x="375"/>
        <item x="376"/>
        <item x="377"/>
        <item x="378"/>
        <item x="379"/>
        <item x="380"/>
        <item x="381"/>
        <item x="382"/>
        <item x="383"/>
        <item x="384"/>
        <item x="155"/>
        <item x="150"/>
        <item x="385"/>
        <item x="386"/>
        <item x="387"/>
        <item x="388"/>
        <item x="389"/>
        <item x="390"/>
        <item x="391"/>
        <item x="392"/>
        <item x="393"/>
        <item x="394"/>
        <item x="395"/>
        <item x="396"/>
        <item x="397"/>
        <item x="398"/>
        <item x="399"/>
        <item x="233"/>
        <item x="234"/>
        <item x="196"/>
        <item x="410"/>
        <item x="235"/>
        <item x="236"/>
        <item x="400"/>
        <item x="401"/>
        <item x="237"/>
        <item x="238"/>
        <item x="239"/>
        <item x="240"/>
        <item x="241"/>
        <item x="242"/>
        <item x="243"/>
        <item x="244"/>
        <item x="245"/>
        <item x="246"/>
        <item x="247"/>
        <item x="248"/>
        <item x="249"/>
        <item x="17"/>
        <item x="250"/>
        <item x="175"/>
        <item x="174"/>
        <item x="18"/>
        <item x="157"/>
        <item x="176"/>
        <item x="177"/>
        <item x="412"/>
        <item x="20"/>
        <item x="21"/>
        <item x="178"/>
        <item x="179"/>
        <item x="180"/>
        <item x="23"/>
        <item x="24"/>
        <item x="181"/>
        <item x="182"/>
        <item x="183"/>
        <item x="25"/>
        <item x="184"/>
        <item x="26"/>
        <item x="185"/>
        <item x="128"/>
        <item x="305"/>
        <item x="306"/>
        <item x="170"/>
        <item x="7"/>
        <item x="8"/>
        <item x="207"/>
        <item x="208"/>
        <item x="307"/>
        <item x="209"/>
        <item x="210"/>
        <item x="10"/>
        <item x="11"/>
        <item x="211"/>
        <item x="339"/>
        <item x="212"/>
        <item x="340"/>
        <item x="341"/>
        <item x="12"/>
        <item x="13"/>
        <item x="213"/>
        <item x="342"/>
        <item x="343"/>
        <item x="214"/>
        <item x="215"/>
        <item x="344"/>
        <item x="216"/>
        <item x="217"/>
        <item x="345"/>
        <item x="346"/>
        <item x="14"/>
        <item x="15"/>
        <item x="348"/>
        <item x="349"/>
        <item x="218"/>
        <item x="16"/>
        <item x="350"/>
        <item x="33"/>
        <item x="34"/>
        <item x="347"/>
        <item x="198"/>
        <item x="22"/>
        <item x="199"/>
        <item x="351"/>
        <item x="200"/>
        <item x="35"/>
        <item x="201"/>
        <item x="202"/>
        <item x="352"/>
        <item x="36"/>
        <item x="37"/>
        <item x="353"/>
        <item x="187"/>
        <item x="203"/>
        <item x="354"/>
        <item x="39"/>
        <item x="40"/>
        <item x="41"/>
        <item x="355"/>
        <item x="204"/>
        <item x="205"/>
        <item x="124"/>
        <item x="206"/>
        <item x="28"/>
        <item x="2"/>
        <item x="219"/>
        <item x="220"/>
        <item x="158"/>
        <item x="29"/>
        <item x="30"/>
        <item x="221"/>
        <item x="222"/>
        <item x="223"/>
        <item x="224"/>
        <item x="31"/>
        <item x="32"/>
        <item x="225"/>
        <item x="226"/>
        <item x="227"/>
        <item x="228"/>
        <item x="252"/>
        <item x="356"/>
        <item x="230"/>
        <item x="231"/>
        <item x="232"/>
        <item x="357"/>
        <item x="192"/>
        <item x="193"/>
        <item x="358"/>
        <item x="253"/>
        <item x="359"/>
        <item x="360"/>
        <item x="194"/>
        <item x="195"/>
        <item x="361"/>
        <item x="362"/>
        <item x="153"/>
        <item x="363"/>
        <item x="364"/>
        <item x="0"/>
        <item x="1"/>
        <item x="365"/>
        <item x="366"/>
        <item x="191"/>
        <item x="186"/>
        <item x="367"/>
        <item x="368"/>
        <item x="162"/>
        <item x="163"/>
        <item x="3"/>
        <item x="254"/>
        <item x="164"/>
        <item x="415"/>
        <item x="369"/>
        <item x="165"/>
        <item x="4"/>
        <item x="166"/>
        <item x="167"/>
        <item x="370"/>
        <item x="188"/>
        <item x="5"/>
        <item x="168"/>
        <item x="6"/>
        <item x="169"/>
        <item x="189"/>
        <item x="190"/>
        <item x="159"/>
        <item x="160"/>
        <item x="53"/>
        <item x="54"/>
        <item x="55"/>
        <item x="56"/>
        <item x="57"/>
        <item x="58"/>
        <item x="59"/>
        <item x="60"/>
        <item x="61"/>
        <item x="113"/>
        <item x="114"/>
        <item x="135"/>
        <item x="136"/>
        <item x="137"/>
        <item x="132"/>
        <item x="115"/>
        <item x="42"/>
        <item x="138"/>
        <item x="139"/>
        <item x="145"/>
        <item x="133"/>
        <item x="116"/>
        <item x="44"/>
        <item x="45"/>
        <item x="140"/>
        <item x="141"/>
        <item x="62"/>
        <item x="146"/>
        <item x="142"/>
        <item x="46"/>
        <item x="47"/>
        <item x="147"/>
        <item x="143"/>
        <item x="148"/>
        <item x="63"/>
        <item x="86"/>
        <item x="64"/>
        <item x="117"/>
        <item x="65"/>
        <item x="149"/>
        <item x="87"/>
        <item x="66"/>
        <item x="122"/>
        <item x="48"/>
        <item x="49"/>
        <item x="151"/>
        <item x="134"/>
        <item x="118"/>
        <item x="119"/>
        <item x="67"/>
        <item x="89"/>
        <item x="90"/>
        <item x="91"/>
        <item x="92"/>
        <item x="93"/>
        <item x="94"/>
        <item x="95"/>
        <item x="96"/>
        <item x="50"/>
        <item x="120"/>
        <item x="123"/>
        <item x="97"/>
        <item x="98"/>
        <item x="81"/>
        <item x="51"/>
        <item x="82"/>
        <item x="121"/>
        <item x="152"/>
        <item x="83"/>
        <item x="68"/>
        <item x="84"/>
        <item x="52"/>
        <item x="85"/>
        <item x="125"/>
        <item x="70"/>
        <item x="72"/>
        <item x="69"/>
        <item x="73"/>
        <item x="78"/>
        <item x="127"/>
        <item x="74"/>
        <item x="79"/>
        <item x="71"/>
        <item x="75"/>
        <item x="76"/>
        <item x="80"/>
        <item x="126"/>
        <item x="77"/>
        <item x="129"/>
        <item x="308"/>
        <item t="default"/>
      </items>
    </pivotField>
    <pivotField numFmtId="164" showAll="0"/>
    <pivotField showAll="0">
      <items count="4">
        <item x="0"/>
        <item x="2"/>
        <item x="1"/>
        <item t="default"/>
      </items>
    </pivotField>
    <pivotField showAll="0"/>
    <pivotField multipleItemSelectionAllowed="1" showAll="0"/>
    <pivotField showAll="0">
      <items count="3">
        <item x="0"/>
        <item x="1"/>
        <item t="default"/>
      </items>
    </pivotField>
    <pivotField showAll="0"/>
    <pivotField numFmtId="1" showAll="0"/>
    <pivotField showAll="0">
      <items count="6">
        <item x="3"/>
        <item x="2"/>
        <item x="1"/>
        <item x="0"/>
        <item x="4"/>
        <item t="default"/>
      </items>
    </pivotField>
    <pivotField showAll="0">
      <items count="3">
        <item x="1"/>
        <item x="0"/>
        <item t="default"/>
      </items>
    </pivotField>
    <pivotField showAll="0"/>
    <pivotField showAll="0"/>
    <pivotField numFmtId="1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7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s>
    </pivotField>
  </pivotFields>
  <rowFields count="1">
    <field x="17"/>
  </rowFields>
  <rowItems count="7">
    <i>
      <x v="1"/>
    </i>
    <i>
      <x v="65"/>
    </i>
    <i>
      <x v="66"/>
    </i>
    <i>
      <x v="67"/>
    </i>
    <i>
      <x v="68"/>
    </i>
    <i>
      <x v="71"/>
    </i>
    <i t="grand">
      <x/>
    </i>
  </rowItems>
  <colItems count="1">
    <i/>
  </colItems>
  <dataFields count="1">
    <dataField name="Count of CERT_NUMBER" fld="1" subtotal="count" baseField="0" baseItem="0"/>
  </dataFields>
  <chartFormats count="1">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690F00-1E2F-4507-A095-90834F6802C7}" name="PivotTable3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colHeaderCaption="C_Flag">
  <location ref="A2:D6" firstHeaderRow="1" firstDataRow="2" firstDataCol="1"/>
  <pivotFields count="18">
    <pivotField numFmtId="1" showAll="0"/>
    <pivotField dataField="1" showAll="0"/>
    <pivotField numFmtId="165" showAll="0">
      <items count="417">
        <item x="103"/>
        <item x="265"/>
        <item x="99"/>
        <item x="19"/>
        <item x="9"/>
        <item x="309"/>
        <item x="100"/>
        <item x="101"/>
        <item x="102"/>
        <item x="27"/>
        <item x="104"/>
        <item x="105"/>
        <item x="106"/>
        <item x="107"/>
        <item x="108"/>
        <item x="109"/>
        <item x="110"/>
        <item x="111"/>
        <item x="112"/>
        <item x="130"/>
        <item x="88"/>
        <item x="43"/>
        <item x="197"/>
        <item x="131"/>
        <item x="402"/>
        <item x="403"/>
        <item x="404"/>
        <item x="257"/>
        <item x="405"/>
        <item x="406"/>
        <item x="407"/>
        <item x="38"/>
        <item x="408"/>
        <item x="409"/>
        <item x="269"/>
        <item x="270"/>
        <item x="258"/>
        <item x="411"/>
        <item x="259"/>
        <item x="271"/>
        <item x="272"/>
        <item x="260"/>
        <item x="261"/>
        <item x="262"/>
        <item x="263"/>
        <item x="264"/>
        <item x="156"/>
        <item x="273"/>
        <item x="266"/>
        <item x="267"/>
        <item x="310"/>
        <item x="268"/>
        <item x="311"/>
        <item x="312"/>
        <item x="313"/>
        <item x="314"/>
        <item x="315"/>
        <item x="316"/>
        <item x="172"/>
        <item x="317"/>
        <item x="318"/>
        <item x="414"/>
        <item x="319"/>
        <item x="320"/>
        <item x="321"/>
        <item x="322"/>
        <item x="323"/>
        <item x="324"/>
        <item x="326"/>
        <item x="327"/>
        <item x="325"/>
        <item x="255"/>
        <item x="328"/>
        <item x="329"/>
        <item x="330"/>
        <item x="331"/>
        <item x="332"/>
        <item x="333"/>
        <item x="334"/>
        <item x="274"/>
        <item x="275"/>
        <item x="276"/>
        <item x="277"/>
        <item x="278"/>
        <item x="171"/>
        <item x="279"/>
        <item x="280"/>
        <item x="281"/>
        <item x="282"/>
        <item x="283"/>
        <item x="284"/>
        <item x="256"/>
        <item x="285"/>
        <item x="286"/>
        <item x="287"/>
        <item x="288"/>
        <item x="289"/>
        <item x="154"/>
        <item x="413"/>
        <item x="290"/>
        <item x="291"/>
        <item x="144"/>
        <item x="292"/>
        <item x="293"/>
        <item x="294"/>
        <item x="295"/>
        <item x="296"/>
        <item x="297"/>
        <item x="335"/>
        <item x="336"/>
        <item x="337"/>
        <item x="161"/>
        <item x="338"/>
        <item x="298"/>
        <item x="251"/>
        <item x="299"/>
        <item x="300"/>
        <item x="301"/>
        <item x="173"/>
        <item x="302"/>
        <item x="303"/>
        <item x="229"/>
        <item x="304"/>
        <item x="371"/>
        <item x="372"/>
        <item x="373"/>
        <item x="374"/>
        <item x="375"/>
        <item x="376"/>
        <item x="377"/>
        <item x="378"/>
        <item x="379"/>
        <item x="380"/>
        <item x="381"/>
        <item x="382"/>
        <item x="383"/>
        <item x="384"/>
        <item x="155"/>
        <item x="150"/>
        <item x="385"/>
        <item x="386"/>
        <item x="387"/>
        <item x="388"/>
        <item x="389"/>
        <item x="390"/>
        <item x="391"/>
        <item x="392"/>
        <item x="393"/>
        <item x="394"/>
        <item x="395"/>
        <item x="396"/>
        <item x="397"/>
        <item x="398"/>
        <item x="399"/>
        <item x="233"/>
        <item x="234"/>
        <item x="196"/>
        <item x="410"/>
        <item x="235"/>
        <item x="236"/>
        <item x="400"/>
        <item x="401"/>
        <item x="237"/>
        <item x="238"/>
        <item x="239"/>
        <item x="240"/>
        <item x="241"/>
        <item x="242"/>
        <item x="243"/>
        <item x="244"/>
        <item x="245"/>
        <item x="246"/>
        <item x="247"/>
        <item x="248"/>
        <item x="249"/>
        <item x="17"/>
        <item x="250"/>
        <item x="175"/>
        <item x="174"/>
        <item x="18"/>
        <item x="157"/>
        <item x="176"/>
        <item x="177"/>
        <item x="412"/>
        <item x="20"/>
        <item x="21"/>
        <item x="178"/>
        <item x="179"/>
        <item x="180"/>
        <item x="23"/>
        <item x="24"/>
        <item x="181"/>
        <item x="182"/>
        <item x="183"/>
        <item x="25"/>
        <item x="184"/>
        <item x="26"/>
        <item x="185"/>
        <item x="128"/>
        <item x="305"/>
        <item x="306"/>
        <item x="170"/>
        <item x="7"/>
        <item x="8"/>
        <item x="207"/>
        <item x="208"/>
        <item x="307"/>
        <item x="209"/>
        <item x="210"/>
        <item x="10"/>
        <item x="11"/>
        <item x="211"/>
        <item x="339"/>
        <item x="212"/>
        <item x="340"/>
        <item x="341"/>
        <item x="12"/>
        <item x="13"/>
        <item x="213"/>
        <item x="342"/>
        <item x="343"/>
        <item x="214"/>
        <item x="215"/>
        <item x="344"/>
        <item x="216"/>
        <item x="217"/>
        <item x="345"/>
        <item x="346"/>
        <item x="14"/>
        <item x="15"/>
        <item x="348"/>
        <item x="349"/>
        <item x="218"/>
        <item x="16"/>
        <item x="350"/>
        <item x="33"/>
        <item x="34"/>
        <item x="347"/>
        <item x="198"/>
        <item x="22"/>
        <item x="199"/>
        <item x="351"/>
        <item x="200"/>
        <item x="35"/>
        <item x="201"/>
        <item x="202"/>
        <item x="352"/>
        <item x="36"/>
        <item x="37"/>
        <item x="353"/>
        <item x="187"/>
        <item x="203"/>
        <item x="354"/>
        <item x="39"/>
        <item x="40"/>
        <item x="41"/>
        <item x="355"/>
        <item x="204"/>
        <item x="205"/>
        <item x="124"/>
        <item x="206"/>
        <item x="28"/>
        <item x="2"/>
        <item x="219"/>
        <item x="220"/>
        <item x="158"/>
        <item x="29"/>
        <item x="30"/>
        <item x="221"/>
        <item x="222"/>
        <item x="223"/>
        <item x="224"/>
        <item x="31"/>
        <item x="32"/>
        <item x="225"/>
        <item x="226"/>
        <item x="227"/>
        <item x="228"/>
        <item x="252"/>
        <item x="356"/>
        <item x="230"/>
        <item x="231"/>
        <item x="232"/>
        <item x="357"/>
        <item x="192"/>
        <item x="193"/>
        <item x="358"/>
        <item x="253"/>
        <item x="359"/>
        <item x="360"/>
        <item x="194"/>
        <item x="195"/>
        <item x="361"/>
        <item x="362"/>
        <item x="153"/>
        <item x="363"/>
        <item x="364"/>
        <item x="0"/>
        <item x="1"/>
        <item x="365"/>
        <item x="366"/>
        <item x="191"/>
        <item x="186"/>
        <item x="367"/>
        <item x="368"/>
        <item x="162"/>
        <item x="163"/>
        <item x="3"/>
        <item x="254"/>
        <item x="164"/>
        <item x="415"/>
        <item x="369"/>
        <item x="165"/>
        <item x="4"/>
        <item x="166"/>
        <item x="167"/>
        <item x="370"/>
        <item x="188"/>
        <item x="5"/>
        <item x="168"/>
        <item x="6"/>
        <item x="169"/>
        <item x="189"/>
        <item x="190"/>
        <item x="159"/>
        <item x="160"/>
        <item x="53"/>
        <item x="54"/>
        <item x="55"/>
        <item x="56"/>
        <item x="57"/>
        <item x="58"/>
        <item x="59"/>
        <item x="60"/>
        <item x="61"/>
        <item x="113"/>
        <item x="114"/>
        <item x="135"/>
        <item x="136"/>
        <item x="137"/>
        <item x="132"/>
        <item x="115"/>
        <item x="42"/>
        <item x="138"/>
        <item x="139"/>
        <item x="145"/>
        <item x="133"/>
        <item x="116"/>
        <item x="44"/>
        <item x="45"/>
        <item x="140"/>
        <item x="141"/>
        <item x="62"/>
        <item x="146"/>
        <item x="142"/>
        <item x="46"/>
        <item x="47"/>
        <item x="147"/>
        <item x="143"/>
        <item x="148"/>
        <item x="63"/>
        <item x="86"/>
        <item x="64"/>
        <item x="117"/>
        <item x="65"/>
        <item x="149"/>
        <item x="87"/>
        <item x="66"/>
        <item x="122"/>
        <item x="48"/>
        <item x="49"/>
        <item x="151"/>
        <item x="134"/>
        <item x="118"/>
        <item x="119"/>
        <item x="67"/>
        <item x="89"/>
        <item x="90"/>
        <item x="91"/>
        <item x="92"/>
        <item x="93"/>
        <item x="94"/>
        <item x="95"/>
        <item x="96"/>
        <item x="50"/>
        <item x="120"/>
        <item x="123"/>
        <item x="97"/>
        <item x="98"/>
        <item x="81"/>
        <item x="51"/>
        <item x="82"/>
        <item x="121"/>
        <item x="152"/>
        <item x="83"/>
        <item x="68"/>
        <item x="84"/>
        <item x="52"/>
        <item x="85"/>
        <item x="125"/>
        <item x="70"/>
        <item x="72"/>
        <item x="69"/>
        <item x="73"/>
        <item x="78"/>
        <item x="127"/>
        <item x="74"/>
        <item x="79"/>
        <item x="71"/>
        <item x="75"/>
        <item x="76"/>
        <item x="80"/>
        <item x="126"/>
        <item x="77"/>
        <item x="129"/>
        <item x="308"/>
        <item t="default"/>
      </items>
    </pivotField>
    <pivotField numFmtId="164" showAll="0"/>
    <pivotField showAll="0">
      <items count="4">
        <item x="0"/>
        <item x="2"/>
        <item x="1"/>
        <item t="default"/>
      </items>
    </pivotField>
    <pivotField showAll="0"/>
    <pivotField showAll="0"/>
    <pivotField showAll="0">
      <items count="3">
        <item x="0"/>
        <item x="1"/>
        <item t="default"/>
      </items>
    </pivotField>
    <pivotField showAll="0"/>
    <pivotField numFmtId="1" showAll="0"/>
    <pivotField showAll="0">
      <items count="6">
        <item x="3"/>
        <item x="2"/>
        <item x="1"/>
        <item x="0"/>
        <item x="4"/>
        <item t="default"/>
      </items>
    </pivotField>
    <pivotField axis="axisRow" showAll="0">
      <items count="3">
        <item x="1"/>
        <item x="0"/>
        <item t="default"/>
      </items>
    </pivotField>
    <pivotField showAll="0"/>
    <pivotField axis="axisCol" showAll="0">
      <items count="3">
        <item x="1"/>
        <item x="0"/>
        <item t="default"/>
      </items>
    </pivotField>
    <pivotField numFmtId="14" showAll="0"/>
    <pivotField showAll="0" defaultSubtotal="0"/>
    <pivotField showAll="0" defaultSubtotal="0"/>
    <pivotField showAll="0" defaultSubtota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s>
    </pivotField>
  </pivotFields>
  <rowFields count="1">
    <field x="11"/>
  </rowFields>
  <rowItems count="3">
    <i>
      <x/>
    </i>
    <i>
      <x v="1"/>
    </i>
    <i t="grand">
      <x/>
    </i>
  </rowItems>
  <colFields count="1">
    <field x="13"/>
  </colFields>
  <colItems count="3">
    <i>
      <x/>
    </i>
    <i>
      <x v="1"/>
    </i>
    <i t="grand">
      <x/>
    </i>
  </colItems>
  <dataFields count="1">
    <dataField name="Count of CERT_NUMBER" fld="1"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9B4DE1-D9C1-48CC-814B-B5BB744083BD}" name="PivotTable4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D36" firstHeaderRow="1" firstDataRow="2" firstDataCol="1"/>
  <pivotFields count="18">
    <pivotField axis="axisRow" numFmtId="1" showAll="0" measureFilter="1">
      <items count="82">
        <item x="21"/>
        <item x="68"/>
        <item x="22"/>
        <item x="14"/>
        <item x="48"/>
        <item x="46"/>
        <item x="40"/>
        <item x="53"/>
        <item x="79"/>
        <item x="28"/>
        <item x="45"/>
        <item x="74"/>
        <item x="27"/>
        <item x="34"/>
        <item x="76"/>
        <item x="77"/>
        <item x="4"/>
        <item x="61"/>
        <item x="38"/>
        <item x="13"/>
        <item x="11"/>
        <item x="63"/>
        <item x="6"/>
        <item x="33"/>
        <item x="55"/>
        <item x="42"/>
        <item x="67"/>
        <item x="17"/>
        <item x="18"/>
        <item x="15"/>
        <item x="5"/>
        <item x="31"/>
        <item x="59"/>
        <item x="64"/>
        <item x="66"/>
        <item x="0"/>
        <item x="7"/>
        <item x="80"/>
        <item x="16"/>
        <item x="50"/>
        <item x="47"/>
        <item x="57"/>
        <item x="60"/>
        <item x="69"/>
        <item x="72"/>
        <item x="58"/>
        <item x="9"/>
        <item x="24"/>
        <item x="10"/>
        <item x="29"/>
        <item x="2"/>
        <item x="12"/>
        <item x="30"/>
        <item x="35"/>
        <item x="39"/>
        <item x="56"/>
        <item x="75"/>
        <item x="41"/>
        <item x="43"/>
        <item x="23"/>
        <item x="44"/>
        <item x="70"/>
        <item x="37"/>
        <item x="71"/>
        <item x="73"/>
        <item x="51"/>
        <item x="54"/>
        <item x="26"/>
        <item x="78"/>
        <item x="20"/>
        <item x="1"/>
        <item x="52"/>
        <item x="8"/>
        <item x="62"/>
        <item x="3"/>
        <item x="49"/>
        <item x="25"/>
        <item x="19"/>
        <item x="36"/>
        <item x="65"/>
        <item x="32"/>
        <item t="default"/>
      </items>
    </pivotField>
    <pivotField dataField="1" showAll="0"/>
    <pivotField numFmtId="165" showAll="0">
      <items count="417">
        <item x="103"/>
        <item x="265"/>
        <item x="99"/>
        <item x="19"/>
        <item x="9"/>
        <item x="309"/>
        <item x="100"/>
        <item x="101"/>
        <item x="102"/>
        <item x="27"/>
        <item x="104"/>
        <item x="105"/>
        <item x="106"/>
        <item x="107"/>
        <item x="108"/>
        <item x="109"/>
        <item x="110"/>
        <item x="111"/>
        <item x="112"/>
        <item x="130"/>
        <item x="88"/>
        <item x="43"/>
        <item x="197"/>
        <item x="131"/>
        <item x="402"/>
        <item x="403"/>
        <item x="404"/>
        <item x="257"/>
        <item x="405"/>
        <item x="406"/>
        <item x="407"/>
        <item x="38"/>
        <item x="408"/>
        <item x="409"/>
        <item x="269"/>
        <item x="270"/>
        <item x="258"/>
        <item x="411"/>
        <item x="259"/>
        <item x="271"/>
        <item x="272"/>
        <item x="260"/>
        <item x="261"/>
        <item x="262"/>
        <item x="263"/>
        <item x="264"/>
        <item x="156"/>
        <item x="273"/>
        <item x="266"/>
        <item x="267"/>
        <item x="310"/>
        <item x="268"/>
        <item x="311"/>
        <item x="312"/>
        <item x="313"/>
        <item x="314"/>
        <item x="315"/>
        <item x="316"/>
        <item x="172"/>
        <item x="317"/>
        <item x="318"/>
        <item x="414"/>
        <item x="319"/>
        <item x="320"/>
        <item x="321"/>
        <item x="322"/>
        <item x="323"/>
        <item x="324"/>
        <item x="326"/>
        <item x="327"/>
        <item x="325"/>
        <item x="255"/>
        <item x="328"/>
        <item x="329"/>
        <item x="330"/>
        <item x="331"/>
        <item x="332"/>
        <item x="333"/>
        <item x="334"/>
        <item x="274"/>
        <item x="275"/>
        <item x="276"/>
        <item x="277"/>
        <item x="278"/>
        <item x="171"/>
        <item x="279"/>
        <item x="280"/>
        <item x="281"/>
        <item x="282"/>
        <item x="283"/>
        <item x="284"/>
        <item x="256"/>
        <item x="285"/>
        <item x="286"/>
        <item x="287"/>
        <item x="288"/>
        <item x="289"/>
        <item x="154"/>
        <item x="413"/>
        <item x="290"/>
        <item x="291"/>
        <item x="144"/>
        <item x="292"/>
        <item x="293"/>
        <item x="294"/>
        <item x="295"/>
        <item x="296"/>
        <item x="297"/>
        <item x="335"/>
        <item x="336"/>
        <item x="337"/>
        <item x="161"/>
        <item x="338"/>
        <item x="298"/>
        <item x="251"/>
        <item x="299"/>
        <item x="300"/>
        <item x="301"/>
        <item x="173"/>
        <item x="302"/>
        <item x="303"/>
        <item x="229"/>
        <item x="304"/>
        <item x="371"/>
        <item x="372"/>
        <item x="373"/>
        <item x="374"/>
        <item x="375"/>
        <item x="376"/>
        <item x="377"/>
        <item x="378"/>
        <item x="379"/>
        <item x="380"/>
        <item x="381"/>
        <item x="382"/>
        <item x="383"/>
        <item x="384"/>
        <item x="155"/>
        <item x="150"/>
        <item x="385"/>
        <item x="386"/>
        <item x="387"/>
        <item x="388"/>
        <item x="389"/>
        <item x="390"/>
        <item x="391"/>
        <item x="392"/>
        <item x="393"/>
        <item x="394"/>
        <item x="395"/>
        <item x="396"/>
        <item x="397"/>
        <item x="398"/>
        <item x="399"/>
        <item x="233"/>
        <item x="234"/>
        <item x="196"/>
        <item x="410"/>
        <item x="235"/>
        <item x="236"/>
        <item x="400"/>
        <item x="401"/>
        <item x="237"/>
        <item x="238"/>
        <item x="239"/>
        <item x="240"/>
        <item x="241"/>
        <item x="242"/>
        <item x="243"/>
        <item x="244"/>
        <item x="245"/>
        <item x="246"/>
        <item x="247"/>
        <item x="248"/>
        <item x="249"/>
        <item x="17"/>
        <item x="250"/>
        <item x="175"/>
        <item x="174"/>
        <item x="18"/>
        <item x="157"/>
        <item x="176"/>
        <item x="177"/>
        <item x="412"/>
        <item x="20"/>
        <item x="21"/>
        <item x="178"/>
        <item x="179"/>
        <item x="180"/>
        <item x="23"/>
        <item x="24"/>
        <item x="181"/>
        <item x="182"/>
        <item x="183"/>
        <item x="25"/>
        <item x="184"/>
        <item x="26"/>
        <item x="185"/>
        <item x="128"/>
        <item x="305"/>
        <item x="306"/>
        <item x="170"/>
        <item x="7"/>
        <item x="8"/>
        <item x="207"/>
        <item x="208"/>
        <item x="307"/>
        <item x="209"/>
        <item x="210"/>
        <item x="10"/>
        <item x="11"/>
        <item x="211"/>
        <item x="339"/>
        <item x="212"/>
        <item x="340"/>
        <item x="341"/>
        <item x="12"/>
        <item x="13"/>
        <item x="213"/>
        <item x="342"/>
        <item x="343"/>
        <item x="214"/>
        <item x="215"/>
        <item x="344"/>
        <item x="216"/>
        <item x="217"/>
        <item x="345"/>
        <item x="346"/>
        <item x="14"/>
        <item x="15"/>
        <item x="348"/>
        <item x="349"/>
        <item x="218"/>
        <item x="16"/>
        <item x="350"/>
        <item x="33"/>
        <item x="34"/>
        <item x="347"/>
        <item x="198"/>
        <item x="22"/>
        <item x="199"/>
        <item x="351"/>
        <item x="200"/>
        <item x="35"/>
        <item x="201"/>
        <item x="202"/>
        <item x="352"/>
        <item x="36"/>
        <item x="37"/>
        <item x="353"/>
        <item x="187"/>
        <item x="203"/>
        <item x="354"/>
        <item x="39"/>
        <item x="40"/>
        <item x="41"/>
        <item x="355"/>
        <item x="204"/>
        <item x="205"/>
        <item x="124"/>
        <item x="206"/>
        <item x="28"/>
        <item x="2"/>
        <item x="219"/>
        <item x="220"/>
        <item x="158"/>
        <item x="29"/>
        <item x="30"/>
        <item x="221"/>
        <item x="222"/>
        <item x="223"/>
        <item x="224"/>
        <item x="31"/>
        <item x="32"/>
        <item x="225"/>
        <item x="226"/>
        <item x="227"/>
        <item x="228"/>
        <item x="252"/>
        <item x="356"/>
        <item x="230"/>
        <item x="231"/>
        <item x="232"/>
        <item x="357"/>
        <item x="192"/>
        <item x="193"/>
        <item x="358"/>
        <item x="253"/>
        <item x="359"/>
        <item x="360"/>
        <item x="194"/>
        <item x="195"/>
        <item x="361"/>
        <item x="362"/>
        <item x="153"/>
        <item x="363"/>
        <item x="364"/>
        <item x="0"/>
        <item x="1"/>
        <item x="365"/>
        <item x="366"/>
        <item x="191"/>
        <item x="186"/>
        <item x="367"/>
        <item x="368"/>
        <item x="162"/>
        <item x="163"/>
        <item x="3"/>
        <item x="254"/>
        <item x="164"/>
        <item x="415"/>
        <item x="369"/>
        <item x="165"/>
        <item x="4"/>
        <item x="166"/>
        <item x="167"/>
        <item x="370"/>
        <item x="188"/>
        <item x="5"/>
        <item x="168"/>
        <item x="6"/>
        <item x="169"/>
        <item x="189"/>
        <item x="190"/>
        <item x="159"/>
        <item x="160"/>
        <item x="53"/>
        <item x="54"/>
        <item x="55"/>
        <item x="56"/>
        <item x="57"/>
        <item x="58"/>
        <item x="59"/>
        <item x="60"/>
        <item x="61"/>
        <item x="113"/>
        <item x="114"/>
        <item x="135"/>
        <item x="136"/>
        <item x="137"/>
        <item x="132"/>
        <item x="115"/>
        <item x="42"/>
        <item x="138"/>
        <item x="139"/>
        <item x="145"/>
        <item x="133"/>
        <item x="116"/>
        <item x="44"/>
        <item x="45"/>
        <item x="140"/>
        <item x="141"/>
        <item x="62"/>
        <item x="146"/>
        <item x="142"/>
        <item x="46"/>
        <item x="47"/>
        <item x="147"/>
        <item x="143"/>
        <item x="148"/>
        <item x="63"/>
        <item x="86"/>
        <item x="64"/>
        <item x="117"/>
        <item x="65"/>
        <item x="149"/>
        <item x="87"/>
        <item x="66"/>
        <item x="122"/>
        <item x="48"/>
        <item x="49"/>
        <item x="151"/>
        <item x="134"/>
        <item x="118"/>
        <item x="119"/>
        <item x="67"/>
        <item x="89"/>
        <item x="90"/>
        <item x="91"/>
        <item x="92"/>
        <item x="93"/>
        <item x="94"/>
        <item x="95"/>
        <item x="96"/>
        <item x="50"/>
        <item x="120"/>
        <item x="123"/>
        <item x="97"/>
        <item x="98"/>
        <item x="81"/>
        <item x="51"/>
        <item x="82"/>
        <item x="121"/>
        <item x="152"/>
        <item x="83"/>
        <item x="68"/>
        <item x="84"/>
        <item x="52"/>
        <item x="85"/>
        <item x="125"/>
        <item x="70"/>
        <item x="72"/>
        <item x="69"/>
        <item x="73"/>
        <item x="78"/>
        <item x="127"/>
        <item x="74"/>
        <item x="79"/>
        <item x="71"/>
        <item x="75"/>
        <item x="76"/>
        <item x="80"/>
        <item x="126"/>
        <item x="77"/>
        <item x="129"/>
        <item x="308"/>
        <item t="default"/>
      </items>
    </pivotField>
    <pivotField numFmtId="164" showAll="0"/>
    <pivotField showAll="0">
      <items count="4">
        <item x="0"/>
        <item x="2"/>
        <item x="1"/>
        <item t="default"/>
      </items>
    </pivotField>
    <pivotField showAll="0"/>
    <pivotField showAll="0"/>
    <pivotField showAll="0">
      <items count="3">
        <item x="0"/>
        <item x="1"/>
        <item t="default"/>
      </items>
    </pivotField>
    <pivotField numFmtId="14" showAll="0"/>
    <pivotField numFmtId="1" showAll="0"/>
    <pivotField showAll="0">
      <items count="6">
        <item x="3"/>
        <item h="1" x="2"/>
        <item h="1" x="1"/>
        <item h="1" x="0"/>
        <item h="1" x="4"/>
        <item t="default"/>
      </items>
    </pivotField>
    <pivotField showAll="0"/>
    <pivotField showAll="0">
      <items count="3">
        <item x="1"/>
        <item x="0"/>
        <item t="default"/>
      </items>
    </pivotField>
    <pivotField axis="axisCol" showAll="0">
      <items count="3">
        <item x="1"/>
        <item x="0"/>
        <item t="default"/>
      </items>
    </pivotField>
    <pivotField numFmtId="14" showAll="0"/>
    <pivotField showAll="0" defaultSubtotal="0"/>
    <pivotField showAll="0" defaultSubtotal="0"/>
    <pivotField showAll="0" defaultSubtota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s>
    </pivotField>
  </pivotFields>
  <rowFields count="1">
    <field x="0"/>
  </rowFields>
  <rowItems count="12">
    <i>
      <x v="10"/>
    </i>
    <i>
      <x v="15"/>
    </i>
    <i>
      <x v="35"/>
    </i>
    <i>
      <x v="42"/>
    </i>
    <i>
      <x v="48"/>
    </i>
    <i>
      <x v="59"/>
    </i>
    <i>
      <x v="64"/>
    </i>
    <i>
      <x v="65"/>
    </i>
    <i>
      <x v="75"/>
    </i>
    <i>
      <x v="77"/>
    </i>
    <i>
      <x v="79"/>
    </i>
    <i t="grand">
      <x/>
    </i>
  </rowItems>
  <colFields count="1">
    <field x="13"/>
  </colFields>
  <colItems count="3">
    <i>
      <x/>
    </i>
    <i>
      <x v="1"/>
    </i>
    <i t="grand">
      <x/>
    </i>
  </colItems>
  <dataFields count="1">
    <dataField name="Count of CERT_NUMBER" fld="1" subtotal="count" baseField="0" baseItem="10"/>
  </dataFields>
  <chartFormats count="2">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8012F7-A4B6-49CB-9D6C-A4F9F1540322}" name="PivotTable4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2:C119" firstHeaderRow="1" firstDataRow="1" firstDataCol="0"/>
  <pivotFields count="18">
    <pivotField numFmtId="1" showAll="0"/>
    <pivotField showAll="0"/>
    <pivotField numFmtId="165" showAll="0">
      <items count="417">
        <item x="103"/>
        <item x="265"/>
        <item x="99"/>
        <item x="19"/>
        <item x="9"/>
        <item x="309"/>
        <item x="100"/>
        <item x="101"/>
        <item x="102"/>
        <item x="27"/>
        <item x="104"/>
        <item x="105"/>
        <item x="106"/>
        <item x="107"/>
        <item x="108"/>
        <item x="109"/>
        <item x="110"/>
        <item x="111"/>
        <item x="112"/>
        <item x="130"/>
        <item x="88"/>
        <item x="43"/>
        <item x="197"/>
        <item x="131"/>
        <item x="402"/>
        <item x="403"/>
        <item x="404"/>
        <item x="257"/>
        <item x="405"/>
        <item x="406"/>
        <item x="407"/>
        <item x="38"/>
        <item x="408"/>
        <item x="409"/>
        <item x="269"/>
        <item x="270"/>
        <item x="258"/>
        <item x="411"/>
        <item x="259"/>
        <item x="271"/>
        <item x="272"/>
        <item x="260"/>
        <item x="261"/>
        <item x="262"/>
        <item x="263"/>
        <item x="264"/>
        <item x="156"/>
        <item x="273"/>
        <item x="266"/>
        <item x="267"/>
        <item x="310"/>
        <item x="268"/>
        <item x="311"/>
        <item x="312"/>
        <item x="313"/>
        <item x="314"/>
        <item x="315"/>
        <item x="316"/>
        <item x="172"/>
        <item x="317"/>
        <item x="318"/>
        <item x="414"/>
        <item x="319"/>
        <item x="320"/>
        <item x="321"/>
        <item x="322"/>
        <item x="323"/>
        <item x="324"/>
        <item x="326"/>
        <item x="327"/>
        <item x="325"/>
        <item x="255"/>
        <item x="328"/>
        <item x="329"/>
        <item x="330"/>
        <item x="331"/>
        <item x="332"/>
        <item x="333"/>
        <item x="334"/>
        <item x="274"/>
        <item x="275"/>
        <item x="276"/>
        <item x="277"/>
        <item x="278"/>
        <item x="171"/>
        <item x="279"/>
        <item x="280"/>
        <item x="281"/>
        <item x="282"/>
        <item x="283"/>
        <item x="284"/>
        <item x="256"/>
        <item x="285"/>
        <item x="286"/>
        <item x="287"/>
        <item x="288"/>
        <item x="289"/>
        <item x="154"/>
        <item x="413"/>
        <item x="290"/>
        <item x="291"/>
        <item x="144"/>
        <item x="292"/>
        <item x="293"/>
        <item x="294"/>
        <item x="295"/>
        <item x="296"/>
        <item x="297"/>
        <item x="335"/>
        <item x="336"/>
        <item x="337"/>
        <item x="161"/>
        <item x="338"/>
        <item x="298"/>
        <item x="251"/>
        <item x="299"/>
        <item x="300"/>
        <item x="301"/>
        <item x="173"/>
        <item x="302"/>
        <item x="303"/>
        <item x="229"/>
        <item x="304"/>
        <item x="371"/>
        <item x="372"/>
        <item x="373"/>
        <item x="374"/>
        <item x="375"/>
        <item x="376"/>
        <item x="377"/>
        <item x="378"/>
        <item x="379"/>
        <item x="380"/>
        <item x="381"/>
        <item x="382"/>
        <item x="383"/>
        <item x="384"/>
        <item x="155"/>
        <item x="150"/>
        <item x="385"/>
        <item x="386"/>
        <item x="387"/>
        <item x="388"/>
        <item x="389"/>
        <item x="390"/>
        <item x="391"/>
        <item x="392"/>
        <item x="393"/>
        <item x="394"/>
        <item x="395"/>
        <item x="396"/>
        <item x="397"/>
        <item x="398"/>
        <item x="399"/>
        <item x="233"/>
        <item x="234"/>
        <item x="196"/>
        <item x="410"/>
        <item x="235"/>
        <item x="236"/>
        <item x="400"/>
        <item x="401"/>
        <item x="237"/>
        <item x="238"/>
        <item x="239"/>
        <item x="240"/>
        <item x="241"/>
        <item x="242"/>
        <item x="243"/>
        <item x="244"/>
        <item x="245"/>
        <item x="246"/>
        <item x="247"/>
        <item x="248"/>
        <item x="249"/>
        <item x="17"/>
        <item x="250"/>
        <item x="175"/>
        <item x="174"/>
        <item x="18"/>
        <item x="157"/>
        <item x="176"/>
        <item x="177"/>
        <item x="412"/>
        <item x="20"/>
        <item x="21"/>
        <item x="178"/>
        <item x="179"/>
        <item x="180"/>
        <item x="23"/>
        <item x="24"/>
        <item x="181"/>
        <item x="182"/>
        <item x="183"/>
        <item x="25"/>
        <item x="184"/>
        <item x="26"/>
        <item x="185"/>
        <item x="128"/>
        <item x="305"/>
        <item x="306"/>
        <item x="170"/>
        <item x="7"/>
        <item x="8"/>
        <item x="207"/>
        <item x="208"/>
        <item x="307"/>
        <item x="209"/>
        <item x="210"/>
        <item x="10"/>
        <item x="11"/>
        <item x="211"/>
        <item x="339"/>
        <item x="212"/>
        <item x="340"/>
        <item x="341"/>
        <item x="12"/>
        <item x="13"/>
        <item x="213"/>
        <item x="342"/>
        <item x="343"/>
        <item x="214"/>
        <item x="215"/>
        <item x="344"/>
        <item x="216"/>
        <item x="217"/>
        <item x="345"/>
        <item x="346"/>
        <item x="14"/>
        <item x="15"/>
        <item x="348"/>
        <item x="349"/>
        <item x="218"/>
        <item x="16"/>
        <item x="350"/>
        <item x="33"/>
        <item x="34"/>
        <item x="347"/>
        <item x="198"/>
        <item x="22"/>
        <item x="199"/>
        <item x="351"/>
        <item x="200"/>
        <item x="35"/>
        <item x="201"/>
        <item x="202"/>
        <item x="352"/>
        <item x="36"/>
        <item x="37"/>
        <item x="353"/>
        <item x="187"/>
        <item x="203"/>
        <item x="354"/>
        <item x="39"/>
        <item x="40"/>
        <item x="41"/>
        <item x="355"/>
        <item x="204"/>
        <item x="205"/>
        <item x="124"/>
        <item x="206"/>
        <item x="28"/>
        <item x="2"/>
        <item x="219"/>
        <item x="220"/>
        <item x="158"/>
        <item x="29"/>
        <item x="30"/>
        <item x="221"/>
        <item x="222"/>
        <item x="223"/>
        <item x="224"/>
        <item x="31"/>
        <item x="32"/>
        <item x="225"/>
        <item x="226"/>
        <item x="227"/>
        <item x="228"/>
        <item x="252"/>
        <item x="356"/>
        <item x="230"/>
        <item x="231"/>
        <item x="232"/>
        <item x="357"/>
        <item x="192"/>
        <item x="193"/>
        <item x="358"/>
        <item x="253"/>
        <item x="359"/>
        <item x="360"/>
        <item x="194"/>
        <item x="195"/>
        <item x="361"/>
        <item x="362"/>
        <item x="153"/>
        <item x="363"/>
        <item x="364"/>
        <item x="0"/>
        <item x="1"/>
        <item x="365"/>
        <item x="366"/>
        <item x="191"/>
        <item x="186"/>
        <item x="367"/>
        <item x="368"/>
        <item x="162"/>
        <item x="163"/>
        <item x="3"/>
        <item x="254"/>
        <item x="164"/>
        <item x="415"/>
        <item x="369"/>
        <item x="165"/>
        <item x="4"/>
        <item x="166"/>
        <item x="167"/>
        <item x="370"/>
        <item x="188"/>
        <item x="5"/>
        <item x="168"/>
        <item x="6"/>
        <item x="169"/>
        <item x="189"/>
        <item x="190"/>
        <item x="159"/>
        <item x="160"/>
        <item x="53"/>
        <item x="54"/>
        <item x="55"/>
        <item x="56"/>
        <item x="57"/>
        <item x="58"/>
        <item x="59"/>
        <item x="60"/>
        <item x="61"/>
        <item x="113"/>
        <item x="114"/>
        <item x="135"/>
        <item x="136"/>
        <item x="137"/>
        <item x="132"/>
        <item x="115"/>
        <item x="42"/>
        <item x="138"/>
        <item x="139"/>
        <item x="145"/>
        <item x="133"/>
        <item x="116"/>
        <item x="44"/>
        <item x="45"/>
        <item x="140"/>
        <item x="141"/>
        <item x="62"/>
        <item x="146"/>
        <item x="142"/>
        <item x="46"/>
        <item x="47"/>
        <item x="147"/>
        <item x="143"/>
        <item x="148"/>
        <item x="63"/>
        <item x="86"/>
        <item x="64"/>
        <item x="117"/>
        <item x="65"/>
        <item x="149"/>
        <item x="87"/>
        <item x="66"/>
        <item x="122"/>
        <item x="48"/>
        <item x="49"/>
        <item x="151"/>
        <item x="134"/>
        <item x="118"/>
        <item x="119"/>
        <item x="67"/>
        <item x="89"/>
        <item x="90"/>
        <item x="91"/>
        <item x="92"/>
        <item x="93"/>
        <item x="94"/>
        <item x="95"/>
        <item x="96"/>
        <item x="50"/>
        <item x="120"/>
        <item x="123"/>
        <item x="97"/>
        <item x="98"/>
        <item x="81"/>
        <item x="51"/>
        <item x="82"/>
        <item x="121"/>
        <item x="152"/>
        <item x="83"/>
        <item x="68"/>
        <item x="84"/>
        <item x="52"/>
        <item x="85"/>
        <item x="125"/>
        <item x="70"/>
        <item x="72"/>
        <item x="69"/>
        <item x="73"/>
        <item x="78"/>
        <item x="127"/>
        <item x="74"/>
        <item x="79"/>
        <item x="71"/>
        <item x="75"/>
        <item x="76"/>
        <item x="80"/>
        <item x="126"/>
        <item x="77"/>
        <item x="129"/>
        <item x="308"/>
        <item t="default"/>
      </items>
    </pivotField>
    <pivotField numFmtId="164" showAll="0"/>
    <pivotField showAll="0">
      <items count="4">
        <item x="0"/>
        <item x="2"/>
        <item x="1"/>
        <item t="default"/>
      </items>
    </pivotField>
    <pivotField showAll="0"/>
    <pivotField showAll="0"/>
    <pivotField showAll="0">
      <items count="3">
        <item x="0"/>
        <item x="1"/>
        <item t="default"/>
      </items>
    </pivotField>
    <pivotField numFmtId="14" showAll="0"/>
    <pivotField numFmtId="1" showAll="0"/>
    <pivotField showAll="0">
      <items count="6">
        <item x="3"/>
        <item x="2"/>
        <item x="1"/>
        <item x="0"/>
        <item x="4"/>
        <item t="default"/>
      </items>
    </pivotField>
    <pivotField showAll="0"/>
    <pivotField showAll="0"/>
    <pivotField showAll="0"/>
    <pivotField numFmtId="14" showAll="0"/>
    <pivotField showAll="0" defaultSubtotal="0"/>
    <pivotField showAll="0" defaultSubtotal="0"/>
    <pivotField showAll="0" defaultSubtota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78A9DF-14E8-488A-9B74-BF3C70B2A4AE}" name="PivotTable4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3:B56" firstHeaderRow="1" firstDataRow="1" firstDataCol="1"/>
  <pivotFields count="18">
    <pivotField numFmtId="1" showAll="0"/>
    <pivotField dataField="1" showAll="0"/>
    <pivotField numFmtId="165" showAll="0">
      <items count="417">
        <item x="103"/>
        <item x="265"/>
        <item x="99"/>
        <item x="19"/>
        <item x="9"/>
        <item x="309"/>
        <item x="100"/>
        <item x="101"/>
        <item x="102"/>
        <item x="27"/>
        <item x="104"/>
        <item x="105"/>
        <item x="106"/>
        <item x="107"/>
        <item x="108"/>
        <item x="109"/>
        <item x="110"/>
        <item x="111"/>
        <item x="112"/>
        <item x="130"/>
        <item x="88"/>
        <item x="43"/>
        <item x="197"/>
        <item x="131"/>
        <item x="402"/>
        <item x="403"/>
        <item x="404"/>
        <item x="257"/>
        <item x="405"/>
        <item x="406"/>
        <item x="407"/>
        <item x="38"/>
        <item x="408"/>
        <item x="409"/>
        <item x="269"/>
        <item x="270"/>
        <item x="258"/>
        <item x="411"/>
        <item x="259"/>
        <item x="271"/>
        <item x="272"/>
        <item x="260"/>
        <item x="261"/>
        <item x="262"/>
        <item x="263"/>
        <item x="264"/>
        <item x="156"/>
        <item x="273"/>
        <item x="266"/>
        <item x="267"/>
        <item x="310"/>
        <item x="268"/>
        <item x="311"/>
        <item x="312"/>
        <item x="313"/>
        <item x="314"/>
        <item x="315"/>
        <item x="316"/>
        <item x="172"/>
        <item x="317"/>
        <item x="318"/>
        <item x="414"/>
        <item x="319"/>
        <item x="320"/>
        <item x="321"/>
        <item x="322"/>
        <item x="323"/>
        <item x="324"/>
        <item x="326"/>
        <item x="327"/>
        <item x="325"/>
        <item x="255"/>
        <item x="328"/>
        <item x="329"/>
        <item x="330"/>
        <item x="331"/>
        <item x="332"/>
        <item x="333"/>
        <item x="334"/>
        <item x="274"/>
        <item x="275"/>
        <item x="276"/>
        <item x="277"/>
        <item x="278"/>
        <item x="171"/>
        <item x="279"/>
        <item x="280"/>
        <item x="281"/>
        <item x="282"/>
        <item x="283"/>
        <item x="284"/>
        <item x="256"/>
        <item x="285"/>
        <item x="286"/>
        <item x="287"/>
        <item x="288"/>
        <item x="289"/>
        <item x="154"/>
        <item x="413"/>
        <item x="290"/>
        <item x="291"/>
        <item x="144"/>
        <item x="292"/>
        <item x="293"/>
        <item x="294"/>
        <item x="295"/>
        <item x="296"/>
        <item x="297"/>
        <item x="335"/>
        <item x="336"/>
        <item x="337"/>
        <item x="161"/>
        <item x="338"/>
        <item x="298"/>
        <item x="251"/>
        <item x="299"/>
        <item x="300"/>
        <item x="301"/>
        <item x="173"/>
        <item x="302"/>
        <item x="303"/>
        <item x="229"/>
        <item x="304"/>
        <item x="371"/>
        <item x="372"/>
        <item x="373"/>
        <item x="374"/>
        <item x="375"/>
        <item x="376"/>
        <item x="377"/>
        <item x="378"/>
        <item x="379"/>
        <item x="380"/>
        <item x="381"/>
        <item x="382"/>
        <item x="383"/>
        <item x="384"/>
        <item x="155"/>
        <item x="150"/>
        <item x="385"/>
        <item x="386"/>
        <item x="387"/>
        <item x="388"/>
        <item x="389"/>
        <item x="390"/>
        <item x="391"/>
        <item x="392"/>
        <item x="393"/>
        <item x="394"/>
        <item x="395"/>
        <item x="396"/>
        <item x="397"/>
        <item x="398"/>
        <item x="399"/>
        <item x="233"/>
        <item x="234"/>
        <item x="196"/>
        <item x="410"/>
        <item x="235"/>
        <item x="236"/>
        <item x="400"/>
        <item x="401"/>
        <item x="237"/>
        <item x="238"/>
        <item x="239"/>
        <item x="240"/>
        <item x="241"/>
        <item x="242"/>
        <item x="243"/>
        <item x="244"/>
        <item x="245"/>
        <item x="246"/>
        <item x="247"/>
        <item x="248"/>
        <item x="249"/>
        <item x="17"/>
        <item x="250"/>
        <item x="175"/>
        <item x="174"/>
        <item x="18"/>
        <item x="157"/>
        <item x="176"/>
        <item x="177"/>
        <item x="412"/>
        <item x="20"/>
        <item x="21"/>
        <item x="178"/>
        <item x="179"/>
        <item x="180"/>
        <item x="23"/>
        <item x="24"/>
        <item x="181"/>
        <item x="182"/>
        <item x="183"/>
        <item x="25"/>
        <item x="184"/>
        <item x="26"/>
        <item x="185"/>
        <item x="128"/>
        <item x="305"/>
        <item x="306"/>
        <item x="170"/>
        <item x="7"/>
        <item x="8"/>
        <item x="207"/>
        <item x="208"/>
        <item x="307"/>
        <item x="209"/>
        <item x="210"/>
        <item x="10"/>
        <item x="11"/>
        <item x="211"/>
        <item x="339"/>
        <item x="212"/>
        <item x="340"/>
        <item x="341"/>
        <item x="12"/>
        <item x="13"/>
        <item x="213"/>
        <item x="342"/>
        <item x="343"/>
        <item x="214"/>
        <item x="215"/>
        <item x="344"/>
        <item x="216"/>
        <item x="217"/>
        <item x="345"/>
        <item x="346"/>
        <item x="14"/>
        <item x="15"/>
        <item x="348"/>
        <item x="349"/>
        <item x="218"/>
        <item x="16"/>
        <item x="350"/>
        <item x="33"/>
        <item x="34"/>
        <item x="347"/>
        <item x="198"/>
        <item x="22"/>
        <item x="199"/>
        <item x="351"/>
        <item x="200"/>
        <item x="35"/>
        <item x="201"/>
        <item x="202"/>
        <item x="352"/>
        <item x="36"/>
        <item x="37"/>
        <item x="353"/>
        <item x="187"/>
        <item x="203"/>
        <item x="354"/>
        <item x="39"/>
        <item x="40"/>
        <item x="41"/>
        <item x="355"/>
        <item x="204"/>
        <item x="205"/>
        <item x="124"/>
        <item x="206"/>
        <item x="28"/>
        <item x="2"/>
        <item x="219"/>
        <item x="220"/>
        <item x="158"/>
        <item x="29"/>
        <item x="30"/>
        <item x="221"/>
        <item x="222"/>
        <item x="223"/>
        <item x="224"/>
        <item x="31"/>
        <item x="32"/>
        <item x="225"/>
        <item x="226"/>
        <item x="227"/>
        <item x="228"/>
        <item x="252"/>
        <item x="356"/>
        <item x="230"/>
        <item x="231"/>
        <item x="232"/>
        <item x="357"/>
        <item x="192"/>
        <item x="193"/>
        <item x="358"/>
        <item x="253"/>
        <item x="359"/>
        <item x="360"/>
        <item x="194"/>
        <item x="195"/>
        <item x="361"/>
        <item x="362"/>
        <item x="153"/>
        <item x="363"/>
        <item x="364"/>
        <item x="0"/>
        <item x="1"/>
        <item x="365"/>
        <item x="366"/>
        <item x="191"/>
        <item x="186"/>
        <item x="367"/>
        <item x="368"/>
        <item x="162"/>
        <item x="163"/>
        <item x="3"/>
        <item x="254"/>
        <item x="164"/>
        <item x="415"/>
        <item x="369"/>
        <item x="165"/>
        <item x="4"/>
        <item x="166"/>
        <item x="167"/>
        <item x="370"/>
        <item x="188"/>
        <item x="5"/>
        <item x="168"/>
        <item x="6"/>
        <item x="169"/>
        <item x="189"/>
        <item x="190"/>
        <item x="159"/>
        <item x="160"/>
        <item x="53"/>
        <item x="54"/>
        <item x="55"/>
        <item x="56"/>
        <item x="57"/>
        <item x="58"/>
        <item x="59"/>
        <item x="60"/>
        <item x="61"/>
        <item x="113"/>
        <item x="114"/>
        <item x="135"/>
        <item x="136"/>
        <item x="137"/>
        <item x="132"/>
        <item x="115"/>
        <item x="42"/>
        <item x="138"/>
        <item x="139"/>
        <item x="145"/>
        <item x="133"/>
        <item x="116"/>
        <item x="44"/>
        <item x="45"/>
        <item x="140"/>
        <item x="141"/>
        <item x="62"/>
        <item x="146"/>
        <item x="142"/>
        <item x="46"/>
        <item x="47"/>
        <item x="147"/>
        <item x="143"/>
        <item x="148"/>
        <item x="63"/>
        <item x="86"/>
        <item x="64"/>
        <item x="117"/>
        <item x="65"/>
        <item x="149"/>
        <item x="87"/>
        <item x="66"/>
        <item x="122"/>
        <item x="48"/>
        <item x="49"/>
        <item x="151"/>
        <item x="134"/>
        <item x="118"/>
        <item x="119"/>
        <item x="67"/>
        <item x="89"/>
        <item x="90"/>
        <item x="91"/>
        <item x="92"/>
        <item x="93"/>
        <item x="94"/>
        <item x="95"/>
        <item x="96"/>
        <item x="50"/>
        <item x="120"/>
        <item x="123"/>
        <item x="97"/>
        <item x="98"/>
        <item x="81"/>
        <item x="51"/>
        <item x="82"/>
        <item x="121"/>
        <item x="152"/>
        <item x="83"/>
        <item x="68"/>
        <item x="84"/>
        <item x="52"/>
        <item x="85"/>
        <item x="125"/>
        <item x="70"/>
        <item x="72"/>
        <item x="69"/>
        <item x="73"/>
        <item x="78"/>
        <item x="127"/>
        <item x="74"/>
        <item x="79"/>
        <item x="71"/>
        <item x="75"/>
        <item x="76"/>
        <item x="80"/>
        <item x="126"/>
        <item x="77"/>
        <item x="129"/>
        <item x="308"/>
        <item t="default"/>
      </items>
    </pivotField>
    <pivotField numFmtId="164" showAll="0"/>
    <pivotField showAll="0">
      <items count="4">
        <item x="0"/>
        <item x="2"/>
        <item x="1"/>
        <item t="default"/>
      </items>
    </pivotField>
    <pivotField showAll="0"/>
    <pivotField showAll="0"/>
    <pivotField showAll="0">
      <items count="3">
        <item x="0"/>
        <item x="1"/>
        <item t="default"/>
      </items>
    </pivotField>
    <pivotField numFmtId="14" showAll="0"/>
    <pivotField numFmtId="1" showAll="0"/>
    <pivotField showAll="0">
      <items count="6">
        <item x="3"/>
        <item x="2"/>
        <item x="1"/>
        <item x="0"/>
        <item x="4"/>
        <item t="default"/>
      </items>
    </pivotField>
    <pivotField axis="axisRow" showAll="0">
      <items count="3">
        <item x="1"/>
        <item x="0"/>
        <item t="default"/>
      </items>
    </pivotField>
    <pivotField showAll="0"/>
    <pivotField showAll="0"/>
    <pivotField numFmtId="14" showAll="0"/>
    <pivotField showAll="0" defaultSubtotal="0"/>
    <pivotField showAll="0" defaultSubtotal="0"/>
    <pivotField showAll="0" defaultSubtota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s>
    </pivotField>
  </pivotFields>
  <rowFields count="1">
    <field x="11"/>
  </rowFields>
  <rowItems count="3">
    <i>
      <x/>
    </i>
    <i>
      <x v="1"/>
    </i>
    <i t="grand">
      <x/>
    </i>
  </rowItems>
  <colItems count="1">
    <i/>
  </colItems>
  <dataFields count="1">
    <dataField name="Count of CERT_NUMBER" fld="1" subtotal="count" baseField="0" baseItem="0"/>
  </dataFields>
  <chartFormats count="3">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7BBD61-F351-4CBC-9E3B-EFD458A251B1}" name="PivotTable4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8:B51" firstHeaderRow="1" firstDataRow="1" firstDataCol="1" rowPageCount="1" colPageCount="1"/>
  <pivotFields count="18">
    <pivotField numFmtId="1" showAll="0"/>
    <pivotField showAll="0"/>
    <pivotField numFmtId="165" showAll="0">
      <items count="417">
        <item x="103"/>
        <item x="265"/>
        <item x="99"/>
        <item x="19"/>
        <item x="9"/>
        <item x="309"/>
        <item x="100"/>
        <item x="101"/>
        <item x="102"/>
        <item x="27"/>
        <item x="104"/>
        <item x="105"/>
        <item x="106"/>
        <item x="107"/>
        <item x="108"/>
        <item x="109"/>
        <item x="110"/>
        <item x="111"/>
        <item x="112"/>
        <item x="130"/>
        <item x="88"/>
        <item x="43"/>
        <item x="197"/>
        <item x="131"/>
        <item x="402"/>
        <item x="403"/>
        <item x="404"/>
        <item x="257"/>
        <item x="405"/>
        <item x="406"/>
        <item x="407"/>
        <item x="38"/>
        <item x="408"/>
        <item x="409"/>
        <item x="269"/>
        <item x="270"/>
        <item x="258"/>
        <item x="411"/>
        <item x="259"/>
        <item x="271"/>
        <item x="272"/>
        <item x="260"/>
        <item x="261"/>
        <item x="262"/>
        <item x="263"/>
        <item x="264"/>
        <item x="156"/>
        <item x="273"/>
        <item x="266"/>
        <item x="267"/>
        <item x="310"/>
        <item x="268"/>
        <item x="311"/>
        <item x="312"/>
        <item x="313"/>
        <item x="314"/>
        <item x="315"/>
        <item x="316"/>
        <item x="172"/>
        <item x="317"/>
        <item x="318"/>
        <item x="414"/>
        <item x="319"/>
        <item x="320"/>
        <item x="321"/>
        <item x="322"/>
        <item x="323"/>
        <item x="324"/>
        <item x="326"/>
        <item x="327"/>
        <item x="325"/>
        <item x="255"/>
        <item x="328"/>
        <item x="329"/>
        <item x="330"/>
        <item x="331"/>
        <item x="332"/>
        <item x="333"/>
        <item x="334"/>
        <item x="274"/>
        <item x="275"/>
        <item x="276"/>
        <item x="277"/>
        <item x="278"/>
        <item x="171"/>
        <item x="279"/>
        <item x="280"/>
        <item x="281"/>
        <item x="282"/>
        <item x="283"/>
        <item x="284"/>
        <item x="256"/>
        <item x="285"/>
        <item x="286"/>
        <item x="287"/>
        <item x="288"/>
        <item x="289"/>
        <item x="154"/>
        <item x="413"/>
        <item x="290"/>
        <item x="291"/>
        <item x="144"/>
        <item x="292"/>
        <item x="293"/>
        <item x="294"/>
        <item x="295"/>
        <item x="296"/>
        <item x="297"/>
        <item x="335"/>
        <item x="336"/>
        <item x="337"/>
        <item x="161"/>
        <item x="338"/>
        <item x="298"/>
        <item x="251"/>
        <item x="299"/>
        <item x="300"/>
        <item x="301"/>
        <item x="173"/>
        <item x="302"/>
        <item x="303"/>
        <item x="229"/>
        <item x="304"/>
        <item x="371"/>
        <item x="372"/>
        <item x="373"/>
        <item x="374"/>
        <item x="375"/>
        <item x="376"/>
        <item x="377"/>
        <item x="378"/>
        <item x="379"/>
        <item x="380"/>
        <item x="381"/>
        <item x="382"/>
        <item x="383"/>
        <item x="384"/>
        <item x="155"/>
        <item x="150"/>
        <item x="385"/>
        <item x="386"/>
        <item x="387"/>
        <item x="388"/>
        <item x="389"/>
        <item x="390"/>
        <item x="391"/>
        <item x="392"/>
        <item x="393"/>
        <item x="394"/>
        <item x="395"/>
        <item x="396"/>
        <item x="397"/>
        <item x="398"/>
        <item x="399"/>
        <item x="233"/>
        <item x="234"/>
        <item x="196"/>
        <item x="410"/>
        <item x="235"/>
        <item x="236"/>
        <item x="400"/>
        <item x="401"/>
        <item x="237"/>
        <item x="238"/>
        <item x="239"/>
        <item x="240"/>
        <item x="241"/>
        <item x="242"/>
        <item x="243"/>
        <item x="244"/>
        <item x="245"/>
        <item x="246"/>
        <item x="247"/>
        <item x="248"/>
        <item x="249"/>
        <item x="17"/>
        <item x="250"/>
        <item x="175"/>
        <item x="174"/>
        <item x="18"/>
        <item x="157"/>
        <item x="176"/>
        <item x="177"/>
        <item x="412"/>
        <item x="20"/>
        <item x="21"/>
        <item x="178"/>
        <item x="179"/>
        <item x="180"/>
        <item x="23"/>
        <item x="24"/>
        <item x="181"/>
        <item x="182"/>
        <item x="183"/>
        <item x="25"/>
        <item x="184"/>
        <item x="26"/>
        <item x="185"/>
        <item x="128"/>
        <item x="305"/>
        <item x="306"/>
        <item x="170"/>
        <item x="7"/>
        <item x="8"/>
        <item x="207"/>
        <item x="208"/>
        <item x="307"/>
        <item x="209"/>
        <item x="210"/>
        <item x="10"/>
        <item x="11"/>
        <item x="211"/>
        <item x="339"/>
        <item x="212"/>
        <item x="340"/>
        <item x="341"/>
        <item x="12"/>
        <item x="13"/>
        <item x="213"/>
        <item x="342"/>
        <item x="343"/>
        <item x="214"/>
        <item x="215"/>
        <item x="344"/>
        <item x="216"/>
        <item x="217"/>
        <item x="345"/>
        <item x="346"/>
        <item x="14"/>
        <item x="15"/>
        <item x="348"/>
        <item x="349"/>
        <item x="218"/>
        <item x="16"/>
        <item x="350"/>
        <item x="33"/>
        <item x="34"/>
        <item x="347"/>
        <item x="198"/>
        <item x="22"/>
        <item x="199"/>
        <item x="351"/>
        <item x="200"/>
        <item x="35"/>
        <item x="201"/>
        <item x="202"/>
        <item x="352"/>
        <item x="36"/>
        <item x="37"/>
        <item x="353"/>
        <item x="187"/>
        <item x="203"/>
        <item x="354"/>
        <item x="39"/>
        <item x="40"/>
        <item x="41"/>
        <item x="355"/>
        <item x="204"/>
        <item x="205"/>
        <item x="124"/>
        <item x="206"/>
        <item x="28"/>
        <item x="2"/>
        <item x="219"/>
        <item x="220"/>
        <item x="158"/>
        <item x="29"/>
        <item x="30"/>
        <item x="221"/>
        <item x="222"/>
        <item x="223"/>
        <item x="224"/>
        <item x="31"/>
        <item x="32"/>
        <item x="225"/>
        <item x="226"/>
        <item x="227"/>
        <item x="228"/>
        <item x="252"/>
        <item x="356"/>
        <item x="230"/>
        <item x="231"/>
        <item x="232"/>
        <item x="357"/>
        <item x="192"/>
        <item x="193"/>
        <item x="358"/>
        <item x="253"/>
        <item x="359"/>
        <item x="360"/>
        <item x="194"/>
        <item x="195"/>
        <item x="361"/>
        <item x="362"/>
        <item x="153"/>
        <item x="363"/>
        <item x="364"/>
        <item x="0"/>
        <item x="1"/>
        <item x="365"/>
        <item x="366"/>
        <item x="191"/>
        <item x="186"/>
        <item x="367"/>
        <item x="368"/>
        <item x="162"/>
        <item x="163"/>
        <item x="3"/>
        <item x="254"/>
        <item x="164"/>
        <item x="415"/>
        <item x="369"/>
        <item x="165"/>
        <item x="4"/>
        <item x="166"/>
        <item x="167"/>
        <item x="370"/>
        <item x="188"/>
        <item x="5"/>
        <item x="168"/>
        <item x="6"/>
        <item x="169"/>
        <item x="189"/>
        <item x="190"/>
        <item x="159"/>
        <item x="160"/>
        <item x="53"/>
        <item x="54"/>
        <item x="55"/>
        <item x="56"/>
        <item x="57"/>
        <item x="58"/>
        <item x="59"/>
        <item x="60"/>
        <item x="61"/>
        <item x="113"/>
        <item x="114"/>
        <item x="135"/>
        <item x="136"/>
        <item x="137"/>
        <item x="132"/>
        <item x="115"/>
        <item x="42"/>
        <item x="138"/>
        <item x="139"/>
        <item x="145"/>
        <item x="133"/>
        <item x="116"/>
        <item x="44"/>
        <item x="45"/>
        <item x="140"/>
        <item x="141"/>
        <item x="62"/>
        <item x="146"/>
        <item x="142"/>
        <item x="46"/>
        <item x="47"/>
        <item x="147"/>
        <item x="143"/>
        <item x="148"/>
        <item x="63"/>
        <item x="86"/>
        <item x="64"/>
        <item x="117"/>
        <item x="65"/>
        <item x="149"/>
        <item x="87"/>
        <item x="66"/>
        <item x="122"/>
        <item x="48"/>
        <item x="49"/>
        <item x="151"/>
        <item x="134"/>
        <item x="118"/>
        <item x="119"/>
        <item x="67"/>
        <item x="89"/>
        <item x="90"/>
        <item x="91"/>
        <item x="92"/>
        <item x="93"/>
        <item x="94"/>
        <item x="95"/>
        <item x="96"/>
        <item x="50"/>
        <item x="120"/>
        <item x="123"/>
        <item x="97"/>
        <item x="98"/>
        <item x="81"/>
        <item x="51"/>
        <item x="82"/>
        <item x="121"/>
        <item x="152"/>
        <item x="83"/>
        <item x="68"/>
        <item x="84"/>
        <item x="52"/>
        <item x="85"/>
        <item x="125"/>
        <item x="70"/>
        <item x="72"/>
        <item x="69"/>
        <item x="73"/>
        <item x="78"/>
        <item x="127"/>
        <item x="74"/>
        <item x="79"/>
        <item x="71"/>
        <item x="75"/>
        <item x="76"/>
        <item x="80"/>
        <item x="126"/>
        <item x="77"/>
        <item x="129"/>
        <item x="308"/>
        <item t="default"/>
      </items>
    </pivotField>
    <pivotField numFmtId="164" showAll="0"/>
    <pivotField showAll="0">
      <items count="4">
        <item x="0"/>
        <item x="2"/>
        <item x="1"/>
        <item t="default"/>
      </items>
    </pivotField>
    <pivotField dataField="1" showAll="0">
      <items count="238">
        <item x="25"/>
        <item x="27"/>
        <item x="230"/>
        <item x="206"/>
        <item x="26"/>
        <item x="224"/>
        <item x="100"/>
        <item x="97"/>
        <item x="234"/>
        <item x="229"/>
        <item x="2"/>
        <item x="207"/>
        <item x="197"/>
        <item x="14"/>
        <item x="202"/>
        <item x="220"/>
        <item x="200"/>
        <item x="221"/>
        <item x="141"/>
        <item x="0"/>
        <item x="201"/>
        <item x="227"/>
        <item x="231"/>
        <item x="236"/>
        <item x="8"/>
        <item x="122"/>
        <item x="6"/>
        <item x="126"/>
        <item x="115"/>
        <item x="214"/>
        <item x="116"/>
        <item x="198"/>
        <item x="140"/>
        <item x="138"/>
        <item x="174"/>
        <item x="46"/>
        <item x="129"/>
        <item x="211"/>
        <item x="189"/>
        <item x="190"/>
        <item x="109"/>
        <item x="222"/>
        <item x="188"/>
        <item x="3"/>
        <item x="191"/>
        <item x="38"/>
        <item x="212"/>
        <item x="81"/>
        <item x="203"/>
        <item x="119"/>
        <item x="128"/>
        <item x="4"/>
        <item x="98"/>
        <item x="148"/>
        <item x="118"/>
        <item x="150"/>
        <item x="7"/>
        <item x="184"/>
        <item x="39"/>
        <item x="125"/>
        <item x="123"/>
        <item x="199"/>
        <item x="176"/>
        <item x="88"/>
        <item x="146"/>
        <item x="136"/>
        <item x="217"/>
        <item x="175"/>
        <item x="162"/>
        <item x="30"/>
        <item x="11"/>
        <item x="152"/>
        <item x="180"/>
        <item x="178"/>
        <item x="182"/>
        <item x="131"/>
        <item x="114"/>
        <item x="168"/>
        <item x="101"/>
        <item x="33"/>
        <item x="120"/>
        <item x="210"/>
        <item x="103"/>
        <item x="83"/>
        <item x="9"/>
        <item x="157"/>
        <item x="165"/>
        <item x="169"/>
        <item x="158"/>
        <item x="156"/>
        <item x="34"/>
        <item x="154"/>
        <item x="130"/>
        <item x="153"/>
        <item x="155"/>
        <item x="164"/>
        <item x="105"/>
        <item x="133"/>
        <item x="159"/>
        <item x="77"/>
        <item x="161"/>
        <item x="166"/>
        <item x="10"/>
        <item x="163"/>
        <item x="160"/>
        <item x="99"/>
        <item x="108"/>
        <item x="205"/>
        <item x="213"/>
        <item x="106"/>
        <item x="5"/>
        <item x="219"/>
        <item x="183"/>
        <item x="171"/>
        <item x="179"/>
        <item x="78"/>
        <item x="235"/>
        <item x="233"/>
        <item x="170"/>
        <item x="35"/>
        <item x="151"/>
        <item x="76"/>
        <item x="228"/>
        <item x="1"/>
        <item x="112"/>
        <item x="36"/>
        <item x="127"/>
        <item x="90"/>
        <item x="185"/>
        <item x="41"/>
        <item x="137"/>
        <item x="45"/>
        <item x="124"/>
        <item x="29"/>
        <item x="12"/>
        <item x="94"/>
        <item x="132"/>
        <item x="117"/>
        <item x="143"/>
        <item x="149"/>
        <item x="102"/>
        <item x="204"/>
        <item x="15"/>
        <item x="104"/>
        <item x="134"/>
        <item x="194"/>
        <item x="111"/>
        <item x="135"/>
        <item x="21"/>
        <item x="181"/>
        <item x="223"/>
        <item x="80"/>
        <item x="177"/>
        <item x="87"/>
        <item x="40"/>
        <item x="37"/>
        <item x="187"/>
        <item x="44"/>
        <item x="225"/>
        <item x="82"/>
        <item x="16"/>
        <item x="218"/>
        <item x="43"/>
        <item x="85"/>
        <item x="142"/>
        <item x="167"/>
        <item x="193"/>
        <item x="86"/>
        <item x="31"/>
        <item x="215"/>
        <item x="32"/>
        <item x="91"/>
        <item x="20"/>
        <item x="89"/>
        <item x="216"/>
        <item x="147"/>
        <item x="226"/>
        <item x="48"/>
        <item x="232"/>
        <item x="121"/>
        <item x="195"/>
        <item x="113"/>
        <item x="13"/>
        <item x="172"/>
        <item x="208"/>
        <item x="42"/>
        <item x="173"/>
        <item x="145"/>
        <item x="139"/>
        <item x="92"/>
        <item x="47"/>
        <item x="79"/>
        <item x="107"/>
        <item x="192"/>
        <item x="93"/>
        <item x="24"/>
        <item x="186"/>
        <item x="95"/>
        <item x="59"/>
        <item x="60"/>
        <item x="110"/>
        <item x="54"/>
        <item x="96"/>
        <item x="84"/>
        <item x="49"/>
        <item x="53"/>
        <item x="144"/>
        <item x="75"/>
        <item x="64"/>
        <item x="65"/>
        <item x="71"/>
        <item x="23"/>
        <item x="74"/>
        <item x="28"/>
        <item x="72"/>
        <item x="196"/>
        <item x="17"/>
        <item x="51"/>
        <item x="56"/>
        <item x="22"/>
        <item x="209"/>
        <item x="73"/>
        <item x="55"/>
        <item x="67"/>
        <item x="58"/>
        <item x="19"/>
        <item x="57"/>
        <item x="18"/>
        <item x="50"/>
        <item x="69"/>
        <item x="62"/>
        <item x="70"/>
        <item x="66"/>
        <item x="61"/>
        <item x="63"/>
        <item x="68"/>
        <item x="52"/>
        <item t="default"/>
      </items>
    </pivotField>
    <pivotField showAll="0">
      <items count="3">
        <item x="0"/>
        <item x="1"/>
        <item t="default"/>
      </items>
    </pivotField>
    <pivotField axis="axisRow" showAll="0">
      <items count="3">
        <item x="0"/>
        <item x="1"/>
        <item t="default"/>
      </items>
    </pivotField>
    <pivotField numFmtId="14" showAll="0"/>
    <pivotField numFmtId="1" showAll="0"/>
    <pivotField axis="axisPage" multipleItemSelectionAllowed="1" showAll="0">
      <items count="6">
        <item x="3"/>
        <item h="1" x="2"/>
        <item h="1" x="1"/>
        <item h="1" x="0"/>
        <item h="1" x="4"/>
        <item t="default"/>
      </items>
    </pivotField>
    <pivotField showAll="0"/>
    <pivotField showAll="0"/>
    <pivotField showAll="0"/>
    <pivotField numFmtId="14" showAll="0"/>
    <pivotField showAll="0" defaultSubtotal="0"/>
    <pivotField showAll="0" defaultSubtotal="0"/>
    <pivotField showAll="0" defaultSubtota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s>
    </pivotField>
  </pivotFields>
  <rowFields count="1">
    <field x="7"/>
  </rowFields>
  <rowItems count="3">
    <i>
      <x/>
    </i>
    <i>
      <x v="1"/>
    </i>
    <i t="grand">
      <x/>
    </i>
  </rowItems>
  <colItems count="1">
    <i/>
  </colItems>
  <pageFields count="1">
    <pageField fld="10" hier="-1"/>
  </pageFields>
  <dataFields count="1">
    <dataField name="Average of COURSE_DURATION" fld="5" subtotal="average" baseField="10" baseItem="0" numFmtId="2"/>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E3CB69-240C-41DE-AB06-1E5ACB3937F3}" name="PivotTable3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colHeaderCaption="D_Flag">
  <location ref="A8:D12" firstHeaderRow="1" firstDataRow="2" firstDataCol="1"/>
  <pivotFields count="18">
    <pivotField numFmtId="1" showAll="0"/>
    <pivotField dataField="1" showAll="0"/>
    <pivotField numFmtId="165" showAll="0">
      <items count="417">
        <item x="103"/>
        <item x="265"/>
        <item x="99"/>
        <item x="19"/>
        <item x="9"/>
        <item x="309"/>
        <item x="100"/>
        <item x="101"/>
        <item x="102"/>
        <item x="27"/>
        <item x="104"/>
        <item x="105"/>
        <item x="106"/>
        <item x="107"/>
        <item x="108"/>
        <item x="109"/>
        <item x="110"/>
        <item x="111"/>
        <item x="112"/>
        <item x="130"/>
        <item x="88"/>
        <item x="43"/>
        <item x="197"/>
        <item x="131"/>
        <item x="402"/>
        <item x="403"/>
        <item x="404"/>
        <item x="257"/>
        <item x="405"/>
        <item x="406"/>
        <item x="407"/>
        <item x="38"/>
        <item x="408"/>
        <item x="409"/>
        <item x="269"/>
        <item x="270"/>
        <item x="258"/>
        <item x="411"/>
        <item x="259"/>
        <item x="271"/>
        <item x="272"/>
        <item x="260"/>
        <item x="261"/>
        <item x="262"/>
        <item x="263"/>
        <item x="264"/>
        <item x="156"/>
        <item x="273"/>
        <item x="266"/>
        <item x="267"/>
        <item x="310"/>
        <item x="268"/>
        <item x="311"/>
        <item x="312"/>
        <item x="313"/>
        <item x="314"/>
        <item x="315"/>
        <item x="316"/>
        <item x="172"/>
        <item x="317"/>
        <item x="318"/>
        <item x="414"/>
        <item x="319"/>
        <item x="320"/>
        <item x="321"/>
        <item x="322"/>
        <item x="323"/>
        <item x="324"/>
        <item x="326"/>
        <item x="327"/>
        <item x="325"/>
        <item x="255"/>
        <item x="328"/>
        <item x="329"/>
        <item x="330"/>
        <item x="331"/>
        <item x="332"/>
        <item x="333"/>
        <item x="334"/>
        <item x="274"/>
        <item x="275"/>
        <item x="276"/>
        <item x="277"/>
        <item x="278"/>
        <item x="171"/>
        <item x="279"/>
        <item x="280"/>
        <item x="281"/>
        <item x="282"/>
        <item x="283"/>
        <item x="284"/>
        <item x="256"/>
        <item x="285"/>
        <item x="286"/>
        <item x="287"/>
        <item x="288"/>
        <item x="289"/>
        <item x="154"/>
        <item x="413"/>
        <item x="290"/>
        <item x="291"/>
        <item x="144"/>
        <item x="292"/>
        <item x="293"/>
        <item x="294"/>
        <item x="295"/>
        <item x="296"/>
        <item x="297"/>
        <item x="335"/>
        <item x="336"/>
        <item x="337"/>
        <item x="161"/>
        <item x="338"/>
        <item x="298"/>
        <item x="251"/>
        <item x="299"/>
        <item x="300"/>
        <item x="301"/>
        <item x="173"/>
        <item x="302"/>
        <item x="303"/>
        <item x="229"/>
        <item x="304"/>
        <item x="371"/>
        <item x="372"/>
        <item x="373"/>
        <item x="374"/>
        <item x="375"/>
        <item x="376"/>
        <item x="377"/>
        <item x="378"/>
        <item x="379"/>
        <item x="380"/>
        <item x="381"/>
        <item x="382"/>
        <item x="383"/>
        <item x="384"/>
        <item x="155"/>
        <item x="150"/>
        <item x="385"/>
        <item x="386"/>
        <item x="387"/>
        <item x="388"/>
        <item x="389"/>
        <item x="390"/>
        <item x="391"/>
        <item x="392"/>
        <item x="393"/>
        <item x="394"/>
        <item x="395"/>
        <item x="396"/>
        <item x="397"/>
        <item x="398"/>
        <item x="399"/>
        <item x="233"/>
        <item x="234"/>
        <item x="196"/>
        <item x="410"/>
        <item x="235"/>
        <item x="236"/>
        <item x="400"/>
        <item x="401"/>
        <item x="237"/>
        <item x="238"/>
        <item x="239"/>
        <item x="240"/>
        <item x="241"/>
        <item x="242"/>
        <item x="243"/>
        <item x="244"/>
        <item x="245"/>
        <item x="246"/>
        <item x="247"/>
        <item x="248"/>
        <item x="249"/>
        <item x="17"/>
        <item x="250"/>
        <item x="175"/>
        <item x="174"/>
        <item x="18"/>
        <item x="157"/>
        <item x="176"/>
        <item x="177"/>
        <item x="412"/>
        <item x="20"/>
        <item x="21"/>
        <item x="178"/>
        <item x="179"/>
        <item x="180"/>
        <item x="23"/>
        <item x="24"/>
        <item x="181"/>
        <item x="182"/>
        <item x="183"/>
        <item x="25"/>
        <item x="184"/>
        <item x="26"/>
        <item x="185"/>
        <item x="128"/>
        <item x="305"/>
        <item x="306"/>
        <item x="170"/>
        <item x="7"/>
        <item x="8"/>
        <item x="207"/>
        <item x="208"/>
        <item x="307"/>
        <item x="209"/>
        <item x="210"/>
        <item x="10"/>
        <item x="11"/>
        <item x="211"/>
        <item x="339"/>
        <item x="212"/>
        <item x="340"/>
        <item x="341"/>
        <item x="12"/>
        <item x="13"/>
        <item x="213"/>
        <item x="342"/>
        <item x="343"/>
        <item x="214"/>
        <item x="215"/>
        <item x="344"/>
        <item x="216"/>
        <item x="217"/>
        <item x="345"/>
        <item x="346"/>
        <item x="14"/>
        <item x="15"/>
        <item x="348"/>
        <item x="349"/>
        <item x="218"/>
        <item x="16"/>
        <item x="350"/>
        <item x="33"/>
        <item x="34"/>
        <item x="347"/>
        <item x="198"/>
        <item x="22"/>
        <item x="199"/>
        <item x="351"/>
        <item x="200"/>
        <item x="35"/>
        <item x="201"/>
        <item x="202"/>
        <item x="352"/>
        <item x="36"/>
        <item x="37"/>
        <item x="353"/>
        <item x="187"/>
        <item x="203"/>
        <item x="354"/>
        <item x="39"/>
        <item x="40"/>
        <item x="41"/>
        <item x="355"/>
        <item x="204"/>
        <item x="205"/>
        <item x="124"/>
        <item x="206"/>
        <item x="28"/>
        <item x="2"/>
        <item x="219"/>
        <item x="220"/>
        <item x="158"/>
        <item x="29"/>
        <item x="30"/>
        <item x="221"/>
        <item x="222"/>
        <item x="223"/>
        <item x="224"/>
        <item x="31"/>
        <item x="32"/>
        <item x="225"/>
        <item x="226"/>
        <item x="227"/>
        <item x="228"/>
        <item x="252"/>
        <item x="356"/>
        <item x="230"/>
        <item x="231"/>
        <item x="232"/>
        <item x="357"/>
        <item x="192"/>
        <item x="193"/>
        <item x="358"/>
        <item x="253"/>
        <item x="359"/>
        <item x="360"/>
        <item x="194"/>
        <item x="195"/>
        <item x="361"/>
        <item x="362"/>
        <item x="153"/>
        <item x="363"/>
        <item x="364"/>
        <item x="0"/>
        <item x="1"/>
        <item x="365"/>
        <item x="366"/>
        <item x="191"/>
        <item x="186"/>
        <item x="367"/>
        <item x="368"/>
        <item x="162"/>
        <item x="163"/>
        <item x="3"/>
        <item x="254"/>
        <item x="164"/>
        <item x="415"/>
        <item x="369"/>
        <item x="165"/>
        <item x="4"/>
        <item x="166"/>
        <item x="167"/>
        <item x="370"/>
        <item x="188"/>
        <item x="5"/>
        <item x="168"/>
        <item x="6"/>
        <item x="169"/>
        <item x="189"/>
        <item x="190"/>
        <item x="159"/>
        <item x="160"/>
        <item x="53"/>
        <item x="54"/>
        <item x="55"/>
        <item x="56"/>
        <item x="57"/>
        <item x="58"/>
        <item x="59"/>
        <item x="60"/>
        <item x="61"/>
        <item x="113"/>
        <item x="114"/>
        <item x="135"/>
        <item x="136"/>
        <item x="137"/>
        <item x="132"/>
        <item x="115"/>
        <item x="42"/>
        <item x="138"/>
        <item x="139"/>
        <item x="145"/>
        <item x="133"/>
        <item x="116"/>
        <item x="44"/>
        <item x="45"/>
        <item x="140"/>
        <item x="141"/>
        <item x="62"/>
        <item x="146"/>
        <item x="142"/>
        <item x="46"/>
        <item x="47"/>
        <item x="147"/>
        <item x="143"/>
        <item x="148"/>
        <item x="63"/>
        <item x="86"/>
        <item x="64"/>
        <item x="117"/>
        <item x="65"/>
        <item x="149"/>
        <item x="87"/>
        <item x="66"/>
        <item x="122"/>
        <item x="48"/>
        <item x="49"/>
        <item x="151"/>
        <item x="134"/>
        <item x="118"/>
        <item x="119"/>
        <item x="67"/>
        <item x="89"/>
        <item x="90"/>
        <item x="91"/>
        <item x="92"/>
        <item x="93"/>
        <item x="94"/>
        <item x="95"/>
        <item x="96"/>
        <item x="50"/>
        <item x="120"/>
        <item x="123"/>
        <item x="97"/>
        <item x="98"/>
        <item x="81"/>
        <item x="51"/>
        <item x="82"/>
        <item x="121"/>
        <item x="152"/>
        <item x="83"/>
        <item x="68"/>
        <item x="84"/>
        <item x="52"/>
        <item x="85"/>
        <item x="125"/>
        <item x="70"/>
        <item x="72"/>
        <item x="69"/>
        <item x="73"/>
        <item x="78"/>
        <item x="127"/>
        <item x="74"/>
        <item x="79"/>
        <item x="71"/>
        <item x="75"/>
        <item x="76"/>
        <item x="80"/>
        <item x="126"/>
        <item x="77"/>
        <item x="129"/>
        <item x="308"/>
        <item t="default"/>
      </items>
    </pivotField>
    <pivotField numFmtId="164" showAll="0"/>
    <pivotField showAll="0">
      <items count="4">
        <item x="0"/>
        <item x="2"/>
        <item x="1"/>
        <item t="default"/>
      </items>
    </pivotField>
    <pivotField showAll="0"/>
    <pivotField showAll="0"/>
    <pivotField showAll="0">
      <items count="3">
        <item x="0"/>
        <item x="1"/>
        <item t="default"/>
      </items>
    </pivotField>
    <pivotField showAll="0"/>
    <pivotField numFmtId="1" showAll="0"/>
    <pivotField showAll="0">
      <items count="6">
        <item x="3"/>
        <item x="2"/>
        <item x="1"/>
        <item x="0"/>
        <item x="4"/>
        <item t="default"/>
      </items>
    </pivotField>
    <pivotField axis="axisRow" showAll="0">
      <items count="3">
        <item x="1"/>
        <item x="0"/>
        <item t="default"/>
      </items>
    </pivotField>
    <pivotField axis="axisCol" showAll="0">
      <items count="3">
        <item x="1"/>
        <item x="0"/>
        <item t="default"/>
      </items>
    </pivotField>
    <pivotField showAll="0"/>
    <pivotField numFmtId="14" showAll="0"/>
    <pivotField showAll="0" defaultSubtotal="0"/>
    <pivotField showAll="0" defaultSubtotal="0"/>
    <pivotField showAll="0" defaultSubtota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s>
    </pivotField>
  </pivotFields>
  <rowFields count="1">
    <field x="11"/>
  </rowFields>
  <rowItems count="3">
    <i>
      <x/>
    </i>
    <i>
      <x v="1"/>
    </i>
    <i t="grand">
      <x/>
    </i>
  </rowItems>
  <colFields count="1">
    <field x="12"/>
  </colFields>
  <colItems count="3">
    <i>
      <x/>
    </i>
    <i>
      <x v="1"/>
    </i>
    <i t="grand">
      <x/>
    </i>
  </colItems>
  <dataFields count="1">
    <dataField name="Count of CERT_NUMBER" fld="1" subtotal="count" baseField="0" baseItem="0"/>
  </dataFields>
  <chartFormats count="4">
    <chartFormat chart="10" format="2" series="1">
      <pivotArea type="data" outline="0" fieldPosition="0">
        <references count="2">
          <reference field="4294967294" count="1" selected="0">
            <x v="0"/>
          </reference>
          <reference field="12" count="1" selected="0">
            <x v="0"/>
          </reference>
        </references>
      </pivotArea>
    </chartFormat>
    <chartFormat chart="10" format="3" series="1">
      <pivotArea type="data" outline="0" fieldPosition="0">
        <references count="2">
          <reference field="4294967294" count="1" selected="0">
            <x v="0"/>
          </reference>
          <reference field="12" count="1" selected="0">
            <x v="1"/>
          </reference>
        </references>
      </pivotArea>
    </chartFormat>
    <chartFormat chart="11" format="4" series="1">
      <pivotArea type="data" outline="0" fieldPosition="0">
        <references count="2">
          <reference field="4294967294" count="1" selected="0">
            <x v="0"/>
          </reference>
          <reference field="12" count="1" selected="0">
            <x v="0"/>
          </reference>
        </references>
      </pivotArea>
    </chartFormat>
    <chartFormat chart="11"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E20906-62E4-4D04-B563-5B5E9459C006}" name="PivotTable4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C44" firstHeaderRow="0" firstDataRow="1" firstDataCol="1"/>
  <pivotFields count="18">
    <pivotField numFmtId="1" showAll="0"/>
    <pivotField dataField="1" showAll="0"/>
    <pivotField numFmtId="165" showAll="0">
      <items count="417">
        <item x="103"/>
        <item x="265"/>
        <item x="99"/>
        <item x="19"/>
        <item x="9"/>
        <item x="309"/>
        <item x="100"/>
        <item x="101"/>
        <item x="102"/>
        <item x="27"/>
        <item x="104"/>
        <item x="105"/>
        <item x="106"/>
        <item x="107"/>
        <item x="108"/>
        <item x="109"/>
        <item x="110"/>
        <item x="111"/>
        <item x="112"/>
        <item x="130"/>
        <item x="88"/>
        <item x="43"/>
        <item x="197"/>
        <item x="131"/>
        <item x="402"/>
        <item x="403"/>
        <item x="404"/>
        <item x="257"/>
        <item x="405"/>
        <item x="406"/>
        <item x="407"/>
        <item x="38"/>
        <item x="408"/>
        <item x="409"/>
        <item x="269"/>
        <item x="270"/>
        <item x="258"/>
        <item x="411"/>
        <item x="259"/>
        <item x="271"/>
        <item x="272"/>
        <item x="260"/>
        <item x="261"/>
        <item x="262"/>
        <item x="263"/>
        <item x="264"/>
        <item x="156"/>
        <item x="273"/>
        <item x="266"/>
        <item x="267"/>
        <item x="310"/>
        <item x="268"/>
        <item x="311"/>
        <item x="312"/>
        <item x="313"/>
        <item x="314"/>
        <item x="315"/>
        <item x="316"/>
        <item x="172"/>
        <item x="317"/>
        <item x="318"/>
        <item x="414"/>
        <item x="319"/>
        <item x="320"/>
        <item x="321"/>
        <item x="322"/>
        <item x="323"/>
        <item x="324"/>
        <item x="326"/>
        <item x="327"/>
        <item x="325"/>
        <item x="255"/>
        <item x="328"/>
        <item x="329"/>
        <item x="330"/>
        <item x="331"/>
        <item x="332"/>
        <item x="333"/>
        <item x="334"/>
        <item x="274"/>
        <item x="275"/>
        <item x="276"/>
        <item x="277"/>
        <item x="278"/>
        <item x="171"/>
        <item x="279"/>
        <item x="280"/>
        <item x="281"/>
        <item x="282"/>
        <item x="283"/>
        <item x="284"/>
        <item x="256"/>
        <item x="285"/>
        <item x="286"/>
        <item x="287"/>
        <item x="288"/>
        <item x="289"/>
        <item x="154"/>
        <item x="413"/>
        <item x="290"/>
        <item x="291"/>
        <item x="144"/>
        <item x="292"/>
        <item x="293"/>
        <item x="294"/>
        <item x="295"/>
        <item x="296"/>
        <item x="297"/>
        <item x="335"/>
        <item x="336"/>
        <item x="337"/>
        <item x="161"/>
        <item x="338"/>
        <item x="298"/>
        <item x="251"/>
        <item x="299"/>
        <item x="300"/>
        <item x="301"/>
        <item x="173"/>
        <item x="302"/>
        <item x="303"/>
        <item x="229"/>
        <item x="304"/>
        <item x="371"/>
        <item x="372"/>
        <item x="373"/>
        <item x="374"/>
        <item x="375"/>
        <item x="376"/>
        <item x="377"/>
        <item x="378"/>
        <item x="379"/>
        <item x="380"/>
        <item x="381"/>
        <item x="382"/>
        <item x="383"/>
        <item x="384"/>
        <item x="155"/>
        <item x="150"/>
        <item x="385"/>
        <item x="386"/>
        <item x="387"/>
        <item x="388"/>
        <item x="389"/>
        <item x="390"/>
        <item x="391"/>
        <item x="392"/>
        <item x="393"/>
        <item x="394"/>
        <item x="395"/>
        <item x="396"/>
        <item x="397"/>
        <item x="398"/>
        <item x="399"/>
        <item x="233"/>
        <item x="234"/>
        <item x="196"/>
        <item x="410"/>
        <item x="235"/>
        <item x="236"/>
        <item x="400"/>
        <item x="401"/>
        <item x="237"/>
        <item x="238"/>
        <item x="239"/>
        <item x="240"/>
        <item x="241"/>
        <item x="242"/>
        <item x="243"/>
        <item x="244"/>
        <item x="245"/>
        <item x="246"/>
        <item x="247"/>
        <item x="248"/>
        <item x="249"/>
        <item x="17"/>
        <item x="250"/>
        <item x="175"/>
        <item x="174"/>
        <item x="18"/>
        <item x="157"/>
        <item x="176"/>
        <item x="177"/>
        <item x="412"/>
        <item x="20"/>
        <item x="21"/>
        <item x="178"/>
        <item x="179"/>
        <item x="180"/>
        <item x="23"/>
        <item x="24"/>
        <item x="181"/>
        <item x="182"/>
        <item x="183"/>
        <item x="25"/>
        <item x="184"/>
        <item x="26"/>
        <item x="185"/>
        <item x="128"/>
        <item x="305"/>
        <item x="306"/>
        <item x="170"/>
        <item x="7"/>
        <item x="8"/>
        <item x="207"/>
        <item x="208"/>
        <item x="307"/>
        <item x="209"/>
        <item x="210"/>
        <item x="10"/>
        <item x="11"/>
        <item x="211"/>
        <item x="339"/>
        <item x="212"/>
        <item x="340"/>
        <item x="341"/>
        <item x="12"/>
        <item x="13"/>
        <item x="213"/>
        <item x="342"/>
        <item x="343"/>
        <item x="214"/>
        <item x="215"/>
        <item x="344"/>
        <item x="216"/>
        <item x="217"/>
        <item x="345"/>
        <item x="346"/>
        <item x="14"/>
        <item x="15"/>
        <item x="348"/>
        <item x="349"/>
        <item x="218"/>
        <item x="16"/>
        <item x="350"/>
        <item x="33"/>
        <item x="34"/>
        <item x="347"/>
        <item x="198"/>
        <item x="22"/>
        <item x="199"/>
        <item x="351"/>
        <item x="200"/>
        <item x="35"/>
        <item x="201"/>
        <item x="202"/>
        <item x="352"/>
        <item x="36"/>
        <item x="37"/>
        <item x="353"/>
        <item x="187"/>
        <item x="203"/>
        <item x="354"/>
        <item x="39"/>
        <item x="40"/>
        <item x="41"/>
        <item x="355"/>
        <item x="204"/>
        <item x="205"/>
        <item x="124"/>
        <item x="206"/>
        <item x="28"/>
        <item x="2"/>
        <item x="219"/>
        <item x="220"/>
        <item x="158"/>
        <item x="29"/>
        <item x="30"/>
        <item x="221"/>
        <item x="222"/>
        <item x="223"/>
        <item x="224"/>
        <item x="31"/>
        <item x="32"/>
        <item x="225"/>
        <item x="226"/>
        <item x="227"/>
        <item x="228"/>
        <item x="252"/>
        <item x="356"/>
        <item x="230"/>
        <item x="231"/>
        <item x="232"/>
        <item x="357"/>
        <item x="192"/>
        <item x="193"/>
        <item x="358"/>
        <item x="253"/>
        <item x="359"/>
        <item x="360"/>
        <item x="194"/>
        <item x="195"/>
        <item x="361"/>
        <item x="362"/>
        <item x="153"/>
        <item x="363"/>
        <item x="364"/>
        <item x="0"/>
        <item x="1"/>
        <item x="365"/>
        <item x="366"/>
        <item x="191"/>
        <item x="186"/>
        <item x="367"/>
        <item x="368"/>
        <item x="162"/>
        <item x="163"/>
        <item x="3"/>
        <item x="254"/>
        <item x="164"/>
        <item x="415"/>
        <item x="369"/>
        <item x="165"/>
        <item x="4"/>
        <item x="166"/>
        <item x="167"/>
        <item x="370"/>
        <item x="188"/>
        <item x="5"/>
        <item x="168"/>
        <item x="6"/>
        <item x="169"/>
        <item x="189"/>
        <item x="190"/>
        <item x="159"/>
        <item x="160"/>
        <item x="53"/>
        <item x="54"/>
        <item x="55"/>
        <item x="56"/>
        <item x="57"/>
        <item x="58"/>
        <item x="59"/>
        <item x="60"/>
        <item x="61"/>
        <item x="113"/>
        <item x="114"/>
        <item x="135"/>
        <item x="136"/>
        <item x="137"/>
        <item x="132"/>
        <item x="115"/>
        <item x="42"/>
        <item x="138"/>
        <item x="139"/>
        <item x="145"/>
        <item x="133"/>
        <item x="116"/>
        <item x="44"/>
        <item x="45"/>
        <item x="140"/>
        <item x="141"/>
        <item x="62"/>
        <item x="146"/>
        <item x="142"/>
        <item x="46"/>
        <item x="47"/>
        <item x="147"/>
        <item x="143"/>
        <item x="148"/>
        <item x="63"/>
        <item x="86"/>
        <item x="64"/>
        <item x="117"/>
        <item x="65"/>
        <item x="149"/>
        <item x="87"/>
        <item x="66"/>
        <item x="122"/>
        <item x="48"/>
        <item x="49"/>
        <item x="151"/>
        <item x="134"/>
        <item x="118"/>
        <item x="119"/>
        <item x="67"/>
        <item x="89"/>
        <item x="90"/>
        <item x="91"/>
        <item x="92"/>
        <item x="93"/>
        <item x="94"/>
        <item x="95"/>
        <item x="96"/>
        <item x="50"/>
        <item x="120"/>
        <item x="123"/>
        <item x="97"/>
        <item x="98"/>
        <item x="81"/>
        <item x="51"/>
        <item x="82"/>
        <item x="121"/>
        <item x="152"/>
        <item x="83"/>
        <item x="68"/>
        <item x="84"/>
        <item x="52"/>
        <item x="85"/>
        <item x="125"/>
        <item x="70"/>
        <item x="72"/>
        <item x="69"/>
        <item x="73"/>
        <item x="78"/>
        <item x="127"/>
        <item x="74"/>
        <item x="79"/>
        <item x="71"/>
        <item x="75"/>
        <item x="76"/>
        <item x="80"/>
        <item x="126"/>
        <item x="77"/>
        <item x="129"/>
        <item x="308"/>
        <item t="default"/>
      </items>
    </pivotField>
    <pivotField numFmtId="164" showAll="0"/>
    <pivotField showAll="0"/>
    <pivotField dataField="1" showAll="0">
      <items count="238">
        <item x="25"/>
        <item x="27"/>
        <item x="230"/>
        <item x="206"/>
        <item x="26"/>
        <item x="224"/>
        <item x="100"/>
        <item x="97"/>
        <item x="234"/>
        <item x="229"/>
        <item x="2"/>
        <item x="207"/>
        <item x="197"/>
        <item x="14"/>
        <item x="202"/>
        <item x="220"/>
        <item x="200"/>
        <item x="221"/>
        <item x="141"/>
        <item x="0"/>
        <item x="201"/>
        <item x="227"/>
        <item x="231"/>
        <item x="236"/>
        <item x="8"/>
        <item x="122"/>
        <item x="6"/>
        <item x="126"/>
        <item x="115"/>
        <item x="214"/>
        <item x="116"/>
        <item x="198"/>
        <item x="140"/>
        <item x="138"/>
        <item x="174"/>
        <item x="46"/>
        <item x="129"/>
        <item x="211"/>
        <item x="189"/>
        <item x="190"/>
        <item x="109"/>
        <item x="222"/>
        <item x="188"/>
        <item x="3"/>
        <item x="191"/>
        <item x="38"/>
        <item x="212"/>
        <item x="81"/>
        <item x="203"/>
        <item x="119"/>
        <item x="128"/>
        <item x="4"/>
        <item x="98"/>
        <item x="148"/>
        <item x="118"/>
        <item x="150"/>
        <item x="7"/>
        <item x="184"/>
        <item x="39"/>
        <item x="125"/>
        <item x="123"/>
        <item x="199"/>
        <item x="176"/>
        <item x="88"/>
        <item x="146"/>
        <item x="136"/>
        <item x="217"/>
        <item x="175"/>
        <item x="162"/>
        <item x="30"/>
        <item x="11"/>
        <item x="152"/>
        <item x="180"/>
        <item x="178"/>
        <item x="182"/>
        <item x="131"/>
        <item x="114"/>
        <item x="168"/>
        <item x="101"/>
        <item x="33"/>
        <item x="120"/>
        <item x="210"/>
        <item x="103"/>
        <item x="83"/>
        <item x="9"/>
        <item x="157"/>
        <item x="165"/>
        <item x="169"/>
        <item x="158"/>
        <item x="156"/>
        <item x="34"/>
        <item x="154"/>
        <item x="130"/>
        <item x="153"/>
        <item x="155"/>
        <item x="164"/>
        <item x="105"/>
        <item x="133"/>
        <item x="159"/>
        <item x="77"/>
        <item x="161"/>
        <item x="166"/>
        <item x="10"/>
        <item x="163"/>
        <item x="160"/>
        <item x="99"/>
        <item x="108"/>
        <item x="205"/>
        <item x="213"/>
        <item x="106"/>
        <item x="5"/>
        <item x="219"/>
        <item x="183"/>
        <item x="171"/>
        <item x="179"/>
        <item x="78"/>
        <item x="235"/>
        <item x="233"/>
        <item x="170"/>
        <item x="35"/>
        <item x="151"/>
        <item x="76"/>
        <item x="228"/>
        <item x="1"/>
        <item x="112"/>
        <item x="36"/>
        <item x="127"/>
        <item x="90"/>
        <item x="185"/>
        <item x="41"/>
        <item x="137"/>
        <item x="45"/>
        <item x="124"/>
        <item x="29"/>
        <item x="12"/>
        <item x="94"/>
        <item x="132"/>
        <item x="117"/>
        <item x="143"/>
        <item x="149"/>
        <item x="102"/>
        <item x="204"/>
        <item x="15"/>
        <item x="104"/>
        <item x="134"/>
        <item x="194"/>
        <item x="111"/>
        <item x="135"/>
        <item x="21"/>
        <item x="181"/>
        <item x="223"/>
        <item x="80"/>
        <item x="177"/>
        <item x="87"/>
        <item x="40"/>
        <item x="37"/>
        <item x="187"/>
        <item x="44"/>
        <item x="225"/>
        <item x="82"/>
        <item x="16"/>
        <item x="218"/>
        <item x="43"/>
        <item x="85"/>
        <item x="142"/>
        <item x="167"/>
        <item x="193"/>
        <item x="86"/>
        <item x="31"/>
        <item x="215"/>
        <item x="32"/>
        <item x="91"/>
        <item x="20"/>
        <item x="89"/>
        <item x="216"/>
        <item x="147"/>
        <item x="226"/>
        <item x="48"/>
        <item x="232"/>
        <item x="121"/>
        <item x="195"/>
        <item x="113"/>
        <item x="13"/>
        <item x="172"/>
        <item x="208"/>
        <item x="42"/>
        <item x="173"/>
        <item x="145"/>
        <item x="139"/>
        <item x="92"/>
        <item x="47"/>
        <item x="79"/>
        <item x="107"/>
        <item x="192"/>
        <item x="93"/>
        <item x="24"/>
        <item x="186"/>
        <item x="95"/>
        <item x="59"/>
        <item x="60"/>
        <item x="110"/>
        <item x="54"/>
        <item x="96"/>
        <item x="84"/>
        <item x="49"/>
        <item x="53"/>
        <item x="144"/>
        <item x="75"/>
        <item x="64"/>
        <item x="65"/>
        <item x="71"/>
        <item x="23"/>
        <item x="74"/>
        <item x="28"/>
        <item x="72"/>
        <item x="196"/>
        <item x="17"/>
        <item x="51"/>
        <item x="56"/>
        <item x="22"/>
        <item x="209"/>
        <item x="73"/>
        <item x="55"/>
        <item x="67"/>
        <item x="58"/>
        <item x="19"/>
        <item x="57"/>
        <item x="18"/>
        <item x="50"/>
        <item x="69"/>
        <item x="62"/>
        <item x="70"/>
        <item x="66"/>
        <item x="61"/>
        <item x="63"/>
        <item x="68"/>
        <item x="52"/>
        <item t="default"/>
      </items>
    </pivotField>
    <pivotField showAll="0"/>
    <pivotField showAll="0"/>
    <pivotField numFmtId="14" showAll="0"/>
    <pivotField numFmtId="1" showAll="0"/>
    <pivotField showAll="0"/>
    <pivotField showAll="0"/>
    <pivotField showAll="0"/>
    <pivotField showAll="0"/>
    <pivotField numFmtId="1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t="default"/>
      </items>
    </pivotField>
  </pivotFields>
  <rowFields count="1">
    <field x="17"/>
  </rowFields>
  <rowItems count="7">
    <i>
      <x v="1"/>
    </i>
    <i>
      <x v="65"/>
    </i>
    <i>
      <x v="66"/>
    </i>
    <i>
      <x v="67"/>
    </i>
    <i>
      <x v="68"/>
    </i>
    <i>
      <x v="71"/>
    </i>
    <i t="grand">
      <x/>
    </i>
  </rowItems>
  <colFields count="1">
    <field x="-2"/>
  </colFields>
  <colItems count="2">
    <i>
      <x/>
    </i>
    <i i="1">
      <x v="1"/>
    </i>
  </colItems>
  <dataFields count="2">
    <dataField name="Count of CERT_NUMBER" fld="1" subtotal="count" baseField="0" baseItem="0"/>
    <dataField name="Average of COURSE_DURATION" fld="5" subtotal="average" baseField="17" baseItem="1"/>
  </dataFields>
  <formats count="6">
    <format dxfId="9">
      <pivotArea collapsedLevelsAreSubtotals="1" fieldPosition="0">
        <references count="2">
          <reference field="4294967294" count="1" selected="0">
            <x v="1"/>
          </reference>
          <reference field="17" count="1">
            <x v="66"/>
          </reference>
        </references>
      </pivotArea>
    </format>
    <format dxfId="8">
      <pivotArea collapsedLevelsAreSubtotals="1" fieldPosition="0">
        <references count="2">
          <reference field="4294967294" count="1" selected="0">
            <x v="1"/>
          </reference>
          <reference field="17" count="1">
            <x v="67"/>
          </reference>
        </references>
      </pivotArea>
    </format>
    <format dxfId="7">
      <pivotArea collapsedLevelsAreSubtotals="1" fieldPosition="0">
        <references count="2">
          <reference field="4294967294" count="1" selected="0">
            <x v="1"/>
          </reference>
          <reference field="17" count="1">
            <x v="68"/>
          </reference>
        </references>
      </pivotArea>
    </format>
    <format dxfId="6">
      <pivotArea field="17" grandRow="1" outline="0" collapsedLevelsAreSubtotals="1" axis="axisRow" fieldPosition="0">
        <references count="1">
          <reference field="4294967294" count="1" selected="0">
            <x v="1"/>
          </reference>
        </references>
      </pivotArea>
    </format>
    <format dxfId="5">
      <pivotArea collapsedLevelsAreSubtotals="1" fieldPosition="0">
        <references count="2">
          <reference field="4294967294" count="1" selected="0">
            <x v="1"/>
          </reference>
          <reference field="17" count="1">
            <x v="65"/>
          </reference>
        </references>
      </pivotArea>
    </format>
    <format dxfId="4">
      <pivotArea collapsedLevelsAreSubtotals="1" fieldPosition="0">
        <references count="2">
          <reference field="4294967294" count="1" selected="0">
            <x v="1"/>
          </reference>
          <reference field="17" count="1">
            <x v="7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3A5D22BC-5FFF-4FE3-A847-6A93FC592D42}" sourceName="AGE BRACKET">
  <pivotTables>
    <pivotTable tabId="14" name="PivotTable35"/>
    <pivotTable tabId="14" name="PivotTable36"/>
    <pivotTable tabId="14" name="PivotTable38"/>
    <pivotTable tabId="14" name="PivotTable43"/>
    <pivotTable tabId="14" name="PivotTable44"/>
  </pivotTables>
  <data>
    <tabular pivotCacheId="1438960991">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BRACKET" xr10:uid="{9DF10FA0-2742-4C17-941B-916F6462FF8F}" sourceName="TIME_BRACKET">
  <pivotTables>
    <pivotTable tabId="14" name="PivotTable35"/>
    <pivotTable tabId="14" name="PivotTable36"/>
    <pivotTable tabId="14" name="PivotTable38"/>
    <pivotTable tabId="14" name="PivotTable40"/>
    <pivotTable tabId="14" name="PivotTable41"/>
    <pivotTable tabId="14" name="PivotTable43"/>
    <pivotTable tabId="14" name="PivotTable44"/>
  </pivotTables>
  <data>
    <tabular pivotCacheId="143896099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C3ED6254-5085-4C10-8E39-2233E50A59BF}" sourceName="TRANSMISSION">
  <pivotTables>
    <pivotTable tabId="14" name="PivotTable40"/>
    <pivotTable tabId="14" name="PivotTable35"/>
    <pivotTable tabId="14" name="PivotTable36"/>
    <pivotTable tabId="14" name="PivotTable38"/>
    <pivotTable tabId="14" name="PivotTable43"/>
    <pivotTable tabId="14" name="PivotTable44"/>
  </pivotTables>
  <data>
    <tabular pivotCacheId="143896099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 xr10:uid="{A3DE2C89-F063-47BF-8027-B0CF4BFA5B85}" cache="Slicer_AGE_BRACKET" caption="AGE BRACKET" rowHeight="251883"/>
  <slicer name="TIME_BRACKET" xr10:uid="{91388668-042A-4ED1-BE26-7A744696A030}" cache="Slicer_TIME_BRACKET" caption="TIME_BRACKET" rowHeight="251883"/>
  <slicer name="TRANSMISSION" xr10:uid="{716B0A54-BD67-4501-8CB4-A29027E1BF88}" cache="Slicer_TRANSMISSION" caption="TRANSMISS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94BD3-48AD-4C91-B1A7-D75F157E1184}">
  <dimension ref="E1:E3"/>
  <sheetViews>
    <sheetView showGridLines="0" tabSelected="1" workbookViewId="0">
      <selection activeCell="V15" sqref="V15"/>
    </sheetView>
  </sheetViews>
  <sheetFormatPr defaultRowHeight="14.75" x14ac:dyDescent="0.75"/>
  <cols>
    <col min="12" max="12" width="5.31640625" customWidth="1"/>
    <col min="13" max="13" width="5" customWidth="1"/>
    <col min="14" max="14" width="7.1328125" customWidth="1"/>
    <col min="15" max="15" width="9.1796875" customWidth="1"/>
    <col min="16" max="16" width="9.76953125" customWidth="1"/>
    <col min="17" max="17" width="8.76953125" customWidth="1"/>
  </cols>
  <sheetData>
    <row r="1" spans="5:5" s="21" customFormat="1" x14ac:dyDescent="0.75"/>
    <row r="2" spans="5:5" s="21" customFormat="1" ht="31" x14ac:dyDescent="1.8">
      <c r="E2" s="54" t="s">
        <v>4373</v>
      </c>
    </row>
    <row r="3" spans="5:5" s="23" customFormat="1" x14ac:dyDescent="0.7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46055-360F-4595-991D-758E67DEB96B}">
  <dimension ref="A2:D119"/>
  <sheetViews>
    <sheetView topLeftCell="B10" workbookViewId="0">
      <selection activeCell="F2" sqref="F2"/>
    </sheetView>
  </sheetViews>
  <sheetFormatPr defaultRowHeight="14.75" x14ac:dyDescent="0.75"/>
  <cols>
    <col min="1" max="1" width="12.26953125" bestFit="1" customWidth="1"/>
    <col min="2" max="2" width="20.6328125" bestFit="1" customWidth="1"/>
    <col min="3" max="3" width="4.6796875" bestFit="1" customWidth="1"/>
    <col min="4" max="4" width="10.2265625" bestFit="1" customWidth="1"/>
    <col min="5" max="5" width="4.6796875" bestFit="1" customWidth="1"/>
    <col min="6" max="6" width="20.6328125" bestFit="1" customWidth="1"/>
    <col min="7" max="7" width="8.453125" bestFit="1" customWidth="1"/>
    <col min="8" max="8" width="3.6796875" bestFit="1" customWidth="1"/>
    <col min="9" max="9" width="10.2265625" bestFit="1" customWidth="1"/>
    <col min="10" max="10" width="3.6796875" bestFit="1" customWidth="1"/>
    <col min="11" max="11" width="4.6796875" bestFit="1" customWidth="1"/>
    <col min="12" max="12" width="2.6796875" bestFit="1" customWidth="1"/>
    <col min="13" max="14" width="3.6796875" bestFit="1" customWidth="1"/>
    <col min="15" max="15" width="4.6796875" bestFit="1" customWidth="1"/>
    <col min="16" max="16" width="3.6796875" bestFit="1" customWidth="1"/>
    <col min="17" max="20" width="4.6796875" bestFit="1" customWidth="1"/>
    <col min="21" max="21" width="3.6796875" bestFit="1" customWidth="1"/>
    <col min="22" max="27" width="4.6796875" bestFit="1" customWidth="1"/>
    <col min="28" max="28" width="2.6796875" bestFit="1" customWidth="1"/>
    <col min="29" max="32" width="4.6796875" bestFit="1" customWidth="1"/>
    <col min="33" max="33" width="3.6796875" bestFit="1" customWidth="1"/>
    <col min="34" max="35" width="4.6796875" bestFit="1" customWidth="1"/>
    <col min="36" max="36" width="3.6796875" bestFit="1" customWidth="1"/>
    <col min="37" max="37" width="4.6796875" bestFit="1" customWidth="1"/>
    <col min="38" max="38" width="3.6796875" bestFit="1" customWidth="1"/>
    <col min="39" max="40" width="4.6796875" bestFit="1" customWidth="1"/>
    <col min="41" max="41" width="3.6796875" bestFit="1" customWidth="1"/>
    <col min="42" max="44" width="4.6796875" bestFit="1" customWidth="1"/>
    <col min="45" max="45" width="3.6796875" bestFit="1" customWidth="1"/>
    <col min="46" max="49" width="4.6796875" bestFit="1" customWidth="1"/>
    <col min="50" max="50" width="3.6796875" bestFit="1" customWidth="1"/>
    <col min="51" max="53" width="4.6796875" bestFit="1" customWidth="1"/>
    <col min="54" max="54" width="3.6796875" bestFit="1" customWidth="1"/>
    <col min="55" max="57" width="4.6796875" bestFit="1" customWidth="1"/>
    <col min="58" max="58" width="3.6796875" bestFit="1" customWidth="1"/>
    <col min="59" max="63" width="4.6796875" bestFit="1" customWidth="1"/>
    <col min="64" max="64" width="3.6796875" bestFit="1" customWidth="1"/>
    <col min="65" max="68" width="4.6796875" bestFit="1" customWidth="1"/>
    <col min="69" max="69" width="3.6796875" bestFit="1" customWidth="1"/>
    <col min="70" max="76" width="4.6796875" bestFit="1" customWidth="1"/>
    <col min="77" max="77" width="3.6796875" bestFit="1" customWidth="1"/>
    <col min="78" max="80" width="4.6796875" bestFit="1" customWidth="1"/>
    <col min="81" max="81" width="3.6796875" bestFit="1" customWidth="1"/>
    <col min="82" max="85" width="4.6796875" bestFit="1" customWidth="1"/>
    <col min="86" max="86" width="3.6796875" bestFit="1" customWidth="1"/>
    <col min="87" max="93" width="4.6796875" bestFit="1" customWidth="1"/>
    <col min="94" max="94" width="3.6796875" bestFit="1" customWidth="1"/>
    <col min="95" max="100" width="4.6796875" bestFit="1" customWidth="1"/>
    <col min="101" max="101" width="3.6796875" bestFit="1" customWidth="1"/>
    <col min="102" max="106" width="4.6796875" bestFit="1" customWidth="1"/>
    <col min="107" max="107" width="3.6796875" bestFit="1" customWidth="1"/>
    <col min="108" max="108" width="4.6796875" bestFit="1" customWidth="1"/>
    <col min="109" max="109" width="3.6796875" bestFit="1" customWidth="1"/>
    <col min="110" max="111" width="4.6796875" bestFit="1" customWidth="1"/>
    <col min="112" max="112" width="3.6796875" bestFit="1" customWidth="1"/>
    <col min="113" max="116" width="4.6796875" bestFit="1" customWidth="1"/>
    <col min="117" max="117" width="5.6796875" bestFit="1" customWidth="1"/>
    <col min="118" max="118" width="4.6796875" bestFit="1" customWidth="1"/>
    <col min="119" max="119" width="5.6796875" bestFit="1" customWidth="1"/>
    <col min="120" max="120" width="3.6796875" bestFit="1" customWidth="1"/>
    <col min="121" max="122" width="4.6796875" bestFit="1" customWidth="1"/>
    <col min="123" max="123" width="3.6796875" bestFit="1" customWidth="1"/>
    <col min="124" max="126" width="4.6796875" bestFit="1" customWidth="1"/>
    <col min="127" max="127" width="3.6796875" bestFit="1" customWidth="1"/>
    <col min="128" max="130" width="4.6796875" bestFit="1" customWidth="1"/>
    <col min="131" max="131" width="3.6796875" bestFit="1" customWidth="1"/>
    <col min="132" max="135" width="4.6796875" bestFit="1" customWidth="1"/>
    <col min="136" max="136" width="3.6796875" bestFit="1" customWidth="1"/>
    <col min="137" max="137" width="4.6796875" bestFit="1" customWidth="1"/>
    <col min="138" max="138" width="3.6796875" bestFit="1" customWidth="1"/>
    <col min="139" max="142" width="4.6796875" bestFit="1" customWidth="1"/>
    <col min="143" max="143" width="3.6796875" bestFit="1" customWidth="1"/>
    <col min="144" max="144" width="4.6796875" bestFit="1" customWidth="1"/>
    <col min="145" max="145" width="3.6796875" bestFit="1" customWidth="1"/>
    <col min="146" max="146" width="4.6796875" bestFit="1" customWidth="1"/>
    <col min="147" max="147" width="3.6796875" bestFit="1" customWidth="1"/>
    <col min="148" max="149" width="4.6796875" bestFit="1" customWidth="1"/>
    <col min="150" max="150" width="3.6796875" bestFit="1" customWidth="1"/>
    <col min="151" max="156" width="4.6796875" bestFit="1" customWidth="1"/>
    <col min="157" max="157" width="3.6796875" bestFit="1" customWidth="1"/>
    <col min="158" max="160" width="4.6796875" bestFit="1" customWidth="1"/>
    <col min="161" max="161" width="3.6796875" bestFit="1" customWidth="1"/>
    <col min="162" max="163" width="4.6796875" bestFit="1" customWidth="1"/>
    <col min="164" max="164" width="3.6796875" bestFit="1" customWidth="1"/>
    <col min="165" max="167" width="4.6796875" bestFit="1" customWidth="1"/>
    <col min="168" max="168" width="3.6796875" bestFit="1" customWidth="1"/>
    <col min="169" max="173" width="4.6796875" bestFit="1" customWidth="1"/>
    <col min="174" max="174" width="3.6796875" bestFit="1" customWidth="1"/>
    <col min="175" max="181" width="4.6796875" bestFit="1" customWidth="1"/>
    <col min="182" max="182" width="3.6796875" bestFit="1" customWidth="1"/>
    <col min="183" max="183" width="4.6796875" bestFit="1" customWidth="1"/>
    <col min="184" max="184" width="3.6796875" bestFit="1" customWidth="1"/>
    <col min="185" max="186" width="4.6796875" bestFit="1" customWidth="1"/>
    <col min="187" max="187" width="3.6796875" bestFit="1" customWidth="1"/>
    <col min="188" max="190" width="4.6796875" bestFit="1" customWidth="1"/>
    <col min="191" max="191" width="3.6796875" bestFit="1" customWidth="1"/>
    <col min="192" max="192" width="4.6796875" bestFit="1" customWidth="1"/>
    <col min="193" max="193" width="3.6796875" bestFit="1" customWidth="1"/>
    <col min="194" max="196" width="4.6796875" bestFit="1" customWidth="1"/>
    <col min="197" max="197" width="3.6796875" bestFit="1" customWidth="1"/>
    <col min="198" max="200" width="4.6796875" bestFit="1" customWidth="1"/>
    <col min="201" max="201" width="2.6796875" bestFit="1" customWidth="1"/>
    <col min="202" max="203" width="5.6796875" bestFit="1" customWidth="1"/>
    <col min="204" max="204" width="4.6796875" bestFit="1" customWidth="1"/>
    <col min="205" max="205" width="5.6796875" bestFit="1" customWidth="1"/>
    <col min="206" max="206" width="4.6796875" bestFit="1" customWidth="1"/>
    <col min="207" max="208" width="5.6796875" bestFit="1" customWidth="1"/>
    <col min="209" max="209" width="2.6796875" bestFit="1" customWidth="1"/>
    <col min="210" max="210" width="5.6796875" bestFit="1" customWidth="1"/>
    <col min="211" max="211" width="4.6796875" bestFit="1" customWidth="1"/>
    <col min="212" max="212" width="5.6796875" bestFit="1" customWidth="1"/>
    <col min="213" max="213" width="2.6796875" bestFit="1" customWidth="1"/>
    <col min="214" max="214" width="5.6796875" bestFit="1" customWidth="1"/>
    <col min="215" max="215" width="4.6796875" bestFit="1" customWidth="1"/>
    <col min="216" max="216" width="5.6796875" bestFit="1" customWidth="1"/>
    <col min="217" max="217" width="4.6796875" bestFit="1" customWidth="1"/>
    <col min="218" max="218" width="2.6796875" bestFit="1" customWidth="1"/>
    <col min="219" max="219" width="5.6796875" bestFit="1" customWidth="1"/>
    <col min="220" max="220" width="4.6796875" bestFit="1" customWidth="1"/>
    <col min="221" max="221" width="2.6796875" bestFit="1" customWidth="1"/>
    <col min="222" max="222" width="5.6796875" bestFit="1" customWidth="1"/>
    <col min="223" max="223" width="4.6796875" bestFit="1" customWidth="1"/>
    <col min="224" max="224" width="5.6796875" bestFit="1" customWidth="1"/>
    <col min="225" max="225" width="2.6796875" bestFit="1" customWidth="1"/>
    <col min="226" max="226" width="5.6796875" bestFit="1" customWidth="1"/>
    <col min="227" max="227" width="4.6796875" bestFit="1" customWidth="1"/>
    <col min="228" max="228" width="5.6796875" bestFit="1" customWidth="1"/>
    <col min="229" max="229" width="2.6796875" bestFit="1" customWidth="1"/>
    <col min="230" max="231" width="5.6796875" bestFit="1" customWidth="1"/>
    <col min="232" max="232" width="2.6796875" bestFit="1" customWidth="1"/>
    <col min="233" max="233" width="5.6796875" bestFit="1" customWidth="1"/>
    <col min="234" max="234" width="4.6796875" bestFit="1" customWidth="1"/>
    <col min="235" max="235" width="2.6796875" bestFit="1" customWidth="1"/>
    <col min="236" max="238" width="5.6796875" bestFit="1" customWidth="1"/>
    <col min="239" max="239" width="10.2265625" bestFit="1" customWidth="1"/>
  </cols>
  <sheetData>
    <row r="2" spans="1:4" x14ac:dyDescent="0.75">
      <c r="A2" s="17" t="s">
        <v>4365</v>
      </c>
      <c r="B2" s="17" t="s">
        <v>4371</v>
      </c>
    </row>
    <row r="3" spans="1:4" x14ac:dyDescent="0.75">
      <c r="A3" s="17" t="s">
        <v>4357</v>
      </c>
      <c r="B3">
        <v>0</v>
      </c>
      <c r="C3">
        <v>1</v>
      </c>
      <c r="D3" t="s">
        <v>4358</v>
      </c>
    </row>
    <row r="4" spans="1:4" x14ac:dyDescent="0.75">
      <c r="A4" s="4" t="s">
        <v>11</v>
      </c>
      <c r="B4">
        <v>309</v>
      </c>
      <c r="C4">
        <v>246</v>
      </c>
      <c r="D4">
        <v>555</v>
      </c>
    </row>
    <row r="5" spans="1:4" x14ac:dyDescent="0.75">
      <c r="A5" s="4" t="s">
        <v>10</v>
      </c>
      <c r="B5">
        <v>2103</v>
      </c>
      <c r="C5">
        <v>1660</v>
      </c>
      <c r="D5">
        <v>3763</v>
      </c>
    </row>
    <row r="6" spans="1:4" x14ac:dyDescent="0.75">
      <c r="A6" s="4" t="s">
        <v>4358</v>
      </c>
      <c r="B6">
        <v>2412</v>
      </c>
      <c r="C6">
        <v>1906</v>
      </c>
      <c r="D6">
        <v>4318</v>
      </c>
    </row>
    <row r="8" spans="1:4" x14ac:dyDescent="0.75">
      <c r="A8" s="17" t="s">
        <v>4365</v>
      </c>
      <c r="B8" s="17" t="s">
        <v>4372</v>
      </c>
    </row>
    <row r="9" spans="1:4" x14ac:dyDescent="0.75">
      <c r="A9" s="17" t="s">
        <v>4357</v>
      </c>
      <c r="B9">
        <v>0</v>
      </c>
      <c r="C9">
        <v>1</v>
      </c>
      <c r="D9" t="s">
        <v>4358</v>
      </c>
    </row>
    <row r="10" spans="1:4" x14ac:dyDescent="0.75">
      <c r="A10" s="4" t="s">
        <v>11</v>
      </c>
      <c r="B10">
        <v>361</v>
      </c>
      <c r="C10">
        <v>194</v>
      </c>
      <c r="D10">
        <v>555</v>
      </c>
    </row>
    <row r="11" spans="1:4" x14ac:dyDescent="0.75">
      <c r="A11" s="4" t="s">
        <v>10</v>
      </c>
      <c r="B11">
        <v>2383</v>
      </c>
      <c r="C11">
        <v>1380</v>
      </c>
      <c r="D11">
        <v>3763</v>
      </c>
    </row>
    <row r="12" spans="1:4" x14ac:dyDescent="0.75">
      <c r="A12" s="4" t="s">
        <v>4358</v>
      </c>
      <c r="B12">
        <v>2744</v>
      </c>
      <c r="C12">
        <v>1574</v>
      </c>
      <c r="D12">
        <v>4318</v>
      </c>
    </row>
    <row r="14" spans="1:4" x14ac:dyDescent="0.75">
      <c r="A14" s="17" t="s">
        <v>4357</v>
      </c>
      <c r="B14" t="s">
        <v>4365</v>
      </c>
    </row>
    <row r="15" spans="1:4" x14ac:dyDescent="0.75">
      <c r="A15" s="4" t="s">
        <v>4359</v>
      </c>
      <c r="B15">
        <v>1</v>
      </c>
    </row>
    <row r="16" spans="1:4" x14ac:dyDescent="0.75">
      <c r="A16" s="4" t="s">
        <v>4360</v>
      </c>
      <c r="B16">
        <v>2</v>
      </c>
    </row>
    <row r="17" spans="1:4" x14ac:dyDescent="0.75">
      <c r="A17" s="4" t="s">
        <v>4361</v>
      </c>
      <c r="B17">
        <v>27</v>
      </c>
    </row>
    <row r="18" spans="1:4" x14ac:dyDescent="0.75">
      <c r="A18" s="4" t="s">
        <v>4362</v>
      </c>
      <c r="B18">
        <v>393</v>
      </c>
    </row>
    <row r="19" spans="1:4" x14ac:dyDescent="0.75">
      <c r="A19" s="4" t="s">
        <v>4363</v>
      </c>
      <c r="B19">
        <v>3894</v>
      </c>
    </row>
    <row r="20" spans="1:4" x14ac:dyDescent="0.75">
      <c r="A20" s="4" t="s">
        <v>4364</v>
      </c>
      <c r="B20">
        <v>1</v>
      </c>
    </row>
    <row r="21" spans="1:4" x14ac:dyDescent="0.75">
      <c r="A21" s="4" t="s">
        <v>4358</v>
      </c>
      <c r="B21">
        <v>4318</v>
      </c>
    </row>
    <row r="23" spans="1:4" x14ac:dyDescent="0.75">
      <c r="A23" s="17" t="s">
        <v>4365</v>
      </c>
      <c r="B23" s="17" t="s">
        <v>4366</v>
      </c>
    </row>
    <row r="24" spans="1:4" x14ac:dyDescent="0.75">
      <c r="A24" s="17" t="s">
        <v>4357</v>
      </c>
      <c r="B24">
        <v>0</v>
      </c>
      <c r="C24">
        <v>1</v>
      </c>
      <c r="D24" t="s">
        <v>4358</v>
      </c>
    </row>
    <row r="25" spans="1:4" x14ac:dyDescent="0.75">
      <c r="A25" s="19">
        <v>558</v>
      </c>
      <c r="C25">
        <v>100</v>
      </c>
      <c r="D25">
        <v>100</v>
      </c>
    </row>
    <row r="26" spans="1:4" x14ac:dyDescent="0.75">
      <c r="A26" s="19">
        <v>762</v>
      </c>
      <c r="B26">
        <v>32</v>
      </c>
      <c r="C26">
        <v>93</v>
      </c>
      <c r="D26">
        <v>125</v>
      </c>
    </row>
    <row r="27" spans="1:4" x14ac:dyDescent="0.75">
      <c r="A27" s="19">
        <v>1385</v>
      </c>
      <c r="B27">
        <v>6</v>
      </c>
      <c r="C27">
        <v>119</v>
      </c>
      <c r="D27">
        <v>125</v>
      </c>
    </row>
    <row r="28" spans="1:4" x14ac:dyDescent="0.75">
      <c r="A28" s="19">
        <v>3792</v>
      </c>
      <c r="B28">
        <v>88</v>
      </c>
      <c r="C28">
        <v>11</v>
      </c>
      <c r="D28">
        <v>99</v>
      </c>
    </row>
    <row r="29" spans="1:4" x14ac:dyDescent="0.75">
      <c r="A29" s="19">
        <v>5001</v>
      </c>
      <c r="B29">
        <v>24</v>
      </c>
      <c r="C29">
        <v>73</v>
      </c>
      <c r="D29">
        <v>97</v>
      </c>
    </row>
    <row r="30" spans="1:4" x14ac:dyDescent="0.75">
      <c r="A30" s="19">
        <v>7894</v>
      </c>
      <c r="B30">
        <v>327</v>
      </c>
      <c r="C30">
        <v>14</v>
      </c>
      <c r="D30">
        <v>341</v>
      </c>
    </row>
    <row r="31" spans="1:4" x14ac:dyDescent="0.75">
      <c r="A31" s="19">
        <v>9474</v>
      </c>
      <c r="B31">
        <v>91</v>
      </c>
      <c r="C31">
        <v>9</v>
      </c>
      <c r="D31">
        <v>100</v>
      </c>
    </row>
    <row r="32" spans="1:4" x14ac:dyDescent="0.75">
      <c r="A32" s="19">
        <v>9715</v>
      </c>
      <c r="C32">
        <v>100</v>
      </c>
      <c r="D32">
        <v>100</v>
      </c>
    </row>
    <row r="33" spans="1:4" x14ac:dyDescent="0.75">
      <c r="A33" s="19">
        <v>10740</v>
      </c>
      <c r="B33">
        <v>94</v>
      </c>
      <c r="C33">
        <v>3</v>
      </c>
      <c r="D33">
        <v>97</v>
      </c>
    </row>
    <row r="34" spans="1:4" x14ac:dyDescent="0.75">
      <c r="A34" s="19">
        <v>10900</v>
      </c>
      <c r="B34">
        <v>133</v>
      </c>
      <c r="C34">
        <v>17</v>
      </c>
      <c r="D34">
        <v>150</v>
      </c>
    </row>
    <row r="35" spans="1:4" x14ac:dyDescent="0.75">
      <c r="A35" s="19">
        <v>11280</v>
      </c>
      <c r="B35">
        <v>367</v>
      </c>
      <c r="C35">
        <v>130</v>
      </c>
      <c r="D35">
        <v>497</v>
      </c>
    </row>
    <row r="36" spans="1:4" x14ac:dyDescent="0.75">
      <c r="A36" s="19" t="s">
        <v>4358</v>
      </c>
      <c r="B36">
        <v>1162</v>
      </c>
      <c r="C36">
        <v>669</v>
      </c>
      <c r="D36">
        <v>1831</v>
      </c>
    </row>
    <row r="37" spans="1:4" x14ac:dyDescent="0.75">
      <c r="A37" s="17" t="s">
        <v>4357</v>
      </c>
      <c r="B37" t="s">
        <v>4365</v>
      </c>
      <c r="C37" t="s">
        <v>4367</v>
      </c>
    </row>
    <row r="38" spans="1:4" x14ac:dyDescent="0.75">
      <c r="A38" s="4" t="s">
        <v>4359</v>
      </c>
      <c r="B38">
        <v>1</v>
      </c>
      <c r="C38">
        <v>6.75</v>
      </c>
    </row>
    <row r="39" spans="1:4" x14ac:dyDescent="0.75">
      <c r="A39" s="4" t="s">
        <v>4360</v>
      </c>
      <c r="B39">
        <v>2</v>
      </c>
      <c r="C39" s="7">
        <v>7.5</v>
      </c>
    </row>
    <row r="40" spans="1:4" x14ac:dyDescent="0.75">
      <c r="A40" s="4" t="s">
        <v>4361</v>
      </c>
      <c r="B40">
        <v>27</v>
      </c>
      <c r="C40" s="7">
        <v>6.3888888888888893</v>
      </c>
    </row>
    <row r="41" spans="1:4" x14ac:dyDescent="0.75">
      <c r="A41" s="4" t="s">
        <v>4362</v>
      </c>
      <c r="B41">
        <v>393</v>
      </c>
      <c r="C41" s="7">
        <v>7.3682951653944011</v>
      </c>
    </row>
    <row r="42" spans="1:4" x14ac:dyDescent="0.75">
      <c r="A42" s="4" t="s">
        <v>4363</v>
      </c>
      <c r="B42">
        <v>3892</v>
      </c>
      <c r="C42" s="7">
        <v>7.0992900822199489</v>
      </c>
    </row>
    <row r="43" spans="1:4" x14ac:dyDescent="0.75">
      <c r="A43" s="4" t="s">
        <v>4364</v>
      </c>
      <c r="B43">
        <v>1</v>
      </c>
      <c r="C43" s="7">
        <v>6.5</v>
      </c>
    </row>
    <row r="44" spans="1:4" x14ac:dyDescent="0.75">
      <c r="A44" s="4" t="s">
        <v>4358</v>
      </c>
      <c r="B44">
        <v>4316</v>
      </c>
      <c r="C44" s="7">
        <v>7.1193065338276291</v>
      </c>
    </row>
    <row r="46" spans="1:4" x14ac:dyDescent="0.75">
      <c r="A46" s="17" t="s">
        <v>4352</v>
      </c>
      <c r="B46" t="s">
        <v>4370</v>
      </c>
    </row>
    <row r="48" spans="1:4" x14ac:dyDescent="0.75">
      <c r="A48" s="17" t="s">
        <v>4357</v>
      </c>
      <c r="B48" t="s">
        <v>4367</v>
      </c>
    </row>
    <row r="49" spans="1:2" x14ac:dyDescent="0.75">
      <c r="A49" s="4" t="s">
        <v>9</v>
      </c>
      <c r="B49" s="7">
        <v>7.0959171597633137</v>
      </c>
    </row>
    <row r="50" spans="1:2" x14ac:dyDescent="0.75">
      <c r="A50" s="4" t="s">
        <v>10</v>
      </c>
      <c r="B50" s="7">
        <v>6.7846153846153845</v>
      </c>
    </row>
    <row r="51" spans="1:2" x14ac:dyDescent="0.75">
      <c r="A51" s="4" t="s">
        <v>4358</v>
      </c>
      <c r="B51" s="7">
        <v>7.0736813186813174</v>
      </c>
    </row>
    <row r="53" spans="1:2" x14ac:dyDescent="0.75">
      <c r="A53" s="17" t="s">
        <v>4357</v>
      </c>
      <c r="B53" t="s">
        <v>4365</v>
      </c>
    </row>
    <row r="54" spans="1:2" x14ac:dyDescent="0.75">
      <c r="A54" s="4" t="s">
        <v>11</v>
      </c>
      <c r="B54">
        <v>555</v>
      </c>
    </row>
    <row r="55" spans="1:2" x14ac:dyDescent="0.75">
      <c r="A55" s="4" t="s">
        <v>10</v>
      </c>
      <c r="B55">
        <v>3763</v>
      </c>
    </row>
    <row r="56" spans="1:2" x14ac:dyDescent="0.75">
      <c r="A56" s="4" t="s">
        <v>4358</v>
      </c>
      <c r="B56">
        <v>4318</v>
      </c>
    </row>
    <row r="60" spans="1:2" ht="13.75" customHeight="1" x14ac:dyDescent="0.75"/>
    <row r="86" ht="28.25" customHeight="1" x14ac:dyDescent="0.75"/>
    <row r="102" spans="1:3" x14ac:dyDescent="0.75">
      <c r="A102" s="8"/>
      <c r="B102" s="9"/>
      <c r="C102" s="10"/>
    </row>
    <row r="103" spans="1:3" x14ac:dyDescent="0.75">
      <c r="A103" s="11"/>
      <c r="B103" s="12"/>
      <c r="C103" s="13"/>
    </row>
    <row r="104" spans="1:3" x14ac:dyDescent="0.75">
      <c r="A104" s="11"/>
      <c r="B104" s="12"/>
      <c r="C104" s="13"/>
    </row>
    <row r="105" spans="1:3" x14ac:dyDescent="0.75">
      <c r="A105" s="11"/>
      <c r="B105" s="12"/>
      <c r="C105" s="13"/>
    </row>
    <row r="106" spans="1:3" x14ac:dyDescent="0.75">
      <c r="A106" s="11"/>
      <c r="B106" s="12"/>
      <c r="C106" s="13"/>
    </row>
    <row r="107" spans="1:3" x14ac:dyDescent="0.75">
      <c r="A107" s="11"/>
      <c r="B107" s="12"/>
      <c r="C107" s="13"/>
    </row>
    <row r="108" spans="1:3" x14ac:dyDescent="0.75">
      <c r="A108" s="11"/>
      <c r="B108" s="12"/>
      <c r="C108" s="13"/>
    </row>
    <row r="109" spans="1:3" x14ac:dyDescent="0.75">
      <c r="A109" s="11"/>
      <c r="B109" s="12"/>
      <c r="C109" s="13"/>
    </row>
    <row r="110" spans="1:3" x14ac:dyDescent="0.75">
      <c r="A110" s="11"/>
      <c r="B110" s="12"/>
      <c r="C110" s="13"/>
    </row>
    <row r="111" spans="1:3" x14ac:dyDescent="0.75">
      <c r="A111" s="11"/>
      <c r="B111" s="12"/>
      <c r="C111" s="13"/>
    </row>
    <row r="112" spans="1:3" x14ac:dyDescent="0.75">
      <c r="A112" s="11"/>
      <c r="B112" s="12"/>
      <c r="C112" s="13"/>
    </row>
    <row r="113" spans="1:3" x14ac:dyDescent="0.75">
      <c r="A113" s="11"/>
      <c r="B113" s="12"/>
      <c r="C113" s="13"/>
    </row>
    <row r="114" spans="1:3" x14ac:dyDescent="0.75">
      <c r="A114" s="11"/>
      <c r="B114" s="12"/>
      <c r="C114" s="13"/>
    </row>
    <row r="115" spans="1:3" x14ac:dyDescent="0.75">
      <c r="A115" s="11"/>
      <c r="B115" s="12"/>
      <c r="C115" s="13"/>
    </row>
    <row r="116" spans="1:3" x14ac:dyDescent="0.75">
      <c r="A116" s="11"/>
      <c r="B116" s="12"/>
      <c r="C116" s="13"/>
    </row>
    <row r="117" spans="1:3" x14ac:dyDescent="0.75">
      <c r="A117" s="11"/>
      <c r="B117" s="12"/>
      <c r="C117" s="13"/>
    </row>
    <row r="118" spans="1:3" x14ac:dyDescent="0.75">
      <c r="A118" s="11"/>
      <c r="B118" s="12"/>
      <c r="C118" s="13"/>
    </row>
    <row r="119" spans="1:3" x14ac:dyDescent="0.75">
      <c r="A119" s="14"/>
      <c r="B119" s="15"/>
      <c r="C119" s="16"/>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1C15E-37FE-4B1D-BD53-2D400E28D9AE}">
  <dimension ref="A1:X4319"/>
  <sheetViews>
    <sheetView topLeftCell="C1" workbookViewId="0">
      <selection activeCell="E1" sqref="E1"/>
    </sheetView>
  </sheetViews>
  <sheetFormatPr defaultRowHeight="14.75" x14ac:dyDescent="0.75"/>
  <cols>
    <col min="1" max="1" width="19.1796875" style="3" customWidth="1"/>
    <col min="2" max="2" width="15" customWidth="1"/>
    <col min="3" max="3" width="18.81640625" style="20" customWidth="1"/>
    <col min="4" max="4" width="18.453125" style="18" customWidth="1"/>
    <col min="5" max="5" width="15.04296875" customWidth="1"/>
    <col min="6" max="6" width="19.2265625" customWidth="1"/>
    <col min="7" max="7" width="18.1796875" customWidth="1"/>
    <col min="8" max="8" width="15.36328125" customWidth="1"/>
    <col min="9" max="9" width="11.7265625" style="1" customWidth="1"/>
    <col min="10" max="10" width="11.7265625" customWidth="1"/>
    <col min="11" max="11" width="14.04296875" customWidth="1"/>
    <col min="12" max="12" width="9.58984375" customWidth="1"/>
    <col min="13" max="13" width="8.86328125" customWidth="1"/>
    <col min="14" max="14" width="15.5" bestFit="1" customWidth="1"/>
    <col min="15" max="15" width="19.953125" customWidth="1"/>
    <col min="16" max="16" width="16.1328125" customWidth="1"/>
    <col min="18" max="18" width="11.6796875" bestFit="1" customWidth="1"/>
    <col min="23" max="23" width="11.54296875" customWidth="1"/>
    <col min="24" max="24" width="9.90625" customWidth="1"/>
  </cols>
  <sheetData>
    <row r="1" spans="1:24" x14ac:dyDescent="0.75">
      <c r="A1" s="24" t="s">
        <v>4333</v>
      </c>
      <c r="B1" s="25" t="s">
        <v>4334</v>
      </c>
      <c r="C1" s="26" t="s">
        <v>0</v>
      </c>
      <c r="D1" s="27" t="s">
        <v>1</v>
      </c>
      <c r="E1" s="28" t="s">
        <v>4368</v>
      </c>
      <c r="F1" s="28" t="s">
        <v>2</v>
      </c>
      <c r="G1" s="28" t="s">
        <v>4351</v>
      </c>
      <c r="H1" s="28" t="s">
        <v>3</v>
      </c>
      <c r="I1" s="29" t="s">
        <v>4</v>
      </c>
      <c r="J1" s="28" t="s">
        <v>4369</v>
      </c>
      <c r="K1" s="28" t="s">
        <v>4352</v>
      </c>
      <c r="L1" s="28" t="s">
        <v>5</v>
      </c>
      <c r="M1" s="28" t="s">
        <v>6</v>
      </c>
      <c r="N1" s="28" t="s">
        <v>7</v>
      </c>
      <c r="O1" s="30" t="s">
        <v>8</v>
      </c>
      <c r="Q1" s="6" t="s">
        <v>1</v>
      </c>
      <c r="R1" s="6"/>
      <c r="T1" s="6" t="s">
        <v>2</v>
      </c>
      <c r="U1" s="6"/>
      <c r="W1" s="6" t="s">
        <v>4369</v>
      </c>
      <c r="X1" s="6"/>
    </row>
    <row r="2" spans="1:24" x14ac:dyDescent="0.75">
      <c r="A2" s="31">
        <v>1385</v>
      </c>
      <c r="B2" s="32" t="s">
        <v>12</v>
      </c>
      <c r="C2" s="33">
        <v>45458</v>
      </c>
      <c r="D2" s="34">
        <v>0.5625</v>
      </c>
      <c r="E2" s="35" t="str">
        <f>IF(D2&lt;TIME(12,0,0), "Morning", IF(D2&lt;TIME(18,0,0), "Afternoon", "Evening"))</f>
        <v>Afternoon</v>
      </c>
      <c r="F2" s="36">
        <v>4.5</v>
      </c>
      <c r="G2" s="36" t="str">
        <f>IF(F2 &lt; 2.5, "Short",
  IF(F2 &lt;= 4, "Medium", "Long")
)</f>
        <v>Long</v>
      </c>
      <c r="H2" s="36" t="s">
        <v>9</v>
      </c>
      <c r="I2" s="37">
        <v>31899</v>
      </c>
      <c r="J2" s="32">
        <f ca="1">IFERROR(DATEDIF(I2, TODAY(), "Y"), 0)</f>
        <v>38</v>
      </c>
      <c r="K2" s="37" t="str">
        <f ca="1" xml:space="preserve"> IF(J2 &lt; 15, "Invalid (Below Minimum Age)", IF(J2 = 15, "15 (Moped/Tractor)", IF(J2 = 16, "16 (Light Vehicles)", IF(J2 = 17, "17 (Car/Motorcycle)", IF(J2 &lt;= 24, "18-24 (Young Drivers)","25+"
        )
      )
    )
  )
)</f>
        <v>25+</v>
      </c>
      <c r="L2" s="36" t="s">
        <v>10</v>
      </c>
      <c r="M2" s="36">
        <v>1</v>
      </c>
      <c r="N2" s="36">
        <v>1</v>
      </c>
      <c r="O2" s="38">
        <v>45581</v>
      </c>
    </row>
    <row r="3" spans="1:24" ht="18.399999999999999" customHeight="1" x14ac:dyDescent="0.75">
      <c r="A3" s="39">
        <v>1385</v>
      </c>
      <c r="B3" s="40" t="s">
        <v>13</v>
      </c>
      <c r="C3" s="41">
        <v>45458</v>
      </c>
      <c r="D3" s="42">
        <v>0.5625</v>
      </c>
      <c r="E3" s="43" t="str">
        <f t="shared" ref="E3:E66" si="0">IF(D3&lt;TIME(12,0,0), "Morning", IF(D3&lt;TIME(18,0,0), "Afternoon", "Evening"))</f>
        <v>Afternoon</v>
      </c>
      <c r="F3" s="44">
        <v>4.5</v>
      </c>
      <c r="G3" s="44" t="str">
        <f t="shared" ref="G3:G66" si="1">IF(F3 &lt; 2.5, "Short",
  IF(F3 &lt;= 4, "Medium", "Long")
)</f>
        <v>Long</v>
      </c>
      <c r="H3" s="44" t="s">
        <v>9</v>
      </c>
      <c r="I3" s="45">
        <v>29258</v>
      </c>
      <c r="J3" s="40">
        <f t="shared" ref="J3:J66" ca="1" si="2">IFERROR(DATEDIF(I3, TODAY(), "Y"), 0)</f>
        <v>45</v>
      </c>
      <c r="K3" s="45" t="str">
        <f t="shared" ref="K3:K66" ca="1" si="3" xml:space="preserve"> IF(J3 &lt; 15, "Invalid (Below Minimum Age)", IF(J3 = 15, "15 (Moped/Tractor)", IF(J3 = 16, "16 (Light Vehicles)", IF(J3 = 17, "17 (Car/Motorcycle)", IF(J3 &lt;= 24, "18-24 (Young Drivers)","25+"
        )
      )
    )
  )
)</f>
        <v>25+</v>
      </c>
      <c r="L3" s="44" t="s">
        <v>11</v>
      </c>
      <c r="M3" s="44">
        <v>1</v>
      </c>
      <c r="N3" s="44">
        <v>1</v>
      </c>
      <c r="O3" s="46">
        <v>45581</v>
      </c>
      <c r="Q3" t="s">
        <v>4337</v>
      </c>
      <c r="R3">
        <v>0.64568376563223595</v>
      </c>
      <c r="T3" t="s">
        <v>4337</v>
      </c>
      <c r="U3">
        <v>7.1179775358962587</v>
      </c>
      <c r="W3" t="s">
        <v>4337</v>
      </c>
      <c r="X3">
        <v>32.699629458082448</v>
      </c>
    </row>
    <row r="4" spans="1:24" x14ac:dyDescent="0.75">
      <c r="A4" s="31">
        <v>1385</v>
      </c>
      <c r="B4" s="32" t="s">
        <v>14</v>
      </c>
      <c r="C4" s="33">
        <v>45458</v>
      </c>
      <c r="D4" s="34">
        <v>0.67708333333333337</v>
      </c>
      <c r="E4" s="35" t="str">
        <f t="shared" si="0"/>
        <v>Afternoon</v>
      </c>
      <c r="F4" s="36">
        <v>7.25</v>
      </c>
      <c r="G4" s="36" t="str">
        <f t="shared" si="1"/>
        <v>Long</v>
      </c>
      <c r="H4" s="36" t="s">
        <v>10</v>
      </c>
      <c r="I4" s="37">
        <v>32955</v>
      </c>
      <c r="J4" s="32">
        <f t="shared" ca="1" si="2"/>
        <v>35</v>
      </c>
      <c r="K4" s="37" t="str">
        <f t="shared" ca="1" si="3"/>
        <v>25+</v>
      </c>
      <c r="L4" s="36" t="s">
        <v>10</v>
      </c>
      <c r="M4" s="36">
        <v>1</v>
      </c>
      <c r="N4" s="36">
        <v>1</v>
      </c>
      <c r="O4" s="38">
        <v>45581</v>
      </c>
      <c r="Q4" t="s">
        <v>4338</v>
      </c>
      <c r="R4">
        <v>1.0172470012205068E-3</v>
      </c>
      <c r="T4" t="s">
        <v>4338</v>
      </c>
      <c r="U4">
        <v>2.5888440129182025E-2</v>
      </c>
      <c r="W4" t="s">
        <v>4338</v>
      </c>
      <c r="X4">
        <v>0.19600878786773862</v>
      </c>
    </row>
    <row r="5" spans="1:24" x14ac:dyDescent="0.75">
      <c r="A5" s="39">
        <v>1385</v>
      </c>
      <c r="B5" s="40" t="s">
        <v>15</v>
      </c>
      <c r="C5" s="41">
        <v>45458</v>
      </c>
      <c r="D5" s="42">
        <v>0.67708333333333337</v>
      </c>
      <c r="E5" s="43" t="str">
        <f t="shared" si="0"/>
        <v>Afternoon</v>
      </c>
      <c r="F5" s="44">
        <v>7.25</v>
      </c>
      <c r="G5" s="44" t="str">
        <f t="shared" si="1"/>
        <v>Long</v>
      </c>
      <c r="H5" s="44" t="s">
        <v>10</v>
      </c>
      <c r="I5" s="45">
        <v>35024</v>
      </c>
      <c r="J5" s="40">
        <f t="shared" ca="1" si="2"/>
        <v>29</v>
      </c>
      <c r="K5" s="45" t="str">
        <f t="shared" ca="1" si="3"/>
        <v>25+</v>
      </c>
      <c r="L5" s="44" t="s">
        <v>10</v>
      </c>
      <c r="M5" s="44">
        <v>1</v>
      </c>
      <c r="N5" s="44">
        <v>1</v>
      </c>
      <c r="O5" s="46">
        <v>45581</v>
      </c>
      <c r="Q5" t="s">
        <v>4339</v>
      </c>
      <c r="R5">
        <v>0.64583333333333337</v>
      </c>
      <c r="T5" t="s">
        <v>4339</v>
      </c>
      <c r="U5">
        <v>7</v>
      </c>
      <c r="W5" t="s">
        <v>4339</v>
      </c>
      <c r="X5">
        <v>30</v>
      </c>
    </row>
    <row r="6" spans="1:24" x14ac:dyDescent="0.75">
      <c r="A6" s="31">
        <v>1385</v>
      </c>
      <c r="B6" s="32" t="s">
        <v>16</v>
      </c>
      <c r="C6" s="33">
        <v>45458</v>
      </c>
      <c r="D6" s="34">
        <v>0.67708333333333337</v>
      </c>
      <c r="E6" s="35" t="str">
        <f t="shared" si="0"/>
        <v>Afternoon</v>
      </c>
      <c r="F6" s="36">
        <v>7.25</v>
      </c>
      <c r="G6" s="36" t="str">
        <f t="shared" si="1"/>
        <v>Long</v>
      </c>
      <c r="H6" s="36" t="s">
        <v>10</v>
      </c>
      <c r="I6" s="37">
        <v>36454</v>
      </c>
      <c r="J6" s="32">
        <f t="shared" ca="1" si="2"/>
        <v>25</v>
      </c>
      <c r="K6" s="37" t="str">
        <f t="shared" ca="1" si="3"/>
        <v>25+</v>
      </c>
      <c r="L6" s="36" t="s">
        <v>10</v>
      </c>
      <c r="M6" s="36">
        <v>1</v>
      </c>
      <c r="N6" s="36">
        <v>1</v>
      </c>
      <c r="O6" s="38">
        <v>45581</v>
      </c>
      <c r="Q6" t="s">
        <v>4340</v>
      </c>
      <c r="R6">
        <v>0.625</v>
      </c>
      <c r="T6" t="s">
        <v>4340</v>
      </c>
      <c r="U6">
        <v>6</v>
      </c>
      <c r="W6" t="s">
        <v>4340</v>
      </c>
      <c r="X6">
        <v>16</v>
      </c>
    </row>
    <row r="7" spans="1:24" x14ac:dyDescent="0.75">
      <c r="A7" s="39">
        <v>1385</v>
      </c>
      <c r="B7" s="40" t="s">
        <v>17</v>
      </c>
      <c r="C7" s="41">
        <v>45459</v>
      </c>
      <c r="D7" s="42">
        <v>0.54166666666666663</v>
      </c>
      <c r="E7" s="43" t="str">
        <f t="shared" si="0"/>
        <v>Afternoon</v>
      </c>
      <c r="F7" s="44">
        <v>4</v>
      </c>
      <c r="G7" s="44" t="str">
        <f t="shared" si="1"/>
        <v>Medium</v>
      </c>
      <c r="H7" s="44" t="s">
        <v>10</v>
      </c>
      <c r="I7" s="45">
        <v>29570</v>
      </c>
      <c r="J7" s="40">
        <f t="shared" ca="1" si="2"/>
        <v>44</v>
      </c>
      <c r="K7" s="45" t="str">
        <f t="shared" ca="1" si="3"/>
        <v>25+</v>
      </c>
      <c r="L7" s="44" t="s">
        <v>10</v>
      </c>
      <c r="M7" s="44">
        <v>1</v>
      </c>
      <c r="N7" s="44">
        <v>1</v>
      </c>
      <c r="O7" s="46">
        <v>45581</v>
      </c>
      <c r="Q7" t="s">
        <v>4341</v>
      </c>
      <c r="R7">
        <v>6.6844816782776414E-2</v>
      </c>
      <c r="T7" t="s">
        <v>4341</v>
      </c>
      <c r="U7">
        <v>1.7011679908132065</v>
      </c>
      <c r="W7" t="s">
        <v>4341</v>
      </c>
      <c r="X7">
        <v>12.880029626150693</v>
      </c>
    </row>
    <row r="8" spans="1:24" x14ac:dyDescent="0.75">
      <c r="A8" s="31">
        <v>1385</v>
      </c>
      <c r="B8" s="32" t="s">
        <v>18</v>
      </c>
      <c r="C8" s="33">
        <v>45459</v>
      </c>
      <c r="D8" s="34">
        <v>0.54166666666666663</v>
      </c>
      <c r="E8" s="35" t="str">
        <f t="shared" si="0"/>
        <v>Afternoon</v>
      </c>
      <c r="F8" s="36">
        <v>4</v>
      </c>
      <c r="G8" s="36" t="str">
        <f t="shared" si="1"/>
        <v>Medium</v>
      </c>
      <c r="H8" s="36" t="s">
        <v>10</v>
      </c>
      <c r="I8" s="37">
        <v>25037</v>
      </c>
      <c r="J8" s="32">
        <f t="shared" ca="1" si="2"/>
        <v>57</v>
      </c>
      <c r="K8" s="37" t="str">
        <f t="shared" ca="1" si="3"/>
        <v>25+</v>
      </c>
      <c r="L8" s="36" t="s">
        <v>10</v>
      </c>
      <c r="M8" s="36">
        <v>1</v>
      </c>
      <c r="N8" s="36">
        <v>1</v>
      </c>
      <c r="O8" s="38">
        <v>45581</v>
      </c>
      <c r="Q8" t="s">
        <v>4342</v>
      </c>
      <c r="R8">
        <v>4.4682295307229471E-3</v>
      </c>
      <c r="T8" t="s">
        <v>4342</v>
      </c>
      <c r="U8">
        <v>2.8939725329674415</v>
      </c>
      <c r="W8" t="s">
        <v>4342</v>
      </c>
      <c r="X8">
        <v>165.89516317051957</v>
      </c>
    </row>
    <row r="9" spans="1:24" x14ac:dyDescent="0.75">
      <c r="A9" s="39">
        <v>1385</v>
      </c>
      <c r="B9" s="40" t="s">
        <v>19</v>
      </c>
      <c r="C9" s="41">
        <v>45459</v>
      </c>
      <c r="D9" s="42">
        <v>0.64583333333333337</v>
      </c>
      <c r="E9" s="43" t="str">
        <f t="shared" si="0"/>
        <v>Afternoon</v>
      </c>
      <c r="F9" s="44">
        <v>5.5</v>
      </c>
      <c r="G9" s="44" t="str">
        <f t="shared" si="1"/>
        <v>Long</v>
      </c>
      <c r="H9" s="44" t="s">
        <v>10</v>
      </c>
      <c r="I9" s="45">
        <v>32244</v>
      </c>
      <c r="J9" s="40">
        <f t="shared" ca="1" si="2"/>
        <v>37</v>
      </c>
      <c r="K9" s="45" t="str">
        <f t="shared" ca="1" si="3"/>
        <v>25+</v>
      </c>
      <c r="L9" s="44" t="s">
        <v>10</v>
      </c>
      <c r="M9" s="44">
        <v>1</v>
      </c>
      <c r="N9" s="44">
        <v>1</v>
      </c>
      <c r="O9" s="46">
        <v>45581</v>
      </c>
      <c r="Q9" t="s">
        <v>4343</v>
      </c>
      <c r="R9">
        <v>1.4360382618335983</v>
      </c>
      <c r="T9" t="s">
        <v>4343</v>
      </c>
      <c r="U9">
        <v>9.1742215362144002</v>
      </c>
      <c r="W9" t="s">
        <v>4343</v>
      </c>
      <c r="X9">
        <v>5.57972094864434E-2</v>
      </c>
    </row>
    <row r="10" spans="1:24" x14ac:dyDescent="0.75">
      <c r="A10" s="31">
        <v>1385</v>
      </c>
      <c r="B10" s="32" t="s">
        <v>20</v>
      </c>
      <c r="C10" s="33">
        <v>45459</v>
      </c>
      <c r="D10" s="34">
        <v>0.64583333333333337</v>
      </c>
      <c r="E10" s="35" t="str">
        <f t="shared" si="0"/>
        <v>Afternoon</v>
      </c>
      <c r="F10" s="36">
        <v>5.5</v>
      </c>
      <c r="G10" s="36" t="str">
        <f t="shared" si="1"/>
        <v>Long</v>
      </c>
      <c r="H10" s="36" t="s">
        <v>9</v>
      </c>
      <c r="I10" s="37">
        <v>34933</v>
      </c>
      <c r="J10" s="32">
        <f t="shared" ca="1" si="2"/>
        <v>30</v>
      </c>
      <c r="K10" s="37" t="str">
        <f t="shared" ca="1" si="3"/>
        <v>25+</v>
      </c>
      <c r="L10" s="36" t="s">
        <v>10</v>
      </c>
      <c r="M10" s="36">
        <v>1</v>
      </c>
      <c r="N10" s="36">
        <v>1</v>
      </c>
      <c r="O10" s="38">
        <v>45581</v>
      </c>
      <c r="Q10" t="s">
        <v>4344</v>
      </c>
      <c r="R10">
        <v>0.32428969053693413</v>
      </c>
      <c r="T10" t="s">
        <v>4344</v>
      </c>
      <c r="U10">
        <v>1.9275463203475911</v>
      </c>
      <c r="W10" t="s">
        <v>4344</v>
      </c>
      <c r="X10">
        <v>0.83787521792249664</v>
      </c>
    </row>
    <row r="11" spans="1:24" x14ac:dyDescent="0.75">
      <c r="A11" s="39">
        <v>1385</v>
      </c>
      <c r="B11" s="40" t="s">
        <v>21</v>
      </c>
      <c r="C11" s="41">
        <v>45459</v>
      </c>
      <c r="D11" s="42">
        <v>0.65625</v>
      </c>
      <c r="E11" s="43" t="str">
        <f t="shared" si="0"/>
        <v>Afternoon</v>
      </c>
      <c r="F11" s="44">
        <v>5.75</v>
      </c>
      <c r="G11" s="44" t="str">
        <f t="shared" si="1"/>
        <v>Long</v>
      </c>
      <c r="H11" s="44" t="s">
        <v>10</v>
      </c>
      <c r="I11" s="45">
        <v>38846</v>
      </c>
      <c r="J11" s="40">
        <f t="shared" ca="1" si="2"/>
        <v>19</v>
      </c>
      <c r="K11" s="45" t="str">
        <f t="shared" ca="1" si="3"/>
        <v>18-24 (Young Drivers)</v>
      </c>
      <c r="L11" s="44" t="s">
        <v>10</v>
      </c>
      <c r="M11" s="44">
        <v>1</v>
      </c>
      <c r="N11" s="44">
        <v>1</v>
      </c>
      <c r="O11" s="46">
        <v>45581</v>
      </c>
      <c r="Q11" t="s">
        <v>4345</v>
      </c>
      <c r="R11">
        <v>0.52430555555555558</v>
      </c>
      <c r="T11" t="s">
        <v>4345</v>
      </c>
      <c r="U11">
        <v>19.75</v>
      </c>
      <c r="W11" t="s">
        <v>4345</v>
      </c>
      <c r="X11">
        <v>82</v>
      </c>
    </row>
    <row r="12" spans="1:24" x14ac:dyDescent="0.75">
      <c r="A12" s="31">
        <v>1385</v>
      </c>
      <c r="B12" s="32" t="s">
        <v>22</v>
      </c>
      <c r="C12" s="33">
        <v>45459</v>
      </c>
      <c r="D12" s="34">
        <v>0.65625</v>
      </c>
      <c r="E12" s="35" t="str">
        <f t="shared" si="0"/>
        <v>Afternoon</v>
      </c>
      <c r="F12" s="36">
        <v>5.75</v>
      </c>
      <c r="G12" s="36" t="str">
        <f t="shared" si="1"/>
        <v>Long</v>
      </c>
      <c r="H12" s="36" t="s">
        <v>9</v>
      </c>
      <c r="I12" s="37">
        <v>37085</v>
      </c>
      <c r="J12" s="32">
        <f t="shared" ca="1" si="2"/>
        <v>24</v>
      </c>
      <c r="K12" s="37" t="str">
        <f t="shared" ca="1" si="3"/>
        <v>18-24 (Young Drivers)</v>
      </c>
      <c r="L12" s="36" t="s">
        <v>10</v>
      </c>
      <c r="M12" s="36">
        <v>1</v>
      </c>
      <c r="N12" s="36">
        <v>1</v>
      </c>
      <c r="O12" s="38">
        <v>45581</v>
      </c>
      <c r="Q12" t="s">
        <v>4346</v>
      </c>
      <c r="R12">
        <v>0.39583333333333331</v>
      </c>
      <c r="T12" t="s">
        <v>4346</v>
      </c>
      <c r="U12">
        <v>2.5</v>
      </c>
      <c r="W12" t="s">
        <v>4346</v>
      </c>
      <c r="X12">
        <v>2</v>
      </c>
    </row>
    <row r="13" spans="1:24" x14ac:dyDescent="0.75">
      <c r="A13" s="39">
        <v>1385</v>
      </c>
      <c r="B13" s="40" t="s">
        <v>23</v>
      </c>
      <c r="C13" s="41">
        <v>45417</v>
      </c>
      <c r="D13" s="42">
        <v>0.64236111111111116</v>
      </c>
      <c r="E13" s="43" t="str">
        <f t="shared" si="0"/>
        <v>Afternoon</v>
      </c>
      <c r="F13" s="44">
        <v>5.5</v>
      </c>
      <c r="G13" s="44" t="str">
        <f t="shared" si="1"/>
        <v>Long</v>
      </c>
      <c r="H13" s="44" t="s">
        <v>9</v>
      </c>
      <c r="I13" s="45">
        <v>37768</v>
      </c>
      <c r="J13" s="40">
        <f t="shared" ca="1" si="2"/>
        <v>22</v>
      </c>
      <c r="K13" s="45" t="str">
        <f t="shared" ca="1" si="3"/>
        <v>18-24 (Young Drivers)</v>
      </c>
      <c r="L13" s="44" t="s">
        <v>10</v>
      </c>
      <c r="M13" s="44">
        <v>0</v>
      </c>
      <c r="N13" s="44">
        <v>1</v>
      </c>
      <c r="O13" s="46">
        <v>45581</v>
      </c>
      <c r="Q13" t="s">
        <v>4347</v>
      </c>
      <c r="R13">
        <v>0.92013888888888884</v>
      </c>
      <c r="T13" t="s">
        <v>4347</v>
      </c>
      <c r="U13">
        <v>22.25</v>
      </c>
      <c r="W13" t="s">
        <v>4347</v>
      </c>
      <c r="X13">
        <v>84</v>
      </c>
    </row>
    <row r="14" spans="1:24" x14ac:dyDescent="0.75">
      <c r="A14" s="31">
        <v>1385</v>
      </c>
      <c r="B14" s="32" t="s">
        <v>24</v>
      </c>
      <c r="C14" s="33">
        <v>45472</v>
      </c>
      <c r="D14" s="34">
        <v>0.54166666666666663</v>
      </c>
      <c r="E14" s="35" t="str">
        <f t="shared" si="0"/>
        <v>Afternoon</v>
      </c>
      <c r="F14" s="36">
        <v>4</v>
      </c>
      <c r="G14" s="36" t="str">
        <f t="shared" si="1"/>
        <v>Medium</v>
      </c>
      <c r="H14" s="36" t="s">
        <v>10</v>
      </c>
      <c r="I14" s="37">
        <v>38858</v>
      </c>
      <c r="J14" s="32">
        <f t="shared" ca="1" si="2"/>
        <v>19</v>
      </c>
      <c r="K14" s="37" t="str">
        <f t="shared" ca="1" si="3"/>
        <v>18-24 (Young Drivers)</v>
      </c>
      <c r="L14" s="36" t="s">
        <v>10</v>
      </c>
      <c r="M14" s="36">
        <v>1</v>
      </c>
      <c r="N14" s="36">
        <v>1</v>
      </c>
      <c r="O14" s="38">
        <v>45581</v>
      </c>
      <c r="Q14" t="s">
        <v>4348</v>
      </c>
      <c r="R14">
        <v>2788.062499999995</v>
      </c>
      <c r="T14" t="s">
        <v>4348</v>
      </c>
      <c r="U14">
        <v>30735.427000000047</v>
      </c>
      <c r="W14" t="s">
        <v>4348</v>
      </c>
      <c r="X14">
        <v>141197</v>
      </c>
    </row>
    <row r="15" spans="1:24" ht="15.5" thickBot="1" x14ac:dyDescent="0.9">
      <c r="A15" s="39">
        <v>1385</v>
      </c>
      <c r="B15" s="40" t="s">
        <v>25</v>
      </c>
      <c r="C15" s="41">
        <v>45472</v>
      </c>
      <c r="D15" s="42">
        <v>0.54166666666666663</v>
      </c>
      <c r="E15" s="43" t="str">
        <f t="shared" si="0"/>
        <v>Afternoon</v>
      </c>
      <c r="F15" s="44">
        <v>4</v>
      </c>
      <c r="G15" s="44" t="str">
        <f t="shared" si="1"/>
        <v>Medium</v>
      </c>
      <c r="H15" s="44" t="s">
        <v>9</v>
      </c>
      <c r="I15" s="45">
        <v>28462</v>
      </c>
      <c r="J15" s="40">
        <f t="shared" ca="1" si="2"/>
        <v>47</v>
      </c>
      <c r="K15" s="45" t="str">
        <f t="shared" ca="1" si="3"/>
        <v>25+</v>
      </c>
      <c r="L15" s="44" t="s">
        <v>10</v>
      </c>
      <c r="M15" s="44">
        <v>1</v>
      </c>
      <c r="N15" s="44">
        <v>1</v>
      </c>
      <c r="O15" s="46">
        <v>45581</v>
      </c>
      <c r="Q15" s="5" t="s">
        <v>4349</v>
      </c>
      <c r="R15" s="5">
        <v>4318</v>
      </c>
      <c r="T15" s="5" t="s">
        <v>4349</v>
      </c>
      <c r="U15" s="5">
        <v>4318</v>
      </c>
      <c r="W15" s="5" t="s">
        <v>4349</v>
      </c>
      <c r="X15" s="5">
        <v>4318</v>
      </c>
    </row>
    <row r="16" spans="1:24" x14ac:dyDescent="0.75">
      <c r="A16" s="31">
        <v>1385</v>
      </c>
      <c r="B16" s="32" t="s">
        <v>26</v>
      </c>
      <c r="C16" s="33">
        <v>45472</v>
      </c>
      <c r="D16" s="34">
        <v>0.66180555555555554</v>
      </c>
      <c r="E16" s="35" t="str">
        <f t="shared" si="0"/>
        <v>Afternoon</v>
      </c>
      <c r="F16" s="36">
        <v>7</v>
      </c>
      <c r="G16" s="36" t="str">
        <f t="shared" si="1"/>
        <v>Long</v>
      </c>
      <c r="H16" s="36" t="s">
        <v>10</v>
      </c>
      <c r="I16" s="37">
        <v>36557</v>
      </c>
      <c r="J16" s="32">
        <f t="shared" ca="1" si="2"/>
        <v>25</v>
      </c>
      <c r="K16" s="37" t="str">
        <f t="shared" ca="1" si="3"/>
        <v>25+</v>
      </c>
      <c r="L16" s="36" t="s">
        <v>11</v>
      </c>
      <c r="M16" s="36">
        <v>1</v>
      </c>
      <c r="N16" s="36">
        <v>1</v>
      </c>
      <c r="O16" s="38">
        <v>45581</v>
      </c>
    </row>
    <row r="17" spans="1:15" x14ac:dyDescent="0.75">
      <c r="A17" s="39">
        <v>1385</v>
      </c>
      <c r="B17" s="40" t="s">
        <v>27</v>
      </c>
      <c r="C17" s="41">
        <v>45472</v>
      </c>
      <c r="D17" s="42">
        <v>0.65972222222222221</v>
      </c>
      <c r="E17" s="43" t="str">
        <f t="shared" si="0"/>
        <v>Afternoon</v>
      </c>
      <c r="F17" s="44">
        <v>7</v>
      </c>
      <c r="G17" s="44" t="str">
        <f t="shared" si="1"/>
        <v>Long</v>
      </c>
      <c r="H17" s="44" t="s">
        <v>9</v>
      </c>
      <c r="I17" s="45">
        <v>34263</v>
      </c>
      <c r="J17" s="40">
        <f t="shared" ca="1" si="2"/>
        <v>31</v>
      </c>
      <c r="K17" s="45" t="str">
        <f t="shared" ca="1" si="3"/>
        <v>25+</v>
      </c>
      <c r="L17" s="44" t="s">
        <v>10</v>
      </c>
      <c r="M17" s="44">
        <v>1</v>
      </c>
      <c r="N17" s="44">
        <v>1</v>
      </c>
      <c r="O17" s="46">
        <v>45581</v>
      </c>
    </row>
    <row r="18" spans="1:15" x14ac:dyDescent="0.75">
      <c r="A18" s="31">
        <v>1385</v>
      </c>
      <c r="B18" s="32" t="s">
        <v>28</v>
      </c>
      <c r="C18" s="33">
        <v>45472</v>
      </c>
      <c r="D18" s="34">
        <v>0.65972222222222221</v>
      </c>
      <c r="E18" s="35" t="str">
        <f t="shared" si="0"/>
        <v>Afternoon</v>
      </c>
      <c r="F18" s="36">
        <v>7</v>
      </c>
      <c r="G18" s="36" t="str">
        <f t="shared" si="1"/>
        <v>Long</v>
      </c>
      <c r="H18" s="36" t="s">
        <v>10</v>
      </c>
      <c r="I18" s="37">
        <v>33806</v>
      </c>
      <c r="J18" s="32">
        <f t="shared" ca="1" si="2"/>
        <v>33</v>
      </c>
      <c r="K18" s="37" t="str">
        <f t="shared" ca="1" si="3"/>
        <v>25+</v>
      </c>
      <c r="L18" s="36" t="s">
        <v>10</v>
      </c>
      <c r="M18" s="36">
        <v>1</v>
      </c>
      <c r="N18" s="36">
        <v>1</v>
      </c>
      <c r="O18" s="38">
        <v>45581</v>
      </c>
    </row>
    <row r="19" spans="1:15" x14ac:dyDescent="0.75">
      <c r="A19" s="39">
        <v>1385</v>
      </c>
      <c r="B19" s="40" t="s">
        <v>29</v>
      </c>
      <c r="C19" s="41">
        <v>45479</v>
      </c>
      <c r="D19" s="42">
        <v>0.58333333333333337</v>
      </c>
      <c r="E19" s="43" t="str">
        <f t="shared" si="0"/>
        <v>Afternoon</v>
      </c>
      <c r="F19" s="44">
        <v>5</v>
      </c>
      <c r="G19" s="44" t="str">
        <f t="shared" si="1"/>
        <v>Long</v>
      </c>
      <c r="H19" s="44" t="s">
        <v>10</v>
      </c>
      <c r="I19" s="45">
        <v>31294</v>
      </c>
      <c r="J19" s="40">
        <f t="shared" ca="1" si="2"/>
        <v>40</v>
      </c>
      <c r="K19" s="45" t="str">
        <f t="shared" ca="1" si="3"/>
        <v>25+</v>
      </c>
      <c r="L19" s="44" t="s">
        <v>10</v>
      </c>
      <c r="M19" s="44">
        <v>1</v>
      </c>
      <c r="N19" s="44">
        <v>1</v>
      </c>
      <c r="O19" s="46">
        <v>45581</v>
      </c>
    </row>
    <row r="20" spans="1:15" x14ac:dyDescent="0.75">
      <c r="A20" s="31">
        <v>1385</v>
      </c>
      <c r="B20" s="32" t="s">
        <v>30</v>
      </c>
      <c r="C20" s="33">
        <v>45479</v>
      </c>
      <c r="D20" s="34">
        <v>0.58333333333333337</v>
      </c>
      <c r="E20" s="35" t="str">
        <f t="shared" si="0"/>
        <v>Afternoon</v>
      </c>
      <c r="F20" s="36">
        <v>5</v>
      </c>
      <c r="G20" s="36" t="str">
        <f t="shared" si="1"/>
        <v>Long</v>
      </c>
      <c r="H20" s="36" t="s">
        <v>10</v>
      </c>
      <c r="I20" s="37">
        <v>35158</v>
      </c>
      <c r="J20" s="32">
        <f t="shared" ca="1" si="2"/>
        <v>29</v>
      </c>
      <c r="K20" s="37" t="str">
        <f t="shared" ca="1" si="3"/>
        <v>25+</v>
      </c>
      <c r="L20" s="36" t="s">
        <v>10</v>
      </c>
      <c r="M20" s="36">
        <v>1</v>
      </c>
      <c r="N20" s="36">
        <v>1</v>
      </c>
      <c r="O20" s="38">
        <v>45581</v>
      </c>
    </row>
    <row r="21" spans="1:15" x14ac:dyDescent="0.75">
      <c r="A21" s="39">
        <v>1385</v>
      </c>
      <c r="B21" s="40" t="s">
        <v>31</v>
      </c>
      <c r="C21" s="41">
        <v>45479</v>
      </c>
      <c r="D21" s="42">
        <v>0.625</v>
      </c>
      <c r="E21" s="43" t="str">
        <f t="shared" si="0"/>
        <v>Afternoon</v>
      </c>
      <c r="F21" s="44">
        <v>6</v>
      </c>
      <c r="G21" s="44" t="str">
        <f t="shared" si="1"/>
        <v>Long</v>
      </c>
      <c r="H21" s="44" t="s">
        <v>10</v>
      </c>
      <c r="I21" s="45">
        <v>38457</v>
      </c>
      <c r="J21" s="40">
        <f t="shared" ca="1" si="2"/>
        <v>20</v>
      </c>
      <c r="K21" s="45" t="str">
        <f t="shared" ca="1" si="3"/>
        <v>18-24 (Young Drivers)</v>
      </c>
      <c r="L21" s="44" t="s">
        <v>11</v>
      </c>
      <c r="M21" s="44">
        <v>1</v>
      </c>
      <c r="N21" s="44">
        <v>1</v>
      </c>
      <c r="O21" s="46">
        <v>45581</v>
      </c>
    </row>
    <row r="22" spans="1:15" x14ac:dyDescent="0.75">
      <c r="A22" s="31">
        <v>1385</v>
      </c>
      <c r="B22" s="32" t="s">
        <v>32</v>
      </c>
      <c r="C22" s="33">
        <v>45479</v>
      </c>
      <c r="D22" s="34">
        <v>0.625</v>
      </c>
      <c r="E22" s="35" t="str">
        <f t="shared" si="0"/>
        <v>Afternoon</v>
      </c>
      <c r="F22" s="36">
        <v>6</v>
      </c>
      <c r="G22" s="36" t="str">
        <f t="shared" si="1"/>
        <v>Long</v>
      </c>
      <c r="H22" s="36" t="s">
        <v>10</v>
      </c>
      <c r="I22" s="37">
        <v>37286</v>
      </c>
      <c r="J22" s="32">
        <f t="shared" ca="1" si="2"/>
        <v>23</v>
      </c>
      <c r="K22" s="37" t="str">
        <f t="shared" ca="1" si="3"/>
        <v>18-24 (Young Drivers)</v>
      </c>
      <c r="L22" s="36" t="s">
        <v>10</v>
      </c>
      <c r="M22" s="36">
        <v>1</v>
      </c>
      <c r="N22" s="36">
        <v>1</v>
      </c>
      <c r="O22" s="38">
        <v>45581</v>
      </c>
    </row>
    <row r="23" spans="1:15" x14ac:dyDescent="0.75">
      <c r="A23" s="39">
        <v>1385</v>
      </c>
      <c r="B23" s="40" t="s">
        <v>33</v>
      </c>
      <c r="C23" s="41">
        <v>45484</v>
      </c>
      <c r="D23" s="42">
        <v>0.57291666666666663</v>
      </c>
      <c r="E23" s="43" t="str">
        <f t="shared" si="0"/>
        <v>Afternoon</v>
      </c>
      <c r="F23" s="44">
        <v>4.75</v>
      </c>
      <c r="G23" s="44" t="str">
        <f t="shared" si="1"/>
        <v>Long</v>
      </c>
      <c r="H23" s="44" t="s">
        <v>9</v>
      </c>
      <c r="I23" s="45">
        <v>33516</v>
      </c>
      <c r="J23" s="40">
        <f t="shared" ca="1" si="2"/>
        <v>33</v>
      </c>
      <c r="K23" s="45" t="str">
        <f t="shared" ca="1" si="3"/>
        <v>25+</v>
      </c>
      <c r="L23" s="44" t="s">
        <v>10</v>
      </c>
      <c r="M23" s="44">
        <v>1</v>
      </c>
      <c r="N23" s="44">
        <v>1</v>
      </c>
      <c r="O23" s="46">
        <v>45581</v>
      </c>
    </row>
    <row r="24" spans="1:15" x14ac:dyDescent="0.75">
      <c r="A24" s="31">
        <v>1385</v>
      </c>
      <c r="B24" s="32" t="s">
        <v>34</v>
      </c>
      <c r="C24" s="33">
        <v>45486</v>
      </c>
      <c r="D24" s="34">
        <v>0.57291666666666663</v>
      </c>
      <c r="E24" s="35" t="str">
        <f t="shared" si="0"/>
        <v>Afternoon</v>
      </c>
      <c r="F24" s="36">
        <v>4.75</v>
      </c>
      <c r="G24" s="36" t="str">
        <f t="shared" si="1"/>
        <v>Long</v>
      </c>
      <c r="H24" s="36" t="s">
        <v>10</v>
      </c>
      <c r="I24" s="37">
        <v>38453</v>
      </c>
      <c r="J24" s="32">
        <f t="shared" ca="1" si="2"/>
        <v>20</v>
      </c>
      <c r="K24" s="37" t="str">
        <f t="shared" ca="1" si="3"/>
        <v>18-24 (Young Drivers)</v>
      </c>
      <c r="L24" s="36" t="s">
        <v>10</v>
      </c>
      <c r="M24" s="36">
        <v>1</v>
      </c>
      <c r="N24" s="36">
        <v>1</v>
      </c>
      <c r="O24" s="38">
        <v>45581</v>
      </c>
    </row>
    <row r="25" spans="1:15" x14ac:dyDescent="0.75">
      <c r="A25" s="39">
        <v>1385</v>
      </c>
      <c r="B25" s="40" t="s">
        <v>35</v>
      </c>
      <c r="C25" s="41">
        <v>45486</v>
      </c>
      <c r="D25" s="42">
        <v>0.57291666666666663</v>
      </c>
      <c r="E25" s="43" t="str">
        <f t="shared" si="0"/>
        <v>Afternoon</v>
      </c>
      <c r="F25" s="44">
        <v>4.75</v>
      </c>
      <c r="G25" s="44" t="str">
        <f t="shared" si="1"/>
        <v>Long</v>
      </c>
      <c r="H25" s="44" t="s">
        <v>9</v>
      </c>
      <c r="I25" s="45">
        <v>26672</v>
      </c>
      <c r="J25" s="40">
        <f t="shared" ca="1" si="2"/>
        <v>52</v>
      </c>
      <c r="K25" s="45" t="str">
        <f t="shared" ca="1" si="3"/>
        <v>25+</v>
      </c>
      <c r="L25" s="44" t="s">
        <v>11</v>
      </c>
      <c r="M25" s="44">
        <v>1</v>
      </c>
      <c r="N25" s="44">
        <v>1</v>
      </c>
      <c r="O25" s="46">
        <v>45581</v>
      </c>
    </row>
    <row r="26" spans="1:15" x14ac:dyDescent="0.75">
      <c r="A26" s="31">
        <v>1385</v>
      </c>
      <c r="B26" s="32" t="s">
        <v>36</v>
      </c>
      <c r="C26" s="33">
        <v>45486</v>
      </c>
      <c r="D26" s="34">
        <v>0.64583333333333337</v>
      </c>
      <c r="E26" s="35" t="str">
        <f t="shared" si="0"/>
        <v>Afternoon</v>
      </c>
      <c r="F26" s="36">
        <v>6.5</v>
      </c>
      <c r="G26" s="36" t="str">
        <f t="shared" si="1"/>
        <v>Long</v>
      </c>
      <c r="H26" s="36" t="s">
        <v>10</v>
      </c>
      <c r="I26" s="37">
        <v>27182</v>
      </c>
      <c r="J26" s="32">
        <f t="shared" ca="1" si="2"/>
        <v>51</v>
      </c>
      <c r="K26" s="37" t="str">
        <f t="shared" ca="1" si="3"/>
        <v>25+</v>
      </c>
      <c r="L26" s="36" t="s">
        <v>10</v>
      </c>
      <c r="M26" s="36">
        <v>1</v>
      </c>
      <c r="N26" s="36">
        <v>1</v>
      </c>
      <c r="O26" s="38">
        <v>45581</v>
      </c>
    </row>
    <row r="27" spans="1:15" x14ac:dyDescent="0.75">
      <c r="A27" s="39">
        <v>1385</v>
      </c>
      <c r="B27" s="40" t="s">
        <v>37</v>
      </c>
      <c r="C27" s="41">
        <v>45353</v>
      </c>
      <c r="D27" s="42">
        <v>0.65625</v>
      </c>
      <c r="E27" s="43" t="str">
        <f t="shared" si="0"/>
        <v>Afternoon</v>
      </c>
      <c r="F27" s="44">
        <v>6.75</v>
      </c>
      <c r="G27" s="44" t="str">
        <f t="shared" si="1"/>
        <v>Long</v>
      </c>
      <c r="H27" s="44" t="s">
        <v>10</v>
      </c>
      <c r="I27" s="45">
        <v>32313</v>
      </c>
      <c r="J27" s="40">
        <f t="shared" ca="1" si="2"/>
        <v>37</v>
      </c>
      <c r="K27" s="45" t="str">
        <f t="shared" ca="1" si="3"/>
        <v>25+</v>
      </c>
      <c r="L27" s="44" t="s">
        <v>10</v>
      </c>
      <c r="M27" s="44">
        <v>1</v>
      </c>
      <c r="N27" s="44">
        <v>1</v>
      </c>
      <c r="O27" s="46">
        <v>45576</v>
      </c>
    </row>
    <row r="28" spans="1:15" x14ac:dyDescent="0.75">
      <c r="A28" s="31">
        <v>1385</v>
      </c>
      <c r="B28" s="32" t="s">
        <v>38</v>
      </c>
      <c r="C28" s="33">
        <v>45354</v>
      </c>
      <c r="D28" s="34">
        <v>0.63541666666666663</v>
      </c>
      <c r="E28" s="35" t="str">
        <f t="shared" si="0"/>
        <v>Afternoon</v>
      </c>
      <c r="F28" s="36">
        <v>6.25</v>
      </c>
      <c r="G28" s="36" t="str">
        <f t="shared" si="1"/>
        <v>Long</v>
      </c>
      <c r="H28" s="36" t="s">
        <v>10</v>
      </c>
      <c r="I28" s="37">
        <v>36507</v>
      </c>
      <c r="J28" s="32">
        <f t="shared" ca="1" si="2"/>
        <v>25</v>
      </c>
      <c r="K28" s="37" t="str">
        <f t="shared" ca="1" si="3"/>
        <v>25+</v>
      </c>
      <c r="L28" s="36" t="s">
        <v>10</v>
      </c>
      <c r="M28" s="36">
        <v>1</v>
      </c>
      <c r="N28" s="36">
        <v>1</v>
      </c>
      <c r="O28" s="38">
        <v>45576</v>
      </c>
    </row>
    <row r="29" spans="1:15" x14ac:dyDescent="0.75">
      <c r="A29" s="39">
        <v>1385</v>
      </c>
      <c r="B29" s="40" t="s">
        <v>39</v>
      </c>
      <c r="C29" s="41">
        <v>45354</v>
      </c>
      <c r="D29" s="42">
        <v>0.63541666666666663</v>
      </c>
      <c r="E29" s="43" t="str">
        <f t="shared" si="0"/>
        <v>Afternoon</v>
      </c>
      <c r="F29" s="44">
        <v>6.25</v>
      </c>
      <c r="G29" s="44" t="str">
        <f t="shared" si="1"/>
        <v>Long</v>
      </c>
      <c r="H29" s="44" t="s">
        <v>10</v>
      </c>
      <c r="I29" s="45">
        <v>38404</v>
      </c>
      <c r="J29" s="40">
        <f t="shared" ca="1" si="2"/>
        <v>20</v>
      </c>
      <c r="K29" s="45" t="str">
        <f t="shared" ca="1" si="3"/>
        <v>18-24 (Young Drivers)</v>
      </c>
      <c r="L29" s="44" t="s">
        <v>10</v>
      </c>
      <c r="M29" s="44">
        <v>1</v>
      </c>
      <c r="N29" s="44">
        <v>1</v>
      </c>
      <c r="O29" s="46">
        <v>45576</v>
      </c>
    </row>
    <row r="30" spans="1:15" x14ac:dyDescent="0.75">
      <c r="A30" s="31">
        <v>1385</v>
      </c>
      <c r="B30" s="32" t="s">
        <v>40</v>
      </c>
      <c r="C30" s="33">
        <v>45354</v>
      </c>
      <c r="D30" s="34">
        <v>0.63541666666666663</v>
      </c>
      <c r="E30" s="35" t="str">
        <f t="shared" si="0"/>
        <v>Afternoon</v>
      </c>
      <c r="F30" s="36">
        <v>6.25</v>
      </c>
      <c r="G30" s="36" t="str">
        <f t="shared" si="1"/>
        <v>Long</v>
      </c>
      <c r="H30" s="36" t="s">
        <v>10</v>
      </c>
      <c r="I30" s="37">
        <v>38330</v>
      </c>
      <c r="J30" s="32">
        <f t="shared" ca="1" si="2"/>
        <v>20</v>
      </c>
      <c r="K30" s="37" t="str">
        <f t="shared" ca="1" si="3"/>
        <v>18-24 (Young Drivers)</v>
      </c>
      <c r="L30" s="36" t="s">
        <v>10</v>
      </c>
      <c r="M30" s="36">
        <v>0</v>
      </c>
      <c r="N30" s="36">
        <v>0</v>
      </c>
      <c r="O30" s="38">
        <v>45576</v>
      </c>
    </row>
    <row r="31" spans="1:15" x14ac:dyDescent="0.75">
      <c r="A31" s="39">
        <v>1385</v>
      </c>
      <c r="B31" s="40" t="s">
        <v>41</v>
      </c>
      <c r="C31" s="41">
        <v>44661</v>
      </c>
      <c r="D31" s="42">
        <v>0.65625</v>
      </c>
      <c r="E31" s="43" t="str">
        <f t="shared" si="0"/>
        <v>Afternoon</v>
      </c>
      <c r="F31" s="44">
        <v>6.75</v>
      </c>
      <c r="G31" s="44" t="str">
        <f t="shared" si="1"/>
        <v>Long</v>
      </c>
      <c r="H31" s="44" t="s">
        <v>10</v>
      </c>
      <c r="I31" s="45">
        <v>31751</v>
      </c>
      <c r="J31" s="40">
        <f t="shared" ca="1" si="2"/>
        <v>38</v>
      </c>
      <c r="K31" s="45" t="str">
        <f t="shared" ca="1" si="3"/>
        <v>25+</v>
      </c>
      <c r="L31" s="44" t="s">
        <v>10</v>
      </c>
      <c r="M31" s="44">
        <v>0</v>
      </c>
      <c r="N31" s="44">
        <v>1</v>
      </c>
      <c r="O31" s="46">
        <v>45576</v>
      </c>
    </row>
    <row r="32" spans="1:15" x14ac:dyDescent="0.75">
      <c r="A32" s="31">
        <v>1385</v>
      </c>
      <c r="B32" s="32" t="s">
        <v>42</v>
      </c>
      <c r="C32" s="33">
        <v>45360</v>
      </c>
      <c r="D32" s="34">
        <v>0.625</v>
      </c>
      <c r="E32" s="35" t="str">
        <f t="shared" si="0"/>
        <v>Afternoon</v>
      </c>
      <c r="F32" s="36">
        <v>6</v>
      </c>
      <c r="G32" s="36" t="str">
        <f t="shared" si="1"/>
        <v>Long</v>
      </c>
      <c r="H32" s="36" t="s">
        <v>9</v>
      </c>
      <c r="I32" s="37">
        <v>38606</v>
      </c>
      <c r="J32" s="32">
        <f t="shared" ca="1" si="2"/>
        <v>20</v>
      </c>
      <c r="K32" s="37" t="str">
        <f t="shared" ca="1" si="3"/>
        <v>18-24 (Young Drivers)</v>
      </c>
      <c r="L32" s="36" t="s">
        <v>11</v>
      </c>
      <c r="M32" s="36">
        <v>0</v>
      </c>
      <c r="N32" s="36">
        <v>1</v>
      </c>
      <c r="O32" s="38">
        <v>45576</v>
      </c>
    </row>
    <row r="33" spans="1:15" x14ac:dyDescent="0.75">
      <c r="A33" s="39">
        <v>1385</v>
      </c>
      <c r="B33" s="40" t="s">
        <v>43</v>
      </c>
      <c r="C33" s="41">
        <v>45360</v>
      </c>
      <c r="D33" s="42">
        <v>0.625</v>
      </c>
      <c r="E33" s="43" t="str">
        <f t="shared" si="0"/>
        <v>Afternoon</v>
      </c>
      <c r="F33" s="44">
        <v>6</v>
      </c>
      <c r="G33" s="44" t="str">
        <f t="shared" si="1"/>
        <v>Long</v>
      </c>
      <c r="H33" s="44" t="s">
        <v>10</v>
      </c>
      <c r="I33" s="45">
        <v>31525</v>
      </c>
      <c r="J33" s="40">
        <f t="shared" ca="1" si="2"/>
        <v>39</v>
      </c>
      <c r="K33" s="45" t="str">
        <f t="shared" ca="1" si="3"/>
        <v>25+</v>
      </c>
      <c r="L33" s="44" t="s">
        <v>10</v>
      </c>
      <c r="M33" s="44">
        <v>0</v>
      </c>
      <c r="N33" s="44">
        <v>1</v>
      </c>
      <c r="O33" s="46">
        <v>45576</v>
      </c>
    </row>
    <row r="34" spans="1:15" x14ac:dyDescent="0.75">
      <c r="A34" s="31">
        <v>1385</v>
      </c>
      <c r="B34" s="32" t="s">
        <v>44</v>
      </c>
      <c r="C34" s="33">
        <v>45360</v>
      </c>
      <c r="D34" s="34">
        <v>0.625</v>
      </c>
      <c r="E34" s="35" t="str">
        <f t="shared" si="0"/>
        <v>Afternoon</v>
      </c>
      <c r="F34" s="36">
        <v>6</v>
      </c>
      <c r="G34" s="36" t="str">
        <f t="shared" si="1"/>
        <v>Long</v>
      </c>
      <c r="H34" s="36" t="s">
        <v>10</v>
      </c>
      <c r="I34" s="37">
        <v>37783</v>
      </c>
      <c r="J34" s="32">
        <f t="shared" ca="1" si="2"/>
        <v>22</v>
      </c>
      <c r="K34" s="37" t="str">
        <f t="shared" ca="1" si="3"/>
        <v>18-24 (Young Drivers)</v>
      </c>
      <c r="L34" s="36" t="s">
        <v>10</v>
      </c>
      <c r="M34" s="36">
        <v>1</v>
      </c>
      <c r="N34" s="36">
        <v>1</v>
      </c>
      <c r="O34" s="38">
        <v>45576</v>
      </c>
    </row>
    <row r="35" spans="1:15" x14ac:dyDescent="0.75">
      <c r="A35" s="39">
        <v>1385</v>
      </c>
      <c r="B35" s="40" t="s">
        <v>45</v>
      </c>
      <c r="C35" s="41">
        <v>45361</v>
      </c>
      <c r="D35" s="42">
        <v>0.58333333333333337</v>
      </c>
      <c r="E35" s="43" t="str">
        <f t="shared" si="0"/>
        <v>Afternoon</v>
      </c>
      <c r="F35" s="44">
        <v>5</v>
      </c>
      <c r="G35" s="44" t="str">
        <f t="shared" si="1"/>
        <v>Long</v>
      </c>
      <c r="H35" s="44" t="s">
        <v>9</v>
      </c>
      <c r="I35" s="45">
        <v>39503</v>
      </c>
      <c r="J35" s="40">
        <f t="shared" ca="1" si="2"/>
        <v>17</v>
      </c>
      <c r="K35" s="45" t="str">
        <f t="shared" ca="1" si="3"/>
        <v>17 (Car/Motorcycle)</v>
      </c>
      <c r="L35" s="44" t="s">
        <v>10</v>
      </c>
      <c r="M35" s="44">
        <v>0</v>
      </c>
      <c r="N35" s="44">
        <v>1</v>
      </c>
      <c r="O35" s="46">
        <v>45576</v>
      </c>
    </row>
    <row r="36" spans="1:15" x14ac:dyDescent="0.75">
      <c r="A36" s="31">
        <v>1385</v>
      </c>
      <c r="B36" s="32" t="s">
        <v>46</v>
      </c>
      <c r="C36" s="33">
        <v>45361</v>
      </c>
      <c r="D36" s="34">
        <v>0.58333333333333337</v>
      </c>
      <c r="E36" s="35" t="str">
        <f t="shared" si="0"/>
        <v>Afternoon</v>
      </c>
      <c r="F36" s="36">
        <v>5</v>
      </c>
      <c r="G36" s="36" t="str">
        <f t="shared" si="1"/>
        <v>Long</v>
      </c>
      <c r="H36" s="36" t="s">
        <v>9</v>
      </c>
      <c r="I36" s="37">
        <v>39472</v>
      </c>
      <c r="J36" s="32">
        <f t="shared" ca="1" si="2"/>
        <v>17</v>
      </c>
      <c r="K36" s="37" t="str">
        <f t="shared" ca="1" si="3"/>
        <v>17 (Car/Motorcycle)</v>
      </c>
      <c r="L36" s="36" t="s">
        <v>10</v>
      </c>
      <c r="M36" s="36">
        <v>0</v>
      </c>
      <c r="N36" s="36">
        <v>1</v>
      </c>
      <c r="O36" s="38">
        <v>45576</v>
      </c>
    </row>
    <row r="37" spans="1:15" x14ac:dyDescent="0.75">
      <c r="A37" s="39">
        <v>1385</v>
      </c>
      <c r="B37" s="40" t="s">
        <v>47</v>
      </c>
      <c r="C37" s="41">
        <v>45361</v>
      </c>
      <c r="D37" s="42">
        <v>0.58333333333333337</v>
      </c>
      <c r="E37" s="43" t="str">
        <f t="shared" si="0"/>
        <v>Afternoon</v>
      </c>
      <c r="F37" s="44">
        <v>5</v>
      </c>
      <c r="G37" s="44" t="str">
        <f t="shared" si="1"/>
        <v>Long</v>
      </c>
      <c r="H37" s="44" t="s">
        <v>10</v>
      </c>
      <c r="I37" s="45">
        <v>36718</v>
      </c>
      <c r="J37" s="40">
        <f t="shared" ca="1" si="2"/>
        <v>25</v>
      </c>
      <c r="K37" s="45" t="str">
        <f t="shared" ca="1" si="3"/>
        <v>25+</v>
      </c>
      <c r="L37" s="44" t="s">
        <v>10</v>
      </c>
      <c r="M37" s="44">
        <v>1</v>
      </c>
      <c r="N37" s="44">
        <v>1</v>
      </c>
      <c r="O37" s="46">
        <v>45576</v>
      </c>
    </row>
    <row r="38" spans="1:15" x14ac:dyDescent="0.75">
      <c r="A38" s="31">
        <v>1385</v>
      </c>
      <c r="B38" s="32" t="s">
        <v>48</v>
      </c>
      <c r="C38" s="33">
        <v>45361</v>
      </c>
      <c r="D38" s="34">
        <v>0.58333333333333337</v>
      </c>
      <c r="E38" s="35" t="str">
        <f t="shared" si="0"/>
        <v>Afternoon</v>
      </c>
      <c r="F38" s="36">
        <v>5</v>
      </c>
      <c r="G38" s="36" t="str">
        <f t="shared" si="1"/>
        <v>Long</v>
      </c>
      <c r="H38" s="36" t="s">
        <v>10</v>
      </c>
      <c r="I38" s="37">
        <v>30628</v>
      </c>
      <c r="J38" s="32">
        <f t="shared" ca="1" si="2"/>
        <v>41</v>
      </c>
      <c r="K38" s="37" t="str">
        <f t="shared" ca="1" si="3"/>
        <v>25+</v>
      </c>
      <c r="L38" s="36" t="s">
        <v>10</v>
      </c>
      <c r="M38" s="36">
        <v>1</v>
      </c>
      <c r="N38" s="36">
        <v>1</v>
      </c>
      <c r="O38" s="38">
        <v>45576</v>
      </c>
    </row>
    <row r="39" spans="1:15" x14ac:dyDescent="0.75">
      <c r="A39" s="39">
        <v>1385</v>
      </c>
      <c r="B39" s="40" t="s">
        <v>49</v>
      </c>
      <c r="C39" s="41">
        <v>45367</v>
      </c>
      <c r="D39" s="42">
        <v>0.625</v>
      </c>
      <c r="E39" s="43" t="str">
        <f t="shared" si="0"/>
        <v>Afternoon</v>
      </c>
      <c r="F39" s="44">
        <v>6</v>
      </c>
      <c r="G39" s="44" t="str">
        <f t="shared" si="1"/>
        <v>Long</v>
      </c>
      <c r="H39" s="44" t="s">
        <v>10</v>
      </c>
      <c r="I39" s="45">
        <v>31568</v>
      </c>
      <c r="J39" s="40">
        <f t="shared" ca="1" si="2"/>
        <v>39</v>
      </c>
      <c r="K39" s="45" t="str">
        <f t="shared" ca="1" si="3"/>
        <v>25+</v>
      </c>
      <c r="L39" s="44" t="s">
        <v>10</v>
      </c>
      <c r="M39" s="44">
        <v>0</v>
      </c>
      <c r="N39" s="44">
        <v>0</v>
      </c>
      <c r="O39" s="46">
        <v>45576</v>
      </c>
    </row>
    <row r="40" spans="1:15" x14ac:dyDescent="0.75">
      <c r="A40" s="31">
        <v>1385</v>
      </c>
      <c r="B40" s="32" t="s">
        <v>50</v>
      </c>
      <c r="C40" s="33">
        <v>45367</v>
      </c>
      <c r="D40" s="34">
        <v>0.625</v>
      </c>
      <c r="E40" s="35" t="str">
        <f t="shared" si="0"/>
        <v>Afternoon</v>
      </c>
      <c r="F40" s="36">
        <v>6</v>
      </c>
      <c r="G40" s="36" t="str">
        <f t="shared" si="1"/>
        <v>Long</v>
      </c>
      <c r="H40" s="36" t="s">
        <v>10</v>
      </c>
      <c r="I40" s="37">
        <v>37530</v>
      </c>
      <c r="J40" s="32">
        <f t="shared" ca="1" si="2"/>
        <v>22</v>
      </c>
      <c r="K40" s="37" t="str">
        <f t="shared" ca="1" si="3"/>
        <v>18-24 (Young Drivers)</v>
      </c>
      <c r="L40" s="36" t="s">
        <v>10</v>
      </c>
      <c r="M40" s="36">
        <v>0</v>
      </c>
      <c r="N40" s="36">
        <v>0</v>
      </c>
      <c r="O40" s="38">
        <v>45576</v>
      </c>
    </row>
    <row r="41" spans="1:15" x14ac:dyDescent="0.75">
      <c r="A41" s="39">
        <v>1385</v>
      </c>
      <c r="B41" s="40" t="s">
        <v>51</v>
      </c>
      <c r="C41" s="41">
        <v>45368</v>
      </c>
      <c r="D41" s="42">
        <v>0.64583333333333337</v>
      </c>
      <c r="E41" s="43" t="str">
        <f t="shared" si="0"/>
        <v>Afternoon</v>
      </c>
      <c r="F41" s="44">
        <v>6.5</v>
      </c>
      <c r="G41" s="44" t="str">
        <f t="shared" si="1"/>
        <v>Long</v>
      </c>
      <c r="H41" s="44" t="s">
        <v>10</v>
      </c>
      <c r="I41" s="45">
        <v>27131</v>
      </c>
      <c r="J41" s="40">
        <f t="shared" ca="1" si="2"/>
        <v>51</v>
      </c>
      <c r="K41" s="45" t="str">
        <f t="shared" ca="1" si="3"/>
        <v>25+</v>
      </c>
      <c r="L41" s="44" t="s">
        <v>10</v>
      </c>
      <c r="M41" s="44">
        <v>1</v>
      </c>
      <c r="N41" s="44">
        <v>1</v>
      </c>
      <c r="O41" s="46">
        <v>45576</v>
      </c>
    </row>
    <row r="42" spans="1:15" x14ac:dyDescent="0.75">
      <c r="A42" s="31">
        <v>1385</v>
      </c>
      <c r="B42" s="32" t="s">
        <v>52</v>
      </c>
      <c r="C42" s="33">
        <v>45368</v>
      </c>
      <c r="D42" s="34">
        <v>0.64583333333333337</v>
      </c>
      <c r="E42" s="35" t="str">
        <f t="shared" si="0"/>
        <v>Afternoon</v>
      </c>
      <c r="F42" s="36">
        <v>6.5</v>
      </c>
      <c r="G42" s="36" t="str">
        <f t="shared" si="1"/>
        <v>Long</v>
      </c>
      <c r="H42" s="36" t="s">
        <v>10</v>
      </c>
      <c r="I42" s="37">
        <v>23627</v>
      </c>
      <c r="J42" s="32">
        <f t="shared" ca="1" si="2"/>
        <v>61</v>
      </c>
      <c r="K42" s="37" t="str">
        <f t="shared" ca="1" si="3"/>
        <v>25+</v>
      </c>
      <c r="L42" s="36" t="s">
        <v>10</v>
      </c>
      <c r="M42" s="36">
        <v>1</v>
      </c>
      <c r="N42" s="36">
        <v>1</v>
      </c>
      <c r="O42" s="38">
        <v>45576</v>
      </c>
    </row>
    <row r="43" spans="1:15" x14ac:dyDescent="0.75">
      <c r="A43" s="39">
        <v>1385</v>
      </c>
      <c r="B43" s="40" t="s">
        <v>53</v>
      </c>
      <c r="C43" s="41">
        <v>45368</v>
      </c>
      <c r="D43" s="42">
        <v>0.64583333333333337</v>
      </c>
      <c r="E43" s="43" t="str">
        <f t="shared" si="0"/>
        <v>Afternoon</v>
      </c>
      <c r="F43" s="44">
        <v>6.5</v>
      </c>
      <c r="G43" s="44" t="str">
        <f t="shared" si="1"/>
        <v>Long</v>
      </c>
      <c r="H43" s="44" t="s">
        <v>9</v>
      </c>
      <c r="I43" s="45">
        <v>39505</v>
      </c>
      <c r="J43" s="40">
        <f t="shared" ca="1" si="2"/>
        <v>17</v>
      </c>
      <c r="K43" s="45" t="str">
        <f t="shared" ca="1" si="3"/>
        <v>17 (Car/Motorcycle)</v>
      </c>
      <c r="L43" s="44" t="s">
        <v>10</v>
      </c>
      <c r="M43" s="44">
        <v>0</v>
      </c>
      <c r="N43" s="44">
        <v>1</v>
      </c>
      <c r="O43" s="46">
        <v>45576</v>
      </c>
    </row>
    <row r="44" spans="1:15" x14ac:dyDescent="0.75">
      <c r="A44" s="31">
        <v>1385</v>
      </c>
      <c r="B44" s="32" t="s">
        <v>54</v>
      </c>
      <c r="C44" s="33">
        <v>45381</v>
      </c>
      <c r="D44" s="34">
        <v>0.54166666666666663</v>
      </c>
      <c r="E44" s="35" t="str">
        <f t="shared" si="0"/>
        <v>Afternoon</v>
      </c>
      <c r="F44" s="36">
        <v>4</v>
      </c>
      <c r="G44" s="36" t="str">
        <f t="shared" si="1"/>
        <v>Medium</v>
      </c>
      <c r="H44" s="36" t="s">
        <v>10</v>
      </c>
      <c r="I44" s="37">
        <v>34507</v>
      </c>
      <c r="J44" s="32">
        <f t="shared" ca="1" si="2"/>
        <v>31</v>
      </c>
      <c r="K44" s="37" t="str">
        <f t="shared" ca="1" si="3"/>
        <v>25+</v>
      </c>
      <c r="L44" s="36" t="s">
        <v>10</v>
      </c>
      <c r="M44" s="36">
        <v>0</v>
      </c>
      <c r="N44" s="36">
        <v>0</v>
      </c>
      <c r="O44" s="38">
        <v>45576</v>
      </c>
    </row>
    <row r="45" spans="1:15" x14ac:dyDescent="0.75">
      <c r="A45" s="39">
        <v>1385</v>
      </c>
      <c r="B45" s="40" t="s">
        <v>55</v>
      </c>
      <c r="C45" s="41">
        <v>45381</v>
      </c>
      <c r="D45" s="42">
        <v>0.54166666666666663</v>
      </c>
      <c r="E45" s="43" t="str">
        <f t="shared" si="0"/>
        <v>Afternoon</v>
      </c>
      <c r="F45" s="44">
        <v>4</v>
      </c>
      <c r="G45" s="44" t="str">
        <f t="shared" si="1"/>
        <v>Medium</v>
      </c>
      <c r="H45" s="44" t="s">
        <v>9</v>
      </c>
      <c r="I45" s="45">
        <v>23726</v>
      </c>
      <c r="J45" s="40">
        <f t="shared" ca="1" si="2"/>
        <v>60</v>
      </c>
      <c r="K45" s="45" t="str">
        <f t="shared" ca="1" si="3"/>
        <v>25+</v>
      </c>
      <c r="L45" s="44" t="s">
        <v>11</v>
      </c>
      <c r="M45" s="44">
        <v>0</v>
      </c>
      <c r="N45" s="44">
        <v>0</v>
      </c>
      <c r="O45" s="46">
        <v>45576</v>
      </c>
    </row>
    <row r="46" spans="1:15" x14ac:dyDescent="0.75">
      <c r="A46" s="31">
        <v>1385</v>
      </c>
      <c r="B46" s="32" t="s">
        <v>56</v>
      </c>
      <c r="C46" s="33">
        <v>45381</v>
      </c>
      <c r="D46" s="34">
        <v>0.6875</v>
      </c>
      <c r="E46" s="35" t="str">
        <f t="shared" si="0"/>
        <v>Afternoon</v>
      </c>
      <c r="F46" s="36">
        <v>7.5</v>
      </c>
      <c r="G46" s="36" t="str">
        <f t="shared" si="1"/>
        <v>Long</v>
      </c>
      <c r="H46" s="36" t="s">
        <v>10</v>
      </c>
      <c r="I46" s="37">
        <v>38736</v>
      </c>
      <c r="J46" s="32">
        <f t="shared" ca="1" si="2"/>
        <v>19</v>
      </c>
      <c r="K46" s="37" t="str">
        <f t="shared" ca="1" si="3"/>
        <v>18-24 (Young Drivers)</v>
      </c>
      <c r="L46" s="36" t="s">
        <v>11</v>
      </c>
      <c r="M46" s="36">
        <v>0</v>
      </c>
      <c r="N46" s="36">
        <v>1</v>
      </c>
      <c r="O46" s="38">
        <v>45576</v>
      </c>
    </row>
    <row r="47" spans="1:15" x14ac:dyDescent="0.75">
      <c r="A47" s="39">
        <v>1385</v>
      </c>
      <c r="B47" s="40" t="s">
        <v>57</v>
      </c>
      <c r="C47" s="41">
        <v>45381</v>
      </c>
      <c r="D47" s="42">
        <v>0.6875</v>
      </c>
      <c r="E47" s="43" t="str">
        <f t="shared" si="0"/>
        <v>Afternoon</v>
      </c>
      <c r="F47" s="44">
        <v>7.5</v>
      </c>
      <c r="G47" s="44" t="str">
        <f t="shared" si="1"/>
        <v>Long</v>
      </c>
      <c r="H47" s="44" t="s">
        <v>10</v>
      </c>
      <c r="I47" s="45">
        <v>30354</v>
      </c>
      <c r="J47" s="40">
        <f t="shared" ca="1" si="2"/>
        <v>42</v>
      </c>
      <c r="K47" s="45" t="str">
        <f t="shared" ca="1" si="3"/>
        <v>25+</v>
      </c>
      <c r="L47" s="44" t="s">
        <v>10</v>
      </c>
      <c r="M47" s="44">
        <v>0</v>
      </c>
      <c r="N47" s="44">
        <v>0</v>
      </c>
      <c r="O47" s="46">
        <v>45576</v>
      </c>
    </row>
    <row r="48" spans="1:15" x14ac:dyDescent="0.75">
      <c r="A48" s="31">
        <v>1385</v>
      </c>
      <c r="B48" s="32" t="s">
        <v>58</v>
      </c>
      <c r="C48" s="33">
        <v>45382</v>
      </c>
      <c r="D48" s="34">
        <v>0.66666666666666663</v>
      </c>
      <c r="E48" s="35" t="str">
        <f t="shared" si="0"/>
        <v>Afternoon</v>
      </c>
      <c r="F48" s="36">
        <v>7</v>
      </c>
      <c r="G48" s="36" t="str">
        <f t="shared" si="1"/>
        <v>Long</v>
      </c>
      <c r="H48" s="36" t="s">
        <v>9</v>
      </c>
      <c r="I48" s="37">
        <v>38534</v>
      </c>
      <c r="J48" s="32">
        <f t="shared" ca="1" si="2"/>
        <v>20</v>
      </c>
      <c r="K48" s="37" t="str">
        <f t="shared" ca="1" si="3"/>
        <v>18-24 (Young Drivers)</v>
      </c>
      <c r="L48" s="36" t="s">
        <v>10</v>
      </c>
      <c r="M48" s="36">
        <v>1</v>
      </c>
      <c r="N48" s="36">
        <v>1</v>
      </c>
      <c r="O48" s="38">
        <v>45576</v>
      </c>
    </row>
    <row r="49" spans="1:15" x14ac:dyDescent="0.75">
      <c r="A49" s="39">
        <v>1385</v>
      </c>
      <c r="B49" s="40" t="s">
        <v>59</v>
      </c>
      <c r="C49" s="41">
        <v>45382</v>
      </c>
      <c r="D49" s="42">
        <v>0.66666666666666663</v>
      </c>
      <c r="E49" s="43" t="str">
        <f t="shared" si="0"/>
        <v>Afternoon</v>
      </c>
      <c r="F49" s="44">
        <v>7</v>
      </c>
      <c r="G49" s="44" t="str">
        <f t="shared" si="1"/>
        <v>Long</v>
      </c>
      <c r="H49" s="44" t="s">
        <v>10</v>
      </c>
      <c r="I49" s="45">
        <v>29397</v>
      </c>
      <c r="J49" s="40">
        <f t="shared" ca="1" si="2"/>
        <v>45</v>
      </c>
      <c r="K49" s="45" t="str">
        <f t="shared" ca="1" si="3"/>
        <v>25+</v>
      </c>
      <c r="L49" s="44" t="s">
        <v>11</v>
      </c>
      <c r="M49" s="44">
        <v>0</v>
      </c>
      <c r="N49" s="44">
        <v>1</v>
      </c>
      <c r="O49" s="46">
        <v>45576</v>
      </c>
    </row>
    <row r="50" spans="1:15" x14ac:dyDescent="0.75">
      <c r="A50" s="31">
        <v>1385</v>
      </c>
      <c r="B50" s="32" t="s">
        <v>60</v>
      </c>
      <c r="C50" s="33">
        <v>45382</v>
      </c>
      <c r="D50" s="34">
        <v>0.66666666666666663</v>
      </c>
      <c r="E50" s="35" t="str">
        <f t="shared" si="0"/>
        <v>Afternoon</v>
      </c>
      <c r="F50" s="36">
        <v>7</v>
      </c>
      <c r="G50" s="36" t="str">
        <f t="shared" si="1"/>
        <v>Long</v>
      </c>
      <c r="H50" s="36" t="s">
        <v>10</v>
      </c>
      <c r="I50" s="37">
        <v>37518</v>
      </c>
      <c r="J50" s="32">
        <f t="shared" ca="1" si="2"/>
        <v>23</v>
      </c>
      <c r="K50" s="37" t="str">
        <f t="shared" ca="1" si="3"/>
        <v>18-24 (Young Drivers)</v>
      </c>
      <c r="L50" s="36" t="s">
        <v>10</v>
      </c>
      <c r="M50" s="36">
        <v>0</v>
      </c>
      <c r="N50" s="36">
        <v>1</v>
      </c>
      <c r="O50" s="38">
        <v>45576</v>
      </c>
    </row>
    <row r="51" spans="1:15" x14ac:dyDescent="0.75">
      <c r="A51" s="39">
        <v>1385</v>
      </c>
      <c r="B51" s="40" t="s">
        <v>61</v>
      </c>
      <c r="C51" s="41">
        <v>45386</v>
      </c>
      <c r="D51" s="42">
        <v>0.42708333333333331</v>
      </c>
      <c r="E51" s="43" t="str">
        <f t="shared" si="0"/>
        <v>Morning</v>
      </c>
      <c r="F51" s="44">
        <v>9</v>
      </c>
      <c r="G51" s="44" t="str">
        <f t="shared" si="1"/>
        <v>Long</v>
      </c>
      <c r="H51" s="44" t="s">
        <v>10</v>
      </c>
      <c r="I51" s="45">
        <v>38984</v>
      </c>
      <c r="J51" s="40">
        <f t="shared" ca="1" si="2"/>
        <v>19</v>
      </c>
      <c r="K51" s="45" t="str">
        <f t="shared" ca="1" si="3"/>
        <v>18-24 (Young Drivers)</v>
      </c>
      <c r="L51" s="44" t="s">
        <v>11</v>
      </c>
      <c r="M51" s="44">
        <v>0</v>
      </c>
      <c r="N51" s="44">
        <v>1</v>
      </c>
      <c r="O51" s="46">
        <v>45576</v>
      </c>
    </row>
    <row r="52" spans="1:15" x14ac:dyDescent="0.75">
      <c r="A52" s="31">
        <v>1385</v>
      </c>
      <c r="B52" s="32" t="s">
        <v>62</v>
      </c>
      <c r="C52" s="33">
        <v>45311</v>
      </c>
      <c r="D52" s="34">
        <v>0.55208333333333337</v>
      </c>
      <c r="E52" s="35" t="str">
        <f t="shared" si="0"/>
        <v>Afternoon</v>
      </c>
      <c r="F52" s="36">
        <v>4.25</v>
      </c>
      <c r="G52" s="36" t="str">
        <f t="shared" si="1"/>
        <v>Long</v>
      </c>
      <c r="H52" s="36" t="s">
        <v>10</v>
      </c>
      <c r="I52" s="37">
        <v>33830</v>
      </c>
      <c r="J52" s="32">
        <f t="shared" ca="1" si="2"/>
        <v>33</v>
      </c>
      <c r="K52" s="37" t="str">
        <f t="shared" ca="1" si="3"/>
        <v>25+</v>
      </c>
      <c r="L52" s="36" t="s">
        <v>10</v>
      </c>
      <c r="M52" s="36">
        <v>0</v>
      </c>
      <c r="N52" s="36">
        <v>1</v>
      </c>
      <c r="O52" s="38">
        <v>45576</v>
      </c>
    </row>
    <row r="53" spans="1:15" x14ac:dyDescent="0.75">
      <c r="A53" s="39">
        <v>1385</v>
      </c>
      <c r="B53" s="40" t="s">
        <v>63</v>
      </c>
      <c r="C53" s="41">
        <v>45311</v>
      </c>
      <c r="D53" s="42">
        <v>0.55208333333333337</v>
      </c>
      <c r="E53" s="43" t="str">
        <f t="shared" si="0"/>
        <v>Afternoon</v>
      </c>
      <c r="F53" s="44">
        <v>4.25</v>
      </c>
      <c r="G53" s="44" t="str">
        <f t="shared" si="1"/>
        <v>Long</v>
      </c>
      <c r="H53" s="44" t="s">
        <v>9</v>
      </c>
      <c r="I53" s="45">
        <v>32256</v>
      </c>
      <c r="J53" s="40">
        <f t="shared" ca="1" si="2"/>
        <v>37</v>
      </c>
      <c r="K53" s="45" t="str">
        <f t="shared" ca="1" si="3"/>
        <v>25+</v>
      </c>
      <c r="L53" s="44" t="s">
        <v>10</v>
      </c>
      <c r="M53" s="44">
        <v>0</v>
      </c>
      <c r="N53" s="44">
        <v>1</v>
      </c>
      <c r="O53" s="46">
        <v>45576</v>
      </c>
    </row>
    <row r="54" spans="1:15" x14ac:dyDescent="0.75">
      <c r="A54" s="31">
        <v>1385</v>
      </c>
      <c r="B54" s="32" t="s">
        <v>64</v>
      </c>
      <c r="C54" s="33">
        <v>45311</v>
      </c>
      <c r="D54" s="34">
        <v>0.55208333333333337</v>
      </c>
      <c r="E54" s="35" t="str">
        <f t="shared" si="0"/>
        <v>Afternoon</v>
      </c>
      <c r="F54" s="36">
        <v>4.25</v>
      </c>
      <c r="G54" s="36" t="str">
        <f t="shared" si="1"/>
        <v>Long</v>
      </c>
      <c r="H54" s="36" t="s">
        <v>10</v>
      </c>
      <c r="I54" s="37">
        <v>24770</v>
      </c>
      <c r="J54" s="32">
        <f t="shared" ca="1" si="2"/>
        <v>57</v>
      </c>
      <c r="K54" s="37" t="str">
        <f t="shared" ca="1" si="3"/>
        <v>25+</v>
      </c>
      <c r="L54" s="36" t="s">
        <v>10</v>
      </c>
      <c r="M54" s="36">
        <v>1</v>
      </c>
      <c r="N54" s="36">
        <v>1</v>
      </c>
      <c r="O54" s="38">
        <v>45576</v>
      </c>
    </row>
    <row r="55" spans="1:15" x14ac:dyDescent="0.75">
      <c r="A55" s="39">
        <v>1385</v>
      </c>
      <c r="B55" s="40" t="s">
        <v>65</v>
      </c>
      <c r="C55" s="41">
        <v>45318</v>
      </c>
      <c r="D55" s="42">
        <v>0.60763888888888884</v>
      </c>
      <c r="E55" s="43" t="str">
        <f t="shared" si="0"/>
        <v>Afternoon</v>
      </c>
      <c r="F55" s="44">
        <v>5.75</v>
      </c>
      <c r="G55" s="44" t="str">
        <f t="shared" si="1"/>
        <v>Long</v>
      </c>
      <c r="H55" s="44" t="s">
        <v>9</v>
      </c>
      <c r="I55" s="45">
        <v>32749</v>
      </c>
      <c r="J55" s="40">
        <f t="shared" ca="1" si="2"/>
        <v>36</v>
      </c>
      <c r="K55" s="45" t="str">
        <f t="shared" ca="1" si="3"/>
        <v>25+</v>
      </c>
      <c r="L55" s="44" t="s">
        <v>10</v>
      </c>
      <c r="M55" s="44">
        <v>0</v>
      </c>
      <c r="N55" s="44">
        <v>1</v>
      </c>
      <c r="O55" s="46">
        <v>45576</v>
      </c>
    </row>
    <row r="56" spans="1:15" x14ac:dyDescent="0.75">
      <c r="A56" s="31">
        <v>1385</v>
      </c>
      <c r="B56" s="32" t="s">
        <v>66</v>
      </c>
      <c r="C56" s="33">
        <v>45318</v>
      </c>
      <c r="D56" s="34">
        <v>0.64236111111111116</v>
      </c>
      <c r="E56" s="35" t="str">
        <f t="shared" si="0"/>
        <v>Afternoon</v>
      </c>
      <c r="F56" s="36">
        <v>6.5</v>
      </c>
      <c r="G56" s="36" t="str">
        <f t="shared" si="1"/>
        <v>Long</v>
      </c>
      <c r="H56" s="36" t="s">
        <v>9</v>
      </c>
      <c r="I56" s="37">
        <v>39425</v>
      </c>
      <c r="J56" s="32">
        <f t="shared" ca="1" si="2"/>
        <v>17</v>
      </c>
      <c r="K56" s="37" t="str">
        <f t="shared" ca="1" si="3"/>
        <v>17 (Car/Motorcycle)</v>
      </c>
      <c r="L56" s="36" t="s">
        <v>10</v>
      </c>
      <c r="M56" s="36">
        <v>1</v>
      </c>
      <c r="N56" s="36">
        <v>1</v>
      </c>
      <c r="O56" s="38">
        <v>45576</v>
      </c>
    </row>
    <row r="57" spans="1:15" x14ac:dyDescent="0.75">
      <c r="A57" s="39">
        <v>1385</v>
      </c>
      <c r="B57" s="40" t="s">
        <v>67</v>
      </c>
      <c r="C57" s="41">
        <v>45318</v>
      </c>
      <c r="D57" s="42">
        <v>0.64236111111111116</v>
      </c>
      <c r="E57" s="43" t="str">
        <f t="shared" si="0"/>
        <v>Afternoon</v>
      </c>
      <c r="F57" s="44">
        <v>6.5</v>
      </c>
      <c r="G57" s="44" t="str">
        <f t="shared" si="1"/>
        <v>Long</v>
      </c>
      <c r="H57" s="44" t="s">
        <v>9</v>
      </c>
      <c r="I57" s="45">
        <v>39433</v>
      </c>
      <c r="J57" s="40">
        <f t="shared" ca="1" si="2"/>
        <v>17</v>
      </c>
      <c r="K57" s="45" t="str">
        <f t="shared" ca="1" si="3"/>
        <v>17 (Car/Motorcycle)</v>
      </c>
      <c r="L57" s="44" t="s">
        <v>10</v>
      </c>
      <c r="M57" s="44">
        <v>1</v>
      </c>
      <c r="N57" s="44">
        <v>1</v>
      </c>
      <c r="O57" s="46">
        <v>45576</v>
      </c>
    </row>
    <row r="58" spans="1:15" x14ac:dyDescent="0.75">
      <c r="A58" s="31">
        <v>1385</v>
      </c>
      <c r="B58" s="32" t="s">
        <v>68</v>
      </c>
      <c r="C58" s="33">
        <v>44646</v>
      </c>
      <c r="D58" s="34">
        <v>0.66041666666666665</v>
      </c>
      <c r="E58" s="35" t="str">
        <f t="shared" si="0"/>
        <v>Afternoon</v>
      </c>
      <c r="F58" s="36">
        <v>7</v>
      </c>
      <c r="G58" s="36" t="str">
        <f t="shared" si="1"/>
        <v>Long</v>
      </c>
      <c r="H58" s="36" t="s">
        <v>9</v>
      </c>
      <c r="I58" s="37">
        <v>36290</v>
      </c>
      <c r="J58" s="32">
        <f t="shared" ca="1" si="2"/>
        <v>26</v>
      </c>
      <c r="K58" s="37" t="str">
        <f t="shared" ca="1" si="3"/>
        <v>25+</v>
      </c>
      <c r="L58" s="36" t="s">
        <v>10</v>
      </c>
      <c r="M58" s="36">
        <v>0</v>
      </c>
      <c r="N58" s="36">
        <v>1</v>
      </c>
      <c r="O58" s="38">
        <v>45576</v>
      </c>
    </row>
    <row r="59" spans="1:15" x14ac:dyDescent="0.75">
      <c r="A59" s="39">
        <v>1385</v>
      </c>
      <c r="B59" s="40" t="s">
        <v>69</v>
      </c>
      <c r="C59" s="41">
        <v>45325</v>
      </c>
      <c r="D59" s="42">
        <v>0.66666666666666663</v>
      </c>
      <c r="E59" s="43" t="str">
        <f t="shared" si="0"/>
        <v>Afternoon</v>
      </c>
      <c r="F59" s="44">
        <v>7</v>
      </c>
      <c r="G59" s="44" t="str">
        <f t="shared" si="1"/>
        <v>Long</v>
      </c>
      <c r="H59" s="44" t="s">
        <v>10</v>
      </c>
      <c r="I59" s="45">
        <v>38994</v>
      </c>
      <c r="J59" s="40">
        <f t="shared" ca="1" si="2"/>
        <v>18</v>
      </c>
      <c r="K59" s="45" t="str">
        <f t="shared" ca="1" si="3"/>
        <v>18-24 (Young Drivers)</v>
      </c>
      <c r="L59" s="44" t="s">
        <v>10</v>
      </c>
      <c r="M59" s="44">
        <v>1</v>
      </c>
      <c r="N59" s="44">
        <v>1</v>
      </c>
      <c r="O59" s="46">
        <v>45576</v>
      </c>
    </row>
    <row r="60" spans="1:15" x14ac:dyDescent="0.75">
      <c r="A60" s="31">
        <v>1385</v>
      </c>
      <c r="B60" s="32" t="s">
        <v>70</v>
      </c>
      <c r="C60" s="33">
        <v>45325</v>
      </c>
      <c r="D60" s="34">
        <v>0.66666666666666663</v>
      </c>
      <c r="E60" s="35" t="str">
        <f t="shared" si="0"/>
        <v>Afternoon</v>
      </c>
      <c r="F60" s="36">
        <v>7</v>
      </c>
      <c r="G60" s="36" t="str">
        <f t="shared" si="1"/>
        <v>Long</v>
      </c>
      <c r="H60" s="36" t="s">
        <v>10</v>
      </c>
      <c r="I60" s="37">
        <v>36508</v>
      </c>
      <c r="J60" s="32">
        <f t="shared" ca="1" si="2"/>
        <v>25</v>
      </c>
      <c r="K60" s="37" t="str">
        <f t="shared" ca="1" si="3"/>
        <v>25+</v>
      </c>
      <c r="L60" s="36" t="s">
        <v>10</v>
      </c>
      <c r="M60" s="36">
        <v>1</v>
      </c>
      <c r="N60" s="36">
        <v>1</v>
      </c>
      <c r="O60" s="38">
        <v>45576</v>
      </c>
    </row>
    <row r="61" spans="1:15" x14ac:dyDescent="0.75">
      <c r="A61" s="39">
        <v>1385</v>
      </c>
      <c r="B61" s="40" t="s">
        <v>71</v>
      </c>
      <c r="C61" s="41">
        <v>45326</v>
      </c>
      <c r="D61" s="42">
        <v>0.625</v>
      </c>
      <c r="E61" s="43" t="str">
        <f t="shared" si="0"/>
        <v>Afternoon</v>
      </c>
      <c r="F61" s="44">
        <v>6</v>
      </c>
      <c r="G61" s="44" t="str">
        <f t="shared" si="1"/>
        <v>Long</v>
      </c>
      <c r="H61" s="44" t="s">
        <v>10</v>
      </c>
      <c r="I61" s="45">
        <v>38385</v>
      </c>
      <c r="J61" s="40">
        <f t="shared" ca="1" si="2"/>
        <v>20</v>
      </c>
      <c r="K61" s="45" t="str">
        <f t="shared" ca="1" si="3"/>
        <v>18-24 (Young Drivers)</v>
      </c>
      <c r="L61" s="44" t="s">
        <v>10</v>
      </c>
      <c r="M61" s="44">
        <v>1</v>
      </c>
      <c r="N61" s="44">
        <v>1</v>
      </c>
      <c r="O61" s="46">
        <v>45576</v>
      </c>
    </row>
    <row r="62" spans="1:15" x14ac:dyDescent="0.75">
      <c r="A62" s="31">
        <v>1385</v>
      </c>
      <c r="B62" s="32" t="s">
        <v>72</v>
      </c>
      <c r="C62" s="33">
        <v>45326</v>
      </c>
      <c r="D62" s="34">
        <v>0.625</v>
      </c>
      <c r="E62" s="35" t="str">
        <f t="shared" si="0"/>
        <v>Afternoon</v>
      </c>
      <c r="F62" s="36">
        <v>6</v>
      </c>
      <c r="G62" s="36" t="str">
        <f t="shared" si="1"/>
        <v>Long</v>
      </c>
      <c r="H62" s="36" t="s">
        <v>9</v>
      </c>
      <c r="I62" s="37">
        <v>39405</v>
      </c>
      <c r="J62" s="32">
        <f t="shared" ca="1" si="2"/>
        <v>17</v>
      </c>
      <c r="K62" s="37" t="str">
        <f t="shared" ca="1" si="3"/>
        <v>17 (Car/Motorcycle)</v>
      </c>
      <c r="L62" s="36" t="s">
        <v>10</v>
      </c>
      <c r="M62" s="36">
        <v>1</v>
      </c>
      <c r="N62" s="36">
        <v>1</v>
      </c>
      <c r="O62" s="38">
        <v>45576</v>
      </c>
    </row>
    <row r="63" spans="1:15" x14ac:dyDescent="0.75">
      <c r="A63" s="39">
        <v>1385</v>
      </c>
      <c r="B63" s="40" t="s">
        <v>73</v>
      </c>
      <c r="C63" s="41">
        <v>45326</v>
      </c>
      <c r="D63" s="42">
        <v>0.625</v>
      </c>
      <c r="E63" s="43" t="str">
        <f t="shared" si="0"/>
        <v>Afternoon</v>
      </c>
      <c r="F63" s="44">
        <v>6</v>
      </c>
      <c r="G63" s="44" t="str">
        <f t="shared" si="1"/>
        <v>Long</v>
      </c>
      <c r="H63" s="44" t="s">
        <v>10</v>
      </c>
      <c r="I63" s="45">
        <v>37034</v>
      </c>
      <c r="J63" s="40">
        <f t="shared" ca="1" si="2"/>
        <v>24</v>
      </c>
      <c r="K63" s="45" t="str">
        <f t="shared" ca="1" si="3"/>
        <v>18-24 (Young Drivers)</v>
      </c>
      <c r="L63" s="44" t="s">
        <v>11</v>
      </c>
      <c r="M63" s="44">
        <v>0</v>
      </c>
      <c r="N63" s="44">
        <v>1</v>
      </c>
      <c r="O63" s="46">
        <v>45576</v>
      </c>
    </row>
    <row r="64" spans="1:15" x14ac:dyDescent="0.75">
      <c r="A64" s="31">
        <v>1385</v>
      </c>
      <c r="B64" s="32" t="s">
        <v>74</v>
      </c>
      <c r="C64" s="33">
        <v>45392</v>
      </c>
      <c r="D64" s="34">
        <v>0.65277777777777779</v>
      </c>
      <c r="E64" s="35" t="str">
        <f t="shared" si="0"/>
        <v>Afternoon</v>
      </c>
      <c r="F64" s="36">
        <v>6.75</v>
      </c>
      <c r="G64" s="36" t="str">
        <f t="shared" si="1"/>
        <v>Long</v>
      </c>
      <c r="H64" s="36" t="s">
        <v>9</v>
      </c>
      <c r="I64" s="37">
        <v>39143</v>
      </c>
      <c r="J64" s="32">
        <f t="shared" ca="1" si="2"/>
        <v>18</v>
      </c>
      <c r="K64" s="37" t="str">
        <f t="shared" ca="1" si="3"/>
        <v>18-24 (Young Drivers)</v>
      </c>
      <c r="L64" s="36" t="s">
        <v>10</v>
      </c>
      <c r="M64" s="36">
        <v>1</v>
      </c>
      <c r="N64" s="36">
        <v>1</v>
      </c>
      <c r="O64" s="38">
        <v>45576</v>
      </c>
    </row>
    <row r="65" spans="1:15" x14ac:dyDescent="0.75">
      <c r="A65" s="39">
        <v>1385</v>
      </c>
      <c r="B65" s="40" t="s">
        <v>75</v>
      </c>
      <c r="C65" s="41">
        <v>45332</v>
      </c>
      <c r="D65" s="42">
        <v>0.65277777777777779</v>
      </c>
      <c r="E65" s="43" t="str">
        <f t="shared" si="0"/>
        <v>Afternoon</v>
      </c>
      <c r="F65" s="44">
        <v>6.75</v>
      </c>
      <c r="G65" s="44" t="str">
        <f t="shared" si="1"/>
        <v>Long</v>
      </c>
      <c r="H65" s="44" t="s">
        <v>10</v>
      </c>
      <c r="I65" s="45">
        <v>33272</v>
      </c>
      <c r="J65" s="40">
        <f t="shared" ca="1" si="2"/>
        <v>34</v>
      </c>
      <c r="K65" s="45" t="str">
        <f t="shared" ca="1" si="3"/>
        <v>25+</v>
      </c>
      <c r="L65" s="44" t="s">
        <v>10</v>
      </c>
      <c r="M65" s="44">
        <v>1</v>
      </c>
      <c r="N65" s="44">
        <v>1</v>
      </c>
      <c r="O65" s="46">
        <v>45576</v>
      </c>
    </row>
    <row r="66" spans="1:15" x14ac:dyDescent="0.75">
      <c r="A66" s="31">
        <v>1385</v>
      </c>
      <c r="B66" s="32" t="s">
        <v>76</v>
      </c>
      <c r="C66" s="33">
        <v>45333</v>
      </c>
      <c r="D66" s="34">
        <v>0.63541666666666663</v>
      </c>
      <c r="E66" s="35" t="str">
        <f t="shared" si="0"/>
        <v>Afternoon</v>
      </c>
      <c r="F66" s="36">
        <v>6.25</v>
      </c>
      <c r="G66" s="36" t="str">
        <f t="shared" si="1"/>
        <v>Long</v>
      </c>
      <c r="H66" s="36" t="s">
        <v>10</v>
      </c>
      <c r="I66" s="37">
        <v>38744</v>
      </c>
      <c r="J66" s="32">
        <f t="shared" ca="1" si="2"/>
        <v>19</v>
      </c>
      <c r="K66" s="37" t="str">
        <f t="shared" ca="1" si="3"/>
        <v>18-24 (Young Drivers)</v>
      </c>
      <c r="L66" s="36" t="s">
        <v>10</v>
      </c>
      <c r="M66" s="36">
        <v>0</v>
      </c>
      <c r="N66" s="36">
        <v>1</v>
      </c>
      <c r="O66" s="38">
        <v>45576</v>
      </c>
    </row>
    <row r="67" spans="1:15" x14ac:dyDescent="0.75">
      <c r="A67" s="39">
        <v>1385</v>
      </c>
      <c r="B67" s="40" t="s">
        <v>77</v>
      </c>
      <c r="C67" s="41">
        <v>45333</v>
      </c>
      <c r="D67" s="42">
        <v>0.63541666666666663</v>
      </c>
      <c r="E67" s="43" t="str">
        <f t="shared" ref="E67:E130" si="4">IF(D67&lt;TIME(12,0,0), "Morning", IF(D67&lt;TIME(18,0,0), "Afternoon", "Evening"))</f>
        <v>Afternoon</v>
      </c>
      <c r="F67" s="44">
        <v>6.25</v>
      </c>
      <c r="G67" s="44" t="str">
        <f t="shared" ref="G67:G130" si="5">IF(F67 &lt; 2.5, "Short",
  IF(F67 &lt;= 4, "Medium", "Long")
)</f>
        <v>Long</v>
      </c>
      <c r="H67" s="44" t="s">
        <v>10</v>
      </c>
      <c r="I67" s="45">
        <v>30127</v>
      </c>
      <c r="J67" s="40">
        <f t="shared" ref="J67:J130" ca="1" si="6">IFERROR(DATEDIF(I67, TODAY(), "Y"), 0)</f>
        <v>43</v>
      </c>
      <c r="K67" s="45" t="str">
        <f t="shared" ref="K67:K130" ca="1" si="7" xml:space="preserve"> IF(J67 &lt; 15, "Invalid (Below Minimum Age)", IF(J67 = 15, "15 (Moped/Tractor)", IF(J67 = 16, "16 (Light Vehicles)", IF(J67 = 17, "17 (Car/Motorcycle)", IF(J67 &lt;= 24, "18-24 (Young Drivers)","25+"
        )
      )
    )
  )
)</f>
        <v>25+</v>
      </c>
      <c r="L67" s="44" t="s">
        <v>10</v>
      </c>
      <c r="M67" s="44">
        <v>0</v>
      </c>
      <c r="N67" s="44">
        <v>1</v>
      </c>
      <c r="O67" s="46">
        <v>45576</v>
      </c>
    </row>
    <row r="68" spans="1:15" x14ac:dyDescent="0.75">
      <c r="A68" s="31">
        <v>1385</v>
      </c>
      <c r="B68" s="32" t="s">
        <v>78</v>
      </c>
      <c r="C68" s="33">
        <v>45333</v>
      </c>
      <c r="D68" s="34">
        <v>0.63541666666666663</v>
      </c>
      <c r="E68" s="35" t="str">
        <f t="shared" si="4"/>
        <v>Afternoon</v>
      </c>
      <c r="F68" s="36">
        <v>6.25</v>
      </c>
      <c r="G68" s="36" t="str">
        <f t="shared" si="5"/>
        <v>Long</v>
      </c>
      <c r="H68" s="36" t="s">
        <v>10</v>
      </c>
      <c r="I68" s="37">
        <v>37977</v>
      </c>
      <c r="J68" s="32">
        <f t="shared" ca="1" si="6"/>
        <v>21</v>
      </c>
      <c r="K68" s="37" t="str">
        <f t="shared" ca="1" si="7"/>
        <v>18-24 (Young Drivers)</v>
      </c>
      <c r="L68" s="36" t="s">
        <v>10</v>
      </c>
      <c r="M68" s="36">
        <v>1</v>
      </c>
      <c r="N68" s="36">
        <v>1</v>
      </c>
      <c r="O68" s="38">
        <v>45576</v>
      </c>
    </row>
    <row r="69" spans="1:15" x14ac:dyDescent="0.75">
      <c r="A69" s="39">
        <v>1385</v>
      </c>
      <c r="B69" s="40" t="s">
        <v>79</v>
      </c>
      <c r="C69" s="41">
        <v>45333</v>
      </c>
      <c r="D69" s="42">
        <v>0.63541666666666663</v>
      </c>
      <c r="E69" s="43" t="str">
        <f t="shared" si="4"/>
        <v>Afternoon</v>
      </c>
      <c r="F69" s="44">
        <v>6.25</v>
      </c>
      <c r="G69" s="44" t="str">
        <f t="shared" si="5"/>
        <v>Long</v>
      </c>
      <c r="H69" s="44" t="s">
        <v>10</v>
      </c>
      <c r="I69" s="45">
        <v>38371</v>
      </c>
      <c r="J69" s="40">
        <f t="shared" ca="1" si="6"/>
        <v>20</v>
      </c>
      <c r="K69" s="45" t="str">
        <f t="shared" ca="1" si="7"/>
        <v>18-24 (Young Drivers)</v>
      </c>
      <c r="L69" s="44" t="s">
        <v>10</v>
      </c>
      <c r="M69" s="44">
        <v>1</v>
      </c>
      <c r="N69" s="44">
        <v>1</v>
      </c>
      <c r="O69" s="46">
        <v>45576</v>
      </c>
    </row>
    <row r="70" spans="1:15" x14ac:dyDescent="0.75">
      <c r="A70" s="31">
        <v>1385</v>
      </c>
      <c r="B70" s="32" t="s">
        <v>80</v>
      </c>
      <c r="C70" s="33">
        <v>45344</v>
      </c>
      <c r="D70" s="34">
        <v>0.48958333333333331</v>
      </c>
      <c r="E70" s="35" t="str">
        <f t="shared" si="4"/>
        <v>Morning</v>
      </c>
      <c r="F70" s="36">
        <v>9</v>
      </c>
      <c r="G70" s="36" t="str">
        <f t="shared" si="5"/>
        <v>Long</v>
      </c>
      <c r="H70" s="36" t="s">
        <v>9</v>
      </c>
      <c r="I70" s="37">
        <v>39421</v>
      </c>
      <c r="J70" s="32">
        <f t="shared" ca="1" si="6"/>
        <v>17</v>
      </c>
      <c r="K70" s="37" t="str">
        <f t="shared" ca="1" si="7"/>
        <v>17 (Car/Motorcycle)</v>
      </c>
      <c r="L70" s="36" t="s">
        <v>10</v>
      </c>
      <c r="M70" s="36">
        <v>0</v>
      </c>
      <c r="N70" s="36">
        <v>1</v>
      </c>
      <c r="O70" s="38">
        <v>45576</v>
      </c>
    </row>
    <row r="71" spans="1:15" x14ac:dyDescent="0.75">
      <c r="A71" s="39">
        <v>1385</v>
      </c>
      <c r="B71" s="40" t="s">
        <v>81</v>
      </c>
      <c r="C71" s="41">
        <v>45346</v>
      </c>
      <c r="D71" s="42">
        <v>0.66666666666666663</v>
      </c>
      <c r="E71" s="43" t="str">
        <f t="shared" si="4"/>
        <v>Afternoon</v>
      </c>
      <c r="F71" s="44">
        <v>7</v>
      </c>
      <c r="G71" s="44" t="str">
        <f t="shared" si="5"/>
        <v>Long</v>
      </c>
      <c r="H71" s="44" t="s">
        <v>10</v>
      </c>
      <c r="I71" s="45">
        <v>38804</v>
      </c>
      <c r="J71" s="40">
        <f t="shared" ca="1" si="6"/>
        <v>19</v>
      </c>
      <c r="K71" s="45" t="str">
        <f t="shared" ca="1" si="7"/>
        <v>18-24 (Young Drivers)</v>
      </c>
      <c r="L71" s="44" t="s">
        <v>10</v>
      </c>
      <c r="M71" s="44">
        <v>0</v>
      </c>
      <c r="N71" s="44">
        <v>1</v>
      </c>
      <c r="O71" s="46">
        <v>45576</v>
      </c>
    </row>
    <row r="72" spans="1:15" x14ac:dyDescent="0.75">
      <c r="A72" s="31">
        <v>1385</v>
      </c>
      <c r="B72" s="32" t="s">
        <v>82</v>
      </c>
      <c r="C72" s="33">
        <v>45346</v>
      </c>
      <c r="D72" s="34">
        <v>0.66666666666666663</v>
      </c>
      <c r="E72" s="35" t="str">
        <f t="shared" si="4"/>
        <v>Afternoon</v>
      </c>
      <c r="F72" s="36">
        <v>7</v>
      </c>
      <c r="G72" s="36" t="str">
        <f t="shared" si="5"/>
        <v>Long</v>
      </c>
      <c r="H72" s="36" t="s">
        <v>9</v>
      </c>
      <c r="I72" s="37">
        <v>39496</v>
      </c>
      <c r="J72" s="32">
        <f t="shared" ca="1" si="6"/>
        <v>17</v>
      </c>
      <c r="K72" s="37" t="str">
        <f t="shared" ca="1" si="7"/>
        <v>17 (Car/Motorcycle)</v>
      </c>
      <c r="L72" s="36" t="s">
        <v>10</v>
      </c>
      <c r="M72" s="36">
        <v>0</v>
      </c>
      <c r="N72" s="36">
        <v>1</v>
      </c>
      <c r="O72" s="38">
        <v>45576</v>
      </c>
    </row>
    <row r="73" spans="1:15" x14ac:dyDescent="0.75">
      <c r="A73" s="39">
        <v>1385</v>
      </c>
      <c r="B73" s="40" t="s">
        <v>83</v>
      </c>
      <c r="C73" s="41">
        <v>45346</v>
      </c>
      <c r="D73" s="42">
        <v>0.66666666666666663</v>
      </c>
      <c r="E73" s="43" t="str">
        <f t="shared" si="4"/>
        <v>Afternoon</v>
      </c>
      <c r="F73" s="44">
        <v>7</v>
      </c>
      <c r="G73" s="44" t="str">
        <f t="shared" si="5"/>
        <v>Long</v>
      </c>
      <c r="H73" s="44" t="s">
        <v>10</v>
      </c>
      <c r="I73" s="45">
        <v>38007</v>
      </c>
      <c r="J73" s="40">
        <f t="shared" ca="1" si="6"/>
        <v>21</v>
      </c>
      <c r="K73" s="45" t="str">
        <f t="shared" ca="1" si="7"/>
        <v>18-24 (Young Drivers)</v>
      </c>
      <c r="L73" s="44" t="s">
        <v>10</v>
      </c>
      <c r="M73" s="44">
        <v>1</v>
      </c>
      <c r="N73" s="44">
        <v>1</v>
      </c>
      <c r="O73" s="46">
        <v>45576</v>
      </c>
    </row>
    <row r="74" spans="1:15" x14ac:dyDescent="0.75">
      <c r="A74" s="31">
        <v>1385</v>
      </c>
      <c r="B74" s="32" t="s">
        <v>84</v>
      </c>
      <c r="C74" s="33">
        <v>45346</v>
      </c>
      <c r="D74" s="34">
        <v>0.66666666666666663</v>
      </c>
      <c r="E74" s="35" t="str">
        <f t="shared" si="4"/>
        <v>Afternoon</v>
      </c>
      <c r="F74" s="36">
        <v>7</v>
      </c>
      <c r="G74" s="36" t="str">
        <f t="shared" si="5"/>
        <v>Long</v>
      </c>
      <c r="H74" s="36" t="s">
        <v>9</v>
      </c>
      <c r="I74" s="37">
        <v>25073</v>
      </c>
      <c r="J74" s="32">
        <f t="shared" ca="1" si="6"/>
        <v>57</v>
      </c>
      <c r="K74" s="37" t="str">
        <f t="shared" ca="1" si="7"/>
        <v>25+</v>
      </c>
      <c r="L74" s="36" t="s">
        <v>10</v>
      </c>
      <c r="M74" s="36">
        <v>1</v>
      </c>
      <c r="N74" s="36">
        <v>1</v>
      </c>
      <c r="O74" s="38">
        <v>45576</v>
      </c>
    </row>
    <row r="75" spans="1:15" x14ac:dyDescent="0.75">
      <c r="A75" s="39">
        <v>1385</v>
      </c>
      <c r="B75" s="40" t="s">
        <v>85</v>
      </c>
      <c r="C75" s="41">
        <v>45353</v>
      </c>
      <c r="D75" s="42">
        <v>0.65625</v>
      </c>
      <c r="E75" s="43" t="str">
        <f t="shared" si="4"/>
        <v>Afternoon</v>
      </c>
      <c r="F75" s="44">
        <v>6.75</v>
      </c>
      <c r="G75" s="44" t="str">
        <f t="shared" si="5"/>
        <v>Long</v>
      </c>
      <c r="H75" s="44" t="s">
        <v>9</v>
      </c>
      <c r="I75" s="45">
        <v>39338</v>
      </c>
      <c r="J75" s="40">
        <f t="shared" ca="1" si="6"/>
        <v>18</v>
      </c>
      <c r="K75" s="45" t="str">
        <f t="shared" ca="1" si="7"/>
        <v>18-24 (Young Drivers)</v>
      </c>
      <c r="L75" s="44" t="s">
        <v>11</v>
      </c>
      <c r="M75" s="44">
        <v>0</v>
      </c>
      <c r="N75" s="44">
        <v>1</v>
      </c>
      <c r="O75" s="46">
        <v>45576</v>
      </c>
    </row>
    <row r="76" spans="1:15" x14ac:dyDescent="0.75">
      <c r="A76" s="31">
        <v>1385</v>
      </c>
      <c r="B76" s="32" t="s">
        <v>86</v>
      </c>
      <c r="C76" s="33">
        <v>45353</v>
      </c>
      <c r="D76" s="34">
        <v>0.65625</v>
      </c>
      <c r="E76" s="35" t="str">
        <f t="shared" si="4"/>
        <v>Afternoon</v>
      </c>
      <c r="F76" s="36">
        <v>6.75</v>
      </c>
      <c r="G76" s="36" t="str">
        <f t="shared" si="5"/>
        <v>Long</v>
      </c>
      <c r="H76" s="36" t="s">
        <v>10</v>
      </c>
      <c r="I76" s="37">
        <v>30822</v>
      </c>
      <c r="J76" s="32">
        <f t="shared" ca="1" si="6"/>
        <v>41</v>
      </c>
      <c r="K76" s="37" t="str">
        <f t="shared" ca="1" si="7"/>
        <v>25+</v>
      </c>
      <c r="L76" s="36" t="s">
        <v>10</v>
      </c>
      <c r="M76" s="36">
        <v>0</v>
      </c>
      <c r="N76" s="36">
        <v>1</v>
      </c>
      <c r="O76" s="38">
        <v>45576</v>
      </c>
    </row>
    <row r="77" spans="1:15" x14ac:dyDescent="0.75">
      <c r="A77" s="39">
        <v>1385</v>
      </c>
      <c r="B77" s="40" t="s">
        <v>87</v>
      </c>
      <c r="C77" s="41">
        <v>44870</v>
      </c>
      <c r="D77" s="42">
        <v>0.61458333333333337</v>
      </c>
      <c r="E77" s="43" t="str">
        <f t="shared" si="4"/>
        <v>Afternoon</v>
      </c>
      <c r="F77" s="44">
        <v>5.75</v>
      </c>
      <c r="G77" s="44" t="str">
        <f t="shared" si="5"/>
        <v>Long</v>
      </c>
      <c r="H77" s="44" t="s">
        <v>10</v>
      </c>
      <c r="I77" s="45">
        <v>30418</v>
      </c>
      <c r="J77" s="40">
        <f t="shared" ca="1" si="6"/>
        <v>42</v>
      </c>
      <c r="K77" s="45" t="str">
        <f t="shared" ca="1" si="7"/>
        <v>25+</v>
      </c>
      <c r="L77" s="44" t="s">
        <v>10</v>
      </c>
      <c r="M77" s="44">
        <v>0</v>
      </c>
      <c r="N77" s="44">
        <v>1</v>
      </c>
      <c r="O77" s="46">
        <v>45576</v>
      </c>
    </row>
    <row r="78" spans="1:15" x14ac:dyDescent="0.75">
      <c r="A78" s="31">
        <v>1385</v>
      </c>
      <c r="B78" s="32" t="s">
        <v>88</v>
      </c>
      <c r="C78" s="33">
        <v>45416</v>
      </c>
      <c r="D78" s="34">
        <v>0.69097222222222221</v>
      </c>
      <c r="E78" s="35" t="str">
        <f t="shared" si="4"/>
        <v>Afternoon</v>
      </c>
      <c r="F78" s="36">
        <v>7.75</v>
      </c>
      <c r="G78" s="36" t="str">
        <f t="shared" si="5"/>
        <v>Long</v>
      </c>
      <c r="H78" s="36" t="s">
        <v>10</v>
      </c>
      <c r="I78" s="37">
        <v>33798</v>
      </c>
      <c r="J78" s="32">
        <f t="shared" ca="1" si="6"/>
        <v>33</v>
      </c>
      <c r="K78" s="37" t="str">
        <f t="shared" ca="1" si="7"/>
        <v>25+</v>
      </c>
      <c r="L78" s="36" t="s">
        <v>10</v>
      </c>
      <c r="M78" s="36">
        <v>1</v>
      </c>
      <c r="N78" s="36">
        <v>1</v>
      </c>
      <c r="O78" s="38">
        <v>45576</v>
      </c>
    </row>
    <row r="79" spans="1:15" x14ac:dyDescent="0.75">
      <c r="A79" s="39">
        <v>1385</v>
      </c>
      <c r="B79" s="40" t="s">
        <v>89</v>
      </c>
      <c r="C79" s="41">
        <v>45416</v>
      </c>
      <c r="D79" s="42">
        <v>0.69097222222222221</v>
      </c>
      <c r="E79" s="43" t="str">
        <f t="shared" si="4"/>
        <v>Afternoon</v>
      </c>
      <c r="F79" s="44">
        <v>7.75</v>
      </c>
      <c r="G79" s="44" t="str">
        <f t="shared" si="5"/>
        <v>Long</v>
      </c>
      <c r="H79" s="44" t="s">
        <v>10</v>
      </c>
      <c r="I79" s="45">
        <v>33662</v>
      </c>
      <c r="J79" s="40">
        <f t="shared" ca="1" si="6"/>
        <v>33</v>
      </c>
      <c r="K79" s="45" t="str">
        <f t="shared" ca="1" si="7"/>
        <v>25+</v>
      </c>
      <c r="L79" s="44" t="s">
        <v>10</v>
      </c>
      <c r="M79" s="44">
        <v>0</v>
      </c>
      <c r="N79" s="44">
        <v>1</v>
      </c>
      <c r="O79" s="46">
        <v>45576</v>
      </c>
    </row>
    <row r="80" spans="1:15" x14ac:dyDescent="0.75">
      <c r="A80" s="31">
        <v>1385</v>
      </c>
      <c r="B80" s="32" t="s">
        <v>90</v>
      </c>
      <c r="C80" s="33">
        <v>45416</v>
      </c>
      <c r="D80" s="34">
        <v>0.69097222222222221</v>
      </c>
      <c r="E80" s="35" t="str">
        <f t="shared" si="4"/>
        <v>Afternoon</v>
      </c>
      <c r="F80" s="36">
        <v>7.75</v>
      </c>
      <c r="G80" s="36" t="str">
        <f t="shared" si="5"/>
        <v>Long</v>
      </c>
      <c r="H80" s="36" t="s">
        <v>10</v>
      </c>
      <c r="I80" s="37">
        <v>33867</v>
      </c>
      <c r="J80" s="32">
        <f t="shared" ca="1" si="6"/>
        <v>33</v>
      </c>
      <c r="K80" s="37" t="str">
        <f t="shared" ca="1" si="7"/>
        <v>25+</v>
      </c>
      <c r="L80" s="36" t="s">
        <v>10</v>
      </c>
      <c r="M80" s="36">
        <v>0</v>
      </c>
      <c r="N80" s="36">
        <v>1</v>
      </c>
      <c r="O80" s="38">
        <v>45576</v>
      </c>
    </row>
    <row r="81" spans="1:15" x14ac:dyDescent="0.75">
      <c r="A81" s="39">
        <v>1385</v>
      </c>
      <c r="B81" s="40" t="s">
        <v>91</v>
      </c>
      <c r="C81" s="41">
        <v>45416</v>
      </c>
      <c r="D81" s="42">
        <v>0.69097222222222221</v>
      </c>
      <c r="E81" s="43" t="str">
        <f t="shared" si="4"/>
        <v>Afternoon</v>
      </c>
      <c r="F81" s="44">
        <v>7.75</v>
      </c>
      <c r="G81" s="44" t="str">
        <f t="shared" si="5"/>
        <v>Long</v>
      </c>
      <c r="H81" s="44" t="s">
        <v>10</v>
      </c>
      <c r="I81" s="45">
        <v>28866</v>
      </c>
      <c r="J81" s="40">
        <f t="shared" ca="1" si="6"/>
        <v>46</v>
      </c>
      <c r="K81" s="45" t="str">
        <f t="shared" ca="1" si="7"/>
        <v>25+</v>
      </c>
      <c r="L81" s="44" t="s">
        <v>10</v>
      </c>
      <c r="M81" s="44">
        <v>1</v>
      </c>
      <c r="N81" s="44">
        <v>1</v>
      </c>
      <c r="O81" s="46">
        <v>45576</v>
      </c>
    </row>
    <row r="82" spans="1:15" x14ac:dyDescent="0.75">
      <c r="A82" s="31">
        <v>1385</v>
      </c>
      <c r="B82" s="32" t="s">
        <v>92</v>
      </c>
      <c r="C82" s="33">
        <v>45416</v>
      </c>
      <c r="D82" s="34">
        <v>0.69097222222222221</v>
      </c>
      <c r="E82" s="35" t="str">
        <f t="shared" si="4"/>
        <v>Afternoon</v>
      </c>
      <c r="F82" s="36">
        <v>7.75</v>
      </c>
      <c r="G82" s="36" t="str">
        <f t="shared" si="5"/>
        <v>Long</v>
      </c>
      <c r="H82" s="36" t="s">
        <v>10</v>
      </c>
      <c r="I82" s="37">
        <v>35983</v>
      </c>
      <c r="J82" s="32">
        <f t="shared" ca="1" si="6"/>
        <v>27</v>
      </c>
      <c r="K82" s="37" t="str">
        <f t="shared" ca="1" si="7"/>
        <v>25+</v>
      </c>
      <c r="L82" s="36" t="s">
        <v>10</v>
      </c>
      <c r="M82" s="36">
        <v>1</v>
      </c>
      <c r="N82" s="36">
        <v>1</v>
      </c>
      <c r="O82" s="38">
        <v>45576</v>
      </c>
    </row>
    <row r="83" spans="1:15" x14ac:dyDescent="0.75">
      <c r="A83" s="39">
        <v>1385</v>
      </c>
      <c r="B83" s="40" t="s">
        <v>93</v>
      </c>
      <c r="C83" s="41">
        <v>45417</v>
      </c>
      <c r="D83" s="42">
        <v>0.63541666666666663</v>
      </c>
      <c r="E83" s="43" t="str">
        <f t="shared" si="4"/>
        <v>Afternoon</v>
      </c>
      <c r="F83" s="44">
        <v>6.25</v>
      </c>
      <c r="G83" s="44" t="str">
        <f t="shared" si="5"/>
        <v>Long</v>
      </c>
      <c r="H83" s="44" t="s">
        <v>10</v>
      </c>
      <c r="I83" s="45">
        <v>37546</v>
      </c>
      <c r="J83" s="40">
        <f t="shared" ca="1" si="6"/>
        <v>22</v>
      </c>
      <c r="K83" s="45" t="str">
        <f t="shared" ca="1" si="7"/>
        <v>18-24 (Young Drivers)</v>
      </c>
      <c r="L83" s="44" t="s">
        <v>10</v>
      </c>
      <c r="M83" s="44">
        <v>1</v>
      </c>
      <c r="N83" s="44">
        <v>1</v>
      </c>
      <c r="O83" s="46">
        <v>45576</v>
      </c>
    </row>
    <row r="84" spans="1:15" x14ac:dyDescent="0.75">
      <c r="A84" s="31">
        <v>1385</v>
      </c>
      <c r="B84" s="32" t="s">
        <v>94</v>
      </c>
      <c r="C84" s="33">
        <v>45417</v>
      </c>
      <c r="D84" s="34">
        <v>0.64236111111111116</v>
      </c>
      <c r="E84" s="35" t="str">
        <f t="shared" si="4"/>
        <v>Afternoon</v>
      </c>
      <c r="F84" s="36">
        <v>6.5</v>
      </c>
      <c r="G84" s="36" t="str">
        <f t="shared" si="5"/>
        <v>Long</v>
      </c>
      <c r="H84" s="36" t="s">
        <v>9</v>
      </c>
      <c r="I84" s="37">
        <v>37768</v>
      </c>
      <c r="J84" s="32">
        <f t="shared" ca="1" si="6"/>
        <v>22</v>
      </c>
      <c r="K84" s="37" t="str">
        <f t="shared" ca="1" si="7"/>
        <v>18-24 (Young Drivers)</v>
      </c>
      <c r="L84" s="36" t="s">
        <v>10</v>
      </c>
      <c r="M84" s="36">
        <v>1</v>
      </c>
      <c r="N84" s="36">
        <v>1</v>
      </c>
      <c r="O84" s="38">
        <v>45576</v>
      </c>
    </row>
    <row r="85" spans="1:15" x14ac:dyDescent="0.75">
      <c r="A85" s="39">
        <v>1385</v>
      </c>
      <c r="B85" s="40" t="s">
        <v>95</v>
      </c>
      <c r="C85" s="41">
        <v>45417</v>
      </c>
      <c r="D85" s="42">
        <v>0.64236111111111116</v>
      </c>
      <c r="E85" s="43" t="str">
        <f t="shared" si="4"/>
        <v>Afternoon</v>
      </c>
      <c r="F85" s="44">
        <v>6.5</v>
      </c>
      <c r="G85" s="44" t="str">
        <f t="shared" si="5"/>
        <v>Long</v>
      </c>
      <c r="H85" s="44" t="s">
        <v>10</v>
      </c>
      <c r="I85" s="45">
        <v>23438</v>
      </c>
      <c r="J85" s="40">
        <f t="shared" ca="1" si="6"/>
        <v>61</v>
      </c>
      <c r="K85" s="45" t="str">
        <f t="shared" ca="1" si="7"/>
        <v>25+</v>
      </c>
      <c r="L85" s="44" t="s">
        <v>10</v>
      </c>
      <c r="M85" s="44">
        <v>1</v>
      </c>
      <c r="N85" s="44">
        <v>1</v>
      </c>
      <c r="O85" s="46">
        <v>45576</v>
      </c>
    </row>
    <row r="86" spans="1:15" x14ac:dyDescent="0.75">
      <c r="A86" s="31">
        <v>1385</v>
      </c>
      <c r="B86" s="32" t="s">
        <v>96</v>
      </c>
      <c r="C86" s="33">
        <v>45423</v>
      </c>
      <c r="D86" s="34">
        <v>0.65972222222222221</v>
      </c>
      <c r="E86" s="35" t="str">
        <f t="shared" si="4"/>
        <v>Afternoon</v>
      </c>
      <c r="F86" s="36">
        <v>7</v>
      </c>
      <c r="G86" s="36" t="str">
        <f t="shared" si="5"/>
        <v>Long</v>
      </c>
      <c r="H86" s="36" t="s">
        <v>9</v>
      </c>
      <c r="I86" s="37">
        <v>39470</v>
      </c>
      <c r="J86" s="32">
        <f t="shared" ca="1" si="6"/>
        <v>17</v>
      </c>
      <c r="K86" s="37" t="str">
        <f t="shared" ca="1" si="7"/>
        <v>17 (Car/Motorcycle)</v>
      </c>
      <c r="L86" s="36" t="s">
        <v>10</v>
      </c>
      <c r="M86" s="36">
        <v>1</v>
      </c>
      <c r="N86" s="36">
        <v>1</v>
      </c>
      <c r="O86" s="38">
        <v>45576</v>
      </c>
    </row>
    <row r="87" spans="1:15" x14ac:dyDescent="0.75">
      <c r="A87" s="39">
        <v>1385</v>
      </c>
      <c r="B87" s="40" t="s">
        <v>97</v>
      </c>
      <c r="C87" s="41">
        <v>45423</v>
      </c>
      <c r="D87" s="42">
        <v>0.65972222222222221</v>
      </c>
      <c r="E87" s="43" t="str">
        <f t="shared" si="4"/>
        <v>Afternoon</v>
      </c>
      <c r="F87" s="44">
        <v>7</v>
      </c>
      <c r="G87" s="44" t="str">
        <f t="shared" si="5"/>
        <v>Long</v>
      </c>
      <c r="H87" s="44" t="s">
        <v>10</v>
      </c>
      <c r="I87" s="45">
        <v>31880</v>
      </c>
      <c r="J87" s="40">
        <f t="shared" ca="1" si="6"/>
        <v>38</v>
      </c>
      <c r="K87" s="45" t="str">
        <f t="shared" ca="1" si="7"/>
        <v>25+</v>
      </c>
      <c r="L87" s="44" t="s">
        <v>10</v>
      </c>
      <c r="M87" s="44">
        <v>1</v>
      </c>
      <c r="N87" s="44">
        <v>1</v>
      </c>
      <c r="O87" s="46">
        <v>45576</v>
      </c>
    </row>
    <row r="88" spans="1:15" x14ac:dyDescent="0.75">
      <c r="A88" s="31">
        <v>1385</v>
      </c>
      <c r="B88" s="32" t="s">
        <v>98</v>
      </c>
      <c r="C88" s="33">
        <v>45423</v>
      </c>
      <c r="D88" s="34">
        <v>0.65972222222222221</v>
      </c>
      <c r="E88" s="35" t="str">
        <f t="shared" si="4"/>
        <v>Afternoon</v>
      </c>
      <c r="F88" s="36">
        <v>7</v>
      </c>
      <c r="G88" s="36" t="str">
        <f t="shared" si="5"/>
        <v>Long</v>
      </c>
      <c r="H88" s="36" t="s">
        <v>10</v>
      </c>
      <c r="I88" s="37">
        <v>30625</v>
      </c>
      <c r="J88" s="32">
        <f t="shared" ca="1" si="6"/>
        <v>41</v>
      </c>
      <c r="K88" s="37" t="str">
        <f t="shared" ca="1" si="7"/>
        <v>25+</v>
      </c>
      <c r="L88" s="36" t="s">
        <v>10</v>
      </c>
      <c r="M88" s="36">
        <v>0</v>
      </c>
      <c r="N88" s="36">
        <v>1</v>
      </c>
      <c r="O88" s="38">
        <v>45576</v>
      </c>
    </row>
    <row r="89" spans="1:15" x14ac:dyDescent="0.75">
      <c r="A89" s="39">
        <v>1385</v>
      </c>
      <c r="B89" s="40" t="s">
        <v>99</v>
      </c>
      <c r="C89" s="41">
        <v>45423</v>
      </c>
      <c r="D89" s="42">
        <v>0.65972222222222221</v>
      </c>
      <c r="E89" s="43" t="str">
        <f t="shared" si="4"/>
        <v>Afternoon</v>
      </c>
      <c r="F89" s="44">
        <v>7</v>
      </c>
      <c r="G89" s="44" t="str">
        <f t="shared" si="5"/>
        <v>Long</v>
      </c>
      <c r="H89" s="44" t="s">
        <v>9</v>
      </c>
      <c r="I89" s="45">
        <v>39578</v>
      </c>
      <c r="J89" s="40">
        <f t="shared" ca="1" si="6"/>
        <v>17</v>
      </c>
      <c r="K89" s="45" t="str">
        <f t="shared" ca="1" si="7"/>
        <v>17 (Car/Motorcycle)</v>
      </c>
      <c r="L89" s="44" t="s">
        <v>10</v>
      </c>
      <c r="M89" s="44">
        <v>0</v>
      </c>
      <c r="N89" s="44">
        <v>1</v>
      </c>
      <c r="O89" s="46">
        <v>45576</v>
      </c>
    </row>
    <row r="90" spans="1:15" x14ac:dyDescent="0.75">
      <c r="A90" s="31">
        <v>1385</v>
      </c>
      <c r="B90" s="32" t="s">
        <v>100</v>
      </c>
      <c r="C90" s="33">
        <v>45424</v>
      </c>
      <c r="D90" s="34">
        <v>0.65972222222222221</v>
      </c>
      <c r="E90" s="35" t="str">
        <f t="shared" si="4"/>
        <v>Afternoon</v>
      </c>
      <c r="F90" s="36">
        <v>7</v>
      </c>
      <c r="G90" s="36" t="str">
        <f t="shared" si="5"/>
        <v>Long</v>
      </c>
      <c r="H90" s="36" t="s">
        <v>10</v>
      </c>
      <c r="I90" s="37">
        <v>38852</v>
      </c>
      <c r="J90" s="32">
        <f t="shared" ca="1" si="6"/>
        <v>19</v>
      </c>
      <c r="K90" s="37" t="str">
        <f t="shared" ca="1" si="7"/>
        <v>18-24 (Young Drivers)</v>
      </c>
      <c r="L90" s="36" t="s">
        <v>10</v>
      </c>
      <c r="M90" s="36">
        <v>1</v>
      </c>
      <c r="N90" s="36">
        <v>1</v>
      </c>
      <c r="O90" s="38">
        <v>45576</v>
      </c>
    </row>
    <row r="91" spans="1:15" x14ac:dyDescent="0.75">
      <c r="A91" s="39">
        <v>1385</v>
      </c>
      <c r="B91" s="40" t="s">
        <v>101</v>
      </c>
      <c r="C91" s="41">
        <v>45424</v>
      </c>
      <c r="D91" s="42">
        <v>0.66666666666666663</v>
      </c>
      <c r="E91" s="43" t="str">
        <f t="shared" si="4"/>
        <v>Afternoon</v>
      </c>
      <c r="F91" s="44">
        <v>7</v>
      </c>
      <c r="G91" s="44" t="str">
        <f t="shared" si="5"/>
        <v>Long</v>
      </c>
      <c r="H91" s="44" t="s">
        <v>10</v>
      </c>
      <c r="I91" s="45">
        <v>32292</v>
      </c>
      <c r="J91" s="40">
        <f t="shared" ca="1" si="6"/>
        <v>37</v>
      </c>
      <c r="K91" s="45" t="str">
        <f t="shared" ca="1" si="7"/>
        <v>25+</v>
      </c>
      <c r="L91" s="44" t="s">
        <v>10</v>
      </c>
      <c r="M91" s="44">
        <v>1</v>
      </c>
      <c r="N91" s="44">
        <v>1</v>
      </c>
      <c r="O91" s="46">
        <v>45576</v>
      </c>
    </row>
    <row r="92" spans="1:15" x14ac:dyDescent="0.75">
      <c r="A92" s="31">
        <v>1385</v>
      </c>
      <c r="B92" s="32" t="s">
        <v>102</v>
      </c>
      <c r="C92" s="33">
        <v>45424</v>
      </c>
      <c r="D92" s="34">
        <v>0.66666666666666663</v>
      </c>
      <c r="E92" s="35" t="str">
        <f t="shared" si="4"/>
        <v>Afternoon</v>
      </c>
      <c r="F92" s="36">
        <v>7</v>
      </c>
      <c r="G92" s="36" t="str">
        <f t="shared" si="5"/>
        <v>Long</v>
      </c>
      <c r="H92" s="36" t="s">
        <v>9</v>
      </c>
      <c r="I92" s="37">
        <v>36298</v>
      </c>
      <c r="J92" s="32">
        <f t="shared" ca="1" si="6"/>
        <v>26</v>
      </c>
      <c r="K92" s="37" t="str">
        <f t="shared" ca="1" si="7"/>
        <v>25+</v>
      </c>
      <c r="L92" s="36" t="s">
        <v>10</v>
      </c>
      <c r="M92" s="36">
        <v>0</v>
      </c>
      <c r="N92" s="36">
        <v>1</v>
      </c>
      <c r="O92" s="38">
        <v>45576</v>
      </c>
    </row>
    <row r="93" spans="1:15" x14ac:dyDescent="0.75">
      <c r="A93" s="39">
        <v>1385</v>
      </c>
      <c r="B93" s="40" t="s">
        <v>103</v>
      </c>
      <c r="C93" s="41">
        <v>45430</v>
      </c>
      <c r="D93" s="42">
        <v>0.5625</v>
      </c>
      <c r="E93" s="43" t="str">
        <f t="shared" si="4"/>
        <v>Afternoon</v>
      </c>
      <c r="F93" s="44">
        <v>4.5</v>
      </c>
      <c r="G93" s="44" t="str">
        <f t="shared" si="5"/>
        <v>Long</v>
      </c>
      <c r="H93" s="44" t="s">
        <v>10</v>
      </c>
      <c r="I93" s="45">
        <v>29477</v>
      </c>
      <c r="J93" s="40">
        <f t="shared" ca="1" si="6"/>
        <v>45</v>
      </c>
      <c r="K93" s="45" t="str">
        <f t="shared" ca="1" si="7"/>
        <v>25+</v>
      </c>
      <c r="L93" s="44" t="s">
        <v>11</v>
      </c>
      <c r="M93" s="44">
        <v>1</v>
      </c>
      <c r="N93" s="44">
        <v>1</v>
      </c>
      <c r="O93" s="46">
        <v>45576</v>
      </c>
    </row>
    <row r="94" spans="1:15" x14ac:dyDescent="0.75">
      <c r="A94" s="31">
        <v>1385</v>
      </c>
      <c r="B94" s="32" t="s">
        <v>104</v>
      </c>
      <c r="C94" s="33">
        <v>45430</v>
      </c>
      <c r="D94" s="34">
        <v>0.41666666666666669</v>
      </c>
      <c r="E94" s="35" t="str">
        <f t="shared" si="4"/>
        <v>Morning</v>
      </c>
      <c r="F94" s="36">
        <v>7</v>
      </c>
      <c r="G94" s="36" t="str">
        <f t="shared" si="5"/>
        <v>Long</v>
      </c>
      <c r="H94" s="36" t="s">
        <v>9</v>
      </c>
      <c r="I94" s="37">
        <v>36674</v>
      </c>
      <c r="J94" s="32">
        <f t="shared" ca="1" si="6"/>
        <v>25</v>
      </c>
      <c r="K94" s="37" t="str">
        <f t="shared" ca="1" si="7"/>
        <v>25+</v>
      </c>
      <c r="L94" s="36" t="s">
        <v>10</v>
      </c>
      <c r="M94" s="36">
        <v>1</v>
      </c>
      <c r="N94" s="36">
        <v>1</v>
      </c>
      <c r="O94" s="38">
        <v>45576</v>
      </c>
    </row>
    <row r="95" spans="1:15" x14ac:dyDescent="0.75">
      <c r="A95" s="39">
        <v>1385</v>
      </c>
      <c r="B95" s="40" t="s">
        <v>105</v>
      </c>
      <c r="C95" s="41">
        <v>45430</v>
      </c>
      <c r="D95" s="42">
        <v>0.5625</v>
      </c>
      <c r="E95" s="43" t="str">
        <f t="shared" si="4"/>
        <v>Afternoon</v>
      </c>
      <c r="F95" s="44">
        <v>4.5</v>
      </c>
      <c r="G95" s="44" t="str">
        <f t="shared" si="5"/>
        <v>Long</v>
      </c>
      <c r="H95" s="44" t="s">
        <v>10</v>
      </c>
      <c r="I95" s="45">
        <v>35083</v>
      </c>
      <c r="J95" s="40">
        <f t="shared" ca="1" si="6"/>
        <v>29</v>
      </c>
      <c r="K95" s="45" t="str">
        <f t="shared" ca="1" si="7"/>
        <v>25+</v>
      </c>
      <c r="L95" s="44" t="s">
        <v>10</v>
      </c>
      <c r="M95" s="44">
        <v>1</v>
      </c>
      <c r="N95" s="44">
        <v>1</v>
      </c>
      <c r="O95" s="46">
        <v>45576</v>
      </c>
    </row>
    <row r="96" spans="1:15" x14ac:dyDescent="0.75">
      <c r="A96" s="31">
        <v>1385</v>
      </c>
      <c r="B96" s="32" t="s">
        <v>106</v>
      </c>
      <c r="C96" s="33">
        <v>45430</v>
      </c>
      <c r="D96" s="34">
        <v>0.67361111111111116</v>
      </c>
      <c r="E96" s="35" t="str">
        <f t="shared" si="4"/>
        <v>Afternoon</v>
      </c>
      <c r="F96" s="36">
        <v>7.25</v>
      </c>
      <c r="G96" s="36" t="str">
        <f t="shared" si="5"/>
        <v>Long</v>
      </c>
      <c r="H96" s="36" t="s">
        <v>9</v>
      </c>
      <c r="I96" s="37">
        <v>39512</v>
      </c>
      <c r="J96" s="32">
        <f t="shared" ca="1" si="6"/>
        <v>17</v>
      </c>
      <c r="K96" s="37" t="str">
        <f t="shared" ca="1" si="7"/>
        <v>17 (Car/Motorcycle)</v>
      </c>
      <c r="L96" s="36" t="s">
        <v>10</v>
      </c>
      <c r="M96" s="36">
        <v>1</v>
      </c>
      <c r="N96" s="36">
        <v>1</v>
      </c>
      <c r="O96" s="38">
        <v>45576</v>
      </c>
    </row>
    <row r="97" spans="1:15" x14ac:dyDescent="0.75">
      <c r="A97" s="39">
        <v>1385</v>
      </c>
      <c r="B97" s="40" t="s">
        <v>107</v>
      </c>
      <c r="C97" s="41">
        <v>45430</v>
      </c>
      <c r="D97" s="42">
        <v>0.6875</v>
      </c>
      <c r="E97" s="43" t="str">
        <f t="shared" si="4"/>
        <v>Afternoon</v>
      </c>
      <c r="F97" s="44">
        <v>7.5</v>
      </c>
      <c r="G97" s="44" t="str">
        <f t="shared" si="5"/>
        <v>Long</v>
      </c>
      <c r="H97" s="44" t="s">
        <v>10</v>
      </c>
      <c r="I97" s="45">
        <v>37336</v>
      </c>
      <c r="J97" s="40">
        <f t="shared" ca="1" si="6"/>
        <v>23</v>
      </c>
      <c r="K97" s="45" t="str">
        <f t="shared" ca="1" si="7"/>
        <v>18-24 (Young Drivers)</v>
      </c>
      <c r="L97" s="44" t="s">
        <v>11</v>
      </c>
      <c r="M97" s="44">
        <v>1</v>
      </c>
      <c r="N97" s="44">
        <v>1</v>
      </c>
      <c r="O97" s="46">
        <v>45576</v>
      </c>
    </row>
    <row r="98" spans="1:15" x14ac:dyDescent="0.75">
      <c r="A98" s="31">
        <v>1385</v>
      </c>
      <c r="B98" s="32" t="s">
        <v>108</v>
      </c>
      <c r="C98" s="33">
        <v>45431</v>
      </c>
      <c r="D98" s="34">
        <v>0.58333333333333337</v>
      </c>
      <c r="E98" s="35" t="str">
        <f t="shared" si="4"/>
        <v>Afternoon</v>
      </c>
      <c r="F98" s="36">
        <v>5</v>
      </c>
      <c r="G98" s="36" t="str">
        <f t="shared" si="5"/>
        <v>Long</v>
      </c>
      <c r="H98" s="36" t="s">
        <v>9</v>
      </c>
      <c r="I98" s="37">
        <v>33737</v>
      </c>
      <c r="J98" s="32">
        <f t="shared" ca="1" si="6"/>
        <v>33</v>
      </c>
      <c r="K98" s="37" t="str">
        <f t="shared" ca="1" si="7"/>
        <v>25+</v>
      </c>
      <c r="L98" s="36" t="s">
        <v>11</v>
      </c>
      <c r="M98" s="36">
        <v>0</v>
      </c>
      <c r="N98" s="36">
        <v>1</v>
      </c>
      <c r="O98" s="38">
        <v>45576</v>
      </c>
    </row>
    <row r="99" spans="1:15" x14ac:dyDescent="0.75">
      <c r="A99" s="39">
        <v>1385</v>
      </c>
      <c r="B99" s="40" t="s">
        <v>109</v>
      </c>
      <c r="C99" s="41">
        <v>45431</v>
      </c>
      <c r="D99" s="42">
        <v>0.58333333333333337</v>
      </c>
      <c r="E99" s="43" t="str">
        <f t="shared" si="4"/>
        <v>Afternoon</v>
      </c>
      <c r="F99" s="44">
        <v>5</v>
      </c>
      <c r="G99" s="44" t="str">
        <f t="shared" si="5"/>
        <v>Long</v>
      </c>
      <c r="H99" s="44" t="s">
        <v>10</v>
      </c>
      <c r="I99" s="45">
        <v>33139</v>
      </c>
      <c r="J99" s="40">
        <f t="shared" ca="1" si="6"/>
        <v>35</v>
      </c>
      <c r="K99" s="45" t="str">
        <f t="shared" ca="1" si="7"/>
        <v>25+</v>
      </c>
      <c r="L99" s="44" t="s">
        <v>10</v>
      </c>
      <c r="M99" s="44">
        <v>0</v>
      </c>
      <c r="N99" s="44">
        <v>1</v>
      </c>
      <c r="O99" s="46">
        <v>45576</v>
      </c>
    </row>
    <row r="100" spans="1:15" x14ac:dyDescent="0.75">
      <c r="A100" s="31">
        <v>1385</v>
      </c>
      <c r="B100" s="32" t="s">
        <v>110</v>
      </c>
      <c r="C100" s="33">
        <v>45431</v>
      </c>
      <c r="D100" s="34">
        <v>0.58333333333333337</v>
      </c>
      <c r="E100" s="35" t="str">
        <f t="shared" si="4"/>
        <v>Afternoon</v>
      </c>
      <c r="F100" s="36">
        <v>5</v>
      </c>
      <c r="G100" s="36" t="str">
        <f t="shared" si="5"/>
        <v>Long</v>
      </c>
      <c r="H100" s="36" t="s">
        <v>10</v>
      </c>
      <c r="I100" s="37">
        <v>32913</v>
      </c>
      <c r="J100" s="32">
        <f t="shared" ca="1" si="6"/>
        <v>35</v>
      </c>
      <c r="K100" s="37" t="str">
        <f t="shared" ca="1" si="7"/>
        <v>25+</v>
      </c>
      <c r="L100" s="36" t="s">
        <v>10</v>
      </c>
      <c r="M100" s="36">
        <v>1</v>
      </c>
      <c r="N100" s="36">
        <v>1</v>
      </c>
      <c r="O100" s="38">
        <v>45576</v>
      </c>
    </row>
    <row r="101" spans="1:15" x14ac:dyDescent="0.75">
      <c r="A101" s="39">
        <v>1385</v>
      </c>
      <c r="B101" s="40" t="s">
        <v>111</v>
      </c>
      <c r="C101" s="41">
        <v>45431</v>
      </c>
      <c r="D101" s="42">
        <v>0.58333333333333337</v>
      </c>
      <c r="E101" s="43" t="str">
        <f t="shared" si="4"/>
        <v>Afternoon</v>
      </c>
      <c r="F101" s="44">
        <v>5</v>
      </c>
      <c r="G101" s="44" t="str">
        <f t="shared" si="5"/>
        <v>Long</v>
      </c>
      <c r="H101" s="44" t="s">
        <v>10</v>
      </c>
      <c r="I101" s="45">
        <v>34401</v>
      </c>
      <c r="J101" s="40">
        <f t="shared" ca="1" si="6"/>
        <v>31</v>
      </c>
      <c r="K101" s="45" t="str">
        <f t="shared" ca="1" si="7"/>
        <v>25+</v>
      </c>
      <c r="L101" s="44" t="s">
        <v>10</v>
      </c>
      <c r="M101" s="44">
        <v>1</v>
      </c>
      <c r="N101" s="44">
        <v>1</v>
      </c>
      <c r="O101" s="46">
        <v>45576</v>
      </c>
    </row>
    <row r="102" spans="1:15" x14ac:dyDescent="0.75">
      <c r="A102" s="31">
        <v>1385</v>
      </c>
      <c r="B102" s="32" t="s">
        <v>112</v>
      </c>
      <c r="C102" s="33">
        <v>45388</v>
      </c>
      <c r="D102" s="34">
        <v>0.66666666666666663</v>
      </c>
      <c r="E102" s="35" t="str">
        <f t="shared" si="4"/>
        <v>Afternoon</v>
      </c>
      <c r="F102" s="36">
        <v>7</v>
      </c>
      <c r="G102" s="36" t="str">
        <f t="shared" si="5"/>
        <v>Long</v>
      </c>
      <c r="H102" s="36" t="s">
        <v>10</v>
      </c>
      <c r="I102" s="37">
        <v>37336</v>
      </c>
      <c r="J102" s="32">
        <f t="shared" ca="1" si="6"/>
        <v>23</v>
      </c>
      <c r="K102" s="37" t="str">
        <f t="shared" ca="1" si="7"/>
        <v>18-24 (Young Drivers)</v>
      </c>
      <c r="L102" s="36" t="s">
        <v>10</v>
      </c>
      <c r="M102" s="36">
        <v>0</v>
      </c>
      <c r="N102" s="36">
        <v>1</v>
      </c>
      <c r="O102" s="38">
        <v>45576</v>
      </c>
    </row>
    <row r="103" spans="1:15" x14ac:dyDescent="0.75">
      <c r="A103" s="39">
        <v>1385</v>
      </c>
      <c r="B103" s="40" t="s">
        <v>113</v>
      </c>
      <c r="C103" s="41">
        <v>45388</v>
      </c>
      <c r="D103" s="42">
        <v>0.66666666666666663</v>
      </c>
      <c r="E103" s="43" t="str">
        <f t="shared" si="4"/>
        <v>Afternoon</v>
      </c>
      <c r="F103" s="44">
        <v>7</v>
      </c>
      <c r="G103" s="44" t="str">
        <f t="shared" si="5"/>
        <v>Long</v>
      </c>
      <c r="H103" s="44" t="s">
        <v>10</v>
      </c>
      <c r="I103" s="45">
        <v>36846</v>
      </c>
      <c r="J103" s="40">
        <f t="shared" ca="1" si="6"/>
        <v>24</v>
      </c>
      <c r="K103" s="45" t="str">
        <f t="shared" ca="1" si="7"/>
        <v>18-24 (Young Drivers)</v>
      </c>
      <c r="L103" s="44" t="s">
        <v>10</v>
      </c>
      <c r="M103" s="44">
        <v>0</v>
      </c>
      <c r="N103" s="44">
        <v>1</v>
      </c>
      <c r="O103" s="46">
        <v>45576</v>
      </c>
    </row>
    <row r="104" spans="1:15" x14ac:dyDescent="0.75">
      <c r="A104" s="31">
        <v>1385</v>
      </c>
      <c r="B104" s="32" t="s">
        <v>114</v>
      </c>
      <c r="C104" s="33">
        <v>45388</v>
      </c>
      <c r="D104" s="34">
        <v>0.66666666666666663</v>
      </c>
      <c r="E104" s="35" t="str">
        <f t="shared" si="4"/>
        <v>Afternoon</v>
      </c>
      <c r="F104" s="36">
        <v>7</v>
      </c>
      <c r="G104" s="36" t="str">
        <f t="shared" si="5"/>
        <v>Long</v>
      </c>
      <c r="H104" s="36" t="s">
        <v>10</v>
      </c>
      <c r="I104" s="37">
        <v>38780</v>
      </c>
      <c r="J104" s="32">
        <f t="shared" ca="1" si="6"/>
        <v>19</v>
      </c>
      <c r="K104" s="37" t="str">
        <f t="shared" ca="1" si="7"/>
        <v>18-24 (Young Drivers)</v>
      </c>
      <c r="L104" s="36" t="s">
        <v>10</v>
      </c>
      <c r="M104" s="36">
        <v>1</v>
      </c>
      <c r="N104" s="36">
        <v>1</v>
      </c>
      <c r="O104" s="38">
        <v>45576</v>
      </c>
    </row>
    <row r="105" spans="1:15" x14ac:dyDescent="0.75">
      <c r="A105" s="39">
        <v>1385</v>
      </c>
      <c r="B105" s="40" t="s">
        <v>115</v>
      </c>
      <c r="C105" s="41">
        <v>45389</v>
      </c>
      <c r="D105" s="42">
        <v>0.63541666666666663</v>
      </c>
      <c r="E105" s="43" t="str">
        <f t="shared" si="4"/>
        <v>Afternoon</v>
      </c>
      <c r="F105" s="44">
        <v>6.25</v>
      </c>
      <c r="G105" s="44" t="str">
        <f t="shared" si="5"/>
        <v>Long</v>
      </c>
      <c r="H105" s="44" t="s">
        <v>9</v>
      </c>
      <c r="I105" s="45">
        <v>35110</v>
      </c>
      <c r="J105" s="40">
        <f t="shared" ca="1" si="6"/>
        <v>29</v>
      </c>
      <c r="K105" s="45" t="str">
        <f t="shared" ca="1" si="7"/>
        <v>25+</v>
      </c>
      <c r="L105" s="44" t="s">
        <v>11</v>
      </c>
      <c r="M105" s="44">
        <v>0</v>
      </c>
      <c r="N105" s="44">
        <v>1</v>
      </c>
      <c r="O105" s="46">
        <v>45576</v>
      </c>
    </row>
    <row r="106" spans="1:15" x14ac:dyDescent="0.75">
      <c r="A106" s="31">
        <v>1385</v>
      </c>
      <c r="B106" s="32" t="s">
        <v>116</v>
      </c>
      <c r="C106" s="33">
        <v>45389</v>
      </c>
      <c r="D106" s="34">
        <v>0.63541666666666663</v>
      </c>
      <c r="E106" s="35" t="str">
        <f t="shared" si="4"/>
        <v>Afternoon</v>
      </c>
      <c r="F106" s="36">
        <v>6.25</v>
      </c>
      <c r="G106" s="36" t="str">
        <f t="shared" si="5"/>
        <v>Long</v>
      </c>
      <c r="H106" s="36" t="s">
        <v>9</v>
      </c>
      <c r="I106" s="37">
        <v>27016</v>
      </c>
      <c r="J106" s="32">
        <f t="shared" ca="1" si="6"/>
        <v>51</v>
      </c>
      <c r="K106" s="37" t="str">
        <f t="shared" ca="1" si="7"/>
        <v>25+</v>
      </c>
      <c r="L106" s="36" t="s">
        <v>10</v>
      </c>
      <c r="M106" s="36">
        <v>0</v>
      </c>
      <c r="N106" s="36">
        <v>1</v>
      </c>
      <c r="O106" s="38">
        <v>45576</v>
      </c>
    </row>
    <row r="107" spans="1:15" x14ac:dyDescent="0.75">
      <c r="A107" s="39">
        <v>1385</v>
      </c>
      <c r="B107" s="40" t="s">
        <v>117</v>
      </c>
      <c r="C107" s="41">
        <v>45389</v>
      </c>
      <c r="D107" s="42">
        <v>0.63541666666666663</v>
      </c>
      <c r="E107" s="43" t="str">
        <f t="shared" si="4"/>
        <v>Afternoon</v>
      </c>
      <c r="F107" s="44">
        <v>6.25</v>
      </c>
      <c r="G107" s="44" t="str">
        <f t="shared" si="5"/>
        <v>Long</v>
      </c>
      <c r="H107" s="44" t="s">
        <v>9</v>
      </c>
      <c r="I107" s="45">
        <v>25745</v>
      </c>
      <c r="J107" s="40">
        <f t="shared" ca="1" si="6"/>
        <v>55</v>
      </c>
      <c r="K107" s="45" t="str">
        <f t="shared" ca="1" si="7"/>
        <v>25+</v>
      </c>
      <c r="L107" s="44" t="s">
        <v>11</v>
      </c>
      <c r="M107" s="44">
        <v>1</v>
      </c>
      <c r="N107" s="44">
        <v>1</v>
      </c>
      <c r="O107" s="46">
        <v>45576</v>
      </c>
    </row>
    <row r="108" spans="1:15" x14ac:dyDescent="0.75">
      <c r="A108" s="31">
        <v>1385</v>
      </c>
      <c r="B108" s="32" t="s">
        <v>118</v>
      </c>
      <c r="C108" s="33">
        <v>45398</v>
      </c>
      <c r="D108" s="34">
        <v>0.71875</v>
      </c>
      <c r="E108" s="35" t="str">
        <f t="shared" si="4"/>
        <v>Afternoon</v>
      </c>
      <c r="F108" s="36">
        <v>8.25</v>
      </c>
      <c r="G108" s="36" t="str">
        <f t="shared" si="5"/>
        <v>Long</v>
      </c>
      <c r="H108" s="36" t="s">
        <v>9</v>
      </c>
      <c r="I108" s="37">
        <v>39359</v>
      </c>
      <c r="J108" s="32">
        <f t="shared" ca="1" si="6"/>
        <v>17</v>
      </c>
      <c r="K108" s="37" t="str">
        <f t="shared" ca="1" si="7"/>
        <v>17 (Car/Motorcycle)</v>
      </c>
      <c r="L108" s="36" t="s">
        <v>10</v>
      </c>
      <c r="M108" s="36">
        <v>1</v>
      </c>
      <c r="N108" s="36">
        <v>1</v>
      </c>
      <c r="O108" s="38">
        <v>45576</v>
      </c>
    </row>
    <row r="109" spans="1:15" x14ac:dyDescent="0.75">
      <c r="A109" s="39">
        <v>1385</v>
      </c>
      <c r="B109" s="40" t="s">
        <v>119</v>
      </c>
      <c r="C109" s="41">
        <v>45402</v>
      </c>
      <c r="D109" s="42">
        <v>0.63888888888888884</v>
      </c>
      <c r="E109" s="43" t="str">
        <f t="shared" si="4"/>
        <v>Afternoon</v>
      </c>
      <c r="F109" s="44">
        <v>6.5</v>
      </c>
      <c r="G109" s="44" t="str">
        <f t="shared" si="5"/>
        <v>Long</v>
      </c>
      <c r="H109" s="44" t="s">
        <v>9</v>
      </c>
      <c r="I109" s="45">
        <v>39555</v>
      </c>
      <c r="J109" s="40">
        <f t="shared" ca="1" si="6"/>
        <v>17</v>
      </c>
      <c r="K109" s="45" t="str">
        <f t="shared" ca="1" si="7"/>
        <v>17 (Car/Motorcycle)</v>
      </c>
      <c r="L109" s="44" t="s">
        <v>10</v>
      </c>
      <c r="M109" s="44">
        <v>0</v>
      </c>
      <c r="N109" s="44">
        <v>1</v>
      </c>
      <c r="O109" s="46">
        <v>45576</v>
      </c>
    </row>
    <row r="110" spans="1:15" x14ac:dyDescent="0.75">
      <c r="A110" s="31">
        <v>1385</v>
      </c>
      <c r="B110" s="32" t="s">
        <v>120</v>
      </c>
      <c r="C110" s="33">
        <v>45402</v>
      </c>
      <c r="D110" s="34">
        <v>0.63888888888888884</v>
      </c>
      <c r="E110" s="35" t="str">
        <f t="shared" si="4"/>
        <v>Afternoon</v>
      </c>
      <c r="F110" s="36">
        <v>6.5</v>
      </c>
      <c r="G110" s="36" t="str">
        <f t="shared" si="5"/>
        <v>Long</v>
      </c>
      <c r="H110" s="36" t="s">
        <v>9</v>
      </c>
      <c r="I110" s="37">
        <v>39552</v>
      </c>
      <c r="J110" s="32">
        <f t="shared" ca="1" si="6"/>
        <v>17</v>
      </c>
      <c r="K110" s="37" t="str">
        <f t="shared" ca="1" si="7"/>
        <v>17 (Car/Motorcycle)</v>
      </c>
      <c r="L110" s="36" t="s">
        <v>10</v>
      </c>
      <c r="M110" s="36">
        <v>0</v>
      </c>
      <c r="N110" s="36">
        <v>1</v>
      </c>
      <c r="O110" s="38">
        <v>45576</v>
      </c>
    </row>
    <row r="111" spans="1:15" x14ac:dyDescent="0.75">
      <c r="A111" s="39">
        <v>1385</v>
      </c>
      <c r="B111" s="40" t="s">
        <v>121</v>
      </c>
      <c r="C111" s="41">
        <v>45402</v>
      </c>
      <c r="D111" s="42">
        <v>0.63888888888888884</v>
      </c>
      <c r="E111" s="43" t="str">
        <f t="shared" si="4"/>
        <v>Afternoon</v>
      </c>
      <c r="F111" s="44">
        <v>6.5</v>
      </c>
      <c r="G111" s="44" t="str">
        <f t="shared" si="5"/>
        <v>Long</v>
      </c>
      <c r="H111" s="44" t="s">
        <v>10</v>
      </c>
      <c r="I111" s="45">
        <v>23951</v>
      </c>
      <c r="J111" s="40">
        <f t="shared" ca="1" si="6"/>
        <v>60</v>
      </c>
      <c r="K111" s="45" t="str">
        <f t="shared" ca="1" si="7"/>
        <v>25+</v>
      </c>
      <c r="L111" s="44" t="s">
        <v>10</v>
      </c>
      <c r="M111" s="44">
        <v>1</v>
      </c>
      <c r="N111" s="44">
        <v>1</v>
      </c>
      <c r="O111" s="46">
        <v>45576</v>
      </c>
    </row>
    <row r="112" spans="1:15" x14ac:dyDescent="0.75">
      <c r="A112" s="31">
        <v>1385</v>
      </c>
      <c r="B112" s="32" t="s">
        <v>122</v>
      </c>
      <c r="C112" s="33">
        <v>45402</v>
      </c>
      <c r="D112" s="34">
        <v>0.63888888888888884</v>
      </c>
      <c r="E112" s="35" t="str">
        <f t="shared" si="4"/>
        <v>Afternoon</v>
      </c>
      <c r="F112" s="36">
        <v>6.5</v>
      </c>
      <c r="G112" s="36" t="str">
        <f t="shared" si="5"/>
        <v>Long</v>
      </c>
      <c r="H112" s="36" t="s">
        <v>10</v>
      </c>
      <c r="I112" s="37">
        <v>38162</v>
      </c>
      <c r="J112" s="32">
        <f t="shared" ca="1" si="6"/>
        <v>21</v>
      </c>
      <c r="K112" s="37" t="str">
        <f t="shared" ca="1" si="7"/>
        <v>18-24 (Young Drivers)</v>
      </c>
      <c r="L112" s="36" t="s">
        <v>10</v>
      </c>
      <c r="M112" s="36">
        <v>1</v>
      </c>
      <c r="N112" s="36">
        <v>1</v>
      </c>
      <c r="O112" s="38">
        <v>45576</v>
      </c>
    </row>
    <row r="113" spans="1:15" x14ac:dyDescent="0.75">
      <c r="A113" s="39">
        <v>1385</v>
      </c>
      <c r="B113" s="40" t="s">
        <v>123</v>
      </c>
      <c r="C113" s="41">
        <v>45403</v>
      </c>
      <c r="D113" s="42">
        <v>0.64930555555555558</v>
      </c>
      <c r="E113" s="43" t="str">
        <f t="shared" si="4"/>
        <v>Afternoon</v>
      </c>
      <c r="F113" s="44">
        <v>6.75</v>
      </c>
      <c r="G113" s="44" t="str">
        <f t="shared" si="5"/>
        <v>Long</v>
      </c>
      <c r="H113" s="44" t="s">
        <v>10</v>
      </c>
      <c r="I113" s="45">
        <v>29751</v>
      </c>
      <c r="J113" s="40">
        <f t="shared" ca="1" si="6"/>
        <v>44</v>
      </c>
      <c r="K113" s="45" t="str">
        <f t="shared" ca="1" si="7"/>
        <v>25+</v>
      </c>
      <c r="L113" s="44" t="s">
        <v>10</v>
      </c>
      <c r="M113" s="44">
        <v>0</v>
      </c>
      <c r="N113" s="44">
        <v>1</v>
      </c>
      <c r="O113" s="46">
        <v>45576</v>
      </c>
    </row>
    <row r="114" spans="1:15" x14ac:dyDescent="0.75">
      <c r="A114" s="31">
        <v>1385</v>
      </c>
      <c r="B114" s="32" t="s">
        <v>124</v>
      </c>
      <c r="C114" s="33">
        <v>45403</v>
      </c>
      <c r="D114" s="34">
        <v>0.64930555555555558</v>
      </c>
      <c r="E114" s="35" t="str">
        <f t="shared" si="4"/>
        <v>Afternoon</v>
      </c>
      <c r="F114" s="36">
        <v>6.75</v>
      </c>
      <c r="G114" s="36" t="str">
        <f t="shared" si="5"/>
        <v>Long</v>
      </c>
      <c r="H114" s="36" t="s">
        <v>10</v>
      </c>
      <c r="I114" s="37">
        <v>26532</v>
      </c>
      <c r="J114" s="32">
        <f t="shared" ca="1" si="6"/>
        <v>53</v>
      </c>
      <c r="K114" s="37" t="str">
        <f t="shared" ca="1" si="7"/>
        <v>25+</v>
      </c>
      <c r="L114" s="36" t="s">
        <v>10</v>
      </c>
      <c r="M114" s="36">
        <v>0</v>
      </c>
      <c r="N114" s="36">
        <v>1</v>
      </c>
      <c r="O114" s="38">
        <v>45576</v>
      </c>
    </row>
    <row r="115" spans="1:15" x14ac:dyDescent="0.75">
      <c r="A115" s="39">
        <v>1385</v>
      </c>
      <c r="B115" s="40" t="s">
        <v>125</v>
      </c>
      <c r="C115" s="41">
        <v>45403</v>
      </c>
      <c r="D115" s="42">
        <v>0.64930555555555558</v>
      </c>
      <c r="E115" s="43" t="str">
        <f t="shared" si="4"/>
        <v>Afternoon</v>
      </c>
      <c r="F115" s="44">
        <v>6.75</v>
      </c>
      <c r="G115" s="44" t="str">
        <f t="shared" si="5"/>
        <v>Long</v>
      </c>
      <c r="H115" s="44" t="s">
        <v>10</v>
      </c>
      <c r="I115" s="45">
        <v>32645</v>
      </c>
      <c r="J115" s="40">
        <f t="shared" ca="1" si="6"/>
        <v>36</v>
      </c>
      <c r="K115" s="45" t="str">
        <f t="shared" ca="1" si="7"/>
        <v>25+</v>
      </c>
      <c r="L115" s="44" t="s">
        <v>10</v>
      </c>
      <c r="M115" s="44">
        <v>1</v>
      </c>
      <c r="N115" s="44">
        <v>1</v>
      </c>
      <c r="O115" s="46">
        <v>45576</v>
      </c>
    </row>
    <row r="116" spans="1:15" x14ac:dyDescent="0.75">
      <c r="A116" s="31">
        <v>1385</v>
      </c>
      <c r="B116" s="32" t="s">
        <v>126</v>
      </c>
      <c r="C116" s="33">
        <v>45403</v>
      </c>
      <c r="D116" s="34">
        <v>0.64930555555555558</v>
      </c>
      <c r="E116" s="35" t="str">
        <f t="shared" si="4"/>
        <v>Afternoon</v>
      </c>
      <c r="F116" s="36">
        <v>6.75</v>
      </c>
      <c r="G116" s="36" t="str">
        <f t="shared" si="5"/>
        <v>Long</v>
      </c>
      <c r="H116" s="36" t="s">
        <v>9</v>
      </c>
      <c r="I116" s="37">
        <v>34268</v>
      </c>
      <c r="J116" s="32">
        <f t="shared" ca="1" si="6"/>
        <v>31</v>
      </c>
      <c r="K116" s="37" t="str">
        <f t="shared" ca="1" si="7"/>
        <v>25+</v>
      </c>
      <c r="L116" s="36" t="s">
        <v>10</v>
      </c>
      <c r="M116" s="36">
        <v>1</v>
      </c>
      <c r="N116" s="36">
        <v>1</v>
      </c>
      <c r="O116" s="38">
        <v>45576</v>
      </c>
    </row>
    <row r="117" spans="1:15" x14ac:dyDescent="0.75">
      <c r="A117" s="39">
        <v>1385</v>
      </c>
      <c r="B117" s="40" t="s">
        <v>127</v>
      </c>
      <c r="C117" s="41">
        <v>45353</v>
      </c>
      <c r="D117" s="42">
        <v>0.65625</v>
      </c>
      <c r="E117" s="43" t="str">
        <f t="shared" si="4"/>
        <v>Afternoon</v>
      </c>
      <c r="F117" s="44">
        <v>6.75</v>
      </c>
      <c r="G117" s="44" t="str">
        <f t="shared" si="5"/>
        <v>Long</v>
      </c>
      <c r="H117" s="44" t="s">
        <v>10</v>
      </c>
      <c r="I117" s="45">
        <v>32313</v>
      </c>
      <c r="J117" s="40">
        <f t="shared" ca="1" si="6"/>
        <v>37</v>
      </c>
      <c r="K117" s="45" t="str">
        <f t="shared" ca="1" si="7"/>
        <v>25+</v>
      </c>
      <c r="L117" s="44" t="s">
        <v>10</v>
      </c>
      <c r="M117" s="44">
        <v>1</v>
      </c>
      <c r="N117" s="44">
        <v>1</v>
      </c>
      <c r="O117" s="46">
        <v>45576</v>
      </c>
    </row>
    <row r="118" spans="1:15" x14ac:dyDescent="0.75">
      <c r="A118" s="31">
        <v>1385</v>
      </c>
      <c r="B118" s="32" t="s">
        <v>128</v>
      </c>
      <c r="C118" s="33">
        <v>45045</v>
      </c>
      <c r="D118" s="34">
        <v>0.65625</v>
      </c>
      <c r="E118" s="35" t="str">
        <f t="shared" si="4"/>
        <v>Afternoon</v>
      </c>
      <c r="F118" s="36">
        <v>6.75</v>
      </c>
      <c r="G118" s="36" t="str">
        <f t="shared" si="5"/>
        <v>Long</v>
      </c>
      <c r="H118" s="36" t="s">
        <v>10</v>
      </c>
      <c r="I118" s="37">
        <v>33366</v>
      </c>
      <c r="J118" s="32">
        <f t="shared" ca="1" si="6"/>
        <v>34</v>
      </c>
      <c r="K118" s="37" t="str">
        <f t="shared" ca="1" si="7"/>
        <v>25+</v>
      </c>
      <c r="L118" s="36" t="s">
        <v>10</v>
      </c>
      <c r="M118" s="36">
        <v>1</v>
      </c>
      <c r="N118" s="36">
        <v>1</v>
      </c>
      <c r="O118" s="38">
        <v>45576</v>
      </c>
    </row>
    <row r="119" spans="1:15" x14ac:dyDescent="0.75">
      <c r="A119" s="39">
        <v>1385</v>
      </c>
      <c r="B119" s="40" t="s">
        <v>129</v>
      </c>
      <c r="C119" s="41">
        <v>45408</v>
      </c>
      <c r="D119" s="42">
        <v>0.57291666666666663</v>
      </c>
      <c r="E119" s="43" t="str">
        <f t="shared" si="4"/>
        <v>Afternoon</v>
      </c>
      <c r="F119" s="44">
        <v>7</v>
      </c>
      <c r="G119" s="44" t="str">
        <f t="shared" si="5"/>
        <v>Long</v>
      </c>
      <c r="H119" s="44" t="s">
        <v>10</v>
      </c>
      <c r="I119" s="45">
        <v>26715</v>
      </c>
      <c r="J119" s="40">
        <f t="shared" ca="1" si="6"/>
        <v>52</v>
      </c>
      <c r="K119" s="45" t="str">
        <f t="shared" ca="1" si="7"/>
        <v>25+</v>
      </c>
      <c r="L119" s="44" t="s">
        <v>10</v>
      </c>
      <c r="M119" s="44">
        <v>1</v>
      </c>
      <c r="N119" s="44">
        <v>1</v>
      </c>
      <c r="O119" s="46">
        <v>45576</v>
      </c>
    </row>
    <row r="120" spans="1:15" x14ac:dyDescent="0.75">
      <c r="A120" s="31">
        <v>1385</v>
      </c>
      <c r="B120" s="32" t="s">
        <v>130</v>
      </c>
      <c r="C120" s="33">
        <v>45409</v>
      </c>
      <c r="D120" s="34">
        <v>0.5625</v>
      </c>
      <c r="E120" s="35" t="str">
        <f t="shared" si="4"/>
        <v>Afternoon</v>
      </c>
      <c r="F120" s="36">
        <v>4.5</v>
      </c>
      <c r="G120" s="36" t="str">
        <f t="shared" si="5"/>
        <v>Long</v>
      </c>
      <c r="H120" s="36" t="s">
        <v>9</v>
      </c>
      <c r="I120" s="37">
        <v>37754</v>
      </c>
      <c r="J120" s="32">
        <f t="shared" ca="1" si="6"/>
        <v>22</v>
      </c>
      <c r="K120" s="37" t="str">
        <f t="shared" ca="1" si="7"/>
        <v>18-24 (Young Drivers)</v>
      </c>
      <c r="L120" s="36" t="s">
        <v>10</v>
      </c>
      <c r="M120" s="36">
        <v>1</v>
      </c>
      <c r="N120" s="36">
        <v>1</v>
      </c>
      <c r="O120" s="38">
        <v>45576</v>
      </c>
    </row>
    <row r="121" spans="1:15" x14ac:dyDescent="0.75">
      <c r="A121" s="39">
        <v>1385</v>
      </c>
      <c r="B121" s="40" t="s">
        <v>131</v>
      </c>
      <c r="C121" s="41">
        <v>45409</v>
      </c>
      <c r="D121" s="42">
        <v>0.5625</v>
      </c>
      <c r="E121" s="43" t="str">
        <f t="shared" si="4"/>
        <v>Afternoon</v>
      </c>
      <c r="F121" s="44">
        <v>4.5</v>
      </c>
      <c r="G121" s="44" t="str">
        <f t="shared" si="5"/>
        <v>Long</v>
      </c>
      <c r="H121" s="44" t="s">
        <v>10</v>
      </c>
      <c r="I121" s="45">
        <v>36411</v>
      </c>
      <c r="J121" s="40">
        <f t="shared" ca="1" si="6"/>
        <v>26</v>
      </c>
      <c r="K121" s="45" t="str">
        <f t="shared" ca="1" si="7"/>
        <v>25+</v>
      </c>
      <c r="L121" s="44" t="s">
        <v>10</v>
      </c>
      <c r="M121" s="44">
        <v>1</v>
      </c>
      <c r="N121" s="44">
        <v>1</v>
      </c>
      <c r="O121" s="46">
        <v>45576</v>
      </c>
    </row>
    <row r="122" spans="1:15" x14ac:dyDescent="0.75">
      <c r="A122" s="31">
        <v>1385</v>
      </c>
      <c r="B122" s="32" t="s">
        <v>132</v>
      </c>
      <c r="C122" s="33">
        <v>45409</v>
      </c>
      <c r="D122" s="34">
        <v>0.5625</v>
      </c>
      <c r="E122" s="35" t="str">
        <f t="shared" si="4"/>
        <v>Afternoon</v>
      </c>
      <c r="F122" s="36">
        <v>4.5</v>
      </c>
      <c r="G122" s="36" t="str">
        <f t="shared" si="5"/>
        <v>Long</v>
      </c>
      <c r="H122" s="36" t="s">
        <v>10</v>
      </c>
      <c r="I122" s="37">
        <v>36307</v>
      </c>
      <c r="J122" s="32">
        <f t="shared" ca="1" si="6"/>
        <v>26</v>
      </c>
      <c r="K122" s="37" t="str">
        <f t="shared" ca="1" si="7"/>
        <v>25+</v>
      </c>
      <c r="L122" s="36" t="s">
        <v>10</v>
      </c>
      <c r="M122" s="36">
        <v>0</v>
      </c>
      <c r="N122" s="36">
        <v>1</v>
      </c>
      <c r="O122" s="38">
        <v>45576</v>
      </c>
    </row>
    <row r="123" spans="1:15" x14ac:dyDescent="0.75">
      <c r="A123" s="39">
        <v>1385</v>
      </c>
      <c r="B123" s="40" t="s">
        <v>133</v>
      </c>
      <c r="C123" s="41">
        <v>45409</v>
      </c>
      <c r="D123" s="42">
        <v>0.5625</v>
      </c>
      <c r="E123" s="43" t="str">
        <f t="shared" si="4"/>
        <v>Afternoon</v>
      </c>
      <c r="F123" s="44">
        <v>4.5</v>
      </c>
      <c r="G123" s="44" t="str">
        <f t="shared" si="5"/>
        <v>Long</v>
      </c>
      <c r="H123" s="44" t="s">
        <v>9</v>
      </c>
      <c r="I123" s="45">
        <v>30523</v>
      </c>
      <c r="J123" s="40">
        <f t="shared" ca="1" si="6"/>
        <v>42</v>
      </c>
      <c r="K123" s="45" t="str">
        <f t="shared" ca="1" si="7"/>
        <v>25+</v>
      </c>
      <c r="L123" s="44" t="s">
        <v>10</v>
      </c>
      <c r="M123" s="44">
        <v>0</v>
      </c>
      <c r="N123" s="44">
        <v>1</v>
      </c>
      <c r="O123" s="46">
        <v>45576</v>
      </c>
    </row>
    <row r="124" spans="1:15" x14ac:dyDescent="0.75">
      <c r="A124" s="31">
        <v>1385</v>
      </c>
      <c r="B124" s="32" t="s">
        <v>134</v>
      </c>
      <c r="C124" s="33">
        <v>45410</v>
      </c>
      <c r="D124" s="34">
        <v>0.64583333333333337</v>
      </c>
      <c r="E124" s="35" t="str">
        <f t="shared" si="4"/>
        <v>Afternoon</v>
      </c>
      <c r="F124" s="36">
        <v>6.5</v>
      </c>
      <c r="G124" s="36" t="str">
        <f t="shared" si="5"/>
        <v>Long</v>
      </c>
      <c r="H124" s="36" t="s">
        <v>10</v>
      </c>
      <c r="I124" s="37">
        <v>23153</v>
      </c>
      <c r="J124" s="32">
        <f t="shared" ca="1" si="6"/>
        <v>62</v>
      </c>
      <c r="K124" s="37" t="str">
        <f t="shared" ca="1" si="7"/>
        <v>25+</v>
      </c>
      <c r="L124" s="36" t="s">
        <v>11</v>
      </c>
      <c r="M124" s="36">
        <v>0</v>
      </c>
      <c r="N124" s="36">
        <v>1</v>
      </c>
      <c r="O124" s="38">
        <v>45576</v>
      </c>
    </row>
    <row r="125" spans="1:15" x14ac:dyDescent="0.75">
      <c r="A125" s="39">
        <v>1385</v>
      </c>
      <c r="B125" s="40" t="s">
        <v>135</v>
      </c>
      <c r="C125" s="41">
        <v>45410</v>
      </c>
      <c r="D125" s="42">
        <v>0.64583333333333337</v>
      </c>
      <c r="E125" s="43" t="str">
        <f t="shared" si="4"/>
        <v>Afternoon</v>
      </c>
      <c r="F125" s="44">
        <v>6.5</v>
      </c>
      <c r="G125" s="44" t="str">
        <f t="shared" si="5"/>
        <v>Long</v>
      </c>
      <c r="H125" s="44" t="s">
        <v>9</v>
      </c>
      <c r="I125" s="45">
        <v>35175</v>
      </c>
      <c r="J125" s="40">
        <f t="shared" ca="1" si="6"/>
        <v>29</v>
      </c>
      <c r="K125" s="45" t="str">
        <f t="shared" ca="1" si="7"/>
        <v>25+</v>
      </c>
      <c r="L125" s="44" t="s">
        <v>11</v>
      </c>
      <c r="M125" s="44">
        <v>0</v>
      </c>
      <c r="N125" s="44">
        <v>1</v>
      </c>
      <c r="O125" s="46">
        <v>45576</v>
      </c>
    </row>
    <row r="126" spans="1:15" x14ac:dyDescent="0.75">
      <c r="A126" s="31">
        <v>1385</v>
      </c>
      <c r="B126" s="32" t="s">
        <v>136</v>
      </c>
      <c r="C126" s="33">
        <v>45410</v>
      </c>
      <c r="D126" s="34">
        <v>0.64583333333333337</v>
      </c>
      <c r="E126" s="35" t="str">
        <f t="shared" si="4"/>
        <v>Afternoon</v>
      </c>
      <c r="F126" s="36">
        <v>6.5</v>
      </c>
      <c r="G126" s="36" t="str">
        <f t="shared" si="5"/>
        <v>Long</v>
      </c>
      <c r="H126" s="36" t="s">
        <v>10</v>
      </c>
      <c r="I126" s="37">
        <v>34027</v>
      </c>
      <c r="J126" s="32">
        <f t="shared" ca="1" si="6"/>
        <v>32</v>
      </c>
      <c r="K126" s="37" t="str">
        <f t="shared" ca="1" si="7"/>
        <v>25+</v>
      </c>
      <c r="L126" s="36" t="s">
        <v>10</v>
      </c>
      <c r="M126" s="36">
        <v>1</v>
      </c>
      <c r="N126" s="36">
        <v>1</v>
      </c>
      <c r="O126" s="38">
        <v>45576</v>
      </c>
    </row>
    <row r="127" spans="1:15" x14ac:dyDescent="0.75">
      <c r="A127" s="39">
        <v>10382</v>
      </c>
      <c r="B127" s="40" t="s">
        <v>137</v>
      </c>
      <c r="C127" s="41">
        <v>45508</v>
      </c>
      <c r="D127" s="42">
        <v>0.75069444444444444</v>
      </c>
      <c r="E127" s="43" t="str">
        <f t="shared" si="4"/>
        <v>Evening</v>
      </c>
      <c r="F127" s="44">
        <v>9</v>
      </c>
      <c r="G127" s="44" t="str">
        <f t="shared" si="5"/>
        <v>Long</v>
      </c>
      <c r="H127" s="44" t="s">
        <v>10</v>
      </c>
      <c r="I127" s="45">
        <v>38148</v>
      </c>
      <c r="J127" s="40">
        <f t="shared" ca="1" si="6"/>
        <v>21</v>
      </c>
      <c r="K127" s="45" t="str">
        <f t="shared" ca="1" si="7"/>
        <v>18-24 (Young Drivers)</v>
      </c>
      <c r="L127" s="44" t="s">
        <v>10</v>
      </c>
      <c r="M127" s="44">
        <v>1</v>
      </c>
      <c r="N127" s="44">
        <v>1</v>
      </c>
      <c r="O127" s="46">
        <v>45576</v>
      </c>
    </row>
    <row r="128" spans="1:15" x14ac:dyDescent="0.75">
      <c r="A128" s="31">
        <v>10382</v>
      </c>
      <c r="B128" s="32" t="s">
        <v>138</v>
      </c>
      <c r="C128" s="33">
        <v>44997</v>
      </c>
      <c r="D128" s="34">
        <v>0.65277777777777779</v>
      </c>
      <c r="E128" s="35" t="str">
        <f t="shared" si="4"/>
        <v>Afternoon</v>
      </c>
      <c r="F128" s="36">
        <v>13</v>
      </c>
      <c r="G128" s="36" t="str">
        <f t="shared" si="5"/>
        <v>Long</v>
      </c>
      <c r="H128" s="36" t="s">
        <v>10</v>
      </c>
      <c r="I128" s="37">
        <v>34793</v>
      </c>
      <c r="J128" s="32">
        <f t="shared" ca="1" si="6"/>
        <v>30</v>
      </c>
      <c r="K128" s="37" t="str">
        <f t="shared" ca="1" si="7"/>
        <v>25+</v>
      </c>
      <c r="L128" s="36" t="s">
        <v>11</v>
      </c>
      <c r="M128" s="36">
        <v>1</v>
      </c>
      <c r="N128" s="36">
        <v>1</v>
      </c>
      <c r="O128" s="38">
        <v>45576</v>
      </c>
    </row>
    <row r="129" spans="1:15" x14ac:dyDescent="0.75">
      <c r="A129" s="39">
        <v>10382</v>
      </c>
      <c r="B129" s="40" t="s">
        <v>139</v>
      </c>
      <c r="C129" s="41">
        <v>45514</v>
      </c>
      <c r="D129" s="42">
        <v>0.75</v>
      </c>
      <c r="E129" s="43" t="str">
        <f t="shared" si="4"/>
        <v>Evening</v>
      </c>
      <c r="F129" s="44">
        <v>16</v>
      </c>
      <c r="G129" s="44" t="str">
        <f t="shared" si="5"/>
        <v>Long</v>
      </c>
      <c r="H129" s="44" t="s">
        <v>10</v>
      </c>
      <c r="I129" s="45">
        <v>36894</v>
      </c>
      <c r="J129" s="40">
        <f t="shared" ca="1" si="6"/>
        <v>24</v>
      </c>
      <c r="K129" s="45" t="str">
        <f t="shared" ca="1" si="7"/>
        <v>18-24 (Young Drivers)</v>
      </c>
      <c r="L129" s="44" t="s">
        <v>10</v>
      </c>
      <c r="M129" s="44">
        <v>0</v>
      </c>
      <c r="N129" s="44">
        <v>0</v>
      </c>
      <c r="O129" s="46">
        <v>45576</v>
      </c>
    </row>
    <row r="130" spans="1:15" x14ac:dyDescent="0.75">
      <c r="A130" s="31">
        <v>10382</v>
      </c>
      <c r="B130" s="32" t="s">
        <v>140</v>
      </c>
      <c r="C130" s="33">
        <v>45514</v>
      </c>
      <c r="D130" s="34">
        <v>0.75416666666666665</v>
      </c>
      <c r="E130" s="35" t="str">
        <f t="shared" si="4"/>
        <v>Evening</v>
      </c>
      <c r="F130" s="36">
        <v>15.5</v>
      </c>
      <c r="G130" s="36" t="str">
        <f t="shared" si="5"/>
        <v>Long</v>
      </c>
      <c r="H130" s="36" t="s">
        <v>10</v>
      </c>
      <c r="I130" s="37">
        <v>31742</v>
      </c>
      <c r="J130" s="32">
        <f t="shared" ca="1" si="6"/>
        <v>38</v>
      </c>
      <c r="K130" s="37" t="str">
        <f t="shared" ca="1" si="7"/>
        <v>25+</v>
      </c>
      <c r="L130" s="36" t="s">
        <v>11</v>
      </c>
      <c r="M130" s="36">
        <v>0</v>
      </c>
      <c r="N130" s="36">
        <v>0</v>
      </c>
      <c r="O130" s="38">
        <v>45576</v>
      </c>
    </row>
    <row r="131" spans="1:15" x14ac:dyDescent="0.75">
      <c r="A131" s="39">
        <v>10382</v>
      </c>
      <c r="B131" s="40" t="s">
        <v>141</v>
      </c>
      <c r="C131" s="41">
        <v>45515</v>
      </c>
      <c r="D131" s="42">
        <v>0.7416666666666667</v>
      </c>
      <c r="E131" s="43" t="str">
        <f t="shared" ref="E131:E194" si="8">IF(D131&lt;TIME(12,0,0), "Morning", IF(D131&lt;TIME(18,0,0), "Afternoon", "Evening"))</f>
        <v>Afternoon</v>
      </c>
      <c r="F131" s="44">
        <v>8.5</v>
      </c>
      <c r="G131" s="44" t="str">
        <f t="shared" ref="G131:G194" si="9">IF(F131 &lt; 2.5, "Short",
  IF(F131 &lt;= 4, "Medium", "Long")
)</f>
        <v>Long</v>
      </c>
      <c r="H131" s="44" t="s">
        <v>10</v>
      </c>
      <c r="I131" s="45">
        <v>37258</v>
      </c>
      <c r="J131" s="40">
        <f t="shared" ref="J131:J194" ca="1" si="10">IFERROR(DATEDIF(I131, TODAY(), "Y"), 0)</f>
        <v>23</v>
      </c>
      <c r="K131" s="45" t="str">
        <f t="shared" ref="K131:K194" ca="1" si="11" xml:space="preserve"> IF(J131 &lt; 15, "Invalid (Below Minimum Age)", IF(J131 = 15, "15 (Moped/Tractor)", IF(J131 = 16, "16 (Light Vehicles)", IF(J131 = 17, "17 (Car/Motorcycle)", IF(J131 &lt;= 24, "18-24 (Young Drivers)","25+"
        )
      )
    )
  )
)</f>
        <v>18-24 (Young Drivers)</v>
      </c>
      <c r="L131" s="44" t="s">
        <v>10</v>
      </c>
      <c r="M131" s="44">
        <v>1</v>
      </c>
      <c r="N131" s="44">
        <v>1</v>
      </c>
      <c r="O131" s="46">
        <v>45576</v>
      </c>
    </row>
    <row r="132" spans="1:15" x14ac:dyDescent="0.75">
      <c r="A132" s="31">
        <v>10382</v>
      </c>
      <c r="B132" s="32" t="s">
        <v>142</v>
      </c>
      <c r="C132" s="33">
        <v>45515</v>
      </c>
      <c r="D132" s="34">
        <v>0.74583333333333335</v>
      </c>
      <c r="E132" s="35" t="str">
        <f t="shared" si="8"/>
        <v>Afternoon</v>
      </c>
      <c r="F132" s="36">
        <v>8.5</v>
      </c>
      <c r="G132" s="36" t="str">
        <f t="shared" si="9"/>
        <v>Long</v>
      </c>
      <c r="H132" s="36" t="s">
        <v>10</v>
      </c>
      <c r="I132" s="37">
        <v>38265</v>
      </c>
      <c r="J132" s="32">
        <f t="shared" ca="1" si="10"/>
        <v>20</v>
      </c>
      <c r="K132" s="37" t="str">
        <f t="shared" ca="1" si="11"/>
        <v>18-24 (Young Drivers)</v>
      </c>
      <c r="L132" s="36" t="s">
        <v>10</v>
      </c>
      <c r="M132" s="36">
        <v>1</v>
      </c>
      <c r="N132" s="36">
        <v>1</v>
      </c>
      <c r="O132" s="38">
        <v>45576</v>
      </c>
    </row>
    <row r="133" spans="1:15" x14ac:dyDescent="0.75">
      <c r="A133" s="39">
        <v>10382</v>
      </c>
      <c r="B133" s="40" t="s">
        <v>143</v>
      </c>
      <c r="C133" s="41">
        <v>45515</v>
      </c>
      <c r="D133" s="42">
        <v>0.75</v>
      </c>
      <c r="E133" s="43" t="str">
        <f t="shared" si="8"/>
        <v>Evening</v>
      </c>
      <c r="F133" s="44">
        <v>8.5</v>
      </c>
      <c r="G133" s="44" t="str">
        <f t="shared" si="9"/>
        <v>Long</v>
      </c>
      <c r="H133" s="44" t="s">
        <v>10</v>
      </c>
      <c r="I133" s="45">
        <v>39600</v>
      </c>
      <c r="J133" s="40">
        <f t="shared" ca="1" si="10"/>
        <v>17</v>
      </c>
      <c r="K133" s="45" t="str">
        <f t="shared" ca="1" si="11"/>
        <v>17 (Car/Motorcycle)</v>
      </c>
      <c r="L133" s="44" t="s">
        <v>11</v>
      </c>
      <c r="M133" s="44">
        <v>0</v>
      </c>
      <c r="N133" s="44">
        <v>0</v>
      </c>
      <c r="O133" s="46">
        <v>45576</v>
      </c>
    </row>
    <row r="134" spans="1:15" x14ac:dyDescent="0.75">
      <c r="A134" s="31">
        <v>10382</v>
      </c>
      <c r="B134" s="32" t="s">
        <v>144</v>
      </c>
      <c r="C134" s="33">
        <v>45521</v>
      </c>
      <c r="D134" s="34">
        <v>0.72916666666666663</v>
      </c>
      <c r="E134" s="35" t="str">
        <f t="shared" si="8"/>
        <v>Afternoon</v>
      </c>
      <c r="F134" s="36">
        <v>8</v>
      </c>
      <c r="G134" s="36" t="str">
        <f t="shared" si="9"/>
        <v>Long</v>
      </c>
      <c r="H134" s="36" t="s">
        <v>10</v>
      </c>
      <c r="I134" s="37">
        <v>25402</v>
      </c>
      <c r="J134" s="32">
        <f t="shared" ca="1" si="10"/>
        <v>56</v>
      </c>
      <c r="K134" s="37" t="str">
        <f t="shared" ca="1" si="11"/>
        <v>25+</v>
      </c>
      <c r="L134" s="36" t="s">
        <v>10</v>
      </c>
      <c r="M134" s="36">
        <v>1</v>
      </c>
      <c r="N134" s="36">
        <v>1</v>
      </c>
      <c r="O134" s="38">
        <v>45576</v>
      </c>
    </row>
    <row r="135" spans="1:15" x14ac:dyDescent="0.75">
      <c r="A135" s="39">
        <v>10382</v>
      </c>
      <c r="B135" s="40" t="s">
        <v>145</v>
      </c>
      <c r="C135" s="41">
        <v>45521</v>
      </c>
      <c r="D135" s="42">
        <v>0.71736111111111112</v>
      </c>
      <c r="E135" s="43" t="str">
        <f t="shared" si="8"/>
        <v>Afternoon</v>
      </c>
      <c r="F135" s="44">
        <v>8</v>
      </c>
      <c r="G135" s="44" t="str">
        <f t="shared" si="9"/>
        <v>Long</v>
      </c>
      <c r="H135" s="44" t="s">
        <v>10</v>
      </c>
      <c r="I135" s="45">
        <v>38460</v>
      </c>
      <c r="J135" s="40">
        <f t="shared" ca="1" si="10"/>
        <v>20</v>
      </c>
      <c r="K135" s="45" t="str">
        <f t="shared" ca="1" si="11"/>
        <v>18-24 (Young Drivers)</v>
      </c>
      <c r="L135" s="44" t="s">
        <v>10</v>
      </c>
      <c r="M135" s="44">
        <v>0</v>
      </c>
      <c r="N135" s="44">
        <v>0</v>
      </c>
      <c r="O135" s="46">
        <v>45576</v>
      </c>
    </row>
    <row r="136" spans="1:15" x14ac:dyDescent="0.75">
      <c r="A136" s="31">
        <v>10382</v>
      </c>
      <c r="B136" s="32" t="s">
        <v>146</v>
      </c>
      <c r="C136" s="33">
        <v>45521</v>
      </c>
      <c r="D136" s="34">
        <v>0.72013888888888888</v>
      </c>
      <c r="E136" s="35" t="str">
        <f t="shared" si="8"/>
        <v>Afternoon</v>
      </c>
      <c r="F136" s="36">
        <v>8</v>
      </c>
      <c r="G136" s="36" t="str">
        <f t="shared" si="9"/>
        <v>Long</v>
      </c>
      <c r="H136" s="36" t="s">
        <v>10</v>
      </c>
      <c r="I136" s="37">
        <v>39289</v>
      </c>
      <c r="J136" s="32">
        <f t="shared" ca="1" si="10"/>
        <v>18</v>
      </c>
      <c r="K136" s="37" t="str">
        <f t="shared" ca="1" si="11"/>
        <v>18-24 (Young Drivers)</v>
      </c>
      <c r="L136" s="36" t="s">
        <v>10</v>
      </c>
      <c r="M136" s="36">
        <v>0</v>
      </c>
      <c r="N136" s="36">
        <v>0</v>
      </c>
      <c r="O136" s="38">
        <v>45576</v>
      </c>
    </row>
    <row r="137" spans="1:15" x14ac:dyDescent="0.75">
      <c r="A137" s="39">
        <v>10382</v>
      </c>
      <c r="B137" s="40" t="s">
        <v>147</v>
      </c>
      <c r="C137" s="41">
        <v>45522</v>
      </c>
      <c r="D137" s="42">
        <v>0.7</v>
      </c>
      <c r="E137" s="43" t="str">
        <f t="shared" si="8"/>
        <v>Afternoon</v>
      </c>
      <c r="F137" s="44">
        <v>7.5</v>
      </c>
      <c r="G137" s="44" t="str">
        <f t="shared" si="9"/>
        <v>Long</v>
      </c>
      <c r="H137" s="44" t="s">
        <v>9</v>
      </c>
      <c r="I137" s="45">
        <v>39599</v>
      </c>
      <c r="J137" s="40">
        <f t="shared" ca="1" si="10"/>
        <v>17</v>
      </c>
      <c r="K137" s="45" t="str">
        <f t="shared" ca="1" si="11"/>
        <v>17 (Car/Motorcycle)</v>
      </c>
      <c r="L137" s="44" t="s">
        <v>10</v>
      </c>
      <c r="M137" s="44">
        <v>0</v>
      </c>
      <c r="N137" s="44">
        <v>0</v>
      </c>
      <c r="O137" s="46">
        <v>45576</v>
      </c>
    </row>
    <row r="138" spans="1:15" x14ac:dyDescent="0.75">
      <c r="A138" s="31">
        <v>10382</v>
      </c>
      <c r="B138" s="32" t="s">
        <v>148</v>
      </c>
      <c r="C138" s="33">
        <v>45522</v>
      </c>
      <c r="D138" s="34">
        <v>0.70208333333333328</v>
      </c>
      <c r="E138" s="35" t="str">
        <f t="shared" si="8"/>
        <v>Afternoon</v>
      </c>
      <c r="F138" s="36">
        <v>8</v>
      </c>
      <c r="G138" s="36" t="str">
        <f t="shared" si="9"/>
        <v>Long</v>
      </c>
      <c r="H138" s="36" t="s">
        <v>10</v>
      </c>
      <c r="I138" s="37">
        <v>29205</v>
      </c>
      <c r="J138" s="32">
        <f t="shared" ca="1" si="10"/>
        <v>45</v>
      </c>
      <c r="K138" s="37" t="str">
        <f t="shared" ca="1" si="11"/>
        <v>25+</v>
      </c>
      <c r="L138" s="36" t="s">
        <v>10</v>
      </c>
      <c r="M138" s="36">
        <v>0</v>
      </c>
      <c r="N138" s="36">
        <v>0</v>
      </c>
      <c r="O138" s="38">
        <v>45576</v>
      </c>
    </row>
    <row r="139" spans="1:15" x14ac:dyDescent="0.75">
      <c r="A139" s="39">
        <v>10382</v>
      </c>
      <c r="B139" s="40" t="s">
        <v>149</v>
      </c>
      <c r="C139" s="41">
        <v>45535</v>
      </c>
      <c r="D139" s="42">
        <v>0.74305555555555558</v>
      </c>
      <c r="E139" s="43" t="str">
        <f t="shared" si="8"/>
        <v>Afternoon</v>
      </c>
      <c r="F139" s="44">
        <v>14</v>
      </c>
      <c r="G139" s="44" t="str">
        <f t="shared" si="9"/>
        <v>Long</v>
      </c>
      <c r="H139" s="44" t="s">
        <v>10</v>
      </c>
      <c r="I139" s="45">
        <v>25748</v>
      </c>
      <c r="J139" s="40">
        <f t="shared" ca="1" si="10"/>
        <v>55</v>
      </c>
      <c r="K139" s="45" t="str">
        <f t="shared" ca="1" si="11"/>
        <v>25+</v>
      </c>
      <c r="L139" s="44" t="s">
        <v>11</v>
      </c>
      <c r="M139" s="44">
        <v>0</v>
      </c>
      <c r="N139" s="44">
        <v>0</v>
      </c>
      <c r="O139" s="46">
        <v>45576</v>
      </c>
    </row>
    <row r="140" spans="1:15" x14ac:dyDescent="0.75">
      <c r="A140" s="31">
        <v>10382</v>
      </c>
      <c r="B140" s="32" t="s">
        <v>150</v>
      </c>
      <c r="C140" s="33">
        <v>45535</v>
      </c>
      <c r="D140" s="34">
        <v>0.74305555555555558</v>
      </c>
      <c r="E140" s="35" t="str">
        <f t="shared" si="8"/>
        <v>Afternoon</v>
      </c>
      <c r="F140" s="36">
        <v>12</v>
      </c>
      <c r="G140" s="36" t="str">
        <f t="shared" si="9"/>
        <v>Long</v>
      </c>
      <c r="H140" s="36" t="s">
        <v>10</v>
      </c>
      <c r="I140" s="37">
        <v>30990</v>
      </c>
      <c r="J140" s="32">
        <f t="shared" ca="1" si="10"/>
        <v>40</v>
      </c>
      <c r="K140" s="37" t="str">
        <f t="shared" ca="1" si="11"/>
        <v>25+</v>
      </c>
      <c r="L140" s="36" t="s">
        <v>11</v>
      </c>
      <c r="M140" s="36">
        <v>0</v>
      </c>
      <c r="N140" s="36">
        <v>0</v>
      </c>
      <c r="O140" s="38">
        <v>45576</v>
      </c>
    </row>
    <row r="141" spans="1:15" x14ac:dyDescent="0.75">
      <c r="A141" s="39">
        <v>10382</v>
      </c>
      <c r="B141" s="40" t="s">
        <v>151</v>
      </c>
      <c r="C141" s="41">
        <v>45535</v>
      </c>
      <c r="D141" s="42">
        <v>0.76041666666666663</v>
      </c>
      <c r="E141" s="43" t="str">
        <f t="shared" si="8"/>
        <v>Evening</v>
      </c>
      <c r="F141" s="44">
        <v>9.5</v>
      </c>
      <c r="G141" s="44" t="str">
        <f t="shared" si="9"/>
        <v>Long</v>
      </c>
      <c r="H141" s="44" t="s">
        <v>10</v>
      </c>
      <c r="I141" s="45">
        <v>25396</v>
      </c>
      <c r="J141" s="40">
        <f t="shared" ca="1" si="10"/>
        <v>56</v>
      </c>
      <c r="K141" s="45" t="str">
        <f t="shared" ca="1" si="11"/>
        <v>25+</v>
      </c>
      <c r="L141" s="44" t="s">
        <v>10</v>
      </c>
      <c r="M141" s="44">
        <v>1</v>
      </c>
      <c r="N141" s="44">
        <v>1</v>
      </c>
      <c r="O141" s="46">
        <v>45576</v>
      </c>
    </row>
    <row r="142" spans="1:15" x14ac:dyDescent="0.75">
      <c r="A142" s="31">
        <v>10382</v>
      </c>
      <c r="B142" s="32" t="s">
        <v>152</v>
      </c>
      <c r="C142" s="33">
        <v>45535</v>
      </c>
      <c r="D142" s="34">
        <v>0.75694444444444442</v>
      </c>
      <c r="E142" s="35" t="str">
        <f t="shared" si="8"/>
        <v>Evening</v>
      </c>
      <c r="F142" s="36">
        <v>9</v>
      </c>
      <c r="G142" s="36" t="str">
        <f t="shared" si="9"/>
        <v>Long</v>
      </c>
      <c r="H142" s="36" t="s">
        <v>10</v>
      </c>
      <c r="I142" s="37">
        <v>39164</v>
      </c>
      <c r="J142" s="32">
        <f t="shared" ca="1" si="10"/>
        <v>18</v>
      </c>
      <c r="K142" s="37" t="str">
        <f t="shared" ca="1" si="11"/>
        <v>18-24 (Young Drivers)</v>
      </c>
      <c r="L142" s="36" t="s">
        <v>10</v>
      </c>
      <c r="M142" s="36">
        <v>1</v>
      </c>
      <c r="N142" s="36">
        <v>1</v>
      </c>
      <c r="O142" s="38">
        <v>45576</v>
      </c>
    </row>
    <row r="143" spans="1:15" x14ac:dyDescent="0.75">
      <c r="A143" s="39">
        <v>10382</v>
      </c>
      <c r="B143" s="40" t="s">
        <v>153</v>
      </c>
      <c r="C143" s="41">
        <v>45536</v>
      </c>
      <c r="D143" s="42">
        <v>0.71319444444444446</v>
      </c>
      <c r="E143" s="43" t="str">
        <f t="shared" si="8"/>
        <v>Afternoon</v>
      </c>
      <c r="F143" s="44">
        <v>8.5</v>
      </c>
      <c r="G143" s="44" t="str">
        <f t="shared" si="9"/>
        <v>Long</v>
      </c>
      <c r="H143" s="44" t="s">
        <v>10</v>
      </c>
      <c r="I143" s="45">
        <v>36648</v>
      </c>
      <c r="J143" s="40">
        <f t="shared" ca="1" si="10"/>
        <v>25</v>
      </c>
      <c r="K143" s="45" t="str">
        <f t="shared" ca="1" si="11"/>
        <v>25+</v>
      </c>
      <c r="L143" s="44" t="s">
        <v>10</v>
      </c>
      <c r="M143" s="44">
        <v>0</v>
      </c>
      <c r="N143" s="44">
        <v>0</v>
      </c>
      <c r="O143" s="46">
        <v>45576</v>
      </c>
    </row>
    <row r="144" spans="1:15" x14ac:dyDescent="0.75">
      <c r="A144" s="31">
        <v>10382</v>
      </c>
      <c r="B144" s="32" t="s">
        <v>154</v>
      </c>
      <c r="C144" s="33">
        <v>45536</v>
      </c>
      <c r="D144" s="34">
        <v>0.72083333333333333</v>
      </c>
      <c r="E144" s="35" t="str">
        <f t="shared" si="8"/>
        <v>Afternoon</v>
      </c>
      <c r="F144" s="36">
        <v>8.5</v>
      </c>
      <c r="G144" s="36" t="str">
        <f t="shared" si="9"/>
        <v>Long</v>
      </c>
      <c r="H144" s="36" t="s">
        <v>10</v>
      </c>
      <c r="I144" s="37">
        <v>28286</v>
      </c>
      <c r="J144" s="32">
        <f t="shared" ca="1" si="10"/>
        <v>48</v>
      </c>
      <c r="K144" s="37" t="str">
        <f t="shared" ca="1" si="11"/>
        <v>25+</v>
      </c>
      <c r="L144" s="36" t="s">
        <v>11</v>
      </c>
      <c r="M144" s="36">
        <v>0</v>
      </c>
      <c r="N144" s="36">
        <v>0</v>
      </c>
      <c r="O144" s="38">
        <v>45576</v>
      </c>
    </row>
    <row r="145" spans="1:15" x14ac:dyDescent="0.75">
      <c r="A145" s="39">
        <v>10382</v>
      </c>
      <c r="B145" s="40" t="s">
        <v>155</v>
      </c>
      <c r="C145" s="41">
        <v>45550</v>
      </c>
      <c r="D145" s="42">
        <v>0.69444444444444442</v>
      </c>
      <c r="E145" s="43" t="str">
        <f t="shared" si="8"/>
        <v>Afternoon</v>
      </c>
      <c r="F145" s="44">
        <v>7.5</v>
      </c>
      <c r="G145" s="44" t="str">
        <f t="shared" si="9"/>
        <v>Long</v>
      </c>
      <c r="H145" s="44" t="s">
        <v>10</v>
      </c>
      <c r="I145" s="45">
        <v>34862</v>
      </c>
      <c r="J145" s="40">
        <f t="shared" ca="1" si="10"/>
        <v>30</v>
      </c>
      <c r="K145" s="45" t="str">
        <f t="shared" ca="1" si="11"/>
        <v>25+</v>
      </c>
      <c r="L145" s="44" t="s">
        <v>10</v>
      </c>
      <c r="M145" s="44">
        <v>0</v>
      </c>
      <c r="N145" s="44">
        <v>0</v>
      </c>
      <c r="O145" s="46">
        <v>45576</v>
      </c>
    </row>
    <row r="146" spans="1:15" x14ac:dyDescent="0.75">
      <c r="A146" s="31">
        <v>10382</v>
      </c>
      <c r="B146" s="32" t="s">
        <v>156</v>
      </c>
      <c r="C146" s="33">
        <v>45550</v>
      </c>
      <c r="D146" s="34">
        <v>0.69444444444444442</v>
      </c>
      <c r="E146" s="35" t="str">
        <f t="shared" si="8"/>
        <v>Afternoon</v>
      </c>
      <c r="F146" s="36">
        <v>7.5</v>
      </c>
      <c r="G146" s="36" t="str">
        <f t="shared" si="9"/>
        <v>Long</v>
      </c>
      <c r="H146" s="36" t="s">
        <v>10</v>
      </c>
      <c r="I146" s="37">
        <v>33359</v>
      </c>
      <c r="J146" s="32">
        <f t="shared" ca="1" si="10"/>
        <v>34</v>
      </c>
      <c r="K146" s="37" t="str">
        <f t="shared" ca="1" si="11"/>
        <v>25+</v>
      </c>
      <c r="L146" s="36" t="s">
        <v>10</v>
      </c>
      <c r="M146" s="36">
        <v>0</v>
      </c>
      <c r="N146" s="36">
        <v>0</v>
      </c>
      <c r="O146" s="38">
        <v>45576</v>
      </c>
    </row>
    <row r="147" spans="1:15" x14ac:dyDescent="0.75">
      <c r="A147" s="39">
        <v>10382</v>
      </c>
      <c r="B147" s="40" t="s">
        <v>157</v>
      </c>
      <c r="C147" s="41">
        <v>45556</v>
      </c>
      <c r="D147" s="42">
        <v>0.74583333333333335</v>
      </c>
      <c r="E147" s="43" t="str">
        <f t="shared" si="8"/>
        <v>Afternoon</v>
      </c>
      <c r="F147" s="44">
        <v>9</v>
      </c>
      <c r="G147" s="44" t="str">
        <f t="shared" si="9"/>
        <v>Long</v>
      </c>
      <c r="H147" s="44" t="s">
        <v>10</v>
      </c>
      <c r="I147" s="45">
        <v>36167</v>
      </c>
      <c r="J147" s="40">
        <f t="shared" ca="1" si="10"/>
        <v>26</v>
      </c>
      <c r="K147" s="45" t="str">
        <f t="shared" ca="1" si="11"/>
        <v>25+</v>
      </c>
      <c r="L147" s="44" t="s">
        <v>10</v>
      </c>
      <c r="M147" s="44">
        <v>0</v>
      </c>
      <c r="N147" s="44">
        <v>0</v>
      </c>
      <c r="O147" s="46">
        <v>45576</v>
      </c>
    </row>
    <row r="148" spans="1:15" x14ac:dyDescent="0.75">
      <c r="A148" s="31">
        <v>10382</v>
      </c>
      <c r="B148" s="32" t="s">
        <v>158</v>
      </c>
      <c r="C148" s="33">
        <v>45556</v>
      </c>
      <c r="D148" s="34">
        <v>0.74583333333333335</v>
      </c>
      <c r="E148" s="35" t="str">
        <f t="shared" si="8"/>
        <v>Afternoon</v>
      </c>
      <c r="F148" s="36">
        <v>9</v>
      </c>
      <c r="G148" s="36" t="str">
        <f t="shared" si="9"/>
        <v>Long</v>
      </c>
      <c r="H148" s="36" t="s">
        <v>10</v>
      </c>
      <c r="I148" s="37">
        <v>35131</v>
      </c>
      <c r="J148" s="32">
        <f t="shared" ca="1" si="10"/>
        <v>29</v>
      </c>
      <c r="K148" s="37" t="str">
        <f t="shared" ca="1" si="11"/>
        <v>25+</v>
      </c>
      <c r="L148" s="36" t="s">
        <v>10</v>
      </c>
      <c r="M148" s="36">
        <v>0</v>
      </c>
      <c r="N148" s="36">
        <v>0</v>
      </c>
      <c r="O148" s="38">
        <v>45576</v>
      </c>
    </row>
    <row r="149" spans="1:15" x14ac:dyDescent="0.75">
      <c r="A149" s="39">
        <v>10382</v>
      </c>
      <c r="B149" s="40" t="s">
        <v>159</v>
      </c>
      <c r="C149" s="41">
        <v>45556</v>
      </c>
      <c r="D149" s="42">
        <v>0.75</v>
      </c>
      <c r="E149" s="43" t="str">
        <f t="shared" si="8"/>
        <v>Evening</v>
      </c>
      <c r="F149" s="44">
        <v>9.5</v>
      </c>
      <c r="G149" s="44" t="str">
        <f t="shared" si="9"/>
        <v>Long</v>
      </c>
      <c r="H149" s="44" t="s">
        <v>10</v>
      </c>
      <c r="I149" s="45">
        <v>35569</v>
      </c>
      <c r="J149" s="40">
        <f t="shared" ca="1" si="10"/>
        <v>28</v>
      </c>
      <c r="K149" s="45" t="str">
        <f t="shared" ca="1" si="11"/>
        <v>25+</v>
      </c>
      <c r="L149" s="44" t="s">
        <v>10</v>
      </c>
      <c r="M149" s="44">
        <v>1</v>
      </c>
      <c r="N149" s="44">
        <v>1</v>
      </c>
      <c r="O149" s="46">
        <v>45576</v>
      </c>
    </row>
    <row r="150" spans="1:15" x14ac:dyDescent="0.75">
      <c r="A150" s="31">
        <v>10382</v>
      </c>
      <c r="B150" s="32" t="s">
        <v>160</v>
      </c>
      <c r="C150" s="33">
        <v>45556</v>
      </c>
      <c r="D150" s="34">
        <v>0.75</v>
      </c>
      <c r="E150" s="35" t="str">
        <f t="shared" si="8"/>
        <v>Evening</v>
      </c>
      <c r="F150" s="36">
        <v>9.5</v>
      </c>
      <c r="G150" s="36" t="str">
        <f t="shared" si="9"/>
        <v>Long</v>
      </c>
      <c r="H150" s="36" t="s">
        <v>10</v>
      </c>
      <c r="I150" s="37">
        <v>31235</v>
      </c>
      <c r="J150" s="32">
        <f t="shared" ca="1" si="10"/>
        <v>40</v>
      </c>
      <c r="K150" s="37" t="str">
        <f t="shared" ca="1" si="11"/>
        <v>25+</v>
      </c>
      <c r="L150" s="36" t="s">
        <v>10</v>
      </c>
      <c r="M150" s="36">
        <v>1</v>
      </c>
      <c r="N150" s="36">
        <v>1</v>
      </c>
      <c r="O150" s="38">
        <v>45576</v>
      </c>
    </row>
    <row r="151" spans="1:15" x14ac:dyDescent="0.75">
      <c r="A151" s="39">
        <v>10382</v>
      </c>
      <c r="B151" s="40" t="s">
        <v>161</v>
      </c>
      <c r="C151" s="41">
        <v>45563</v>
      </c>
      <c r="D151" s="42">
        <v>0.66666666666666663</v>
      </c>
      <c r="E151" s="43" t="str">
        <f t="shared" si="8"/>
        <v>Afternoon</v>
      </c>
      <c r="F151" s="44">
        <v>8</v>
      </c>
      <c r="G151" s="44" t="str">
        <f t="shared" si="9"/>
        <v>Long</v>
      </c>
      <c r="H151" s="44" t="s">
        <v>10</v>
      </c>
      <c r="I151" s="45">
        <v>34227</v>
      </c>
      <c r="J151" s="40">
        <f t="shared" ca="1" si="10"/>
        <v>32</v>
      </c>
      <c r="K151" s="45" t="str">
        <f t="shared" ca="1" si="11"/>
        <v>25+</v>
      </c>
      <c r="L151" s="44" t="s">
        <v>10</v>
      </c>
      <c r="M151" s="44">
        <v>1</v>
      </c>
      <c r="N151" s="44">
        <v>1</v>
      </c>
      <c r="O151" s="46">
        <v>45576</v>
      </c>
    </row>
    <row r="152" spans="1:15" x14ac:dyDescent="0.75">
      <c r="A152" s="31">
        <v>5163</v>
      </c>
      <c r="B152" s="32" t="s">
        <v>162</v>
      </c>
      <c r="C152" s="33">
        <v>45492</v>
      </c>
      <c r="D152" s="34">
        <v>0.60416666666666663</v>
      </c>
      <c r="E152" s="35" t="str">
        <f t="shared" si="8"/>
        <v>Afternoon</v>
      </c>
      <c r="F152" s="36">
        <v>5.5</v>
      </c>
      <c r="G152" s="36" t="str">
        <f t="shared" si="9"/>
        <v>Long</v>
      </c>
      <c r="H152" s="36" t="s">
        <v>10</v>
      </c>
      <c r="I152" s="37">
        <v>23449</v>
      </c>
      <c r="J152" s="32">
        <f t="shared" ca="1" si="10"/>
        <v>61</v>
      </c>
      <c r="K152" s="37" t="str">
        <f t="shared" ca="1" si="11"/>
        <v>25+</v>
      </c>
      <c r="L152" s="36" t="s">
        <v>11</v>
      </c>
      <c r="M152" s="36">
        <v>1</v>
      </c>
      <c r="N152" s="36">
        <v>1</v>
      </c>
      <c r="O152" s="38">
        <v>45581</v>
      </c>
    </row>
    <row r="153" spans="1:15" x14ac:dyDescent="0.75">
      <c r="A153" s="39">
        <v>5163</v>
      </c>
      <c r="B153" s="40" t="s">
        <v>163</v>
      </c>
      <c r="C153" s="41">
        <v>45492</v>
      </c>
      <c r="D153" s="42">
        <v>0.60416666666666663</v>
      </c>
      <c r="E153" s="43" t="str">
        <f t="shared" si="8"/>
        <v>Afternoon</v>
      </c>
      <c r="F153" s="44">
        <v>5.5</v>
      </c>
      <c r="G153" s="44" t="str">
        <f t="shared" si="9"/>
        <v>Long</v>
      </c>
      <c r="H153" s="44" t="s">
        <v>10</v>
      </c>
      <c r="I153" s="45">
        <v>24696</v>
      </c>
      <c r="J153" s="40">
        <f t="shared" ca="1" si="10"/>
        <v>58</v>
      </c>
      <c r="K153" s="45" t="str">
        <f t="shared" ca="1" si="11"/>
        <v>25+</v>
      </c>
      <c r="L153" s="44" t="s">
        <v>10</v>
      </c>
      <c r="M153" s="44">
        <v>1</v>
      </c>
      <c r="N153" s="44">
        <v>1</v>
      </c>
      <c r="O153" s="46">
        <v>45581</v>
      </c>
    </row>
    <row r="154" spans="1:15" x14ac:dyDescent="0.75">
      <c r="A154" s="31">
        <v>5163</v>
      </c>
      <c r="B154" s="32" t="s">
        <v>164</v>
      </c>
      <c r="C154" s="33">
        <v>45493</v>
      </c>
      <c r="D154" s="34">
        <v>0.61458333333333337</v>
      </c>
      <c r="E154" s="35" t="str">
        <f t="shared" si="8"/>
        <v>Afternoon</v>
      </c>
      <c r="F154" s="36">
        <v>5.75</v>
      </c>
      <c r="G154" s="36" t="str">
        <f t="shared" si="9"/>
        <v>Long</v>
      </c>
      <c r="H154" s="36" t="s">
        <v>10</v>
      </c>
      <c r="I154" s="37">
        <v>33912</v>
      </c>
      <c r="J154" s="32">
        <f t="shared" ca="1" si="10"/>
        <v>32</v>
      </c>
      <c r="K154" s="37" t="str">
        <f t="shared" ca="1" si="11"/>
        <v>25+</v>
      </c>
      <c r="L154" s="36" t="s">
        <v>10</v>
      </c>
      <c r="M154" s="36">
        <v>1</v>
      </c>
      <c r="N154" s="36">
        <v>1</v>
      </c>
      <c r="O154" s="38">
        <v>45581</v>
      </c>
    </row>
    <row r="155" spans="1:15" x14ac:dyDescent="0.75">
      <c r="A155" s="39">
        <v>5163</v>
      </c>
      <c r="B155" s="40" t="s">
        <v>165</v>
      </c>
      <c r="C155" s="41">
        <v>45493</v>
      </c>
      <c r="D155" s="42">
        <v>0.61458333333333337</v>
      </c>
      <c r="E155" s="43" t="str">
        <f t="shared" si="8"/>
        <v>Afternoon</v>
      </c>
      <c r="F155" s="44">
        <v>5.75</v>
      </c>
      <c r="G155" s="44" t="str">
        <f t="shared" si="9"/>
        <v>Long</v>
      </c>
      <c r="H155" s="44" t="s">
        <v>10</v>
      </c>
      <c r="I155" s="45">
        <v>32966</v>
      </c>
      <c r="J155" s="40">
        <f t="shared" ca="1" si="10"/>
        <v>35</v>
      </c>
      <c r="K155" s="45" t="str">
        <f t="shared" ca="1" si="11"/>
        <v>25+</v>
      </c>
      <c r="L155" s="44" t="s">
        <v>10</v>
      </c>
      <c r="M155" s="44">
        <v>1</v>
      </c>
      <c r="N155" s="44">
        <v>1</v>
      </c>
      <c r="O155" s="46">
        <v>45581</v>
      </c>
    </row>
    <row r="156" spans="1:15" x14ac:dyDescent="0.75">
      <c r="A156" s="31">
        <v>5163</v>
      </c>
      <c r="B156" s="32" t="s">
        <v>166</v>
      </c>
      <c r="C156" s="33">
        <v>45494</v>
      </c>
      <c r="D156" s="34">
        <v>0.66666666666666663</v>
      </c>
      <c r="E156" s="35" t="str">
        <f t="shared" si="8"/>
        <v>Afternoon</v>
      </c>
      <c r="F156" s="36">
        <v>7</v>
      </c>
      <c r="G156" s="36" t="str">
        <f t="shared" si="9"/>
        <v>Long</v>
      </c>
      <c r="H156" s="36" t="s">
        <v>10</v>
      </c>
      <c r="I156" s="37">
        <v>37555</v>
      </c>
      <c r="J156" s="32">
        <f t="shared" ca="1" si="10"/>
        <v>22</v>
      </c>
      <c r="K156" s="37" t="str">
        <f t="shared" ca="1" si="11"/>
        <v>18-24 (Young Drivers)</v>
      </c>
      <c r="L156" s="36" t="s">
        <v>10</v>
      </c>
      <c r="M156" s="36">
        <v>1</v>
      </c>
      <c r="N156" s="36">
        <v>1</v>
      </c>
      <c r="O156" s="38">
        <v>45581</v>
      </c>
    </row>
    <row r="157" spans="1:15" x14ac:dyDescent="0.75">
      <c r="A157" s="39">
        <v>5163</v>
      </c>
      <c r="B157" s="40" t="s">
        <v>167</v>
      </c>
      <c r="C157" s="41">
        <v>45495</v>
      </c>
      <c r="D157" s="42">
        <v>0.47916666666666669</v>
      </c>
      <c r="E157" s="43" t="str">
        <f t="shared" si="8"/>
        <v>Morning</v>
      </c>
      <c r="F157" s="44">
        <v>2.5</v>
      </c>
      <c r="G157" s="44" t="str">
        <f t="shared" si="9"/>
        <v>Medium</v>
      </c>
      <c r="H157" s="44" t="s">
        <v>10</v>
      </c>
      <c r="I157" s="45">
        <v>37456</v>
      </c>
      <c r="J157" s="40">
        <f t="shared" ca="1" si="10"/>
        <v>23</v>
      </c>
      <c r="K157" s="45" t="str">
        <f t="shared" ca="1" si="11"/>
        <v>18-24 (Young Drivers)</v>
      </c>
      <c r="L157" s="44" t="s">
        <v>10</v>
      </c>
      <c r="M157" s="44">
        <v>1</v>
      </c>
      <c r="N157" s="44">
        <v>1</v>
      </c>
      <c r="O157" s="46">
        <v>45581</v>
      </c>
    </row>
    <row r="158" spans="1:15" x14ac:dyDescent="0.75">
      <c r="A158" s="31">
        <v>5163</v>
      </c>
      <c r="B158" s="32" t="s">
        <v>168</v>
      </c>
      <c r="C158" s="33">
        <v>45495</v>
      </c>
      <c r="D158" s="34">
        <v>0.47916666666666669</v>
      </c>
      <c r="E158" s="35" t="str">
        <f t="shared" si="8"/>
        <v>Morning</v>
      </c>
      <c r="F158" s="36">
        <v>2.5</v>
      </c>
      <c r="G158" s="36" t="str">
        <f t="shared" si="9"/>
        <v>Medium</v>
      </c>
      <c r="H158" s="36" t="s">
        <v>10</v>
      </c>
      <c r="I158" s="37">
        <v>22796</v>
      </c>
      <c r="J158" s="32">
        <f t="shared" ca="1" si="10"/>
        <v>63</v>
      </c>
      <c r="K158" s="37" t="str">
        <f t="shared" ca="1" si="11"/>
        <v>25+</v>
      </c>
      <c r="L158" s="36" t="s">
        <v>10</v>
      </c>
      <c r="M158" s="36">
        <v>1</v>
      </c>
      <c r="N158" s="36">
        <v>1</v>
      </c>
      <c r="O158" s="38">
        <v>45581</v>
      </c>
    </row>
    <row r="159" spans="1:15" x14ac:dyDescent="0.75">
      <c r="A159" s="39">
        <v>5163</v>
      </c>
      <c r="B159" s="40" t="s">
        <v>169</v>
      </c>
      <c r="C159" s="41">
        <v>45496</v>
      </c>
      <c r="D159" s="42">
        <v>0.52083333333333337</v>
      </c>
      <c r="E159" s="43" t="str">
        <f t="shared" si="8"/>
        <v>Afternoon</v>
      </c>
      <c r="F159" s="44">
        <v>3.5</v>
      </c>
      <c r="G159" s="44" t="str">
        <f t="shared" si="9"/>
        <v>Medium</v>
      </c>
      <c r="H159" s="44" t="s">
        <v>10</v>
      </c>
      <c r="I159" s="45">
        <v>32553</v>
      </c>
      <c r="J159" s="40">
        <f t="shared" ca="1" si="10"/>
        <v>36</v>
      </c>
      <c r="K159" s="45" t="str">
        <f t="shared" ca="1" si="11"/>
        <v>25+</v>
      </c>
      <c r="L159" s="44" t="s">
        <v>10</v>
      </c>
      <c r="M159" s="44">
        <v>1</v>
      </c>
      <c r="N159" s="44">
        <v>1</v>
      </c>
      <c r="O159" s="46">
        <v>45581</v>
      </c>
    </row>
    <row r="160" spans="1:15" x14ac:dyDescent="0.75">
      <c r="A160" s="31">
        <v>5163</v>
      </c>
      <c r="B160" s="32" t="s">
        <v>170</v>
      </c>
      <c r="C160" s="33">
        <v>45497</v>
      </c>
      <c r="D160" s="34">
        <v>0.5625</v>
      </c>
      <c r="E160" s="35" t="str">
        <f t="shared" si="8"/>
        <v>Afternoon</v>
      </c>
      <c r="F160" s="36">
        <v>4.5</v>
      </c>
      <c r="G160" s="36" t="str">
        <f t="shared" si="9"/>
        <v>Long</v>
      </c>
      <c r="H160" s="36" t="s">
        <v>10</v>
      </c>
      <c r="I160" s="37">
        <v>30737</v>
      </c>
      <c r="J160" s="32">
        <f t="shared" ca="1" si="10"/>
        <v>41</v>
      </c>
      <c r="K160" s="37" t="str">
        <f t="shared" ca="1" si="11"/>
        <v>25+</v>
      </c>
      <c r="L160" s="36" t="s">
        <v>10</v>
      </c>
      <c r="M160" s="36">
        <v>0</v>
      </c>
      <c r="N160" s="36">
        <v>0</v>
      </c>
      <c r="O160" s="38">
        <v>45581</v>
      </c>
    </row>
    <row r="161" spans="1:15" x14ac:dyDescent="0.75">
      <c r="A161" s="39">
        <v>5163</v>
      </c>
      <c r="B161" s="40" t="s">
        <v>171</v>
      </c>
      <c r="C161" s="41">
        <v>45497</v>
      </c>
      <c r="D161" s="42">
        <v>0.64583333333333337</v>
      </c>
      <c r="E161" s="43" t="str">
        <f t="shared" si="8"/>
        <v>Afternoon</v>
      </c>
      <c r="F161" s="44">
        <v>6.5</v>
      </c>
      <c r="G161" s="44" t="str">
        <f t="shared" si="9"/>
        <v>Long</v>
      </c>
      <c r="H161" s="44" t="s">
        <v>10</v>
      </c>
      <c r="I161" s="45">
        <v>33405</v>
      </c>
      <c r="J161" s="40">
        <f t="shared" ca="1" si="10"/>
        <v>34</v>
      </c>
      <c r="K161" s="45" t="str">
        <f t="shared" ca="1" si="11"/>
        <v>25+</v>
      </c>
      <c r="L161" s="44" t="s">
        <v>10</v>
      </c>
      <c r="M161" s="44">
        <v>0</v>
      </c>
      <c r="N161" s="44">
        <v>0</v>
      </c>
      <c r="O161" s="46">
        <v>45581</v>
      </c>
    </row>
    <row r="162" spans="1:15" x14ac:dyDescent="0.75">
      <c r="A162" s="31">
        <v>5163</v>
      </c>
      <c r="B162" s="32" t="s">
        <v>172</v>
      </c>
      <c r="C162" s="33">
        <v>45498</v>
      </c>
      <c r="D162" s="34">
        <v>0.60416666666666663</v>
      </c>
      <c r="E162" s="35" t="str">
        <f t="shared" si="8"/>
        <v>Afternoon</v>
      </c>
      <c r="F162" s="36">
        <v>5.5</v>
      </c>
      <c r="G162" s="36" t="str">
        <f t="shared" si="9"/>
        <v>Long</v>
      </c>
      <c r="H162" s="36" t="s">
        <v>9</v>
      </c>
      <c r="I162" s="37">
        <v>39411</v>
      </c>
      <c r="J162" s="32">
        <f t="shared" ca="1" si="10"/>
        <v>17</v>
      </c>
      <c r="K162" s="37" t="str">
        <f t="shared" ca="1" si="11"/>
        <v>17 (Car/Motorcycle)</v>
      </c>
      <c r="L162" s="36" t="s">
        <v>10</v>
      </c>
      <c r="M162" s="36">
        <v>0</v>
      </c>
      <c r="N162" s="36">
        <v>0</v>
      </c>
      <c r="O162" s="38">
        <v>45581</v>
      </c>
    </row>
    <row r="163" spans="1:15" x14ac:dyDescent="0.75">
      <c r="A163" s="39">
        <v>5163</v>
      </c>
      <c r="B163" s="40" t="s">
        <v>173</v>
      </c>
      <c r="C163" s="41">
        <v>45499</v>
      </c>
      <c r="D163" s="42">
        <v>0.58333333333333337</v>
      </c>
      <c r="E163" s="43" t="str">
        <f t="shared" si="8"/>
        <v>Afternoon</v>
      </c>
      <c r="F163" s="44">
        <v>5</v>
      </c>
      <c r="G163" s="44" t="str">
        <f t="shared" si="9"/>
        <v>Long</v>
      </c>
      <c r="H163" s="44" t="s">
        <v>9</v>
      </c>
      <c r="I163" s="45">
        <v>34741</v>
      </c>
      <c r="J163" s="40">
        <f t="shared" ca="1" si="10"/>
        <v>30</v>
      </c>
      <c r="K163" s="45" t="str">
        <f t="shared" ca="1" si="11"/>
        <v>25+</v>
      </c>
      <c r="L163" s="44" t="s">
        <v>10</v>
      </c>
      <c r="M163" s="44">
        <v>1</v>
      </c>
      <c r="N163" s="44">
        <v>1</v>
      </c>
      <c r="O163" s="46">
        <v>45581</v>
      </c>
    </row>
    <row r="164" spans="1:15" x14ac:dyDescent="0.75">
      <c r="A164" s="31">
        <v>5163</v>
      </c>
      <c r="B164" s="32" t="s">
        <v>174</v>
      </c>
      <c r="C164" s="33">
        <v>45500</v>
      </c>
      <c r="D164" s="34">
        <v>0.58333333333333337</v>
      </c>
      <c r="E164" s="35" t="str">
        <f t="shared" si="8"/>
        <v>Afternoon</v>
      </c>
      <c r="F164" s="36">
        <v>5</v>
      </c>
      <c r="G164" s="36" t="str">
        <f t="shared" si="9"/>
        <v>Long</v>
      </c>
      <c r="H164" s="36" t="s">
        <v>9</v>
      </c>
      <c r="I164" s="37">
        <v>39628</v>
      </c>
      <c r="J164" s="32">
        <f t="shared" ca="1" si="10"/>
        <v>17</v>
      </c>
      <c r="K164" s="37" t="str">
        <f t="shared" ca="1" si="11"/>
        <v>17 (Car/Motorcycle)</v>
      </c>
      <c r="L164" s="36" t="s">
        <v>10</v>
      </c>
      <c r="M164" s="36">
        <v>1</v>
      </c>
      <c r="N164" s="36">
        <v>1</v>
      </c>
      <c r="O164" s="38">
        <v>45581</v>
      </c>
    </row>
    <row r="165" spans="1:15" x14ac:dyDescent="0.75">
      <c r="A165" s="39">
        <v>5163</v>
      </c>
      <c r="B165" s="40" t="s">
        <v>175</v>
      </c>
      <c r="C165" s="41">
        <v>45500</v>
      </c>
      <c r="D165" s="42">
        <v>0.58333333333333337</v>
      </c>
      <c r="E165" s="43" t="str">
        <f t="shared" si="8"/>
        <v>Afternoon</v>
      </c>
      <c r="F165" s="44">
        <v>5</v>
      </c>
      <c r="G165" s="44" t="str">
        <f t="shared" si="9"/>
        <v>Long</v>
      </c>
      <c r="H165" s="44" t="s">
        <v>9</v>
      </c>
      <c r="I165" s="45">
        <v>30941</v>
      </c>
      <c r="J165" s="40">
        <f t="shared" ca="1" si="10"/>
        <v>41</v>
      </c>
      <c r="K165" s="45" t="str">
        <f t="shared" ca="1" si="11"/>
        <v>25+</v>
      </c>
      <c r="L165" s="44" t="s">
        <v>10</v>
      </c>
      <c r="M165" s="44">
        <v>1</v>
      </c>
      <c r="N165" s="44">
        <v>1</v>
      </c>
      <c r="O165" s="46">
        <v>45581</v>
      </c>
    </row>
    <row r="166" spans="1:15" x14ac:dyDescent="0.75">
      <c r="A166" s="31">
        <v>5163</v>
      </c>
      <c r="B166" s="32" t="s">
        <v>176</v>
      </c>
      <c r="C166" s="33">
        <v>45518</v>
      </c>
      <c r="D166" s="34">
        <v>0.625</v>
      </c>
      <c r="E166" s="35" t="str">
        <f t="shared" si="8"/>
        <v>Afternoon</v>
      </c>
      <c r="F166" s="36">
        <v>6</v>
      </c>
      <c r="G166" s="36" t="str">
        <f t="shared" si="9"/>
        <v>Long</v>
      </c>
      <c r="H166" s="36" t="s">
        <v>10</v>
      </c>
      <c r="I166" s="37">
        <v>26147</v>
      </c>
      <c r="J166" s="32">
        <f t="shared" ca="1" si="10"/>
        <v>54</v>
      </c>
      <c r="K166" s="37" t="str">
        <f t="shared" ca="1" si="11"/>
        <v>25+</v>
      </c>
      <c r="L166" s="36" t="s">
        <v>10</v>
      </c>
      <c r="M166" s="36">
        <v>1</v>
      </c>
      <c r="N166" s="36">
        <v>1</v>
      </c>
      <c r="O166" s="38">
        <v>45581</v>
      </c>
    </row>
    <row r="167" spans="1:15" x14ac:dyDescent="0.75">
      <c r="A167" s="39">
        <v>5163</v>
      </c>
      <c r="B167" s="40" t="s">
        <v>177</v>
      </c>
      <c r="C167" s="41">
        <v>45526</v>
      </c>
      <c r="D167" s="42">
        <v>0.5</v>
      </c>
      <c r="E167" s="43" t="str">
        <f t="shared" si="8"/>
        <v>Afternoon</v>
      </c>
      <c r="F167" s="44">
        <v>3</v>
      </c>
      <c r="G167" s="44" t="str">
        <f t="shared" si="9"/>
        <v>Medium</v>
      </c>
      <c r="H167" s="44" t="s">
        <v>10</v>
      </c>
      <c r="I167" s="45">
        <v>37881</v>
      </c>
      <c r="J167" s="40">
        <f t="shared" ca="1" si="10"/>
        <v>22</v>
      </c>
      <c r="K167" s="45" t="str">
        <f t="shared" ca="1" si="11"/>
        <v>18-24 (Young Drivers)</v>
      </c>
      <c r="L167" s="44" t="s">
        <v>10</v>
      </c>
      <c r="M167" s="44">
        <v>1</v>
      </c>
      <c r="N167" s="44">
        <v>1</v>
      </c>
      <c r="O167" s="46">
        <v>45581</v>
      </c>
    </row>
    <row r="168" spans="1:15" x14ac:dyDescent="0.75">
      <c r="A168" s="31">
        <v>5163</v>
      </c>
      <c r="B168" s="32" t="s">
        <v>178</v>
      </c>
      <c r="C168" s="33">
        <v>45528</v>
      </c>
      <c r="D168" s="34">
        <v>0.58333333333333337</v>
      </c>
      <c r="E168" s="35" t="str">
        <f t="shared" si="8"/>
        <v>Afternoon</v>
      </c>
      <c r="F168" s="36">
        <v>5</v>
      </c>
      <c r="G168" s="36" t="str">
        <f t="shared" si="9"/>
        <v>Long</v>
      </c>
      <c r="H168" s="36" t="s">
        <v>10</v>
      </c>
      <c r="I168" s="37">
        <v>27290</v>
      </c>
      <c r="J168" s="32">
        <f t="shared" ca="1" si="10"/>
        <v>51</v>
      </c>
      <c r="K168" s="37" t="str">
        <f t="shared" ca="1" si="11"/>
        <v>25+</v>
      </c>
      <c r="L168" s="36" t="s">
        <v>10</v>
      </c>
      <c r="M168" s="36">
        <v>1</v>
      </c>
      <c r="N168" s="36">
        <v>1</v>
      </c>
      <c r="O168" s="38">
        <v>45581</v>
      </c>
    </row>
    <row r="169" spans="1:15" x14ac:dyDescent="0.75">
      <c r="A169" s="39">
        <v>5163</v>
      </c>
      <c r="B169" s="40" t="s">
        <v>179</v>
      </c>
      <c r="C169" s="41">
        <v>45530</v>
      </c>
      <c r="D169" s="42">
        <v>0.5</v>
      </c>
      <c r="E169" s="43" t="str">
        <f t="shared" si="8"/>
        <v>Afternoon</v>
      </c>
      <c r="F169" s="44">
        <v>3</v>
      </c>
      <c r="G169" s="44" t="str">
        <f t="shared" si="9"/>
        <v>Medium</v>
      </c>
      <c r="H169" s="44" t="s">
        <v>10</v>
      </c>
      <c r="I169" s="45">
        <v>36768</v>
      </c>
      <c r="J169" s="40">
        <f t="shared" ca="1" si="10"/>
        <v>25</v>
      </c>
      <c r="K169" s="45" t="str">
        <f t="shared" ca="1" si="11"/>
        <v>25+</v>
      </c>
      <c r="L169" s="44" t="s">
        <v>11</v>
      </c>
      <c r="M169" s="44">
        <v>1</v>
      </c>
      <c r="N169" s="44">
        <v>1</v>
      </c>
      <c r="O169" s="46">
        <v>45581</v>
      </c>
    </row>
    <row r="170" spans="1:15" x14ac:dyDescent="0.75">
      <c r="A170" s="31">
        <v>5163</v>
      </c>
      <c r="B170" s="32" t="s">
        <v>180</v>
      </c>
      <c r="C170" s="33">
        <v>45533</v>
      </c>
      <c r="D170" s="34">
        <v>0.75</v>
      </c>
      <c r="E170" s="35" t="str">
        <f t="shared" si="8"/>
        <v>Evening</v>
      </c>
      <c r="F170" s="36">
        <v>3</v>
      </c>
      <c r="G170" s="36" t="str">
        <f t="shared" si="9"/>
        <v>Medium</v>
      </c>
      <c r="H170" s="36" t="s">
        <v>10</v>
      </c>
      <c r="I170" s="37">
        <v>38068</v>
      </c>
      <c r="J170" s="32">
        <f t="shared" ca="1" si="10"/>
        <v>21</v>
      </c>
      <c r="K170" s="37" t="str">
        <f t="shared" ca="1" si="11"/>
        <v>18-24 (Young Drivers)</v>
      </c>
      <c r="L170" s="36" t="s">
        <v>10</v>
      </c>
      <c r="M170" s="36">
        <v>1</v>
      </c>
      <c r="N170" s="36">
        <v>1</v>
      </c>
      <c r="O170" s="38">
        <v>45581</v>
      </c>
    </row>
    <row r="171" spans="1:15" x14ac:dyDescent="0.75">
      <c r="A171" s="39">
        <v>5163</v>
      </c>
      <c r="B171" s="40" t="s">
        <v>181</v>
      </c>
      <c r="C171" s="41">
        <v>45541</v>
      </c>
      <c r="D171" s="42">
        <v>0.60416666666666663</v>
      </c>
      <c r="E171" s="43" t="str">
        <f t="shared" si="8"/>
        <v>Afternoon</v>
      </c>
      <c r="F171" s="44">
        <v>3.5</v>
      </c>
      <c r="G171" s="44" t="str">
        <f t="shared" si="9"/>
        <v>Medium</v>
      </c>
      <c r="H171" s="44" t="s">
        <v>10</v>
      </c>
      <c r="I171" s="45">
        <v>23728</v>
      </c>
      <c r="J171" s="40">
        <f t="shared" ca="1" si="10"/>
        <v>60</v>
      </c>
      <c r="K171" s="45" t="str">
        <f t="shared" ca="1" si="11"/>
        <v>25+</v>
      </c>
      <c r="L171" s="44" t="s">
        <v>10</v>
      </c>
      <c r="M171" s="44">
        <v>1</v>
      </c>
      <c r="N171" s="44">
        <v>1</v>
      </c>
      <c r="O171" s="46">
        <v>45581</v>
      </c>
    </row>
    <row r="172" spans="1:15" x14ac:dyDescent="0.75">
      <c r="A172" s="31">
        <v>5163</v>
      </c>
      <c r="B172" s="32" t="s">
        <v>182</v>
      </c>
      <c r="C172" s="33">
        <v>45561</v>
      </c>
      <c r="D172" s="34">
        <v>0.58333333333333337</v>
      </c>
      <c r="E172" s="35" t="str">
        <f t="shared" si="8"/>
        <v>Afternoon</v>
      </c>
      <c r="F172" s="36">
        <v>5</v>
      </c>
      <c r="G172" s="36" t="str">
        <f t="shared" si="9"/>
        <v>Long</v>
      </c>
      <c r="H172" s="36" t="s">
        <v>9</v>
      </c>
      <c r="I172" s="37">
        <v>32732</v>
      </c>
      <c r="J172" s="32">
        <f t="shared" ca="1" si="10"/>
        <v>36</v>
      </c>
      <c r="K172" s="37" t="str">
        <f t="shared" ca="1" si="11"/>
        <v>25+</v>
      </c>
      <c r="L172" s="36" t="s">
        <v>10</v>
      </c>
      <c r="M172" s="36">
        <v>1</v>
      </c>
      <c r="N172" s="36">
        <v>1</v>
      </c>
      <c r="O172" s="38">
        <v>45581</v>
      </c>
    </row>
    <row r="173" spans="1:15" x14ac:dyDescent="0.75">
      <c r="A173" s="39">
        <v>5163</v>
      </c>
      <c r="B173" s="40" t="s">
        <v>183</v>
      </c>
      <c r="C173" s="41">
        <v>45568</v>
      </c>
      <c r="D173" s="42">
        <v>0.66666666666666663</v>
      </c>
      <c r="E173" s="43" t="str">
        <f t="shared" si="8"/>
        <v>Afternoon</v>
      </c>
      <c r="F173" s="44">
        <v>3</v>
      </c>
      <c r="G173" s="44" t="str">
        <f t="shared" si="9"/>
        <v>Medium</v>
      </c>
      <c r="H173" s="44" t="s">
        <v>10</v>
      </c>
      <c r="I173" s="45">
        <v>35192</v>
      </c>
      <c r="J173" s="40">
        <f t="shared" ca="1" si="10"/>
        <v>29</v>
      </c>
      <c r="K173" s="45" t="str">
        <f t="shared" ca="1" si="11"/>
        <v>25+</v>
      </c>
      <c r="L173" s="44" t="s">
        <v>10</v>
      </c>
      <c r="M173" s="44">
        <v>1</v>
      </c>
      <c r="N173" s="44">
        <v>1</v>
      </c>
      <c r="O173" s="46">
        <v>45581</v>
      </c>
    </row>
    <row r="174" spans="1:15" x14ac:dyDescent="0.75">
      <c r="A174" s="31">
        <v>5163</v>
      </c>
      <c r="B174" s="32" t="s">
        <v>184</v>
      </c>
      <c r="C174" s="33">
        <v>45566</v>
      </c>
      <c r="D174" s="34">
        <v>0.5</v>
      </c>
      <c r="E174" s="35" t="str">
        <f t="shared" si="8"/>
        <v>Afternoon</v>
      </c>
      <c r="F174" s="36">
        <v>3</v>
      </c>
      <c r="G174" s="36" t="str">
        <f t="shared" si="9"/>
        <v>Medium</v>
      </c>
      <c r="H174" s="36" t="s">
        <v>9</v>
      </c>
      <c r="I174" s="37">
        <v>19460</v>
      </c>
      <c r="J174" s="32">
        <f t="shared" ca="1" si="10"/>
        <v>72</v>
      </c>
      <c r="K174" s="37" t="str">
        <f t="shared" ca="1" si="11"/>
        <v>25+</v>
      </c>
      <c r="L174" s="36" t="s">
        <v>10</v>
      </c>
      <c r="M174" s="36">
        <v>1</v>
      </c>
      <c r="N174" s="36">
        <v>1</v>
      </c>
      <c r="O174" s="38">
        <v>45581</v>
      </c>
    </row>
    <row r="175" spans="1:15" x14ac:dyDescent="0.75">
      <c r="A175" s="39">
        <v>5163</v>
      </c>
      <c r="B175" s="40" t="s">
        <v>185</v>
      </c>
      <c r="C175" s="41">
        <v>45574</v>
      </c>
      <c r="D175" s="42">
        <v>0.4375</v>
      </c>
      <c r="E175" s="43" t="str">
        <f t="shared" si="8"/>
        <v>Morning</v>
      </c>
      <c r="F175" s="44">
        <v>2.5</v>
      </c>
      <c r="G175" s="44" t="str">
        <f t="shared" si="9"/>
        <v>Medium</v>
      </c>
      <c r="H175" s="44" t="s">
        <v>10</v>
      </c>
      <c r="I175" s="45">
        <v>25948</v>
      </c>
      <c r="J175" s="40">
        <f t="shared" ca="1" si="10"/>
        <v>54</v>
      </c>
      <c r="K175" s="45" t="str">
        <f t="shared" ca="1" si="11"/>
        <v>25+</v>
      </c>
      <c r="L175" s="44" t="s">
        <v>10</v>
      </c>
      <c r="M175" s="44">
        <v>1</v>
      </c>
      <c r="N175" s="44">
        <v>1</v>
      </c>
      <c r="O175" s="46">
        <v>45581</v>
      </c>
    </row>
    <row r="176" spans="1:15" x14ac:dyDescent="0.75">
      <c r="A176" s="31">
        <v>5163</v>
      </c>
      <c r="B176" s="32" t="s">
        <v>186</v>
      </c>
      <c r="C176" s="33">
        <v>45574</v>
      </c>
      <c r="D176" s="34">
        <v>0.4375</v>
      </c>
      <c r="E176" s="35" t="str">
        <f t="shared" si="8"/>
        <v>Morning</v>
      </c>
      <c r="F176" s="36">
        <v>2.5</v>
      </c>
      <c r="G176" s="36" t="str">
        <f t="shared" si="9"/>
        <v>Medium</v>
      </c>
      <c r="H176" s="36" t="s">
        <v>10</v>
      </c>
      <c r="I176" s="37">
        <v>26888</v>
      </c>
      <c r="J176" s="32">
        <f t="shared" ca="1" si="10"/>
        <v>52</v>
      </c>
      <c r="K176" s="37" t="str">
        <f t="shared" ca="1" si="11"/>
        <v>25+</v>
      </c>
      <c r="L176" s="36" t="s">
        <v>10</v>
      </c>
      <c r="M176" s="36">
        <v>1</v>
      </c>
      <c r="N176" s="36">
        <v>1</v>
      </c>
      <c r="O176" s="38">
        <v>45581</v>
      </c>
    </row>
    <row r="177" spans="1:15" x14ac:dyDescent="0.75">
      <c r="A177" s="39">
        <v>10720</v>
      </c>
      <c r="B177" s="40" t="s">
        <v>187</v>
      </c>
      <c r="C177" s="41">
        <v>45567</v>
      </c>
      <c r="D177" s="42">
        <v>0.65625</v>
      </c>
      <c r="E177" s="43" t="str">
        <f t="shared" si="8"/>
        <v>Afternoon</v>
      </c>
      <c r="F177" s="44">
        <v>6.75</v>
      </c>
      <c r="G177" s="44" t="str">
        <f t="shared" si="9"/>
        <v>Long</v>
      </c>
      <c r="H177" s="44" t="s">
        <v>10</v>
      </c>
      <c r="I177" s="45">
        <v>24513</v>
      </c>
      <c r="J177" s="40">
        <f t="shared" ca="1" si="10"/>
        <v>58</v>
      </c>
      <c r="K177" s="45" t="str">
        <f t="shared" ca="1" si="11"/>
        <v>25+</v>
      </c>
      <c r="L177" s="44" t="s">
        <v>11</v>
      </c>
      <c r="M177" s="44">
        <v>1</v>
      </c>
      <c r="N177" s="44">
        <v>1</v>
      </c>
      <c r="O177" s="46">
        <v>45581</v>
      </c>
    </row>
    <row r="178" spans="1:15" x14ac:dyDescent="0.75">
      <c r="A178" s="31">
        <v>10720</v>
      </c>
      <c r="B178" s="32" t="s">
        <v>188</v>
      </c>
      <c r="C178" s="33">
        <v>45567</v>
      </c>
      <c r="D178" s="34">
        <v>0.65625</v>
      </c>
      <c r="E178" s="35" t="str">
        <f t="shared" si="8"/>
        <v>Afternoon</v>
      </c>
      <c r="F178" s="36">
        <v>6.75</v>
      </c>
      <c r="G178" s="36" t="str">
        <f t="shared" si="9"/>
        <v>Long</v>
      </c>
      <c r="H178" s="36" t="s">
        <v>10</v>
      </c>
      <c r="I178" s="37">
        <v>24493</v>
      </c>
      <c r="J178" s="32">
        <f t="shared" ca="1" si="10"/>
        <v>58</v>
      </c>
      <c r="K178" s="37" t="str">
        <f t="shared" ca="1" si="11"/>
        <v>25+</v>
      </c>
      <c r="L178" s="36" t="s">
        <v>11</v>
      </c>
      <c r="M178" s="36">
        <v>1</v>
      </c>
      <c r="N178" s="36">
        <v>1</v>
      </c>
      <c r="O178" s="38">
        <v>45581</v>
      </c>
    </row>
    <row r="179" spans="1:15" x14ac:dyDescent="0.75">
      <c r="A179" s="39">
        <v>10720</v>
      </c>
      <c r="B179" s="40" t="s">
        <v>189</v>
      </c>
      <c r="C179" s="41">
        <v>45568</v>
      </c>
      <c r="D179" s="42">
        <v>0.65277777777777779</v>
      </c>
      <c r="E179" s="43" t="str">
        <f t="shared" si="8"/>
        <v>Afternoon</v>
      </c>
      <c r="F179" s="44">
        <v>6.75</v>
      </c>
      <c r="G179" s="44" t="str">
        <f t="shared" si="9"/>
        <v>Long</v>
      </c>
      <c r="H179" s="44" t="s">
        <v>9</v>
      </c>
      <c r="I179" s="45">
        <v>38622</v>
      </c>
      <c r="J179" s="40">
        <f t="shared" ca="1" si="10"/>
        <v>20</v>
      </c>
      <c r="K179" s="45" t="str">
        <f t="shared" ca="1" si="11"/>
        <v>18-24 (Young Drivers)</v>
      </c>
      <c r="L179" s="44" t="s">
        <v>10</v>
      </c>
      <c r="M179" s="44">
        <v>0</v>
      </c>
      <c r="N179" s="44">
        <v>0</v>
      </c>
      <c r="O179" s="46">
        <v>45581</v>
      </c>
    </row>
    <row r="180" spans="1:15" x14ac:dyDescent="0.75">
      <c r="A180" s="31">
        <v>10720</v>
      </c>
      <c r="B180" s="32" t="s">
        <v>190</v>
      </c>
      <c r="C180" s="33">
        <v>45568</v>
      </c>
      <c r="D180" s="34">
        <v>0.65277777777777779</v>
      </c>
      <c r="E180" s="35" t="str">
        <f t="shared" si="8"/>
        <v>Afternoon</v>
      </c>
      <c r="F180" s="36">
        <v>6.75</v>
      </c>
      <c r="G180" s="36" t="str">
        <f t="shared" si="9"/>
        <v>Long</v>
      </c>
      <c r="H180" s="36" t="s">
        <v>9</v>
      </c>
      <c r="I180" s="37">
        <v>27385</v>
      </c>
      <c r="J180" s="32">
        <f t="shared" ca="1" si="10"/>
        <v>50</v>
      </c>
      <c r="K180" s="37" t="str">
        <f t="shared" ca="1" si="11"/>
        <v>25+</v>
      </c>
      <c r="L180" s="36" t="s">
        <v>11</v>
      </c>
      <c r="M180" s="36">
        <v>0</v>
      </c>
      <c r="N180" s="36">
        <v>0</v>
      </c>
      <c r="O180" s="38">
        <v>45581</v>
      </c>
    </row>
    <row r="181" spans="1:15" x14ac:dyDescent="0.75">
      <c r="A181" s="39">
        <v>10720</v>
      </c>
      <c r="B181" s="40" t="s">
        <v>191</v>
      </c>
      <c r="C181" s="41">
        <v>45569</v>
      </c>
      <c r="D181" s="42">
        <v>0.6875</v>
      </c>
      <c r="E181" s="43" t="str">
        <f t="shared" si="8"/>
        <v>Afternoon</v>
      </c>
      <c r="F181" s="44">
        <v>7.5</v>
      </c>
      <c r="G181" s="44" t="str">
        <f t="shared" si="9"/>
        <v>Long</v>
      </c>
      <c r="H181" s="44" t="s">
        <v>10</v>
      </c>
      <c r="I181" s="45">
        <v>35201</v>
      </c>
      <c r="J181" s="40">
        <f t="shared" ca="1" si="10"/>
        <v>29</v>
      </c>
      <c r="K181" s="45" t="str">
        <f t="shared" ca="1" si="11"/>
        <v>25+</v>
      </c>
      <c r="L181" s="44" t="s">
        <v>10</v>
      </c>
      <c r="M181" s="44">
        <v>1</v>
      </c>
      <c r="N181" s="44">
        <v>1</v>
      </c>
      <c r="O181" s="46">
        <v>45581</v>
      </c>
    </row>
    <row r="182" spans="1:15" x14ac:dyDescent="0.75">
      <c r="A182" s="31">
        <v>10720</v>
      </c>
      <c r="B182" s="32" t="s">
        <v>192</v>
      </c>
      <c r="C182" s="33">
        <v>45569</v>
      </c>
      <c r="D182" s="34">
        <v>0.6875</v>
      </c>
      <c r="E182" s="35" t="str">
        <f t="shared" si="8"/>
        <v>Afternoon</v>
      </c>
      <c r="F182" s="36">
        <v>7.5</v>
      </c>
      <c r="G182" s="36" t="str">
        <f t="shared" si="9"/>
        <v>Long</v>
      </c>
      <c r="H182" s="36" t="s">
        <v>9</v>
      </c>
      <c r="I182" s="37">
        <v>28392</v>
      </c>
      <c r="J182" s="32">
        <f t="shared" ca="1" si="10"/>
        <v>48</v>
      </c>
      <c r="K182" s="37" t="str">
        <f t="shared" ca="1" si="11"/>
        <v>25+</v>
      </c>
      <c r="L182" s="36" t="s">
        <v>10</v>
      </c>
      <c r="M182" s="36">
        <v>1</v>
      </c>
      <c r="N182" s="36">
        <v>1</v>
      </c>
      <c r="O182" s="38">
        <v>45581</v>
      </c>
    </row>
    <row r="183" spans="1:15" x14ac:dyDescent="0.75">
      <c r="A183" s="39">
        <v>10720</v>
      </c>
      <c r="B183" s="40" t="s">
        <v>193</v>
      </c>
      <c r="C183" s="41">
        <v>45569</v>
      </c>
      <c r="D183" s="42">
        <v>0.71527777777777779</v>
      </c>
      <c r="E183" s="43" t="str">
        <f t="shared" si="8"/>
        <v>Afternoon</v>
      </c>
      <c r="F183" s="44">
        <v>8.25</v>
      </c>
      <c r="G183" s="44" t="str">
        <f t="shared" si="9"/>
        <v>Long</v>
      </c>
      <c r="H183" s="44" t="s">
        <v>10</v>
      </c>
      <c r="I183" s="45">
        <v>36760</v>
      </c>
      <c r="J183" s="40">
        <f t="shared" ca="1" si="10"/>
        <v>25</v>
      </c>
      <c r="K183" s="45" t="str">
        <f t="shared" ca="1" si="11"/>
        <v>25+</v>
      </c>
      <c r="L183" s="44" t="s">
        <v>10</v>
      </c>
      <c r="M183" s="44">
        <v>0</v>
      </c>
      <c r="N183" s="44">
        <v>0</v>
      </c>
      <c r="O183" s="46">
        <v>45581</v>
      </c>
    </row>
    <row r="184" spans="1:15" x14ac:dyDescent="0.75">
      <c r="A184" s="31">
        <v>10720</v>
      </c>
      <c r="B184" s="32" t="s">
        <v>194</v>
      </c>
      <c r="C184" s="33">
        <v>45569</v>
      </c>
      <c r="D184" s="34">
        <v>0.71527777777777779</v>
      </c>
      <c r="E184" s="35" t="str">
        <f t="shared" si="8"/>
        <v>Afternoon</v>
      </c>
      <c r="F184" s="36">
        <v>8.25</v>
      </c>
      <c r="G184" s="36" t="str">
        <f t="shared" si="9"/>
        <v>Long</v>
      </c>
      <c r="H184" s="36" t="s">
        <v>10</v>
      </c>
      <c r="I184" s="37">
        <v>37599</v>
      </c>
      <c r="J184" s="32">
        <f t="shared" ca="1" si="10"/>
        <v>22</v>
      </c>
      <c r="K184" s="37" t="str">
        <f t="shared" ca="1" si="11"/>
        <v>18-24 (Young Drivers)</v>
      </c>
      <c r="L184" s="36" t="s">
        <v>10</v>
      </c>
      <c r="M184" s="36">
        <v>0</v>
      </c>
      <c r="N184" s="36">
        <v>0</v>
      </c>
      <c r="O184" s="38">
        <v>45581</v>
      </c>
    </row>
    <row r="185" spans="1:15" x14ac:dyDescent="0.75">
      <c r="A185" s="39">
        <v>10720</v>
      </c>
      <c r="B185" s="40" t="s">
        <v>195</v>
      </c>
      <c r="C185" s="41">
        <v>45572</v>
      </c>
      <c r="D185" s="42">
        <v>0.68055555555555558</v>
      </c>
      <c r="E185" s="43" t="str">
        <f t="shared" si="8"/>
        <v>Afternoon</v>
      </c>
      <c r="F185" s="44">
        <v>7.25</v>
      </c>
      <c r="G185" s="44" t="str">
        <f t="shared" si="9"/>
        <v>Long</v>
      </c>
      <c r="H185" s="44" t="s">
        <v>9</v>
      </c>
      <c r="I185" s="45">
        <v>32567</v>
      </c>
      <c r="J185" s="40">
        <f t="shared" ca="1" si="10"/>
        <v>36</v>
      </c>
      <c r="K185" s="45" t="str">
        <f t="shared" ca="1" si="11"/>
        <v>25+</v>
      </c>
      <c r="L185" s="44" t="s">
        <v>10</v>
      </c>
      <c r="M185" s="44">
        <v>0</v>
      </c>
      <c r="N185" s="44">
        <v>0</v>
      </c>
      <c r="O185" s="46">
        <v>45581</v>
      </c>
    </row>
    <row r="186" spans="1:15" x14ac:dyDescent="0.75">
      <c r="A186" s="31">
        <v>10720</v>
      </c>
      <c r="B186" s="32" t="s">
        <v>196</v>
      </c>
      <c r="C186" s="33">
        <v>45572</v>
      </c>
      <c r="D186" s="34">
        <v>0.68055555555555558</v>
      </c>
      <c r="E186" s="35" t="str">
        <f t="shared" si="8"/>
        <v>Afternoon</v>
      </c>
      <c r="F186" s="36">
        <v>7.25</v>
      </c>
      <c r="G186" s="36" t="str">
        <f t="shared" si="9"/>
        <v>Long</v>
      </c>
      <c r="H186" s="36" t="s">
        <v>10</v>
      </c>
      <c r="I186" s="37">
        <v>19227</v>
      </c>
      <c r="J186" s="32">
        <f t="shared" ca="1" si="10"/>
        <v>73</v>
      </c>
      <c r="K186" s="37" t="str">
        <f t="shared" ca="1" si="11"/>
        <v>25+</v>
      </c>
      <c r="L186" s="36" t="s">
        <v>10</v>
      </c>
      <c r="M186" s="36">
        <v>0</v>
      </c>
      <c r="N186" s="36">
        <v>0</v>
      </c>
      <c r="O186" s="38">
        <v>45581</v>
      </c>
    </row>
    <row r="187" spans="1:15" x14ac:dyDescent="0.75">
      <c r="A187" s="39">
        <v>10720</v>
      </c>
      <c r="B187" s="40" t="s">
        <v>197</v>
      </c>
      <c r="C187" s="41">
        <v>45572</v>
      </c>
      <c r="D187" s="42">
        <v>0.6875</v>
      </c>
      <c r="E187" s="43" t="str">
        <f t="shared" si="8"/>
        <v>Afternoon</v>
      </c>
      <c r="F187" s="44">
        <v>7.5</v>
      </c>
      <c r="G187" s="44" t="str">
        <f t="shared" si="9"/>
        <v>Long</v>
      </c>
      <c r="H187" s="44" t="s">
        <v>10</v>
      </c>
      <c r="I187" s="45">
        <v>36478</v>
      </c>
      <c r="J187" s="40">
        <f t="shared" ca="1" si="10"/>
        <v>25</v>
      </c>
      <c r="K187" s="45" t="str">
        <f t="shared" ca="1" si="11"/>
        <v>25+</v>
      </c>
      <c r="L187" s="44" t="s">
        <v>11</v>
      </c>
      <c r="M187" s="44">
        <v>1</v>
      </c>
      <c r="N187" s="44">
        <v>1</v>
      </c>
      <c r="O187" s="46">
        <v>45581</v>
      </c>
    </row>
    <row r="188" spans="1:15" x14ac:dyDescent="0.75">
      <c r="A188" s="31">
        <v>10720</v>
      </c>
      <c r="B188" s="32" t="s">
        <v>198</v>
      </c>
      <c r="C188" s="33">
        <v>45572</v>
      </c>
      <c r="D188" s="34">
        <v>0.6875</v>
      </c>
      <c r="E188" s="35" t="str">
        <f t="shared" si="8"/>
        <v>Afternoon</v>
      </c>
      <c r="F188" s="36">
        <v>7.5</v>
      </c>
      <c r="G188" s="36" t="str">
        <f t="shared" si="9"/>
        <v>Long</v>
      </c>
      <c r="H188" s="36" t="s">
        <v>10</v>
      </c>
      <c r="I188" s="37">
        <v>30358</v>
      </c>
      <c r="J188" s="32">
        <f t="shared" ca="1" si="10"/>
        <v>42</v>
      </c>
      <c r="K188" s="37" t="str">
        <f t="shared" ca="1" si="11"/>
        <v>25+</v>
      </c>
      <c r="L188" s="36" t="s">
        <v>10</v>
      </c>
      <c r="M188" s="36">
        <v>1</v>
      </c>
      <c r="N188" s="36">
        <v>1</v>
      </c>
      <c r="O188" s="38">
        <v>45581</v>
      </c>
    </row>
    <row r="189" spans="1:15" x14ac:dyDescent="0.75">
      <c r="A189" s="39">
        <v>10720</v>
      </c>
      <c r="B189" s="40" t="s">
        <v>199</v>
      </c>
      <c r="C189" s="41">
        <v>45574</v>
      </c>
      <c r="D189" s="42">
        <v>0.6875</v>
      </c>
      <c r="E189" s="43" t="str">
        <f t="shared" si="8"/>
        <v>Afternoon</v>
      </c>
      <c r="F189" s="44">
        <v>7.5</v>
      </c>
      <c r="G189" s="44" t="str">
        <f t="shared" si="9"/>
        <v>Long</v>
      </c>
      <c r="H189" s="44" t="s">
        <v>9</v>
      </c>
      <c r="I189" s="45">
        <v>39556</v>
      </c>
      <c r="J189" s="40">
        <f t="shared" ca="1" si="10"/>
        <v>17</v>
      </c>
      <c r="K189" s="45" t="str">
        <f t="shared" ca="1" si="11"/>
        <v>17 (Car/Motorcycle)</v>
      </c>
      <c r="L189" s="44" t="s">
        <v>11</v>
      </c>
      <c r="M189" s="44">
        <v>0</v>
      </c>
      <c r="N189" s="44">
        <v>0</v>
      </c>
      <c r="O189" s="46">
        <v>45581</v>
      </c>
    </row>
    <row r="190" spans="1:15" x14ac:dyDescent="0.75">
      <c r="A190" s="31">
        <v>10720</v>
      </c>
      <c r="B190" s="32" t="s">
        <v>200</v>
      </c>
      <c r="C190" s="33">
        <v>45574</v>
      </c>
      <c r="D190" s="34">
        <v>0.6875</v>
      </c>
      <c r="E190" s="35" t="str">
        <f t="shared" si="8"/>
        <v>Afternoon</v>
      </c>
      <c r="F190" s="36">
        <v>7.5</v>
      </c>
      <c r="G190" s="36" t="str">
        <f t="shared" si="9"/>
        <v>Long</v>
      </c>
      <c r="H190" s="36" t="s">
        <v>9</v>
      </c>
      <c r="I190" s="37">
        <v>39669</v>
      </c>
      <c r="J190" s="32">
        <f t="shared" ca="1" si="10"/>
        <v>17</v>
      </c>
      <c r="K190" s="37" t="str">
        <f t="shared" ca="1" si="11"/>
        <v>17 (Car/Motorcycle)</v>
      </c>
      <c r="L190" s="36" t="s">
        <v>10</v>
      </c>
      <c r="M190" s="36">
        <v>0</v>
      </c>
      <c r="N190" s="36">
        <v>0</v>
      </c>
      <c r="O190" s="38">
        <v>45581</v>
      </c>
    </row>
    <row r="191" spans="1:15" x14ac:dyDescent="0.75">
      <c r="A191" s="39">
        <v>10720</v>
      </c>
      <c r="B191" s="40" t="s">
        <v>201</v>
      </c>
      <c r="C191" s="41">
        <v>45575</v>
      </c>
      <c r="D191" s="42">
        <v>0.72222222222222221</v>
      </c>
      <c r="E191" s="43" t="str">
        <f t="shared" si="8"/>
        <v>Afternoon</v>
      </c>
      <c r="F191" s="44">
        <v>8.25</v>
      </c>
      <c r="G191" s="44" t="str">
        <f t="shared" si="9"/>
        <v>Long</v>
      </c>
      <c r="H191" s="44" t="s">
        <v>9</v>
      </c>
      <c r="I191" s="45">
        <v>38966</v>
      </c>
      <c r="J191" s="40">
        <f t="shared" ca="1" si="10"/>
        <v>19</v>
      </c>
      <c r="K191" s="45" t="str">
        <f t="shared" ca="1" si="11"/>
        <v>18-24 (Young Drivers)</v>
      </c>
      <c r="L191" s="44" t="s">
        <v>10</v>
      </c>
      <c r="M191" s="44">
        <v>1</v>
      </c>
      <c r="N191" s="44">
        <v>1</v>
      </c>
      <c r="O191" s="46">
        <v>45581</v>
      </c>
    </row>
    <row r="192" spans="1:15" x14ac:dyDescent="0.75">
      <c r="A192" s="31">
        <v>10720</v>
      </c>
      <c r="B192" s="32" t="s">
        <v>202</v>
      </c>
      <c r="C192" s="33">
        <v>45575</v>
      </c>
      <c r="D192" s="34">
        <v>0.72222222222222221</v>
      </c>
      <c r="E192" s="35" t="str">
        <f t="shared" si="8"/>
        <v>Afternoon</v>
      </c>
      <c r="F192" s="36">
        <v>8.25</v>
      </c>
      <c r="G192" s="36" t="str">
        <f t="shared" si="9"/>
        <v>Long</v>
      </c>
      <c r="H192" s="36" t="s">
        <v>10</v>
      </c>
      <c r="I192" s="37">
        <v>37148</v>
      </c>
      <c r="J192" s="32">
        <f t="shared" ca="1" si="10"/>
        <v>24</v>
      </c>
      <c r="K192" s="37" t="str">
        <f t="shared" ca="1" si="11"/>
        <v>18-24 (Young Drivers)</v>
      </c>
      <c r="L192" s="36" t="s">
        <v>11</v>
      </c>
      <c r="M192" s="36">
        <v>1</v>
      </c>
      <c r="N192" s="36">
        <v>1</v>
      </c>
      <c r="O192" s="38">
        <v>45581</v>
      </c>
    </row>
    <row r="193" spans="1:15" x14ac:dyDescent="0.75">
      <c r="A193" s="39">
        <v>10720</v>
      </c>
      <c r="B193" s="40" t="s">
        <v>203</v>
      </c>
      <c r="C193" s="41">
        <v>45575</v>
      </c>
      <c r="D193" s="42">
        <v>0.73263888888888884</v>
      </c>
      <c r="E193" s="43" t="str">
        <f t="shared" si="8"/>
        <v>Afternoon</v>
      </c>
      <c r="F193" s="44">
        <v>8.5</v>
      </c>
      <c r="G193" s="44" t="str">
        <f t="shared" si="9"/>
        <v>Long</v>
      </c>
      <c r="H193" s="44" t="s">
        <v>10</v>
      </c>
      <c r="I193" s="45">
        <v>37980</v>
      </c>
      <c r="J193" s="40">
        <f t="shared" ca="1" si="10"/>
        <v>21</v>
      </c>
      <c r="K193" s="45" t="str">
        <f t="shared" ca="1" si="11"/>
        <v>18-24 (Young Drivers)</v>
      </c>
      <c r="L193" s="44" t="s">
        <v>10</v>
      </c>
      <c r="M193" s="44">
        <v>0</v>
      </c>
      <c r="N193" s="44">
        <v>0</v>
      </c>
      <c r="O193" s="46">
        <v>45581</v>
      </c>
    </row>
    <row r="194" spans="1:15" x14ac:dyDescent="0.75">
      <c r="A194" s="31">
        <v>10720</v>
      </c>
      <c r="B194" s="32" t="s">
        <v>204</v>
      </c>
      <c r="C194" s="33">
        <v>45575</v>
      </c>
      <c r="D194" s="34">
        <v>0.73263888888888884</v>
      </c>
      <c r="E194" s="35" t="str">
        <f t="shared" si="8"/>
        <v>Afternoon</v>
      </c>
      <c r="F194" s="36">
        <v>8.5</v>
      </c>
      <c r="G194" s="36" t="str">
        <f t="shared" si="9"/>
        <v>Long</v>
      </c>
      <c r="H194" s="36" t="s">
        <v>10</v>
      </c>
      <c r="I194" s="37">
        <v>30969</v>
      </c>
      <c r="J194" s="32">
        <f t="shared" ca="1" si="10"/>
        <v>40</v>
      </c>
      <c r="K194" s="37" t="str">
        <f t="shared" ca="1" si="11"/>
        <v>25+</v>
      </c>
      <c r="L194" s="36" t="s">
        <v>10</v>
      </c>
      <c r="M194" s="36">
        <v>0</v>
      </c>
      <c r="N194" s="36">
        <v>0</v>
      </c>
      <c r="O194" s="38">
        <v>45581</v>
      </c>
    </row>
    <row r="195" spans="1:15" x14ac:dyDescent="0.75">
      <c r="A195" s="39">
        <v>10720</v>
      </c>
      <c r="B195" s="40" t="s">
        <v>205</v>
      </c>
      <c r="C195" s="41">
        <v>45576</v>
      </c>
      <c r="D195" s="42">
        <v>0.51388888888888884</v>
      </c>
      <c r="E195" s="43" t="str">
        <f t="shared" ref="E195:E258" si="12">IF(D195&lt;TIME(12,0,0), "Morning", IF(D195&lt;TIME(18,0,0), "Afternoon", "Evening"))</f>
        <v>Afternoon</v>
      </c>
      <c r="F195" s="44">
        <v>12.5</v>
      </c>
      <c r="G195" s="44" t="str">
        <f t="shared" ref="G195:G258" si="13">IF(F195 &lt; 2.5, "Short",
  IF(F195 &lt;= 4, "Medium", "Long")
)</f>
        <v>Long</v>
      </c>
      <c r="H195" s="44" t="s">
        <v>10</v>
      </c>
      <c r="I195" s="45">
        <v>34253</v>
      </c>
      <c r="J195" s="40">
        <f t="shared" ref="J195:J258" ca="1" si="14">IFERROR(DATEDIF(I195, TODAY(), "Y"), 0)</f>
        <v>31</v>
      </c>
      <c r="K195" s="45" t="str">
        <f t="shared" ref="K195:K258" ca="1" si="15" xml:space="preserve"> IF(J195 &lt; 15, "Invalid (Below Minimum Age)", IF(J195 = 15, "15 (Moped/Tractor)", IF(J195 = 16, "16 (Light Vehicles)", IF(J195 = 17, "17 (Car/Motorcycle)", IF(J195 &lt;= 24, "18-24 (Young Drivers)","25+"
        )
      )
    )
  )
)</f>
        <v>25+</v>
      </c>
      <c r="L195" s="44" t="s">
        <v>11</v>
      </c>
      <c r="M195" s="44">
        <v>0</v>
      </c>
      <c r="N195" s="44">
        <v>0</v>
      </c>
      <c r="O195" s="46">
        <v>45581</v>
      </c>
    </row>
    <row r="196" spans="1:15" x14ac:dyDescent="0.75">
      <c r="A196" s="31">
        <v>10720</v>
      </c>
      <c r="B196" s="32" t="s">
        <v>206</v>
      </c>
      <c r="C196" s="33">
        <v>45576</v>
      </c>
      <c r="D196" s="34">
        <v>0.64583333333333337</v>
      </c>
      <c r="E196" s="35" t="str">
        <f t="shared" si="12"/>
        <v>Afternoon</v>
      </c>
      <c r="F196" s="36">
        <v>6.5</v>
      </c>
      <c r="G196" s="36" t="str">
        <f t="shared" si="13"/>
        <v>Long</v>
      </c>
      <c r="H196" s="36" t="s">
        <v>10</v>
      </c>
      <c r="I196" s="37">
        <v>25045</v>
      </c>
      <c r="J196" s="32">
        <f t="shared" ca="1" si="14"/>
        <v>57</v>
      </c>
      <c r="K196" s="37" t="str">
        <f t="shared" ca="1" si="15"/>
        <v>25+</v>
      </c>
      <c r="L196" s="36" t="s">
        <v>10</v>
      </c>
      <c r="M196" s="36">
        <v>1</v>
      </c>
      <c r="N196" s="36">
        <v>1</v>
      </c>
      <c r="O196" s="38">
        <v>45581</v>
      </c>
    </row>
    <row r="197" spans="1:15" x14ac:dyDescent="0.75">
      <c r="A197" s="39">
        <v>10720</v>
      </c>
      <c r="B197" s="40" t="s">
        <v>207</v>
      </c>
      <c r="C197" s="41">
        <v>45576</v>
      </c>
      <c r="D197" s="42">
        <v>0.64583333333333337</v>
      </c>
      <c r="E197" s="43" t="str">
        <f t="shared" si="12"/>
        <v>Afternoon</v>
      </c>
      <c r="F197" s="44">
        <v>6.5</v>
      </c>
      <c r="G197" s="44" t="str">
        <f t="shared" si="13"/>
        <v>Long</v>
      </c>
      <c r="H197" s="44" t="s">
        <v>10</v>
      </c>
      <c r="I197" s="45">
        <v>33911</v>
      </c>
      <c r="J197" s="40">
        <f t="shared" ca="1" si="14"/>
        <v>32</v>
      </c>
      <c r="K197" s="45" t="str">
        <f t="shared" ca="1" si="15"/>
        <v>25+</v>
      </c>
      <c r="L197" s="44" t="s">
        <v>10</v>
      </c>
      <c r="M197" s="44">
        <v>1</v>
      </c>
      <c r="N197" s="44">
        <v>1</v>
      </c>
      <c r="O197" s="46">
        <v>45581</v>
      </c>
    </row>
    <row r="198" spans="1:15" x14ac:dyDescent="0.75">
      <c r="A198" s="31">
        <v>10720</v>
      </c>
      <c r="B198" s="32" t="s">
        <v>208</v>
      </c>
      <c r="C198" s="33">
        <v>45576</v>
      </c>
      <c r="D198" s="34">
        <v>0.65277777777777779</v>
      </c>
      <c r="E198" s="35" t="str">
        <f t="shared" si="12"/>
        <v>Afternoon</v>
      </c>
      <c r="F198" s="36">
        <v>6.75</v>
      </c>
      <c r="G198" s="36" t="str">
        <f t="shared" si="13"/>
        <v>Long</v>
      </c>
      <c r="H198" s="36" t="s">
        <v>10</v>
      </c>
      <c r="I198" s="37">
        <v>36065</v>
      </c>
      <c r="J198" s="32">
        <f t="shared" ca="1" si="14"/>
        <v>27</v>
      </c>
      <c r="K198" s="37" t="str">
        <f t="shared" ca="1" si="15"/>
        <v>25+</v>
      </c>
      <c r="L198" s="36" t="s">
        <v>10</v>
      </c>
      <c r="M198" s="36">
        <v>0</v>
      </c>
      <c r="N198" s="36">
        <v>0</v>
      </c>
      <c r="O198" s="38">
        <v>45581</v>
      </c>
    </row>
    <row r="199" spans="1:15" x14ac:dyDescent="0.75">
      <c r="A199" s="39">
        <v>10720</v>
      </c>
      <c r="B199" s="40" t="s">
        <v>209</v>
      </c>
      <c r="C199" s="41">
        <v>45576</v>
      </c>
      <c r="D199" s="42">
        <v>0.65277777777777779</v>
      </c>
      <c r="E199" s="43" t="str">
        <f t="shared" si="12"/>
        <v>Afternoon</v>
      </c>
      <c r="F199" s="44">
        <v>6.75</v>
      </c>
      <c r="G199" s="44" t="str">
        <f t="shared" si="13"/>
        <v>Long</v>
      </c>
      <c r="H199" s="44" t="s">
        <v>10</v>
      </c>
      <c r="I199" s="45">
        <v>34341</v>
      </c>
      <c r="J199" s="40">
        <f t="shared" ca="1" si="14"/>
        <v>31</v>
      </c>
      <c r="K199" s="45" t="str">
        <f t="shared" ca="1" si="15"/>
        <v>25+</v>
      </c>
      <c r="L199" s="44" t="s">
        <v>10</v>
      </c>
      <c r="M199" s="44">
        <v>0</v>
      </c>
      <c r="N199" s="44">
        <v>0</v>
      </c>
      <c r="O199" s="46">
        <v>45581</v>
      </c>
    </row>
    <row r="200" spans="1:15" x14ac:dyDescent="0.75">
      <c r="A200" s="31">
        <v>10720</v>
      </c>
      <c r="B200" s="32" t="s">
        <v>210</v>
      </c>
      <c r="C200" s="33">
        <v>45579</v>
      </c>
      <c r="D200" s="34">
        <v>0.63194444444444442</v>
      </c>
      <c r="E200" s="35" t="str">
        <f t="shared" si="12"/>
        <v>Afternoon</v>
      </c>
      <c r="F200" s="36">
        <v>6.25</v>
      </c>
      <c r="G200" s="36" t="str">
        <f t="shared" si="13"/>
        <v>Long</v>
      </c>
      <c r="H200" s="36" t="s">
        <v>10</v>
      </c>
      <c r="I200" s="37">
        <v>31190</v>
      </c>
      <c r="J200" s="32">
        <f t="shared" ca="1" si="14"/>
        <v>40</v>
      </c>
      <c r="K200" s="37" t="str">
        <f t="shared" ca="1" si="15"/>
        <v>25+</v>
      </c>
      <c r="L200" s="36" t="s">
        <v>10</v>
      </c>
      <c r="M200" s="36">
        <v>0</v>
      </c>
      <c r="N200" s="36">
        <v>0</v>
      </c>
      <c r="O200" s="38">
        <v>45581</v>
      </c>
    </row>
    <row r="201" spans="1:15" x14ac:dyDescent="0.75">
      <c r="A201" s="39">
        <v>10720</v>
      </c>
      <c r="B201" s="40" t="s">
        <v>211</v>
      </c>
      <c r="C201" s="41">
        <v>45579</v>
      </c>
      <c r="D201" s="42">
        <v>0.63194444444444442</v>
      </c>
      <c r="E201" s="43" t="str">
        <f t="shared" si="12"/>
        <v>Afternoon</v>
      </c>
      <c r="F201" s="44">
        <v>6.25</v>
      </c>
      <c r="G201" s="44" t="str">
        <f t="shared" si="13"/>
        <v>Long</v>
      </c>
      <c r="H201" s="44" t="s">
        <v>10</v>
      </c>
      <c r="I201" s="45">
        <v>38876</v>
      </c>
      <c r="J201" s="40">
        <f t="shared" ca="1" si="14"/>
        <v>19</v>
      </c>
      <c r="K201" s="45" t="str">
        <f t="shared" ca="1" si="15"/>
        <v>18-24 (Young Drivers)</v>
      </c>
      <c r="L201" s="44" t="s">
        <v>10</v>
      </c>
      <c r="M201" s="44">
        <v>0</v>
      </c>
      <c r="N201" s="44">
        <v>0</v>
      </c>
      <c r="O201" s="46">
        <v>45581</v>
      </c>
    </row>
    <row r="202" spans="1:15" x14ac:dyDescent="0.75">
      <c r="A202" s="31">
        <v>766</v>
      </c>
      <c r="B202" s="32" t="s">
        <v>212</v>
      </c>
      <c r="C202" s="33">
        <v>45567</v>
      </c>
      <c r="D202" s="34">
        <v>0.66666666666666663</v>
      </c>
      <c r="E202" s="35" t="str">
        <f t="shared" si="12"/>
        <v>Afternoon</v>
      </c>
      <c r="F202" s="36">
        <v>7</v>
      </c>
      <c r="G202" s="36" t="str">
        <f t="shared" si="13"/>
        <v>Long</v>
      </c>
      <c r="H202" s="36" t="s">
        <v>10</v>
      </c>
      <c r="I202" s="37">
        <v>22324</v>
      </c>
      <c r="J202" s="32">
        <f t="shared" ca="1" si="14"/>
        <v>64</v>
      </c>
      <c r="K202" s="37" t="str">
        <f t="shared" ca="1" si="15"/>
        <v>25+</v>
      </c>
      <c r="L202" s="36" t="s">
        <v>10</v>
      </c>
      <c r="M202" s="36">
        <v>1</v>
      </c>
      <c r="N202" s="36">
        <v>1</v>
      </c>
      <c r="O202" s="38">
        <v>45581</v>
      </c>
    </row>
    <row r="203" spans="1:15" x14ac:dyDescent="0.75">
      <c r="A203" s="39">
        <v>766</v>
      </c>
      <c r="B203" s="40" t="s">
        <v>213</v>
      </c>
      <c r="C203" s="41">
        <v>45568</v>
      </c>
      <c r="D203" s="42">
        <v>0.5756944444444444</v>
      </c>
      <c r="E203" s="43" t="str">
        <f t="shared" si="12"/>
        <v>Afternoon</v>
      </c>
      <c r="F203" s="44">
        <v>7.49</v>
      </c>
      <c r="G203" s="44" t="str">
        <f t="shared" si="13"/>
        <v>Long</v>
      </c>
      <c r="H203" s="44" t="s">
        <v>10</v>
      </c>
      <c r="I203" s="45">
        <v>25183</v>
      </c>
      <c r="J203" s="40">
        <f t="shared" ca="1" si="14"/>
        <v>56</v>
      </c>
      <c r="K203" s="45" t="str">
        <f t="shared" ca="1" si="15"/>
        <v>25+</v>
      </c>
      <c r="L203" s="44" t="s">
        <v>10</v>
      </c>
      <c r="M203" s="44">
        <v>1</v>
      </c>
      <c r="N203" s="44">
        <v>1</v>
      </c>
      <c r="O203" s="46">
        <v>45581</v>
      </c>
    </row>
    <row r="204" spans="1:15" x14ac:dyDescent="0.75">
      <c r="A204" s="31">
        <v>766</v>
      </c>
      <c r="B204" s="32" t="s">
        <v>214</v>
      </c>
      <c r="C204" s="33">
        <v>45568</v>
      </c>
      <c r="D204" s="34">
        <v>0.5756944444444444</v>
      </c>
      <c r="E204" s="35" t="str">
        <f t="shared" si="12"/>
        <v>Afternoon</v>
      </c>
      <c r="F204" s="36">
        <v>7.49</v>
      </c>
      <c r="G204" s="36" t="str">
        <f t="shared" si="13"/>
        <v>Long</v>
      </c>
      <c r="H204" s="36" t="s">
        <v>10</v>
      </c>
      <c r="I204" s="37">
        <v>24463</v>
      </c>
      <c r="J204" s="32">
        <f t="shared" ca="1" si="14"/>
        <v>58</v>
      </c>
      <c r="K204" s="37" t="str">
        <f t="shared" ca="1" si="15"/>
        <v>25+</v>
      </c>
      <c r="L204" s="36" t="s">
        <v>10</v>
      </c>
      <c r="M204" s="36">
        <v>1</v>
      </c>
      <c r="N204" s="36">
        <v>1</v>
      </c>
      <c r="O204" s="38">
        <v>45581</v>
      </c>
    </row>
    <row r="205" spans="1:15" x14ac:dyDescent="0.75">
      <c r="A205" s="39">
        <v>766</v>
      </c>
      <c r="B205" s="40" t="s">
        <v>215</v>
      </c>
      <c r="C205" s="41">
        <v>45568</v>
      </c>
      <c r="D205" s="42">
        <v>0.64166666666666672</v>
      </c>
      <c r="E205" s="43" t="str">
        <f t="shared" si="12"/>
        <v>Afternoon</v>
      </c>
      <c r="F205" s="44">
        <v>6.24</v>
      </c>
      <c r="G205" s="44" t="str">
        <f t="shared" si="13"/>
        <v>Long</v>
      </c>
      <c r="H205" s="44" t="s">
        <v>10</v>
      </c>
      <c r="I205" s="45">
        <v>37632</v>
      </c>
      <c r="J205" s="40">
        <f t="shared" ca="1" si="14"/>
        <v>22</v>
      </c>
      <c r="K205" s="45" t="str">
        <f t="shared" ca="1" si="15"/>
        <v>18-24 (Young Drivers)</v>
      </c>
      <c r="L205" s="44" t="s">
        <v>10</v>
      </c>
      <c r="M205" s="44">
        <v>1</v>
      </c>
      <c r="N205" s="44">
        <v>1</v>
      </c>
      <c r="O205" s="46">
        <v>45581</v>
      </c>
    </row>
    <row r="206" spans="1:15" x14ac:dyDescent="0.75">
      <c r="A206" s="31">
        <v>766</v>
      </c>
      <c r="B206" s="32" t="s">
        <v>216</v>
      </c>
      <c r="C206" s="33">
        <v>45569</v>
      </c>
      <c r="D206" s="34">
        <v>0.61458333333333337</v>
      </c>
      <c r="E206" s="35" t="str">
        <f t="shared" si="12"/>
        <v>Afternoon</v>
      </c>
      <c r="F206" s="36">
        <v>8.4499999999999993</v>
      </c>
      <c r="G206" s="36" t="str">
        <f t="shared" si="13"/>
        <v>Long</v>
      </c>
      <c r="H206" s="36" t="s">
        <v>10</v>
      </c>
      <c r="I206" s="37">
        <v>26194</v>
      </c>
      <c r="J206" s="32">
        <f t="shared" ca="1" si="14"/>
        <v>54</v>
      </c>
      <c r="K206" s="37" t="str">
        <f t="shared" ca="1" si="15"/>
        <v>25+</v>
      </c>
      <c r="L206" s="36" t="s">
        <v>11</v>
      </c>
      <c r="M206" s="36">
        <v>1</v>
      </c>
      <c r="N206" s="36">
        <v>1</v>
      </c>
      <c r="O206" s="38">
        <v>45581</v>
      </c>
    </row>
    <row r="207" spans="1:15" x14ac:dyDescent="0.75">
      <c r="A207" s="39">
        <v>766</v>
      </c>
      <c r="B207" s="40" t="s">
        <v>217</v>
      </c>
      <c r="C207" s="41">
        <v>45570</v>
      </c>
      <c r="D207" s="42">
        <v>0.44930555555555557</v>
      </c>
      <c r="E207" s="43" t="str">
        <f t="shared" si="12"/>
        <v>Morning</v>
      </c>
      <c r="F207" s="44">
        <v>8.4700000000000006</v>
      </c>
      <c r="G207" s="44" t="str">
        <f t="shared" si="13"/>
        <v>Long</v>
      </c>
      <c r="H207" s="44" t="s">
        <v>10</v>
      </c>
      <c r="I207" s="45">
        <v>34850</v>
      </c>
      <c r="J207" s="40">
        <f t="shared" ca="1" si="14"/>
        <v>30</v>
      </c>
      <c r="K207" s="45" t="str">
        <f t="shared" ca="1" si="15"/>
        <v>25+</v>
      </c>
      <c r="L207" s="44" t="s">
        <v>10</v>
      </c>
      <c r="M207" s="44">
        <v>1</v>
      </c>
      <c r="N207" s="44">
        <v>1</v>
      </c>
      <c r="O207" s="46">
        <v>45581</v>
      </c>
    </row>
    <row r="208" spans="1:15" x14ac:dyDescent="0.75">
      <c r="A208" s="31">
        <v>766</v>
      </c>
      <c r="B208" s="32" t="s">
        <v>218</v>
      </c>
      <c r="C208" s="33">
        <v>45570</v>
      </c>
      <c r="D208" s="34">
        <v>0.65277777777777779</v>
      </c>
      <c r="E208" s="35" t="str">
        <f t="shared" si="12"/>
        <v>Afternoon</v>
      </c>
      <c r="F208" s="36">
        <v>6.4</v>
      </c>
      <c r="G208" s="36" t="str">
        <f t="shared" si="13"/>
        <v>Long</v>
      </c>
      <c r="H208" s="36" t="s">
        <v>9</v>
      </c>
      <c r="I208" s="37">
        <v>39700</v>
      </c>
      <c r="J208" s="32">
        <f t="shared" ca="1" si="14"/>
        <v>17</v>
      </c>
      <c r="K208" s="37" t="str">
        <f t="shared" ca="1" si="15"/>
        <v>17 (Car/Motorcycle)</v>
      </c>
      <c r="L208" s="36" t="s">
        <v>10</v>
      </c>
      <c r="M208" s="36">
        <v>1</v>
      </c>
      <c r="N208" s="36">
        <v>1</v>
      </c>
      <c r="O208" s="38">
        <v>45581</v>
      </c>
    </row>
    <row r="209" spans="1:15" x14ac:dyDescent="0.75">
      <c r="A209" s="39">
        <v>766</v>
      </c>
      <c r="B209" s="40" t="s">
        <v>219</v>
      </c>
      <c r="C209" s="41">
        <v>45570</v>
      </c>
      <c r="D209" s="42">
        <v>0.65277777777777779</v>
      </c>
      <c r="E209" s="43" t="str">
        <f t="shared" si="12"/>
        <v>Afternoon</v>
      </c>
      <c r="F209" s="44">
        <v>6.4</v>
      </c>
      <c r="G209" s="44" t="str">
        <f t="shared" si="13"/>
        <v>Long</v>
      </c>
      <c r="H209" s="44" t="s">
        <v>9</v>
      </c>
      <c r="I209" s="45">
        <v>39689</v>
      </c>
      <c r="J209" s="40">
        <f t="shared" ca="1" si="14"/>
        <v>17</v>
      </c>
      <c r="K209" s="45" t="str">
        <f t="shared" ca="1" si="15"/>
        <v>17 (Car/Motorcycle)</v>
      </c>
      <c r="L209" s="44" t="s">
        <v>10</v>
      </c>
      <c r="M209" s="44">
        <v>1</v>
      </c>
      <c r="N209" s="44">
        <v>1</v>
      </c>
      <c r="O209" s="46">
        <v>45581</v>
      </c>
    </row>
    <row r="210" spans="1:15" x14ac:dyDescent="0.75">
      <c r="A210" s="31">
        <v>766</v>
      </c>
      <c r="B210" s="32" t="s">
        <v>220</v>
      </c>
      <c r="C210" s="33">
        <v>45570</v>
      </c>
      <c r="D210" s="34">
        <v>0.66527777777777775</v>
      </c>
      <c r="E210" s="35" t="str">
        <f t="shared" si="12"/>
        <v>Afternoon</v>
      </c>
      <c r="F210" s="36">
        <v>6.58</v>
      </c>
      <c r="G210" s="36" t="str">
        <f t="shared" si="13"/>
        <v>Long</v>
      </c>
      <c r="H210" s="36" t="s">
        <v>10</v>
      </c>
      <c r="I210" s="37">
        <v>36452</v>
      </c>
      <c r="J210" s="32">
        <f t="shared" ca="1" si="14"/>
        <v>25</v>
      </c>
      <c r="K210" s="37" t="str">
        <f t="shared" ca="1" si="15"/>
        <v>25+</v>
      </c>
      <c r="L210" s="36" t="s">
        <v>10</v>
      </c>
      <c r="M210" s="36">
        <v>1</v>
      </c>
      <c r="N210" s="36">
        <v>1</v>
      </c>
      <c r="O210" s="38">
        <v>45581</v>
      </c>
    </row>
    <row r="211" spans="1:15" x14ac:dyDescent="0.75">
      <c r="A211" s="39">
        <v>766</v>
      </c>
      <c r="B211" s="40" t="s">
        <v>221</v>
      </c>
      <c r="C211" s="41">
        <v>45570</v>
      </c>
      <c r="D211" s="42">
        <v>0.66527777777777775</v>
      </c>
      <c r="E211" s="43" t="str">
        <f t="shared" si="12"/>
        <v>Afternoon</v>
      </c>
      <c r="F211" s="44">
        <v>6.58</v>
      </c>
      <c r="G211" s="44" t="str">
        <f t="shared" si="13"/>
        <v>Long</v>
      </c>
      <c r="H211" s="44" t="s">
        <v>10</v>
      </c>
      <c r="I211" s="45">
        <v>37801</v>
      </c>
      <c r="J211" s="40">
        <f t="shared" ca="1" si="14"/>
        <v>22</v>
      </c>
      <c r="K211" s="45" t="str">
        <f t="shared" ca="1" si="15"/>
        <v>18-24 (Young Drivers)</v>
      </c>
      <c r="L211" s="44" t="s">
        <v>10</v>
      </c>
      <c r="M211" s="44">
        <v>1</v>
      </c>
      <c r="N211" s="44">
        <v>1</v>
      </c>
      <c r="O211" s="46">
        <v>45581</v>
      </c>
    </row>
    <row r="212" spans="1:15" x14ac:dyDescent="0.75">
      <c r="A212" s="31">
        <v>766</v>
      </c>
      <c r="B212" s="32" t="s">
        <v>222</v>
      </c>
      <c r="C212" s="33">
        <v>45570</v>
      </c>
      <c r="D212" s="34">
        <v>0.67708333333333337</v>
      </c>
      <c r="E212" s="35" t="str">
        <f t="shared" si="12"/>
        <v>Afternoon</v>
      </c>
      <c r="F212" s="36">
        <v>7.15</v>
      </c>
      <c r="G212" s="36" t="str">
        <f t="shared" si="13"/>
        <v>Long</v>
      </c>
      <c r="H212" s="36" t="s">
        <v>9</v>
      </c>
      <c r="I212" s="37">
        <v>37812</v>
      </c>
      <c r="J212" s="32">
        <f t="shared" ca="1" si="14"/>
        <v>22</v>
      </c>
      <c r="K212" s="37" t="str">
        <f t="shared" ca="1" si="15"/>
        <v>18-24 (Young Drivers)</v>
      </c>
      <c r="L212" s="36" t="s">
        <v>11</v>
      </c>
      <c r="M212" s="36">
        <v>1</v>
      </c>
      <c r="N212" s="36">
        <v>1</v>
      </c>
      <c r="O212" s="38">
        <v>45581</v>
      </c>
    </row>
    <row r="213" spans="1:15" x14ac:dyDescent="0.75">
      <c r="A213" s="39">
        <v>766</v>
      </c>
      <c r="B213" s="40" t="s">
        <v>223</v>
      </c>
      <c r="C213" s="41">
        <v>45570</v>
      </c>
      <c r="D213" s="42">
        <v>0.67708333333333337</v>
      </c>
      <c r="E213" s="43" t="str">
        <f t="shared" si="12"/>
        <v>Afternoon</v>
      </c>
      <c r="F213" s="44">
        <v>7.15</v>
      </c>
      <c r="G213" s="44" t="str">
        <f t="shared" si="13"/>
        <v>Long</v>
      </c>
      <c r="H213" s="44" t="s">
        <v>9</v>
      </c>
      <c r="I213" s="45">
        <v>34366</v>
      </c>
      <c r="J213" s="40">
        <f t="shared" ca="1" si="14"/>
        <v>31</v>
      </c>
      <c r="K213" s="45" t="str">
        <f t="shared" ca="1" si="15"/>
        <v>25+</v>
      </c>
      <c r="L213" s="44" t="s">
        <v>10</v>
      </c>
      <c r="M213" s="44">
        <v>1</v>
      </c>
      <c r="N213" s="44">
        <v>1</v>
      </c>
      <c r="O213" s="46">
        <v>45581</v>
      </c>
    </row>
    <row r="214" spans="1:15" x14ac:dyDescent="0.75">
      <c r="A214" s="31">
        <v>766</v>
      </c>
      <c r="B214" s="32" t="s">
        <v>224</v>
      </c>
      <c r="C214" s="33">
        <v>45572</v>
      </c>
      <c r="D214" s="34">
        <v>0.625</v>
      </c>
      <c r="E214" s="35" t="str">
        <f t="shared" si="12"/>
        <v>Afternoon</v>
      </c>
      <c r="F214" s="36">
        <v>6</v>
      </c>
      <c r="G214" s="36" t="str">
        <f t="shared" si="13"/>
        <v>Long</v>
      </c>
      <c r="H214" s="36" t="s">
        <v>10</v>
      </c>
      <c r="I214" s="37">
        <v>37420</v>
      </c>
      <c r="J214" s="32">
        <f t="shared" ca="1" si="14"/>
        <v>23</v>
      </c>
      <c r="K214" s="37" t="str">
        <f t="shared" ca="1" si="15"/>
        <v>18-24 (Young Drivers)</v>
      </c>
      <c r="L214" s="36" t="s">
        <v>10</v>
      </c>
      <c r="M214" s="36">
        <v>1</v>
      </c>
      <c r="N214" s="36">
        <v>1</v>
      </c>
      <c r="O214" s="38">
        <v>45581</v>
      </c>
    </row>
    <row r="215" spans="1:15" x14ac:dyDescent="0.75">
      <c r="A215" s="39">
        <v>766</v>
      </c>
      <c r="B215" s="40" t="s">
        <v>225</v>
      </c>
      <c r="C215" s="41">
        <v>45572</v>
      </c>
      <c r="D215" s="42">
        <v>0.625</v>
      </c>
      <c r="E215" s="43" t="str">
        <f t="shared" si="12"/>
        <v>Afternoon</v>
      </c>
      <c r="F215" s="44">
        <v>6</v>
      </c>
      <c r="G215" s="44" t="str">
        <f t="shared" si="13"/>
        <v>Long</v>
      </c>
      <c r="H215" s="44" t="s">
        <v>10</v>
      </c>
      <c r="I215" s="45">
        <v>33730</v>
      </c>
      <c r="J215" s="40">
        <f t="shared" ca="1" si="14"/>
        <v>33</v>
      </c>
      <c r="K215" s="45" t="str">
        <f t="shared" ca="1" si="15"/>
        <v>25+</v>
      </c>
      <c r="L215" s="44" t="s">
        <v>10</v>
      </c>
      <c r="M215" s="44">
        <v>1</v>
      </c>
      <c r="N215" s="44">
        <v>1</v>
      </c>
      <c r="O215" s="46">
        <v>45581</v>
      </c>
    </row>
    <row r="216" spans="1:15" x14ac:dyDescent="0.75">
      <c r="A216" s="31">
        <v>766</v>
      </c>
      <c r="B216" s="32" t="s">
        <v>226</v>
      </c>
      <c r="C216" s="33">
        <v>45573</v>
      </c>
      <c r="D216" s="34">
        <v>0.58333333333333337</v>
      </c>
      <c r="E216" s="35" t="str">
        <f t="shared" si="12"/>
        <v>Afternoon</v>
      </c>
      <c r="F216" s="36">
        <v>7.3</v>
      </c>
      <c r="G216" s="36" t="str">
        <f t="shared" si="13"/>
        <v>Long</v>
      </c>
      <c r="H216" s="36" t="s">
        <v>10</v>
      </c>
      <c r="I216" s="37">
        <v>32634</v>
      </c>
      <c r="J216" s="32">
        <f t="shared" ca="1" si="14"/>
        <v>36</v>
      </c>
      <c r="K216" s="37" t="str">
        <f t="shared" ca="1" si="15"/>
        <v>25+</v>
      </c>
      <c r="L216" s="36" t="s">
        <v>10</v>
      </c>
      <c r="M216" s="36">
        <v>1</v>
      </c>
      <c r="N216" s="36">
        <v>1</v>
      </c>
      <c r="O216" s="38">
        <v>45581</v>
      </c>
    </row>
    <row r="217" spans="1:15" x14ac:dyDescent="0.75">
      <c r="A217" s="39">
        <v>766</v>
      </c>
      <c r="B217" s="40" t="s">
        <v>227</v>
      </c>
      <c r="C217" s="41">
        <v>45573</v>
      </c>
      <c r="D217" s="42">
        <v>0.58333333333333337</v>
      </c>
      <c r="E217" s="43" t="str">
        <f t="shared" si="12"/>
        <v>Afternoon</v>
      </c>
      <c r="F217" s="44">
        <v>7.3</v>
      </c>
      <c r="G217" s="44" t="str">
        <f t="shared" si="13"/>
        <v>Long</v>
      </c>
      <c r="H217" s="44" t="s">
        <v>9</v>
      </c>
      <c r="I217" s="45">
        <v>36631</v>
      </c>
      <c r="J217" s="40">
        <f t="shared" ca="1" si="14"/>
        <v>25</v>
      </c>
      <c r="K217" s="45" t="str">
        <f t="shared" ca="1" si="15"/>
        <v>25+</v>
      </c>
      <c r="L217" s="44" t="s">
        <v>10</v>
      </c>
      <c r="M217" s="44">
        <v>1</v>
      </c>
      <c r="N217" s="44">
        <v>1</v>
      </c>
      <c r="O217" s="46">
        <v>45581</v>
      </c>
    </row>
    <row r="218" spans="1:15" x14ac:dyDescent="0.75">
      <c r="A218" s="31">
        <v>766</v>
      </c>
      <c r="B218" s="32" t="s">
        <v>228</v>
      </c>
      <c r="C218" s="33">
        <v>45574</v>
      </c>
      <c r="D218" s="34">
        <v>0.41666666666666669</v>
      </c>
      <c r="E218" s="35" t="str">
        <f t="shared" si="12"/>
        <v>Morning</v>
      </c>
      <c r="F218" s="36">
        <v>9</v>
      </c>
      <c r="G218" s="36" t="str">
        <f t="shared" si="13"/>
        <v>Long</v>
      </c>
      <c r="H218" s="36" t="s">
        <v>9</v>
      </c>
      <c r="I218" s="37">
        <v>39598</v>
      </c>
      <c r="J218" s="32">
        <f t="shared" ca="1" si="14"/>
        <v>17</v>
      </c>
      <c r="K218" s="37" t="str">
        <f t="shared" ca="1" si="15"/>
        <v>17 (Car/Motorcycle)</v>
      </c>
      <c r="L218" s="36" t="s">
        <v>10</v>
      </c>
      <c r="M218" s="36">
        <v>1</v>
      </c>
      <c r="N218" s="36">
        <v>1</v>
      </c>
      <c r="O218" s="38">
        <v>45581</v>
      </c>
    </row>
    <row r="219" spans="1:15" x14ac:dyDescent="0.75">
      <c r="A219" s="39">
        <v>766</v>
      </c>
      <c r="B219" s="40" t="s">
        <v>229</v>
      </c>
      <c r="C219" s="41">
        <v>45574</v>
      </c>
      <c r="D219" s="42">
        <v>0.50694444444444442</v>
      </c>
      <c r="E219" s="43" t="str">
        <f t="shared" si="12"/>
        <v>Afternoon</v>
      </c>
      <c r="F219" s="44">
        <v>8.1</v>
      </c>
      <c r="G219" s="44" t="str">
        <f t="shared" si="13"/>
        <v>Long</v>
      </c>
      <c r="H219" s="44" t="s">
        <v>9</v>
      </c>
      <c r="I219" s="45">
        <v>29338</v>
      </c>
      <c r="J219" s="40">
        <f t="shared" ca="1" si="14"/>
        <v>45</v>
      </c>
      <c r="K219" s="45" t="str">
        <f t="shared" ca="1" si="15"/>
        <v>25+</v>
      </c>
      <c r="L219" s="44" t="s">
        <v>11</v>
      </c>
      <c r="M219" s="44">
        <v>1</v>
      </c>
      <c r="N219" s="44">
        <v>1</v>
      </c>
      <c r="O219" s="46">
        <v>45581</v>
      </c>
    </row>
    <row r="220" spans="1:15" x14ac:dyDescent="0.75">
      <c r="A220" s="31">
        <v>766</v>
      </c>
      <c r="B220" s="32" t="s">
        <v>230</v>
      </c>
      <c r="C220" s="33">
        <v>45574</v>
      </c>
      <c r="D220" s="34">
        <v>0.50694444444444442</v>
      </c>
      <c r="E220" s="35" t="str">
        <f t="shared" si="12"/>
        <v>Afternoon</v>
      </c>
      <c r="F220" s="36">
        <v>8.1</v>
      </c>
      <c r="G220" s="36" t="str">
        <f t="shared" si="13"/>
        <v>Long</v>
      </c>
      <c r="H220" s="36" t="s">
        <v>10</v>
      </c>
      <c r="I220" s="37">
        <v>30117</v>
      </c>
      <c r="J220" s="32">
        <f t="shared" ca="1" si="14"/>
        <v>43</v>
      </c>
      <c r="K220" s="37" t="str">
        <f t="shared" ca="1" si="15"/>
        <v>25+</v>
      </c>
      <c r="L220" s="36" t="s">
        <v>10</v>
      </c>
      <c r="M220" s="36">
        <v>1</v>
      </c>
      <c r="N220" s="36">
        <v>1</v>
      </c>
      <c r="O220" s="38">
        <v>45581</v>
      </c>
    </row>
    <row r="221" spans="1:15" x14ac:dyDescent="0.75">
      <c r="A221" s="39">
        <v>766</v>
      </c>
      <c r="B221" s="40" t="s">
        <v>231</v>
      </c>
      <c r="C221" s="41">
        <v>45575</v>
      </c>
      <c r="D221" s="42">
        <v>0.62291666666666667</v>
      </c>
      <c r="E221" s="43" t="str">
        <f t="shared" si="12"/>
        <v>Afternoon</v>
      </c>
      <c r="F221" s="44">
        <v>5.57</v>
      </c>
      <c r="G221" s="44" t="str">
        <f t="shared" si="13"/>
        <v>Long</v>
      </c>
      <c r="H221" s="44" t="s">
        <v>9</v>
      </c>
      <c r="I221" s="45">
        <v>30594</v>
      </c>
      <c r="J221" s="40">
        <f t="shared" ca="1" si="14"/>
        <v>41</v>
      </c>
      <c r="K221" s="45" t="str">
        <f t="shared" ca="1" si="15"/>
        <v>25+</v>
      </c>
      <c r="L221" s="44" t="s">
        <v>10</v>
      </c>
      <c r="M221" s="44">
        <v>1</v>
      </c>
      <c r="N221" s="44">
        <v>1</v>
      </c>
      <c r="O221" s="46">
        <v>45581</v>
      </c>
    </row>
    <row r="222" spans="1:15" x14ac:dyDescent="0.75">
      <c r="A222" s="31">
        <v>766</v>
      </c>
      <c r="B222" s="32" t="s">
        <v>232</v>
      </c>
      <c r="C222" s="33">
        <v>45575</v>
      </c>
      <c r="D222" s="34">
        <v>0.62291666666666667</v>
      </c>
      <c r="E222" s="35" t="str">
        <f t="shared" si="12"/>
        <v>Afternoon</v>
      </c>
      <c r="F222" s="36">
        <v>5.57</v>
      </c>
      <c r="G222" s="36" t="str">
        <f t="shared" si="13"/>
        <v>Long</v>
      </c>
      <c r="H222" s="36" t="s">
        <v>9</v>
      </c>
      <c r="I222" s="37">
        <v>38211</v>
      </c>
      <c r="J222" s="32">
        <f t="shared" ca="1" si="14"/>
        <v>21</v>
      </c>
      <c r="K222" s="37" t="str">
        <f t="shared" ca="1" si="15"/>
        <v>18-24 (Young Drivers)</v>
      </c>
      <c r="L222" s="36" t="s">
        <v>10</v>
      </c>
      <c r="M222" s="36">
        <v>1</v>
      </c>
      <c r="N222" s="36">
        <v>1</v>
      </c>
      <c r="O222" s="38">
        <v>45581</v>
      </c>
    </row>
    <row r="223" spans="1:15" x14ac:dyDescent="0.75">
      <c r="A223" s="39">
        <v>766</v>
      </c>
      <c r="B223" s="40" t="s">
        <v>233</v>
      </c>
      <c r="C223" s="41">
        <v>45575</v>
      </c>
      <c r="D223" s="42">
        <v>0.62777777777777777</v>
      </c>
      <c r="E223" s="43" t="str">
        <f t="shared" si="12"/>
        <v>Afternoon</v>
      </c>
      <c r="F223" s="44">
        <v>6.04</v>
      </c>
      <c r="G223" s="44" t="str">
        <f t="shared" si="13"/>
        <v>Long</v>
      </c>
      <c r="H223" s="44" t="s">
        <v>9</v>
      </c>
      <c r="I223" s="45">
        <v>39661</v>
      </c>
      <c r="J223" s="40">
        <f t="shared" ca="1" si="14"/>
        <v>17</v>
      </c>
      <c r="K223" s="45" t="str">
        <f t="shared" ca="1" si="15"/>
        <v>17 (Car/Motorcycle)</v>
      </c>
      <c r="L223" s="44" t="s">
        <v>10</v>
      </c>
      <c r="M223" s="44">
        <v>1</v>
      </c>
      <c r="N223" s="44">
        <v>1</v>
      </c>
      <c r="O223" s="46">
        <v>45581</v>
      </c>
    </row>
    <row r="224" spans="1:15" x14ac:dyDescent="0.75">
      <c r="A224" s="31">
        <v>766</v>
      </c>
      <c r="B224" s="32" t="s">
        <v>234</v>
      </c>
      <c r="C224" s="33">
        <v>45577</v>
      </c>
      <c r="D224" s="34">
        <v>0.54791666666666672</v>
      </c>
      <c r="E224" s="35" t="str">
        <f t="shared" si="12"/>
        <v>Afternoon</v>
      </c>
      <c r="F224" s="36">
        <v>8.09</v>
      </c>
      <c r="G224" s="36" t="str">
        <f t="shared" si="13"/>
        <v>Long</v>
      </c>
      <c r="H224" s="36" t="s">
        <v>10</v>
      </c>
      <c r="I224" s="37">
        <v>33423</v>
      </c>
      <c r="J224" s="32">
        <f t="shared" ca="1" si="14"/>
        <v>34</v>
      </c>
      <c r="K224" s="37" t="str">
        <f t="shared" ca="1" si="15"/>
        <v>25+</v>
      </c>
      <c r="L224" s="36" t="s">
        <v>10</v>
      </c>
      <c r="M224" s="36">
        <v>1</v>
      </c>
      <c r="N224" s="36">
        <v>1</v>
      </c>
      <c r="O224" s="38">
        <v>45581</v>
      </c>
    </row>
    <row r="225" spans="1:15" x14ac:dyDescent="0.75">
      <c r="A225" s="39">
        <v>766</v>
      </c>
      <c r="B225" s="40" t="s">
        <v>235</v>
      </c>
      <c r="C225" s="41">
        <v>45577</v>
      </c>
      <c r="D225" s="42">
        <v>0.54791666666666672</v>
      </c>
      <c r="E225" s="43" t="str">
        <f t="shared" si="12"/>
        <v>Afternoon</v>
      </c>
      <c r="F225" s="44">
        <v>8.09</v>
      </c>
      <c r="G225" s="44" t="str">
        <f t="shared" si="13"/>
        <v>Long</v>
      </c>
      <c r="H225" s="44" t="s">
        <v>10</v>
      </c>
      <c r="I225" s="45">
        <v>24779</v>
      </c>
      <c r="J225" s="40">
        <f t="shared" ca="1" si="14"/>
        <v>57</v>
      </c>
      <c r="K225" s="45" t="str">
        <f t="shared" ca="1" si="15"/>
        <v>25+</v>
      </c>
      <c r="L225" s="44" t="s">
        <v>10</v>
      </c>
      <c r="M225" s="44">
        <v>1</v>
      </c>
      <c r="N225" s="44">
        <v>1</v>
      </c>
      <c r="O225" s="46">
        <v>45581</v>
      </c>
    </row>
    <row r="226" spans="1:15" x14ac:dyDescent="0.75">
      <c r="A226" s="31">
        <v>766</v>
      </c>
      <c r="B226" s="32" t="s">
        <v>236</v>
      </c>
      <c r="C226" s="33">
        <v>45577</v>
      </c>
      <c r="D226" s="34">
        <v>0.66666666666666663</v>
      </c>
      <c r="E226" s="35" t="str">
        <f t="shared" si="12"/>
        <v>Afternoon</v>
      </c>
      <c r="F226" s="36">
        <v>7</v>
      </c>
      <c r="G226" s="36" t="str">
        <f t="shared" si="13"/>
        <v>Long</v>
      </c>
      <c r="H226" s="36" t="s">
        <v>10</v>
      </c>
      <c r="I226" s="37">
        <v>26749</v>
      </c>
      <c r="J226" s="32">
        <f t="shared" ca="1" si="14"/>
        <v>52</v>
      </c>
      <c r="K226" s="37" t="str">
        <f t="shared" ca="1" si="15"/>
        <v>25+</v>
      </c>
      <c r="L226" s="36" t="s">
        <v>10</v>
      </c>
      <c r="M226" s="36">
        <v>1</v>
      </c>
      <c r="N226" s="36">
        <v>1</v>
      </c>
      <c r="O226" s="38">
        <v>45581</v>
      </c>
    </row>
    <row r="227" spans="1:15" x14ac:dyDescent="0.75">
      <c r="A227" s="39">
        <v>1185</v>
      </c>
      <c r="B227" s="40" t="s">
        <v>237</v>
      </c>
      <c r="C227" s="41">
        <v>45555</v>
      </c>
      <c r="D227" s="42">
        <v>0.71180555555555558</v>
      </c>
      <c r="E227" s="43" t="str">
        <f t="shared" si="12"/>
        <v>Afternoon</v>
      </c>
      <c r="F227" s="44">
        <v>8.1</v>
      </c>
      <c r="G227" s="44" t="str">
        <f t="shared" si="13"/>
        <v>Long</v>
      </c>
      <c r="H227" s="44" t="s">
        <v>10</v>
      </c>
      <c r="I227" s="45">
        <v>31012</v>
      </c>
      <c r="J227" s="40">
        <f t="shared" ca="1" si="14"/>
        <v>40</v>
      </c>
      <c r="K227" s="45" t="str">
        <f t="shared" ca="1" si="15"/>
        <v>25+</v>
      </c>
      <c r="L227" s="44" t="s">
        <v>10</v>
      </c>
      <c r="M227" s="44">
        <v>1</v>
      </c>
      <c r="N227" s="44">
        <v>1</v>
      </c>
      <c r="O227" s="46">
        <v>45576</v>
      </c>
    </row>
    <row r="228" spans="1:15" x14ac:dyDescent="0.75">
      <c r="A228" s="31">
        <v>1185</v>
      </c>
      <c r="B228" s="32" t="s">
        <v>238</v>
      </c>
      <c r="C228" s="33">
        <v>45555</v>
      </c>
      <c r="D228" s="34">
        <v>0.71180555555555558</v>
      </c>
      <c r="E228" s="35" t="str">
        <f t="shared" si="12"/>
        <v>Afternoon</v>
      </c>
      <c r="F228" s="36">
        <v>8.1</v>
      </c>
      <c r="G228" s="36" t="str">
        <f t="shared" si="13"/>
        <v>Long</v>
      </c>
      <c r="H228" s="36" t="s">
        <v>10</v>
      </c>
      <c r="I228" s="37">
        <v>26641</v>
      </c>
      <c r="J228" s="32">
        <f t="shared" ca="1" si="14"/>
        <v>52</v>
      </c>
      <c r="K228" s="37" t="str">
        <f t="shared" ca="1" si="15"/>
        <v>25+</v>
      </c>
      <c r="L228" s="36" t="s">
        <v>10</v>
      </c>
      <c r="M228" s="36">
        <v>1</v>
      </c>
      <c r="N228" s="36">
        <v>1</v>
      </c>
      <c r="O228" s="38">
        <v>45576</v>
      </c>
    </row>
    <row r="229" spans="1:15" x14ac:dyDescent="0.75">
      <c r="A229" s="39">
        <v>1185</v>
      </c>
      <c r="B229" s="40" t="s">
        <v>239</v>
      </c>
      <c r="C229" s="41">
        <v>45555</v>
      </c>
      <c r="D229" s="42">
        <v>0.71527777777777779</v>
      </c>
      <c r="E229" s="43" t="str">
        <f t="shared" si="12"/>
        <v>Afternoon</v>
      </c>
      <c r="F229" s="44">
        <v>8.1</v>
      </c>
      <c r="G229" s="44" t="str">
        <f t="shared" si="13"/>
        <v>Long</v>
      </c>
      <c r="H229" s="44" t="s">
        <v>9</v>
      </c>
      <c r="I229" s="45">
        <v>31949</v>
      </c>
      <c r="J229" s="40">
        <f t="shared" ca="1" si="14"/>
        <v>38</v>
      </c>
      <c r="K229" s="45" t="str">
        <f t="shared" ca="1" si="15"/>
        <v>25+</v>
      </c>
      <c r="L229" s="44" t="s">
        <v>11</v>
      </c>
      <c r="M229" s="44">
        <v>0</v>
      </c>
      <c r="N229" s="44">
        <v>0</v>
      </c>
      <c r="O229" s="46">
        <v>45576</v>
      </c>
    </row>
    <row r="230" spans="1:15" x14ac:dyDescent="0.75">
      <c r="A230" s="31">
        <v>1185</v>
      </c>
      <c r="B230" s="32" t="s">
        <v>240</v>
      </c>
      <c r="C230" s="33">
        <v>45555</v>
      </c>
      <c r="D230" s="34">
        <v>0.71527777777777779</v>
      </c>
      <c r="E230" s="35" t="str">
        <f t="shared" si="12"/>
        <v>Afternoon</v>
      </c>
      <c r="F230" s="36">
        <v>8.1</v>
      </c>
      <c r="G230" s="36" t="str">
        <f t="shared" si="13"/>
        <v>Long</v>
      </c>
      <c r="H230" s="36" t="s">
        <v>9</v>
      </c>
      <c r="I230" s="37">
        <v>23312</v>
      </c>
      <c r="J230" s="32">
        <f t="shared" ca="1" si="14"/>
        <v>61</v>
      </c>
      <c r="K230" s="37" t="str">
        <f t="shared" ca="1" si="15"/>
        <v>25+</v>
      </c>
      <c r="L230" s="36" t="s">
        <v>10</v>
      </c>
      <c r="M230" s="36">
        <v>0</v>
      </c>
      <c r="N230" s="36">
        <v>0</v>
      </c>
      <c r="O230" s="38">
        <v>45576</v>
      </c>
    </row>
    <row r="231" spans="1:15" x14ac:dyDescent="0.75">
      <c r="A231" s="39">
        <v>1185</v>
      </c>
      <c r="B231" s="40" t="s">
        <v>241</v>
      </c>
      <c r="C231" s="41">
        <v>45556</v>
      </c>
      <c r="D231" s="42">
        <v>0.69444444444444442</v>
      </c>
      <c r="E231" s="43" t="str">
        <f t="shared" si="12"/>
        <v>Afternoon</v>
      </c>
      <c r="F231" s="44">
        <v>7.4</v>
      </c>
      <c r="G231" s="44" t="str">
        <f t="shared" si="13"/>
        <v>Long</v>
      </c>
      <c r="H231" s="44" t="s">
        <v>9</v>
      </c>
      <c r="I231" s="45">
        <v>27533</v>
      </c>
      <c r="J231" s="40">
        <f t="shared" ca="1" si="14"/>
        <v>50</v>
      </c>
      <c r="K231" s="45" t="str">
        <f t="shared" ca="1" si="15"/>
        <v>25+</v>
      </c>
      <c r="L231" s="44" t="s">
        <v>10</v>
      </c>
      <c r="M231" s="44">
        <v>1</v>
      </c>
      <c r="N231" s="44">
        <v>1</v>
      </c>
      <c r="O231" s="46">
        <v>45576</v>
      </c>
    </row>
    <row r="232" spans="1:15" x14ac:dyDescent="0.75">
      <c r="A232" s="31">
        <v>1185</v>
      </c>
      <c r="B232" s="32" t="s">
        <v>242</v>
      </c>
      <c r="C232" s="33">
        <v>45556</v>
      </c>
      <c r="D232" s="34">
        <v>0.69444444444444442</v>
      </c>
      <c r="E232" s="35" t="str">
        <f t="shared" si="12"/>
        <v>Afternoon</v>
      </c>
      <c r="F232" s="36">
        <v>7.4</v>
      </c>
      <c r="G232" s="36" t="str">
        <f t="shared" si="13"/>
        <v>Long</v>
      </c>
      <c r="H232" s="36" t="s">
        <v>9</v>
      </c>
      <c r="I232" s="37">
        <v>36214</v>
      </c>
      <c r="J232" s="32">
        <f t="shared" ca="1" si="14"/>
        <v>26</v>
      </c>
      <c r="K232" s="37" t="str">
        <f t="shared" ca="1" si="15"/>
        <v>25+</v>
      </c>
      <c r="L232" s="36" t="s">
        <v>10</v>
      </c>
      <c r="M232" s="36">
        <v>1</v>
      </c>
      <c r="N232" s="36">
        <v>1</v>
      </c>
      <c r="O232" s="38">
        <v>45576</v>
      </c>
    </row>
    <row r="233" spans="1:15" x14ac:dyDescent="0.75">
      <c r="A233" s="39">
        <v>1185</v>
      </c>
      <c r="B233" s="40" t="s">
        <v>243</v>
      </c>
      <c r="C233" s="41">
        <v>45556</v>
      </c>
      <c r="D233" s="42">
        <v>0.70138888888888884</v>
      </c>
      <c r="E233" s="43" t="str">
        <f t="shared" si="12"/>
        <v>Afternoon</v>
      </c>
      <c r="F233" s="44">
        <v>7.5</v>
      </c>
      <c r="G233" s="44" t="str">
        <f t="shared" si="13"/>
        <v>Long</v>
      </c>
      <c r="H233" s="44" t="s">
        <v>10</v>
      </c>
      <c r="I233" s="45">
        <v>38653</v>
      </c>
      <c r="J233" s="40">
        <f t="shared" ca="1" si="14"/>
        <v>19</v>
      </c>
      <c r="K233" s="45" t="str">
        <f t="shared" ca="1" si="15"/>
        <v>18-24 (Young Drivers)</v>
      </c>
      <c r="L233" s="44" t="s">
        <v>10</v>
      </c>
      <c r="M233" s="44">
        <v>0</v>
      </c>
      <c r="N233" s="44">
        <v>0</v>
      </c>
      <c r="O233" s="46">
        <v>45576</v>
      </c>
    </row>
    <row r="234" spans="1:15" x14ac:dyDescent="0.75">
      <c r="A234" s="31">
        <v>1185</v>
      </c>
      <c r="B234" s="32" t="s">
        <v>244</v>
      </c>
      <c r="C234" s="33">
        <v>45556</v>
      </c>
      <c r="D234" s="34">
        <v>0.70138888888888884</v>
      </c>
      <c r="E234" s="35" t="str">
        <f t="shared" si="12"/>
        <v>Afternoon</v>
      </c>
      <c r="F234" s="36">
        <v>7.5</v>
      </c>
      <c r="G234" s="36" t="str">
        <f t="shared" si="13"/>
        <v>Long</v>
      </c>
      <c r="H234" s="36" t="s">
        <v>10</v>
      </c>
      <c r="I234" s="37">
        <v>25154</v>
      </c>
      <c r="J234" s="32">
        <f t="shared" ca="1" si="14"/>
        <v>56</v>
      </c>
      <c r="K234" s="37" t="str">
        <f t="shared" ca="1" si="15"/>
        <v>25+</v>
      </c>
      <c r="L234" s="36" t="s">
        <v>10</v>
      </c>
      <c r="M234" s="36">
        <v>0</v>
      </c>
      <c r="N234" s="36">
        <v>0</v>
      </c>
      <c r="O234" s="38">
        <v>45576</v>
      </c>
    </row>
    <row r="235" spans="1:15" x14ac:dyDescent="0.75">
      <c r="A235" s="39">
        <v>1185</v>
      </c>
      <c r="B235" s="40" t="s">
        <v>245</v>
      </c>
      <c r="C235" s="41">
        <v>45557</v>
      </c>
      <c r="D235" s="42">
        <v>0.4236111111111111</v>
      </c>
      <c r="E235" s="43" t="str">
        <f t="shared" si="12"/>
        <v>Morning</v>
      </c>
      <c r="F235" s="44">
        <v>9.1</v>
      </c>
      <c r="G235" s="44" t="str">
        <f t="shared" si="13"/>
        <v>Long</v>
      </c>
      <c r="H235" s="44" t="s">
        <v>10</v>
      </c>
      <c r="I235" s="45">
        <v>38386</v>
      </c>
      <c r="J235" s="40">
        <f t="shared" ca="1" si="14"/>
        <v>20</v>
      </c>
      <c r="K235" s="45" t="str">
        <f t="shared" ca="1" si="15"/>
        <v>18-24 (Young Drivers)</v>
      </c>
      <c r="L235" s="44" t="s">
        <v>11</v>
      </c>
      <c r="M235" s="44">
        <v>0</v>
      </c>
      <c r="N235" s="44">
        <v>0</v>
      </c>
      <c r="O235" s="46">
        <v>45576</v>
      </c>
    </row>
    <row r="236" spans="1:15" x14ac:dyDescent="0.75">
      <c r="A236" s="31">
        <v>1185</v>
      </c>
      <c r="B236" s="32" t="s">
        <v>246</v>
      </c>
      <c r="C236" s="33">
        <v>45557</v>
      </c>
      <c r="D236" s="34">
        <v>0.68055555555555558</v>
      </c>
      <c r="E236" s="35" t="str">
        <f t="shared" si="12"/>
        <v>Afternoon</v>
      </c>
      <c r="F236" s="36">
        <v>7.5</v>
      </c>
      <c r="G236" s="36" t="str">
        <f t="shared" si="13"/>
        <v>Long</v>
      </c>
      <c r="H236" s="36" t="s">
        <v>10</v>
      </c>
      <c r="I236" s="37">
        <v>33243</v>
      </c>
      <c r="J236" s="32">
        <f t="shared" ca="1" si="14"/>
        <v>34</v>
      </c>
      <c r="K236" s="37" t="str">
        <f t="shared" ca="1" si="15"/>
        <v>25+</v>
      </c>
      <c r="L236" s="36" t="s">
        <v>10</v>
      </c>
      <c r="M236" s="36">
        <v>0</v>
      </c>
      <c r="N236" s="36">
        <v>0</v>
      </c>
      <c r="O236" s="38">
        <v>45576</v>
      </c>
    </row>
    <row r="237" spans="1:15" x14ac:dyDescent="0.75">
      <c r="A237" s="39">
        <v>1185</v>
      </c>
      <c r="B237" s="40" t="s">
        <v>247</v>
      </c>
      <c r="C237" s="41">
        <v>45557</v>
      </c>
      <c r="D237" s="42">
        <v>0.68055555555555558</v>
      </c>
      <c r="E237" s="43" t="str">
        <f t="shared" si="12"/>
        <v>Afternoon</v>
      </c>
      <c r="F237" s="44">
        <v>7.5</v>
      </c>
      <c r="G237" s="44" t="str">
        <f t="shared" si="13"/>
        <v>Long</v>
      </c>
      <c r="H237" s="44" t="s">
        <v>10</v>
      </c>
      <c r="I237" s="45">
        <v>31056</v>
      </c>
      <c r="J237" s="40">
        <f t="shared" ca="1" si="14"/>
        <v>40</v>
      </c>
      <c r="K237" s="45" t="str">
        <f t="shared" ca="1" si="15"/>
        <v>25+</v>
      </c>
      <c r="L237" s="44" t="s">
        <v>10</v>
      </c>
      <c r="M237" s="44">
        <v>0</v>
      </c>
      <c r="N237" s="44">
        <v>0</v>
      </c>
      <c r="O237" s="46">
        <v>45576</v>
      </c>
    </row>
    <row r="238" spans="1:15" x14ac:dyDescent="0.75">
      <c r="A238" s="31">
        <v>1185</v>
      </c>
      <c r="B238" s="32" t="s">
        <v>248</v>
      </c>
      <c r="C238" s="33">
        <v>45560</v>
      </c>
      <c r="D238" s="34">
        <v>0.67361111111111116</v>
      </c>
      <c r="E238" s="35" t="str">
        <f t="shared" si="12"/>
        <v>Afternoon</v>
      </c>
      <c r="F238" s="36">
        <v>7.4</v>
      </c>
      <c r="G238" s="36" t="str">
        <f t="shared" si="13"/>
        <v>Long</v>
      </c>
      <c r="H238" s="36" t="s">
        <v>10</v>
      </c>
      <c r="I238" s="37">
        <v>35569</v>
      </c>
      <c r="J238" s="32">
        <f t="shared" ca="1" si="14"/>
        <v>28</v>
      </c>
      <c r="K238" s="37" t="str">
        <f t="shared" ca="1" si="15"/>
        <v>25+</v>
      </c>
      <c r="L238" s="36" t="s">
        <v>11</v>
      </c>
      <c r="M238" s="36">
        <v>1</v>
      </c>
      <c r="N238" s="36">
        <v>1</v>
      </c>
      <c r="O238" s="38">
        <v>45576</v>
      </c>
    </row>
    <row r="239" spans="1:15" x14ac:dyDescent="0.75">
      <c r="A239" s="39">
        <v>1185</v>
      </c>
      <c r="B239" s="40" t="s">
        <v>249</v>
      </c>
      <c r="C239" s="41">
        <v>45560</v>
      </c>
      <c r="D239" s="42">
        <v>0.72916666666666663</v>
      </c>
      <c r="E239" s="43" t="str">
        <f t="shared" si="12"/>
        <v>Afternoon</v>
      </c>
      <c r="F239" s="44">
        <v>8.3000000000000007</v>
      </c>
      <c r="G239" s="44" t="str">
        <f t="shared" si="13"/>
        <v>Long</v>
      </c>
      <c r="H239" s="44" t="s">
        <v>9</v>
      </c>
      <c r="I239" s="45">
        <v>36101</v>
      </c>
      <c r="J239" s="40">
        <f t="shared" ca="1" si="14"/>
        <v>26</v>
      </c>
      <c r="K239" s="45" t="str">
        <f t="shared" ca="1" si="15"/>
        <v>25+</v>
      </c>
      <c r="L239" s="44" t="s">
        <v>10</v>
      </c>
      <c r="M239" s="44">
        <v>1</v>
      </c>
      <c r="N239" s="44">
        <v>1</v>
      </c>
      <c r="O239" s="46">
        <v>45576</v>
      </c>
    </row>
    <row r="240" spans="1:15" x14ac:dyDescent="0.75">
      <c r="A240" s="31">
        <v>1185</v>
      </c>
      <c r="B240" s="32" t="s">
        <v>250</v>
      </c>
      <c r="C240" s="33">
        <v>45560</v>
      </c>
      <c r="D240" s="34">
        <v>0.72916666666666663</v>
      </c>
      <c r="E240" s="35" t="str">
        <f t="shared" si="12"/>
        <v>Afternoon</v>
      </c>
      <c r="F240" s="36">
        <v>8.3000000000000007</v>
      </c>
      <c r="G240" s="36" t="str">
        <f t="shared" si="13"/>
        <v>Long</v>
      </c>
      <c r="H240" s="36" t="s">
        <v>10</v>
      </c>
      <c r="I240" s="37">
        <v>29206</v>
      </c>
      <c r="J240" s="32">
        <f t="shared" ca="1" si="14"/>
        <v>45</v>
      </c>
      <c r="K240" s="37" t="str">
        <f t="shared" ca="1" si="15"/>
        <v>25+</v>
      </c>
      <c r="L240" s="36" t="s">
        <v>10</v>
      </c>
      <c r="M240" s="36">
        <v>1</v>
      </c>
      <c r="N240" s="36">
        <v>1</v>
      </c>
      <c r="O240" s="38">
        <v>45576</v>
      </c>
    </row>
    <row r="241" spans="1:15" x14ac:dyDescent="0.75">
      <c r="A241" s="39">
        <v>1185</v>
      </c>
      <c r="B241" s="40" t="s">
        <v>251</v>
      </c>
      <c r="C241" s="41">
        <v>45562</v>
      </c>
      <c r="D241" s="42">
        <v>0.42708333333333331</v>
      </c>
      <c r="E241" s="43" t="str">
        <f t="shared" si="12"/>
        <v>Morning</v>
      </c>
      <c r="F241" s="44">
        <v>8.15</v>
      </c>
      <c r="G241" s="44" t="str">
        <f t="shared" si="13"/>
        <v>Long</v>
      </c>
      <c r="H241" s="44" t="s">
        <v>9</v>
      </c>
      <c r="I241" s="45">
        <v>27774</v>
      </c>
      <c r="J241" s="40">
        <f t="shared" ca="1" si="14"/>
        <v>49</v>
      </c>
      <c r="K241" s="45" t="str">
        <f t="shared" ca="1" si="15"/>
        <v>25+</v>
      </c>
      <c r="L241" s="44" t="s">
        <v>11</v>
      </c>
      <c r="M241" s="44">
        <v>0</v>
      </c>
      <c r="N241" s="44">
        <v>0</v>
      </c>
      <c r="O241" s="46">
        <v>45576</v>
      </c>
    </row>
    <row r="242" spans="1:15" x14ac:dyDescent="0.75">
      <c r="A242" s="31">
        <v>1185</v>
      </c>
      <c r="B242" s="32" t="s">
        <v>252</v>
      </c>
      <c r="C242" s="33">
        <v>45562</v>
      </c>
      <c r="D242" s="34">
        <v>0.42708333333333331</v>
      </c>
      <c r="E242" s="35" t="str">
        <f t="shared" si="12"/>
        <v>Morning</v>
      </c>
      <c r="F242" s="36">
        <v>8.15</v>
      </c>
      <c r="G242" s="36" t="str">
        <f t="shared" si="13"/>
        <v>Long</v>
      </c>
      <c r="H242" s="36" t="s">
        <v>10</v>
      </c>
      <c r="I242" s="37">
        <v>29024</v>
      </c>
      <c r="J242" s="32">
        <f t="shared" ca="1" si="14"/>
        <v>46</v>
      </c>
      <c r="K242" s="37" t="str">
        <f t="shared" ca="1" si="15"/>
        <v>25+</v>
      </c>
      <c r="L242" s="36" t="s">
        <v>10</v>
      </c>
      <c r="M242" s="36">
        <v>0</v>
      </c>
      <c r="N242" s="36">
        <v>0</v>
      </c>
      <c r="O242" s="38">
        <v>45576</v>
      </c>
    </row>
    <row r="243" spans="1:15" x14ac:dyDescent="0.75">
      <c r="A243" s="39">
        <v>1185</v>
      </c>
      <c r="B243" s="40" t="s">
        <v>253</v>
      </c>
      <c r="C243" s="41">
        <v>45562</v>
      </c>
      <c r="D243" s="42">
        <v>0.69444444444444442</v>
      </c>
      <c r="E243" s="43" t="str">
        <f t="shared" si="12"/>
        <v>Afternoon</v>
      </c>
      <c r="F243" s="44">
        <v>8.1</v>
      </c>
      <c r="G243" s="44" t="str">
        <f t="shared" si="13"/>
        <v>Long</v>
      </c>
      <c r="H243" s="44" t="s">
        <v>10</v>
      </c>
      <c r="I243" s="45">
        <v>27922</v>
      </c>
      <c r="J243" s="40">
        <f t="shared" ca="1" si="14"/>
        <v>49</v>
      </c>
      <c r="K243" s="45" t="str">
        <f t="shared" ca="1" si="15"/>
        <v>25+</v>
      </c>
      <c r="L243" s="44" t="s">
        <v>10</v>
      </c>
      <c r="M243" s="44">
        <v>0</v>
      </c>
      <c r="N243" s="44">
        <v>0</v>
      </c>
      <c r="O243" s="46">
        <v>45576</v>
      </c>
    </row>
    <row r="244" spans="1:15" x14ac:dyDescent="0.75">
      <c r="A244" s="31">
        <v>1185</v>
      </c>
      <c r="B244" s="32" t="s">
        <v>254</v>
      </c>
      <c r="C244" s="33">
        <v>45563</v>
      </c>
      <c r="D244" s="34">
        <v>0.67708333333333337</v>
      </c>
      <c r="E244" s="35" t="str">
        <f t="shared" si="12"/>
        <v>Afternoon</v>
      </c>
      <c r="F244" s="36">
        <v>7.45</v>
      </c>
      <c r="G244" s="36" t="str">
        <f t="shared" si="13"/>
        <v>Long</v>
      </c>
      <c r="H244" s="36" t="s">
        <v>10</v>
      </c>
      <c r="I244" s="37">
        <v>38215</v>
      </c>
      <c r="J244" s="32">
        <f t="shared" ca="1" si="14"/>
        <v>21</v>
      </c>
      <c r="K244" s="37" t="str">
        <f t="shared" ca="1" si="15"/>
        <v>18-24 (Young Drivers)</v>
      </c>
      <c r="L244" s="36" t="s">
        <v>10</v>
      </c>
      <c r="M244" s="36">
        <v>0</v>
      </c>
      <c r="N244" s="36">
        <v>0</v>
      </c>
      <c r="O244" s="38">
        <v>45576</v>
      </c>
    </row>
    <row r="245" spans="1:15" x14ac:dyDescent="0.75">
      <c r="A245" s="39">
        <v>1185</v>
      </c>
      <c r="B245" s="40" t="s">
        <v>255</v>
      </c>
      <c r="C245" s="41">
        <v>45563</v>
      </c>
      <c r="D245" s="42">
        <v>0.67708333333333337</v>
      </c>
      <c r="E245" s="43" t="str">
        <f t="shared" si="12"/>
        <v>Afternoon</v>
      </c>
      <c r="F245" s="44">
        <v>7.45</v>
      </c>
      <c r="G245" s="44" t="str">
        <f t="shared" si="13"/>
        <v>Long</v>
      </c>
      <c r="H245" s="44" t="s">
        <v>10</v>
      </c>
      <c r="I245" s="45">
        <v>30403</v>
      </c>
      <c r="J245" s="40">
        <f t="shared" ca="1" si="14"/>
        <v>42</v>
      </c>
      <c r="K245" s="45" t="str">
        <f t="shared" ca="1" si="15"/>
        <v>25+</v>
      </c>
      <c r="L245" s="44" t="s">
        <v>10</v>
      </c>
      <c r="M245" s="44">
        <v>0</v>
      </c>
      <c r="N245" s="44">
        <v>0</v>
      </c>
      <c r="O245" s="46">
        <v>45576</v>
      </c>
    </row>
    <row r="246" spans="1:15" x14ac:dyDescent="0.75">
      <c r="A246" s="31">
        <v>1185</v>
      </c>
      <c r="B246" s="32" t="s">
        <v>256</v>
      </c>
      <c r="C246" s="33">
        <v>45564</v>
      </c>
      <c r="D246" s="34">
        <v>0.41666666666666669</v>
      </c>
      <c r="E246" s="35" t="str">
        <f t="shared" si="12"/>
        <v>Morning</v>
      </c>
      <c r="F246" s="36">
        <v>9</v>
      </c>
      <c r="G246" s="36" t="str">
        <f t="shared" si="13"/>
        <v>Long</v>
      </c>
      <c r="H246" s="36" t="s">
        <v>9</v>
      </c>
      <c r="I246" s="37">
        <v>39531</v>
      </c>
      <c r="J246" s="32">
        <f t="shared" ca="1" si="14"/>
        <v>17</v>
      </c>
      <c r="K246" s="37" t="str">
        <f t="shared" ca="1" si="15"/>
        <v>17 (Car/Motorcycle)</v>
      </c>
      <c r="L246" s="36" t="s">
        <v>10</v>
      </c>
      <c r="M246" s="36">
        <v>0</v>
      </c>
      <c r="N246" s="36">
        <v>0</v>
      </c>
      <c r="O246" s="38">
        <v>45576</v>
      </c>
    </row>
    <row r="247" spans="1:15" x14ac:dyDescent="0.75">
      <c r="A247" s="39">
        <v>1185</v>
      </c>
      <c r="B247" s="40" t="s">
        <v>257</v>
      </c>
      <c r="C247" s="41">
        <v>45564</v>
      </c>
      <c r="D247" s="42">
        <v>0.65625</v>
      </c>
      <c r="E247" s="43" t="str">
        <f t="shared" si="12"/>
        <v>Afternoon</v>
      </c>
      <c r="F247" s="44">
        <v>7.15</v>
      </c>
      <c r="G247" s="44" t="str">
        <f t="shared" si="13"/>
        <v>Long</v>
      </c>
      <c r="H247" s="44" t="s">
        <v>10</v>
      </c>
      <c r="I247" s="45">
        <v>33358</v>
      </c>
      <c r="J247" s="40">
        <f t="shared" ca="1" si="14"/>
        <v>34</v>
      </c>
      <c r="K247" s="45" t="str">
        <f t="shared" ca="1" si="15"/>
        <v>25+</v>
      </c>
      <c r="L247" s="44" t="s">
        <v>10</v>
      </c>
      <c r="M247" s="44">
        <v>0</v>
      </c>
      <c r="N247" s="44">
        <v>0</v>
      </c>
      <c r="O247" s="46">
        <v>45576</v>
      </c>
    </row>
    <row r="248" spans="1:15" x14ac:dyDescent="0.75">
      <c r="A248" s="31">
        <v>1185</v>
      </c>
      <c r="B248" s="32" t="s">
        <v>258</v>
      </c>
      <c r="C248" s="33">
        <v>45564</v>
      </c>
      <c r="D248" s="34">
        <v>0.65625</v>
      </c>
      <c r="E248" s="35" t="str">
        <f t="shared" si="12"/>
        <v>Afternoon</v>
      </c>
      <c r="F248" s="36">
        <v>7.15</v>
      </c>
      <c r="G248" s="36" t="str">
        <f t="shared" si="13"/>
        <v>Long</v>
      </c>
      <c r="H248" s="36" t="s">
        <v>10</v>
      </c>
      <c r="I248" s="37">
        <v>37850</v>
      </c>
      <c r="J248" s="32">
        <f t="shared" ca="1" si="14"/>
        <v>22</v>
      </c>
      <c r="K248" s="37" t="str">
        <f t="shared" ca="1" si="15"/>
        <v>18-24 (Young Drivers)</v>
      </c>
      <c r="L248" s="36" t="s">
        <v>10</v>
      </c>
      <c r="M248" s="36">
        <v>0</v>
      </c>
      <c r="N248" s="36">
        <v>0</v>
      </c>
      <c r="O248" s="38">
        <v>45576</v>
      </c>
    </row>
    <row r="249" spans="1:15" x14ac:dyDescent="0.75">
      <c r="A249" s="39">
        <v>1185</v>
      </c>
      <c r="B249" s="40" t="s">
        <v>259</v>
      </c>
      <c r="C249" s="41">
        <v>45567</v>
      </c>
      <c r="D249" s="42">
        <v>0.71180555555555558</v>
      </c>
      <c r="E249" s="43" t="str">
        <f t="shared" si="12"/>
        <v>Afternoon</v>
      </c>
      <c r="F249" s="44">
        <v>8.1</v>
      </c>
      <c r="G249" s="44" t="str">
        <f t="shared" si="13"/>
        <v>Long</v>
      </c>
      <c r="H249" s="44" t="s">
        <v>9</v>
      </c>
      <c r="I249" s="45">
        <v>37452</v>
      </c>
      <c r="J249" s="40">
        <f t="shared" ca="1" si="14"/>
        <v>23</v>
      </c>
      <c r="K249" s="45" t="str">
        <f t="shared" ca="1" si="15"/>
        <v>18-24 (Young Drivers)</v>
      </c>
      <c r="L249" s="44" t="s">
        <v>10</v>
      </c>
      <c r="M249" s="44">
        <v>1</v>
      </c>
      <c r="N249" s="44">
        <v>1</v>
      </c>
      <c r="O249" s="46">
        <v>45576</v>
      </c>
    </row>
    <row r="250" spans="1:15" x14ac:dyDescent="0.75">
      <c r="A250" s="31">
        <v>1185</v>
      </c>
      <c r="B250" s="32" t="s">
        <v>260</v>
      </c>
      <c r="C250" s="33">
        <v>45567</v>
      </c>
      <c r="D250" s="34">
        <v>0.71180555555555558</v>
      </c>
      <c r="E250" s="35" t="str">
        <f t="shared" si="12"/>
        <v>Afternoon</v>
      </c>
      <c r="F250" s="36">
        <v>8.1</v>
      </c>
      <c r="G250" s="36" t="str">
        <f t="shared" si="13"/>
        <v>Long</v>
      </c>
      <c r="H250" s="36" t="s">
        <v>9</v>
      </c>
      <c r="I250" s="37">
        <v>37533</v>
      </c>
      <c r="J250" s="32">
        <f t="shared" ca="1" si="14"/>
        <v>22</v>
      </c>
      <c r="K250" s="37" t="str">
        <f t="shared" ca="1" si="15"/>
        <v>18-24 (Young Drivers)</v>
      </c>
      <c r="L250" s="36" t="s">
        <v>10</v>
      </c>
      <c r="M250" s="36">
        <v>1</v>
      </c>
      <c r="N250" s="36">
        <v>1</v>
      </c>
      <c r="O250" s="38">
        <v>45576</v>
      </c>
    </row>
    <row r="251" spans="1:15" x14ac:dyDescent="0.75">
      <c r="A251" s="39">
        <v>1185</v>
      </c>
      <c r="B251" s="40" t="s">
        <v>261</v>
      </c>
      <c r="C251" s="41">
        <v>45568</v>
      </c>
      <c r="D251" s="42">
        <v>0.65625</v>
      </c>
      <c r="E251" s="43" t="str">
        <f t="shared" si="12"/>
        <v>Afternoon</v>
      </c>
      <c r="F251" s="44">
        <v>7.15</v>
      </c>
      <c r="G251" s="44" t="str">
        <f t="shared" si="13"/>
        <v>Long</v>
      </c>
      <c r="H251" s="44" t="s">
        <v>9</v>
      </c>
      <c r="I251" s="45">
        <v>24381</v>
      </c>
      <c r="J251" s="40">
        <f t="shared" ca="1" si="14"/>
        <v>58</v>
      </c>
      <c r="K251" s="45" t="str">
        <f t="shared" ca="1" si="15"/>
        <v>25+</v>
      </c>
      <c r="L251" s="44" t="s">
        <v>10</v>
      </c>
      <c r="M251" s="44">
        <v>1</v>
      </c>
      <c r="N251" s="44">
        <v>1</v>
      </c>
      <c r="O251" s="46">
        <v>45576</v>
      </c>
    </row>
    <row r="252" spans="1:15" x14ac:dyDescent="0.75">
      <c r="A252" s="31">
        <v>891</v>
      </c>
      <c r="B252" s="32" t="s">
        <v>262</v>
      </c>
      <c r="C252" s="33">
        <v>45527</v>
      </c>
      <c r="D252" s="34">
        <v>0.61805555555555558</v>
      </c>
      <c r="E252" s="35" t="str">
        <f t="shared" si="12"/>
        <v>Afternoon</v>
      </c>
      <c r="F252" s="36">
        <v>5.75</v>
      </c>
      <c r="G252" s="36" t="str">
        <f t="shared" si="13"/>
        <v>Long</v>
      </c>
      <c r="H252" s="36" t="s">
        <v>10</v>
      </c>
      <c r="I252" s="37">
        <v>31318</v>
      </c>
      <c r="J252" s="32">
        <f t="shared" ca="1" si="14"/>
        <v>39</v>
      </c>
      <c r="K252" s="37" t="str">
        <f t="shared" ca="1" si="15"/>
        <v>25+</v>
      </c>
      <c r="L252" s="36" t="s">
        <v>10</v>
      </c>
      <c r="M252" s="36">
        <v>0</v>
      </c>
      <c r="N252" s="36">
        <v>0</v>
      </c>
      <c r="O252" s="38">
        <v>45581</v>
      </c>
    </row>
    <row r="253" spans="1:15" x14ac:dyDescent="0.75">
      <c r="A253" s="39">
        <v>891</v>
      </c>
      <c r="B253" s="40" t="s">
        <v>263</v>
      </c>
      <c r="C253" s="41">
        <v>45527</v>
      </c>
      <c r="D253" s="42">
        <v>0.63541666666666663</v>
      </c>
      <c r="E253" s="43" t="str">
        <f t="shared" si="12"/>
        <v>Afternoon</v>
      </c>
      <c r="F253" s="44">
        <v>6.25</v>
      </c>
      <c r="G253" s="44" t="str">
        <f t="shared" si="13"/>
        <v>Long</v>
      </c>
      <c r="H253" s="44" t="s">
        <v>10</v>
      </c>
      <c r="I253" s="45">
        <v>27073</v>
      </c>
      <c r="J253" s="40">
        <f t="shared" ca="1" si="14"/>
        <v>51</v>
      </c>
      <c r="K253" s="45" t="str">
        <f t="shared" ca="1" si="15"/>
        <v>25+</v>
      </c>
      <c r="L253" s="44" t="s">
        <v>10</v>
      </c>
      <c r="M253" s="44">
        <v>0</v>
      </c>
      <c r="N253" s="44">
        <v>0</v>
      </c>
      <c r="O253" s="46">
        <v>45581</v>
      </c>
    </row>
    <row r="254" spans="1:15" x14ac:dyDescent="0.75">
      <c r="A254" s="31">
        <v>891</v>
      </c>
      <c r="B254" s="32" t="s">
        <v>264</v>
      </c>
      <c r="C254" s="33">
        <v>45528</v>
      </c>
      <c r="D254" s="34">
        <v>0.64236111111111116</v>
      </c>
      <c r="E254" s="35" t="str">
        <f t="shared" si="12"/>
        <v>Afternoon</v>
      </c>
      <c r="F254" s="36">
        <v>6</v>
      </c>
      <c r="G254" s="36" t="str">
        <f t="shared" si="13"/>
        <v>Long</v>
      </c>
      <c r="H254" s="36" t="s">
        <v>10</v>
      </c>
      <c r="I254" s="37">
        <v>29922</v>
      </c>
      <c r="J254" s="32">
        <f t="shared" ca="1" si="14"/>
        <v>43</v>
      </c>
      <c r="K254" s="37" t="str">
        <f t="shared" ca="1" si="15"/>
        <v>25+</v>
      </c>
      <c r="L254" s="36" t="s">
        <v>10</v>
      </c>
      <c r="M254" s="36">
        <v>0</v>
      </c>
      <c r="N254" s="36">
        <v>0</v>
      </c>
      <c r="O254" s="38">
        <v>45581</v>
      </c>
    </row>
    <row r="255" spans="1:15" x14ac:dyDescent="0.75">
      <c r="A255" s="39">
        <v>891</v>
      </c>
      <c r="B255" s="40" t="s">
        <v>265</v>
      </c>
      <c r="C255" s="41">
        <v>45528</v>
      </c>
      <c r="D255" s="42">
        <v>0.64236111111111116</v>
      </c>
      <c r="E255" s="43" t="str">
        <f t="shared" si="12"/>
        <v>Afternoon</v>
      </c>
      <c r="F255" s="44">
        <v>6</v>
      </c>
      <c r="G255" s="44" t="str">
        <f t="shared" si="13"/>
        <v>Long</v>
      </c>
      <c r="H255" s="44" t="s">
        <v>10</v>
      </c>
      <c r="I255" s="45">
        <v>33781</v>
      </c>
      <c r="J255" s="40">
        <f t="shared" ca="1" si="14"/>
        <v>33</v>
      </c>
      <c r="K255" s="45" t="str">
        <f t="shared" ca="1" si="15"/>
        <v>25+</v>
      </c>
      <c r="L255" s="44" t="s">
        <v>10</v>
      </c>
      <c r="M255" s="44">
        <v>1</v>
      </c>
      <c r="N255" s="44">
        <v>1</v>
      </c>
      <c r="O255" s="46">
        <v>45581</v>
      </c>
    </row>
    <row r="256" spans="1:15" x14ac:dyDescent="0.75">
      <c r="A256" s="31">
        <v>891</v>
      </c>
      <c r="B256" s="32" t="s">
        <v>266</v>
      </c>
      <c r="C256" s="33">
        <v>45532</v>
      </c>
      <c r="D256" s="34">
        <v>0.63541666666666663</v>
      </c>
      <c r="E256" s="35" t="str">
        <f t="shared" si="12"/>
        <v>Afternoon</v>
      </c>
      <c r="F256" s="36">
        <v>6.25</v>
      </c>
      <c r="G256" s="36" t="str">
        <f t="shared" si="13"/>
        <v>Long</v>
      </c>
      <c r="H256" s="36" t="s">
        <v>9</v>
      </c>
      <c r="I256" s="37">
        <v>39643</v>
      </c>
      <c r="J256" s="32">
        <f t="shared" ca="1" si="14"/>
        <v>17</v>
      </c>
      <c r="K256" s="37" t="str">
        <f t="shared" ca="1" si="15"/>
        <v>17 (Car/Motorcycle)</v>
      </c>
      <c r="L256" s="36" t="s">
        <v>10</v>
      </c>
      <c r="M256" s="36">
        <v>0</v>
      </c>
      <c r="N256" s="36">
        <v>0</v>
      </c>
      <c r="O256" s="38">
        <v>45581</v>
      </c>
    </row>
    <row r="257" spans="1:15" x14ac:dyDescent="0.75">
      <c r="A257" s="39">
        <v>891</v>
      </c>
      <c r="B257" s="40" t="s">
        <v>267</v>
      </c>
      <c r="C257" s="41">
        <v>45532</v>
      </c>
      <c r="D257" s="42">
        <v>0.63541666666666663</v>
      </c>
      <c r="E257" s="43" t="str">
        <f t="shared" si="12"/>
        <v>Afternoon</v>
      </c>
      <c r="F257" s="44">
        <v>6.25</v>
      </c>
      <c r="G257" s="44" t="str">
        <f t="shared" si="13"/>
        <v>Long</v>
      </c>
      <c r="H257" s="44" t="s">
        <v>9</v>
      </c>
      <c r="I257" s="45">
        <v>36979</v>
      </c>
      <c r="J257" s="40">
        <f t="shared" ca="1" si="14"/>
        <v>24</v>
      </c>
      <c r="K257" s="45" t="str">
        <f t="shared" ca="1" si="15"/>
        <v>18-24 (Young Drivers)</v>
      </c>
      <c r="L257" s="44" t="s">
        <v>11</v>
      </c>
      <c r="M257" s="44">
        <v>0</v>
      </c>
      <c r="N257" s="44">
        <v>0</v>
      </c>
      <c r="O257" s="46">
        <v>45581</v>
      </c>
    </row>
    <row r="258" spans="1:15" x14ac:dyDescent="0.75">
      <c r="A258" s="31">
        <v>891</v>
      </c>
      <c r="B258" s="32" t="s">
        <v>268</v>
      </c>
      <c r="C258" s="33">
        <v>45533</v>
      </c>
      <c r="D258" s="34">
        <v>0.62152777777777779</v>
      </c>
      <c r="E258" s="35" t="str">
        <f t="shared" si="12"/>
        <v>Afternoon</v>
      </c>
      <c r="F258" s="36">
        <v>6</v>
      </c>
      <c r="G258" s="36" t="str">
        <f t="shared" si="13"/>
        <v>Long</v>
      </c>
      <c r="H258" s="36" t="s">
        <v>9</v>
      </c>
      <c r="I258" s="37">
        <v>37828</v>
      </c>
      <c r="J258" s="32">
        <f t="shared" ca="1" si="14"/>
        <v>22</v>
      </c>
      <c r="K258" s="37" t="str">
        <f t="shared" ca="1" si="15"/>
        <v>18-24 (Young Drivers)</v>
      </c>
      <c r="L258" s="36" t="s">
        <v>10</v>
      </c>
      <c r="M258" s="36">
        <v>0</v>
      </c>
      <c r="N258" s="36">
        <v>0</v>
      </c>
      <c r="O258" s="38">
        <v>45581</v>
      </c>
    </row>
    <row r="259" spans="1:15" x14ac:dyDescent="0.75">
      <c r="A259" s="39">
        <v>891</v>
      </c>
      <c r="B259" s="40" t="s">
        <v>269</v>
      </c>
      <c r="C259" s="41">
        <v>45533</v>
      </c>
      <c r="D259" s="42">
        <v>0.62152777777777779</v>
      </c>
      <c r="E259" s="43" t="str">
        <f t="shared" ref="E259:E322" si="16">IF(D259&lt;TIME(12,0,0), "Morning", IF(D259&lt;TIME(18,0,0), "Afternoon", "Evening"))</f>
        <v>Afternoon</v>
      </c>
      <c r="F259" s="44">
        <v>6</v>
      </c>
      <c r="G259" s="44" t="str">
        <f t="shared" ref="G259:G322" si="17">IF(F259 &lt; 2.5, "Short",
  IF(F259 &lt;= 4, "Medium", "Long")
)</f>
        <v>Long</v>
      </c>
      <c r="H259" s="44" t="s">
        <v>10</v>
      </c>
      <c r="I259" s="45">
        <v>38808</v>
      </c>
      <c r="J259" s="40">
        <f t="shared" ref="J259:J322" ca="1" si="18">IFERROR(DATEDIF(I259, TODAY(), "Y"), 0)</f>
        <v>19</v>
      </c>
      <c r="K259" s="45" t="str">
        <f t="shared" ref="K259:K322" ca="1" si="19" xml:space="preserve"> IF(J259 &lt; 15, "Invalid (Below Minimum Age)", IF(J259 = 15, "15 (Moped/Tractor)", IF(J259 = 16, "16 (Light Vehicles)", IF(J259 = 17, "17 (Car/Motorcycle)", IF(J259 &lt;= 24, "18-24 (Young Drivers)","25+"
        )
      )
    )
  )
)</f>
        <v>18-24 (Young Drivers)</v>
      </c>
      <c r="L259" s="44" t="s">
        <v>10</v>
      </c>
      <c r="M259" s="44">
        <v>0</v>
      </c>
      <c r="N259" s="44">
        <v>0</v>
      </c>
      <c r="O259" s="46">
        <v>45581</v>
      </c>
    </row>
    <row r="260" spans="1:15" x14ac:dyDescent="0.75">
      <c r="A260" s="31">
        <v>891</v>
      </c>
      <c r="B260" s="32" t="s">
        <v>270</v>
      </c>
      <c r="C260" s="33">
        <v>45535</v>
      </c>
      <c r="D260" s="34">
        <v>0.64583333333333337</v>
      </c>
      <c r="E260" s="35" t="str">
        <f t="shared" si="16"/>
        <v>Afternoon</v>
      </c>
      <c r="F260" s="36">
        <v>6.5</v>
      </c>
      <c r="G260" s="36" t="str">
        <f t="shared" si="17"/>
        <v>Long</v>
      </c>
      <c r="H260" s="36" t="s">
        <v>9</v>
      </c>
      <c r="I260" s="37">
        <v>39535</v>
      </c>
      <c r="J260" s="32">
        <f t="shared" ca="1" si="18"/>
        <v>17</v>
      </c>
      <c r="K260" s="37" t="str">
        <f t="shared" ca="1" si="19"/>
        <v>17 (Car/Motorcycle)</v>
      </c>
      <c r="L260" s="36" t="s">
        <v>10</v>
      </c>
      <c r="M260" s="36">
        <v>0</v>
      </c>
      <c r="N260" s="36">
        <v>0</v>
      </c>
      <c r="O260" s="38">
        <v>45581</v>
      </c>
    </row>
    <row r="261" spans="1:15" x14ac:dyDescent="0.75">
      <c r="A261" s="39">
        <v>891</v>
      </c>
      <c r="B261" s="40" t="s">
        <v>271</v>
      </c>
      <c r="C261" s="41">
        <v>45535</v>
      </c>
      <c r="D261" s="42">
        <v>0.64583333333333337</v>
      </c>
      <c r="E261" s="43" t="str">
        <f t="shared" si="16"/>
        <v>Afternoon</v>
      </c>
      <c r="F261" s="44">
        <v>6.5</v>
      </c>
      <c r="G261" s="44" t="str">
        <f t="shared" si="17"/>
        <v>Long</v>
      </c>
      <c r="H261" s="44" t="s">
        <v>9</v>
      </c>
      <c r="I261" s="45">
        <v>22740</v>
      </c>
      <c r="J261" s="40">
        <f t="shared" ca="1" si="18"/>
        <v>63</v>
      </c>
      <c r="K261" s="45" t="str">
        <f t="shared" ca="1" si="19"/>
        <v>25+</v>
      </c>
      <c r="L261" s="44" t="s">
        <v>10</v>
      </c>
      <c r="M261" s="44">
        <v>0</v>
      </c>
      <c r="N261" s="44">
        <v>0</v>
      </c>
      <c r="O261" s="46">
        <v>45581</v>
      </c>
    </row>
    <row r="262" spans="1:15" x14ac:dyDescent="0.75">
      <c r="A262" s="31">
        <v>891</v>
      </c>
      <c r="B262" s="32" t="s">
        <v>272</v>
      </c>
      <c r="C262" s="33">
        <v>44968</v>
      </c>
      <c r="D262" s="34">
        <v>0.6875</v>
      </c>
      <c r="E262" s="35" t="str">
        <f t="shared" si="16"/>
        <v>Afternoon</v>
      </c>
      <c r="F262" s="36">
        <v>7.5</v>
      </c>
      <c r="G262" s="36" t="str">
        <f t="shared" si="17"/>
        <v>Long</v>
      </c>
      <c r="H262" s="36" t="s">
        <v>10</v>
      </c>
      <c r="I262" s="37">
        <v>38583</v>
      </c>
      <c r="J262" s="32">
        <f t="shared" ca="1" si="18"/>
        <v>20</v>
      </c>
      <c r="K262" s="37" t="str">
        <f t="shared" ca="1" si="19"/>
        <v>18-24 (Young Drivers)</v>
      </c>
      <c r="L262" s="36" t="s">
        <v>11</v>
      </c>
      <c r="M262" s="36">
        <v>1</v>
      </c>
      <c r="N262" s="36">
        <v>1</v>
      </c>
      <c r="O262" s="38">
        <v>45581</v>
      </c>
    </row>
    <row r="263" spans="1:15" x14ac:dyDescent="0.75">
      <c r="A263" s="39">
        <v>891</v>
      </c>
      <c r="B263" s="40" t="s">
        <v>273</v>
      </c>
      <c r="C263" s="41">
        <v>45535</v>
      </c>
      <c r="D263" s="42">
        <v>0.64583333333333337</v>
      </c>
      <c r="E263" s="43" t="str">
        <f t="shared" si="16"/>
        <v>Afternoon</v>
      </c>
      <c r="F263" s="44">
        <v>6.5</v>
      </c>
      <c r="G263" s="44" t="str">
        <f t="shared" si="17"/>
        <v>Long</v>
      </c>
      <c r="H263" s="44" t="s">
        <v>9</v>
      </c>
      <c r="I263" s="45">
        <v>27252</v>
      </c>
      <c r="J263" s="40">
        <f t="shared" ca="1" si="18"/>
        <v>51</v>
      </c>
      <c r="K263" s="45" t="str">
        <f t="shared" ca="1" si="19"/>
        <v>25+</v>
      </c>
      <c r="L263" s="44" t="s">
        <v>10</v>
      </c>
      <c r="M263" s="44">
        <v>1</v>
      </c>
      <c r="N263" s="44">
        <v>1</v>
      </c>
      <c r="O263" s="46">
        <v>45581</v>
      </c>
    </row>
    <row r="264" spans="1:15" x14ac:dyDescent="0.75">
      <c r="A264" s="31">
        <v>891</v>
      </c>
      <c r="B264" s="32" t="s">
        <v>274</v>
      </c>
      <c r="C264" s="33">
        <v>45535</v>
      </c>
      <c r="D264" s="34">
        <v>0.65625</v>
      </c>
      <c r="E264" s="35" t="str">
        <f t="shared" si="16"/>
        <v>Afternoon</v>
      </c>
      <c r="F264" s="36">
        <v>6.75</v>
      </c>
      <c r="G264" s="36" t="str">
        <f t="shared" si="17"/>
        <v>Long</v>
      </c>
      <c r="H264" s="36" t="s">
        <v>10</v>
      </c>
      <c r="I264" s="37">
        <v>31582</v>
      </c>
      <c r="J264" s="32">
        <f t="shared" ca="1" si="18"/>
        <v>39</v>
      </c>
      <c r="K264" s="37" t="str">
        <f t="shared" ca="1" si="19"/>
        <v>25+</v>
      </c>
      <c r="L264" s="36" t="s">
        <v>11</v>
      </c>
      <c r="M264" s="36">
        <v>1</v>
      </c>
      <c r="N264" s="36">
        <v>1</v>
      </c>
      <c r="O264" s="38">
        <v>45581</v>
      </c>
    </row>
    <row r="265" spans="1:15" x14ac:dyDescent="0.75">
      <c r="A265" s="39">
        <v>891</v>
      </c>
      <c r="B265" s="40" t="s">
        <v>275</v>
      </c>
      <c r="C265" s="41">
        <v>45535</v>
      </c>
      <c r="D265" s="42">
        <v>0.65625</v>
      </c>
      <c r="E265" s="43" t="str">
        <f t="shared" si="16"/>
        <v>Afternoon</v>
      </c>
      <c r="F265" s="44">
        <v>6.75</v>
      </c>
      <c r="G265" s="44" t="str">
        <f t="shared" si="17"/>
        <v>Long</v>
      </c>
      <c r="H265" s="44" t="s">
        <v>10</v>
      </c>
      <c r="I265" s="45">
        <v>35689</v>
      </c>
      <c r="J265" s="40">
        <f t="shared" ca="1" si="18"/>
        <v>28</v>
      </c>
      <c r="K265" s="45" t="str">
        <f t="shared" ca="1" si="19"/>
        <v>25+</v>
      </c>
      <c r="L265" s="44" t="s">
        <v>11</v>
      </c>
      <c r="M265" s="44">
        <v>1</v>
      </c>
      <c r="N265" s="44">
        <v>1</v>
      </c>
      <c r="O265" s="46">
        <v>45581</v>
      </c>
    </row>
    <row r="266" spans="1:15" x14ac:dyDescent="0.75">
      <c r="A266" s="31">
        <v>891</v>
      </c>
      <c r="B266" s="32" t="s">
        <v>276</v>
      </c>
      <c r="C266" s="33">
        <v>45536</v>
      </c>
      <c r="D266" s="34">
        <v>0.62847222222222221</v>
      </c>
      <c r="E266" s="35" t="str">
        <f t="shared" si="16"/>
        <v>Afternoon</v>
      </c>
      <c r="F266" s="36">
        <v>6</v>
      </c>
      <c r="G266" s="36" t="str">
        <f t="shared" si="17"/>
        <v>Long</v>
      </c>
      <c r="H266" s="36" t="s">
        <v>10</v>
      </c>
      <c r="I266" s="37">
        <v>31563</v>
      </c>
      <c r="J266" s="32">
        <f t="shared" ca="1" si="18"/>
        <v>39</v>
      </c>
      <c r="K266" s="37" t="str">
        <f t="shared" ca="1" si="19"/>
        <v>25+</v>
      </c>
      <c r="L266" s="36" t="s">
        <v>10</v>
      </c>
      <c r="M266" s="36">
        <v>0</v>
      </c>
      <c r="N266" s="36">
        <v>0</v>
      </c>
      <c r="O266" s="38">
        <v>45581</v>
      </c>
    </row>
    <row r="267" spans="1:15" x14ac:dyDescent="0.75">
      <c r="A267" s="39">
        <v>891</v>
      </c>
      <c r="B267" s="40" t="s">
        <v>277</v>
      </c>
      <c r="C267" s="41">
        <v>45536</v>
      </c>
      <c r="D267" s="42">
        <v>0.62847222222222221</v>
      </c>
      <c r="E267" s="43" t="str">
        <f t="shared" si="16"/>
        <v>Afternoon</v>
      </c>
      <c r="F267" s="44">
        <v>6</v>
      </c>
      <c r="G267" s="44" t="str">
        <f t="shared" si="17"/>
        <v>Long</v>
      </c>
      <c r="H267" s="44" t="s">
        <v>10</v>
      </c>
      <c r="I267" s="45">
        <v>38619</v>
      </c>
      <c r="J267" s="40">
        <f t="shared" ca="1" si="18"/>
        <v>20</v>
      </c>
      <c r="K267" s="45" t="str">
        <f t="shared" ca="1" si="19"/>
        <v>18-24 (Young Drivers)</v>
      </c>
      <c r="L267" s="44" t="s">
        <v>11</v>
      </c>
      <c r="M267" s="44">
        <v>0</v>
      </c>
      <c r="N267" s="44">
        <v>0</v>
      </c>
      <c r="O267" s="46">
        <v>45581</v>
      </c>
    </row>
    <row r="268" spans="1:15" x14ac:dyDescent="0.75">
      <c r="A268" s="31">
        <v>891</v>
      </c>
      <c r="B268" s="32" t="s">
        <v>278</v>
      </c>
      <c r="C268" s="33">
        <v>45541</v>
      </c>
      <c r="D268" s="34">
        <v>0.63541666666666663</v>
      </c>
      <c r="E268" s="35" t="str">
        <f t="shared" si="16"/>
        <v>Afternoon</v>
      </c>
      <c r="F268" s="36">
        <v>6.25</v>
      </c>
      <c r="G268" s="36" t="str">
        <f t="shared" si="17"/>
        <v>Long</v>
      </c>
      <c r="H268" s="36" t="s">
        <v>10</v>
      </c>
      <c r="I268" s="37">
        <v>25369</v>
      </c>
      <c r="J268" s="32">
        <f t="shared" ca="1" si="18"/>
        <v>56</v>
      </c>
      <c r="K268" s="37" t="str">
        <f t="shared" ca="1" si="19"/>
        <v>25+</v>
      </c>
      <c r="L268" s="36" t="s">
        <v>10</v>
      </c>
      <c r="M268" s="36">
        <v>0</v>
      </c>
      <c r="N268" s="36">
        <v>0</v>
      </c>
      <c r="O268" s="38">
        <v>45581</v>
      </c>
    </row>
    <row r="269" spans="1:15" x14ac:dyDescent="0.75">
      <c r="A269" s="39">
        <v>891</v>
      </c>
      <c r="B269" s="40" t="s">
        <v>279</v>
      </c>
      <c r="C269" s="41">
        <v>45541</v>
      </c>
      <c r="D269" s="42">
        <v>0.63541666666666663</v>
      </c>
      <c r="E269" s="43" t="str">
        <f t="shared" si="16"/>
        <v>Afternoon</v>
      </c>
      <c r="F269" s="44">
        <v>6.25</v>
      </c>
      <c r="G269" s="44" t="str">
        <f t="shared" si="17"/>
        <v>Long</v>
      </c>
      <c r="H269" s="44" t="s">
        <v>10</v>
      </c>
      <c r="I269" s="45">
        <v>32791</v>
      </c>
      <c r="J269" s="40">
        <f t="shared" ca="1" si="18"/>
        <v>35</v>
      </c>
      <c r="K269" s="45" t="str">
        <f t="shared" ca="1" si="19"/>
        <v>25+</v>
      </c>
      <c r="L269" s="44" t="s">
        <v>11</v>
      </c>
      <c r="M269" s="44">
        <v>0</v>
      </c>
      <c r="N269" s="44">
        <v>0</v>
      </c>
      <c r="O269" s="46">
        <v>45581</v>
      </c>
    </row>
    <row r="270" spans="1:15" x14ac:dyDescent="0.75">
      <c r="A270" s="31">
        <v>891</v>
      </c>
      <c r="B270" s="32" t="s">
        <v>280</v>
      </c>
      <c r="C270" s="33">
        <v>45541</v>
      </c>
      <c r="D270" s="34">
        <v>0.625</v>
      </c>
      <c r="E270" s="35" t="str">
        <f t="shared" si="16"/>
        <v>Afternoon</v>
      </c>
      <c r="F270" s="36">
        <v>6</v>
      </c>
      <c r="G270" s="36" t="str">
        <f t="shared" si="17"/>
        <v>Long</v>
      </c>
      <c r="H270" s="36" t="s">
        <v>10</v>
      </c>
      <c r="I270" s="37">
        <v>34995</v>
      </c>
      <c r="J270" s="32">
        <f t="shared" ca="1" si="18"/>
        <v>29</v>
      </c>
      <c r="K270" s="37" t="str">
        <f t="shared" ca="1" si="19"/>
        <v>25+</v>
      </c>
      <c r="L270" s="36" t="s">
        <v>11</v>
      </c>
      <c r="M270" s="36">
        <v>1</v>
      </c>
      <c r="N270" s="36">
        <v>1</v>
      </c>
      <c r="O270" s="38">
        <v>45581</v>
      </c>
    </row>
    <row r="271" spans="1:15" x14ac:dyDescent="0.75">
      <c r="A271" s="39">
        <v>891</v>
      </c>
      <c r="B271" s="40" t="s">
        <v>281</v>
      </c>
      <c r="C271" s="41">
        <v>45542</v>
      </c>
      <c r="D271" s="42">
        <v>0.63888888888888884</v>
      </c>
      <c r="E271" s="43" t="str">
        <f t="shared" si="16"/>
        <v>Afternoon</v>
      </c>
      <c r="F271" s="44">
        <v>6.25</v>
      </c>
      <c r="G271" s="44" t="str">
        <f t="shared" si="17"/>
        <v>Long</v>
      </c>
      <c r="H271" s="44" t="s">
        <v>10</v>
      </c>
      <c r="I271" s="45">
        <v>34923</v>
      </c>
      <c r="J271" s="40">
        <f t="shared" ca="1" si="18"/>
        <v>30</v>
      </c>
      <c r="K271" s="45" t="str">
        <f t="shared" ca="1" si="19"/>
        <v>25+</v>
      </c>
      <c r="L271" s="44" t="s">
        <v>10</v>
      </c>
      <c r="M271" s="44">
        <v>0</v>
      </c>
      <c r="N271" s="44">
        <v>0</v>
      </c>
      <c r="O271" s="46">
        <v>45581</v>
      </c>
    </row>
    <row r="272" spans="1:15" x14ac:dyDescent="0.75">
      <c r="A272" s="31">
        <v>891</v>
      </c>
      <c r="B272" s="32" t="s">
        <v>282</v>
      </c>
      <c r="C272" s="33">
        <v>45542</v>
      </c>
      <c r="D272" s="34">
        <v>0.63888888888888884</v>
      </c>
      <c r="E272" s="35" t="str">
        <f t="shared" si="16"/>
        <v>Afternoon</v>
      </c>
      <c r="F272" s="36">
        <v>6.25</v>
      </c>
      <c r="G272" s="36" t="str">
        <f t="shared" si="17"/>
        <v>Long</v>
      </c>
      <c r="H272" s="36" t="s">
        <v>10</v>
      </c>
      <c r="I272" s="37">
        <v>39239</v>
      </c>
      <c r="J272" s="32">
        <f t="shared" ca="1" si="18"/>
        <v>18</v>
      </c>
      <c r="K272" s="37" t="str">
        <f t="shared" ca="1" si="19"/>
        <v>18-24 (Young Drivers)</v>
      </c>
      <c r="L272" s="36" t="s">
        <v>10</v>
      </c>
      <c r="M272" s="36">
        <v>0</v>
      </c>
      <c r="N272" s="36">
        <v>0</v>
      </c>
      <c r="O272" s="38">
        <v>45581</v>
      </c>
    </row>
    <row r="273" spans="1:15" x14ac:dyDescent="0.75">
      <c r="A273" s="39">
        <v>891</v>
      </c>
      <c r="B273" s="40" t="s">
        <v>283</v>
      </c>
      <c r="C273" s="41">
        <v>45542</v>
      </c>
      <c r="D273" s="42">
        <v>0.64583333333333337</v>
      </c>
      <c r="E273" s="43" t="str">
        <f t="shared" si="16"/>
        <v>Afternoon</v>
      </c>
      <c r="F273" s="44">
        <v>6.5</v>
      </c>
      <c r="G273" s="44" t="str">
        <f t="shared" si="17"/>
        <v>Long</v>
      </c>
      <c r="H273" s="44" t="s">
        <v>10</v>
      </c>
      <c r="I273" s="45">
        <v>30154</v>
      </c>
      <c r="J273" s="40">
        <f t="shared" ca="1" si="18"/>
        <v>43</v>
      </c>
      <c r="K273" s="45" t="str">
        <f t="shared" ca="1" si="19"/>
        <v>25+</v>
      </c>
      <c r="L273" s="44" t="s">
        <v>10</v>
      </c>
      <c r="M273" s="44">
        <v>1</v>
      </c>
      <c r="N273" s="44">
        <v>1</v>
      </c>
      <c r="O273" s="46">
        <v>45581</v>
      </c>
    </row>
    <row r="274" spans="1:15" x14ac:dyDescent="0.75">
      <c r="A274" s="31">
        <v>891</v>
      </c>
      <c r="B274" s="32" t="s">
        <v>284</v>
      </c>
      <c r="C274" s="33">
        <v>45542</v>
      </c>
      <c r="D274" s="34">
        <v>0.64583333333333337</v>
      </c>
      <c r="E274" s="35" t="str">
        <f t="shared" si="16"/>
        <v>Afternoon</v>
      </c>
      <c r="F274" s="36">
        <v>6.5</v>
      </c>
      <c r="G274" s="36" t="str">
        <f t="shared" si="17"/>
        <v>Long</v>
      </c>
      <c r="H274" s="36" t="s">
        <v>10</v>
      </c>
      <c r="I274" s="37">
        <v>39682</v>
      </c>
      <c r="J274" s="32">
        <f t="shared" ca="1" si="18"/>
        <v>17</v>
      </c>
      <c r="K274" s="37" t="str">
        <f t="shared" ca="1" si="19"/>
        <v>17 (Car/Motorcycle)</v>
      </c>
      <c r="L274" s="36" t="s">
        <v>10</v>
      </c>
      <c r="M274" s="36">
        <v>1</v>
      </c>
      <c r="N274" s="36">
        <v>1</v>
      </c>
      <c r="O274" s="38">
        <v>45581</v>
      </c>
    </row>
    <row r="275" spans="1:15" x14ac:dyDescent="0.75">
      <c r="A275" s="39">
        <v>891</v>
      </c>
      <c r="B275" s="40" t="s">
        <v>285</v>
      </c>
      <c r="C275" s="41">
        <v>45543</v>
      </c>
      <c r="D275" s="42">
        <v>0.62847222222222221</v>
      </c>
      <c r="E275" s="43" t="str">
        <f t="shared" si="16"/>
        <v>Afternoon</v>
      </c>
      <c r="F275" s="44">
        <v>6</v>
      </c>
      <c r="G275" s="44" t="str">
        <f t="shared" si="17"/>
        <v>Long</v>
      </c>
      <c r="H275" s="44" t="s">
        <v>9</v>
      </c>
      <c r="I275" s="45">
        <v>31994</v>
      </c>
      <c r="J275" s="40">
        <f t="shared" ca="1" si="18"/>
        <v>38</v>
      </c>
      <c r="K275" s="45" t="str">
        <f t="shared" ca="1" si="19"/>
        <v>25+</v>
      </c>
      <c r="L275" s="44" t="s">
        <v>11</v>
      </c>
      <c r="M275" s="44">
        <v>0</v>
      </c>
      <c r="N275" s="44">
        <v>0</v>
      </c>
      <c r="O275" s="46">
        <v>45581</v>
      </c>
    </row>
    <row r="276" spans="1:15" x14ac:dyDescent="0.75">
      <c r="A276" s="31">
        <v>891</v>
      </c>
      <c r="B276" s="32" t="s">
        <v>286</v>
      </c>
      <c r="C276" s="33">
        <v>45543</v>
      </c>
      <c r="D276" s="34">
        <v>0.64583333333333337</v>
      </c>
      <c r="E276" s="35" t="str">
        <f t="shared" si="16"/>
        <v>Afternoon</v>
      </c>
      <c r="F276" s="36">
        <v>6.5</v>
      </c>
      <c r="G276" s="36" t="str">
        <f t="shared" si="17"/>
        <v>Long</v>
      </c>
      <c r="H276" s="36" t="s">
        <v>10</v>
      </c>
      <c r="I276" s="37">
        <v>34332</v>
      </c>
      <c r="J276" s="32">
        <f t="shared" ca="1" si="18"/>
        <v>31</v>
      </c>
      <c r="K276" s="37" t="str">
        <f t="shared" ca="1" si="19"/>
        <v>25+</v>
      </c>
      <c r="L276" s="36" t="s">
        <v>10</v>
      </c>
      <c r="M276" s="36">
        <v>1</v>
      </c>
      <c r="N276" s="36">
        <v>1</v>
      </c>
      <c r="O276" s="38">
        <v>45581</v>
      </c>
    </row>
    <row r="277" spans="1:15" x14ac:dyDescent="0.75">
      <c r="A277" s="39">
        <v>891</v>
      </c>
      <c r="B277" s="40" t="s">
        <v>287</v>
      </c>
      <c r="C277" s="41">
        <v>45543</v>
      </c>
      <c r="D277" s="42">
        <v>0.64583333333333337</v>
      </c>
      <c r="E277" s="43" t="str">
        <f t="shared" si="16"/>
        <v>Afternoon</v>
      </c>
      <c r="F277" s="44">
        <v>6.5</v>
      </c>
      <c r="G277" s="44" t="str">
        <f t="shared" si="17"/>
        <v>Long</v>
      </c>
      <c r="H277" s="44" t="s">
        <v>10</v>
      </c>
      <c r="I277" s="45">
        <v>36136</v>
      </c>
      <c r="J277" s="40">
        <f t="shared" ca="1" si="18"/>
        <v>26</v>
      </c>
      <c r="K277" s="45" t="str">
        <f t="shared" ca="1" si="19"/>
        <v>25+</v>
      </c>
      <c r="L277" s="44" t="s">
        <v>10</v>
      </c>
      <c r="M277" s="44">
        <v>1</v>
      </c>
      <c r="N277" s="44">
        <v>1</v>
      </c>
      <c r="O277" s="46">
        <v>45581</v>
      </c>
    </row>
    <row r="278" spans="1:15" x14ac:dyDescent="0.75">
      <c r="A278" s="31">
        <v>891</v>
      </c>
      <c r="B278" s="32" t="s">
        <v>288</v>
      </c>
      <c r="C278" s="33">
        <v>45544</v>
      </c>
      <c r="D278" s="34">
        <v>0.63541666666666663</v>
      </c>
      <c r="E278" s="35" t="str">
        <f t="shared" si="16"/>
        <v>Afternoon</v>
      </c>
      <c r="F278" s="36">
        <v>6.25</v>
      </c>
      <c r="G278" s="36" t="str">
        <f t="shared" si="17"/>
        <v>Long</v>
      </c>
      <c r="H278" s="36" t="s">
        <v>10</v>
      </c>
      <c r="I278" s="37">
        <v>38943</v>
      </c>
      <c r="J278" s="32">
        <f t="shared" ca="1" si="18"/>
        <v>19</v>
      </c>
      <c r="K278" s="37" t="str">
        <f t="shared" ca="1" si="19"/>
        <v>18-24 (Young Drivers)</v>
      </c>
      <c r="L278" s="36" t="s">
        <v>10</v>
      </c>
      <c r="M278" s="36">
        <v>0</v>
      </c>
      <c r="N278" s="36">
        <v>0</v>
      </c>
      <c r="O278" s="38">
        <v>45581</v>
      </c>
    </row>
    <row r="279" spans="1:15" x14ac:dyDescent="0.75">
      <c r="A279" s="39">
        <v>891</v>
      </c>
      <c r="B279" s="40" t="s">
        <v>289</v>
      </c>
      <c r="C279" s="41">
        <v>45545</v>
      </c>
      <c r="D279" s="42">
        <v>0.61458333333333337</v>
      </c>
      <c r="E279" s="43" t="str">
        <f t="shared" si="16"/>
        <v>Afternoon</v>
      </c>
      <c r="F279" s="44">
        <v>5.75</v>
      </c>
      <c r="G279" s="44" t="str">
        <f t="shared" si="17"/>
        <v>Long</v>
      </c>
      <c r="H279" s="44" t="s">
        <v>10</v>
      </c>
      <c r="I279" s="45">
        <v>38040</v>
      </c>
      <c r="J279" s="40">
        <f t="shared" ca="1" si="18"/>
        <v>21</v>
      </c>
      <c r="K279" s="45" t="str">
        <f t="shared" ca="1" si="19"/>
        <v>18-24 (Young Drivers)</v>
      </c>
      <c r="L279" s="44" t="s">
        <v>10</v>
      </c>
      <c r="M279" s="44">
        <v>0</v>
      </c>
      <c r="N279" s="44">
        <v>0</v>
      </c>
      <c r="O279" s="46">
        <v>45581</v>
      </c>
    </row>
    <row r="280" spans="1:15" x14ac:dyDescent="0.75">
      <c r="A280" s="31">
        <v>891</v>
      </c>
      <c r="B280" s="32" t="s">
        <v>290</v>
      </c>
      <c r="C280" s="33">
        <v>45546</v>
      </c>
      <c r="D280" s="34">
        <v>0.625</v>
      </c>
      <c r="E280" s="35" t="str">
        <f t="shared" si="16"/>
        <v>Afternoon</v>
      </c>
      <c r="F280" s="36">
        <v>6</v>
      </c>
      <c r="G280" s="36" t="str">
        <f t="shared" si="17"/>
        <v>Long</v>
      </c>
      <c r="H280" s="36" t="s">
        <v>10</v>
      </c>
      <c r="I280" s="37">
        <v>29821</v>
      </c>
      <c r="J280" s="32">
        <f t="shared" ca="1" si="18"/>
        <v>44</v>
      </c>
      <c r="K280" s="37" t="str">
        <f t="shared" ca="1" si="19"/>
        <v>25+</v>
      </c>
      <c r="L280" s="36" t="s">
        <v>10</v>
      </c>
      <c r="M280" s="36">
        <v>0</v>
      </c>
      <c r="N280" s="36">
        <v>0</v>
      </c>
      <c r="O280" s="38">
        <v>45581</v>
      </c>
    </row>
    <row r="281" spans="1:15" x14ac:dyDescent="0.75">
      <c r="A281" s="39">
        <v>891</v>
      </c>
      <c r="B281" s="40" t="s">
        <v>291</v>
      </c>
      <c r="C281" s="41">
        <v>45546</v>
      </c>
      <c r="D281" s="42">
        <v>0.625</v>
      </c>
      <c r="E281" s="43" t="str">
        <f t="shared" si="16"/>
        <v>Afternoon</v>
      </c>
      <c r="F281" s="44">
        <v>6</v>
      </c>
      <c r="G281" s="44" t="str">
        <f t="shared" si="17"/>
        <v>Long</v>
      </c>
      <c r="H281" s="44" t="s">
        <v>10</v>
      </c>
      <c r="I281" s="45">
        <v>33313</v>
      </c>
      <c r="J281" s="40">
        <f t="shared" ca="1" si="18"/>
        <v>34</v>
      </c>
      <c r="K281" s="45" t="str">
        <f t="shared" ca="1" si="19"/>
        <v>25+</v>
      </c>
      <c r="L281" s="44" t="s">
        <v>10</v>
      </c>
      <c r="M281" s="44">
        <v>0</v>
      </c>
      <c r="N281" s="44">
        <v>0</v>
      </c>
      <c r="O281" s="46">
        <v>45581</v>
      </c>
    </row>
    <row r="282" spans="1:15" x14ac:dyDescent="0.75">
      <c r="A282" s="31">
        <v>891</v>
      </c>
      <c r="B282" s="32" t="s">
        <v>292</v>
      </c>
      <c r="C282" s="33">
        <v>45547</v>
      </c>
      <c r="D282" s="34">
        <v>0.61458333333333337</v>
      </c>
      <c r="E282" s="35" t="str">
        <f t="shared" si="16"/>
        <v>Afternoon</v>
      </c>
      <c r="F282" s="36">
        <v>5.75</v>
      </c>
      <c r="G282" s="36" t="str">
        <f t="shared" si="17"/>
        <v>Long</v>
      </c>
      <c r="H282" s="36" t="s">
        <v>10</v>
      </c>
      <c r="I282" s="37">
        <v>37708</v>
      </c>
      <c r="J282" s="32">
        <f t="shared" ca="1" si="18"/>
        <v>22</v>
      </c>
      <c r="K282" s="37" t="str">
        <f t="shared" ca="1" si="19"/>
        <v>18-24 (Young Drivers)</v>
      </c>
      <c r="L282" s="36" t="s">
        <v>10</v>
      </c>
      <c r="M282" s="36">
        <v>0</v>
      </c>
      <c r="N282" s="36">
        <v>0</v>
      </c>
      <c r="O282" s="38">
        <v>45581</v>
      </c>
    </row>
    <row r="283" spans="1:15" x14ac:dyDescent="0.75">
      <c r="A283" s="39">
        <v>891</v>
      </c>
      <c r="B283" s="40" t="s">
        <v>293</v>
      </c>
      <c r="C283" s="41">
        <v>45547</v>
      </c>
      <c r="D283" s="42">
        <v>0.61458333333333337</v>
      </c>
      <c r="E283" s="43" t="str">
        <f t="shared" si="16"/>
        <v>Afternoon</v>
      </c>
      <c r="F283" s="44">
        <v>5.75</v>
      </c>
      <c r="G283" s="44" t="str">
        <f t="shared" si="17"/>
        <v>Long</v>
      </c>
      <c r="H283" s="44" t="s">
        <v>9</v>
      </c>
      <c r="I283" s="45">
        <v>38624</v>
      </c>
      <c r="J283" s="40">
        <f t="shared" ca="1" si="18"/>
        <v>19</v>
      </c>
      <c r="K283" s="45" t="str">
        <f t="shared" ca="1" si="19"/>
        <v>18-24 (Young Drivers)</v>
      </c>
      <c r="L283" s="44" t="s">
        <v>10</v>
      </c>
      <c r="M283" s="44">
        <v>0</v>
      </c>
      <c r="N283" s="44">
        <v>0</v>
      </c>
      <c r="O283" s="46">
        <v>45581</v>
      </c>
    </row>
    <row r="284" spans="1:15" x14ac:dyDescent="0.75">
      <c r="A284" s="31">
        <v>891</v>
      </c>
      <c r="B284" s="32" t="s">
        <v>294</v>
      </c>
      <c r="C284" s="33">
        <v>45548</v>
      </c>
      <c r="D284" s="34">
        <v>0.625</v>
      </c>
      <c r="E284" s="35" t="str">
        <f t="shared" si="16"/>
        <v>Afternoon</v>
      </c>
      <c r="F284" s="36">
        <v>6</v>
      </c>
      <c r="G284" s="36" t="str">
        <f t="shared" si="17"/>
        <v>Long</v>
      </c>
      <c r="H284" s="36" t="s">
        <v>9</v>
      </c>
      <c r="I284" s="37">
        <v>32541</v>
      </c>
      <c r="J284" s="32">
        <f t="shared" ca="1" si="18"/>
        <v>36</v>
      </c>
      <c r="K284" s="37" t="str">
        <f t="shared" ca="1" si="19"/>
        <v>25+</v>
      </c>
      <c r="L284" s="36" t="s">
        <v>11</v>
      </c>
      <c r="M284" s="36">
        <v>0</v>
      </c>
      <c r="N284" s="36">
        <v>0</v>
      </c>
      <c r="O284" s="38">
        <v>45581</v>
      </c>
    </row>
    <row r="285" spans="1:15" x14ac:dyDescent="0.75">
      <c r="A285" s="39">
        <v>891</v>
      </c>
      <c r="B285" s="40" t="s">
        <v>295</v>
      </c>
      <c r="C285" s="41">
        <v>45548</v>
      </c>
      <c r="D285" s="42">
        <v>0.625</v>
      </c>
      <c r="E285" s="43" t="str">
        <f t="shared" si="16"/>
        <v>Afternoon</v>
      </c>
      <c r="F285" s="44">
        <v>6</v>
      </c>
      <c r="G285" s="44" t="str">
        <f t="shared" si="17"/>
        <v>Long</v>
      </c>
      <c r="H285" s="44" t="s">
        <v>10</v>
      </c>
      <c r="I285" s="45">
        <v>24995</v>
      </c>
      <c r="J285" s="40">
        <f t="shared" ca="1" si="18"/>
        <v>57</v>
      </c>
      <c r="K285" s="45" t="str">
        <f t="shared" ca="1" si="19"/>
        <v>25+</v>
      </c>
      <c r="L285" s="44" t="s">
        <v>10</v>
      </c>
      <c r="M285" s="44">
        <v>0</v>
      </c>
      <c r="N285" s="44">
        <v>0</v>
      </c>
      <c r="O285" s="46">
        <v>45581</v>
      </c>
    </row>
    <row r="286" spans="1:15" x14ac:dyDescent="0.75">
      <c r="A286" s="31">
        <v>891</v>
      </c>
      <c r="B286" s="32" t="s">
        <v>296</v>
      </c>
      <c r="C286" s="33">
        <v>45549</v>
      </c>
      <c r="D286" s="34">
        <v>0.59375</v>
      </c>
      <c r="E286" s="35" t="str">
        <f t="shared" si="16"/>
        <v>Afternoon</v>
      </c>
      <c r="F286" s="36">
        <v>5.25</v>
      </c>
      <c r="G286" s="36" t="str">
        <f t="shared" si="17"/>
        <v>Long</v>
      </c>
      <c r="H286" s="36" t="s">
        <v>10</v>
      </c>
      <c r="I286" s="37">
        <v>37256</v>
      </c>
      <c r="J286" s="32">
        <f t="shared" ca="1" si="18"/>
        <v>23</v>
      </c>
      <c r="K286" s="37" t="str">
        <f t="shared" ca="1" si="19"/>
        <v>18-24 (Young Drivers)</v>
      </c>
      <c r="L286" s="36" t="s">
        <v>10</v>
      </c>
      <c r="M286" s="36">
        <v>0</v>
      </c>
      <c r="N286" s="36">
        <v>0</v>
      </c>
      <c r="O286" s="38">
        <v>45581</v>
      </c>
    </row>
    <row r="287" spans="1:15" x14ac:dyDescent="0.75">
      <c r="A287" s="39">
        <v>891</v>
      </c>
      <c r="B287" s="40" t="s">
        <v>297</v>
      </c>
      <c r="C287" s="41">
        <v>45549</v>
      </c>
      <c r="D287" s="42">
        <v>0.59375</v>
      </c>
      <c r="E287" s="43" t="str">
        <f t="shared" si="16"/>
        <v>Afternoon</v>
      </c>
      <c r="F287" s="44">
        <v>5.25</v>
      </c>
      <c r="G287" s="44" t="str">
        <f t="shared" si="17"/>
        <v>Long</v>
      </c>
      <c r="H287" s="44" t="s">
        <v>10</v>
      </c>
      <c r="I287" s="45">
        <v>35811</v>
      </c>
      <c r="J287" s="40">
        <f t="shared" ca="1" si="18"/>
        <v>27</v>
      </c>
      <c r="K287" s="45" t="str">
        <f t="shared" ca="1" si="19"/>
        <v>25+</v>
      </c>
      <c r="L287" s="44" t="s">
        <v>10</v>
      </c>
      <c r="M287" s="44">
        <v>0</v>
      </c>
      <c r="N287" s="44">
        <v>0</v>
      </c>
      <c r="O287" s="46">
        <v>45581</v>
      </c>
    </row>
    <row r="288" spans="1:15" x14ac:dyDescent="0.75">
      <c r="A288" s="31">
        <v>891</v>
      </c>
      <c r="B288" s="32" t="s">
        <v>298</v>
      </c>
      <c r="C288" s="33">
        <v>45550</v>
      </c>
      <c r="D288" s="34">
        <v>0.60416666666666663</v>
      </c>
      <c r="E288" s="35" t="str">
        <f t="shared" si="16"/>
        <v>Afternoon</v>
      </c>
      <c r="F288" s="36">
        <v>5.5</v>
      </c>
      <c r="G288" s="36" t="str">
        <f t="shared" si="17"/>
        <v>Long</v>
      </c>
      <c r="H288" s="36" t="s">
        <v>10</v>
      </c>
      <c r="I288" s="37">
        <v>31578</v>
      </c>
      <c r="J288" s="32">
        <f t="shared" ca="1" si="18"/>
        <v>39</v>
      </c>
      <c r="K288" s="37" t="str">
        <f t="shared" ca="1" si="19"/>
        <v>25+</v>
      </c>
      <c r="L288" s="36" t="s">
        <v>10</v>
      </c>
      <c r="M288" s="36">
        <v>0</v>
      </c>
      <c r="N288" s="36">
        <v>0</v>
      </c>
      <c r="O288" s="38">
        <v>45581</v>
      </c>
    </row>
    <row r="289" spans="1:15" x14ac:dyDescent="0.75">
      <c r="A289" s="39">
        <v>891</v>
      </c>
      <c r="B289" s="40" t="s">
        <v>299</v>
      </c>
      <c r="C289" s="41">
        <v>45550</v>
      </c>
      <c r="D289" s="42">
        <v>0.60416666666666663</v>
      </c>
      <c r="E289" s="43" t="str">
        <f t="shared" si="16"/>
        <v>Afternoon</v>
      </c>
      <c r="F289" s="44">
        <v>5.5</v>
      </c>
      <c r="G289" s="44" t="str">
        <f t="shared" si="17"/>
        <v>Long</v>
      </c>
      <c r="H289" s="44" t="s">
        <v>10</v>
      </c>
      <c r="I289" s="45">
        <v>34282</v>
      </c>
      <c r="J289" s="40">
        <f t="shared" ca="1" si="18"/>
        <v>31</v>
      </c>
      <c r="K289" s="45" t="str">
        <f t="shared" ca="1" si="19"/>
        <v>25+</v>
      </c>
      <c r="L289" s="44" t="s">
        <v>10</v>
      </c>
      <c r="M289" s="44">
        <v>0</v>
      </c>
      <c r="N289" s="44">
        <v>0</v>
      </c>
      <c r="O289" s="46">
        <v>45581</v>
      </c>
    </row>
    <row r="290" spans="1:15" x14ac:dyDescent="0.75">
      <c r="A290" s="31">
        <v>891</v>
      </c>
      <c r="B290" s="32" t="s">
        <v>300</v>
      </c>
      <c r="C290" s="33">
        <v>45553</v>
      </c>
      <c r="D290" s="34">
        <v>0.625</v>
      </c>
      <c r="E290" s="35" t="str">
        <f t="shared" si="16"/>
        <v>Afternoon</v>
      </c>
      <c r="F290" s="36">
        <v>6</v>
      </c>
      <c r="G290" s="36" t="str">
        <f t="shared" si="17"/>
        <v>Long</v>
      </c>
      <c r="H290" s="36" t="s">
        <v>9</v>
      </c>
      <c r="I290" s="37">
        <v>27001</v>
      </c>
      <c r="J290" s="32">
        <f t="shared" ca="1" si="18"/>
        <v>51</v>
      </c>
      <c r="K290" s="37" t="str">
        <f t="shared" ca="1" si="19"/>
        <v>25+</v>
      </c>
      <c r="L290" s="36" t="s">
        <v>10</v>
      </c>
      <c r="M290" s="36">
        <v>0</v>
      </c>
      <c r="N290" s="36">
        <v>0</v>
      </c>
      <c r="O290" s="38">
        <v>45581</v>
      </c>
    </row>
    <row r="291" spans="1:15" x14ac:dyDescent="0.75">
      <c r="A291" s="39">
        <v>891</v>
      </c>
      <c r="B291" s="40" t="s">
        <v>301</v>
      </c>
      <c r="C291" s="41">
        <v>45553</v>
      </c>
      <c r="D291" s="42">
        <v>0.625</v>
      </c>
      <c r="E291" s="43" t="str">
        <f t="shared" si="16"/>
        <v>Afternoon</v>
      </c>
      <c r="F291" s="44">
        <v>6</v>
      </c>
      <c r="G291" s="44" t="str">
        <f t="shared" si="17"/>
        <v>Long</v>
      </c>
      <c r="H291" s="44" t="s">
        <v>9</v>
      </c>
      <c r="I291" s="45">
        <v>33267</v>
      </c>
      <c r="J291" s="40">
        <f t="shared" ca="1" si="18"/>
        <v>34</v>
      </c>
      <c r="K291" s="45" t="str">
        <f t="shared" ca="1" si="19"/>
        <v>25+</v>
      </c>
      <c r="L291" s="44" t="s">
        <v>11</v>
      </c>
      <c r="M291" s="44">
        <v>0</v>
      </c>
      <c r="N291" s="44">
        <v>0</v>
      </c>
      <c r="O291" s="46">
        <v>45581</v>
      </c>
    </row>
    <row r="292" spans="1:15" x14ac:dyDescent="0.75">
      <c r="A292" s="31">
        <v>891</v>
      </c>
      <c r="B292" s="32" t="s">
        <v>302</v>
      </c>
      <c r="C292" s="33">
        <v>45554</v>
      </c>
      <c r="D292" s="34">
        <v>0.61805555555555558</v>
      </c>
      <c r="E292" s="35" t="str">
        <f t="shared" si="16"/>
        <v>Afternoon</v>
      </c>
      <c r="F292" s="36">
        <v>5.75</v>
      </c>
      <c r="G292" s="36" t="str">
        <f t="shared" si="17"/>
        <v>Long</v>
      </c>
      <c r="H292" s="36" t="s">
        <v>10</v>
      </c>
      <c r="I292" s="37">
        <v>36316</v>
      </c>
      <c r="J292" s="32">
        <f t="shared" ca="1" si="18"/>
        <v>26</v>
      </c>
      <c r="K292" s="37" t="str">
        <f t="shared" ca="1" si="19"/>
        <v>25+</v>
      </c>
      <c r="L292" s="36" t="s">
        <v>10</v>
      </c>
      <c r="M292" s="36">
        <v>0</v>
      </c>
      <c r="N292" s="36">
        <v>0</v>
      </c>
      <c r="O292" s="38">
        <v>45581</v>
      </c>
    </row>
    <row r="293" spans="1:15" x14ac:dyDescent="0.75">
      <c r="A293" s="39">
        <v>891</v>
      </c>
      <c r="B293" s="40" t="s">
        <v>303</v>
      </c>
      <c r="C293" s="41">
        <v>45554</v>
      </c>
      <c r="D293" s="42">
        <v>0.61805555555555558</v>
      </c>
      <c r="E293" s="43" t="str">
        <f t="shared" si="16"/>
        <v>Afternoon</v>
      </c>
      <c r="F293" s="44">
        <v>5.75</v>
      </c>
      <c r="G293" s="44" t="str">
        <f t="shared" si="17"/>
        <v>Long</v>
      </c>
      <c r="H293" s="44" t="s">
        <v>10</v>
      </c>
      <c r="I293" s="45">
        <v>37224</v>
      </c>
      <c r="J293" s="40">
        <f t="shared" ca="1" si="18"/>
        <v>23</v>
      </c>
      <c r="K293" s="45" t="str">
        <f t="shared" ca="1" si="19"/>
        <v>18-24 (Young Drivers)</v>
      </c>
      <c r="L293" s="44" t="s">
        <v>10</v>
      </c>
      <c r="M293" s="44">
        <v>0</v>
      </c>
      <c r="N293" s="44">
        <v>0</v>
      </c>
      <c r="O293" s="46">
        <v>45581</v>
      </c>
    </row>
    <row r="294" spans="1:15" x14ac:dyDescent="0.75">
      <c r="A294" s="31">
        <v>891</v>
      </c>
      <c r="B294" s="32" t="s">
        <v>304</v>
      </c>
      <c r="C294" s="33">
        <v>45555</v>
      </c>
      <c r="D294" s="34">
        <v>0.61458333333333337</v>
      </c>
      <c r="E294" s="35" t="str">
        <f t="shared" si="16"/>
        <v>Afternoon</v>
      </c>
      <c r="F294" s="36">
        <v>5.75</v>
      </c>
      <c r="G294" s="36" t="str">
        <f t="shared" si="17"/>
        <v>Long</v>
      </c>
      <c r="H294" s="36" t="s">
        <v>9</v>
      </c>
      <c r="I294" s="37">
        <v>37290</v>
      </c>
      <c r="J294" s="32">
        <f t="shared" ca="1" si="18"/>
        <v>23</v>
      </c>
      <c r="K294" s="37" t="str">
        <f t="shared" ca="1" si="19"/>
        <v>18-24 (Young Drivers)</v>
      </c>
      <c r="L294" s="36" t="s">
        <v>10</v>
      </c>
      <c r="M294" s="36">
        <v>0</v>
      </c>
      <c r="N294" s="36">
        <v>0</v>
      </c>
      <c r="O294" s="38">
        <v>45581</v>
      </c>
    </row>
    <row r="295" spans="1:15" x14ac:dyDescent="0.75">
      <c r="A295" s="39">
        <v>891</v>
      </c>
      <c r="B295" s="40" t="s">
        <v>305</v>
      </c>
      <c r="C295" s="41">
        <v>45555</v>
      </c>
      <c r="D295" s="42">
        <v>0.61458333333333337</v>
      </c>
      <c r="E295" s="43" t="str">
        <f t="shared" si="16"/>
        <v>Afternoon</v>
      </c>
      <c r="F295" s="44">
        <v>5.75</v>
      </c>
      <c r="G295" s="44" t="str">
        <f t="shared" si="17"/>
        <v>Long</v>
      </c>
      <c r="H295" s="44" t="s">
        <v>9</v>
      </c>
      <c r="I295" s="45">
        <v>38827</v>
      </c>
      <c r="J295" s="40">
        <f t="shared" ca="1" si="18"/>
        <v>19</v>
      </c>
      <c r="K295" s="45" t="str">
        <f t="shared" ca="1" si="19"/>
        <v>18-24 (Young Drivers)</v>
      </c>
      <c r="L295" s="44" t="s">
        <v>10</v>
      </c>
      <c r="M295" s="44">
        <v>0</v>
      </c>
      <c r="N295" s="44">
        <v>0</v>
      </c>
      <c r="O295" s="46">
        <v>45581</v>
      </c>
    </row>
    <row r="296" spans="1:15" x14ac:dyDescent="0.75">
      <c r="A296" s="31">
        <v>891</v>
      </c>
      <c r="B296" s="32" t="s">
        <v>306</v>
      </c>
      <c r="C296" s="33">
        <v>45556</v>
      </c>
      <c r="D296" s="34">
        <v>0.62152777777777779</v>
      </c>
      <c r="E296" s="35" t="str">
        <f t="shared" si="16"/>
        <v>Afternoon</v>
      </c>
      <c r="F296" s="36">
        <v>6</v>
      </c>
      <c r="G296" s="36" t="str">
        <f t="shared" si="17"/>
        <v>Long</v>
      </c>
      <c r="H296" s="36" t="s">
        <v>10</v>
      </c>
      <c r="I296" s="37">
        <v>30807</v>
      </c>
      <c r="J296" s="32">
        <f t="shared" ca="1" si="18"/>
        <v>41</v>
      </c>
      <c r="K296" s="37" t="str">
        <f t="shared" ca="1" si="19"/>
        <v>25+</v>
      </c>
      <c r="L296" s="36" t="s">
        <v>10</v>
      </c>
      <c r="M296" s="36">
        <v>0</v>
      </c>
      <c r="N296" s="36">
        <v>0</v>
      </c>
      <c r="O296" s="38">
        <v>45581</v>
      </c>
    </row>
    <row r="297" spans="1:15" x14ac:dyDescent="0.75">
      <c r="A297" s="39">
        <v>891</v>
      </c>
      <c r="B297" s="40" t="s">
        <v>307</v>
      </c>
      <c r="C297" s="41">
        <v>45556</v>
      </c>
      <c r="D297" s="42">
        <v>0.62152777777777779</v>
      </c>
      <c r="E297" s="43" t="str">
        <f t="shared" si="16"/>
        <v>Afternoon</v>
      </c>
      <c r="F297" s="44">
        <v>6</v>
      </c>
      <c r="G297" s="44" t="str">
        <f t="shared" si="17"/>
        <v>Long</v>
      </c>
      <c r="H297" s="44" t="s">
        <v>10</v>
      </c>
      <c r="I297" s="45">
        <v>32110</v>
      </c>
      <c r="J297" s="40">
        <f t="shared" ca="1" si="18"/>
        <v>37</v>
      </c>
      <c r="K297" s="45" t="str">
        <f t="shared" ca="1" si="19"/>
        <v>25+</v>
      </c>
      <c r="L297" s="44" t="s">
        <v>10</v>
      </c>
      <c r="M297" s="44">
        <v>0</v>
      </c>
      <c r="N297" s="44">
        <v>0</v>
      </c>
      <c r="O297" s="46">
        <v>45581</v>
      </c>
    </row>
    <row r="298" spans="1:15" x14ac:dyDescent="0.75">
      <c r="A298" s="31">
        <v>891</v>
      </c>
      <c r="B298" s="32" t="s">
        <v>308</v>
      </c>
      <c r="C298" s="33">
        <v>45557</v>
      </c>
      <c r="D298" s="34">
        <v>0.58680555555555558</v>
      </c>
      <c r="E298" s="35" t="str">
        <f t="shared" si="16"/>
        <v>Afternoon</v>
      </c>
      <c r="F298" s="36">
        <v>5</v>
      </c>
      <c r="G298" s="36" t="str">
        <f t="shared" si="17"/>
        <v>Long</v>
      </c>
      <c r="H298" s="36" t="s">
        <v>10</v>
      </c>
      <c r="I298" s="37">
        <v>39652</v>
      </c>
      <c r="J298" s="32">
        <f t="shared" ca="1" si="18"/>
        <v>17</v>
      </c>
      <c r="K298" s="37" t="str">
        <f t="shared" ca="1" si="19"/>
        <v>17 (Car/Motorcycle)</v>
      </c>
      <c r="L298" s="36" t="s">
        <v>10</v>
      </c>
      <c r="M298" s="36">
        <v>0</v>
      </c>
      <c r="N298" s="36">
        <v>0</v>
      </c>
      <c r="O298" s="38">
        <v>45581</v>
      </c>
    </row>
    <row r="299" spans="1:15" x14ac:dyDescent="0.75">
      <c r="A299" s="39">
        <v>891</v>
      </c>
      <c r="B299" s="40" t="s">
        <v>309</v>
      </c>
      <c r="C299" s="41">
        <v>45557</v>
      </c>
      <c r="D299" s="42">
        <v>0.58680555555555558</v>
      </c>
      <c r="E299" s="43" t="str">
        <f t="shared" si="16"/>
        <v>Afternoon</v>
      </c>
      <c r="F299" s="44">
        <v>5</v>
      </c>
      <c r="G299" s="44" t="str">
        <f t="shared" si="17"/>
        <v>Long</v>
      </c>
      <c r="H299" s="44" t="s">
        <v>10</v>
      </c>
      <c r="I299" s="45">
        <v>35258</v>
      </c>
      <c r="J299" s="40">
        <f t="shared" ca="1" si="18"/>
        <v>29</v>
      </c>
      <c r="K299" s="45" t="str">
        <f t="shared" ca="1" si="19"/>
        <v>25+</v>
      </c>
      <c r="L299" s="44" t="s">
        <v>10</v>
      </c>
      <c r="M299" s="44">
        <v>0</v>
      </c>
      <c r="N299" s="44">
        <v>0</v>
      </c>
      <c r="O299" s="46">
        <v>45581</v>
      </c>
    </row>
    <row r="300" spans="1:15" x14ac:dyDescent="0.75">
      <c r="A300" s="31">
        <v>891</v>
      </c>
      <c r="B300" s="32" t="s">
        <v>310</v>
      </c>
      <c r="C300" s="33">
        <v>45560</v>
      </c>
      <c r="D300" s="34">
        <v>0.61458333333333337</v>
      </c>
      <c r="E300" s="35" t="str">
        <f t="shared" si="16"/>
        <v>Afternoon</v>
      </c>
      <c r="F300" s="36">
        <v>5.75</v>
      </c>
      <c r="G300" s="36" t="str">
        <f t="shared" si="17"/>
        <v>Long</v>
      </c>
      <c r="H300" s="36" t="s">
        <v>9</v>
      </c>
      <c r="I300" s="37">
        <v>34725</v>
      </c>
      <c r="J300" s="32">
        <f t="shared" ca="1" si="18"/>
        <v>30</v>
      </c>
      <c r="K300" s="37" t="str">
        <f t="shared" ca="1" si="19"/>
        <v>25+</v>
      </c>
      <c r="L300" s="36" t="s">
        <v>10</v>
      </c>
      <c r="M300" s="36">
        <v>0</v>
      </c>
      <c r="N300" s="36">
        <v>0</v>
      </c>
      <c r="O300" s="38">
        <v>45581</v>
      </c>
    </row>
    <row r="301" spans="1:15" x14ac:dyDescent="0.75">
      <c r="A301" s="39">
        <v>1435</v>
      </c>
      <c r="B301" s="40" t="s">
        <v>311</v>
      </c>
      <c r="C301" s="41">
        <v>44466</v>
      </c>
      <c r="D301" s="42">
        <v>0.58333333333333337</v>
      </c>
      <c r="E301" s="43" t="str">
        <f t="shared" si="16"/>
        <v>Afternoon</v>
      </c>
      <c r="F301" s="44">
        <v>7</v>
      </c>
      <c r="G301" s="44" t="str">
        <f t="shared" si="17"/>
        <v>Long</v>
      </c>
      <c r="H301" s="44" t="s">
        <v>10</v>
      </c>
      <c r="I301" s="45">
        <v>33600</v>
      </c>
      <c r="J301" s="40">
        <f t="shared" ca="1" si="18"/>
        <v>33</v>
      </c>
      <c r="K301" s="45" t="str">
        <f t="shared" ca="1" si="19"/>
        <v>25+</v>
      </c>
      <c r="L301" s="44" t="s">
        <v>10</v>
      </c>
      <c r="M301" s="44">
        <v>1</v>
      </c>
      <c r="N301" s="44">
        <v>1</v>
      </c>
      <c r="O301" s="46">
        <v>45576</v>
      </c>
    </row>
    <row r="302" spans="1:15" x14ac:dyDescent="0.75">
      <c r="A302" s="31">
        <v>1435</v>
      </c>
      <c r="B302" s="32" t="s">
        <v>312</v>
      </c>
      <c r="C302" s="33">
        <v>44865</v>
      </c>
      <c r="D302" s="34">
        <v>0.61458333333333337</v>
      </c>
      <c r="E302" s="35" t="str">
        <f t="shared" si="16"/>
        <v>Afternoon</v>
      </c>
      <c r="F302" s="36">
        <v>7.75</v>
      </c>
      <c r="G302" s="36" t="str">
        <f t="shared" si="17"/>
        <v>Long</v>
      </c>
      <c r="H302" s="36" t="s">
        <v>10</v>
      </c>
      <c r="I302" s="37">
        <v>34719</v>
      </c>
      <c r="J302" s="32">
        <f t="shared" ca="1" si="18"/>
        <v>30</v>
      </c>
      <c r="K302" s="37" t="str">
        <f t="shared" ca="1" si="19"/>
        <v>25+</v>
      </c>
      <c r="L302" s="36" t="s">
        <v>10</v>
      </c>
      <c r="M302" s="36">
        <v>1</v>
      </c>
      <c r="N302" s="36">
        <v>1</v>
      </c>
      <c r="O302" s="38">
        <v>45576</v>
      </c>
    </row>
    <row r="303" spans="1:15" x14ac:dyDescent="0.75">
      <c r="A303" s="39">
        <v>1435</v>
      </c>
      <c r="B303" s="40" t="s">
        <v>313</v>
      </c>
      <c r="C303" s="41">
        <v>44865</v>
      </c>
      <c r="D303" s="42">
        <v>0.625</v>
      </c>
      <c r="E303" s="43" t="str">
        <f t="shared" si="16"/>
        <v>Afternoon</v>
      </c>
      <c r="F303" s="44">
        <v>8</v>
      </c>
      <c r="G303" s="44" t="str">
        <f t="shared" si="17"/>
        <v>Long</v>
      </c>
      <c r="H303" s="44" t="s">
        <v>10</v>
      </c>
      <c r="I303" s="45">
        <v>35790</v>
      </c>
      <c r="J303" s="40">
        <f t="shared" ca="1" si="18"/>
        <v>27</v>
      </c>
      <c r="K303" s="45" t="str">
        <f t="shared" ca="1" si="19"/>
        <v>25+</v>
      </c>
      <c r="L303" s="44" t="s">
        <v>10</v>
      </c>
      <c r="M303" s="44">
        <v>1</v>
      </c>
      <c r="N303" s="44">
        <v>1</v>
      </c>
      <c r="O303" s="46">
        <v>45576</v>
      </c>
    </row>
    <row r="304" spans="1:15" x14ac:dyDescent="0.75">
      <c r="A304" s="31">
        <v>1435</v>
      </c>
      <c r="B304" s="32" t="s">
        <v>314</v>
      </c>
      <c r="C304" s="33">
        <v>44866</v>
      </c>
      <c r="D304" s="34">
        <v>0.5</v>
      </c>
      <c r="E304" s="35" t="str">
        <f t="shared" si="16"/>
        <v>Afternoon</v>
      </c>
      <c r="F304" s="36">
        <v>4.5</v>
      </c>
      <c r="G304" s="36" t="str">
        <f t="shared" si="17"/>
        <v>Long</v>
      </c>
      <c r="H304" s="36" t="s">
        <v>9</v>
      </c>
      <c r="I304" s="37">
        <v>36050</v>
      </c>
      <c r="J304" s="32">
        <f t="shared" ca="1" si="18"/>
        <v>27</v>
      </c>
      <c r="K304" s="37" t="str">
        <f t="shared" ca="1" si="19"/>
        <v>25+</v>
      </c>
      <c r="L304" s="36" t="s">
        <v>10</v>
      </c>
      <c r="M304" s="36">
        <v>1</v>
      </c>
      <c r="N304" s="36">
        <v>1</v>
      </c>
      <c r="O304" s="38">
        <v>45576</v>
      </c>
    </row>
    <row r="305" spans="1:15" x14ac:dyDescent="0.75">
      <c r="A305" s="39">
        <v>1435</v>
      </c>
      <c r="B305" s="40" t="s">
        <v>315</v>
      </c>
      <c r="C305" s="41">
        <v>44867</v>
      </c>
      <c r="D305" s="42">
        <v>0.54861111111111116</v>
      </c>
      <c r="E305" s="43" t="str">
        <f t="shared" si="16"/>
        <v>Afternoon</v>
      </c>
      <c r="F305" s="44">
        <v>6.75</v>
      </c>
      <c r="G305" s="44" t="str">
        <f t="shared" si="17"/>
        <v>Long</v>
      </c>
      <c r="H305" s="44" t="s">
        <v>10</v>
      </c>
      <c r="I305" s="45">
        <v>34227</v>
      </c>
      <c r="J305" s="40">
        <f t="shared" ca="1" si="18"/>
        <v>32</v>
      </c>
      <c r="K305" s="45" t="str">
        <f t="shared" ca="1" si="19"/>
        <v>25+</v>
      </c>
      <c r="L305" s="44" t="s">
        <v>10</v>
      </c>
      <c r="M305" s="44">
        <v>1</v>
      </c>
      <c r="N305" s="44">
        <v>1</v>
      </c>
      <c r="O305" s="46">
        <v>45576</v>
      </c>
    </row>
    <row r="306" spans="1:15" x14ac:dyDescent="0.75">
      <c r="A306" s="31">
        <v>1435</v>
      </c>
      <c r="B306" s="32" t="s">
        <v>316</v>
      </c>
      <c r="C306" s="33">
        <v>21122</v>
      </c>
      <c r="D306" s="34">
        <v>0.54861111111111116</v>
      </c>
      <c r="E306" s="35" t="str">
        <f t="shared" si="16"/>
        <v>Afternoon</v>
      </c>
      <c r="F306" s="36">
        <v>6.75</v>
      </c>
      <c r="G306" s="36" t="str">
        <f t="shared" si="17"/>
        <v>Long</v>
      </c>
      <c r="H306" s="36" t="s">
        <v>10</v>
      </c>
      <c r="I306" s="37">
        <v>34423</v>
      </c>
      <c r="J306" s="32">
        <f t="shared" ca="1" si="18"/>
        <v>31</v>
      </c>
      <c r="K306" s="37" t="str">
        <f t="shared" ca="1" si="19"/>
        <v>25+</v>
      </c>
      <c r="L306" s="36" t="s">
        <v>10</v>
      </c>
      <c r="M306" s="36">
        <v>1</v>
      </c>
      <c r="N306" s="36">
        <v>1</v>
      </c>
      <c r="O306" s="38">
        <v>45576</v>
      </c>
    </row>
    <row r="307" spans="1:15" x14ac:dyDescent="0.75">
      <c r="A307" s="39">
        <v>1435</v>
      </c>
      <c r="B307" s="40" t="s">
        <v>317</v>
      </c>
      <c r="C307" s="41">
        <v>44872</v>
      </c>
      <c r="D307" s="42">
        <v>0.5</v>
      </c>
      <c r="E307" s="43" t="str">
        <f t="shared" si="16"/>
        <v>Afternoon</v>
      </c>
      <c r="F307" s="44">
        <v>5.5</v>
      </c>
      <c r="G307" s="44" t="str">
        <f t="shared" si="17"/>
        <v>Long</v>
      </c>
      <c r="H307" s="44" t="s">
        <v>9</v>
      </c>
      <c r="I307" s="45">
        <v>34271</v>
      </c>
      <c r="J307" s="40">
        <f t="shared" ca="1" si="18"/>
        <v>31</v>
      </c>
      <c r="K307" s="45" t="str">
        <f t="shared" ca="1" si="19"/>
        <v>25+</v>
      </c>
      <c r="L307" s="44" t="s">
        <v>11</v>
      </c>
      <c r="M307" s="44">
        <v>1</v>
      </c>
      <c r="N307" s="44">
        <v>1</v>
      </c>
      <c r="O307" s="46">
        <v>45576</v>
      </c>
    </row>
    <row r="308" spans="1:15" x14ac:dyDescent="0.75">
      <c r="A308" s="31">
        <v>1435</v>
      </c>
      <c r="B308" s="32" t="s">
        <v>318</v>
      </c>
      <c r="C308" s="33">
        <v>44872</v>
      </c>
      <c r="D308" s="34">
        <v>0.51041666666666663</v>
      </c>
      <c r="E308" s="35" t="str">
        <f t="shared" si="16"/>
        <v>Afternoon</v>
      </c>
      <c r="F308" s="36">
        <v>5.75</v>
      </c>
      <c r="G308" s="36" t="str">
        <f t="shared" si="17"/>
        <v>Long</v>
      </c>
      <c r="H308" s="36" t="s">
        <v>10</v>
      </c>
      <c r="I308" s="37">
        <v>23173</v>
      </c>
      <c r="J308" s="32">
        <f t="shared" ca="1" si="18"/>
        <v>62</v>
      </c>
      <c r="K308" s="37" t="str">
        <f t="shared" ca="1" si="19"/>
        <v>25+</v>
      </c>
      <c r="L308" s="36" t="s">
        <v>10</v>
      </c>
      <c r="M308" s="36">
        <v>1</v>
      </c>
      <c r="N308" s="36">
        <v>1</v>
      </c>
      <c r="O308" s="38">
        <v>45576</v>
      </c>
    </row>
    <row r="309" spans="1:15" x14ac:dyDescent="0.75">
      <c r="A309" s="39">
        <v>1435</v>
      </c>
      <c r="B309" s="40" t="s">
        <v>319</v>
      </c>
      <c r="C309" s="41">
        <v>44874</v>
      </c>
      <c r="D309" s="42">
        <v>0.5</v>
      </c>
      <c r="E309" s="43" t="str">
        <f t="shared" si="16"/>
        <v>Afternoon</v>
      </c>
      <c r="F309" s="44">
        <v>4.5</v>
      </c>
      <c r="G309" s="44" t="str">
        <f t="shared" si="17"/>
        <v>Long</v>
      </c>
      <c r="H309" s="44" t="s">
        <v>10</v>
      </c>
      <c r="I309" s="45">
        <v>35772</v>
      </c>
      <c r="J309" s="40">
        <f t="shared" ca="1" si="18"/>
        <v>27</v>
      </c>
      <c r="K309" s="45" t="str">
        <f t="shared" ca="1" si="19"/>
        <v>25+</v>
      </c>
      <c r="L309" s="44" t="s">
        <v>10</v>
      </c>
      <c r="M309" s="44">
        <v>1</v>
      </c>
      <c r="N309" s="44">
        <v>1</v>
      </c>
      <c r="O309" s="46">
        <v>45576</v>
      </c>
    </row>
    <row r="310" spans="1:15" x14ac:dyDescent="0.75">
      <c r="A310" s="31">
        <v>1435</v>
      </c>
      <c r="B310" s="32" t="s">
        <v>320</v>
      </c>
      <c r="C310" s="33">
        <v>44874</v>
      </c>
      <c r="D310" s="34">
        <v>0.55208333333333337</v>
      </c>
      <c r="E310" s="35" t="str">
        <f t="shared" si="16"/>
        <v>Afternoon</v>
      </c>
      <c r="F310" s="36">
        <v>5.75</v>
      </c>
      <c r="G310" s="36" t="str">
        <f t="shared" si="17"/>
        <v>Long</v>
      </c>
      <c r="H310" s="36" t="s">
        <v>9</v>
      </c>
      <c r="I310" s="37">
        <v>36378</v>
      </c>
      <c r="J310" s="32">
        <f t="shared" ca="1" si="18"/>
        <v>26</v>
      </c>
      <c r="K310" s="37" t="str">
        <f t="shared" ca="1" si="19"/>
        <v>25+</v>
      </c>
      <c r="L310" s="36" t="s">
        <v>10</v>
      </c>
      <c r="M310" s="36">
        <v>1</v>
      </c>
      <c r="N310" s="36">
        <v>1</v>
      </c>
      <c r="O310" s="38">
        <v>45576</v>
      </c>
    </row>
    <row r="311" spans="1:15" x14ac:dyDescent="0.75">
      <c r="A311" s="39">
        <v>1435</v>
      </c>
      <c r="B311" s="40" t="s">
        <v>321</v>
      </c>
      <c r="C311" s="41">
        <v>44874</v>
      </c>
      <c r="D311" s="42">
        <v>0.55208333333333337</v>
      </c>
      <c r="E311" s="43" t="str">
        <f t="shared" si="16"/>
        <v>Afternoon</v>
      </c>
      <c r="F311" s="44">
        <v>5.75</v>
      </c>
      <c r="G311" s="44" t="str">
        <f t="shared" si="17"/>
        <v>Long</v>
      </c>
      <c r="H311" s="44" t="s">
        <v>9</v>
      </c>
      <c r="I311" s="45">
        <v>36154</v>
      </c>
      <c r="J311" s="40">
        <f t="shared" ca="1" si="18"/>
        <v>26</v>
      </c>
      <c r="K311" s="45" t="str">
        <f t="shared" ca="1" si="19"/>
        <v>25+</v>
      </c>
      <c r="L311" s="44" t="s">
        <v>10</v>
      </c>
      <c r="M311" s="44">
        <v>1</v>
      </c>
      <c r="N311" s="44">
        <v>1</v>
      </c>
      <c r="O311" s="46">
        <v>45576</v>
      </c>
    </row>
    <row r="312" spans="1:15" x14ac:dyDescent="0.75">
      <c r="A312" s="31">
        <v>1435</v>
      </c>
      <c r="B312" s="32" t="s">
        <v>322</v>
      </c>
      <c r="C312" s="33">
        <v>44877</v>
      </c>
      <c r="D312" s="34">
        <v>0.6875</v>
      </c>
      <c r="E312" s="35" t="str">
        <f t="shared" si="16"/>
        <v>Afternoon</v>
      </c>
      <c r="F312" s="36">
        <v>9</v>
      </c>
      <c r="G312" s="36" t="str">
        <f t="shared" si="17"/>
        <v>Long</v>
      </c>
      <c r="H312" s="36" t="s">
        <v>10</v>
      </c>
      <c r="I312" s="37">
        <v>25036</v>
      </c>
      <c r="J312" s="32">
        <f t="shared" ca="1" si="18"/>
        <v>57</v>
      </c>
      <c r="K312" s="37" t="str">
        <f t="shared" ca="1" si="19"/>
        <v>25+</v>
      </c>
      <c r="L312" s="36" t="s">
        <v>10</v>
      </c>
      <c r="M312" s="36">
        <v>0</v>
      </c>
      <c r="N312" s="36">
        <v>1</v>
      </c>
      <c r="O312" s="38">
        <v>45576</v>
      </c>
    </row>
    <row r="313" spans="1:15" x14ac:dyDescent="0.75">
      <c r="A313" s="39">
        <v>1435</v>
      </c>
      <c r="B313" s="40" t="s">
        <v>323</v>
      </c>
      <c r="C313" s="41">
        <v>44877</v>
      </c>
      <c r="D313" s="42">
        <v>0.6875</v>
      </c>
      <c r="E313" s="43" t="str">
        <f t="shared" si="16"/>
        <v>Afternoon</v>
      </c>
      <c r="F313" s="44">
        <v>9</v>
      </c>
      <c r="G313" s="44" t="str">
        <f t="shared" si="17"/>
        <v>Long</v>
      </c>
      <c r="H313" s="44" t="s">
        <v>10</v>
      </c>
      <c r="I313" s="45">
        <v>23387</v>
      </c>
      <c r="J313" s="40">
        <f t="shared" ca="1" si="18"/>
        <v>61</v>
      </c>
      <c r="K313" s="45" t="str">
        <f t="shared" ca="1" si="19"/>
        <v>25+</v>
      </c>
      <c r="L313" s="44" t="s">
        <v>10</v>
      </c>
      <c r="M313" s="44">
        <v>0</v>
      </c>
      <c r="N313" s="44">
        <v>1</v>
      </c>
      <c r="O313" s="46">
        <v>45576</v>
      </c>
    </row>
    <row r="314" spans="1:15" x14ac:dyDescent="0.75">
      <c r="A314" s="31">
        <v>1435</v>
      </c>
      <c r="B314" s="32" t="s">
        <v>324</v>
      </c>
      <c r="C314" s="33">
        <v>44880</v>
      </c>
      <c r="D314" s="34">
        <v>0.54166666666666663</v>
      </c>
      <c r="E314" s="35" t="str">
        <f t="shared" si="16"/>
        <v>Afternoon</v>
      </c>
      <c r="F314" s="36">
        <v>5.5</v>
      </c>
      <c r="G314" s="36" t="str">
        <f t="shared" si="17"/>
        <v>Long</v>
      </c>
      <c r="H314" s="36" t="s">
        <v>10</v>
      </c>
      <c r="I314" s="37">
        <v>30920</v>
      </c>
      <c r="J314" s="32">
        <f t="shared" ca="1" si="18"/>
        <v>41</v>
      </c>
      <c r="K314" s="37" t="str">
        <f t="shared" ca="1" si="19"/>
        <v>25+</v>
      </c>
      <c r="L314" s="36" t="s">
        <v>11</v>
      </c>
      <c r="M314" s="36">
        <v>1</v>
      </c>
      <c r="N314" s="36">
        <v>1</v>
      </c>
      <c r="O314" s="38">
        <v>45576</v>
      </c>
    </row>
    <row r="315" spans="1:15" x14ac:dyDescent="0.75">
      <c r="A315" s="39">
        <v>1435</v>
      </c>
      <c r="B315" s="40" t="s">
        <v>325</v>
      </c>
      <c r="C315" s="41">
        <v>44880</v>
      </c>
      <c r="D315" s="42">
        <v>0.55208333333333337</v>
      </c>
      <c r="E315" s="43" t="str">
        <f t="shared" si="16"/>
        <v>Afternoon</v>
      </c>
      <c r="F315" s="44">
        <v>5.75</v>
      </c>
      <c r="G315" s="44" t="str">
        <f t="shared" si="17"/>
        <v>Long</v>
      </c>
      <c r="H315" s="44" t="s">
        <v>10</v>
      </c>
      <c r="I315" s="45">
        <v>23870</v>
      </c>
      <c r="J315" s="40">
        <f t="shared" ca="1" si="18"/>
        <v>60</v>
      </c>
      <c r="K315" s="45" t="str">
        <f t="shared" ca="1" si="19"/>
        <v>25+</v>
      </c>
      <c r="L315" s="44" t="s">
        <v>10</v>
      </c>
      <c r="M315" s="44">
        <v>1</v>
      </c>
      <c r="N315" s="44">
        <v>1</v>
      </c>
      <c r="O315" s="46">
        <v>45576</v>
      </c>
    </row>
    <row r="316" spans="1:15" x14ac:dyDescent="0.75">
      <c r="A316" s="31">
        <v>1435</v>
      </c>
      <c r="B316" s="32" t="s">
        <v>326</v>
      </c>
      <c r="C316" s="33">
        <v>44881</v>
      </c>
      <c r="D316" s="34">
        <v>0.52083333333333337</v>
      </c>
      <c r="E316" s="35" t="str">
        <f t="shared" si="16"/>
        <v>Afternoon</v>
      </c>
      <c r="F316" s="36">
        <v>5</v>
      </c>
      <c r="G316" s="36" t="str">
        <f t="shared" si="17"/>
        <v>Long</v>
      </c>
      <c r="H316" s="36" t="s">
        <v>10</v>
      </c>
      <c r="I316" s="37">
        <v>34514</v>
      </c>
      <c r="J316" s="32">
        <f t="shared" ca="1" si="18"/>
        <v>31</v>
      </c>
      <c r="K316" s="37" t="str">
        <f t="shared" ca="1" si="19"/>
        <v>25+</v>
      </c>
      <c r="L316" s="36" t="s">
        <v>10</v>
      </c>
      <c r="M316" s="36">
        <v>1</v>
      </c>
      <c r="N316" s="36">
        <v>1</v>
      </c>
      <c r="O316" s="38">
        <v>45576</v>
      </c>
    </row>
    <row r="317" spans="1:15" x14ac:dyDescent="0.75">
      <c r="A317" s="39">
        <v>1435</v>
      </c>
      <c r="B317" s="40" t="s">
        <v>327</v>
      </c>
      <c r="C317" s="41">
        <v>44881</v>
      </c>
      <c r="D317" s="42">
        <v>0.5625</v>
      </c>
      <c r="E317" s="43" t="str">
        <f t="shared" si="16"/>
        <v>Afternoon</v>
      </c>
      <c r="F317" s="44">
        <v>12</v>
      </c>
      <c r="G317" s="44" t="str">
        <f t="shared" si="17"/>
        <v>Long</v>
      </c>
      <c r="H317" s="44" t="s">
        <v>10</v>
      </c>
      <c r="I317" s="45">
        <v>30236</v>
      </c>
      <c r="J317" s="40">
        <f t="shared" ca="1" si="18"/>
        <v>42</v>
      </c>
      <c r="K317" s="45" t="str">
        <f t="shared" ca="1" si="19"/>
        <v>25+</v>
      </c>
      <c r="L317" s="44" t="s">
        <v>10</v>
      </c>
      <c r="M317" s="44">
        <v>1</v>
      </c>
      <c r="N317" s="44">
        <v>1</v>
      </c>
      <c r="O317" s="46">
        <v>45576</v>
      </c>
    </row>
    <row r="318" spans="1:15" x14ac:dyDescent="0.75">
      <c r="A318" s="31">
        <v>1435</v>
      </c>
      <c r="B318" s="32" t="s">
        <v>328</v>
      </c>
      <c r="C318" s="33">
        <v>44881</v>
      </c>
      <c r="D318" s="34">
        <v>0.53125</v>
      </c>
      <c r="E318" s="35" t="str">
        <f t="shared" si="16"/>
        <v>Afternoon</v>
      </c>
      <c r="F318" s="36">
        <v>5.25</v>
      </c>
      <c r="G318" s="36" t="str">
        <f t="shared" si="17"/>
        <v>Long</v>
      </c>
      <c r="H318" s="36" t="s">
        <v>9</v>
      </c>
      <c r="I318" s="37">
        <v>20987</v>
      </c>
      <c r="J318" s="32">
        <f t="shared" ca="1" si="18"/>
        <v>68</v>
      </c>
      <c r="K318" s="37" t="str">
        <f t="shared" ca="1" si="19"/>
        <v>25+</v>
      </c>
      <c r="L318" s="36" t="s">
        <v>10</v>
      </c>
      <c r="M318" s="36">
        <v>1</v>
      </c>
      <c r="N318" s="36">
        <v>1</v>
      </c>
      <c r="O318" s="38">
        <v>45576</v>
      </c>
    </row>
    <row r="319" spans="1:15" x14ac:dyDescent="0.75">
      <c r="A319" s="39">
        <v>1435</v>
      </c>
      <c r="B319" s="40" t="s">
        <v>329</v>
      </c>
      <c r="C319" s="41">
        <v>44886</v>
      </c>
      <c r="D319" s="42">
        <v>0.58333333333333337</v>
      </c>
      <c r="E319" s="43" t="str">
        <f t="shared" si="16"/>
        <v>Afternoon</v>
      </c>
      <c r="F319" s="44">
        <v>6.5</v>
      </c>
      <c r="G319" s="44" t="str">
        <f t="shared" si="17"/>
        <v>Long</v>
      </c>
      <c r="H319" s="44" t="s">
        <v>10</v>
      </c>
      <c r="I319" s="45">
        <v>28690</v>
      </c>
      <c r="J319" s="40">
        <f t="shared" ca="1" si="18"/>
        <v>47</v>
      </c>
      <c r="K319" s="45" t="str">
        <f t="shared" ca="1" si="19"/>
        <v>25+</v>
      </c>
      <c r="L319" s="44" t="s">
        <v>10</v>
      </c>
      <c r="M319" s="44">
        <v>1</v>
      </c>
      <c r="N319" s="44">
        <v>1</v>
      </c>
      <c r="O319" s="46">
        <v>45576</v>
      </c>
    </row>
    <row r="320" spans="1:15" x14ac:dyDescent="0.75">
      <c r="A320" s="31">
        <v>1435</v>
      </c>
      <c r="B320" s="32" t="s">
        <v>330</v>
      </c>
      <c r="C320" s="33">
        <v>44888</v>
      </c>
      <c r="D320" s="34">
        <v>0.5</v>
      </c>
      <c r="E320" s="35" t="str">
        <f t="shared" si="16"/>
        <v>Afternoon</v>
      </c>
      <c r="F320" s="36">
        <v>4.5</v>
      </c>
      <c r="G320" s="36" t="str">
        <f t="shared" si="17"/>
        <v>Long</v>
      </c>
      <c r="H320" s="36" t="s">
        <v>10</v>
      </c>
      <c r="I320" s="37">
        <v>26273</v>
      </c>
      <c r="J320" s="32">
        <f t="shared" ca="1" si="18"/>
        <v>53</v>
      </c>
      <c r="K320" s="37" t="str">
        <f t="shared" ca="1" si="19"/>
        <v>25+</v>
      </c>
      <c r="L320" s="36" t="s">
        <v>10</v>
      </c>
      <c r="M320" s="36">
        <v>1</v>
      </c>
      <c r="N320" s="36">
        <v>1</v>
      </c>
      <c r="O320" s="38">
        <v>45576</v>
      </c>
    </row>
    <row r="321" spans="1:15" x14ac:dyDescent="0.75">
      <c r="A321" s="39">
        <v>1435</v>
      </c>
      <c r="B321" s="40" t="s">
        <v>331</v>
      </c>
      <c r="C321" s="41">
        <v>44888</v>
      </c>
      <c r="D321" s="42">
        <v>0.5</v>
      </c>
      <c r="E321" s="43" t="str">
        <f t="shared" si="16"/>
        <v>Afternoon</v>
      </c>
      <c r="F321" s="44">
        <v>4.5</v>
      </c>
      <c r="G321" s="44" t="str">
        <f t="shared" si="17"/>
        <v>Long</v>
      </c>
      <c r="H321" s="44" t="s">
        <v>10</v>
      </c>
      <c r="I321" s="45">
        <v>27139</v>
      </c>
      <c r="J321" s="40">
        <f t="shared" ca="1" si="18"/>
        <v>51</v>
      </c>
      <c r="K321" s="45" t="str">
        <f t="shared" ca="1" si="19"/>
        <v>25+</v>
      </c>
      <c r="L321" s="44" t="s">
        <v>10</v>
      </c>
      <c r="M321" s="44">
        <v>1</v>
      </c>
      <c r="N321" s="44">
        <v>1</v>
      </c>
      <c r="O321" s="46">
        <v>45576</v>
      </c>
    </row>
    <row r="322" spans="1:15" x14ac:dyDescent="0.75">
      <c r="A322" s="31">
        <v>1435</v>
      </c>
      <c r="B322" s="32" t="s">
        <v>332</v>
      </c>
      <c r="C322" s="33">
        <v>44890</v>
      </c>
      <c r="D322" s="34">
        <v>0.5625</v>
      </c>
      <c r="E322" s="35" t="str">
        <f t="shared" si="16"/>
        <v>Afternoon</v>
      </c>
      <c r="F322" s="36">
        <v>5.5</v>
      </c>
      <c r="G322" s="36" t="str">
        <f t="shared" si="17"/>
        <v>Long</v>
      </c>
      <c r="H322" s="36" t="s">
        <v>10</v>
      </c>
      <c r="I322" s="37">
        <v>29978</v>
      </c>
      <c r="J322" s="32">
        <f t="shared" ca="1" si="18"/>
        <v>43</v>
      </c>
      <c r="K322" s="37" t="str">
        <f t="shared" ca="1" si="19"/>
        <v>25+</v>
      </c>
      <c r="L322" s="36" t="s">
        <v>10</v>
      </c>
      <c r="M322" s="36">
        <v>1</v>
      </c>
      <c r="N322" s="36">
        <v>1</v>
      </c>
      <c r="O322" s="38">
        <v>45576</v>
      </c>
    </row>
    <row r="323" spans="1:15" x14ac:dyDescent="0.75">
      <c r="A323" s="39">
        <v>1435</v>
      </c>
      <c r="B323" s="40" t="s">
        <v>333</v>
      </c>
      <c r="C323" s="41">
        <v>44890</v>
      </c>
      <c r="D323" s="42">
        <v>0.5625</v>
      </c>
      <c r="E323" s="43" t="str">
        <f t="shared" ref="E323:E386" si="20">IF(D323&lt;TIME(12,0,0), "Morning", IF(D323&lt;TIME(18,0,0), "Afternoon", "Evening"))</f>
        <v>Afternoon</v>
      </c>
      <c r="F323" s="44">
        <v>5.5</v>
      </c>
      <c r="G323" s="44" t="str">
        <f t="shared" ref="G323:G386" si="21">IF(F323 &lt; 2.5, "Short",
  IF(F323 &lt;= 4, "Medium", "Long")
)</f>
        <v>Long</v>
      </c>
      <c r="H323" s="44" t="s">
        <v>10</v>
      </c>
      <c r="I323" s="45">
        <v>24886</v>
      </c>
      <c r="J323" s="40">
        <f t="shared" ref="J323:J386" ca="1" si="22">IFERROR(DATEDIF(I323, TODAY(), "Y"), 0)</f>
        <v>57</v>
      </c>
      <c r="K323" s="45" t="str">
        <f t="shared" ref="K323:K386" ca="1" si="23" xml:space="preserve"> IF(J323 &lt; 15, "Invalid (Below Minimum Age)", IF(J323 = 15, "15 (Moped/Tractor)", IF(J323 = 16, "16 (Light Vehicles)", IF(J323 = 17, "17 (Car/Motorcycle)", IF(J323 &lt;= 24, "18-24 (Young Drivers)","25+"
        )
      )
    )
  )
)</f>
        <v>25+</v>
      </c>
      <c r="L323" s="44" t="s">
        <v>10</v>
      </c>
      <c r="M323" s="44">
        <v>1</v>
      </c>
      <c r="N323" s="44">
        <v>1</v>
      </c>
      <c r="O323" s="46">
        <v>45576</v>
      </c>
    </row>
    <row r="324" spans="1:15" x14ac:dyDescent="0.75">
      <c r="A324" s="31">
        <v>1435</v>
      </c>
      <c r="B324" s="32" t="s">
        <v>334</v>
      </c>
      <c r="C324" s="33">
        <v>44895</v>
      </c>
      <c r="D324" s="34">
        <v>0.60416666666666663</v>
      </c>
      <c r="E324" s="35" t="str">
        <f t="shared" si="20"/>
        <v>Afternoon</v>
      </c>
      <c r="F324" s="36">
        <v>7</v>
      </c>
      <c r="G324" s="36" t="str">
        <f t="shared" si="21"/>
        <v>Long</v>
      </c>
      <c r="H324" s="36" t="s">
        <v>10</v>
      </c>
      <c r="I324" s="37">
        <v>38918</v>
      </c>
      <c r="J324" s="32">
        <f t="shared" ca="1" si="22"/>
        <v>19</v>
      </c>
      <c r="K324" s="37" t="str">
        <f t="shared" ca="1" si="23"/>
        <v>18-24 (Young Drivers)</v>
      </c>
      <c r="L324" s="36" t="s">
        <v>10</v>
      </c>
      <c r="M324" s="36">
        <v>1</v>
      </c>
      <c r="N324" s="36">
        <v>1</v>
      </c>
      <c r="O324" s="38">
        <v>45576</v>
      </c>
    </row>
    <row r="325" spans="1:15" x14ac:dyDescent="0.75">
      <c r="A325" s="39">
        <v>1435</v>
      </c>
      <c r="B325" s="40" t="s">
        <v>335</v>
      </c>
      <c r="C325" s="41">
        <v>44895</v>
      </c>
      <c r="D325" s="42">
        <v>0.61458333333333337</v>
      </c>
      <c r="E325" s="43" t="str">
        <f t="shared" si="20"/>
        <v>Afternoon</v>
      </c>
      <c r="F325" s="44">
        <v>7.25</v>
      </c>
      <c r="G325" s="44" t="str">
        <f t="shared" si="21"/>
        <v>Long</v>
      </c>
      <c r="H325" s="44" t="s">
        <v>10</v>
      </c>
      <c r="I325" s="45">
        <v>26216</v>
      </c>
      <c r="J325" s="40">
        <f t="shared" ca="1" si="22"/>
        <v>53</v>
      </c>
      <c r="K325" s="45" t="str">
        <f t="shared" ca="1" si="23"/>
        <v>25+</v>
      </c>
      <c r="L325" s="44" t="s">
        <v>10</v>
      </c>
      <c r="M325" s="44">
        <v>1</v>
      </c>
      <c r="N325" s="44">
        <v>1</v>
      </c>
      <c r="O325" s="46">
        <v>45576</v>
      </c>
    </row>
    <row r="326" spans="1:15" x14ac:dyDescent="0.75">
      <c r="A326" s="31">
        <v>10460</v>
      </c>
      <c r="B326" s="32" t="s">
        <v>336</v>
      </c>
      <c r="C326" s="33">
        <v>45501</v>
      </c>
      <c r="D326" s="34">
        <v>0.73263888888888884</v>
      </c>
      <c r="E326" s="35" t="str">
        <f t="shared" si="20"/>
        <v>Afternoon</v>
      </c>
      <c r="F326" s="36">
        <v>9</v>
      </c>
      <c r="G326" s="36" t="str">
        <f t="shared" si="21"/>
        <v>Long</v>
      </c>
      <c r="H326" s="36" t="s">
        <v>9</v>
      </c>
      <c r="I326" s="37">
        <v>37244</v>
      </c>
      <c r="J326" s="32">
        <f t="shared" ca="1" si="22"/>
        <v>23</v>
      </c>
      <c r="K326" s="37" t="str">
        <f t="shared" ca="1" si="23"/>
        <v>18-24 (Young Drivers)</v>
      </c>
      <c r="L326" s="36" t="s">
        <v>10</v>
      </c>
      <c r="M326" s="36">
        <v>0</v>
      </c>
      <c r="N326" s="36">
        <v>0</v>
      </c>
      <c r="O326" s="38">
        <v>45576</v>
      </c>
    </row>
    <row r="327" spans="1:15" x14ac:dyDescent="0.75">
      <c r="A327" s="39">
        <v>10460</v>
      </c>
      <c r="B327" s="40" t="s">
        <v>337</v>
      </c>
      <c r="C327" s="41">
        <v>45501</v>
      </c>
      <c r="D327" s="42">
        <v>0.73958333333333337</v>
      </c>
      <c r="E327" s="43" t="str">
        <f t="shared" si="20"/>
        <v>Afternoon</v>
      </c>
      <c r="F327" s="44">
        <v>9.25</v>
      </c>
      <c r="G327" s="44" t="str">
        <f t="shared" si="21"/>
        <v>Long</v>
      </c>
      <c r="H327" s="44" t="s">
        <v>9</v>
      </c>
      <c r="I327" s="45">
        <v>39582</v>
      </c>
      <c r="J327" s="40">
        <f t="shared" ca="1" si="22"/>
        <v>17</v>
      </c>
      <c r="K327" s="45" t="str">
        <f t="shared" ca="1" si="23"/>
        <v>17 (Car/Motorcycle)</v>
      </c>
      <c r="L327" s="44" t="s">
        <v>10</v>
      </c>
      <c r="M327" s="44">
        <v>0</v>
      </c>
      <c r="N327" s="44">
        <v>0</v>
      </c>
      <c r="O327" s="46">
        <v>45576</v>
      </c>
    </row>
    <row r="328" spans="1:15" x14ac:dyDescent="0.75">
      <c r="A328" s="31">
        <v>10460</v>
      </c>
      <c r="B328" s="32" t="s">
        <v>338</v>
      </c>
      <c r="C328" s="33">
        <v>45502</v>
      </c>
      <c r="D328" s="34">
        <v>0.62847222222222221</v>
      </c>
      <c r="E328" s="35" t="str">
        <f t="shared" si="20"/>
        <v>Afternoon</v>
      </c>
      <c r="F328" s="36">
        <v>12.5</v>
      </c>
      <c r="G328" s="36" t="str">
        <f t="shared" si="21"/>
        <v>Long</v>
      </c>
      <c r="H328" s="36" t="s">
        <v>9</v>
      </c>
      <c r="I328" s="37">
        <v>37735</v>
      </c>
      <c r="J328" s="32">
        <f t="shared" ca="1" si="22"/>
        <v>22</v>
      </c>
      <c r="K328" s="37" t="str">
        <f t="shared" ca="1" si="23"/>
        <v>18-24 (Young Drivers)</v>
      </c>
      <c r="L328" s="36" t="s">
        <v>10</v>
      </c>
      <c r="M328" s="36">
        <v>0</v>
      </c>
      <c r="N328" s="36">
        <v>0</v>
      </c>
      <c r="O328" s="38">
        <v>45576</v>
      </c>
    </row>
    <row r="329" spans="1:15" x14ac:dyDescent="0.75">
      <c r="A329" s="39">
        <v>10460</v>
      </c>
      <c r="B329" s="40" t="s">
        <v>339</v>
      </c>
      <c r="C329" s="41">
        <v>45502</v>
      </c>
      <c r="D329" s="42">
        <v>0.63194444444444442</v>
      </c>
      <c r="E329" s="43" t="str">
        <f t="shared" si="20"/>
        <v>Afternoon</v>
      </c>
      <c r="F329" s="44">
        <v>12.5</v>
      </c>
      <c r="G329" s="44" t="str">
        <f t="shared" si="21"/>
        <v>Long</v>
      </c>
      <c r="H329" s="44" t="s">
        <v>9</v>
      </c>
      <c r="I329" s="45">
        <v>35831</v>
      </c>
      <c r="J329" s="40">
        <f t="shared" ca="1" si="22"/>
        <v>27</v>
      </c>
      <c r="K329" s="45" t="str">
        <f t="shared" ca="1" si="23"/>
        <v>25+</v>
      </c>
      <c r="L329" s="44" t="s">
        <v>10</v>
      </c>
      <c r="M329" s="44">
        <v>0</v>
      </c>
      <c r="N329" s="44">
        <v>0</v>
      </c>
      <c r="O329" s="46">
        <v>45576</v>
      </c>
    </row>
    <row r="330" spans="1:15" x14ac:dyDescent="0.75">
      <c r="A330" s="31">
        <v>10460</v>
      </c>
      <c r="B330" s="32" t="s">
        <v>340</v>
      </c>
      <c r="C330" s="33">
        <v>45507</v>
      </c>
      <c r="D330" s="34">
        <v>0.71875</v>
      </c>
      <c r="E330" s="35" t="str">
        <f t="shared" si="20"/>
        <v>Afternoon</v>
      </c>
      <c r="F330" s="36">
        <v>8.75</v>
      </c>
      <c r="G330" s="36" t="str">
        <f t="shared" si="21"/>
        <v>Long</v>
      </c>
      <c r="H330" s="36" t="s">
        <v>10</v>
      </c>
      <c r="I330" s="37">
        <v>32482</v>
      </c>
      <c r="J330" s="32">
        <f t="shared" ca="1" si="22"/>
        <v>36</v>
      </c>
      <c r="K330" s="37" t="str">
        <f t="shared" ca="1" si="23"/>
        <v>25+</v>
      </c>
      <c r="L330" s="36" t="s">
        <v>11</v>
      </c>
      <c r="M330" s="36">
        <v>0</v>
      </c>
      <c r="N330" s="36">
        <v>0</v>
      </c>
      <c r="O330" s="38">
        <v>45576</v>
      </c>
    </row>
    <row r="331" spans="1:15" x14ac:dyDescent="0.75">
      <c r="A331" s="39">
        <v>10460</v>
      </c>
      <c r="B331" s="40" t="s">
        <v>341</v>
      </c>
      <c r="C331" s="41">
        <v>45507</v>
      </c>
      <c r="D331" s="42">
        <v>0.72222222222222221</v>
      </c>
      <c r="E331" s="43" t="str">
        <f t="shared" si="20"/>
        <v>Afternoon</v>
      </c>
      <c r="F331" s="44">
        <v>8.75</v>
      </c>
      <c r="G331" s="44" t="str">
        <f t="shared" si="21"/>
        <v>Long</v>
      </c>
      <c r="H331" s="44" t="s">
        <v>10</v>
      </c>
      <c r="I331" s="45">
        <v>34963</v>
      </c>
      <c r="J331" s="40">
        <f t="shared" ca="1" si="22"/>
        <v>30</v>
      </c>
      <c r="K331" s="45" t="str">
        <f t="shared" ca="1" si="23"/>
        <v>25+</v>
      </c>
      <c r="L331" s="44" t="s">
        <v>10</v>
      </c>
      <c r="M331" s="44">
        <v>0</v>
      </c>
      <c r="N331" s="44">
        <v>0</v>
      </c>
      <c r="O331" s="46">
        <v>45576</v>
      </c>
    </row>
    <row r="332" spans="1:15" x14ac:dyDescent="0.75">
      <c r="A332" s="31">
        <v>10460</v>
      </c>
      <c r="B332" s="32" t="s">
        <v>342</v>
      </c>
      <c r="C332" s="33">
        <v>45508</v>
      </c>
      <c r="D332" s="34">
        <v>0.59722222222222221</v>
      </c>
      <c r="E332" s="35" t="str">
        <f t="shared" si="20"/>
        <v>Afternoon</v>
      </c>
      <c r="F332" s="36">
        <v>5.75</v>
      </c>
      <c r="G332" s="36" t="str">
        <f t="shared" si="21"/>
        <v>Long</v>
      </c>
      <c r="H332" s="36" t="s">
        <v>9</v>
      </c>
      <c r="I332" s="37">
        <v>27850</v>
      </c>
      <c r="J332" s="32">
        <f t="shared" ca="1" si="22"/>
        <v>49</v>
      </c>
      <c r="K332" s="37" t="str">
        <f t="shared" ca="1" si="23"/>
        <v>25+</v>
      </c>
      <c r="L332" s="36" t="s">
        <v>10</v>
      </c>
      <c r="M332" s="36">
        <v>0</v>
      </c>
      <c r="N332" s="36">
        <v>0</v>
      </c>
      <c r="O332" s="38">
        <v>45576</v>
      </c>
    </row>
    <row r="333" spans="1:15" x14ac:dyDescent="0.75">
      <c r="A333" s="39">
        <v>10460</v>
      </c>
      <c r="B333" s="40" t="s">
        <v>343</v>
      </c>
      <c r="C333" s="41">
        <v>45508</v>
      </c>
      <c r="D333" s="42">
        <v>0.60069444444444442</v>
      </c>
      <c r="E333" s="43" t="str">
        <f t="shared" si="20"/>
        <v>Afternoon</v>
      </c>
      <c r="F333" s="44">
        <v>6</v>
      </c>
      <c r="G333" s="44" t="str">
        <f t="shared" si="21"/>
        <v>Long</v>
      </c>
      <c r="H333" s="44" t="s">
        <v>9</v>
      </c>
      <c r="I333" s="45">
        <v>29813</v>
      </c>
      <c r="J333" s="40">
        <f t="shared" ca="1" si="22"/>
        <v>44</v>
      </c>
      <c r="K333" s="45" t="str">
        <f t="shared" ca="1" si="23"/>
        <v>25+</v>
      </c>
      <c r="L333" s="44" t="s">
        <v>10</v>
      </c>
      <c r="M333" s="44">
        <v>0</v>
      </c>
      <c r="N333" s="44">
        <v>0</v>
      </c>
      <c r="O333" s="46">
        <v>45576</v>
      </c>
    </row>
    <row r="334" spans="1:15" x14ac:dyDescent="0.75">
      <c r="A334" s="31">
        <v>10460</v>
      </c>
      <c r="B334" s="32" t="s">
        <v>344</v>
      </c>
      <c r="C334" s="33">
        <v>45508</v>
      </c>
      <c r="D334" s="34">
        <v>0.73611111111111116</v>
      </c>
      <c r="E334" s="35" t="str">
        <f t="shared" si="20"/>
        <v>Afternoon</v>
      </c>
      <c r="F334" s="36">
        <v>9.25</v>
      </c>
      <c r="G334" s="36" t="str">
        <f t="shared" si="21"/>
        <v>Long</v>
      </c>
      <c r="H334" s="36" t="s">
        <v>10</v>
      </c>
      <c r="I334" s="37">
        <v>27925</v>
      </c>
      <c r="J334" s="32">
        <f t="shared" ca="1" si="22"/>
        <v>49</v>
      </c>
      <c r="K334" s="37" t="str">
        <f t="shared" ca="1" si="23"/>
        <v>25+</v>
      </c>
      <c r="L334" s="36" t="s">
        <v>10</v>
      </c>
      <c r="M334" s="36">
        <v>0</v>
      </c>
      <c r="N334" s="36">
        <v>0</v>
      </c>
      <c r="O334" s="38">
        <v>45576</v>
      </c>
    </row>
    <row r="335" spans="1:15" x14ac:dyDescent="0.75">
      <c r="A335" s="39">
        <v>10460</v>
      </c>
      <c r="B335" s="40" t="s">
        <v>345</v>
      </c>
      <c r="C335" s="41">
        <v>45508</v>
      </c>
      <c r="D335" s="42">
        <v>0.74305555555555558</v>
      </c>
      <c r="E335" s="43" t="str">
        <f t="shared" si="20"/>
        <v>Afternoon</v>
      </c>
      <c r="F335" s="44">
        <v>9.25</v>
      </c>
      <c r="G335" s="44" t="str">
        <f t="shared" si="21"/>
        <v>Long</v>
      </c>
      <c r="H335" s="44" t="s">
        <v>10</v>
      </c>
      <c r="I335" s="45">
        <v>31668</v>
      </c>
      <c r="J335" s="40">
        <f t="shared" ca="1" si="22"/>
        <v>39</v>
      </c>
      <c r="K335" s="45" t="str">
        <f t="shared" ca="1" si="23"/>
        <v>25+</v>
      </c>
      <c r="L335" s="44" t="s">
        <v>10</v>
      </c>
      <c r="M335" s="44">
        <v>0</v>
      </c>
      <c r="N335" s="44">
        <v>0</v>
      </c>
      <c r="O335" s="46">
        <v>45576</v>
      </c>
    </row>
    <row r="336" spans="1:15" x14ac:dyDescent="0.75">
      <c r="A336" s="31">
        <v>10460</v>
      </c>
      <c r="B336" s="32" t="s">
        <v>346</v>
      </c>
      <c r="C336" s="33">
        <v>45513</v>
      </c>
      <c r="D336" s="34">
        <v>0.66874999999999996</v>
      </c>
      <c r="E336" s="35" t="str">
        <f t="shared" si="20"/>
        <v>Afternoon</v>
      </c>
      <c r="F336" s="36">
        <v>8.5</v>
      </c>
      <c r="G336" s="36" t="str">
        <f t="shared" si="21"/>
        <v>Long</v>
      </c>
      <c r="H336" s="36" t="s">
        <v>9</v>
      </c>
      <c r="I336" s="37">
        <v>35455</v>
      </c>
      <c r="J336" s="32">
        <f t="shared" ca="1" si="22"/>
        <v>28</v>
      </c>
      <c r="K336" s="37" t="str">
        <f t="shared" ca="1" si="23"/>
        <v>25+</v>
      </c>
      <c r="L336" s="36" t="s">
        <v>10</v>
      </c>
      <c r="M336" s="36">
        <v>0</v>
      </c>
      <c r="N336" s="36">
        <v>0</v>
      </c>
      <c r="O336" s="38">
        <v>45576</v>
      </c>
    </row>
    <row r="337" spans="1:15" x14ac:dyDescent="0.75">
      <c r="A337" s="39">
        <v>10460</v>
      </c>
      <c r="B337" s="40" t="s">
        <v>347</v>
      </c>
      <c r="C337" s="41">
        <v>45514</v>
      </c>
      <c r="D337" s="42">
        <v>0.71527777777777779</v>
      </c>
      <c r="E337" s="43" t="str">
        <f t="shared" si="20"/>
        <v>Afternoon</v>
      </c>
      <c r="F337" s="44">
        <v>8.75</v>
      </c>
      <c r="G337" s="44" t="str">
        <f t="shared" si="21"/>
        <v>Long</v>
      </c>
      <c r="H337" s="44" t="s">
        <v>9</v>
      </c>
      <c r="I337" s="45">
        <v>32294</v>
      </c>
      <c r="J337" s="40">
        <f t="shared" ca="1" si="22"/>
        <v>37</v>
      </c>
      <c r="K337" s="45" t="str">
        <f t="shared" ca="1" si="23"/>
        <v>25+</v>
      </c>
      <c r="L337" s="44" t="s">
        <v>10</v>
      </c>
      <c r="M337" s="44">
        <v>0</v>
      </c>
      <c r="N337" s="44">
        <v>0</v>
      </c>
      <c r="O337" s="46">
        <v>45576</v>
      </c>
    </row>
    <row r="338" spans="1:15" x14ac:dyDescent="0.75">
      <c r="A338" s="31">
        <v>10460</v>
      </c>
      <c r="B338" s="32" t="s">
        <v>348</v>
      </c>
      <c r="C338" s="33">
        <v>45515</v>
      </c>
      <c r="D338" s="34">
        <v>0.71944444444444444</v>
      </c>
      <c r="E338" s="35" t="str">
        <f t="shared" si="20"/>
        <v>Afternoon</v>
      </c>
      <c r="F338" s="36">
        <v>8.75</v>
      </c>
      <c r="G338" s="36" t="str">
        <f t="shared" si="21"/>
        <v>Long</v>
      </c>
      <c r="H338" s="36" t="s">
        <v>10</v>
      </c>
      <c r="I338" s="37">
        <v>34988</v>
      </c>
      <c r="J338" s="32">
        <f t="shared" ca="1" si="22"/>
        <v>29</v>
      </c>
      <c r="K338" s="37" t="str">
        <f t="shared" ca="1" si="23"/>
        <v>25+</v>
      </c>
      <c r="L338" s="36" t="s">
        <v>10</v>
      </c>
      <c r="M338" s="36">
        <v>0</v>
      </c>
      <c r="N338" s="36">
        <v>0</v>
      </c>
      <c r="O338" s="38">
        <v>45576</v>
      </c>
    </row>
    <row r="339" spans="1:15" x14ac:dyDescent="0.75">
      <c r="A339" s="39">
        <v>10460</v>
      </c>
      <c r="B339" s="40" t="s">
        <v>349</v>
      </c>
      <c r="C339" s="41">
        <v>45515</v>
      </c>
      <c r="D339" s="42">
        <v>0.72916666666666663</v>
      </c>
      <c r="E339" s="43" t="str">
        <f t="shared" si="20"/>
        <v>Afternoon</v>
      </c>
      <c r="F339" s="44">
        <v>9</v>
      </c>
      <c r="G339" s="44" t="str">
        <f t="shared" si="21"/>
        <v>Long</v>
      </c>
      <c r="H339" s="44" t="s">
        <v>9</v>
      </c>
      <c r="I339" s="45">
        <v>26913</v>
      </c>
      <c r="J339" s="40">
        <f t="shared" ca="1" si="22"/>
        <v>52</v>
      </c>
      <c r="K339" s="45" t="str">
        <f t="shared" ca="1" si="23"/>
        <v>25+</v>
      </c>
      <c r="L339" s="44" t="s">
        <v>10</v>
      </c>
      <c r="M339" s="44">
        <v>0</v>
      </c>
      <c r="N339" s="44">
        <v>0</v>
      </c>
      <c r="O339" s="46">
        <v>45576</v>
      </c>
    </row>
    <row r="340" spans="1:15" x14ac:dyDescent="0.75">
      <c r="A340" s="31">
        <v>10460</v>
      </c>
      <c r="B340" s="32" t="s">
        <v>350</v>
      </c>
      <c r="C340" s="33">
        <v>45521</v>
      </c>
      <c r="D340" s="34">
        <v>0.64930555555555558</v>
      </c>
      <c r="E340" s="35" t="str">
        <f t="shared" si="20"/>
        <v>Afternoon</v>
      </c>
      <c r="F340" s="36">
        <v>7</v>
      </c>
      <c r="G340" s="36" t="str">
        <f t="shared" si="21"/>
        <v>Long</v>
      </c>
      <c r="H340" s="36" t="s">
        <v>9</v>
      </c>
      <c r="I340" s="37">
        <v>29326</v>
      </c>
      <c r="J340" s="32">
        <f t="shared" ca="1" si="22"/>
        <v>45</v>
      </c>
      <c r="K340" s="37" t="str">
        <f t="shared" ca="1" si="23"/>
        <v>25+</v>
      </c>
      <c r="L340" s="36" t="s">
        <v>10</v>
      </c>
      <c r="M340" s="36">
        <v>0</v>
      </c>
      <c r="N340" s="36">
        <v>0</v>
      </c>
      <c r="O340" s="38">
        <v>45576</v>
      </c>
    </row>
    <row r="341" spans="1:15" x14ac:dyDescent="0.75">
      <c r="A341" s="39">
        <v>10460</v>
      </c>
      <c r="B341" s="40" t="s">
        <v>351</v>
      </c>
      <c r="C341" s="41">
        <v>45522</v>
      </c>
      <c r="D341" s="42">
        <v>0.72569444444444442</v>
      </c>
      <c r="E341" s="43" t="str">
        <f t="shared" si="20"/>
        <v>Afternoon</v>
      </c>
      <c r="F341" s="44">
        <v>9</v>
      </c>
      <c r="G341" s="44" t="str">
        <f t="shared" si="21"/>
        <v>Long</v>
      </c>
      <c r="H341" s="44" t="s">
        <v>9</v>
      </c>
      <c r="I341" s="45">
        <v>31604</v>
      </c>
      <c r="J341" s="40">
        <f t="shared" ca="1" si="22"/>
        <v>39</v>
      </c>
      <c r="K341" s="45" t="str">
        <f t="shared" ca="1" si="23"/>
        <v>25+</v>
      </c>
      <c r="L341" s="44" t="s">
        <v>11</v>
      </c>
      <c r="M341" s="44">
        <v>0</v>
      </c>
      <c r="N341" s="44">
        <v>0</v>
      </c>
      <c r="O341" s="46">
        <v>45576</v>
      </c>
    </row>
    <row r="342" spans="1:15" x14ac:dyDescent="0.75">
      <c r="A342" s="31">
        <v>10460</v>
      </c>
      <c r="B342" s="32" t="s">
        <v>352</v>
      </c>
      <c r="C342" s="33">
        <v>45522</v>
      </c>
      <c r="D342" s="34">
        <v>0.72986111111111107</v>
      </c>
      <c r="E342" s="35" t="str">
        <f t="shared" si="20"/>
        <v>Afternoon</v>
      </c>
      <c r="F342" s="36">
        <v>9</v>
      </c>
      <c r="G342" s="36" t="str">
        <f t="shared" si="21"/>
        <v>Long</v>
      </c>
      <c r="H342" s="36" t="s">
        <v>10</v>
      </c>
      <c r="I342" s="37">
        <v>37660</v>
      </c>
      <c r="J342" s="32">
        <f t="shared" ca="1" si="22"/>
        <v>22</v>
      </c>
      <c r="K342" s="37" t="str">
        <f t="shared" ca="1" si="23"/>
        <v>18-24 (Young Drivers)</v>
      </c>
      <c r="L342" s="36" t="s">
        <v>10</v>
      </c>
      <c r="M342" s="36">
        <v>0</v>
      </c>
      <c r="N342" s="36">
        <v>0</v>
      </c>
      <c r="O342" s="38">
        <v>45576</v>
      </c>
    </row>
    <row r="343" spans="1:15" x14ac:dyDescent="0.75">
      <c r="A343" s="39">
        <v>10460</v>
      </c>
      <c r="B343" s="40" t="s">
        <v>353</v>
      </c>
      <c r="C343" s="41">
        <v>45530</v>
      </c>
      <c r="D343" s="42">
        <v>0.54166666666666663</v>
      </c>
      <c r="E343" s="43" t="str">
        <f t="shared" si="20"/>
        <v>Afternoon</v>
      </c>
      <c r="F343" s="44">
        <v>4.5</v>
      </c>
      <c r="G343" s="44" t="str">
        <f t="shared" si="21"/>
        <v>Long</v>
      </c>
      <c r="H343" s="44" t="s">
        <v>10</v>
      </c>
      <c r="I343" s="45">
        <v>38043</v>
      </c>
      <c r="J343" s="40">
        <f t="shared" ca="1" si="22"/>
        <v>21</v>
      </c>
      <c r="K343" s="45" t="str">
        <f t="shared" ca="1" si="23"/>
        <v>18-24 (Young Drivers)</v>
      </c>
      <c r="L343" s="44" t="s">
        <v>10</v>
      </c>
      <c r="M343" s="44">
        <v>0</v>
      </c>
      <c r="N343" s="44">
        <v>0</v>
      </c>
      <c r="O343" s="46">
        <v>45576</v>
      </c>
    </row>
    <row r="344" spans="1:15" x14ac:dyDescent="0.75">
      <c r="A344" s="31">
        <v>10460</v>
      </c>
      <c r="B344" s="32" t="s">
        <v>354</v>
      </c>
      <c r="C344" s="33">
        <v>45528</v>
      </c>
      <c r="D344" s="34">
        <v>0.69444444444444442</v>
      </c>
      <c r="E344" s="35" t="str">
        <f t="shared" si="20"/>
        <v>Afternoon</v>
      </c>
      <c r="F344" s="36">
        <v>9.25</v>
      </c>
      <c r="G344" s="36" t="str">
        <f t="shared" si="21"/>
        <v>Long</v>
      </c>
      <c r="H344" s="36" t="s">
        <v>9</v>
      </c>
      <c r="I344" s="37">
        <v>32528</v>
      </c>
      <c r="J344" s="32">
        <f t="shared" ca="1" si="22"/>
        <v>36</v>
      </c>
      <c r="K344" s="37" t="str">
        <f t="shared" ca="1" si="23"/>
        <v>25+</v>
      </c>
      <c r="L344" s="36" t="s">
        <v>10</v>
      </c>
      <c r="M344" s="36">
        <v>0</v>
      </c>
      <c r="N344" s="36">
        <v>0</v>
      </c>
      <c r="O344" s="38">
        <v>45576</v>
      </c>
    </row>
    <row r="345" spans="1:15" x14ac:dyDescent="0.75">
      <c r="A345" s="39">
        <v>10460</v>
      </c>
      <c r="B345" s="40" t="s">
        <v>355</v>
      </c>
      <c r="C345" s="41">
        <v>45528</v>
      </c>
      <c r="D345" s="42">
        <v>0.70208333333333328</v>
      </c>
      <c r="E345" s="43" t="str">
        <f t="shared" si="20"/>
        <v>Afternoon</v>
      </c>
      <c r="F345" s="44">
        <v>9.5</v>
      </c>
      <c r="G345" s="44" t="str">
        <f t="shared" si="21"/>
        <v>Long</v>
      </c>
      <c r="H345" s="44" t="s">
        <v>10</v>
      </c>
      <c r="I345" s="45">
        <v>33729</v>
      </c>
      <c r="J345" s="40">
        <f t="shared" ca="1" si="22"/>
        <v>33</v>
      </c>
      <c r="K345" s="45" t="str">
        <f t="shared" ca="1" si="23"/>
        <v>25+</v>
      </c>
      <c r="L345" s="44" t="s">
        <v>10</v>
      </c>
      <c r="M345" s="44">
        <v>0</v>
      </c>
      <c r="N345" s="44">
        <v>0</v>
      </c>
      <c r="O345" s="46">
        <v>45576</v>
      </c>
    </row>
    <row r="346" spans="1:15" x14ac:dyDescent="0.75">
      <c r="A346" s="31">
        <v>10460</v>
      </c>
      <c r="B346" s="32" t="s">
        <v>356</v>
      </c>
      <c r="C346" s="33">
        <v>45529</v>
      </c>
      <c r="D346" s="34">
        <v>0.59722222222222221</v>
      </c>
      <c r="E346" s="35" t="str">
        <f t="shared" si="20"/>
        <v>Afternoon</v>
      </c>
      <c r="F346" s="36">
        <v>5.75</v>
      </c>
      <c r="G346" s="36" t="str">
        <f t="shared" si="21"/>
        <v>Long</v>
      </c>
      <c r="H346" s="36" t="s">
        <v>10</v>
      </c>
      <c r="I346" s="37">
        <v>37557</v>
      </c>
      <c r="J346" s="32">
        <f t="shared" ca="1" si="22"/>
        <v>22</v>
      </c>
      <c r="K346" s="37" t="str">
        <f t="shared" ca="1" si="23"/>
        <v>18-24 (Young Drivers)</v>
      </c>
      <c r="L346" s="36" t="s">
        <v>10</v>
      </c>
      <c r="M346" s="36">
        <v>0</v>
      </c>
      <c r="N346" s="36">
        <v>0</v>
      </c>
      <c r="O346" s="38">
        <v>45576</v>
      </c>
    </row>
    <row r="347" spans="1:15" x14ac:dyDescent="0.75">
      <c r="A347" s="39">
        <v>10460</v>
      </c>
      <c r="B347" s="40" t="s">
        <v>357</v>
      </c>
      <c r="C347" s="41">
        <v>45529</v>
      </c>
      <c r="D347" s="42">
        <v>0.60069444444444442</v>
      </c>
      <c r="E347" s="43" t="str">
        <f t="shared" si="20"/>
        <v>Afternoon</v>
      </c>
      <c r="F347" s="44">
        <v>6</v>
      </c>
      <c r="G347" s="44" t="str">
        <f t="shared" si="21"/>
        <v>Long</v>
      </c>
      <c r="H347" s="44" t="s">
        <v>9</v>
      </c>
      <c r="I347" s="45">
        <v>39311</v>
      </c>
      <c r="J347" s="40">
        <f t="shared" ca="1" si="22"/>
        <v>18</v>
      </c>
      <c r="K347" s="45" t="str">
        <f t="shared" ca="1" si="23"/>
        <v>18-24 (Young Drivers)</v>
      </c>
      <c r="L347" s="44" t="s">
        <v>10</v>
      </c>
      <c r="M347" s="44">
        <v>0</v>
      </c>
      <c r="N347" s="44">
        <v>0</v>
      </c>
      <c r="O347" s="46">
        <v>45576</v>
      </c>
    </row>
    <row r="348" spans="1:15" x14ac:dyDescent="0.75">
      <c r="A348" s="31">
        <v>10460</v>
      </c>
      <c r="B348" s="32" t="s">
        <v>358</v>
      </c>
      <c r="C348" s="33">
        <v>45529</v>
      </c>
      <c r="D348" s="34">
        <v>0.68819444444444444</v>
      </c>
      <c r="E348" s="35" t="str">
        <f t="shared" si="20"/>
        <v>Afternoon</v>
      </c>
      <c r="F348" s="36">
        <v>8</v>
      </c>
      <c r="G348" s="36" t="str">
        <f t="shared" si="21"/>
        <v>Long</v>
      </c>
      <c r="H348" s="36" t="s">
        <v>9</v>
      </c>
      <c r="I348" s="37">
        <v>23735</v>
      </c>
      <c r="J348" s="32">
        <f t="shared" ca="1" si="22"/>
        <v>60</v>
      </c>
      <c r="K348" s="37" t="str">
        <f t="shared" ca="1" si="23"/>
        <v>25+</v>
      </c>
      <c r="L348" s="36" t="s">
        <v>11</v>
      </c>
      <c r="M348" s="36">
        <v>0</v>
      </c>
      <c r="N348" s="36">
        <v>0</v>
      </c>
      <c r="O348" s="38">
        <v>45576</v>
      </c>
    </row>
    <row r="349" spans="1:15" x14ac:dyDescent="0.75">
      <c r="A349" s="39">
        <v>10460</v>
      </c>
      <c r="B349" s="40" t="s">
        <v>359</v>
      </c>
      <c r="C349" s="41">
        <v>45529</v>
      </c>
      <c r="D349" s="42">
        <v>0.69166666666666665</v>
      </c>
      <c r="E349" s="43" t="str">
        <f t="shared" si="20"/>
        <v>Afternoon</v>
      </c>
      <c r="F349" s="44">
        <v>8</v>
      </c>
      <c r="G349" s="44" t="str">
        <f t="shared" si="21"/>
        <v>Long</v>
      </c>
      <c r="H349" s="44" t="s">
        <v>9</v>
      </c>
      <c r="I349" s="45">
        <v>39402</v>
      </c>
      <c r="J349" s="40">
        <f t="shared" ca="1" si="22"/>
        <v>17</v>
      </c>
      <c r="K349" s="45" t="str">
        <f t="shared" ca="1" si="23"/>
        <v>17 (Car/Motorcycle)</v>
      </c>
      <c r="L349" s="44" t="s">
        <v>10</v>
      </c>
      <c r="M349" s="44">
        <v>0</v>
      </c>
      <c r="N349" s="44">
        <v>0</v>
      </c>
      <c r="O349" s="46">
        <v>45576</v>
      </c>
    </row>
    <row r="350" spans="1:15" x14ac:dyDescent="0.75">
      <c r="A350" s="31">
        <v>10460</v>
      </c>
      <c r="B350" s="32" t="s">
        <v>360</v>
      </c>
      <c r="C350" s="33">
        <v>45530</v>
      </c>
      <c r="D350" s="34">
        <v>0.54861111111111116</v>
      </c>
      <c r="E350" s="35" t="str">
        <f t="shared" si="20"/>
        <v>Afternoon</v>
      </c>
      <c r="F350" s="36">
        <v>4.75</v>
      </c>
      <c r="G350" s="36" t="str">
        <f t="shared" si="21"/>
        <v>Long</v>
      </c>
      <c r="H350" s="36" t="s">
        <v>10</v>
      </c>
      <c r="I350" s="37">
        <v>34907</v>
      </c>
      <c r="J350" s="32">
        <f t="shared" ca="1" si="22"/>
        <v>30</v>
      </c>
      <c r="K350" s="37" t="str">
        <f t="shared" ca="1" si="23"/>
        <v>25+</v>
      </c>
      <c r="L350" s="36" t="s">
        <v>10</v>
      </c>
      <c r="M350" s="36">
        <v>0</v>
      </c>
      <c r="N350" s="36">
        <v>0</v>
      </c>
      <c r="O350" s="38">
        <v>45576</v>
      </c>
    </row>
    <row r="351" spans="1:15" x14ac:dyDescent="0.75">
      <c r="A351" s="39">
        <v>10460</v>
      </c>
      <c r="B351" s="40" t="s">
        <v>361</v>
      </c>
      <c r="C351" s="41">
        <v>45530</v>
      </c>
      <c r="D351" s="42">
        <v>0.64652777777777781</v>
      </c>
      <c r="E351" s="43" t="str">
        <f t="shared" si="20"/>
        <v>Afternoon</v>
      </c>
      <c r="F351" s="44">
        <v>7</v>
      </c>
      <c r="G351" s="44" t="str">
        <f t="shared" si="21"/>
        <v>Long</v>
      </c>
      <c r="H351" s="44" t="s">
        <v>9</v>
      </c>
      <c r="I351" s="45">
        <v>33821</v>
      </c>
      <c r="J351" s="40">
        <f t="shared" ca="1" si="22"/>
        <v>33</v>
      </c>
      <c r="K351" s="45" t="str">
        <f t="shared" ca="1" si="23"/>
        <v>25+</v>
      </c>
      <c r="L351" s="44" t="s">
        <v>10</v>
      </c>
      <c r="M351" s="44">
        <v>0</v>
      </c>
      <c r="N351" s="44">
        <v>0</v>
      </c>
      <c r="O351" s="46">
        <v>45576</v>
      </c>
    </row>
    <row r="352" spans="1:15" x14ac:dyDescent="0.75">
      <c r="A352" s="31">
        <v>10460</v>
      </c>
      <c r="B352" s="32" t="s">
        <v>362</v>
      </c>
      <c r="C352" s="33">
        <v>45530</v>
      </c>
      <c r="D352" s="34">
        <v>0.65</v>
      </c>
      <c r="E352" s="35" t="str">
        <f t="shared" si="20"/>
        <v>Afternoon</v>
      </c>
      <c r="F352" s="36">
        <v>7</v>
      </c>
      <c r="G352" s="36" t="str">
        <f t="shared" si="21"/>
        <v>Long</v>
      </c>
      <c r="H352" s="36" t="s">
        <v>9</v>
      </c>
      <c r="I352" s="37">
        <v>25020</v>
      </c>
      <c r="J352" s="32">
        <f t="shared" ca="1" si="22"/>
        <v>57</v>
      </c>
      <c r="K352" s="37" t="str">
        <f t="shared" ca="1" si="23"/>
        <v>25+</v>
      </c>
      <c r="L352" s="36" t="s">
        <v>10</v>
      </c>
      <c r="M352" s="36">
        <v>0</v>
      </c>
      <c r="N352" s="36">
        <v>0</v>
      </c>
      <c r="O352" s="38">
        <v>45576</v>
      </c>
    </row>
    <row r="353" spans="1:15" x14ac:dyDescent="0.75">
      <c r="A353" s="39">
        <v>10460</v>
      </c>
      <c r="B353" s="40" t="s">
        <v>363</v>
      </c>
      <c r="C353" s="41">
        <v>45533</v>
      </c>
      <c r="D353" s="42">
        <v>0.69791666666666663</v>
      </c>
      <c r="E353" s="43" t="str">
        <f t="shared" si="20"/>
        <v>Afternoon</v>
      </c>
      <c r="F353" s="44">
        <v>8.5</v>
      </c>
      <c r="G353" s="44" t="str">
        <f t="shared" si="21"/>
        <v>Long</v>
      </c>
      <c r="H353" s="44" t="s">
        <v>10</v>
      </c>
      <c r="I353" s="45">
        <v>27033</v>
      </c>
      <c r="J353" s="40">
        <f t="shared" ca="1" si="22"/>
        <v>51</v>
      </c>
      <c r="K353" s="45" t="str">
        <f t="shared" ca="1" si="23"/>
        <v>25+</v>
      </c>
      <c r="L353" s="44" t="s">
        <v>10</v>
      </c>
      <c r="M353" s="44">
        <v>0</v>
      </c>
      <c r="N353" s="44">
        <v>0</v>
      </c>
      <c r="O353" s="46">
        <v>45576</v>
      </c>
    </row>
    <row r="354" spans="1:15" x14ac:dyDescent="0.75">
      <c r="A354" s="31">
        <v>10460</v>
      </c>
      <c r="B354" s="32" t="s">
        <v>364</v>
      </c>
      <c r="C354" s="33">
        <v>45535</v>
      </c>
      <c r="D354" s="34">
        <v>0.69791666666666663</v>
      </c>
      <c r="E354" s="35" t="str">
        <f t="shared" si="20"/>
        <v>Afternoon</v>
      </c>
      <c r="F354" s="36">
        <v>8.25</v>
      </c>
      <c r="G354" s="36" t="str">
        <f t="shared" si="21"/>
        <v>Long</v>
      </c>
      <c r="H354" s="36" t="s">
        <v>9</v>
      </c>
      <c r="I354" s="37">
        <v>38909</v>
      </c>
      <c r="J354" s="32">
        <f t="shared" ca="1" si="22"/>
        <v>19</v>
      </c>
      <c r="K354" s="37" t="str">
        <f t="shared" ca="1" si="23"/>
        <v>18-24 (Young Drivers)</v>
      </c>
      <c r="L354" s="36" t="s">
        <v>10</v>
      </c>
      <c r="M354" s="36">
        <v>1</v>
      </c>
      <c r="N354" s="36">
        <v>1</v>
      </c>
      <c r="O354" s="38">
        <v>45576</v>
      </c>
    </row>
    <row r="355" spans="1:15" x14ac:dyDescent="0.75">
      <c r="A355" s="39">
        <v>10460</v>
      </c>
      <c r="B355" s="40" t="s">
        <v>365</v>
      </c>
      <c r="C355" s="41">
        <v>45535</v>
      </c>
      <c r="D355" s="42">
        <v>0.70833333333333337</v>
      </c>
      <c r="E355" s="43" t="str">
        <f t="shared" si="20"/>
        <v>Afternoon</v>
      </c>
      <c r="F355" s="44">
        <v>8.5</v>
      </c>
      <c r="G355" s="44" t="str">
        <f t="shared" si="21"/>
        <v>Long</v>
      </c>
      <c r="H355" s="44" t="s">
        <v>10</v>
      </c>
      <c r="I355" s="45">
        <v>33497</v>
      </c>
      <c r="J355" s="40">
        <f t="shared" ca="1" si="22"/>
        <v>34</v>
      </c>
      <c r="K355" s="45" t="str">
        <f t="shared" ca="1" si="23"/>
        <v>25+</v>
      </c>
      <c r="L355" s="44" t="s">
        <v>10</v>
      </c>
      <c r="M355" s="44">
        <v>1</v>
      </c>
      <c r="N355" s="44">
        <v>1</v>
      </c>
      <c r="O355" s="46">
        <v>45576</v>
      </c>
    </row>
    <row r="356" spans="1:15" x14ac:dyDescent="0.75">
      <c r="A356" s="31">
        <v>10460</v>
      </c>
      <c r="B356" s="32" t="s">
        <v>366</v>
      </c>
      <c r="C356" s="33">
        <v>45535</v>
      </c>
      <c r="D356" s="34">
        <v>0.72916666666666663</v>
      </c>
      <c r="E356" s="35" t="str">
        <f t="shared" si="20"/>
        <v>Afternoon</v>
      </c>
      <c r="F356" s="36">
        <v>9</v>
      </c>
      <c r="G356" s="36" t="str">
        <f t="shared" si="21"/>
        <v>Long</v>
      </c>
      <c r="H356" s="36" t="s">
        <v>9</v>
      </c>
      <c r="I356" s="37">
        <v>38807</v>
      </c>
      <c r="J356" s="32">
        <f t="shared" ca="1" si="22"/>
        <v>19</v>
      </c>
      <c r="K356" s="37" t="str">
        <f t="shared" ca="1" si="23"/>
        <v>18-24 (Young Drivers)</v>
      </c>
      <c r="L356" s="36" t="s">
        <v>10</v>
      </c>
      <c r="M356" s="36">
        <v>0</v>
      </c>
      <c r="N356" s="36">
        <v>0</v>
      </c>
      <c r="O356" s="38">
        <v>45576</v>
      </c>
    </row>
    <row r="357" spans="1:15" x14ac:dyDescent="0.75">
      <c r="A357" s="39">
        <v>10460</v>
      </c>
      <c r="B357" s="40" t="s">
        <v>367</v>
      </c>
      <c r="C357" s="41">
        <v>45536</v>
      </c>
      <c r="D357" s="42">
        <v>0.63888888888888884</v>
      </c>
      <c r="E357" s="43" t="str">
        <f t="shared" si="20"/>
        <v>Afternoon</v>
      </c>
      <c r="F357" s="44">
        <v>6.75</v>
      </c>
      <c r="G357" s="44" t="str">
        <f t="shared" si="21"/>
        <v>Long</v>
      </c>
      <c r="H357" s="44" t="s">
        <v>10</v>
      </c>
      <c r="I357" s="45">
        <v>35075</v>
      </c>
      <c r="J357" s="40">
        <f t="shared" ca="1" si="22"/>
        <v>29</v>
      </c>
      <c r="K357" s="45" t="str">
        <f t="shared" ca="1" si="23"/>
        <v>25+</v>
      </c>
      <c r="L357" s="44" t="s">
        <v>10</v>
      </c>
      <c r="M357" s="44">
        <v>0</v>
      </c>
      <c r="N357" s="44">
        <v>0</v>
      </c>
      <c r="O357" s="46">
        <v>45576</v>
      </c>
    </row>
    <row r="358" spans="1:15" x14ac:dyDescent="0.75">
      <c r="A358" s="31">
        <v>10460</v>
      </c>
      <c r="B358" s="32" t="s">
        <v>368</v>
      </c>
      <c r="C358" s="33">
        <v>45536</v>
      </c>
      <c r="D358" s="34">
        <v>0.64375000000000004</v>
      </c>
      <c r="E358" s="35" t="str">
        <f t="shared" si="20"/>
        <v>Afternoon</v>
      </c>
      <c r="F358" s="36">
        <v>7</v>
      </c>
      <c r="G358" s="36" t="str">
        <f t="shared" si="21"/>
        <v>Long</v>
      </c>
      <c r="H358" s="36" t="s">
        <v>9</v>
      </c>
      <c r="I358" s="37">
        <v>39624</v>
      </c>
      <c r="J358" s="32">
        <f t="shared" ca="1" si="22"/>
        <v>17</v>
      </c>
      <c r="K358" s="37" t="str">
        <f t="shared" ca="1" si="23"/>
        <v>17 (Car/Motorcycle)</v>
      </c>
      <c r="L358" s="36" t="s">
        <v>10</v>
      </c>
      <c r="M358" s="36">
        <v>0</v>
      </c>
      <c r="N358" s="36">
        <v>0</v>
      </c>
      <c r="O358" s="38">
        <v>45576</v>
      </c>
    </row>
    <row r="359" spans="1:15" x14ac:dyDescent="0.75">
      <c r="A359" s="39">
        <v>10460</v>
      </c>
      <c r="B359" s="40" t="s">
        <v>369</v>
      </c>
      <c r="C359" s="41">
        <v>45539</v>
      </c>
      <c r="D359" s="42">
        <v>0.66597222222222219</v>
      </c>
      <c r="E359" s="43" t="str">
        <f t="shared" si="20"/>
        <v>Afternoon</v>
      </c>
      <c r="F359" s="44">
        <v>10.5</v>
      </c>
      <c r="G359" s="44" t="str">
        <f t="shared" si="21"/>
        <v>Long</v>
      </c>
      <c r="H359" s="44" t="s">
        <v>9</v>
      </c>
      <c r="I359" s="45">
        <v>25989</v>
      </c>
      <c r="J359" s="40">
        <f t="shared" ca="1" si="22"/>
        <v>54</v>
      </c>
      <c r="K359" s="45" t="str">
        <f t="shared" ca="1" si="23"/>
        <v>25+</v>
      </c>
      <c r="L359" s="44" t="s">
        <v>10</v>
      </c>
      <c r="M359" s="44">
        <v>0</v>
      </c>
      <c r="N359" s="44">
        <v>0</v>
      </c>
      <c r="O359" s="46">
        <v>45576</v>
      </c>
    </row>
    <row r="360" spans="1:15" x14ac:dyDescent="0.75">
      <c r="A360" s="31">
        <v>10460</v>
      </c>
      <c r="B360" s="32" t="s">
        <v>370</v>
      </c>
      <c r="C360" s="33">
        <v>45539</v>
      </c>
      <c r="D360" s="34">
        <v>0.67083333333333328</v>
      </c>
      <c r="E360" s="35" t="str">
        <f t="shared" si="20"/>
        <v>Afternoon</v>
      </c>
      <c r="F360" s="36">
        <v>12.5</v>
      </c>
      <c r="G360" s="36" t="str">
        <f t="shared" si="21"/>
        <v>Long</v>
      </c>
      <c r="H360" s="36" t="s">
        <v>9</v>
      </c>
      <c r="I360" s="37">
        <v>39610</v>
      </c>
      <c r="J360" s="32">
        <f t="shared" ca="1" si="22"/>
        <v>17</v>
      </c>
      <c r="K360" s="37" t="str">
        <f t="shared" ca="1" si="23"/>
        <v>17 (Car/Motorcycle)</v>
      </c>
      <c r="L360" s="36" t="s">
        <v>10</v>
      </c>
      <c r="M360" s="36">
        <v>0</v>
      </c>
      <c r="N360" s="36">
        <v>0</v>
      </c>
      <c r="O360" s="38">
        <v>45576</v>
      </c>
    </row>
    <row r="361" spans="1:15" x14ac:dyDescent="0.75">
      <c r="A361" s="39">
        <v>10460</v>
      </c>
      <c r="B361" s="40" t="s">
        <v>371</v>
      </c>
      <c r="C361" s="41">
        <v>45540</v>
      </c>
      <c r="D361" s="42">
        <v>0.53125</v>
      </c>
      <c r="E361" s="43" t="str">
        <f t="shared" si="20"/>
        <v>Afternoon</v>
      </c>
      <c r="F361" s="44">
        <v>4.25</v>
      </c>
      <c r="G361" s="44" t="str">
        <f t="shared" si="21"/>
        <v>Long</v>
      </c>
      <c r="H361" s="44" t="s">
        <v>9</v>
      </c>
      <c r="I361" s="45">
        <v>39680</v>
      </c>
      <c r="J361" s="40">
        <f t="shared" ca="1" si="22"/>
        <v>17</v>
      </c>
      <c r="K361" s="45" t="str">
        <f t="shared" ca="1" si="23"/>
        <v>17 (Car/Motorcycle)</v>
      </c>
      <c r="L361" s="44" t="s">
        <v>10</v>
      </c>
      <c r="M361" s="44">
        <v>0</v>
      </c>
      <c r="N361" s="44">
        <v>0</v>
      </c>
      <c r="O361" s="46">
        <v>45576</v>
      </c>
    </row>
    <row r="362" spans="1:15" x14ac:dyDescent="0.75">
      <c r="A362" s="31">
        <v>10460</v>
      </c>
      <c r="B362" s="32" t="s">
        <v>372</v>
      </c>
      <c r="C362" s="33">
        <v>45540</v>
      </c>
      <c r="D362" s="34">
        <v>0.67708333333333337</v>
      </c>
      <c r="E362" s="35" t="str">
        <f t="shared" si="20"/>
        <v>Afternoon</v>
      </c>
      <c r="F362" s="36">
        <v>7.75</v>
      </c>
      <c r="G362" s="36" t="str">
        <f t="shared" si="21"/>
        <v>Long</v>
      </c>
      <c r="H362" s="36" t="s">
        <v>9</v>
      </c>
      <c r="I362" s="37">
        <v>38045</v>
      </c>
      <c r="J362" s="32">
        <f t="shared" ca="1" si="22"/>
        <v>21</v>
      </c>
      <c r="K362" s="37" t="str">
        <f t="shared" ca="1" si="23"/>
        <v>18-24 (Young Drivers)</v>
      </c>
      <c r="L362" s="36" t="s">
        <v>10</v>
      </c>
      <c r="M362" s="36">
        <v>0</v>
      </c>
      <c r="N362" s="36">
        <v>0</v>
      </c>
      <c r="O362" s="38">
        <v>45576</v>
      </c>
    </row>
    <row r="363" spans="1:15" x14ac:dyDescent="0.75">
      <c r="A363" s="39">
        <v>10460</v>
      </c>
      <c r="B363" s="40" t="s">
        <v>373</v>
      </c>
      <c r="C363" s="41">
        <v>45542</v>
      </c>
      <c r="D363" s="42">
        <v>0.65277777777777779</v>
      </c>
      <c r="E363" s="43" t="str">
        <f t="shared" si="20"/>
        <v>Afternoon</v>
      </c>
      <c r="F363" s="44">
        <v>7</v>
      </c>
      <c r="G363" s="44" t="str">
        <f t="shared" si="21"/>
        <v>Long</v>
      </c>
      <c r="H363" s="44" t="s">
        <v>10</v>
      </c>
      <c r="I363" s="45">
        <v>33229</v>
      </c>
      <c r="J363" s="40">
        <f t="shared" ca="1" si="22"/>
        <v>34</v>
      </c>
      <c r="K363" s="45" t="str">
        <f t="shared" ca="1" si="23"/>
        <v>25+</v>
      </c>
      <c r="L363" s="44" t="s">
        <v>10</v>
      </c>
      <c r="M363" s="44">
        <v>0</v>
      </c>
      <c r="N363" s="44">
        <v>0</v>
      </c>
      <c r="O363" s="46">
        <v>45576</v>
      </c>
    </row>
    <row r="364" spans="1:15" x14ac:dyDescent="0.75">
      <c r="A364" s="31">
        <v>10460</v>
      </c>
      <c r="B364" s="32" t="s">
        <v>374</v>
      </c>
      <c r="C364" s="33">
        <v>45542</v>
      </c>
      <c r="D364" s="34">
        <v>0.65972222222222221</v>
      </c>
      <c r="E364" s="35" t="str">
        <f t="shared" si="20"/>
        <v>Afternoon</v>
      </c>
      <c r="F364" s="36">
        <v>7.25</v>
      </c>
      <c r="G364" s="36" t="str">
        <f t="shared" si="21"/>
        <v>Long</v>
      </c>
      <c r="H364" s="36" t="s">
        <v>10</v>
      </c>
      <c r="I364" s="37">
        <v>36281</v>
      </c>
      <c r="J364" s="32">
        <f t="shared" ca="1" si="22"/>
        <v>26</v>
      </c>
      <c r="K364" s="37" t="str">
        <f t="shared" ca="1" si="23"/>
        <v>25+</v>
      </c>
      <c r="L364" s="36" t="s">
        <v>10</v>
      </c>
      <c r="M364" s="36">
        <v>0</v>
      </c>
      <c r="N364" s="36">
        <v>0</v>
      </c>
      <c r="O364" s="38">
        <v>45576</v>
      </c>
    </row>
    <row r="365" spans="1:15" x14ac:dyDescent="0.75">
      <c r="A365" s="39">
        <v>10460</v>
      </c>
      <c r="B365" s="40" t="s">
        <v>375</v>
      </c>
      <c r="C365" s="41">
        <v>45543</v>
      </c>
      <c r="D365" s="42">
        <v>0.65763888888888888</v>
      </c>
      <c r="E365" s="43" t="str">
        <f t="shared" si="20"/>
        <v>Afternoon</v>
      </c>
      <c r="F365" s="44">
        <v>7.25</v>
      </c>
      <c r="G365" s="44" t="str">
        <f t="shared" si="21"/>
        <v>Long</v>
      </c>
      <c r="H365" s="44" t="s">
        <v>9</v>
      </c>
      <c r="I365" s="45">
        <v>29633</v>
      </c>
      <c r="J365" s="40">
        <f t="shared" ca="1" si="22"/>
        <v>44</v>
      </c>
      <c r="K365" s="45" t="str">
        <f t="shared" ca="1" si="23"/>
        <v>25+</v>
      </c>
      <c r="L365" s="44" t="s">
        <v>10</v>
      </c>
      <c r="M365" s="44">
        <v>1</v>
      </c>
      <c r="N365" s="44">
        <v>1</v>
      </c>
      <c r="O365" s="46">
        <v>45576</v>
      </c>
    </row>
    <row r="366" spans="1:15" x14ac:dyDescent="0.75">
      <c r="A366" s="31">
        <v>10460</v>
      </c>
      <c r="B366" s="32" t="s">
        <v>376</v>
      </c>
      <c r="C366" s="33">
        <v>45543</v>
      </c>
      <c r="D366" s="34">
        <v>0.66527777777777775</v>
      </c>
      <c r="E366" s="35" t="str">
        <f t="shared" si="20"/>
        <v>Afternoon</v>
      </c>
      <c r="F366" s="36">
        <v>7.5</v>
      </c>
      <c r="G366" s="36" t="str">
        <f t="shared" si="21"/>
        <v>Long</v>
      </c>
      <c r="H366" s="36" t="s">
        <v>10</v>
      </c>
      <c r="I366" s="37">
        <v>29748</v>
      </c>
      <c r="J366" s="32">
        <f t="shared" ca="1" si="22"/>
        <v>44</v>
      </c>
      <c r="K366" s="37" t="str">
        <f t="shared" ca="1" si="23"/>
        <v>25+</v>
      </c>
      <c r="L366" s="36" t="s">
        <v>10</v>
      </c>
      <c r="M366" s="36">
        <v>1</v>
      </c>
      <c r="N366" s="36">
        <v>1</v>
      </c>
      <c r="O366" s="38">
        <v>45576</v>
      </c>
    </row>
    <row r="367" spans="1:15" x14ac:dyDescent="0.75">
      <c r="A367" s="39">
        <v>10460</v>
      </c>
      <c r="B367" s="40" t="s">
        <v>377</v>
      </c>
      <c r="C367" s="41">
        <v>45543</v>
      </c>
      <c r="D367" s="42">
        <v>0.6875</v>
      </c>
      <c r="E367" s="43" t="str">
        <f t="shared" si="20"/>
        <v>Afternoon</v>
      </c>
      <c r="F367" s="44">
        <v>8</v>
      </c>
      <c r="G367" s="44" t="str">
        <f t="shared" si="21"/>
        <v>Long</v>
      </c>
      <c r="H367" s="44" t="s">
        <v>9</v>
      </c>
      <c r="I367" s="45">
        <v>28313</v>
      </c>
      <c r="J367" s="40">
        <f t="shared" ca="1" si="22"/>
        <v>48</v>
      </c>
      <c r="K367" s="45" t="str">
        <f t="shared" ca="1" si="23"/>
        <v>25+</v>
      </c>
      <c r="L367" s="44" t="s">
        <v>11</v>
      </c>
      <c r="M367" s="44">
        <v>0</v>
      </c>
      <c r="N367" s="44">
        <v>0</v>
      </c>
      <c r="O367" s="46">
        <v>45576</v>
      </c>
    </row>
    <row r="368" spans="1:15" x14ac:dyDescent="0.75">
      <c r="A368" s="31">
        <v>10460</v>
      </c>
      <c r="B368" s="32" t="s">
        <v>378</v>
      </c>
      <c r="C368" s="33">
        <v>45545</v>
      </c>
      <c r="D368" s="34">
        <v>0.76041666666666663</v>
      </c>
      <c r="E368" s="35" t="str">
        <f t="shared" si="20"/>
        <v>Evening</v>
      </c>
      <c r="F368" s="36">
        <v>8.5</v>
      </c>
      <c r="G368" s="36" t="str">
        <f t="shared" si="21"/>
        <v>Long</v>
      </c>
      <c r="H368" s="36" t="s">
        <v>9</v>
      </c>
      <c r="I368" s="37">
        <v>20491</v>
      </c>
      <c r="J368" s="32">
        <f t="shared" ca="1" si="22"/>
        <v>69</v>
      </c>
      <c r="K368" s="37" t="str">
        <f t="shared" ca="1" si="23"/>
        <v>25+</v>
      </c>
      <c r="L368" s="36" t="s">
        <v>11</v>
      </c>
      <c r="M368" s="36">
        <v>0</v>
      </c>
      <c r="N368" s="36">
        <v>0</v>
      </c>
      <c r="O368" s="38">
        <v>45576</v>
      </c>
    </row>
    <row r="369" spans="1:15" x14ac:dyDescent="0.75">
      <c r="A369" s="39">
        <v>10460</v>
      </c>
      <c r="B369" s="40" t="s">
        <v>379</v>
      </c>
      <c r="C369" s="41">
        <v>45546</v>
      </c>
      <c r="D369" s="42">
        <v>0.7104166666666667</v>
      </c>
      <c r="E369" s="43" t="str">
        <f t="shared" si="20"/>
        <v>Afternoon</v>
      </c>
      <c r="F369" s="44">
        <v>10.5</v>
      </c>
      <c r="G369" s="44" t="str">
        <f t="shared" si="21"/>
        <v>Long</v>
      </c>
      <c r="H369" s="44" t="s">
        <v>9</v>
      </c>
      <c r="I369" s="45">
        <v>19476</v>
      </c>
      <c r="J369" s="40">
        <f t="shared" ca="1" si="22"/>
        <v>72</v>
      </c>
      <c r="K369" s="45" t="str">
        <f t="shared" ca="1" si="23"/>
        <v>25+</v>
      </c>
      <c r="L369" s="44" t="s">
        <v>10</v>
      </c>
      <c r="M369" s="44">
        <v>0</v>
      </c>
      <c r="N369" s="44">
        <v>0</v>
      </c>
      <c r="O369" s="46">
        <v>45576</v>
      </c>
    </row>
    <row r="370" spans="1:15" x14ac:dyDescent="0.75">
      <c r="A370" s="31">
        <v>10460</v>
      </c>
      <c r="B370" s="32" t="s">
        <v>380</v>
      </c>
      <c r="C370" s="33">
        <v>45546</v>
      </c>
      <c r="D370" s="34">
        <v>0.71250000000000002</v>
      </c>
      <c r="E370" s="35" t="str">
        <f t="shared" si="20"/>
        <v>Afternoon</v>
      </c>
      <c r="F370" s="36">
        <v>10.5</v>
      </c>
      <c r="G370" s="36" t="str">
        <f t="shared" si="21"/>
        <v>Long</v>
      </c>
      <c r="H370" s="36" t="s">
        <v>9</v>
      </c>
      <c r="I370" s="37">
        <v>39664</v>
      </c>
      <c r="J370" s="32">
        <f t="shared" ca="1" si="22"/>
        <v>17</v>
      </c>
      <c r="K370" s="37" t="str">
        <f t="shared" ca="1" si="23"/>
        <v>17 (Car/Motorcycle)</v>
      </c>
      <c r="L370" s="36" t="s">
        <v>10</v>
      </c>
      <c r="M370" s="36">
        <v>0</v>
      </c>
      <c r="N370" s="36">
        <v>0</v>
      </c>
      <c r="O370" s="38">
        <v>45576</v>
      </c>
    </row>
    <row r="371" spans="1:15" x14ac:dyDescent="0.75">
      <c r="A371" s="39">
        <v>10460</v>
      </c>
      <c r="B371" s="40" t="s">
        <v>381</v>
      </c>
      <c r="C371" s="41">
        <v>45548</v>
      </c>
      <c r="D371" s="42">
        <v>0.56944444444444442</v>
      </c>
      <c r="E371" s="43" t="str">
        <f t="shared" si="20"/>
        <v>Afternoon</v>
      </c>
      <c r="F371" s="44">
        <v>8.5</v>
      </c>
      <c r="G371" s="44" t="str">
        <f t="shared" si="21"/>
        <v>Long</v>
      </c>
      <c r="H371" s="44" t="s">
        <v>10</v>
      </c>
      <c r="I371" s="45">
        <v>34945</v>
      </c>
      <c r="J371" s="40">
        <f t="shared" ca="1" si="22"/>
        <v>30</v>
      </c>
      <c r="K371" s="45" t="str">
        <f t="shared" ca="1" si="23"/>
        <v>25+</v>
      </c>
      <c r="L371" s="44" t="s">
        <v>10</v>
      </c>
      <c r="M371" s="44">
        <v>0</v>
      </c>
      <c r="N371" s="44">
        <v>0</v>
      </c>
      <c r="O371" s="46">
        <v>45576</v>
      </c>
    </row>
    <row r="372" spans="1:15" x14ac:dyDescent="0.75">
      <c r="A372" s="31">
        <v>10460</v>
      </c>
      <c r="B372" s="32" t="s">
        <v>382</v>
      </c>
      <c r="C372" s="33">
        <v>45549</v>
      </c>
      <c r="D372" s="34">
        <v>0.64236111111111116</v>
      </c>
      <c r="E372" s="35" t="str">
        <f t="shared" si="20"/>
        <v>Afternoon</v>
      </c>
      <c r="F372" s="36">
        <v>7</v>
      </c>
      <c r="G372" s="36" t="str">
        <f t="shared" si="21"/>
        <v>Long</v>
      </c>
      <c r="H372" s="36" t="s">
        <v>10</v>
      </c>
      <c r="I372" s="37">
        <v>29179</v>
      </c>
      <c r="J372" s="32">
        <f t="shared" ca="1" si="22"/>
        <v>45</v>
      </c>
      <c r="K372" s="37" t="str">
        <f t="shared" ca="1" si="23"/>
        <v>25+</v>
      </c>
      <c r="L372" s="36" t="s">
        <v>10</v>
      </c>
      <c r="M372" s="36">
        <v>0</v>
      </c>
      <c r="N372" s="36">
        <v>0</v>
      </c>
      <c r="O372" s="38">
        <v>45576</v>
      </c>
    </row>
    <row r="373" spans="1:15" x14ac:dyDescent="0.75">
      <c r="A373" s="39">
        <v>10460</v>
      </c>
      <c r="B373" s="40" t="s">
        <v>383</v>
      </c>
      <c r="C373" s="41">
        <v>45549</v>
      </c>
      <c r="D373" s="42">
        <v>0.64583333333333337</v>
      </c>
      <c r="E373" s="43" t="str">
        <f t="shared" si="20"/>
        <v>Afternoon</v>
      </c>
      <c r="F373" s="44">
        <v>7</v>
      </c>
      <c r="G373" s="44" t="str">
        <f t="shared" si="21"/>
        <v>Long</v>
      </c>
      <c r="H373" s="44" t="s">
        <v>10</v>
      </c>
      <c r="I373" s="45">
        <v>31931</v>
      </c>
      <c r="J373" s="40">
        <f t="shared" ca="1" si="22"/>
        <v>38</v>
      </c>
      <c r="K373" s="45" t="str">
        <f t="shared" ca="1" si="23"/>
        <v>25+</v>
      </c>
      <c r="L373" s="44" t="s">
        <v>10</v>
      </c>
      <c r="M373" s="44">
        <v>0</v>
      </c>
      <c r="N373" s="44">
        <v>0</v>
      </c>
      <c r="O373" s="46">
        <v>45576</v>
      </c>
    </row>
    <row r="374" spans="1:15" x14ac:dyDescent="0.75">
      <c r="A374" s="31">
        <v>10460</v>
      </c>
      <c r="B374" s="32" t="s">
        <v>384</v>
      </c>
      <c r="C374" s="33">
        <v>45550</v>
      </c>
      <c r="D374" s="34">
        <v>0.6875</v>
      </c>
      <c r="E374" s="35" t="str">
        <f t="shared" si="20"/>
        <v>Afternoon</v>
      </c>
      <c r="F374" s="36">
        <v>8</v>
      </c>
      <c r="G374" s="36" t="str">
        <f t="shared" si="21"/>
        <v>Long</v>
      </c>
      <c r="H374" s="36" t="s">
        <v>9</v>
      </c>
      <c r="I374" s="37">
        <v>39386</v>
      </c>
      <c r="J374" s="32">
        <f t="shared" ca="1" si="22"/>
        <v>17</v>
      </c>
      <c r="K374" s="37" t="str">
        <f t="shared" ca="1" si="23"/>
        <v>17 (Car/Motorcycle)</v>
      </c>
      <c r="L374" s="36" t="s">
        <v>10</v>
      </c>
      <c r="M374" s="36">
        <v>0</v>
      </c>
      <c r="N374" s="36">
        <v>0</v>
      </c>
      <c r="O374" s="38">
        <v>45576</v>
      </c>
    </row>
    <row r="375" spans="1:15" x14ac:dyDescent="0.75">
      <c r="A375" s="39">
        <v>10460</v>
      </c>
      <c r="B375" s="40" t="s">
        <v>385</v>
      </c>
      <c r="C375" s="41">
        <v>45551</v>
      </c>
      <c r="D375" s="42">
        <v>0.67847222222222225</v>
      </c>
      <c r="E375" s="43" t="str">
        <f t="shared" si="20"/>
        <v>Afternoon</v>
      </c>
      <c r="F375" s="44">
        <v>10.5</v>
      </c>
      <c r="G375" s="44" t="str">
        <f t="shared" si="21"/>
        <v>Long</v>
      </c>
      <c r="H375" s="44" t="s">
        <v>9</v>
      </c>
      <c r="I375" s="45">
        <v>37212</v>
      </c>
      <c r="J375" s="40">
        <f t="shared" ca="1" si="22"/>
        <v>23</v>
      </c>
      <c r="K375" s="45" t="str">
        <f t="shared" ca="1" si="23"/>
        <v>18-24 (Young Drivers)</v>
      </c>
      <c r="L375" s="44" t="s">
        <v>10</v>
      </c>
      <c r="M375" s="44">
        <v>0</v>
      </c>
      <c r="N375" s="44">
        <v>0</v>
      </c>
      <c r="O375" s="46">
        <v>45576</v>
      </c>
    </row>
    <row r="376" spans="1:15" x14ac:dyDescent="0.75">
      <c r="A376" s="31">
        <v>4299</v>
      </c>
      <c r="B376" s="32" t="s">
        <v>386</v>
      </c>
      <c r="C376" s="33">
        <v>45546</v>
      </c>
      <c r="D376" s="34">
        <v>0.625</v>
      </c>
      <c r="E376" s="35" t="str">
        <f t="shared" si="20"/>
        <v>Afternoon</v>
      </c>
      <c r="F376" s="36">
        <v>6</v>
      </c>
      <c r="G376" s="36" t="str">
        <f t="shared" si="21"/>
        <v>Long</v>
      </c>
      <c r="H376" s="36" t="s">
        <v>10</v>
      </c>
      <c r="I376" s="37">
        <v>31853</v>
      </c>
      <c r="J376" s="32">
        <f t="shared" ca="1" si="22"/>
        <v>38</v>
      </c>
      <c r="K376" s="37" t="str">
        <f t="shared" ca="1" si="23"/>
        <v>25+</v>
      </c>
      <c r="L376" s="36" t="s">
        <v>10</v>
      </c>
      <c r="M376" s="36">
        <v>1</v>
      </c>
      <c r="N376" s="36">
        <v>1</v>
      </c>
      <c r="O376" s="38">
        <v>45581</v>
      </c>
    </row>
    <row r="377" spans="1:15" x14ac:dyDescent="0.75">
      <c r="A377" s="39">
        <v>4299</v>
      </c>
      <c r="B377" s="40" t="s">
        <v>387</v>
      </c>
      <c r="C377" s="41">
        <v>45541</v>
      </c>
      <c r="D377" s="42">
        <v>0.66666666666666663</v>
      </c>
      <c r="E377" s="43" t="str">
        <f t="shared" si="20"/>
        <v>Afternoon</v>
      </c>
      <c r="F377" s="44">
        <v>7</v>
      </c>
      <c r="G377" s="44" t="str">
        <f t="shared" si="21"/>
        <v>Long</v>
      </c>
      <c r="H377" s="44" t="s">
        <v>10</v>
      </c>
      <c r="I377" s="45">
        <v>36874</v>
      </c>
      <c r="J377" s="40">
        <f t="shared" ca="1" si="22"/>
        <v>24</v>
      </c>
      <c r="K377" s="45" t="str">
        <f t="shared" ca="1" si="23"/>
        <v>18-24 (Young Drivers)</v>
      </c>
      <c r="L377" s="44" t="s">
        <v>10</v>
      </c>
      <c r="M377" s="44">
        <v>1</v>
      </c>
      <c r="N377" s="44">
        <v>1</v>
      </c>
      <c r="O377" s="46">
        <v>45581</v>
      </c>
    </row>
    <row r="378" spans="1:15" x14ac:dyDescent="0.75">
      <c r="A378" s="31">
        <v>4299</v>
      </c>
      <c r="B378" s="32" t="s">
        <v>388</v>
      </c>
      <c r="C378" s="33">
        <v>45541</v>
      </c>
      <c r="D378" s="34">
        <v>0.66666666666666663</v>
      </c>
      <c r="E378" s="35" t="str">
        <f t="shared" si="20"/>
        <v>Afternoon</v>
      </c>
      <c r="F378" s="36">
        <v>7</v>
      </c>
      <c r="G378" s="36" t="str">
        <f t="shared" si="21"/>
        <v>Long</v>
      </c>
      <c r="H378" s="36" t="s">
        <v>10</v>
      </c>
      <c r="I378" s="37">
        <v>37426</v>
      </c>
      <c r="J378" s="32">
        <f t="shared" ca="1" si="22"/>
        <v>23</v>
      </c>
      <c r="K378" s="37" t="str">
        <f t="shared" ca="1" si="23"/>
        <v>18-24 (Young Drivers)</v>
      </c>
      <c r="L378" s="36" t="s">
        <v>10</v>
      </c>
      <c r="M378" s="36">
        <v>1</v>
      </c>
      <c r="N378" s="36">
        <v>1</v>
      </c>
      <c r="O378" s="38">
        <v>45581</v>
      </c>
    </row>
    <row r="379" spans="1:15" x14ac:dyDescent="0.75">
      <c r="A379" s="39">
        <v>4299</v>
      </c>
      <c r="B379" s="40" t="s">
        <v>389</v>
      </c>
      <c r="C379" s="41">
        <v>45542</v>
      </c>
      <c r="D379" s="42">
        <v>0.625</v>
      </c>
      <c r="E379" s="43" t="str">
        <f t="shared" si="20"/>
        <v>Afternoon</v>
      </c>
      <c r="F379" s="44">
        <v>6</v>
      </c>
      <c r="G379" s="44" t="str">
        <f t="shared" si="21"/>
        <v>Long</v>
      </c>
      <c r="H379" s="44" t="s">
        <v>9</v>
      </c>
      <c r="I379" s="45">
        <v>39341</v>
      </c>
      <c r="J379" s="40">
        <f t="shared" ca="1" si="22"/>
        <v>18</v>
      </c>
      <c r="K379" s="45" t="str">
        <f t="shared" ca="1" si="23"/>
        <v>18-24 (Young Drivers)</v>
      </c>
      <c r="L379" s="44" t="s">
        <v>10</v>
      </c>
      <c r="M379" s="44">
        <v>1</v>
      </c>
      <c r="N379" s="44">
        <v>1</v>
      </c>
      <c r="O379" s="46">
        <v>45581</v>
      </c>
    </row>
    <row r="380" spans="1:15" x14ac:dyDescent="0.75">
      <c r="A380" s="31">
        <v>4299</v>
      </c>
      <c r="B380" s="32" t="s">
        <v>390</v>
      </c>
      <c r="C380" s="33">
        <v>45542</v>
      </c>
      <c r="D380" s="34">
        <v>0.625</v>
      </c>
      <c r="E380" s="35" t="str">
        <f t="shared" si="20"/>
        <v>Afternoon</v>
      </c>
      <c r="F380" s="36">
        <v>6</v>
      </c>
      <c r="G380" s="36" t="str">
        <f t="shared" si="21"/>
        <v>Long</v>
      </c>
      <c r="H380" s="36" t="s">
        <v>10</v>
      </c>
      <c r="I380" s="37">
        <v>32283</v>
      </c>
      <c r="J380" s="32">
        <f t="shared" ca="1" si="22"/>
        <v>37</v>
      </c>
      <c r="K380" s="37" t="str">
        <f t="shared" ca="1" si="23"/>
        <v>25+</v>
      </c>
      <c r="L380" s="36" t="s">
        <v>10</v>
      </c>
      <c r="M380" s="36">
        <v>1</v>
      </c>
      <c r="N380" s="36">
        <v>1</v>
      </c>
      <c r="O380" s="38">
        <v>45581</v>
      </c>
    </row>
    <row r="381" spans="1:15" x14ac:dyDescent="0.75">
      <c r="A381" s="39">
        <v>4299</v>
      </c>
      <c r="B381" s="40" t="s">
        <v>391</v>
      </c>
      <c r="C381" s="41">
        <v>45545</v>
      </c>
      <c r="D381" s="42">
        <v>0.64583333333333337</v>
      </c>
      <c r="E381" s="43" t="str">
        <f t="shared" si="20"/>
        <v>Afternoon</v>
      </c>
      <c r="F381" s="44">
        <v>6.5</v>
      </c>
      <c r="G381" s="44" t="str">
        <f t="shared" si="21"/>
        <v>Long</v>
      </c>
      <c r="H381" s="44" t="s">
        <v>10</v>
      </c>
      <c r="I381" s="45">
        <v>21685</v>
      </c>
      <c r="J381" s="40">
        <f t="shared" ca="1" si="22"/>
        <v>66</v>
      </c>
      <c r="K381" s="45" t="str">
        <f t="shared" ca="1" si="23"/>
        <v>25+</v>
      </c>
      <c r="L381" s="44" t="s">
        <v>10</v>
      </c>
      <c r="M381" s="44">
        <v>1</v>
      </c>
      <c r="N381" s="44">
        <v>1</v>
      </c>
      <c r="O381" s="46">
        <v>45581</v>
      </c>
    </row>
    <row r="382" spans="1:15" x14ac:dyDescent="0.75">
      <c r="A382" s="31">
        <v>4299</v>
      </c>
      <c r="B382" s="32" t="s">
        <v>392</v>
      </c>
      <c r="C382" s="33">
        <v>45547</v>
      </c>
      <c r="D382" s="34">
        <v>0.625</v>
      </c>
      <c r="E382" s="35" t="str">
        <f t="shared" si="20"/>
        <v>Afternoon</v>
      </c>
      <c r="F382" s="36">
        <v>6</v>
      </c>
      <c r="G382" s="36" t="str">
        <f t="shared" si="21"/>
        <v>Long</v>
      </c>
      <c r="H382" s="36" t="s">
        <v>10</v>
      </c>
      <c r="I382" s="37">
        <v>28164</v>
      </c>
      <c r="J382" s="32">
        <f t="shared" ca="1" si="22"/>
        <v>48</v>
      </c>
      <c r="K382" s="37" t="str">
        <f t="shared" ca="1" si="23"/>
        <v>25+</v>
      </c>
      <c r="L382" s="36" t="s">
        <v>10</v>
      </c>
      <c r="M382" s="36">
        <v>1</v>
      </c>
      <c r="N382" s="36">
        <v>1</v>
      </c>
      <c r="O382" s="38">
        <v>45581</v>
      </c>
    </row>
    <row r="383" spans="1:15" x14ac:dyDescent="0.75">
      <c r="A383" s="39">
        <v>4299</v>
      </c>
      <c r="B383" s="40" t="s">
        <v>393</v>
      </c>
      <c r="C383" s="41">
        <v>45547</v>
      </c>
      <c r="D383" s="42">
        <v>0.625</v>
      </c>
      <c r="E383" s="43" t="str">
        <f t="shared" si="20"/>
        <v>Afternoon</v>
      </c>
      <c r="F383" s="44">
        <v>6</v>
      </c>
      <c r="G383" s="44" t="str">
        <f t="shared" si="21"/>
        <v>Long</v>
      </c>
      <c r="H383" s="44" t="s">
        <v>9</v>
      </c>
      <c r="I383" s="45">
        <v>39662</v>
      </c>
      <c r="J383" s="40">
        <f t="shared" ca="1" si="22"/>
        <v>17</v>
      </c>
      <c r="K383" s="45" t="str">
        <f t="shared" ca="1" si="23"/>
        <v>17 (Car/Motorcycle)</v>
      </c>
      <c r="L383" s="44" t="s">
        <v>10</v>
      </c>
      <c r="M383" s="44">
        <v>1</v>
      </c>
      <c r="N383" s="44">
        <v>1</v>
      </c>
      <c r="O383" s="46">
        <v>45581</v>
      </c>
    </row>
    <row r="384" spans="1:15" x14ac:dyDescent="0.75">
      <c r="A384" s="31">
        <v>4299</v>
      </c>
      <c r="B384" s="32" t="s">
        <v>394</v>
      </c>
      <c r="C384" s="33">
        <v>45548</v>
      </c>
      <c r="D384" s="34">
        <v>0.60416666666666663</v>
      </c>
      <c r="E384" s="35" t="str">
        <f t="shared" si="20"/>
        <v>Afternoon</v>
      </c>
      <c r="F384" s="36">
        <v>5.5</v>
      </c>
      <c r="G384" s="36" t="str">
        <f t="shared" si="21"/>
        <v>Long</v>
      </c>
      <c r="H384" s="36" t="s">
        <v>10</v>
      </c>
      <c r="I384" s="37">
        <v>24674</v>
      </c>
      <c r="J384" s="32">
        <f t="shared" ca="1" si="22"/>
        <v>58</v>
      </c>
      <c r="K384" s="37" t="str">
        <f t="shared" ca="1" si="23"/>
        <v>25+</v>
      </c>
      <c r="L384" s="36" t="s">
        <v>10</v>
      </c>
      <c r="M384" s="36">
        <v>1</v>
      </c>
      <c r="N384" s="36">
        <v>1</v>
      </c>
      <c r="O384" s="38">
        <v>45581</v>
      </c>
    </row>
    <row r="385" spans="1:15" x14ac:dyDescent="0.75">
      <c r="A385" s="39">
        <v>4299</v>
      </c>
      <c r="B385" s="40" t="s">
        <v>395</v>
      </c>
      <c r="C385" s="41">
        <v>45548</v>
      </c>
      <c r="D385" s="42">
        <v>0.60416666666666663</v>
      </c>
      <c r="E385" s="43" t="str">
        <f t="shared" si="20"/>
        <v>Afternoon</v>
      </c>
      <c r="F385" s="44">
        <v>5.5</v>
      </c>
      <c r="G385" s="44" t="str">
        <f t="shared" si="21"/>
        <v>Long</v>
      </c>
      <c r="H385" s="44" t="s">
        <v>10</v>
      </c>
      <c r="I385" s="45">
        <v>26903</v>
      </c>
      <c r="J385" s="40">
        <f t="shared" ca="1" si="22"/>
        <v>52</v>
      </c>
      <c r="K385" s="45" t="str">
        <f t="shared" ca="1" si="23"/>
        <v>25+</v>
      </c>
      <c r="L385" s="44" t="s">
        <v>10</v>
      </c>
      <c r="M385" s="44">
        <v>1</v>
      </c>
      <c r="N385" s="44">
        <v>1</v>
      </c>
      <c r="O385" s="46">
        <v>45581</v>
      </c>
    </row>
    <row r="386" spans="1:15" x14ac:dyDescent="0.75">
      <c r="A386" s="31">
        <v>4299</v>
      </c>
      <c r="B386" s="32" t="s">
        <v>396</v>
      </c>
      <c r="C386" s="33">
        <v>45549</v>
      </c>
      <c r="D386" s="34">
        <v>0.625</v>
      </c>
      <c r="E386" s="35" t="str">
        <f t="shared" si="20"/>
        <v>Afternoon</v>
      </c>
      <c r="F386" s="36">
        <v>6</v>
      </c>
      <c r="G386" s="36" t="str">
        <f t="shared" si="21"/>
        <v>Long</v>
      </c>
      <c r="H386" s="36" t="s">
        <v>10</v>
      </c>
      <c r="I386" s="37">
        <v>33160</v>
      </c>
      <c r="J386" s="32">
        <f t="shared" ca="1" si="22"/>
        <v>34</v>
      </c>
      <c r="K386" s="37" t="str">
        <f t="shared" ca="1" si="23"/>
        <v>25+</v>
      </c>
      <c r="L386" s="36" t="s">
        <v>10</v>
      </c>
      <c r="M386" s="36">
        <v>1</v>
      </c>
      <c r="N386" s="36">
        <v>1</v>
      </c>
      <c r="O386" s="38">
        <v>45581</v>
      </c>
    </row>
    <row r="387" spans="1:15" x14ac:dyDescent="0.75">
      <c r="A387" s="39">
        <v>4299</v>
      </c>
      <c r="B387" s="40" t="s">
        <v>397</v>
      </c>
      <c r="C387" s="41">
        <v>45549</v>
      </c>
      <c r="D387" s="42">
        <v>0.625</v>
      </c>
      <c r="E387" s="43" t="str">
        <f t="shared" ref="E387:E450" si="24">IF(D387&lt;TIME(12,0,0), "Morning", IF(D387&lt;TIME(18,0,0), "Afternoon", "Evening"))</f>
        <v>Afternoon</v>
      </c>
      <c r="F387" s="44">
        <v>6</v>
      </c>
      <c r="G387" s="44" t="str">
        <f t="shared" ref="G387:G450" si="25">IF(F387 &lt; 2.5, "Short",
  IF(F387 &lt;= 4, "Medium", "Long")
)</f>
        <v>Long</v>
      </c>
      <c r="H387" s="44" t="s">
        <v>10</v>
      </c>
      <c r="I387" s="45">
        <v>34974</v>
      </c>
      <c r="J387" s="40">
        <f t="shared" ref="J387:J450" ca="1" si="26">IFERROR(DATEDIF(I387, TODAY(), "Y"), 0)</f>
        <v>29</v>
      </c>
      <c r="K387" s="45" t="str">
        <f t="shared" ref="K387:K450" ca="1" si="27" xml:space="preserve"> IF(J387 &lt; 15, "Invalid (Below Minimum Age)", IF(J387 = 15, "15 (Moped/Tractor)", IF(J387 = 16, "16 (Light Vehicles)", IF(J387 = 17, "17 (Car/Motorcycle)", IF(J387 &lt;= 24, "18-24 (Young Drivers)","25+"
        )
      )
    )
  )
)</f>
        <v>25+</v>
      </c>
      <c r="L387" s="44" t="s">
        <v>10</v>
      </c>
      <c r="M387" s="44">
        <v>1</v>
      </c>
      <c r="N387" s="44">
        <v>1</v>
      </c>
      <c r="O387" s="46">
        <v>45581</v>
      </c>
    </row>
    <row r="388" spans="1:15" x14ac:dyDescent="0.75">
      <c r="A388" s="31">
        <v>4299</v>
      </c>
      <c r="B388" s="32" t="s">
        <v>398</v>
      </c>
      <c r="C388" s="33">
        <v>45550</v>
      </c>
      <c r="D388" s="34">
        <v>0.64583333333333337</v>
      </c>
      <c r="E388" s="35" t="str">
        <f t="shared" si="24"/>
        <v>Afternoon</v>
      </c>
      <c r="F388" s="36">
        <v>6.5</v>
      </c>
      <c r="G388" s="36" t="str">
        <f t="shared" si="25"/>
        <v>Long</v>
      </c>
      <c r="H388" s="36" t="s">
        <v>10</v>
      </c>
      <c r="I388" s="37">
        <v>34079</v>
      </c>
      <c r="J388" s="32">
        <f t="shared" ca="1" si="26"/>
        <v>32</v>
      </c>
      <c r="K388" s="37" t="str">
        <f t="shared" ca="1" si="27"/>
        <v>25+</v>
      </c>
      <c r="L388" s="36" t="s">
        <v>11</v>
      </c>
      <c r="M388" s="36">
        <v>1</v>
      </c>
      <c r="N388" s="36">
        <v>1</v>
      </c>
      <c r="O388" s="38">
        <v>45581</v>
      </c>
    </row>
    <row r="389" spans="1:15" x14ac:dyDescent="0.75">
      <c r="A389" s="39">
        <v>4299</v>
      </c>
      <c r="B389" s="40" t="s">
        <v>399</v>
      </c>
      <c r="C389" s="41">
        <v>45550</v>
      </c>
      <c r="D389" s="42">
        <v>0.64583333333333337</v>
      </c>
      <c r="E389" s="43" t="str">
        <f t="shared" si="24"/>
        <v>Afternoon</v>
      </c>
      <c r="F389" s="44">
        <v>6.5</v>
      </c>
      <c r="G389" s="44" t="str">
        <f t="shared" si="25"/>
        <v>Long</v>
      </c>
      <c r="H389" s="44" t="s">
        <v>10</v>
      </c>
      <c r="I389" s="45">
        <v>31305</v>
      </c>
      <c r="J389" s="40">
        <f t="shared" ca="1" si="26"/>
        <v>40</v>
      </c>
      <c r="K389" s="45" t="str">
        <f t="shared" ca="1" si="27"/>
        <v>25+</v>
      </c>
      <c r="L389" s="44" t="s">
        <v>10</v>
      </c>
      <c r="M389" s="44">
        <v>1</v>
      </c>
      <c r="N389" s="44">
        <v>1</v>
      </c>
      <c r="O389" s="46">
        <v>45581</v>
      </c>
    </row>
    <row r="390" spans="1:15" x14ac:dyDescent="0.75">
      <c r="A390" s="31">
        <v>4299</v>
      </c>
      <c r="B390" s="32" t="s">
        <v>400</v>
      </c>
      <c r="C390" s="33">
        <v>45558</v>
      </c>
      <c r="D390" s="34">
        <v>0.625</v>
      </c>
      <c r="E390" s="35" t="str">
        <f t="shared" si="24"/>
        <v>Afternoon</v>
      </c>
      <c r="F390" s="36">
        <v>6</v>
      </c>
      <c r="G390" s="36" t="str">
        <f t="shared" si="25"/>
        <v>Long</v>
      </c>
      <c r="H390" s="36" t="s">
        <v>10</v>
      </c>
      <c r="I390" s="37">
        <v>31779</v>
      </c>
      <c r="J390" s="32">
        <f t="shared" ca="1" si="26"/>
        <v>38</v>
      </c>
      <c r="K390" s="37" t="str">
        <f t="shared" ca="1" si="27"/>
        <v>25+</v>
      </c>
      <c r="L390" s="36" t="s">
        <v>10</v>
      </c>
      <c r="M390" s="36">
        <v>1</v>
      </c>
      <c r="N390" s="36">
        <v>1</v>
      </c>
      <c r="O390" s="38">
        <v>45581</v>
      </c>
    </row>
    <row r="391" spans="1:15" x14ac:dyDescent="0.75">
      <c r="A391" s="39">
        <v>4299</v>
      </c>
      <c r="B391" s="40" t="s">
        <v>401</v>
      </c>
      <c r="C391" s="41">
        <v>45561</v>
      </c>
      <c r="D391" s="42">
        <v>0.64583333333333337</v>
      </c>
      <c r="E391" s="43" t="str">
        <f t="shared" si="24"/>
        <v>Afternoon</v>
      </c>
      <c r="F391" s="44">
        <v>6.5</v>
      </c>
      <c r="G391" s="44" t="str">
        <f t="shared" si="25"/>
        <v>Long</v>
      </c>
      <c r="H391" s="44" t="s">
        <v>10</v>
      </c>
      <c r="I391" s="45">
        <v>27061</v>
      </c>
      <c r="J391" s="40">
        <f t="shared" ca="1" si="26"/>
        <v>51</v>
      </c>
      <c r="K391" s="45" t="str">
        <f t="shared" ca="1" si="27"/>
        <v>25+</v>
      </c>
      <c r="L391" s="44" t="s">
        <v>10</v>
      </c>
      <c r="M391" s="44">
        <v>1</v>
      </c>
      <c r="N391" s="44">
        <v>1</v>
      </c>
      <c r="O391" s="46">
        <v>45581</v>
      </c>
    </row>
    <row r="392" spans="1:15" x14ac:dyDescent="0.75">
      <c r="A392" s="31">
        <v>4299</v>
      </c>
      <c r="B392" s="32" t="s">
        <v>402</v>
      </c>
      <c r="C392" s="33">
        <v>45561</v>
      </c>
      <c r="D392" s="34">
        <v>0.64583333333333337</v>
      </c>
      <c r="E392" s="35" t="str">
        <f t="shared" si="24"/>
        <v>Afternoon</v>
      </c>
      <c r="F392" s="36">
        <v>6.5</v>
      </c>
      <c r="G392" s="36" t="str">
        <f t="shared" si="25"/>
        <v>Long</v>
      </c>
      <c r="H392" s="36" t="s">
        <v>10</v>
      </c>
      <c r="I392" s="37">
        <v>35957</v>
      </c>
      <c r="J392" s="32">
        <f t="shared" ca="1" si="26"/>
        <v>27</v>
      </c>
      <c r="K392" s="37" t="str">
        <f t="shared" ca="1" si="27"/>
        <v>25+</v>
      </c>
      <c r="L392" s="36" t="s">
        <v>11</v>
      </c>
      <c r="M392" s="36">
        <v>1</v>
      </c>
      <c r="N392" s="36">
        <v>1</v>
      </c>
      <c r="O392" s="38">
        <v>45581</v>
      </c>
    </row>
    <row r="393" spans="1:15" x14ac:dyDescent="0.75">
      <c r="A393" s="39">
        <v>4299</v>
      </c>
      <c r="B393" s="40" t="s">
        <v>403</v>
      </c>
      <c r="C393" s="41">
        <v>45562</v>
      </c>
      <c r="D393" s="42">
        <v>0.64583333333333337</v>
      </c>
      <c r="E393" s="43" t="str">
        <f t="shared" si="24"/>
        <v>Afternoon</v>
      </c>
      <c r="F393" s="44">
        <v>6.5</v>
      </c>
      <c r="G393" s="44" t="str">
        <f t="shared" si="25"/>
        <v>Long</v>
      </c>
      <c r="H393" s="44" t="s">
        <v>10</v>
      </c>
      <c r="I393" s="45">
        <v>37719</v>
      </c>
      <c r="J393" s="40">
        <f t="shared" ca="1" si="26"/>
        <v>22</v>
      </c>
      <c r="K393" s="45" t="str">
        <f t="shared" ca="1" si="27"/>
        <v>18-24 (Young Drivers)</v>
      </c>
      <c r="L393" s="44" t="s">
        <v>10</v>
      </c>
      <c r="M393" s="44">
        <v>1</v>
      </c>
      <c r="N393" s="44">
        <v>1</v>
      </c>
      <c r="O393" s="46">
        <v>45581</v>
      </c>
    </row>
    <row r="394" spans="1:15" x14ac:dyDescent="0.75">
      <c r="A394" s="31">
        <v>4299</v>
      </c>
      <c r="B394" s="32" t="s">
        <v>404</v>
      </c>
      <c r="C394" s="33">
        <v>45562</v>
      </c>
      <c r="D394" s="34">
        <v>0.64583333333333337</v>
      </c>
      <c r="E394" s="35" t="str">
        <f t="shared" si="24"/>
        <v>Afternoon</v>
      </c>
      <c r="F394" s="36">
        <v>6.5</v>
      </c>
      <c r="G394" s="36" t="str">
        <f t="shared" si="25"/>
        <v>Long</v>
      </c>
      <c r="H394" s="36" t="s">
        <v>10</v>
      </c>
      <c r="I394" s="37">
        <v>38024</v>
      </c>
      <c r="J394" s="32">
        <f t="shared" ca="1" si="26"/>
        <v>21</v>
      </c>
      <c r="K394" s="37" t="str">
        <f t="shared" ca="1" si="27"/>
        <v>18-24 (Young Drivers)</v>
      </c>
      <c r="L394" s="36" t="s">
        <v>10</v>
      </c>
      <c r="M394" s="36">
        <v>1</v>
      </c>
      <c r="N394" s="36">
        <v>1</v>
      </c>
      <c r="O394" s="38">
        <v>45581</v>
      </c>
    </row>
    <row r="395" spans="1:15" x14ac:dyDescent="0.75">
      <c r="A395" s="39">
        <v>4299</v>
      </c>
      <c r="B395" s="40" t="s">
        <v>405</v>
      </c>
      <c r="C395" s="41">
        <v>45563</v>
      </c>
      <c r="D395" s="42">
        <v>0.58333333333333337</v>
      </c>
      <c r="E395" s="43" t="str">
        <f t="shared" si="24"/>
        <v>Afternoon</v>
      </c>
      <c r="F395" s="44">
        <v>5</v>
      </c>
      <c r="G395" s="44" t="str">
        <f t="shared" si="25"/>
        <v>Long</v>
      </c>
      <c r="H395" s="44" t="s">
        <v>10</v>
      </c>
      <c r="I395" s="45">
        <v>26981</v>
      </c>
      <c r="J395" s="40">
        <f t="shared" ca="1" si="26"/>
        <v>51</v>
      </c>
      <c r="K395" s="45" t="str">
        <f t="shared" ca="1" si="27"/>
        <v>25+</v>
      </c>
      <c r="L395" s="44" t="s">
        <v>10</v>
      </c>
      <c r="M395" s="44">
        <v>1</v>
      </c>
      <c r="N395" s="44">
        <v>1</v>
      </c>
      <c r="O395" s="46">
        <v>45581</v>
      </c>
    </row>
    <row r="396" spans="1:15" x14ac:dyDescent="0.75">
      <c r="A396" s="31">
        <v>4299</v>
      </c>
      <c r="B396" s="32" t="s">
        <v>406</v>
      </c>
      <c r="C396" s="33">
        <v>45563</v>
      </c>
      <c r="D396" s="34">
        <v>0.58333333333333337</v>
      </c>
      <c r="E396" s="35" t="str">
        <f t="shared" si="24"/>
        <v>Afternoon</v>
      </c>
      <c r="F396" s="36">
        <v>5</v>
      </c>
      <c r="G396" s="36" t="str">
        <f t="shared" si="25"/>
        <v>Long</v>
      </c>
      <c r="H396" s="36" t="s">
        <v>10</v>
      </c>
      <c r="I396" s="37">
        <v>26541</v>
      </c>
      <c r="J396" s="32">
        <f t="shared" ca="1" si="26"/>
        <v>53</v>
      </c>
      <c r="K396" s="37" t="str">
        <f t="shared" ca="1" si="27"/>
        <v>25+</v>
      </c>
      <c r="L396" s="36" t="s">
        <v>10</v>
      </c>
      <c r="M396" s="36">
        <v>1</v>
      </c>
      <c r="N396" s="36">
        <v>1</v>
      </c>
      <c r="O396" s="38">
        <v>45581</v>
      </c>
    </row>
    <row r="397" spans="1:15" x14ac:dyDescent="0.75">
      <c r="A397" s="39">
        <v>4299</v>
      </c>
      <c r="B397" s="40" t="s">
        <v>407</v>
      </c>
      <c r="C397" s="41">
        <v>45563</v>
      </c>
      <c r="D397" s="42">
        <v>0.75</v>
      </c>
      <c r="E397" s="43" t="str">
        <f t="shared" si="24"/>
        <v>Evening</v>
      </c>
      <c r="F397" s="44">
        <v>9</v>
      </c>
      <c r="G397" s="44" t="str">
        <f t="shared" si="25"/>
        <v>Long</v>
      </c>
      <c r="H397" s="44" t="s">
        <v>10</v>
      </c>
      <c r="I397" s="45">
        <v>33451</v>
      </c>
      <c r="J397" s="40">
        <f t="shared" ca="1" si="26"/>
        <v>34</v>
      </c>
      <c r="K397" s="45" t="str">
        <f t="shared" ca="1" si="27"/>
        <v>25+</v>
      </c>
      <c r="L397" s="44" t="s">
        <v>10</v>
      </c>
      <c r="M397" s="44">
        <v>1</v>
      </c>
      <c r="N397" s="44">
        <v>1</v>
      </c>
      <c r="O397" s="46">
        <v>45581</v>
      </c>
    </row>
    <row r="398" spans="1:15" x14ac:dyDescent="0.75">
      <c r="A398" s="31">
        <v>4299</v>
      </c>
      <c r="B398" s="32" t="s">
        <v>408</v>
      </c>
      <c r="C398" s="33">
        <v>45563</v>
      </c>
      <c r="D398" s="34">
        <v>0.75</v>
      </c>
      <c r="E398" s="35" t="str">
        <f t="shared" si="24"/>
        <v>Evening</v>
      </c>
      <c r="F398" s="36">
        <v>9</v>
      </c>
      <c r="G398" s="36" t="str">
        <f t="shared" si="25"/>
        <v>Long</v>
      </c>
      <c r="H398" s="36" t="s">
        <v>10</v>
      </c>
      <c r="I398" s="37">
        <v>33176</v>
      </c>
      <c r="J398" s="32">
        <f t="shared" ca="1" si="26"/>
        <v>34</v>
      </c>
      <c r="K398" s="37" t="str">
        <f t="shared" ca="1" si="27"/>
        <v>25+</v>
      </c>
      <c r="L398" s="36" t="s">
        <v>10</v>
      </c>
      <c r="M398" s="36">
        <v>1</v>
      </c>
      <c r="N398" s="36">
        <v>1</v>
      </c>
      <c r="O398" s="38">
        <v>45581</v>
      </c>
    </row>
    <row r="399" spans="1:15" x14ac:dyDescent="0.75">
      <c r="A399" s="39">
        <v>4299</v>
      </c>
      <c r="B399" s="40" t="s">
        <v>409</v>
      </c>
      <c r="C399" s="41">
        <v>45568</v>
      </c>
      <c r="D399" s="42">
        <v>0.625</v>
      </c>
      <c r="E399" s="43" t="str">
        <f t="shared" si="24"/>
        <v>Afternoon</v>
      </c>
      <c r="F399" s="44">
        <v>6</v>
      </c>
      <c r="G399" s="44" t="str">
        <f t="shared" si="25"/>
        <v>Long</v>
      </c>
      <c r="H399" s="44" t="s">
        <v>10</v>
      </c>
      <c r="I399" s="45">
        <v>33617</v>
      </c>
      <c r="J399" s="40">
        <f t="shared" ca="1" si="26"/>
        <v>33</v>
      </c>
      <c r="K399" s="45" t="str">
        <f t="shared" ca="1" si="27"/>
        <v>25+</v>
      </c>
      <c r="L399" s="44" t="s">
        <v>11</v>
      </c>
      <c r="M399" s="44">
        <v>1</v>
      </c>
      <c r="N399" s="44">
        <v>1</v>
      </c>
      <c r="O399" s="46">
        <v>45581</v>
      </c>
    </row>
    <row r="400" spans="1:15" x14ac:dyDescent="0.75">
      <c r="A400" s="31">
        <v>4299</v>
      </c>
      <c r="B400" s="32" t="s">
        <v>410</v>
      </c>
      <c r="C400" s="33">
        <v>45568</v>
      </c>
      <c r="D400" s="34">
        <v>0.625</v>
      </c>
      <c r="E400" s="35" t="str">
        <f t="shared" si="24"/>
        <v>Afternoon</v>
      </c>
      <c r="F400" s="36">
        <v>6</v>
      </c>
      <c r="G400" s="36" t="str">
        <f t="shared" si="25"/>
        <v>Long</v>
      </c>
      <c r="H400" s="36" t="s">
        <v>9</v>
      </c>
      <c r="I400" s="37">
        <v>39382</v>
      </c>
      <c r="J400" s="32">
        <f t="shared" ca="1" si="26"/>
        <v>17</v>
      </c>
      <c r="K400" s="37" t="str">
        <f t="shared" ca="1" si="27"/>
        <v>17 (Car/Motorcycle)</v>
      </c>
      <c r="L400" s="36" t="s">
        <v>10</v>
      </c>
      <c r="M400" s="36">
        <v>1</v>
      </c>
      <c r="N400" s="36">
        <v>1</v>
      </c>
      <c r="O400" s="38">
        <v>45581</v>
      </c>
    </row>
    <row r="401" spans="1:15" x14ac:dyDescent="0.75">
      <c r="A401" s="39">
        <v>5001</v>
      </c>
      <c r="B401" s="40" t="s">
        <v>411</v>
      </c>
      <c r="C401" s="41">
        <v>45528</v>
      </c>
      <c r="D401" s="42">
        <v>0.72569444444444442</v>
      </c>
      <c r="E401" s="43" t="str">
        <f t="shared" si="24"/>
        <v>Afternoon</v>
      </c>
      <c r="F401" s="44">
        <v>9.5</v>
      </c>
      <c r="G401" s="44" t="str">
        <f t="shared" si="25"/>
        <v>Long</v>
      </c>
      <c r="H401" s="44" t="s">
        <v>10</v>
      </c>
      <c r="I401" s="45">
        <v>33893</v>
      </c>
      <c r="J401" s="40">
        <f t="shared" ca="1" si="26"/>
        <v>32</v>
      </c>
      <c r="K401" s="45" t="str">
        <f t="shared" ca="1" si="27"/>
        <v>25+</v>
      </c>
      <c r="L401" s="44" t="s">
        <v>10</v>
      </c>
      <c r="M401" s="44">
        <v>1</v>
      </c>
      <c r="N401" s="44">
        <v>1</v>
      </c>
      <c r="O401" s="46">
        <v>45581</v>
      </c>
    </row>
    <row r="402" spans="1:15" x14ac:dyDescent="0.75">
      <c r="A402" s="31">
        <v>5001</v>
      </c>
      <c r="B402" s="32" t="s">
        <v>412</v>
      </c>
      <c r="C402" s="33">
        <v>45528</v>
      </c>
      <c r="D402" s="34">
        <v>0.73055555555555551</v>
      </c>
      <c r="E402" s="35" t="str">
        <f t="shared" si="24"/>
        <v>Afternoon</v>
      </c>
      <c r="F402" s="36">
        <v>9.5</v>
      </c>
      <c r="G402" s="36" t="str">
        <f t="shared" si="25"/>
        <v>Long</v>
      </c>
      <c r="H402" s="36" t="s">
        <v>10</v>
      </c>
      <c r="I402" s="37">
        <v>33770</v>
      </c>
      <c r="J402" s="32">
        <f t="shared" ca="1" si="26"/>
        <v>33</v>
      </c>
      <c r="K402" s="37" t="str">
        <f t="shared" ca="1" si="27"/>
        <v>25+</v>
      </c>
      <c r="L402" s="36" t="s">
        <v>11</v>
      </c>
      <c r="M402" s="36">
        <v>1</v>
      </c>
      <c r="N402" s="36">
        <v>1</v>
      </c>
      <c r="O402" s="38">
        <v>45581</v>
      </c>
    </row>
    <row r="403" spans="1:15" x14ac:dyDescent="0.75">
      <c r="A403" s="39">
        <v>5001</v>
      </c>
      <c r="B403" s="40" t="s">
        <v>413</v>
      </c>
      <c r="C403" s="41">
        <v>45534</v>
      </c>
      <c r="D403" s="42">
        <v>0.65416666666666667</v>
      </c>
      <c r="E403" s="43" t="str">
        <f t="shared" si="24"/>
        <v>Afternoon</v>
      </c>
      <c r="F403" s="44">
        <v>7.75</v>
      </c>
      <c r="G403" s="44" t="str">
        <f t="shared" si="25"/>
        <v>Long</v>
      </c>
      <c r="H403" s="44" t="s">
        <v>9</v>
      </c>
      <c r="I403" s="45">
        <v>39033</v>
      </c>
      <c r="J403" s="40">
        <f t="shared" ca="1" si="26"/>
        <v>18</v>
      </c>
      <c r="K403" s="45" t="str">
        <f t="shared" ca="1" si="27"/>
        <v>18-24 (Young Drivers)</v>
      </c>
      <c r="L403" s="44" t="s">
        <v>10</v>
      </c>
      <c r="M403" s="44">
        <v>1</v>
      </c>
      <c r="N403" s="44">
        <v>1</v>
      </c>
      <c r="O403" s="46">
        <v>45581</v>
      </c>
    </row>
    <row r="404" spans="1:15" x14ac:dyDescent="0.75">
      <c r="A404" s="31">
        <v>5001</v>
      </c>
      <c r="B404" s="32" t="s">
        <v>414</v>
      </c>
      <c r="C404" s="33">
        <v>45534</v>
      </c>
      <c r="D404" s="34">
        <v>0.71388888888888891</v>
      </c>
      <c r="E404" s="35" t="str">
        <f t="shared" si="24"/>
        <v>Afternoon</v>
      </c>
      <c r="F404" s="36">
        <v>9.25</v>
      </c>
      <c r="G404" s="36" t="str">
        <f t="shared" si="25"/>
        <v>Long</v>
      </c>
      <c r="H404" s="36" t="s">
        <v>10</v>
      </c>
      <c r="I404" s="37">
        <v>37961</v>
      </c>
      <c r="J404" s="32">
        <f t="shared" ca="1" si="26"/>
        <v>21</v>
      </c>
      <c r="K404" s="37" t="str">
        <f t="shared" ca="1" si="27"/>
        <v>18-24 (Young Drivers)</v>
      </c>
      <c r="L404" s="36" t="s">
        <v>10</v>
      </c>
      <c r="M404" s="36">
        <v>1</v>
      </c>
      <c r="N404" s="36">
        <v>1</v>
      </c>
      <c r="O404" s="38">
        <v>45581</v>
      </c>
    </row>
    <row r="405" spans="1:15" x14ac:dyDescent="0.75">
      <c r="A405" s="39">
        <v>5001</v>
      </c>
      <c r="B405" s="40" t="s">
        <v>415</v>
      </c>
      <c r="C405" s="41">
        <v>45534</v>
      </c>
      <c r="D405" s="42">
        <v>0.72083333333333333</v>
      </c>
      <c r="E405" s="43" t="str">
        <f t="shared" si="24"/>
        <v>Afternoon</v>
      </c>
      <c r="F405" s="44">
        <v>9.25</v>
      </c>
      <c r="G405" s="44" t="str">
        <f t="shared" si="25"/>
        <v>Long</v>
      </c>
      <c r="H405" s="44" t="s">
        <v>9</v>
      </c>
      <c r="I405" s="45">
        <v>39549</v>
      </c>
      <c r="J405" s="40">
        <f t="shared" ca="1" si="26"/>
        <v>17</v>
      </c>
      <c r="K405" s="45" t="str">
        <f t="shared" ca="1" si="27"/>
        <v>17 (Car/Motorcycle)</v>
      </c>
      <c r="L405" s="44" t="s">
        <v>10</v>
      </c>
      <c r="M405" s="44">
        <v>1</v>
      </c>
      <c r="N405" s="44">
        <v>1</v>
      </c>
      <c r="O405" s="46">
        <v>45581</v>
      </c>
    </row>
    <row r="406" spans="1:15" x14ac:dyDescent="0.75">
      <c r="A406" s="31">
        <v>5001</v>
      </c>
      <c r="B406" s="32" t="s">
        <v>416</v>
      </c>
      <c r="C406" s="33">
        <v>45541</v>
      </c>
      <c r="D406" s="34">
        <v>0.72083333333333333</v>
      </c>
      <c r="E406" s="35" t="str">
        <f t="shared" si="24"/>
        <v>Afternoon</v>
      </c>
      <c r="F406" s="36">
        <v>9</v>
      </c>
      <c r="G406" s="36" t="str">
        <f t="shared" si="25"/>
        <v>Long</v>
      </c>
      <c r="H406" s="36" t="s">
        <v>10</v>
      </c>
      <c r="I406" s="37">
        <v>35671</v>
      </c>
      <c r="J406" s="32">
        <f t="shared" ca="1" si="26"/>
        <v>28</v>
      </c>
      <c r="K406" s="37" t="str">
        <f t="shared" ca="1" si="27"/>
        <v>25+</v>
      </c>
      <c r="L406" s="36" t="s">
        <v>10</v>
      </c>
      <c r="M406" s="36">
        <v>1</v>
      </c>
      <c r="N406" s="36">
        <v>1</v>
      </c>
      <c r="O406" s="38">
        <v>45581</v>
      </c>
    </row>
    <row r="407" spans="1:15" x14ac:dyDescent="0.75">
      <c r="A407" s="39">
        <v>5001</v>
      </c>
      <c r="B407" s="40" t="s">
        <v>417</v>
      </c>
      <c r="C407" s="41">
        <v>45541</v>
      </c>
      <c r="D407" s="42">
        <v>0.72361111111111109</v>
      </c>
      <c r="E407" s="43" t="str">
        <f t="shared" si="24"/>
        <v>Afternoon</v>
      </c>
      <c r="F407" s="44">
        <v>9.25</v>
      </c>
      <c r="G407" s="44" t="str">
        <f t="shared" si="25"/>
        <v>Long</v>
      </c>
      <c r="H407" s="44" t="s">
        <v>10</v>
      </c>
      <c r="I407" s="45">
        <v>35671</v>
      </c>
      <c r="J407" s="40">
        <f t="shared" ca="1" si="26"/>
        <v>28</v>
      </c>
      <c r="K407" s="45" t="str">
        <f t="shared" ca="1" si="27"/>
        <v>25+</v>
      </c>
      <c r="L407" s="44" t="s">
        <v>10</v>
      </c>
      <c r="M407" s="44">
        <v>1</v>
      </c>
      <c r="N407" s="44">
        <v>1</v>
      </c>
      <c r="O407" s="46">
        <v>45581</v>
      </c>
    </row>
    <row r="408" spans="1:15" x14ac:dyDescent="0.75">
      <c r="A408" s="31">
        <v>5001</v>
      </c>
      <c r="B408" s="32" t="s">
        <v>418</v>
      </c>
      <c r="C408" s="33">
        <v>45549</v>
      </c>
      <c r="D408" s="34">
        <v>0.62152777777777779</v>
      </c>
      <c r="E408" s="35" t="str">
        <f t="shared" si="24"/>
        <v>Afternoon</v>
      </c>
      <c r="F408" s="36">
        <v>7</v>
      </c>
      <c r="G408" s="36" t="str">
        <f t="shared" si="25"/>
        <v>Long</v>
      </c>
      <c r="H408" s="36" t="s">
        <v>9</v>
      </c>
      <c r="I408" s="37">
        <v>37622</v>
      </c>
      <c r="J408" s="32">
        <f t="shared" ca="1" si="26"/>
        <v>22</v>
      </c>
      <c r="K408" s="37" t="str">
        <f t="shared" ca="1" si="27"/>
        <v>18-24 (Young Drivers)</v>
      </c>
      <c r="L408" s="36" t="s">
        <v>10</v>
      </c>
      <c r="M408" s="36">
        <v>1</v>
      </c>
      <c r="N408" s="36">
        <v>1</v>
      </c>
      <c r="O408" s="38">
        <v>45581</v>
      </c>
    </row>
    <row r="409" spans="1:15" x14ac:dyDescent="0.75">
      <c r="A409" s="39">
        <v>5001</v>
      </c>
      <c r="B409" s="40" t="s">
        <v>419</v>
      </c>
      <c r="C409" s="41">
        <v>45549</v>
      </c>
      <c r="D409" s="42">
        <v>0.62777777777777777</v>
      </c>
      <c r="E409" s="43" t="str">
        <f t="shared" si="24"/>
        <v>Afternoon</v>
      </c>
      <c r="F409" s="44">
        <v>6.75</v>
      </c>
      <c r="G409" s="44" t="str">
        <f t="shared" si="25"/>
        <v>Long</v>
      </c>
      <c r="H409" s="44" t="s">
        <v>10</v>
      </c>
      <c r="I409" s="45">
        <v>32443</v>
      </c>
      <c r="J409" s="40">
        <f t="shared" ca="1" si="26"/>
        <v>36</v>
      </c>
      <c r="K409" s="45" t="str">
        <f t="shared" ca="1" si="27"/>
        <v>25+</v>
      </c>
      <c r="L409" s="44" t="s">
        <v>10</v>
      </c>
      <c r="M409" s="44">
        <v>1</v>
      </c>
      <c r="N409" s="44">
        <v>1</v>
      </c>
      <c r="O409" s="46">
        <v>45581</v>
      </c>
    </row>
    <row r="410" spans="1:15" x14ac:dyDescent="0.75">
      <c r="A410" s="31">
        <v>5001</v>
      </c>
      <c r="B410" s="32" t="s">
        <v>420</v>
      </c>
      <c r="C410" s="33">
        <v>45552</v>
      </c>
      <c r="D410" s="34">
        <v>0.63124999999999998</v>
      </c>
      <c r="E410" s="35" t="str">
        <f t="shared" si="24"/>
        <v>Afternoon</v>
      </c>
      <c r="F410" s="36">
        <v>7.25</v>
      </c>
      <c r="G410" s="36" t="str">
        <f t="shared" si="25"/>
        <v>Long</v>
      </c>
      <c r="H410" s="36" t="s">
        <v>9</v>
      </c>
      <c r="I410" s="37">
        <v>38196</v>
      </c>
      <c r="J410" s="32">
        <f t="shared" ca="1" si="26"/>
        <v>21</v>
      </c>
      <c r="K410" s="37" t="str">
        <f t="shared" ca="1" si="27"/>
        <v>18-24 (Young Drivers)</v>
      </c>
      <c r="L410" s="36" t="s">
        <v>10</v>
      </c>
      <c r="M410" s="36">
        <v>1</v>
      </c>
      <c r="N410" s="36">
        <v>1</v>
      </c>
      <c r="O410" s="38">
        <v>45581</v>
      </c>
    </row>
    <row r="411" spans="1:15" x14ac:dyDescent="0.75">
      <c r="A411" s="39">
        <v>5001</v>
      </c>
      <c r="B411" s="40" t="s">
        <v>421</v>
      </c>
      <c r="C411" s="41">
        <v>45552</v>
      </c>
      <c r="D411" s="42">
        <v>0.6875</v>
      </c>
      <c r="E411" s="43" t="str">
        <f t="shared" si="24"/>
        <v>Afternoon</v>
      </c>
      <c r="F411" s="44">
        <v>8.5</v>
      </c>
      <c r="G411" s="44" t="str">
        <f t="shared" si="25"/>
        <v>Long</v>
      </c>
      <c r="H411" s="44" t="s">
        <v>10</v>
      </c>
      <c r="I411" s="45">
        <v>37896</v>
      </c>
      <c r="J411" s="40">
        <f t="shared" ca="1" si="26"/>
        <v>21</v>
      </c>
      <c r="K411" s="45" t="str">
        <f t="shared" ca="1" si="27"/>
        <v>18-24 (Young Drivers)</v>
      </c>
      <c r="L411" s="44" t="s">
        <v>10</v>
      </c>
      <c r="M411" s="44">
        <v>1</v>
      </c>
      <c r="N411" s="44">
        <v>1</v>
      </c>
      <c r="O411" s="46">
        <v>45581</v>
      </c>
    </row>
    <row r="412" spans="1:15" x14ac:dyDescent="0.75">
      <c r="A412" s="31">
        <v>5001</v>
      </c>
      <c r="B412" s="32" t="s">
        <v>422</v>
      </c>
      <c r="C412" s="33">
        <v>45552</v>
      </c>
      <c r="D412" s="34">
        <v>0.69236111111111109</v>
      </c>
      <c r="E412" s="35" t="str">
        <f t="shared" si="24"/>
        <v>Afternoon</v>
      </c>
      <c r="F412" s="36">
        <v>8.5</v>
      </c>
      <c r="G412" s="36" t="str">
        <f t="shared" si="25"/>
        <v>Long</v>
      </c>
      <c r="H412" s="36" t="s">
        <v>10</v>
      </c>
      <c r="I412" s="37">
        <v>31363</v>
      </c>
      <c r="J412" s="32">
        <f t="shared" ca="1" si="26"/>
        <v>39</v>
      </c>
      <c r="K412" s="37" t="str">
        <f t="shared" ca="1" si="27"/>
        <v>25+</v>
      </c>
      <c r="L412" s="36" t="s">
        <v>10</v>
      </c>
      <c r="M412" s="36">
        <v>1</v>
      </c>
      <c r="N412" s="36">
        <v>1</v>
      </c>
      <c r="O412" s="38">
        <v>45581</v>
      </c>
    </row>
    <row r="413" spans="1:15" x14ac:dyDescent="0.75">
      <c r="A413" s="39">
        <v>5001</v>
      </c>
      <c r="B413" s="40" t="s">
        <v>423</v>
      </c>
      <c r="C413" s="41">
        <v>45554</v>
      </c>
      <c r="D413" s="42">
        <v>0.74652777777777779</v>
      </c>
      <c r="E413" s="43" t="str">
        <f t="shared" si="24"/>
        <v>Afternoon</v>
      </c>
      <c r="F413" s="44">
        <v>9.5</v>
      </c>
      <c r="G413" s="44" t="str">
        <f t="shared" si="25"/>
        <v>Long</v>
      </c>
      <c r="H413" s="44" t="s">
        <v>10</v>
      </c>
      <c r="I413" s="45">
        <v>31952</v>
      </c>
      <c r="J413" s="40">
        <f t="shared" ca="1" si="26"/>
        <v>38</v>
      </c>
      <c r="K413" s="45" t="str">
        <f t="shared" ca="1" si="27"/>
        <v>25+</v>
      </c>
      <c r="L413" s="44" t="s">
        <v>10</v>
      </c>
      <c r="M413" s="44">
        <v>1</v>
      </c>
      <c r="N413" s="44">
        <v>1</v>
      </c>
      <c r="O413" s="46">
        <v>45581</v>
      </c>
    </row>
    <row r="414" spans="1:15" x14ac:dyDescent="0.75">
      <c r="A414" s="31">
        <v>5001</v>
      </c>
      <c r="B414" s="32" t="s">
        <v>424</v>
      </c>
      <c r="C414" s="33">
        <v>45554</v>
      </c>
      <c r="D414" s="34">
        <v>0.75</v>
      </c>
      <c r="E414" s="35" t="str">
        <f t="shared" si="24"/>
        <v>Evening</v>
      </c>
      <c r="F414" s="36">
        <v>9.5</v>
      </c>
      <c r="G414" s="36" t="str">
        <f t="shared" si="25"/>
        <v>Long</v>
      </c>
      <c r="H414" s="36" t="s">
        <v>10</v>
      </c>
      <c r="I414" s="37">
        <v>38684</v>
      </c>
      <c r="J414" s="32">
        <f t="shared" ca="1" si="26"/>
        <v>19</v>
      </c>
      <c r="K414" s="37" t="str">
        <f t="shared" ca="1" si="27"/>
        <v>18-24 (Young Drivers)</v>
      </c>
      <c r="L414" s="36" t="s">
        <v>10</v>
      </c>
      <c r="M414" s="36">
        <v>1</v>
      </c>
      <c r="N414" s="36">
        <v>1</v>
      </c>
      <c r="O414" s="38">
        <v>45581</v>
      </c>
    </row>
    <row r="415" spans="1:15" x14ac:dyDescent="0.75">
      <c r="A415" s="39">
        <v>5001</v>
      </c>
      <c r="B415" s="40" t="s">
        <v>425</v>
      </c>
      <c r="C415" s="41">
        <v>45414</v>
      </c>
      <c r="D415" s="42">
        <v>0.67013888888888884</v>
      </c>
      <c r="E415" s="43" t="str">
        <f t="shared" si="24"/>
        <v>Afternoon</v>
      </c>
      <c r="F415" s="44">
        <v>8.25</v>
      </c>
      <c r="G415" s="44" t="str">
        <f t="shared" si="25"/>
        <v>Long</v>
      </c>
      <c r="H415" s="44" t="s">
        <v>10</v>
      </c>
      <c r="I415" s="45">
        <v>36595</v>
      </c>
      <c r="J415" s="40">
        <f t="shared" ca="1" si="26"/>
        <v>25</v>
      </c>
      <c r="K415" s="45" t="str">
        <f t="shared" ca="1" si="27"/>
        <v>25+</v>
      </c>
      <c r="L415" s="44" t="s">
        <v>10</v>
      </c>
      <c r="M415" s="44">
        <v>1</v>
      </c>
      <c r="N415" s="44">
        <v>1</v>
      </c>
      <c r="O415" s="46">
        <v>45581</v>
      </c>
    </row>
    <row r="416" spans="1:15" x14ac:dyDescent="0.75">
      <c r="A416" s="31">
        <v>5001</v>
      </c>
      <c r="B416" s="32" t="s">
        <v>426</v>
      </c>
      <c r="C416" s="33">
        <v>45558</v>
      </c>
      <c r="D416" s="34">
        <v>0.61805555555555558</v>
      </c>
      <c r="E416" s="35" t="str">
        <f t="shared" si="24"/>
        <v>Afternoon</v>
      </c>
      <c r="F416" s="36">
        <v>7</v>
      </c>
      <c r="G416" s="36" t="str">
        <f t="shared" si="25"/>
        <v>Long</v>
      </c>
      <c r="H416" s="36" t="s">
        <v>9</v>
      </c>
      <c r="I416" s="37">
        <v>36515</v>
      </c>
      <c r="J416" s="32">
        <f t="shared" ca="1" si="26"/>
        <v>25</v>
      </c>
      <c r="K416" s="37" t="str">
        <f t="shared" ca="1" si="27"/>
        <v>25+</v>
      </c>
      <c r="L416" s="36" t="s">
        <v>11</v>
      </c>
      <c r="M416" s="36">
        <v>0</v>
      </c>
      <c r="N416" s="36">
        <v>0</v>
      </c>
      <c r="O416" s="38">
        <v>45581</v>
      </c>
    </row>
    <row r="417" spans="1:15" x14ac:dyDescent="0.75">
      <c r="A417" s="39">
        <v>5001</v>
      </c>
      <c r="B417" s="40" t="s">
        <v>427</v>
      </c>
      <c r="C417" s="41">
        <v>45558</v>
      </c>
      <c r="D417" s="42">
        <v>0.66666666666666663</v>
      </c>
      <c r="E417" s="43" t="str">
        <f t="shared" si="24"/>
        <v>Afternoon</v>
      </c>
      <c r="F417" s="44">
        <v>8.25</v>
      </c>
      <c r="G417" s="44" t="str">
        <f t="shared" si="25"/>
        <v>Long</v>
      </c>
      <c r="H417" s="44" t="s">
        <v>10</v>
      </c>
      <c r="I417" s="45">
        <v>38344</v>
      </c>
      <c r="J417" s="40">
        <f t="shared" ca="1" si="26"/>
        <v>20</v>
      </c>
      <c r="K417" s="45" t="str">
        <f t="shared" ca="1" si="27"/>
        <v>18-24 (Young Drivers)</v>
      </c>
      <c r="L417" s="44" t="s">
        <v>11</v>
      </c>
      <c r="M417" s="44">
        <v>0</v>
      </c>
      <c r="N417" s="44">
        <v>0</v>
      </c>
      <c r="O417" s="46">
        <v>45581</v>
      </c>
    </row>
    <row r="418" spans="1:15" x14ac:dyDescent="0.75">
      <c r="A418" s="31">
        <v>5001</v>
      </c>
      <c r="B418" s="32" t="s">
        <v>428</v>
      </c>
      <c r="C418" s="33">
        <v>45558</v>
      </c>
      <c r="D418" s="34">
        <v>0.625</v>
      </c>
      <c r="E418" s="35" t="str">
        <f t="shared" si="24"/>
        <v>Afternoon</v>
      </c>
      <c r="F418" s="36">
        <v>7.25</v>
      </c>
      <c r="G418" s="36" t="str">
        <f t="shared" si="25"/>
        <v>Long</v>
      </c>
      <c r="H418" s="36" t="s">
        <v>9</v>
      </c>
      <c r="I418" s="37">
        <v>38930</v>
      </c>
      <c r="J418" s="32">
        <f t="shared" ca="1" si="26"/>
        <v>19</v>
      </c>
      <c r="K418" s="37" t="str">
        <f t="shared" ca="1" si="27"/>
        <v>18-24 (Young Drivers)</v>
      </c>
      <c r="L418" s="36" t="s">
        <v>10</v>
      </c>
      <c r="M418" s="36">
        <v>0</v>
      </c>
      <c r="N418" s="36">
        <v>0</v>
      </c>
      <c r="O418" s="38">
        <v>45581</v>
      </c>
    </row>
    <row r="419" spans="1:15" x14ac:dyDescent="0.75">
      <c r="A419" s="39">
        <v>5001</v>
      </c>
      <c r="B419" s="40" t="s">
        <v>429</v>
      </c>
      <c r="C419" s="41">
        <v>45560</v>
      </c>
      <c r="D419" s="42">
        <v>0.63541666666666663</v>
      </c>
      <c r="E419" s="43" t="str">
        <f t="shared" si="24"/>
        <v>Afternoon</v>
      </c>
      <c r="F419" s="44">
        <v>7.25</v>
      </c>
      <c r="G419" s="44" t="str">
        <f t="shared" si="25"/>
        <v>Long</v>
      </c>
      <c r="H419" s="44" t="s">
        <v>10</v>
      </c>
      <c r="I419" s="45">
        <v>36159</v>
      </c>
      <c r="J419" s="40">
        <f t="shared" ca="1" si="26"/>
        <v>26</v>
      </c>
      <c r="K419" s="45" t="str">
        <f t="shared" ca="1" si="27"/>
        <v>25+</v>
      </c>
      <c r="L419" s="44" t="s">
        <v>10</v>
      </c>
      <c r="M419" s="44">
        <v>0</v>
      </c>
      <c r="N419" s="44">
        <v>0</v>
      </c>
      <c r="O419" s="46">
        <v>45581</v>
      </c>
    </row>
    <row r="420" spans="1:15" x14ac:dyDescent="0.75">
      <c r="A420" s="31">
        <v>5001</v>
      </c>
      <c r="B420" s="32" t="s">
        <v>430</v>
      </c>
      <c r="C420" s="33">
        <v>45560</v>
      </c>
      <c r="D420" s="34">
        <v>0.71111111111111114</v>
      </c>
      <c r="E420" s="35" t="str">
        <f t="shared" si="24"/>
        <v>Afternoon</v>
      </c>
      <c r="F420" s="36">
        <v>9</v>
      </c>
      <c r="G420" s="36" t="str">
        <f t="shared" si="25"/>
        <v>Long</v>
      </c>
      <c r="H420" s="36" t="s">
        <v>10</v>
      </c>
      <c r="I420" s="37">
        <v>38870</v>
      </c>
      <c r="J420" s="32">
        <f t="shared" ca="1" si="26"/>
        <v>19</v>
      </c>
      <c r="K420" s="37" t="str">
        <f t="shared" ca="1" si="27"/>
        <v>18-24 (Young Drivers)</v>
      </c>
      <c r="L420" s="36" t="s">
        <v>10</v>
      </c>
      <c r="M420" s="36">
        <v>0</v>
      </c>
      <c r="N420" s="36">
        <v>0</v>
      </c>
      <c r="O420" s="38">
        <v>45581</v>
      </c>
    </row>
    <row r="421" spans="1:15" x14ac:dyDescent="0.75">
      <c r="A421" s="39">
        <v>5001</v>
      </c>
      <c r="B421" s="40" t="s">
        <v>431</v>
      </c>
      <c r="C421" s="41">
        <v>45560</v>
      </c>
      <c r="D421" s="42">
        <v>0.71388888888888891</v>
      </c>
      <c r="E421" s="43" t="str">
        <f t="shared" si="24"/>
        <v>Afternoon</v>
      </c>
      <c r="F421" s="44">
        <v>16.25</v>
      </c>
      <c r="G421" s="44" t="str">
        <f t="shared" si="25"/>
        <v>Long</v>
      </c>
      <c r="H421" s="44" t="s">
        <v>9</v>
      </c>
      <c r="I421" s="45">
        <v>33604</v>
      </c>
      <c r="J421" s="40">
        <f t="shared" ca="1" si="26"/>
        <v>33</v>
      </c>
      <c r="K421" s="45" t="str">
        <f t="shared" ca="1" si="27"/>
        <v>25+</v>
      </c>
      <c r="L421" s="44" t="s">
        <v>10</v>
      </c>
      <c r="M421" s="44">
        <v>0</v>
      </c>
      <c r="N421" s="44">
        <v>0</v>
      </c>
      <c r="O421" s="46">
        <v>45581</v>
      </c>
    </row>
    <row r="422" spans="1:15" x14ac:dyDescent="0.75">
      <c r="A422" s="31">
        <v>5001</v>
      </c>
      <c r="B422" s="32" t="s">
        <v>432</v>
      </c>
      <c r="C422" s="33">
        <v>45565</v>
      </c>
      <c r="D422" s="34">
        <v>0.65486111111111112</v>
      </c>
      <c r="E422" s="35" t="str">
        <f t="shared" si="24"/>
        <v>Afternoon</v>
      </c>
      <c r="F422" s="36">
        <v>12.5</v>
      </c>
      <c r="G422" s="36" t="str">
        <f t="shared" si="25"/>
        <v>Long</v>
      </c>
      <c r="H422" s="36" t="s">
        <v>10</v>
      </c>
      <c r="I422" s="37">
        <v>39015</v>
      </c>
      <c r="J422" s="32">
        <f t="shared" ca="1" si="26"/>
        <v>18</v>
      </c>
      <c r="K422" s="37" t="str">
        <f t="shared" ca="1" si="27"/>
        <v>18-24 (Young Drivers)</v>
      </c>
      <c r="L422" s="36" t="s">
        <v>11</v>
      </c>
      <c r="M422" s="36">
        <v>1</v>
      </c>
      <c r="N422" s="36">
        <v>1</v>
      </c>
      <c r="O422" s="38">
        <v>45581</v>
      </c>
    </row>
    <row r="423" spans="1:15" x14ac:dyDescent="0.75">
      <c r="A423" s="39">
        <v>5001</v>
      </c>
      <c r="B423" s="40" t="s">
        <v>433</v>
      </c>
      <c r="C423" s="41">
        <v>45568</v>
      </c>
      <c r="D423" s="42">
        <v>0.65555555555555556</v>
      </c>
      <c r="E423" s="43" t="str">
        <f t="shared" si="24"/>
        <v>Afternoon</v>
      </c>
      <c r="F423" s="44">
        <v>7.75</v>
      </c>
      <c r="G423" s="44" t="str">
        <f t="shared" si="25"/>
        <v>Long</v>
      </c>
      <c r="H423" s="44" t="s">
        <v>10</v>
      </c>
      <c r="I423" s="45">
        <v>36753</v>
      </c>
      <c r="J423" s="40">
        <f t="shared" ca="1" si="26"/>
        <v>25</v>
      </c>
      <c r="K423" s="45" t="str">
        <f t="shared" ca="1" si="27"/>
        <v>25+</v>
      </c>
      <c r="L423" s="44" t="s">
        <v>10</v>
      </c>
      <c r="M423" s="44">
        <v>1</v>
      </c>
      <c r="N423" s="44">
        <v>1</v>
      </c>
      <c r="O423" s="46">
        <v>45581</v>
      </c>
    </row>
    <row r="424" spans="1:15" x14ac:dyDescent="0.75">
      <c r="A424" s="31">
        <v>5001</v>
      </c>
      <c r="B424" s="32" t="s">
        <v>434</v>
      </c>
      <c r="C424" s="33">
        <v>45563</v>
      </c>
      <c r="D424" s="34">
        <v>0.5625</v>
      </c>
      <c r="E424" s="35" t="str">
        <f t="shared" si="24"/>
        <v>Afternoon</v>
      </c>
      <c r="F424" s="36">
        <v>13.25</v>
      </c>
      <c r="G424" s="36" t="str">
        <f t="shared" si="25"/>
        <v>Long</v>
      </c>
      <c r="H424" s="36" t="s">
        <v>10</v>
      </c>
      <c r="I424" s="37">
        <v>37006</v>
      </c>
      <c r="J424" s="32">
        <f t="shared" ca="1" si="26"/>
        <v>24</v>
      </c>
      <c r="K424" s="37" t="str">
        <f t="shared" ca="1" si="27"/>
        <v>18-24 (Young Drivers)</v>
      </c>
      <c r="L424" s="36" t="s">
        <v>10</v>
      </c>
      <c r="M424" s="36">
        <v>1</v>
      </c>
      <c r="N424" s="36">
        <v>1</v>
      </c>
      <c r="O424" s="38">
        <v>45581</v>
      </c>
    </row>
    <row r="425" spans="1:15" x14ac:dyDescent="0.75">
      <c r="A425" s="39">
        <v>5001</v>
      </c>
      <c r="B425" s="40" t="s">
        <v>435</v>
      </c>
      <c r="C425" s="41">
        <v>45563</v>
      </c>
      <c r="D425" s="42">
        <v>0.60416666666666663</v>
      </c>
      <c r="E425" s="43" t="str">
        <f t="shared" si="24"/>
        <v>Afternoon</v>
      </c>
      <c r="F425" s="44">
        <v>6.75</v>
      </c>
      <c r="G425" s="44" t="str">
        <f t="shared" si="25"/>
        <v>Long</v>
      </c>
      <c r="H425" s="44" t="s">
        <v>10</v>
      </c>
      <c r="I425" s="45">
        <v>34428</v>
      </c>
      <c r="J425" s="40">
        <f t="shared" ca="1" si="26"/>
        <v>31</v>
      </c>
      <c r="K425" s="45" t="str">
        <f t="shared" ca="1" si="27"/>
        <v>25+</v>
      </c>
      <c r="L425" s="44" t="s">
        <v>10</v>
      </c>
      <c r="M425" s="44">
        <v>1</v>
      </c>
      <c r="N425" s="44">
        <v>1</v>
      </c>
      <c r="O425" s="46">
        <v>45581</v>
      </c>
    </row>
    <row r="426" spans="1:15" x14ac:dyDescent="0.75">
      <c r="A426" s="31">
        <v>5001</v>
      </c>
      <c r="B426" s="32" t="s">
        <v>436</v>
      </c>
      <c r="C426" s="33">
        <v>45563</v>
      </c>
      <c r="D426" s="34">
        <v>0.60416666666666663</v>
      </c>
      <c r="E426" s="35" t="str">
        <f t="shared" si="24"/>
        <v>Afternoon</v>
      </c>
      <c r="F426" s="36">
        <v>6.5</v>
      </c>
      <c r="G426" s="36" t="str">
        <f t="shared" si="25"/>
        <v>Long</v>
      </c>
      <c r="H426" s="36" t="s">
        <v>10</v>
      </c>
      <c r="I426" s="37">
        <v>35417</v>
      </c>
      <c r="J426" s="32">
        <f t="shared" ca="1" si="26"/>
        <v>28</v>
      </c>
      <c r="K426" s="37" t="str">
        <f t="shared" ca="1" si="27"/>
        <v>25+</v>
      </c>
      <c r="L426" s="36" t="s">
        <v>10</v>
      </c>
      <c r="M426" s="36">
        <v>1</v>
      </c>
      <c r="N426" s="36">
        <v>1</v>
      </c>
      <c r="O426" s="38">
        <v>45581</v>
      </c>
    </row>
    <row r="427" spans="1:15" x14ac:dyDescent="0.75">
      <c r="A427" s="39">
        <v>5001</v>
      </c>
      <c r="B427" s="40" t="s">
        <v>437</v>
      </c>
      <c r="C427" s="41">
        <v>45564</v>
      </c>
      <c r="D427" s="42">
        <v>0.69027777777777777</v>
      </c>
      <c r="E427" s="43" t="str">
        <f t="shared" si="24"/>
        <v>Afternoon</v>
      </c>
      <c r="F427" s="44">
        <v>9</v>
      </c>
      <c r="G427" s="44" t="str">
        <f t="shared" si="25"/>
        <v>Long</v>
      </c>
      <c r="H427" s="44" t="s">
        <v>9</v>
      </c>
      <c r="I427" s="45">
        <v>31494</v>
      </c>
      <c r="J427" s="40">
        <f t="shared" ca="1" si="26"/>
        <v>39</v>
      </c>
      <c r="K427" s="45" t="str">
        <f t="shared" ca="1" si="27"/>
        <v>25+</v>
      </c>
      <c r="L427" s="44" t="s">
        <v>10</v>
      </c>
      <c r="M427" s="44">
        <v>0</v>
      </c>
      <c r="N427" s="44">
        <v>0</v>
      </c>
      <c r="O427" s="46">
        <v>45581</v>
      </c>
    </row>
    <row r="428" spans="1:15" x14ac:dyDescent="0.75">
      <c r="A428" s="31">
        <v>5001</v>
      </c>
      <c r="B428" s="32" t="s">
        <v>438</v>
      </c>
      <c r="C428" s="33">
        <v>45564</v>
      </c>
      <c r="D428" s="34">
        <v>0.68819444444444444</v>
      </c>
      <c r="E428" s="35" t="str">
        <f t="shared" si="24"/>
        <v>Afternoon</v>
      </c>
      <c r="F428" s="36">
        <v>8.75</v>
      </c>
      <c r="G428" s="36" t="str">
        <f t="shared" si="25"/>
        <v>Long</v>
      </c>
      <c r="H428" s="36" t="s">
        <v>10</v>
      </c>
      <c r="I428" s="37">
        <v>32204</v>
      </c>
      <c r="J428" s="32">
        <f t="shared" ca="1" si="26"/>
        <v>37</v>
      </c>
      <c r="K428" s="37" t="str">
        <f t="shared" ca="1" si="27"/>
        <v>25+</v>
      </c>
      <c r="L428" s="36" t="s">
        <v>10</v>
      </c>
      <c r="M428" s="36">
        <v>0</v>
      </c>
      <c r="N428" s="36">
        <v>0</v>
      </c>
      <c r="O428" s="38">
        <v>45581</v>
      </c>
    </row>
    <row r="429" spans="1:15" x14ac:dyDescent="0.75">
      <c r="A429" s="39">
        <v>5001</v>
      </c>
      <c r="B429" s="40" t="s">
        <v>439</v>
      </c>
      <c r="C429" s="41">
        <v>45565</v>
      </c>
      <c r="D429" s="42">
        <v>0.57291666666666663</v>
      </c>
      <c r="E429" s="43" t="str">
        <f t="shared" si="24"/>
        <v>Afternoon</v>
      </c>
      <c r="F429" s="44">
        <v>14</v>
      </c>
      <c r="G429" s="44" t="str">
        <f t="shared" si="25"/>
        <v>Long</v>
      </c>
      <c r="H429" s="44" t="s">
        <v>10</v>
      </c>
      <c r="I429" s="45">
        <v>32068</v>
      </c>
      <c r="J429" s="40">
        <f t="shared" ca="1" si="26"/>
        <v>37</v>
      </c>
      <c r="K429" s="45" t="str">
        <f t="shared" ca="1" si="27"/>
        <v>25+</v>
      </c>
      <c r="L429" s="44" t="s">
        <v>10</v>
      </c>
      <c r="M429" s="44">
        <v>1</v>
      </c>
      <c r="N429" s="44">
        <v>1</v>
      </c>
      <c r="O429" s="46">
        <v>45581</v>
      </c>
    </row>
    <row r="430" spans="1:15" x14ac:dyDescent="0.75">
      <c r="A430" s="31">
        <v>5001</v>
      </c>
      <c r="B430" s="32" t="s">
        <v>440</v>
      </c>
      <c r="C430" s="33">
        <v>45565</v>
      </c>
      <c r="D430" s="34">
        <v>0.60763888888888884</v>
      </c>
      <c r="E430" s="35" t="str">
        <f t="shared" si="24"/>
        <v>Afternoon</v>
      </c>
      <c r="F430" s="36">
        <v>6.75</v>
      </c>
      <c r="G430" s="36" t="str">
        <f t="shared" si="25"/>
        <v>Long</v>
      </c>
      <c r="H430" s="36" t="s">
        <v>9</v>
      </c>
      <c r="I430" s="37">
        <v>34166</v>
      </c>
      <c r="J430" s="32">
        <f t="shared" ca="1" si="26"/>
        <v>32</v>
      </c>
      <c r="K430" s="37" t="str">
        <f t="shared" ca="1" si="27"/>
        <v>25+</v>
      </c>
      <c r="L430" s="36" t="s">
        <v>10</v>
      </c>
      <c r="M430" s="36">
        <v>1</v>
      </c>
      <c r="N430" s="36">
        <v>1</v>
      </c>
      <c r="O430" s="38">
        <v>45581</v>
      </c>
    </row>
    <row r="431" spans="1:15" x14ac:dyDescent="0.75">
      <c r="A431" s="39">
        <v>5001</v>
      </c>
      <c r="B431" s="40" t="s">
        <v>441</v>
      </c>
      <c r="C431" s="41">
        <v>45565</v>
      </c>
      <c r="D431" s="42">
        <v>0.60763888888888884</v>
      </c>
      <c r="E431" s="43" t="str">
        <f t="shared" si="24"/>
        <v>Afternoon</v>
      </c>
      <c r="F431" s="44">
        <v>7</v>
      </c>
      <c r="G431" s="44" t="str">
        <f t="shared" si="25"/>
        <v>Long</v>
      </c>
      <c r="H431" s="44" t="s">
        <v>10</v>
      </c>
      <c r="I431" s="45">
        <v>29518</v>
      </c>
      <c r="J431" s="40">
        <f t="shared" ca="1" si="26"/>
        <v>44</v>
      </c>
      <c r="K431" s="45" t="str">
        <f t="shared" ca="1" si="27"/>
        <v>25+</v>
      </c>
      <c r="L431" s="44" t="s">
        <v>10</v>
      </c>
      <c r="M431" s="44">
        <v>1</v>
      </c>
      <c r="N431" s="44">
        <v>1</v>
      </c>
      <c r="O431" s="46">
        <v>45581</v>
      </c>
    </row>
    <row r="432" spans="1:15" x14ac:dyDescent="0.75">
      <c r="A432" s="31">
        <v>5001</v>
      </c>
      <c r="B432" s="32" t="s">
        <v>442</v>
      </c>
      <c r="C432" s="33">
        <v>45565</v>
      </c>
      <c r="D432" s="34">
        <v>0.625</v>
      </c>
      <c r="E432" s="35" t="str">
        <f t="shared" si="24"/>
        <v>Afternoon</v>
      </c>
      <c r="F432" s="36">
        <v>7.25</v>
      </c>
      <c r="G432" s="36" t="str">
        <f t="shared" si="25"/>
        <v>Long</v>
      </c>
      <c r="H432" s="36" t="s">
        <v>9</v>
      </c>
      <c r="I432" s="37">
        <v>34797</v>
      </c>
      <c r="J432" s="32">
        <f t="shared" ca="1" si="26"/>
        <v>30</v>
      </c>
      <c r="K432" s="37" t="str">
        <f t="shared" ca="1" si="27"/>
        <v>25+</v>
      </c>
      <c r="L432" s="36" t="s">
        <v>10</v>
      </c>
      <c r="M432" s="36">
        <v>1</v>
      </c>
      <c r="N432" s="36">
        <v>1</v>
      </c>
      <c r="O432" s="38">
        <v>45581</v>
      </c>
    </row>
    <row r="433" spans="1:15" x14ac:dyDescent="0.75">
      <c r="A433" s="39">
        <v>5001</v>
      </c>
      <c r="B433" s="40" t="s">
        <v>443</v>
      </c>
      <c r="C433" s="41">
        <v>45565</v>
      </c>
      <c r="D433" s="42">
        <v>0.61458333333333337</v>
      </c>
      <c r="E433" s="43" t="str">
        <f t="shared" si="24"/>
        <v>Afternoon</v>
      </c>
      <c r="F433" s="44">
        <v>7</v>
      </c>
      <c r="G433" s="44" t="str">
        <f t="shared" si="25"/>
        <v>Long</v>
      </c>
      <c r="H433" s="44" t="s">
        <v>9</v>
      </c>
      <c r="I433" s="45">
        <v>35824</v>
      </c>
      <c r="J433" s="40">
        <f t="shared" ca="1" si="26"/>
        <v>27</v>
      </c>
      <c r="K433" s="45" t="str">
        <f t="shared" ca="1" si="27"/>
        <v>25+</v>
      </c>
      <c r="L433" s="44" t="s">
        <v>10</v>
      </c>
      <c r="M433" s="44">
        <v>0</v>
      </c>
      <c r="N433" s="44">
        <v>0</v>
      </c>
      <c r="O433" s="46">
        <v>45581</v>
      </c>
    </row>
    <row r="434" spans="1:15" x14ac:dyDescent="0.75">
      <c r="A434" s="31">
        <v>5001</v>
      </c>
      <c r="B434" s="32" t="s">
        <v>444</v>
      </c>
      <c r="C434" s="33">
        <v>45565</v>
      </c>
      <c r="D434" s="34">
        <v>0.64722222222222225</v>
      </c>
      <c r="E434" s="35" t="str">
        <f t="shared" si="24"/>
        <v>Afternoon</v>
      </c>
      <c r="F434" s="36">
        <v>22.25</v>
      </c>
      <c r="G434" s="36" t="str">
        <f t="shared" si="25"/>
        <v>Long</v>
      </c>
      <c r="H434" s="36" t="s">
        <v>10</v>
      </c>
      <c r="I434" s="37">
        <v>24629</v>
      </c>
      <c r="J434" s="32">
        <f t="shared" ca="1" si="26"/>
        <v>58</v>
      </c>
      <c r="K434" s="37" t="str">
        <f t="shared" ca="1" si="27"/>
        <v>25+</v>
      </c>
      <c r="L434" s="36" t="s">
        <v>10</v>
      </c>
      <c r="M434" s="36">
        <v>0</v>
      </c>
      <c r="N434" s="36">
        <v>0</v>
      </c>
      <c r="O434" s="38">
        <v>45581</v>
      </c>
    </row>
    <row r="435" spans="1:15" x14ac:dyDescent="0.75">
      <c r="A435" s="39">
        <v>5001</v>
      </c>
      <c r="B435" s="40" t="s">
        <v>445</v>
      </c>
      <c r="C435" s="41">
        <v>45566</v>
      </c>
      <c r="D435" s="42">
        <v>0.55208333333333337</v>
      </c>
      <c r="E435" s="43" t="str">
        <f t="shared" si="24"/>
        <v>Afternoon</v>
      </c>
      <c r="F435" s="44">
        <v>10.75</v>
      </c>
      <c r="G435" s="44" t="str">
        <f t="shared" si="25"/>
        <v>Long</v>
      </c>
      <c r="H435" s="44" t="s">
        <v>9</v>
      </c>
      <c r="I435" s="45">
        <v>34584</v>
      </c>
      <c r="J435" s="40">
        <f t="shared" ca="1" si="26"/>
        <v>31</v>
      </c>
      <c r="K435" s="45" t="str">
        <f t="shared" ca="1" si="27"/>
        <v>25+</v>
      </c>
      <c r="L435" s="44" t="s">
        <v>10</v>
      </c>
      <c r="M435" s="44">
        <v>1</v>
      </c>
      <c r="N435" s="44">
        <v>1</v>
      </c>
      <c r="O435" s="46">
        <v>45581</v>
      </c>
    </row>
    <row r="436" spans="1:15" x14ac:dyDescent="0.75">
      <c r="A436" s="31">
        <v>5001</v>
      </c>
      <c r="B436" s="32" t="s">
        <v>446</v>
      </c>
      <c r="C436" s="33">
        <v>45565</v>
      </c>
      <c r="D436" s="34">
        <v>0.64097222222222228</v>
      </c>
      <c r="E436" s="35" t="str">
        <f t="shared" si="24"/>
        <v>Afternoon</v>
      </c>
      <c r="F436" s="36">
        <v>7.5</v>
      </c>
      <c r="G436" s="36" t="str">
        <f t="shared" si="25"/>
        <v>Long</v>
      </c>
      <c r="H436" s="36" t="s">
        <v>9</v>
      </c>
      <c r="I436" s="37">
        <v>33203</v>
      </c>
      <c r="J436" s="32">
        <f t="shared" ca="1" si="26"/>
        <v>34</v>
      </c>
      <c r="K436" s="37" t="str">
        <f t="shared" ca="1" si="27"/>
        <v>25+</v>
      </c>
      <c r="L436" s="36" t="s">
        <v>10</v>
      </c>
      <c r="M436" s="36">
        <v>1</v>
      </c>
      <c r="N436" s="36">
        <v>1</v>
      </c>
      <c r="O436" s="38">
        <v>45581</v>
      </c>
    </row>
    <row r="437" spans="1:15" x14ac:dyDescent="0.75">
      <c r="A437" s="39">
        <v>5001</v>
      </c>
      <c r="B437" s="40" t="s">
        <v>447</v>
      </c>
      <c r="C437" s="41">
        <v>45566</v>
      </c>
      <c r="D437" s="42">
        <v>0.63541666666666663</v>
      </c>
      <c r="E437" s="43" t="str">
        <f t="shared" si="24"/>
        <v>Afternoon</v>
      </c>
      <c r="F437" s="44">
        <v>7.75</v>
      </c>
      <c r="G437" s="44" t="str">
        <f t="shared" si="25"/>
        <v>Long</v>
      </c>
      <c r="H437" s="44" t="s">
        <v>9</v>
      </c>
      <c r="I437" s="45">
        <v>35688</v>
      </c>
      <c r="J437" s="40">
        <f t="shared" ca="1" si="26"/>
        <v>28</v>
      </c>
      <c r="K437" s="45" t="str">
        <f t="shared" ca="1" si="27"/>
        <v>25+</v>
      </c>
      <c r="L437" s="44" t="s">
        <v>11</v>
      </c>
      <c r="M437" s="44">
        <v>1</v>
      </c>
      <c r="N437" s="44">
        <v>1</v>
      </c>
      <c r="O437" s="46">
        <v>45581</v>
      </c>
    </row>
    <row r="438" spans="1:15" x14ac:dyDescent="0.75">
      <c r="A438" s="31">
        <v>5001</v>
      </c>
      <c r="B438" s="32" t="s">
        <v>448</v>
      </c>
      <c r="C438" s="33">
        <v>45566</v>
      </c>
      <c r="D438" s="34">
        <v>0.63541666666666663</v>
      </c>
      <c r="E438" s="35" t="str">
        <f t="shared" si="24"/>
        <v>Afternoon</v>
      </c>
      <c r="F438" s="36">
        <v>15.5</v>
      </c>
      <c r="G438" s="36" t="str">
        <f t="shared" si="25"/>
        <v>Long</v>
      </c>
      <c r="H438" s="36" t="s">
        <v>10</v>
      </c>
      <c r="I438" s="37">
        <v>37383</v>
      </c>
      <c r="J438" s="32">
        <f t="shared" ca="1" si="26"/>
        <v>23</v>
      </c>
      <c r="K438" s="37" t="str">
        <f t="shared" ca="1" si="27"/>
        <v>18-24 (Young Drivers)</v>
      </c>
      <c r="L438" s="36" t="s">
        <v>10</v>
      </c>
      <c r="M438" s="36">
        <v>1</v>
      </c>
      <c r="N438" s="36">
        <v>1</v>
      </c>
      <c r="O438" s="38">
        <v>45581</v>
      </c>
    </row>
    <row r="439" spans="1:15" x14ac:dyDescent="0.75">
      <c r="A439" s="39">
        <v>5001</v>
      </c>
      <c r="B439" s="40" t="s">
        <v>449</v>
      </c>
      <c r="C439" s="41">
        <v>45567</v>
      </c>
      <c r="D439" s="42">
        <v>0.55208333333333337</v>
      </c>
      <c r="E439" s="43" t="str">
        <f t="shared" si="24"/>
        <v>Afternoon</v>
      </c>
      <c r="F439" s="44">
        <v>10.25</v>
      </c>
      <c r="G439" s="44" t="str">
        <f t="shared" si="25"/>
        <v>Long</v>
      </c>
      <c r="H439" s="44" t="s">
        <v>9</v>
      </c>
      <c r="I439" s="45">
        <v>26421</v>
      </c>
      <c r="J439" s="40">
        <f t="shared" ca="1" si="26"/>
        <v>53</v>
      </c>
      <c r="K439" s="45" t="str">
        <f t="shared" ca="1" si="27"/>
        <v>25+</v>
      </c>
      <c r="L439" s="44" t="s">
        <v>10</v>
      </c>
      <c r="M439" s="44">
        <v>1</v>
      </c>
      <c r="N439" s="44">
        <v>1</v>
      </c>
      <c r="O439" s="46">
        <v>45581</v>
      </c>
    </row>
    <row r="440" spans="1:15" x14ac:dyDescent="0.75">
      <c r="A440" s="31">
        <v>5001</v>
      </c>
      <c r="B440" s="32" t="s">
        <v>450</v>
      </c>
      <c r="C440" s="33">
        <v>45567</v>
      </c>
      <c r="D440" s="34">
        <v>0.63888888888888884</v>
      </c>
      <c r="E440" s="35" t="str">
        <f t="shared" si="24"/>
        <v>Afternoon</v>
      </c>
      <c r="F440" s="36">
        <v>7.5</v>
      </c>
      <c r="G440" s="36" t="str">
        <f t="shared" si="25"/>
        <v>Long</v>
      </c>
      <c r="H440" s="36" t="s">
        <v>10</v>
      </c>
      <c r="I440" s="37">
        <v>29824</v>
      </c>
      <c r="J440" s="32">
        <f t="shared" ca="1" si="26"/>
        <v>44</v>
      </c>
      <c r="K440" s="37" t="str">
        <f t="shared" ca="1" si="27"/>
        <v>25+</v>
      </c>
      <c r="L440" s="36" t="s">
        <v>10</v>
      </c>
      <c r="M440" s="36">
        <v>0</v>
      </c>
      <c r="N440" s="36">
        <v>0</v>
      </c>
      <c r="O440" s="38">
        <v>45581</v>
      </c>
    </row>
    <row r="441" spans="1:15" x14ac:dyDescent="0.75">
      <c r="A441" s="39">
        <v>5001</v>
      </c>
      <c r="B441" s="40" t="s">
        <v>451</v>
      </c>
      <c r="C441" s="41">
        <v>45567</v>
      </c>
      <c r="D441" s="42">
        <v>0.63888888888888884</v>
      </c>
      <c r="E441" s="43" t="str">
        <f t="shared" si="24"/>
        <v>Afternoon</v>
      </c>
      <c r="F441" s="44">
        <v>7.5</v>
      </c>
      <c r="G441" s="44" t="str">
        <f t="shared" si="25"/>
        <v>Long</v>
      </c>
      <c r="H441" s="44" t="s">
        <v>9</v>
      </c>
      <c r="I441" s="45">
        <v>38294</v>
      </c>
      <c r="J441" s="40">
        <f t="shared" ca="1" si="26"/>
        <v>20</v>
      </c>
      <c r="K441" s="45" t="str">
        <f t="shared" ca="1" si="27"/>
        <v>18-24 (Young Drivers)</v>
      </c>
      <c r="L441" s="44" t="s">
        <v>10</v>
      </c>
      <c r="M441" s="44">
        <v>0</v>
      </c>
      <c r="N441" s="44">
        <v>0</v>
      </c>
      <c r="O441" s="46">
        <v>45581</v>
      </c>
    </row>
    <row r="442" spans="1:15" x14ac:dyDescent="0.75">
      <c r="A442" s="31">
        <v>5001</v>
      </c>
      <c r="B442" s="32" t="s">
        <v>452</v>
      </c>
      <c r="C442" s="33">
        <v>45568</v>
      </c>
      <c r="D442" s="34">
        <v>0.6430555555555556</v>
      </c>
      <c r="E442" s="35" t="str">
        <f t="shared" si="24"/>
        <v>Afternoon</v>
      </c>
      <c r="F442" s="36">
        <v>7.5</v>
      </c>
      <c r="G442" s="36" t="str">
        <f t="shared" si="25"/>
        <v>Long</v>
      </c>
      <c r="H442" s="36" t="s">
        <v>9</v>
      </c>
      <c r="I442" s="37">
        <v>28997</v>
      </c>
      <c r="J442" s="32">
        <f t="shared" ca="1" si="26"/>
        <v>46</v>
      </c>
      <c r="K442" s="37" t="str">
        <f t="shared" ca="1" si="27"/>
        <v>25+</v>
      </c>
      <c r="L442" s="36" t="s">
        <v>10</v>
      </c>
      <c r="M442" s="36">
        <v>0</v>
      </c>
      <c r="N442" s="36">
        <v>0</v>
      </c>
      <c r="O442" s="38">
        <v>45581</v>
      </c>
    </row>
    <row r="443" spans="1:15" x14ac:dyDescent="0.75">
      <c r="A443" s="39">
        <v>5001</v>
      </c>
      <c r="B443" s="40" t="s">
        <v>453</v>
      </c>
      <c r="C443" s="41">
        <v>45568</v>
      </c>
      <c r="D443" s="42">
        <v>0.64166666666666672</v>
      </c>
      <c r="E443" s="43" t="str">
        <f t="shared" si="24"/>
        <v>Afternoon</v>
      </c>
      <c r="F443" s="44">
        <v>7.75</v>
      </c>
      <c r="G443" s="44" t="str">
        <f t="shared" si="25"/>
        <v>Long</v>
      </c>
      <c r="H443" s="44" t="s">
        <v>9</v>
      </c>
      <c r="I443" s="45">
        <v>30023</v>
      </c>
      <c r="J443" s="40">
        <f t="shared" ca="1" si="26"/>
        <v>43</v>
      </c>
      <c r="K443" s="45" t="str">
        <f t="shared" ca="1" si="27"/>
        <v>25+</v>
      </c>
      <c r="L443" s="44" t="s">
        <v>10</v>
      </c>
      <c r="M443" s="44">
        <v>0</v>
      </c>
      <c r="N443" s="44">
        <v>0</v>
      </c>
      <c r="O443" s="46">
        <v>45581</v>
      </c>
    </row>
    <row r="444" spans="1:15" x14ac:dyDescent="0.75">
      <c r="A444" s="31">
        <v>5001</v>
      </c>
      <c r="B444" s="32" t="s">
        <v>454</v>
      </c>
      <c r="C444" s="33">
        <v>45568</v>
      </c>
      <c r="D444" s="34">
        <v>0.65069444444444446</v>
      </c>
      <c r="E444" s="35" t="str">
        <f t="shared" si="24"/>
        <v>Afternoon</v>
      </c>
      <c r="F444" s="36">
        <v>7.75</v>
      </c>
      <c r="G444" s="36" t="str">
        <f t="shared" si="25"/>
        <v>Long</v>
      </c>
      <c r="H444" s="36" t="s">
        <v>10</v>
      </c>
      <c r="I444" s="37">
        <v>34224</v>
      </c>
      <c r="J444" s="32">
        <f t="shared" ca="1" si="26"/>
        <v>32</v>
      </c>
      <c r="K444" s="37" t="str">
        <f t="shared" ca="1" si="27"/>
        <v>25+</v>
      </c>
      <c r="L444" s="36" t="s">
        <v>11</v>
      </c>
      <c r="M444" s="36">
        <v>1</v>
      </c>
      <c r="N444" s="36">
        <v>1</v>
      </c>
      <c r="O444" s="38">
        <v>45581</v>
      </c>
    </row>
    <row r="445" spans="1:15" x14ac:dyDescent="0.75">
      <c r="A445" s="39">
        <v>5001</v>
      </c>
      <c r="B445" s="40" t="s">
        <v>455</v>
      </c>
      <c r="C445" s="41">
        <v>45568</v>
      </c>
      <c r="D445" s="42">
        <v>0.64513888888888893</v>
      </c>
      <c r="E445" s="43" t="str">
        <f t="shared" si="24"/>
        <v>Afternoon</v>
      </c>
      <c r="F445" s="44">
        <v>7.75</v>
      </c>
      <c r="G445" s="44" t="str">
        <f t="shared" si="25"/>
        <v>Long</v>
      </c>
      <c r="H445" s="44" t="s">
        <v>9</v>
      </c>
      <c r="I445" s="45">
        <v>35065</v>
      </c>
      <c r="J445" s="40">
        <f t="shared" ca="1" si="26"/>
        <v>29</v>
      </c>
      <c r="K445" s="45" t="str">
        <f t="shared" ca="1" si="27"/>
        <v>25+</v>
      </c>
      <c r="L445" s="44" t="s">
        <v>10</v>
      </c>
      <c r="M445" s="44">
        <v>0</v>
      </c>
      <c r="N445" s="44">
        <v>0</v>
      </c>
      <c r="O445" s="46">
        <v>45581</v>
      </c>
    </row>
    <row r="446" spans="1:15" x14ac:dyDescent="0.75">
      <c r="A446" s="31">
        <v>5001</v>
      </c>
      <c r="B446" s="32" t="s">
        <v>456</v>
      </c>
      <c r="C446" s="33">
        <v>45568</v>
      </c>
      <c r="D446" s="34">
        <v>0.64375000000000004</v>
      </c>
      <c r="E446" s="35" t="str">
        <f t="shared" si="24"/>
        <v>Afternoon</v>
      </c>
      <c r="F446" s="36">
        <v>7.5</v>
      </c>
      <c r="G446" s="36" t="str">
        <f t="shared" si="25"/>
        <v>Long</v>
      </c>
      <c r="H446" s="36" t="s">
        <v>9</v>
      </c>
      <c r="I446" s="37">
        <v>38400</v>
      </c>
      <c r="J446" s="32">
        <f t="shared" ca="1" si="26"/>
        <v>20</v>
      </c>
      <c r="K446" s="37" t="str">
        <f t="shared" ca="1" si="27"/>
        <v>18-24 (Young Drivers)</v>
      </c>
      <c r="L446" s="36" t="s">
        <v>10</v>
      </c>
      <c r="M446" s="36">
        <v>0</v>
      </c>
      <c r="N446" s="36">
        <v>0</v>
      </c>
      <c r="O446" s="38">
        <v>45581</v>
      </c>
    </row>
    <row r="447" spans="1:15" x14ac:dyDescent="0.75">
      <c r="A447" s="39">
        <v>5001</v>
      </c>
      <c r="B447" s="40" t="s">
        <v>457</v>
      </c>
      <c r="C447" s="41">
        <v>45569</v>
      </c>
      <c r="D447" s="42">
        <v>0.55208333333333337</v>
      </c>
      <c r="E447" s="43" t="str">
        <f t="shared" si="24"/>
        <v>Afternoon</v>
      </c>
      <c r="F447" s="44">
        <v>5.75</v>
      </c>
      <c r="G447" s="44" t="str">
        <f t="shared" si="25"/>
        <v>Long</v>
      </c>
      <c r="H447" s="44" t="s">
        <v>10</v>
      </c>
      <c r="I447" s="45">
        <v>26124</v>
      </c>
      <c r="J447" s="40">
        <f t="shared" ca="1" si="26"/>
        <v>54</v>
      </c>
      <c r="K447" s="45" t="str">
        <f t="shared" ca="1" si="27"/>
        <v>25+</v>
      </c>
      <c r="L447" s="44" t="s">
        <v>10</v>
      </c>
      <c r="M447" s="44">
        <v>1</v>
      </c>
      <c r="N447" s="44">
        <v>1</v>
      </c>
      <c r="O447" s="46">
        <v>45581</v>
      </c>
    </row>
    <row r="448" spans="1:15" x14ac:dyDescent="0.75">
      <c r="A448" s="31">
        <v>5001</v>
      </c>
      <c r="B448" s="32" t="s">
        <v>458</v>
      </c>
      <c r="C448" s="33">
        <v>45569</v>
      </c>
      <c r="D448" s="34">
        <v>0.55208333333333337</v>
      </c>
      <c r="E448" s="35" t="str">
        <f t="shared" si="24"/>
        <v>Afternoon</v>
      </c>
      <c r="F448" s="36">
        <v>5.75</v>
      </c>
      <c r="G448" s="36" t="str">
        <f t="shared" si="25"/>
        <v>Long</v>
      </c>
      <c r="H448" s="36" t="s">
        <v>9</v>
      </c>
      <c r="I448" s="37">
        <v>31467</v>
      </c>
      <c r="J448" s="32">
        <f t="shared" ca="1" si="26"/>
        <v>39</v>
      </c>
      <c r="K448" s="37" t="str">
        <f t="shared" ca="1" si="27"/>
        <v>25+</v>
      </c>
      <c r="L448" s="36" t="s">
        <v>10</v>
      </c>
      <c r="M448" s="36">
        <v>1</v>
      </c>
      <c r="N448" s="36">
        <v>1</v>
      </c>
      <c r="O448" s="38">
        <v>45581</v>
      </c>
    </row>
    <row r="449" spans="1:15" x14ac:dyDescent="0.75">
      <c r="A449" s="39">
        <v>5001</v>
      </c>
      <c r="B449" s="40" t="s">
        <v>459</v>
      </c>
      <c r="C449" s="41">
        <v>45563</v>
      </c>
      <c r="D449" s="42">
        <v>0.67847222222222225</v>
      </c>
      <c r="E449" s="43" t="str">
        <f t="shared" si="24"/>
        <v>Afternoon</v>
      </c>
      <c r="F449" s="44">
        <v>15.5</v>
      </c>
      <c r="G449" s="44" t="str">
        <f t="shared" si="25"/>
        <v>Long</v>
      </c>
      <c r="H449" s="44" t="s">
        <v>9</v>
      </c>
      <c r="I449" s="45">
        <v>39714</v>
      </c>
      <c r="J449" s="40">
        <f t="shared" ca="1" si="26"/>
        <v>17</v>
      </c>
      <c r="K449" s="45" t="str">
        <f t="shared" ca="1" si="27"/>
        <v>17 (Car/Motorcycle)</v>
      </c>
      <c r="L449" s="44" t="s">
        <v>10</v>
      </c>
      <c r="M449" s="44">
        <v>1</v>
      </c>
      <c r="N449" s="44">
        <v>1</v>
      </c>
      <c r="O449" s="46">
        <v>45581</v>
      </c>
    </row>
    <row r="450" spans="1:15" x14ac:dyDescent="0.75">
      <c r="A450" s="31">
        <v>5001</v>
      </c>
      <c r="B450" s="32" t="s">
        <v>460</v>
      </c>
      <c r="C450" s="33">
        <v>45563</v>
      </c>
      <c r="D450" s="34">
        <v>0.69097222222222221</v>
      </c>
      <c r="E450" s="35" t="str">
        <f t="shared" si="24"/>
        <v>Afternoon</v>
      </c>
      <c r="F450" s="36">
        <v>8.75</v>
      </c>
      <c r="G450" s="36" t="str">
        <f t="shared" si="25"/>
        <v>Long</v>
      </c>
      <c r="H450" s="36" t="s">
        <v>10</v>
      </c>
      <c r="I450" s="37">
        <v>35965</v>
      </c>
      <c r="J450" s="32">
        <f t="shared" ca="1" si="26"/>
        <v>27</v>
      </c>
      <c r="K450" s="37" t="str">
        <f t="shared" ca="1" si="27"/>
        <v>25+</v>
      </c>
      <c r="L450" s="36" t="s">
        <v>10</v>
      </c>
      <c r="M450" s="36">
        <v>1</v>
      </c>
      <c r="N450" s="36">
        <v>1</v>
      </c>
      <c r="O450" s="38">
        <v>45581</v>
      </c>
    </row>
    <row r="451" spans="1:15" x14ac:dyDescent="0.75">
      <c r="A451" s="39">
        <v>5001</v>
      </c>
      <c r="B451" s="40" t="s">
        <v>461</v>
      </c>
      <c r="C451" s="41">
        <v>45563</v>
      </c>
      <c r="D451" s="42">
        <v>0.69097222222222221</v>
      </c>
      <c r="E451" s="43" t="str">
        <f t="shared" ref="E451:E514" si="28">IF(D451&lt;TIME(12,0,0), "Morning", IF(D451&lt;TIME(18,0,0), "Afternoon", "Evening"))</f>
        <v>Afternoon</v>
      </c>
      <c r="F451" s="44">
        <v>8.75</v>
      </c>
      <c r="G451" s="44" t="str">
        <f t="shared" ref="G451:G514" si="29">IF(F451 &lt; 2.5, "Short",
  IF(F451 &lt;= 4, "Medium", "Long")
)</f>
        <v>Long</v>
      </c>
      <c r="H451" s="44" t="s">
        <v>9</v>
      </c>
      <c r="I451" s="45">
        <v>35440</v>
      </c>
      <c r="J451" s="40">
        <f t="shared" ref="J451:J514" ca="1" si="30">IFERROR(DATEDIF(I451, TODAY(), "Y"), 0)</f>
        <v>28</v>
      </c>
      <c r="K451" s="45" t="str">
        <f t="shared" ref="K451:K514" ca="1" si="31" xml:space="preserve"> IF(J451 &lt; 15, "Invalid (Below Minimum Age)", IF(J451 = 15, "15 (Moped/Tractor)", IF(J451 = 16, "16 (Light Vehicles)", IF(J451 = 17, "17 (Car/Motorcycle)", IF(J451 &lt;= 24, "18-24 (Young Drivers)","25+"
        )
      )
    )
  )
)</f>
        <v>25+</v>
      </c>
      <c r="L451" s="44" t="s">
        <v>10</v>
      </c>
      <c r="M451" s="44">
        <v>1</v>
      </c>
      <c r="N451" s="44">
        <v>1</v>
      </c>
      <c r="O451" s="46">
        <v>45581</v>
      </c>
    </row>
    <row r="452" spans="1:15" x14ac:dyDescent="0.75">
      <c r="A452" s="31">
        <v>5001</v>
      </c>
      <c r="B452" s="32" t="s">
        <v>462</v>
      </c>
      <c r="C452" s="33">
        <v>45565</v>
      </c>
      <c r="D452" s="34">
        <v>0.55555555555555558</v>
      </c>
      <c r="E452" s="35" t="str">
        <f t="shared" si="28"/>
        <v>Afternoon</v>
      </c>
      <c r="F452" s="36">
        <v>13.25</v>
      </c>
      <c r="G452" s="36" t="str">
        <f t="shared" si="29"/>
        <v>Long</v>
      </c>
      <c r="H452" s="36" t="s">
        <v>9</v>
      </c>
      <c r="I452" s="37">
        <v>39267</v>
      </c>
      <c r="J452" s="32">
        <f t="shared" ca="1" si="30"/>
        <v>18</v>
      </c>
      <c r="K452" s="37" t="str">
        <f t="shared" ca="1" si="31"/>
        <v>18-24 (Young Drivers)</v>
      </c>
      <c r="L452" s="36" t="s">
        <v>10</v>
      </c>
      <c r="M452" s="36">
        <v>1</v>
      </c>
      <c r="N452" s="36">
        <v>1</v>
      </c>
      <c r="O452" s="38">
        <v>45581</v>
      </c>
    </row>
    <row r="453" spans="1:15" x14ac:dyDescent="0.75">
      <c r="A453" s="39">
        <v>5001</v>
      </c>
      <c r="B453" s="40" t="s">
        <v>463</v>
      </c>
      <c r="C453" s="41">
        <v>45565</v>
      </c>
      <c r="D453" s="42">
        <v>0.55902777777777779</v>
      </c>
      <c r="E453" s="43" t="str">
        <f t="shared" si="28"/>
        <v>Afternoon</v>
      </c>
      <c r="F453" s="44">
        <v>5.5</v>
      </c>
      <c r="G453" s="44" t="str">
        <f t="shared" si="29"/>
        <v>Long</v>
      </c>
      <c r="H453" s="44" t="s">
        <v>10</v>
      </c>
      <c r="I453" s="45">
        <v>33797</v>
      </c>
      <c r="J453" s="40">
        <f t="shared" ca="1" si="30"/>
        <v>33</v>
      </c>
      <c r="K453" s="45" t="str">
        <f t="shared" ca="1" si="31"/>
        <v>25+</v>
      </c>
      <c r="L453" s="44" t="s">
        <v>10</v>
      </c>
      <c r="M453" s="44">
        <v>1</v>
      </c>
      <c r="N453" s="44">
        <v>1</v>
      </c>
      <c r="O453" s="46">
        <v>45581</v>
      </c>
    </row>
    <row r="454" spans="1:15" x14ac:dyDescent="0.75">
      <c r="A454" s="31">
        <v>5001</v>
      </c>
      <c r="B454" s="32" t="s">
        <v>464</v>
      </c>
      <c r="C454" s="33">
        <v>45565</v>
      </c>
      <c r="D454" s="34">
        <v>0.69444444444444442</v>
      </c>
      <c r="E454" s="35" t="str">
        <f t="shared" si="28"/>
        <v>Afternoon</v>
      </c>
      <c r="F454" s="36">
        <v>9</v>
      </c>
      <c r="G454" s="36" t="str">
        <f t="shared" si="29"/>
        <v>Long</v>
      </c>
      <c r="H454" s="36" t="s">
        <v>9</v>
      </c>
      <c r="I454" s="37">
        <v>37659</v>
      </c>
      <c r="J454" s="32">
        <f t="shared" ca="1" si="30"/>
        <v>22</v>
      </c>
      <c r="K454" s="37" t="str">
        <f t="shared" ca="1" si="31"/>
        <v>18-24 (Young Drivers)</v>
      </c>
      <c r="L454" s="36" t="s">
        <v>10</v>
      </c>
      <c r="M454" s="36">
        <v>1</v>
      </c>
      <c r="N454" s="36">
        <v>1</v>
      </c>
      <c r="O454" s="38">
        <v>45581</v>
      </c>
    </row>
    <row r="455" spans="1:15" x14ac:dyDescent="0.75">
      <c r="A455" s="39">
        <v>5001</v>
      </c>
      <c r="B455" s="40" t="s">
        <v>465</v>
      </c>
      <c r="C455" s="41">
        <v>45565</v>
      </c>
      <c r="D455" s="42">
        <v>0.69444444444444442</v>
      </c>
      <c r="E455" s="43" t="str">
        <f t="shared" si="28"/>
        <v>Afternoon</v>
      </c>
      <c r="F455" s="44">
        <v>8.75</v>
      </c>
      <c r="G455" s="44" t="str">
        <f t="shared" si="29"/>
        <v>Long</v>
      </c>
      <c r="H455" s="44" t="s">
        <v>10</v>
      </c>
      <c r="I455" s="45">
        <v>29218</v>
      </c>
      <c r="J455" s="40">
        <f t="shared" ca="1" si="30"/>
        <v>45</v>
      </c>
      <c r="K455" s="45" t="str">
        <f t="shared" ca="1" si="31"/>
        <v>25+</v>
      </c>
      <c r="L455" s="44" t="s">
        <v>10</v>
      </c>
      <c r="M455" s="44">
        <v>1</v>
      </c>
      <c r="N455" s="44">
        <v>1</v>
      </c>
      <c r="O455" s="46">
        <v>45581</v>
      </c>
    </row>
    <row r="456" spans="1:15" x14ac:dyDescent="0.75">
      <c r="A456" s="31">
        <v>5001</v>
      </c>
      <c r="B456" s="32" t="s">
        <v>466</v>
      </c>
      <c r="C456" s="33">
        <v>45566</v>
      </c>
      <c r="D456" s="34">
        <v>0.54166666666666663</v>
      </c>
      <c r="E456" s="35" t="str">
        <f t="shared" si="28"/>
        <v>Afternoon</v>
      </c>
      <c r="F456" s="36">
        <v>5</v>
      </c>
      <c r="G456" s="36" t="str">
        <f t="shared" si="29"/>
        <v>Long</v>
      </c>
      <c r="H456" s="36" t="s">
        <v>10</v>
      </c>
      <c r="I456" s="37">
        <v>37759</v>
      </c>
      <c r="J456" s="32">
        <f t="shared" ca="1" si="30"/>
        <v>22</v>
      </c>
      <c r="K456" s="37" t="str">
        <f t="shared" ca="1" si="31"/>
        <v>18-24 (Young Drivers)</v>
      </c>
      <c r="L456" s="36" t="s">
        <v>10</v>
      </c>
      <c r="M456" s="36">
        <v>1</v>
      </c>
      <c r="N456" s="36">
        <v>1</v>
      </c>
      <c r="O456" s="38">
        <v>45581</v>
      </c>
    </row>
    <row r="457" spans="1:15" x14ac:dyDescent="0.75">
      <c r="A457" s="39">
        <v>5001</v>
      </c>
      <c r="B457" s="40" t="s">
        <v>467</v>
      </c>
      <c r="C457" s="41">
        <v>45566</v>
      </c>
      <c r="D457" s="42">
        <v>0.63194444444444442</v>
      </c>
      <c r="E457" s="43" t="str">
        <f t="shared" si="28"/>
        <v>Afternoon</v>
      </c>
      <c r="F457" s="44">
        <v>7.75</v>
      </c>
      <c r="G457" s="44" t="str">
        <f t="shared" si="29"/>
        <v>Long</v>
      </c>
      <c r="H457" s="44" t="s">
        <v>9</v>
      </c>
      <c r="I457" s="45">
        <v>38881</v>
      </c>
      <c r="J457" s="40">
        <f t="shared" ca="1" si="30"/>
        <v>19</v>
      </c>
      <c r="K457" s="45" t="str">
        <f t="shared" ca="1" si="31"/>
        <v>18-24 (Young Drivers)</v>
      </c>
      <c r="L457" s="44" t="s">
        <v>10</v>
      </c>
      <c r="M457" s="44">
        <v>1</v>
      </c>
      <c r="N457" s="44">
        <v>1</v>
      </c>
      <c r="O457" s="46">
        <v>45581</v>
      </c>
    </row>
    <row r="458" spans="1:15" x14ac:dyDescent="0.75">
      <c r="A458" s="31">
        <v>5001</v>
      </c>
      <c r="B458" s="32" t="s">
        <v>468</v>
      </c>
      <c r="C458" s="33">
        <v>45566</v>
      </c>
      <c r="D458" s="34">
        <v>0.63194444444444442</v>
      </c>
      <c r="E458" s="35" t="str">
        <f t="shared" si="28"/>
        <v>Afternoon</v>
      </c>
      <c r="F458" s="36">
        <v>14.75</v>
      </c>
      <c r="G458" s="36" t="str">
        <f t="shared" si="29"/>
        <v>Long</v>
      </c>
      <c r="H458" s="36" t="s">
        <v>10</v>
      </c>
      <c r="I458" s="37">
        <v>37787</v>
      </c>
      <c r="J458" s="32">
        <f t="shared" ca="1" si="30"/>
        <v>22</v>
      </c>
      <c r="K458" s="37" t="str">
        <f t="shared" ca="1" si="31"/>
        <v>18-24 (Young Drivers)</v>
      </c>
      <c r="L458" s="36" t="s">
        <v>10</v>
      </c>
      <c r="M458" s="36">
        <v>1</v>
      </c>
      <c r="N458" s="36">
        <v>1</v>
      </c>
      <c r="O458" s="38">
        <v>45581</v>
      </c>
    </row>
    <row r="459" spans="1:15" x14ac:dyDescent="0.75">
      <c r="A459" s="39">
        <v>5001</v>
      </c>
      <c r="B459" s="40" t="s">
        <v>469</v>
      </c>
      <c r="C459" s="41">
        <v>45566</v>
      </c>
      <c r="D459" s="42">
        <v>0.64930555555555558</v>
      </c>
      <c r="E459" s="43" t="str">
        <f t="shared" si="28"/>
        <v>Afternoon</v>
      </c>
      <c r="F459" s="44">
        <v>7.5</v>
      </c>
      <c r="G459" s="44" t="str">
        <f t="shared" si="29"/>
        <v>Long</v>
      </c>
      <c r="H459" s="44" t="s">
        <v>9</v>
      </c>
      <c r="I459" s="45">
        <v>38618</v>
      </c>
      <c r="J459" s="40">
        <f t="shared" ca="1" si="30"/>
        <v>20</v>
      </c>
      <c r="K459" s="45" t="str">
        <f t="shared" ca="1" si="31"/>
        <v>18-24 (Young Drivers)</v>
      </c>
      <c r="L459" s="44" t="s">
        <v>10</v>
      </c>
      <c r="M459" s="44">
        <v>1</v>
      </c>
      <c r="N459" s="44">
        <v>1</v>
      </c>
      <c r="O459" s="46">
        <v>45581</v>
      </c>
    </row>
    <row r="460" spans="1:15" x14ac:dyDescent="0.75">
      <c r="A460" s="31">
        <v>5001</v>
      </c>
      <c r="B460" s="32" t="s">
        <v>470</v>
      </c>
      <c r="C460" s="33">
        <v>45567</v>
      </c>
      <c r="D460" s="34">
        <v>0.57291666666666663</v>
      </c>
      <c r="E460" s="35" t="str">
        <f t="shared" si="28"/>
        <v>Afternoon</v>
      </c>
      <c r="F460" s="36">
        <v>13.5</v>
      </c>
      <c r="G460" s="36" t="str">
        <f t="shared" si="29"/>
        <v>Long</v>
      </c>
      <c r="H460" s="36" t="s">
        <v>9</v>
      </c>
      <c r="I460" s="37">
        <v>33136</v>
      </c>
      <c r="J460" s="32">
        <f t="shared" ca="1" si="30"/>
        <v>35</v>
      </c>
      <c r="K460" s="37" t="str">
        <f t="shared" ca="1" si="31"/>
        <v>25+</v>
      </c>
      <c r="L460" s="36" t="s">
        <v>10</v>
      </c>
      <c r="M460" s="36">
        <v>1</v>
      </c>
      <c r="N460" s="36">
        <v>1</v>
      </c>
      <c r="O460" s="38">
        <v>45581</v>
      </c>
    </row>
    <row r="461" spans="1:15" x14ac:dyDescent="0.75">
      <c r="A461" s="39">
        <v>5001</v>
      </c>
      <c r="B461" s="40" t="s">
        <v>471</v>
      </c>
      <c r="C461" s="41">
        <v>45567</v>
      </c>
      <c r="D461" s="42">
        <v>0.57638888888888884</v>
      </c>
      <c r="E461" s="43" t="str">
        <f t="shared" si="28"/>
        <v>Afternoon</v>
      </c>
      <c r="F461" s="44">
        <v>6</v>
      </c>
      <c r="G461" s="44" t="str">
        <f t="shared" si="29"/>
        <v>Long</v>
      </c>
      <c r="H461" s="44" t="s">
        <v>10</v>
      </c>
      <c r="I461" s="45">
        <v>37956</v>
      </c>
      <c r="J461" s="40">
        <f t="shared" ca="1" si="30"/>
        <v>21</v>
      </c>
      <c r="K461" s="45" t="str">
        <f t="shared" ca="1" si="31"/>
        <v>18-24 (Young Drivers)</v>
      </c>
      <c r="L461" s="44" t="s">
        <v>10</v>
      </c>
      <c r="M461" s="44">
        <v>1</v>
      </c>
      <c r="N461" s="44">
        <v>1</v>
      </c>
      <c r="O461" s="46">
        <v>45581</v>
      </c>
    </row>
    <row r="462" spans="1:15" x14ac:dyDescent="0.75">
      <c r="A462" s="31">
        <v>5001</v>
      </c>
      <c r="B462" s="32" t="s">
        <v>472</v>
      </c>
      <c r="C462" s="33">
        <v>45567</v>
      </c>
      <c r="D462" s="34">
        <v>0.57708333333333328</v>
      </c>
      <c r="E462" s="35" t="str">
        <f t="shared" si="28"/>
        <v>Afternoon</v>
      </c>
      <c r="F462" s="36">
        <v>6</v>
      </c>
      <c r="G462" s="36" t="str">
        <f t="shared" si="29"/>
        <v>Long</v>
      </c>
      <c r="H462" s="36" t="s">
        <v>9</v>
      </c>
      <c r="I462" s="37">
        <v>33502</v>
      </c>
      <c r="J462" s="32">
        <f t="shared" ca="1" si="30"/>
        <v>34</v>
      </c>
      <c r="K462" s="37" t="str">
        <f t="shared" ca="1" si="31"/>
        <v>25+</v>
      </c>
      <c r="L462" s="36" t="s">
        <v>10</v>
      </c>
      <c r="M462" s="36">
        <v>1</v>
      </c>
      <c r="N462" s="36">
        <v>1</v>
      </c>
      <c r="O462" s="38">
        <v>45581</v>
      </c>
    </row>
    <row r="463" spans="1:15" x14ac:dyDescent="0.75">
      <c r="A463" s="39">
        <v>5001</v>
      </c>
      <c r="B463" s="40" t="s">
        <v>473</v>
      </c>
      <c r="C463" s="41">
        <v>45568</v>
      </c>
      <c r="D463" s="42">
        <v>0.70972222222222225</v>
      </c>
      <c r="E463" s="43" t="str">
        <f t="shared" si="28"/>
        <v>Afternoon</v>
      </c>
      <c r="F463" s="44">
        <v>9.25</v>
      </c>
      <c r="G463" s="44" t="str">
        <f t="shared" si="29"/>
        <v>Long</v>
      </c>
      <c r="H463" s="44" t="s">
        <v>10</v>
      </c>
      <c r="I463" s="45">
        <v>21678</v>
      </c>
      <c r="J463" s="40">
        <f t="shared" ca="1" si="30"/>
        <v>66</v>
      </c>
      <c r="K463" s="45" t="str">
        <f t="shared" ca="1" si="31"/>
        <v>25+</v>
      </c>
      <c r="L463" s="44" t="s">
        <v>10</v>
      </c>
      <c r="M463" s="44">
        <v>1</v>
      </c>
      <c r="N463" s="44">
        <v>1</v>
      </c>
      <c r="O463" s="46">
        <v>45581</v>
      </c>
    </row>
    <row r="464" spans="1:15" x14ac:dyDescent="0.75">
      <c r="A464" s="31">
        <v>5001</v>
      </c>
      <c r="B464" s="32" t="s">
        <v>474</v>
      </c>
      <c r="C464" s="33">
        <v>45568</v>
      </c>
      <c r="D464" s="34">
        <v>0.71180555555555558</v>
      </c>
      <c r="E464" s="35" t="str">
        <f t="shared" si="28"/>
        <v>Afternoon</v>
      </c>
      <c r="F464" s="36">
        <v>9</v>
      </c>
      <c r="G464" s="36" t="str">
        <f t="shared" si="29"/>
        <v>Long</v>
      </c>
      <c r="H464" s="36" t="s">
        <v>9</v>
      </c>
      <c r="I464" s="37">
        <v>38959</v>
      </c>
      <c r="J464" s="32">
        <f t="shared" ca="1" si="30"/>
        <v>19</v>
      </c>
      <c r="K464" s="37" t="str">
        <f t="shared" ca="1" si="31"/>
        <v>18-24 (Young Drivers)</v>
      </c>
      <c r="L464" s="36" t="s">
        <v>10</v>
      </c>
      <c r="M464" s="36">
        <v>1</v>
      </c>
      <c r="N464" s="36">
        <v>1</v>
      </c>
      <c r="O464" s="38">
        <v>45581</v>
      </c>
    </row>
    <row r="465" spans="1:15" x14ac:dyDescent="0.75">
      <c r="A465" s="39">
        <v>5001</v>
      </c>
      <c r="B465" s="40" t="s">
        <v>475</v>
      </c>
      <c r="C465" s="41">
        <v>45569</v>
      </c>
      <c r="D465" s="42">
        <v>0.65902777777777777</v>
      </c>
      <c r="E465" s="43" t="str">
        <f t="shared" si="28"/>
        <v>Afternoon</v>
      </c>
      <c r="F465" s="44">
        <v>5.75</v>
      </c>
      <c r="G465" s="44" t="str">
        <f t="shared" si="29"/>
        <v>Long</v>
      </c>
      <c r="H465" s="44" t="s">
        <v>10</v>
      </c>
      <c r="I465" s="45">
        <v>38242</v>
      </c>
      <c r="J465" s="40">
        <f t="shared" ca="1" si="30"/>
        <v>21</v>
      </c>
      <c r="K465" s="45" t="str">
        <f t="shared" ca="1" si="31"/>
        <v>18-24 (Young Drivers)</v>
      </c>
      <c r="L465" s="44" t="s">
        <v>11</v>
      </c>
      <c r="M465" s="44">
        <v>1</v>
      </c>
      <c r="N465" s="44">
        <v>1</v>
      </c>
      <c r="O465" s="46">
        <v>45581</v>
      </c>
    </row>
    <row r="466" spans="1:15" x14ac:dyDescent="0.75">
      <c r="A466" s="31">
        <v>5001</v>
      </c>
      <c r="B466" s="32" t="s">
        <v>476</v>
      </c>
      <c r="C466" s="33">
        <v>45569</v>
      </c>
      <c r="D466" s="34">
        <v>0.66180555555555554</v>
      </c>
      <c r="E466" s="35" t="str">
        <f t="shared" si="28"/>
        <v>Afternoon</v>
      </c>
      <c r="F466" s="36">
        <v>5.75</v>
      </c>
      <c r="G466" s="36" t="str">
        <f t="shared" si="29"/>
        <v>Long</v>
      </c>
      <c r="H466" s="36" t="s">
        <v>9</v>
      </c>
      <c r="I466" s="37">
        <v>25185</v>
      </c>
      <c r="J466" s="32">
        <f t="shared" ca="1" si="30"/>
        <v>56</v>
      </c>
      <c r="K466" s="37" t="str">
        <f t="shared" ca="1" si="31"/>
        <v>25+</v>
      </c>
      <c r="L466" s="36" t="s">
        <v>10</v>
      </c>
      <c r="M466" s="36">
        <v>1</v>
      </c>
      <c r="N466" s="36">
        <v>1</v>
      </c>
      <c r="O466" s="38">
        <v>45581</v>
      </c>
    </row>
    <row r="467" spans="1:15" x14ac:dyDescent="0.75">
      <c r="A467" s="39">
        <v>5001</v>
      </c>
      <c r="B467" s="40" t="s">
        <v>477</v>
      </c>
      <c r="C467" s="41">
        <v>45570</v>
      </c>
      <c r="D467" s="42">
        <v>0.65277777777777779</v>
      </c>
      <c r="E467" s="43" t="str">
        <f t="shared" si="28"/>
        <v>Afternoon</v>
      </c>
      <c r="F467" s="44">
        <v>7.75</v>
      </c>
      <c r="G467" s="44" t="str">
        <f t="shared" si="29"/>
        <v>Long</v>
      </c>
      <c r="H467" s="44" t="s">
        <v>10</v>
      </c>
      <c r="I467" s="45">
        <v>31493</v>
      </c>
      <c r="J467" s="40">
        <f t="shared" ca="1" si="30"/>
        <v>39</v>
      </c>
      <c r="K467" s="45" t="str">
        <f t="shared" ca="1" si="31"/>
        <v>25+</v>
      </c>
      <c r="L467" s="44" t="s">
        <v>10</v>
      </c>
      <c r="M467" s="44">
        <v>1</v>
      </c>
      <c r="N467" s="44">
        <v>1</v>
      </c>
      <c r="O467" s="46">
        <v>45581</v>
      </c>
    </row>
    <row r="468" spans="1:15" x14ac:dyDescent="0.75">
      <c r="A468" s="31">
        <v>5001</v>
      </c>
      <c r="B468" s="32" t="s">
        <v>478</v>
      </c>
      <c r="C468" s="33">
        <v>45570</v>
      </c>
      <c r="D468" s="34">
        <v>0.65277777777777779</v>
      </c>
      <c r="E468" s="35" t="str">
        <f t="shared" si="28"/>
        <v>Afternoon</v>
      </c>
      <c r="F468" s="36">
        <v>15.75</v>
      </c>
      <c r="G468" s="36" t="str">
        <f t="shared" si="29"/>
        <v>Long</v>
      </c>
      <c r="H468" s="36" t="s">
        <v>9</v>
      </c>
      <c r="I468" s="37">
        <v>27005</v>
      </c>
      <c r="J468" s="32">
        <f t="shared" ca="1" si="30"/>
        <v>51</v>
      </c>
      <c r="K468" s="37" t="str">
        <f t="shared" ca="1" si="31"/>
        <v>25+</v>
      </c>
      <c r="L468" s="36" t="s">
        <v>11</v>
      </c>
      <c r="M468" s="36">
        <v>1</v>
      </c>
      <c r="N468" s="36">
        <v>1</v>
      </c>
      <c r="O468" s="38">
        <v>45581</v>
      </c>
    </row>
    <row r="469" spans="1:15" x14ac:dyDescent="0.75">
      <c r="A469" s="39">
        <v>5001</v>
      </c>
      <c r="B469" s="40" t="s">
        <v>479</v>
      </c>
      <c r="C469" s="41">
        <v>45579</v>
      </c>
      <c r="D469" s="42">
        <v>0.64166666666666672</v>
      </c>
      <c r="E469" s="43" t="str">
        <f t="shared" si="28"/>
        <v>Afternoon</v>
      </c>
      <c r="F469" s="44">
        <v>7.75</v>
      </c>
      <c r="G469" s="44" t="str">
        <f t="shared" si="29"/>
        <v>Long</v>
      </c>
      <c r="H469" s="44" t="s">
        <v>9</v>
      </c>
      <c r="I469" s="45">
        <v>36507</v>
      </c>
      <c r="J469" s="40">
        <f t="shared" ca="1" si="30"/>
        <v>25</v>
      </c>
      <c r="K469" s="45" t="str">
        <f t="shared" ca="1" si="31"/>
        <v>25+</v>
      </c>
      <c r="L469" s="44" t="s">
        <v>10</v>
      </c>
      <c r="M469" s="44">
        <v>1</v>
      </c>
      <c r="N469" s="44">
        <v>1</v>
      </c>
      <c r="O469" s="46">
        <v>45581</v>
      </c>
    </row>
    <row r="470" spans="1:15" x14ac:dyDescent="0.75">
      <c r="A470" s="31">
        <v>5001</v>
      </c>
      <c r="B470" s="32" t="s">
        <v>480</v>
      </c>
      <c r="C470" s="33">
        <v>45572</v>
      </c>
      <c r="D470" s="34">
        <v>0.66319444444444442</v>
      </c>
      <c r="E470" s="35" t="str">
        <f t="shared" si="28"/>
        <v>Afternoon</v>
      </c>
      <c r="F470" s="36">
        <v>8.25</v>
      </c>
      <c r="G470" s="36" t="str">
        <f t="shared" si="29"/>
        <v>Long</v>
      </c>
      <c r="H470" s="36" t="s">
        <v>9</v>
      </c>
      <c r="I470" s="37">
        <v>39611</v>
      </c>
      <c r="J470" s="32">
        <f t="shared" ca="1" si="30"/>
        <v>17</v>
      </c>
      <c r="K470" s="37" t="str">
        <f t="shared" ca="1" si="31"/>
        <v>17 (Car/Motorcycle)</v>
      </c>
      <c r="L470" s="36" t="s">
        <v>10</v>
      </c>
      <c r="M470" s="36">
        <v>1</v>
      </c>
      <c r="N470" s="36">
        <v>1</v>
      </c>
      <c r="O470" s="38">
        <v>45581</v>
      </c>
    </row>
    <row r="471" spans="1:15" x14ac:dyDescent="0.75">
      <c r="A471" s="39">
        <v>5001</v>
      </c>
      <c r="B471" s="40" t="s">
        <v>481</v>
      </c>
      <c r="C471" s="41">
        <v>45572</v>
      </c>
      <c r="D471" s="42">
        <v>0.66597222222222219</v>
      </c>
      <c r="E471" s="43" t="str">
        <f t="shared" si="28"/>
        <v>Afternoon</v>
      </c>
      <c r="F471" s="44">
        <v>8.25</v>
      </c>
      <c r="G471" s="44" t="str">
        <f t="shared" si="29"/>
        <v>Long</v>
      </c>
      <c r="H471" s="44" t="s">
        <v>10</v>
      </c>
      <c r="I471" s="45">
        <v>27121</v>
      </c>
      <c r="J471" s="40">
        <f t="shared" ca="1" si="30"/>
        <v>51</v>
      </c>
      <c r="K471" s="45" t="str">
        <f t="shared" ca="1" si="31"/>
        <v>25+</v>
      </c>
      <c r="L471" s="44" t="s">
        <v>10</v>
      </c>
      <c r="M471" s="44">
        <v>1</v>
      </c>
      <c r="N471" s="44">
        <v>1</v>
      </c>
      <c r="O471" s="46">
        <v>45581</v>
      </c>
    </row>
    <row r="472" spans="1:15" x14ac:dyDescent="0.75">
      <c r="A472" s="31">
        <v>5001</v>
      </c>
      <c r="B472" s="32" t="s">
        <v>482</v>
      </c>
      <c r="C472" s="33">
        <v>45573</v>
      </c>
      <c r="D472" s="34">
        <v>0.68263888888888891</v>
      </c>
      <c r="E472" s="35" t="str">
        <f t="shared" si="28"/>
        <v>Afternoon</v>
      </c>
      <c r="F472" s="36">
        <v>8.5</v>
      </c>
      <c r="G472" s="36" t="str">
        <f t="shared" si="29"/>
        <v>Long</v>
      </c>
      <c r="H472" s="36" t="s">
        <v>9</v>
      </c>
      <c r="I472" s="37">
        <v>34452</v>
      </c>
      <c r="J472" s="32">
        <f t="shared" ca="1" si="30"/>
        <v>31</v>
      </c>
      <c r="K472" s="37" t="str">
        <f t="shared" ca="1" si="31"/>
        <v>25+</v>
      </c>
      <c r="L472" s="36" t="s">
        <v>10</v>
      </c>
      <c r="M472" s="36">
        <v>0</v>
      </c>
      <c r="N472" s="36">
        <v>0</v>
      </c>
      <c r="O472" s="38">
        <v>45581</v>
      </c>
    </row>
    <row r="473" spans="1:15" x14ac:dyDescent="0.75">
      <c r="A473" s="39">
        <v>5001</v>
      </c>
      <c r="B473" s="40" t="s">
        <v>483</v>
      </c>
      <c r="C473" s="41">
        <v>45573</v>
      </c>
      <c r="D473" s="42">
        <v>0.68402777777777779</v>
      </c>
      <c r="E473" s="43" t="str">
        <f t="shared" si="28"/>
        <v>Afternoon</v>
      </c>
      <c r="F473" s="44">
        <v>8.75</v>
      </c>
      <c r="G473" s="44" t="str">
        <f t="shared" si="29"/>
        <v>Long</v>
      </c>
      <c r="H473" s="44" t="s">
        <v>9</v>
      </c>
      <c r="I473" s="45">
        <v>36378</v>
      </c>
      <c r="J473" s="40">
        <f t="shared" ca="1" si="30"/>
        <v>26</v>
      </c>
      <c r="K473" s="45" t="str">
        <f t="shared" ca="1" si="31"/>
        <v>25+</v>
      </c>
      <c r="L473" s="44" t="s">
        <v>10</v>
      </c>
      <c r="M473" s="44">
        <v>0</v>
      </c>
      <c r="N473" s="44">
        <v>0</v>
      </c>
      <c r="O473" s="46">
        <v>45581</v>
      </c>
    </row>
    <row r="474" spans="1:15" x14ac:dyDescent="0.75">
      <c r="A474" s="31">
        <v>5001</v>
      </c>
      <c r="B474" s="32" t="s">
        <v>484</v>
      </c>
      <c r="C474" s="33">
        <v>45574</v>
      </c>
      <c r="D474" s="34">
        <v>0.59722222222222221</v>
      </c>
      <c r="E474" s="35" t="str">
        <f t="shared" si="28"/>
        <v>Afternoon</v>
      </c>
      <c r="F474" s="36">
        <v>15.25</v>
      </c>
      <c r="G474" s="36" t="str">
        <f t="shared" si="29"/>
        <v>Long</v>
      </c>
      <c r="H474" s="36" t="s">
        <v>10</v>
      </c>
      <c r="I474" s="37">
        <v>38972</v>
      </c>
      <c r="J474" s="32">
        <f t="shared" ca="1" si="30"/>
        <v>19</v>
      </c>
      <c r="K474" s="37" t="str">
        <f t="shared" ca="1" si="31"/>
        <v>18-24 (Young Drivers)</v>
      </c>
      <c r="L474" s="36" t="s">
        <v>10</v>
      </c>
      <c r="M474" s="36">
        <v>1</v>
      </c>
      <c r="N474" s="36">
        <v>1</v>
      </c>
      <c r="O474" s="38">
        <v>45581</v>
      </c>
    </row>
    <row r="475" spans="1:15" x14ac:dyDescent="0.75">
      <c r="A475" s="39">
        <v>5001</v>
      </c>
      <c r="B475" s="40" t="s">
        <v>485</v>
      </c>
      <c r="C475" s="41">
        <v>45574</v>
      </c>
      <c r="D475" s="42">
        <v>0.66874999999999996</v>
      </c>
      <c r="E475" s="43" t="str">
        <f t="shared" si="28"/>
        <v>Afternoon</v>
      </c>
      <c r="F475" s="44">
        <v>8.25</v>
      </c>
      <c r="G475" s="44" t="str">
        <f t="shared" si="29"/>
        <v>Long</v>
      </c>
      <c r="H475" s="44" t="s">
        <v>9</v>
      </c>
      <c r="I475" s="45">
        <v>39302</v>
      </c>
      <c r="J475" s="40">
        <f t="shared" ca="1" si="30"/>
        <v>18</v>
      </c>
      <c r="K475" s="45" t="str">
        <f t="shared" ca="1" si="31"/>
        <v>18-24 (Young Drivers)</v>
      </c>
      <c r="L475" s="44" t="s">
        <v>10</v>
      </c>
      <c r="M475" s="44">
        <v>1</v>
      </c>
      <c r="N475" s="44">
        <v>1</v>
      </c>
      <c r="O475" s="46">
        <v>45581</v>
      </c>
    </row>
    <row r="476" spans="1:15" x14ac:dyDescent="0.75">
      <c r="A476" s="31">
        <v>5001</v>
      </c>
      <c r="B476" s="32" t="s">
        <v>486</v>
      </c>
      <c r="C476" s="33">
        <v>45574</v>
      </c>
      <c r="D476" s="34">
        <v>0.67708333333333337</v>
      </c>
      <c r="E476" s="35" t="str">
        <f t="shared" si="28"/>
        <v>Afternoon</v>
      </c>
      <c r="F476" s="36">
        <v>8.25</v>
      </c>
      <c r="G476" s="36" t="str">
        <f t="shared" si="29"/>
        <v>Long</v>
      </c>
      <c r="H476" s="36" t="s">
        <v>9</v>
      </c>
      <c r="I476" s="37">
        <v>36620</v>
      </c>
      <c r="J476" s="32">
        <f t="shared" ca="1" si="30"/>
        <v>25</v>
      </c>
      <c r="K476" s="37" t="str">
        <f t="shared" ca="1" si="31"/>
        <v>25+</v>
      </c>
      <c r="L476" s="36" t="s">
        <v>10</v>
      </c>
      <c r="M476" s="36">
        <v>1</v>
      </c>
      <c r="N476" s="36">
        <v>1</v>
      </c>
      <c r="O476" s="38">
        <v>45581</v>
      </c>
    </row>
    <row r="477" spans="1:15" x14ac:dyDescent="0.75">
      <c r="A477" s="39">
        <v>5001</v>
      </c>
      <c r="B477" s="40" t="s">
        <v>487</v>
      </c>
      <c r="C477" s="41">
        <v>45575</v>
      </c>
      <c r="D477" s="42">
        <v>0.72013888888888888</v>
      </c>
      <c r="E477" s="43" t="str">
        <f t="shared" si="28"/>
        <v>Afternoon</v>
      </c>
      <c r="F477" s="44">
        <v>9.5</v>
      </c>
      <c r="G477" s="44" t="str">
        <f t="shared" si="29"/>
        <v>Long</v>
      </c>
      <c r="H477" s="44" t="s">
        <v>10</v>
      </c>
      <c r="I477" s="45">
        <v>27990</v>
      </c>
      <c r="J477" s="40">
        <f t="shared" ca="1" si="30"/>
        <v>49</v>
      </c>
      <c r="K477" s="45" t="str">
        <f t="shared" ca="1" si="31"/>
        <v>25+</v>
      </c>
      <c r="L477" s="44" t="s">
        <v>10</v>
      </c>
      <c r="M477" s="44">
        <v>0</v>
      </c>
      <c r="N477" s="44">
        <v>0</v>
      </c>
      <c r="O477" s="46">
        <v>45581</v>
      </c>
    </row>
    <row r="478" spans="1:15" x14ac:dyDescent="0.75">
      <c r="A478" s="31">
        <v>5001</v>
      </c>
      <c r="B478" s="32" t="s">
        <v>488</v>
      </c>
      <c r="C478" s="33">
        <v>45575</v>
      </c>
      <c r="D478" s="34">
        <v>0.72291666666666665</v>
      </c>
      <c r="E478" s="35" t="str">
        <f t="shared" si="28"/>
        <v>Afternoon</v>
      </c>
      <c r="F478" s="36">
        <v>9.75</v>
      </c>
      <c r="G478" s="36" t="str">
        <f t="shared" si="29"/>
        <v>Long</v>
      </c>
      <c r="H478" s="36" t="s">
        <v>9</v>
      </c>
      <c r="I478" s="37">
        <v>36313</v>
      </c>
      <c r="J478" s="32">
        <f t="shared" ca="1" si="30"/>
        <v>26</v>
      </c>
      <c r="K478" s="37" t="str">
        <f t="shared" ca="1" si="31"/>
        <v>25+</v>
      </c>
      <c r="L478" s="36" t="s">
        <v>10</v>
      </c>
      <c r="M478" s="36">
        <v>0</v>
      </c>
      <c r="N478" s="36">
        <v>0</v>
      </c>
      <c r="O478" s="38">
        <v>45581</v>
      </c>
    </row>
    <row r="479" spans="1:15" x14ac:dyDescent="0.75">
      <c r="A479" s="39">
        <v>5001</v>
      </c>
      <c r="B479" s="40" t="s">
        <v>489</v>
      </c>
      <c r="C479" s="41">
        <v>45575</v>
      </c>
      <c r="D479" s="42">
        <v>0.72569444444444442</v>
      </c>
      <c r="E479" s="43" t="str">
        <f t="shared" si="28"/>
        <v>Afternoon</v>
      </c>
      <c r="F479" s="44">
        <v>9.75</v>
      </c>
      <c r="G479" s="44" t="str">
        <f t="shared" si="29"/>
        <v>Long</v>
      </c>
      <c r="H479" s="44" t="s">
        <v>9</v>
      </c>
      <c r="I479" s="45">
        <v>36856</v>
      </c>
      <c r="J479" s="40">
        <f t="shared" ca="1" si="30"/>
        <v>24</v>
      </c>
      <c r="K479" s="45" t="str">
        <f t="shared" ca="1" si="31"/>
        <v>18-24 (Young Drivers)</v>
      </c>
      <c r="L479" s="44" t="s">
        <v>10</v>
      </c>
      <c r="M479" s="44">
        <v>0</v>
      </c>
      <c r="N479" s="44">
        <v>0</v>
      </c>
      <c r="O479" s="46">
        <v>45581</v>
      </c>
    </row>
    <row r="480" spans="1:15" x14ac:dyDescent="0.75">
      <c r="A480" s="31">
        <v>5001</v>
      </c>
      <c r="B480" s="32" t="s">
        <v>490</v>
      </c>
      <c r="C480" s="33">
        <v>45576</v>
      </c>
      <c r="D480" s="34">
        <v>0.64166666666666672</v>
      </c>
      <c r="E480" s="35" t="str">
        <f t="shared" si="28"/>
        <v>Afternoon</v>
      </c>
      <c r="F480" s="36">
        <v>7.5</v>
      </c>
      <c r="G480" s="36" t="str">
        <f t="shared" si="29"/>
        <v>Long</v>
      </c>
      <c r="H480" s="36" t="s">
        <v>10</v>
      </c>
      <c r="I480" s="37">
        <v>39043</v>
      </c>
      <c r="J480" s="32">
        <f t="shared" ca="1" si="30"/>
        <v>18</v>
      </c>
      <c r="K480" s="37" t="str">
        <f t="shared" ca="1" si="31"/>
        <v>18-24 (Young Drivers)</v>
      </c>
      <c r="L480" s="36" t="s">
        <v>10</v>
      </c>
      <c r="M480" s="36">
        <v>1</v>
      </c>
      <c r="N480" s="36">
        <v>1</v>
      </c>
      <c r="O480" s="38">
        <v>45581</v>
      </c>
    </row>
    <row r="481" spans="1:15" x14ac:dyDescent="0.75">
      <c r="A481" s="39">
        <v>5001</v>
      </c>
      <c r="B481" s="40" t="s">
        <v>491</v>
      </c>
      <c r="C481" s="41">
        <v>45576</v>
      </c>
      <c r="D481" s="42">
        <v>0.58333333333333337</v>
      </c>
      <c r="E481" s="43" t="str">
        <f t="shared" si="28"/>
        <v>Afternoon</v>
      </c>
      <c r="F481" s="44">
        <v>6</v>
      </c>
      <c r="G481" s="44" t="str">
        <f t="shared" si="29"/>
        <v>Long</v>
      </c>
      <c r="H481" s="44" t="s">
        <v>10</v>
      </c>
      <c r="I481" s="45">
        <v>35384</v>
      </c>
      <c r="J481" s="40">
        <f t="shared" ca="1" si="30"/>
        <v>28</v>
      </c>
      <c r="K481" s="45" t="str">
        <f t="shared" ca="1" si="31"/>
        <v>25+</v>
      </c>
      <c r="L481" s="44" t="s">
        <v>10</v>
      </c>
      <c r="M481" s="44">
        <v>1</v>
      </c>
      <c r="N481" s="44">
        <v>1</v>
      </c>
      <c r="O481" s="46">
        <v>45581</v>
      </c>
    </row>
    <row r="482" spans="1:15" x14ac:dyDescent="0.75">
      <c r="A482" s="31">
        <v>5001</v>
      </c>
      <c r="B482" s="32" t="s">
        <v>492</v>
      </c>
      <c r="C482" s="33">
        <v>45576</v>
      </c>
      <c r="D482" s="34">
        <v>0.625</v>
      </c>
      <c r="E482" s="35" t="str">
        <f t="shared" si="28"/>
        <v>Afternoon</v>
      </c>
      <c r="F482" s="36">
        <v>7</v>
      </c>
      <c r="G482" s="36" t="str">
        <f t="shared" si="29"/>
        <v>Long</v>
      </c>
      <c r="H482" s="36" t="s">
        <v>9</v>
      </c>
      <c r="I482" s="37">
        <v>25209</v>
      </c>
      <c r="J482" s="32">
        <f t="shared" ca="1" si="30"/>
        <v>56</v>
      </c>
      <c r="K482" s="37" t="str">
        <f t="shared" ca="1" si="31"/>
        <v>25+</v>
      </c>
      <c r="L482" s="36" t="s">
        <v>10</v>
      </c>
      <c r="M482" s="36">
        <v>1</v>
      </c>
      <c r="N482" s="36">
        <v>1</v>
      </c>
      <c r="O482" s="38">
        <v>45581</v>
      </c>
    </row>
    <row r="483" spans="1:15" x14ac:dyDescent="0.75">
      <c r="A483" s="39">
        <v>5001</v>
      </c>
      <c r="B483" s="40" t="s">
        <v>493</v>
      </c>
      <c r="C483" s="41">
        <v>45576</v>
      </c>
      <c r="D483" s="42">
        <v>0.625</v>
      </c>
      <c r="E483" s="43" t="str">
        <f t="shared" si="28"/>
        <v>Afternoon</v>
      </c>
      <c r="F483" s="44">
        <v>7</v>
      </c>
      <c r="G483" s="44" t="str">
        <f t="shared" si="29"/>
        <v>Long</v>
      </c>
      <c r="H483" s="44" t="s">
        <v>9</v>
      </c>
      <c r="I483" s="45">
        <v>31434</v>
      </c>
      <c r="J483" s="40">
        <f t="shared" ca="1" si="30"/>
        <v>39</v>
      </c>
      <c r="K483" s="45" t="str">
        <f t="shared" ca="1" si="31"/>
        <v>25+</v>
      </c>
      <c r="L483" s="44" t="s">
        <v>10</v>
      </c>
      <c r="M483" s="44">
        <v>1</v>
      </c>
      <c r="N483" s="44">
        <v>1</v>
      </c>
      <c r="O483" s="46">
        <v>45581</v>
      </c>
    </row>
    <row r="484" spans="1:15" x14ac:dyDescent="0.75">
      <c r="A484" s="31">
        <v>5001</v>
      </c>
      <c r="B484" s="32" t="s">
        <v>494</v>
      </c>
      <c r="C484" s="33">
        <v>45577</v>
      </c>
      <c r="D484" s="34">
        <v>0.56805555555555554</v>
      </c>
      <c r="E484" s="35" t="str">
        <f t="shared" si="28"/>
        <v>Afternoon</v>
      </c>
      <c r="F484" s="36">
        <v>6</v>
      </c>
      <c r="G484" s="36" t="str">
        <f t="shared" si="29"/>
        <v>Long</v>
      </c>
      <c r="H484" s="36" t="s">
        <v>10</v>
      </c>
      <c r="I484" s="37">
        <v>30405</v>
      </c>
      <c r="J484" s="32">
        <f t="shared" ca="1" si="30"/>
        <v>42</v>
      </c>
      <c r="K484" s="37" t="str">
        <f t="shared" ca="1" si="31"/>
        <v>25+</v>
      </c>
      <c r="L484" s="36" t="s">
        <v>10</v>
      </c>
      <c r="M484" s="36">
        <v>1</v>
      </c>
      <c r="N484" s="36">
        <v>1</v>
      </c>
      <c r="O484" s="38">
        <v>45581</v>
      </c>
    </row>
    <row r="485" spans="1:15" x14ac:dyDescent="0.75">
      <c r="A485" s="39">
        <v>5001</v>
      </c>
      <c r="B485" s="40" t="s">
        <v>495</v>
      </c>
      <c r="C485" s="41">
        <v>45577</v>
      </c>
      <c r="D485" s="42">
        <v>0.56805555555555554</v>
      </c>
      <c r="E485" s="43" t="str">
        <f t="shared" si="28"/>
        <v>Afternoon</v>
      </c>
      <c r="F485" s="44">
        <v>5.75</v>
      </c>
      <c r="G485" s="44" t="str">
        <f t="shared" si="29"/>
        <v>Long</v>
      </c>
      <c r="H485" s="44" t="s">
        <v>9</v>
      </c>
      <c r="I485" s="45">
        <v>24328</v>
      </c>
      <c r="J485" s="40">
        <f t="shared" ca="1" si="30"/>
        <v>59</v>
      </c>
      <c r="K485" s="45" t="str">
        <f t="shared" ca="1" si="31"/>
        <v>25+</v>
      </c>
      <c r="L485" s="44" t="s">
        <v>10</v>
      </c>
      <c r="M485" s="44">
        <v>1</v>
      </c>
      <c r="N485" s="44">
        <v>1</v>
      </c>
      <c r="O485" s="46">
        <v>45581</v>
      </c>
    </row>
    <row r="486" spans="1:15" x14ac:dyDescent="0.75">
      <c r="A486" s="31">
        <v>5001</v>
      </c>
      <c r="B486" s="32" t="s">
        <v>496</v>
      </c>
      <c r="C486" s="33">
        <v>45577</v>
      </c>
      <c r="D486" s="34">
        <v>0.66666666666666663</v>
      </c>
      <c r="E486" s="35" t="str">
        <f t="shared" si="28"/>
        <v>Afternoon</v>
      </c>
      <c r="F486" s="36">
        <v>8.25</v>
      </c>
      <c r="G486" s="36" t="str">
        <f t="shared" si="29"/>
        <v>Long</v>
      </c>
      <c r="H486" s="36" t="s">
        <v>10</v>
      </c>
      <c r="I486" s="37">
        <v>36800</v>
      </c>
      <c r="J486" s="32">
        <f t="shared" ca="1" si="30"/>
        <v>24</v>
      </c>
      <c r="K486" s="37" t="str">
        <f t="shared" ca="1" si="31"/>
        <v>18-24 (Young Drivers)</v>
      </c>
      <c r="L486" s="36" t="s">
        <v>10</v>
      </c>
      <c r="M486" s="36">
        <v>1</v>
      </c>
      <c r="N486" s="36">
        <v>1</v>
      </c>
      <c r="O486" s="38">
        <v>45581</v>
      </c>
    </row>
    <row r="487" spans="1:15" x14ac:dyDescent="0.75">
      <c r="A487" s="39">
        <v>5001</v>
      </c>
      <c r="B487" s="40" t="s">
        <v>497</v>
      </c>
      <c r="C487" s="41">
        <v>45577</v>
      </c>
      <c r="D487" s="42">
        <v>0.66666666666666663</v>
      </c>
      <c r="E487" s="43" t="str">
        <f t="shared" si="28"/>
        <v>Afternoon</v>
      </c>
      <c r="F487" s="44">
        <v>8.5</v>
      </c>
      <c r="G487" s="44" t="str">
        <f t="shared" si="29"/>
        <v>Long</v>
      </c>
      <c r="H487" s="44" t="s">
        <v>9</v>
      </c>
      <c r="I487" s="45">
        <v>39733</v>
      </c>
      <c r="J487" s="40">
        <f t="shared" ca="1" si="30"/>
        <v>16</v>
      </c>
      <c r="K487" s="45" t="str">
        <f t="shared" ca="1" si="31"/>
        <v>16 (Light Vehicles)</v>
      </c>
      <c r="L487" s="44" t="s">
        <v>10</v>
      </c>
      <c r="M487" s="44">
        <v>1</v>
      </c>
      <c r="N487" s="44">
        <v>1</v>
      </c>
      <c r="O487" s="46">
        <v>45581</v>
      </c>
    </row>
    <row r="488" spans="1:15" x14ac:dyDescent="0.75">
      <c r="A488" s="31">
        <v>5001</v>
      </c>
      <c r="B488" s="32" t="s">
        <v>498</v>
      </c>
      <c r="C488" s="33">
        <v>45577</v>
      </c>
      <c r="D488" s="34">
        <v>0.67361111111111116</v>
      </c>
      <c r="E488" s="35" t="str">
        <f t="shared" si="28"/>
        <v>Afternoon</v>
      </c>
      <c r="F488" s="36">
        <v>8.25</v>
      </c>
      <c r="G488" s="36" t="str">
        <f t="shared" si="29"/>
        <v>Long</v>
      </c>
      <c r="H488" s="36" t="s">
        <v>10</v>
      </c>
      <c r="I488" s="37">
        <v>38738</v>
      </c>
      <c r="J488" s="32">
        <f t="shared" ca="1" si="30"/>
        <v>19</v>
      </c>
      <c r="K488" s="37" t="str">
        <f t="shared" ca="1" si="31"/>
        <v>18-24 (Young Drivers)</v>
      </c>
      <c r="L488" s="36" t="s">
        <v>11</v>
      </c>
      <c r="M488" s="36">
        <v>1</v>
      </c>
      <c r="N488" s="36">
        <v>1</v>
      </c>
      <c r="O488" s="38">
        <v>45581</v>
      </c>
    </row>
    <row r="489" spans="1:15" x14ac:dyDescent="0.75">
      <c r="A489" s="39">
        <v>5001</v>
      </c>
      <c r="B489" s="40" t="s">
        <v>499</v>
      </c>
      <c r="C489" s="41">
        <v>45577</v>
      </c>
      <c r="D489" s="42">
        <v>0.67361111111111116</v>
      </c>
      <c r="E489" s="43" t="str">
        <f t="shared" si="28"/>
        <v>Afternoon</v>
      </c>
      <c r="F489" s="44">
        <v>8.25</v>
      </c>
      <c r="G489" s="44" t="str">
        <f t="shared" si="29"/>
        <v>Long</v>
      </c>
      <c r="H489" s="44" t="s">
        <v>10</v>
      </c>
      <c r="I489" s="45">
        <v>37855</v>
      </c>
      <c r="J489" s="40">
        <f t="shared" ca="1" si="30"/>
        <v>22</v>
      </c>
      <c r="K489" s="45" t="str">
        <f t="shared" ca="1" si="31"/>
        <v>18-24 (Young Drivers)</v>
      </c>
      <c r="L489" s="44" t="s">
        <v>10</v>
      </c>
      <c r="M489" s="44">
        <v>1</v>
      </c>
      <c r="N489" s="44">
        <v>1</v>
      </c>
      <c r="O489" s="46">
        <v>45581</v>
      </c>
    </row>
    <row r="490" spans="1:15" x14ac:dyDescent="0.75">
      <c r="A490" s="31">
        <v>5001</v>
      </c>
      <c r="B490" s="32" t="s">
        <v>500</v>
      </c>
      <c r="C490" s="33">
        <v>45578</v>
      </c>
      <c r="D490" s="34">
        <v>0.73472222222222228</v>
      </c>
      <c r="E490" s="35" t="str">
        <f t="shared" si="28"/>
        <v>Afternoon</v>
      </c>
      <c r="F490" s="36">
        <v>10</v>
      </c>
      <c r="G490" s="36" t="str">
        <f t="shared" si="29"/>
        <v>Long</v>
      </c>
      <c r="H490" s="36" t="s">
        <v>10</v>
      </c>
      <c r="I490" s="37">
        <v>36359</v>
      </c>
      <c r="J490" s="32">
        <f t="shared" ca="1" si="30"/>
        <v>26</v>
      </c>
      <c r="K490" s="37" t="str">
        <f t="shared" ca="1" si="31"/>
        <v>25+</v>
      </c>
      <c r="L490" s="36" t="s">
        <v>10</v>
      </c>
      <c r="M490" s="36">
        <v>1</v>
      </c>
      <c r="N490" s="36">
        <v>1</v>
      </c>
      <c r="O490" s="38">
        <v>45581</v>
      </c>
    </row>
    <row r="491" spans="1:15" x14ac:dyDescent="0.75">
      <c r="A491" s="39">
        <v>5001</v>
      </c>
      <c r="B491" s="40" t="s">
        <v>501</v>
      </c>
      <c r="C491" s="41">
        <v>45578</v>
      </c>
      <c r="D491" s="42">
        <v>0.7368055555555556</v>
      </c>
      <c r="E491" s="43" t="str">
        <f t="shared" si="28"/>
        <v>Afternoon</v>
      </c>
      <c r="F491" s="44">
        <v>10</v>
      </c>
      <c r="G491" s="44" t="str">
        <f t="shared" si="29"/>
        <v>Long</v>
      </c>
      <c r="H491" s="44" t="s">
        <v>10</v>
      </c>
      <c r="I491" s="45">
        <v>31385</v>
      </c>
      <c r="J491" s="40">
        <f t="shared" ca="1" si="30"/>
        <v>39</v>
      </c>
      <c r="K491" s="45" t="str">
        <f t="shared" ca="1" si="31"/>
        <v>25+</v>
      </c>
      <c r="L491" s="44" t="s">
        <v>11</v>
      </c>
      <c r="M491" s="44">
        <v>1</v>
      </c>
      <c r="N491" s="44">
        <v>1</v>
      </c>
      <c r="O491" s="46">
        <v>45581</v>
      </c>
    </row>
    <row r="492" spans="1:15" x14ac:dyDescent="0.75">
      <c r="A492" s="31">
        <v>5001</v>
      </c>
      <c r="B492" s="32" t="s">
        <v>502</v>
      </c>
      <c r="C492" s="33">
        <v>45578</v>
      </c>
      <c r="D492" s="34">
        <v>0.68611111111111112</v>
      </c>
      <c r="E492" s="35" t="str">
        <f t="shared" si="28"/>
        <v>Afternoon</v>
      </c>
      <c r="F492" s="36">
        <v>9</v>
      </c>
      <c r="G492" s="36" t="str">
        <f t="shared" si="29"/>
        <v>Long</v>
      </c>
      <c r="H492" s="36" t="s">
        <v>9</v>
      </c>
      <c r="I492" s="37">
        <v>33163</v>
      </c>
      <c r="J492" s="32">
        <f t="shared" ca="1" si="30"/>
        <v>34</v>
      </c>
      <c r="K492" s="37" t="str">
        <f t="shared" ca="1" si="31"/>
        <v>25+</v>
      </c>
      <c r="L492" s="36" t="s">
        <v>10</v>
      </c>
      <c r="M492" s="36">
        <v>0</v>
      </c>
      <c r="N492" s="36">
        <v>0</v>
      </c>
      <c r="O492" s="38">
        <v>45581</v>
      </c>
    </row>
    <row r="493" spans="1:15" x14ac:dyDescent="0.75">
      <c r="A493" s="39">
        <v>5001</v>
      </c>
      <c r="B493" s="40" t="s">
        <v>503</v>
      </c>
      <c r="C493" s="41">
        <v>45578</v>
      </c>
      <c r="D493" s="42">
        <v>0.69027777777777777</v>
      </c>
      <c r="E493" s="43" t="str">
        <f t="shared" si="28"/>
        <v>Afternoon</v>
      </c>
      <c r="F493" s="44">
        <v>8.75</v>
      </c>
      <c r="G493" s="44" t="str">
        <f t="shared" si="29"/>
        <v>Long</v>
      </c>
      <c r="H493" s="44" t="s">
        <v>9</v>
      </c>
      <c r="I493" s="45">
        <v>37080</v>
      </c>
      <c r="J493" s="40">
        <f t="shared" ca="1" si="30"/>
        <v>24</v>
      </c>
      <c r="K493" s="45" t="str">
        <f t="shared" ca="1" si="31"/>
        <v>18-24 (Young Drivers)</v>
      </c>
      <c r="L493" s="44" t="s">
        <v>10</v>
      </c>
      <c r="M493" s="44">
        <v>0</v>
      </c>
      <c r="N493" s="44">
        <v>0</v>
      </c>
      <c r="O493" s="46">
        <v>45581</v>
      </c>
    </row>
    <row r="494" spans="1:15" x14ac:dyDescent="0.75">
      <c r="A494" s="31">
        <v>5001</v>
      </c>
      <c r="B494" s="32" t="s">
        <v>504</v>
      </c>
      <c r="C494" s="33">
        <v>45578</v>
      </c>
      <c r="D494" s="34">
        <v>0.68819444444444444</v>
      </c>
      <c r="E494" s="35" t="str">
        <f t="shared" si="28"/>
        <v>Afternoon</v>
      </c>
      <c r="F494" s="36">
        <v>8.75</v>
      </c>
      <c r="G494" s="36" t="str">
        <f t="shared" si="29"/>
        <v>Long</v>
      </c>
      <c r="H494" s="36" t="s">
        <v>9</v>
      </c>
      <c r="I494" s="37">
        <v>37668</v>
      </c>
      <c r="J494" s="32">
        <f t="shared" ca="1" si="30"/>
        <v>22</v>
      </c>
      <c r="K494" s="37" t="str">
        <f t="shared" ca="1" si="31"/>
        <v>18-24 (Young Drivers)</v>
      </c>
      <c r="L494" s="36" t="s">
        <v>11</v>
      </c>
      <c r="M494" s="36">
        <v>0</v>
      </c>
      <c r="N494" s="36">
        <v>0</v>
      </c>
      <c r="O494" s="38">
        <v>45581</v>
      </c>
    </row>
    <row r="495" spans="1:15" x14ac:dyDescent="0.75">
      <c r="A495" s="39">
        <v>5001</v>
      </c>
      <c r="B495" s="40" t="s">
        <v>505</v>
      </c>
      <c r="C495" s="41">
        <v>45579</v>
      </c>
      <c r="D495" s="42">
        <v>0.59027777777777779</v>
      </c>
      <c r="E495" s="43" t="str">
        <f t="shared" si="28"/>
        <v>Afternoon</v>
      </c>
      <c r="F495" s="44">
        <v>6.5</v>
      </c>
      <c r="G495" s="44" t="str">
        <f t="shared" si="29"/>
        <v>Long</v>
      </c>
      <c r="H495" s="44" t="s">
        <v>10</v>
      </c>
      <c r="I495" s="45">
        <v>31304</v>
      </c>
      <c r="J495" s="40">
        <f t="shared" ca="1" si="30"/>
        <v>40</v>
      </c>
      <c r="K495" s="45" t="str">
        <f t="shared" ca="1" si="31"/>
        <v>25+</v>
      </c>
      <c r="L495" s="44" t="s">
        <v>10</v>
      </c>
      <c r="M495" s="44">
        <v>1</v>
      </c>
      <c r="N495" s="44">
        <v>1</v>
      </c>
      <c r="O495" s="46">
        <v>45581</v>
      </c>
    </row>
    <row r="496" spans="1:15" x14ac:dyDescent="0.75">
      <c r="A496" s="31">
        <v>5001</v>
      </c>
      <c r="B496" s="32" t="s">
        <v>506</v>
      </c>
      <c r="C496" s="33">
        <v>45579</v>
      </c>
      <c r="D496" s="34">
        <v>0.61805555555555558</v>
      </c>
      <c r="E496" s="35" t="str">
        <f t="shared" si="28"/>
        <v>Afternoon</v>
      </c>
      <c r="F496" s="36">
        <v>6.75</v>
      </c>
      <c r="G496" s="36" t="str">
        <f t="shared" si="29"/>
        <v>Long</v>
      </c>
      <c r="H496" s="36" t="s">
        <v>9</v>
      </c>
      <c r="I496" s="37">
        <v>26561</v>
      </c>
      <c r="J496" s="32">
        <f t="shared" ca="1" si="30"/>
        <v>53</v>
      </c>
      <c r="K496" s="37" t="str">
        <f t="shared" ca="1" si="31"/>
        <v>25+</v>
      </c>
      <c r="L496" s="36" t="s">
        <v>10</v>
      </c>
      <c r="M496" s="36">
        <v>1</v>
      </c>
      <c r="N496" s="36">
        <v>1</v>
      </c>
      <c r="O496" s="38">
        <v>45581</v>
      </c>
    </row>
    <row r="497" spans="1:15" x14ac:dyDescent="0.75">
      <c r="A497" s="39">
        <v>5001</v>
      </c>
      <c r="B497" s="40" t="s">
        <v>507</v>
      </c>
      <c r="C497" s="41">
        <v>45579</v>
      </c>
      <c r="D497" s="42">
        <v>0.63749999999999996</v>
      </c>
      <c r="E497" s="43" t="str">
        <f t="shared" si="28"/>
        <v>Afternoon</v>
      </c>
      <c r="F497" s="44">
        <v>15.75</v>
      </c>
      <c r="G497" s="44" t="str">
        <f t="shared" si="29"/>
        <v>Long</v>
      </c>
      <c r="H497" s="44" t="s">
        <v>9</v>
      </c>
      <c r="I497" s="45">
        <v>36557</v>
      </c>
      <c r="J497" s="40">
        <f t="shared" ca="1" si="30"/>
        <v>25</v>
      </c>
      <c r="K497" s="45" t="str">
        <f t="shared" ca="1" si="31"/>
        <v>25+</v>
      </c>
      <c r="L497" s="44" t="s">
        <v>10</v>
      </c>
      <c r="M497" s="44">
        <v>1</v>
      </c>
      <c r="N497" s="44">
        <v>1</v>
      </c>
      <c r="O497" s="46">
        <v>45581</v>
      </c>
    </row>
    <row r="498" spans="1:15" x14ac:dyDescent="0.75">
      <c r="A498" s="31">
        <v>823</v>
      </c>
      <c r="B498" s="32" t="s">
        <v>508</v>
      </c>
      <c r="C498" s="33">
        <v>45567</v>
      </c>
      <c r="D498" s="34">
        <v>0.67847222222222225</v>
      </c>
      <c r="E498" s="35" t="str">
        <f t="shared" si="28"/>
        <v>Afternoon</v>
      </c>
      <c r="F498" s="36">
        <v>8.5</v>
      </c>
      <c r="G498" s="36" t="str">
        <f t="shared" si="29"/>
        <v>Long</v>
      </c>
      <c r="H498" s="36" t="s">
        <v>10</v>
      </c>
      <c r="I498" s="37">
        <v>38700</v>
      </c>
      <c r="J498" s="32">
        <f t="shared" ca="1" si="30"/>
        <v>19</v>
      </c>
      <c r="K498" s="37" t="str">
        <f t="shared" ca="1" si="31"/>
        <v>18-24 (Young Drivers)</v>
      </c>
      <c r="L498" s="36" t="s">
        <v>10</v>
      </c>
      <c r="M498" s="36">
        <v>0</v>
      </c>
      <c r="N498" s="36">
        <v>1</v>
      </c>
      <c r="O498" s="38">
        <v>45581</v>
      </c>
    </row>
    <row r="499" spans="1:15" x14ac:dyDescent="0.75">
      <c r="A499" s="39">
        <v>823</v>
      </c>
      <c r="B499" s="40" t="s">
        <v>509</v>
      </c>
      <c r="C499" s="41">
        <v>45567</v>
      </c>
      <c r="D499" s="42">
        <v>0.67847222222222225</v>
      </c>
      <c r="E499" s="43" t="str">
        <f t="shared" si="28"/>
        <v>Afternoon</v>
      </c>
      <c r="F499" s="44">
        <v>8.25</v>
      </c>
      <c r="G499" s="44" t="str">
        <f t="shared" si="29"/>
        <v>Long</v>
      </c>
      <c r="H499" s="44" t="s">
        <v>9</v>
      </c>
      <c r="I499" s="45">
        <v>31914</v>
      </c>
      <c r="J499" s="40">
        <f t="shared" ca="1" si="30"/>
        <v>38</v>
      </c>
      <c r="K499" s="45" t="str">
        <f t="shared" ca="1" si="31"/>
        <v>25+</v>
      </c>
      <c r="L499" s="44" t="s">
        <v>10</v>
      </c>
      <c r="M499" s="44">
        <v>0</v>
      </c>
      <c r="N499" s="44">
        <v>1</v>
      </c>
      <c r="O499" s="46">
        <v>45581</v>
      </c>
    </row>
    <row r="500" spans="1:15" x14ac:dyDescent="0.75">
      <c r="A500" s="31">
        <v>823</v>
      </c>
      <c r="B500" s="32" t="s">
        <v>510</v>
      </c>
      <c r="C500" s="33">
        <v>45568</v>
      </c>
      <c r="D500" s="34">
        <v>0.64236111111111116</v>
      </c>
      <c r="E500" s="35" t="str">
        <f t="shared" si="28"/>
        <v>Afternoon</v>
      </c>
      <c r="F500" s="36">
        <v>7.5</v>
      </c>
      <c r="G500" s="36" t="str">
        <f t="shared" si="29"/>
        <v>Long</v>
      </c>
      <c r="H500" s="36" t="s">
        <v>10</v>
      </c>
      <c r="I500" s="37">
        <v>34277</v>
      </c>
      <c r="J500" s="32">
        <f t="shared" ca="1" si="30"/>
        <v>31</v>
      </c>
      <c r="K500" s="37" t="str">
        <f t="shared" ca="1" si="31"/>
        <v>25+</v>
      </c>
      <c r="L500" s="36" t="s">
        <v>10</v>
      </c>
      <c r="M500" s="36">
        <v>0</v>
      </c>
      <c r="N500" s="36">
        <v>1</v>
      </c>
      <c r="O500" s="38">
        <v>45581</v>
      </c>
    </row>
    <row r="501" spans="1:15" x14ac:dyDescent="0.75">
      <c r="A501" s="39">
        <v>823</v>
      </c>
      <c r="B501" s="40" t="s">
        <v>511</v>
      </c>
      <c r="C501" s="41">
        <v>45568</v>
      </c>
      <c r="D501" s="42">
        <v>0.69236111111111109</v>
      </c>
      <c r="E501" s="43" t="str">
        <f t="shared" si="28"/>
        <v>Afternoon</v>
      </c>
      <c r="F501" s="44">
        <v>8.75</v>
      </c>
      <c r="G501" s="44" t="str">
        <f t="shared" si="29"/>
        <v>Long</v>
      </c>
      <c r="H501" s="44" t="s">
        <v>10</v>
      </c>
      <c r="I501" s="45">
        <v>25579</v>
      </c>
      <c r="J501" s="40">
        <f t="shared" ca="1" si="30"/>
        <v>55</v>
      </c>
      <c r="K501" s="45" t="str">
        <f t="shared" ca="1" si="31"/>
        <v>25+</v>
      </c>
      <c r="L501" s="44" t="s">
        <v>10</v>
      </c>
      <c r="M501" s="44">
        <v>0</v>
      </c>
      <c r="N501" s="44">
        <v>1</v>
      </c>
      <c r="O501" s="46">
        <v>45581</v>
      </c>
    </row>
    <row r="502" spans="1:15" x14ac:dyDescent="0.75">
      <c r="A502" s="31">
        <v>823</v>
      </c>
      <c r="B502" s="32" t="s">
        <v>512</v>
      </c>
      <c r="C502" s="33">
        <v>45568</v>
      </c>
      <c r="D502" s="34">
        <v>0.69236111111111109</v>
      </c>
      <c r="E502" s="35" t="str">
        <f t="shared" si="28"/>
        <v>Afternoon</v>
      </c>
      <c r="F502" s="36">
        <v>8.75</v>
      </c>
      <c r="G502" s="36" t="str">
        <f t="shared" si="29"/>
        <v>Long</v>
      </c>
      <c r="H502" s="36" t="s">
        <v>10</v>
      </c>
      <c r="I502" s="37">
        <v>26943</v>
      </c>
      <c r="J502" s="32">
        <f t="shared" ca="1" si="30"/>
        <v>51</v>
      </c>
      <c r="K502" s="37" t="str">
        <f t="shared" ca="1" si="31"/>
        <v>25+</v>
      </c>
      <c r="L502" s="36" t="s">
        <v>10</v>
      </c>
      <c r="M502" s="36">
        <v>0</v>
      </c>
      <c r="N502" s="36">
        <v>1</v>
      </c>
      <c r="O502" s="38">
        <v>45581</v>
      </c>
    </row>
    <row r="503" spans="1:15" x14ac:dyDescent="0.75">
      <c r="A503" s="39">
        <v>823</v>
      </c>
      <c r="B503" s="40" t="s">
        <v>513</v>
      </c>
      <c r="C503" s="41">
        <v>45569</v>
      </c>
      <c r="D503" s="42">
        <v>0.65138888888888891</v>
      </c>
      <c r="E503" s="43" t="str">
        <f t="shared" si="28"/>
        <v>Afternoon</v>
      </c>
      <c r="F503" s="44">
        <v>7.75</v>
      </c>
      <c r="G503" s="44" t="str">
        <f t="shared" si="29"/>
        <v>Long</v>
      </c>
      <c r="H503" s="44" t="s">
        <v>9</v>
      </c>
      <c r="I503" s="45">
        <v>38614</v>
      </c>
      <c r="J503" s="40">
        <f t="shared" ca="1" si="30"/>
        <v>20</v>
      </c>
      <c r="K503" s="45" t="str">
        <f t="shared" ca="1" si="31"/>
        <v>18-24 (Young Drivers)</v>
      </c>
      <c r="L503" s="44" t="s">
        <v>10</v>
      </c>
      <c r="M503" s="44">
        <v>0</v>
      </c>
      <c r="N503" s="44">
        <v>1</v>
      </c>
      <c r="O503" s="46">
        <v>45581</v>
      </c>
    </row>
    <row r="504" spans="1:15" x14ac:dyDescent="0.75">
      <c r="A504" s="31">
        <v>823</v>
      </c>
      <c r="B504" s="32" t="s">
        <v>514</v>
      </c>
      <c r="C504" s="33">
        <v>45569</v>
      </c>
      <c r="D504" s="34">
        <v>0.69374999999999998</v>
      </c>
      <c r="E504" s="35" t="str">
        <f t="shared" si="28"/>
        <v>Afternoon</v>
      </c>
      <c r="F504" s="36">
        <v>8.75</v>
      </c>
      <c r="G504" s="36" t="str">
        <f t="shared" si="29"/>
        <v>Long</v>
      </c>
      <c r="H504" s="36" t="s">
        <v>9</v>
      </c>
      <c r="I504" s="37">
        <v>38767</v>
      </c>
      <c r="J504" s="32">
        <f t="shared" ca="1" si="30"/>
        <v>19</v>
      </c>
      <c r="K504" s="37" t="str">
        <f t="shared" ca="1" si="31"/>
        <v>18-24 (Young Drivers)</v>
      </c>
      <c r="L504" s="36" t="s">
        <v>10</v>
      </c>
      <c r="M504" s="36">
        <v>0</v>
      </c>
      <c r="N504" s="36">
        <v>1</v>
      </c>
      <c r="O504" s="38">
        <v>45581</v>
      </c>
    </row>
    <row r="505" spans="1:15" x14ac:dyDescent="0.75">
      <c r="A505" s="39">
        <v>823</v>
      </c>
      <c r="B505" s="40" t="s">
        <v>515</v>
      </c>
      <c r="C505" s="41">
        <v>45569</v>
      </c>
      <c r="D505" s="42">
        <v>0.69374999999999998</v>
      </c>
      <c r="E505" s="43" t="str">
        <f t="shared" si="28"/>
        <v>Afternoon</v>
      </c>
      <c r="F505" s="44">
        <v>8.75</v>
      </c>
      <c r="G505" s="44" t="str">
        <f t="shared" si="29"/>
        <v>Long</v>
      </c>
      <c r="H505" s="44" t="s">
        <v>9</v>
      </c>
      <c r="I505" s="45">
        <v>39662</v>
      </c>
      <c r="J505" s="40">
        <f t="shared" ca="1" si="30"/>
        <v>17</v>
      </c>
      <c r="K505" s="45" t="str">
        <f t="shared" ca="1" si="31"/>
        <v>17 (Car/Motorcycle)</v>
      </c>
      <c r="L505" s="44" t="s">
        <v>10</v>
      </c>
      <c r="M505" s="44">
        <v>0</v>
      </c>
      <c r="N505" s="44">
        <v>1</v>
      </c>
      <c r="O505" s="46">
        <v>45581</v>
      </c>
    </row>
    <row r="506" spans="1:15" x14ac:dyDescent="0.75">
      <c r="A506" s="31">
        <v>823</v>
      </c>
      <c r="B506" s="32" t="s">
        <v>516</v>
      </c>
      <c r="C506" s="33">
        <v>45570</v>
      </c>
      <c r="D506" s="34">
        <v>0.67986111111111114</v>
      </c>
      <c r="E506" s="35" t="str">
        <f t="shared" si="28"/>
        <v>Afternoon</v>
      </c>
      <c r="F506" s="36">
        <v>8.25</v>
      </c>
      <c r="G506" s="36" t="str">
        <f t="shared" si="29"/>
        <v>Long</v>
      </c>
      <c r="H506" s="36" t="s">
        <v>10</v>
      </c>
      <c r="I506" s="37">
        <v>26394</v>
      </c>
      <c r="J506" s="32">
        <f t="shared" ca="1" si="30"/>
        <v>53</v>
      </c>
      <c r="K506" s="37" t="str">
        <f t="shared" ca="1" si="31"/>
        <v>25+</v>
      </c>
      <c r="L506" s="36" t="s">
        <v>10</v>
      </c>
      <c r="M506" s="36">
        <v>1</v>
      </c>
      <c r="N506" s="36">
        <v>1</v>
      </c>
      <c r="O506" s="38">
        <v>45581</v>
      </c>
    </row>
    <row r="507" spans="1:15" x14ac:dyDescent="0.75">
      <c r="A507" s="39">
        <v>823</v>
      </c>
      <c r="B507" s="40" t="s">
        <v>517</v>
      </c>
      <c r="C507" s="41">
        <v>45570</v>
      </c>
      <c r="D507" s="42">
        <v>0.67986111111111114</v>
      </c>
      <c r="E507" s="43" t="str">
        <f t="shared" si="28"/>
        <v>Afternoon</v>
      </c>
      <c r="F507" s="44">
        <v>8.25</v>
      </c>
      <c r="G507" s="44" t="str">
        <f t="shared" si="29"/>
        <v>Long</v>
      </c>
      <c r="H507" s="44" t="s">
        <v>9</v>
      </c>
      <c r="I507" s="45">
        <v>35265</v>
      </c>
      <c r="J507" s="40">
        <f t="shared" ca="1" si="30"/>
        <v>29</v>
      </c>
      <c r="K507" s="45" t="str">
        <f t="shared" ca="1" si="31"/>
        <v>25+</v>
      </c>
      <c r="L507" s="44" t="s">
        <v>10</v>
      </c>
      <c r="M507" s="44">
        <v>1</v>
      </c>
      <c r="N507" s="44">
        <v>1</v>
      </c>
      <c r="O507" s="46">
        <v>45581</v>
      </c>
    </row>
    <row r="508" spans="1:15" x14ac:dyDescent="0.75">
      <c r="A508" s="31">
        <v>823</v>
      </c>
      <c r="B508" s="32" t="s">
        <v>518</v>
      </c>
      <c r="C508" s="33">
        <v>45571</v>
      </c>
      <c r="D508" s="34">
        <v>0.62847222222222221</v>
      </c>
      <c r="E508" s="35" t="str">
        <f t="shared" si="28"/>
        <v>Afternoon</v>
      </c>
      <c r="F508" s="36">
        <v>7</v>
      </c>
      <c r="G508" s="36" t="str">
        <f t="shared" si="29"/>
        <v>Long</v>
      </c>
      <c r="H508" s="36" t="s">
        <v>9</v>
      </c>
      <c r="I508" s="37">
        <v>39330</v>
      </c>
      <c r="J508" s="32">
        <f t="shared" ca="1" si="30"/>
        <v>18</v>
      </c>
      <c r="K508" s="37" t="str">
        <f t="shared" ca="1" si="31"/>
        <v>18-24 (Young Drivers)</v>
      </c>
      <c r="L508" s="36" t="s">
        <v>10</v>
      </c>
      <c r="M508" s="36">
        <v>0</v>
      </c>
      <c r="N508" s="36">
        <v>0</v>
      </c>
      <c r="O508" s="38">
        <v>45581</v>
      </c>
    </row>
    <row r="509" spans="1:15" x14ac:dyDescent="0.75">
      <c r="A509" s="39">
        <v>823</v>
      </c>
      <c r="B509" s="40" t="s">
        <v>519</v>
      </c>
      <c r="C509" s="41">
        <v>45571</v>
      </c>
      <c r="D509" s="42">
        <v>0.62847222222222221</v>
      </c>
      <c r="E509" s="43" t="str">
        <f t="shared" si="28"/>
        <v>Afternoon</v>
      </c>
      <c r="F509" s="44">
        <v>7</v>
      </c>
      <c r="G509" s="44" t="str">
        <f t="shared" si="29"/>
        <v>Long</v>
      </c>
      <c r="H509" s="44" t="s">
        <v>9</v>
      </c>
      <c r="I509" s="45">
        <v>37911</v>
      </c>
      <c r="J509" s="40">
        <f t="shared" ca="1" si="30"/>
        <v>21</v>
      </c>
      <c r="K509" s="45" t="str">
        <f t="shared" ca="1" si="31"/>
        <v>18-24 (Young Drivers)</v>
      </c>
      <c r="L509" s="44" t="s">
        <v>10</v>
      </c>
      <c r="M509" s="44">
        <v>0</v>
      </c>
      <c r="N509" s="44">
        <v>0</v>
      </c>
      <c r="O509" s="46">
        <v>45581</v>
      </c>
    </row>
    <row r="510" spans="1:15" x14ac:dyDescent="0.75">
      <c r="A510" s="31">
        <v>823</v>
      </c>
      <c r="B510" s="32" t="s">
        <v>520</v>
      </c>
      <c r="C510" s="33">
        <v>45571</v>
      </c>
      <c r="D510" s="34">
        <v>0.72569444444444442</v>
      </c>
      <c r="E510" s="35" t="str">
        <f t="shared" si="28"/>
        <v>Afternoon</v>
      </c>
      <c r="F510" s="36">
        <v>18</v>
      </c>
      <c r="G510" s="36" t="str">
        <f t="shared" si="29"/>
        <v>Long</v>
      </c>
      <c r="H510" s="36" t="s">
        <v>9</v>
      </c>
      <c r="I510" s="37">
        <v>38634</v>
      </c>
      <c r="J510" s="32">
        <f t="shared" ca="1" si="30"/>
        <v>19</v>
      </c>
      <c r="K510" s="37" t="str">
        <f t="shared" ca="1" si="31"/>
        <v>18-24 (Young Drivers)</v>
      </c>
      <c r="L510" s="36" t="s">
        <v>10</v>
      </c>
      <c r="M510" s="36">
        <v>0</v>
      </c>
      <c r="N510" s="36">
        <v>0</v>
      </c>
      <c r="O510" s="38">
        <v>45581</v>
      </c>
    </row>
    <row r="511" spans="1:15" x14ac:dyDescent="0.75">
      <c r="A511" s="39">
        <v>823</v>
      </c>
      <c r="B511" s="40" t="s">
        <v>521</v>
      </c>
      <c r="C511" s="41">
        <v>45571</v>
      </c>
      <c r="D511" s="42">
        <v>0.63888888888888884</v>
      </c>
      <c r="E511" s="43" t="str">
        <f t="shared" si="28"/>
        <v>Afternoon</v>
      </c>
      <c r="F511" s="44">
        <v>7.25</v>
      </c>
      <c r="G511" s="44" t="str">
        <f t="shared" si="29"/>
        <v>Long</v>
      </c>
      <c r="H511" s="44" t="s">
        <v>10</v>
      </c>
      <c r="I511" s="45">
        <v>36262</v>
      </c>
      <c r="J511" s="40">
        <f t="shared" ca="1" si="30"/>
        <v>26</v>
      </c>
      <c r="K511" s="45" t="str">
        <f t="shared" ca="1" si="31"/>
        <v>25+</v>
      </c>
      <c r="L511" s="44" t="s">
        <v>10</v>
      </c>
      <c r="M511" s="44">
        <v>0</v>
      </c>
      <c r="N511" s="44">
        <v>0</v>
      </c>
      <c r="O511" s="46">
        <v>45581</v>
      </c>
    </row>
    <row r="512" spans="1:15" x14ac:dyDescent="0.75">
      <c r="A512" s="31">
        <v>823</v>
      </c>
      <c r="B512" s="32" t="s">
        <v>522</v>
      </c>
      <c r="C512" s="33">
        <v>45571</v>
      </c>
      <c r="D512" s="34">
        <v>0.63888888888888884</v>
      </c>
      <c r="E512" s="35" t="str">
        <f t="shared" si="28"/>
        <v>Afternoon</v>
      </c>
      <c r="F512" s="36">
        <v>7.25</v>
      </c>
      <c r="G512" s="36" t="str">
        <f t="shared" si="29"/>
        <v>Long</v>
      </c>
      <c r="H512" s="36" t="s">
        <v>10</v>
      </c>
      <c r="I512" s="37">
        <v>33698</v>
      </c>
      <c r="J512" s="32">
        <f t="shared" ca="1" si="30"/>
        <v>33</v>
      </c>
      <c r="K512" s="37" t="str">
        <f t="shared" ca="1" si="31"/>
        <v>25+</v>
      </c>
      <c r="L512" s="36" t="s">
        <v>10</v>
      </c>
      <c r="M512" s="36">
        <v>0</v>
      </c>
      <c r="N512" s="36">
        <v>0</v>
      </c>
      <c r="O512" s="38">
        <v>45581</v>
      </c>
    </row>
    <row r="513" spans="1:15" x14ac:dyDescent="0.75">
      <c r="A513" s="39">
        <v>823</v>
      </c>
      <c r="B513" s="40" t="s">
        <v>523</v>
      </c>
      <c r="C513" s="41">
        <v>45571</v>
      </c>
      <c r="D513" s="42">
        <v>0.73611111111111116</v>
      </c>
      <c r="E513" s="43" t="str">
        <f t="shared" si="28"/>
        <v>Afternoon</v>
      </c>
      <c r="F513" s="44">
        <v>9.75</v>
      </c>
      <c r="G513" s="44" t="str">
        <f t="shared" si="29"/>
        <v>Long</v>
      </c>
      <c r="H513" s="44" t="s">
        <v>10</v>
      </c>
      <c r="I513" s="45">
        <v>37802</v>
      </c>
      <c r="J513" s="40">
        <f t="shared" ca="1" si="30"/>
        <v>22</v>
      </c>
      <c r="K513" s="45" t="str">
        <f t="shared" ca="1" si="31"/>
        <v>18-24 (Young Drivers)</v>
      </c>
      <c r="L513" s="44" t="s">
        <v>10</v>
      </c>
      <c r="M513" s="44">
        <v>0</v>
      </c>
      <c r="N513" s="44">
        <v>0</v>
      </c>
      <c r="O513" s="46">
        <v>45581</v>
      </c>
    </row>
    <row r="514" spans="1:15" x14ac:dyDescent="0.75">
      <c r="A514" s="31">
        <v>823</v>
      </c>
      <c r="B514" s="32" t="s">
        <v>524</v>
      </c>
      <c r="C514" s="33">
        <v>45571</v>
      </c>
      <c r="D514" s="34">
        <v>0.72222222222222221</v>
      </c>
      <c r="E514" s="35" t="str">
        <f t="shared" si="28"/>
        <v>Afternoon</v>
      </c>
      <c r="F514" s="36">
        <v>9.25</v>
      </c>
      <c r="G514" s="36" t="str">
        <f t="shared" si="29"/>
        <v>Long</v>
      </c>
      <c r="H514" s="36" t="s">
        <v>10</v>
      </c>
      <c r="I514" s="37">
        <v>37531</v>
      </c>
      <c r="J514" s="32">
        <f t="shared" ca="1" si="30"/>
        <v>22</v>
      </c>
      <c r="K514" s="37" t="str">
        <f t="shared" ca="1" si="31"/>
        <v>18-24 (Young Drivers)</v>
      </c>
      <c r="L514" s="36" t="s">
        <v>10</v>
      </c>
      <c r="M514" s="36">
        <v>0</v>
      </c>
      <c r="N514" s="36">
        <v>0</v>
      </c>
      <c r="O514" s="38">
        <v>45581</v>
      </c>
    </row>
    <row r="515" spans="1:15" x14ac:dyDescent="0.75">
      <c r="A515" s="39">
        <v>823</v>
      </c>
      <c r="B515" s="40" t="s">
        <v>525</v>
      </c>
      <c r="C515" s="41">
        <v>45572</v>
      </c>
      <c r="D515" s="42">
        <v>0.65138888888888891</v>
      </c>
      <c r="E515" s="43" t="str">
        <f t="shared" ref="E515:E578" si="32">IF(D515&lt;TIME(12,0,0), "Morning", IF(D515&lt;TIME(18,0,0), "Afternoon", "Evening"))</f>
        <v>Afternoon</v>
      </c>
      <c r="F515" s="44">
        <v>7.75</v>
      </c>
      <c r="G515" s="44" t="str">
        <f t="shared" ref="G515:G578" si="33">IF(F515 &lt; 2.5, "Short",
  IF(F515 &lt;= 4, "Medium", "Long")
)</f>
        <v>Long</v>
      </c>
      <c r="H515" s="44" t="s">
        <v>10</v>
      </c>
      <c r="I515" s="45">
        <v>32365</v>
      </c>
      <c r="J515" s="40">
        <f t="shared" ref="J515:J578" ca="1" si="34">IFERROR(DATEDIF(I515, TODAY(), "Y"), 0)</f>
        <v>37</v>
      </c>
      <c r="K515" s="45" t="str">
        <f t="shared" ref="K515:K578" ca="1" si="35" xml:space="preserve"> IF(J515 &lt; 15, "Invalid (Below Minimum Age)", IF(J515 = 15, "15 (Moped/Tractor)", IF(J515 = 16, "16 (Light Vehicles)", IF(J515 = 17, "17 (Car/Motorcycle)", IF(J515 &lt;= 24, "18-24 (Young Drivers)","25+"
        )
      )
    )
  )
)</f>
        <v>25+</v>
      </c>
      <c r="L515" s="44" t="s">
        <v>11</v>
      </c>
      <c r="M515" s="44">
        <v>0</v>
      </c>
      <c r="N515" s="44">
        <v>0</v>
      </c>
      <c r="O515" s="46">
        <v>45581</v>
      </c>
    </row>
    <row r="516" spans="1:15" x14ac:dyDescent="0.75">
      <c r="A516" s="31">
        <v>823</v>
      </c>
      <c r="B516" s="32" t="s">
        <v>526</v>
      </c>
      <c r="C516" s="33">
        <v>45572</v>
      </c>
      <c r="D516" s="34">
        <v>0.65138888888888891</v>
      </c>
      <c r="E516" s="35" t="str">
        <f t="shared" si="32"/>
        <v>Afternoon</v>
      </c>
      <c r="F516" s="36">
        <v>7.75</v>
      </c>
      <c r="G516" s="36" t="str">
        <f t="shared" si="33"/>
        <v>Long</v>
      </c>
      <c r="H516" s="36" t="s">
        <v>10</v>
      </c>
      <c r="I516" s="37">
        <v>34456</v>
      </c>
      <c r="J516" s="32">
        <f t="shared" ca="1" si="34"/>
        <v>31</v>
      </c>
      <c r="K516" s="37" t="str">
        <f t="shared" ca="1" si="35"/>
        <v>25+</v>
      </c>
      <c r="L516" s="36" t="s">
        <v>10</v>
      </c>
      <c r="M516" s="36">
        <v>0</v>
      </c>
      <c r="N516" s="36">
        <v>0</v>
      </c>
      <c r="O516" s="38">
        <v>45581</v>
      </c>
    </row>
    <row r="517" spans="1:15" x14ac:dyDescent="0.75">
      <c r="A517" s="39">
        <v>823</v>
      </c>
      <c r="B517" s="40" t="s">
        <v>527</v>
      </c>
      <c r="C517" s="41">
        <v>45574</v>
      </c>
      <c r="D517" s="42">
        <v>0.62986111111111109</v>
      </c>
      <c r="E517" s="43" t="str">
        <f t="shared" si="32"/>
        <v>Afternoon</v>
      </c>
      <c r="F517" s="44">
        <v>7</v>
      </c>
      <c r="G517" s="44" t="str">
        <f t="shared" si="33"/>
        <v>Long</v>
      </c>
      <c r="H517" s="44" t="s">
        <v>10</v>
      </c>
      <c r="I517" s="45">
        <v>35998</v>
      </c>
      <c r="J517" s="40">
        <f t="shared" ca="1" si="34"/>
        <v>27</v>
      </c>
      <c r="K517" s="45" t="str">
        <f t="shared" ca="1" si="35"/>
        <v>25+</v>
      </c>
      <c r="L517" s="44" t="s">
        <v>11</v>
      </c>
      <c r="M517" s="44">
        <v>0</v>
      </c>
      <c r="N517" s="44">
        <v>0</v>
      </c>
      <c r="O517" s="46">
        <v>45581</v>
      </c>
    </row>
    <row r="518" spans="1:15" x14ac:dyDescent="0.75">
      <c r="A518" s="31">
        <v>823</v>
      </c>
      <c r="B518" s="32" t="s">
        <v>528</v>
      </c>
      <c r="C518" s="33">
        <v>45575</v>
      </c>
      <c r="D518" s="34">
        <v>0.63680555555555551</v>
      </c>
      <c r="E518" s="35" t="str">
        <f t="shared" si="32"/>
        <v>Afternoon</v>
      </c>
      <c r="F518" s="36">
        <v>7.5</v>
      </c>
      <c r="G518" s="36" t="str">
        <f t="shared" si="33"/>
        <v>Long</v>
      </c>
      <c r="H518" s="36" t="s">
        <v>9</v>
      </c>
      <c r="I518" s="37">
        <v>28018</v>
      </c>
      <c r="J518" s="32">
        <f t="shared" ca="1" si="34"/>
        <v>49</v>
      </c>
      <c r="K518" s="37" t="str">
        <f t="shared" ca="1" si="35"/>
        <v>25+</v>
      </c>
      <c r="L518" s="36" t="s">
        <v>11</v>
      </c>
      <c r="M518" s="36">
        <v>0</v>
      </c>
      <c r="N518" s="36">
        <v>1</v>
      </c>
      <c r="O518" s="38">
        <v>45581</v>
      </c>
    </row>
    <row r="519" spans="1:15" x14ac:dyDescent="0.75">
      <c r="A519" s="39">
        <v>823</v>
      </c>
      <c r="B519" s="40" t="s">
        <v>529</v>
      </c>
      <c r="C519" s="41">
        <v>45575</v>
      </c>
      <c r="D519" s="42">
        <v>0.63680555555555551</v>
      </c>
      <c r="E519" s="43" t="str">
        <f t="shared" si="32"/>
        <v>Afternoon</v>
      </c>
      <c r="F519" s="44">
        <v>7.5</v>
      </c>
      <c r="G519" s="44" t="str">
        <f t="shared" si="33"/>
        <v>Long</v>
      </c>
      <c r="H519" s="44" t="s">
        <v>10</v>
      </c>
      <c r="I519" s="45">
        <v>38774</v>
      </c>
      <c r="J519" s="40">
        <f t="shared" ca="1" si="34"/>
        <v>19</v>
      </c>
      <c r="K519" s="45" t="str">
        <f t="shared" ca="1" si="35"/>
        <v>18-24 (Young Drivers)</v>
      </c>
      <c r="L519" s="44" t="s">
        <v>10</v>
      </c>
      <c r="M519" s="44">
        <v>0</v>
      </c>
      <c r="N519" s="44">
        <v>1</v>
      </c>
      <c r="O519" s="46">
        <v>45581</v>
      </c>
    </row>
    <row r="520" spans="1:15" x14ac:dyDescent="0.75">
      <c r="A520" s="31">
        <v>823</v>
      </c>
      <c r="B520" s="32" t="s">
        <v>530</v>
      </c>
      <c r="C520" s="33">
        <v>45576</v>
      </c>
      <c r="D520" s="34">
        <v>0.63541666666666663</v>
      </c>
      <c r="E520" s="35" t="str">
        <f t="shared" si="32"/>
        <v>Afternoon</v>
      </c>
      <c r="F520" s="36">
        <v>7.25</v>
      </c>
      <c r="G520" s="36" t="str">
        <f t="shared" si="33"/>
        <v>Long</v>
      </c>
      <c r="H520" s="36" t="s">
        <v>10</v>
      </c>
      <c r="I520" s="37">
        <v>35042</v>
      </c>
      <c r="J520" s="32">
        <f t="shared" ca="1" si="34"/>
        <v>29</v>
      </c>
      <c r="K520" s="37" t="str">
        <f t="shared" ca="1" si="35"/>
        <v>25+</v>
      </c>
      <c r="L520" s="36" t="s">
        <v>11</v>
      </c>
      <c r="M520" s="36">
        <v>0</v>
      </c>
      <c r="N520" s="36">
        <v>0</v>
      </c>
      <c r="O520" s="38">
        <v>45581</v>
      </c>
    </row>
    <row r="521" spans="1:15" x14ac:dyDescent="0.75">
      <c r="A521" s="39">
        <v>823</v>
      </c>
      <c r="B521" s="40" t="s">
        <v>531</v>
      </c>
      <c r="C521" s="41">
        <v>45577</v>
      </c>
      <c r="D521" s="42">
        <v>0.59097222222222223</v>
      </c>
      <c r="E521" s="43" t="str">
        <f t="shared" si="32"/>
        <v>Afternoon</v>
      </c>
      <c r="F521" s="44">
        <v>6.25</v>
      </c>
      <c r="G521" s="44" t="str">
        <f t="shared" si="33"/>
        <v>Long</v>
      </c>
      <c r="H521" s="44" t="s">
        <v>10</v>
      </c>
      <c r="I521" s="45">
        <v>38139</v>
      </c>
      <c r="J521" s="40">
        <f t="shared" ca="1" si="34"/>
        <v>21</v>
      </c>
      <c r="K521" s="45" t="str">
        <f t="shared" ca="1" si="35"/>
        <v>18-24 (Young Drivers)</v>
      </c>
      <c r="L521" s="44" t="s">
        <v>10</v>
      </c>
      <c r="M521" s="44">
        <v>1</v>
      </c>
      <c r="N521" s="44">
        <v>1</v>
      </c>
      <c r="O521" s="46">
        <v>45581</v>
      </c>
    </row>
    <row r="522" spans="1:15" x14ac:dyDescent="0.75">
      <c r="A522" s="31">
        <v>823</v>
      </c>
      <c r="B522" s="32" t="s">
        <v>532</v>
      </c>
      <c r="C522" s="33">
        <v>45577</v>
      </c>
      <c r="D522" s="34">
        <v>0.59513888888888888</v>
      </c>
      <c r="E522" s="35" t="str">
        <f t="shared" si="32"/>
        <v>Afternoon</v>
      </c>
      <c r="F522" s="36">
        <v>6.25</v>
      </c>
      <c r="G522" s="36" t="str">
        <f t="shared" si="33"/>
        <v>Long</v>
      </c>
      <c r="H522" s="36" t="s">
        <v>10</v>
      </c>
      <c r="I522" s="37">
        <v>38026</v>
      </c>
      <c r="J522" s="32">
        <f t="shared" ca="1" si="34"/>
        <v>21</v>
      </c>
      <c r="K522" s="37" t="str">
        <f t="shared" ca="1" si="35"/>
        <v>18-24 (Young Drivers)</v>
      </c>
      <c r="L522" s="36" t="s">
        <v>10</v>
      </c>
      <c r="M522" s="36">
        <v>1</v>
      </c>
      <c r="N522" s="36">
        <v>1</v>
      </c>
      <c r="O522" s="38">
        <v>45581</v>
      </c>
    </row>
    <row r="523" spans="1:15" x14ac:dyDescent="0.75">
      <c r="A523" s="39">
        <v>823</v>
      </c>
      <c r="B523" s="40" t="s">
        <v>533</v>
      </c>
      <c r="C523" s="41">
        <v>45568</v>
      </c>
      <c r="D523" s="42">
        <v>0.72152777777777777</v>
      </c>
      <c r="E523" s="43" t="str">
        <f t="shared" si="32"/>
        <v>Afternoon</v>
      </c>
      <c r="F523" s="44">
        <v>9.25</v>
      </c>
      <c r="G523" s="44" t="str">
        <f t="shared" si="33"/>
        <v>Long</v>
      </c>
      <c r="H523" s="44" t="s">
        <v>9</v>
      </c>
      <c r="I523" s="45">
        <v>39701</v>
      </c>
      <c r="J523" s="40">
        <f t="shared" ca="1" si="34"/>
        <v>17</v>
      </c>
      <c r="K523" s="45" t="str">
        <f t="shared" ca="1" si="35"/>
        <v>17 (Car/Motorcycle)</v>
      </c>
      <c r="L523" s="44" t="s">
        <v>10</v>
      </c>
      <c r="M523" s="44">
        <v>0</v>
      </c>
      <c r="N523" s="44">
        <v>1</v>
      </c>
      <c r="O523" s="46">
        <v>45581</v>
      </c>
    </row>
    <row r="524" spans="1:15" x14ac:dyDescent="0.75">
      <c r="A524" s="31">
        <v>823</v>
      </c>
      <c r="B524" s="32" t="s">
        <v>534</v>
      </c>
      <c r="C524" s="33">
        <v>45568</v>
      </c>
      <c r="D524" s="34">
        <v>0.72152777777777777</v>
      </c>
      <c r="E524" s="35" t="str">
        <f t="shared" si="32"/>
        <v>Afternoon</v>
      </c>
      <c r="F524" s="36">
        <v>9.25</v>
      </c>
      <c r="G524" s="36" t="str">
        <f t="shared" si="33"/>
        <v>Long</v>
      </c>
      <c r="H524" s="36" t="s">
        <v>9</v>
      </c>
      <c r="I524" s="37">
        <v>36857</v>
      </c>
      <c r="J524" s="32">
        <f t="shared" ca="1" si="34"/>
        <v>24</v>
      </c>
      <c r="K524" s="37" t="str">
        <f t="shared" ca="1" si="35"/>
        <v>18-24 (Young Drivers)</v>
      </c>
      <c r="L524" s="36" t="s">
        <v>10</v>
      </c>
      <c r="M524" s="36">
        <v>0</v>
      </c>
      <c r="N524" s="36">
        <v>1</v>
      </c>
      <c r="O524" s="38">
        <v>45581</v>
      </c>
    </row>
    <row r="525" spans="1:15" x14ac:dyDescent="0.75">
      <c r="A525" s="39">
        <v>823</v>
      </c>
      <c r="B525" s="40" t="s">
        <v>535</v>
      </c>
      <c r="C525" s="41">
        <v>45569</v>
      </c>
      <c r="D525" s="42">
        <v>0.67222222222222228</v>
      </c>
      <c r="E525" s="43" t="str">
        <f t="shared" si="32"/>
        <v>Afternoon</v>
      </c>
      <c r="F525" s="44">
        <v>8.25</v>
      </c>
      <c r="G525" s="44" t="str">
        <f t="shared" si="33"/>
        <v>Long</v>
      </c>
      <c r="H525" s="44" t="s">
        <v>9</v>
      </c>
      <c r="I525" s="45">
        <v>39618</v>
      </c>
      <c r="J525" s="40">
        <f t="shared" ca="1" si="34"/>
        <v>17</v>
      </c>
      <c r="K525" s="45" t="str">
        <f t="shared" ca="1" si="35"/>
        <v>17 (Car/Motorcycle)</v>
      </c>
      <c r="L525" s="44" t="s">
        <v>10</v>
      </c>
      <c r="M525" s="44">
        <v>0</v>
      </c>
      <c r="N525" s="44">
        <v>1</v>
      </c>
      <c r="O525" s="46">
        <v>45581</v>
      </c>
    </row>
    <row r="526" spans="1:15" x14ac:dyDescent="0.75">
      <c r="A526" s="31">
        <v>823</v>
      </c>
      <c r="B526" s="32" t="s">
        <v>536</v>
      </c>
      <c r="C526" s="33">
        <v>45569</v>
      </c>
      <c r="D526" s="34">
        <v>0.67222222222222228</v>
      </c>
      <c r="E526" s="35" t="str">
        <f t="shared" si="32"/>
        <v>Afternoon</v>
      </c>
      <c r="F526" s="36">
        <v>8.25</v>
      </c>
      <c r="G526" s="36" t="str">
        <f t="shared" si="33"/>
        <v>Long</v>
      </c>
      <c r="H526" s="36" t="s">
        <v>10</v>
      </c>
      <c r="I526" s="37">
        <v>38526</v>
      </c>
      <c r="J526" s="32">
        <f t="shared" ca="1" si="34"/>
        <v>20</v>
      </c>
      <c r="K526" s="37" t="str">
        <f t="shared" ca="1" si="35"/>
        <v>18-24 (Young Drivers)</v>
      </c>
      <c r="L526" s="36" t="s">
        <v>10</v>
      </c>
      <c r="M526" s="36">
        <v>0</v>
      </c>
      <c r="N526" s="36">
        <v>1</v>
      </c>
      <c r="O526" s="38">
        <v>45581</v>
      </c>
    </row>
    <row r="527" spans="1:15" x14ac:dyDescent="0.75">
      <c r="A527" s="39">
        <v>823</v>
      </c>
      <c r="B527" s="40" t="s">
        <v>537</v>
      </c>
      <c r="C527" s="41">
        <v>45570</v>
      </c>
      <c r="D527" s="42">
        <v>0.58333333333333337</v>
      </c>
      <c r="E527" s="43" t="str">
        <f t="shared" si="32"/>
        <v>Afternoon</v>
      </c>
      <c r="F527" s="44">
        <v>6.5</v>
      </c>
      <c r="G527" s="44" t="str">
        <f t="shared" si="33"/>
        <v>Long</v>
      </c>
      <c r="H527" s="44" t="s">
        <v>10</v>
      </c>
      <c r="I527" s="45">
        <v>27097</v>
      </c>
      <c r="J527" s="40">
        <f t="shared" ca="1" si="34"/>
        <v>51</v>
      </c>
      <c r="K527" s="45" t="str">
        <f t="shared" ca="1" si="35"/>
        <v>25+</v>
      </c>
      <c r="L527" s="44" t="s">
        <v>10</v>
      </c>
      <c r="M527" s="44">
        <v>1</v>
      </c>
      <c r="N527" s="44">
        <v>1</v>
      </c>
      <c r="O527" s="46">
        <v>45581</v>
      </c>
    </row>
    <row r="528" spans="1:15" x14ac:dyDescent="0.75">
      <c r="A528" s="31">
        <v>823</v>
      </c>
      <c r="B528" s="32" t="s">
        <v>538</v>
      </c>
      <c r="C528" s="33">
        <v>45570</v>
      </c>
      <c r="D528" s="34">
        <v>0.58333333333333337</v>
      </c>
      <c r="E528" s="35" t="str">
        <f t="shared" si="32"/>
        <v>Afternoon</v>
      </c>
      <c r="F528" s="36">
        <v>6.5</v>
      </c>
      <c r="G528" s="36" t="str">
        <f t="shared" si="33"/>
        <v>Long</v>
      </c>
      <c r="H528" s="36" t="s">
        <v>10</v>
      </c>
      <c r="I528" s="37">
        <v>28503</v>
      </c>
      <c r="J528" s="32">
        <f t="shared" ca="1" si="34"/>
        <v>47</v>
      </c>
      <c r="K528" s="37" t="str">
        <f t="shared" ca="1" si="35"/>
        <v>25+</v>
      </c>
      <c r="L528" s="36" t="s">
        <v>10</v>
      </c>
      <c r="M528" s="36">
        <v>1</v>
      </c>
      <c r="N528" s="36">
        <v>1</v>
      </c>
      <c r="O528" s="38">
        <v>45581</v>
      </c>
    </row>
    <row r="529" spans="1:15" x14ac:dyDescent="0.75">
      <c r="A529" s="39">
        <v>823</v>
      </c>
      <c r="B529" s="40" t="s">
        <v>539</v>
      </c>
      <c r="C529" s="41">
        <v>45570</v>
      </c>
      <c r="D529" s="42">
        <v>0.67361111111111116</v>
      </c>
      <c r="E529" s="43" t="str">
        <f t="shared" si="32"/>
        <v>Afternoon</v>
      </c>
      <c r="F529" s="44">
        <v>8.75</v>
      </c>
      <c r="G529" s="44" t="str">
        <f t="shared" si="33"/>
        <v>Long</v>
      </c>
      <c r="H529" s="44" t="s">
        <v>10</v>
      </c>
      <c r="I529" s="45">
        <v>28746</v>
      </c>
      <c r="J529" s="40">
        <f t="shared" ca="1" si="34"/>
        <v>47</v>
      </c>
      <c r="K529" s="45" t="str">
        <f t="shared" ca="1" si="35"/>
        <v>25+</v>
      </c>
      <c r="L529" s="44" t="s">
        <v>10</v>
      </c>
      <c r="M529" s="44">
        <v>1</v>
      </c>
      <c r="N529" s="44">
        <v>1</v>
      </c>
      <c r="O529" s="46">
        <v>45581</v>
      </c>
    </row>
    <row r="530" spans="1:15" x14ac:dyDescent="0.75">
      <c r="A530" s="31">
        <v>823</v>
      </c>
      <c r="B530" s="32" t="s">
        <v>540</v>
      </c>
      <c r="C530" s="33">
        <v>45570</v>
      </c>
      <c r="D530" s="34">
        <v>0.67361111111111116</v>
      </c>
      <c r="E530" s="35" t="str">
        <f t="shared" si="32"/>
        <v>Afternoon</v>
      </c>
      <c r="F530" s="36">
        <v>8.75</v>
      </c>
      <c r="G530" s="36" t="str">
        <f t="shared" si="33"/>
        <v>Long</v>
      </c>
      <c r="H530" s="36" t="s">
        <v>10</v>
      </c>
      <c r="I530" s="37">
        <v>31597</v>
      </c>
      <c r="J530" s="32">
        <f t="shared" ca="1" si="34"/>
        <v>39</v>
      </c>
      <c r="K530" s="37" t="str">
        <f t="shared" ca="1" si="35"/>
        <v>25+</v>
      </c>
      <c r="L530" s="36" t="s">
        <v>10</v>
      </c>
      <c r="M530" s="36">
        <v>1</v>
      </c>
      <c r="N530" s="36">
        <v>1</v>
      </c>
      <c r="O530" s="38">
        <v>45581</v>
      </c>
    </row>
    <row r="531" spans="1:15" x14ac:dyDescent="0.75">
      <c r="A531" s="39">
        <v>823</v>
      </c>
      <c r="B531" s="40" t="s">
        <v>541</v>
      </c>
      <c r="C531" s="41">
        <v>45570</v>
      </c>
      <c r="D531" s="42">
        <v>0.5854166666666667</v>
      </c>
      <c r="E531" s="43" t="str">
        <f t="shared" si="32"/>
        <v>Afternoon</v>
      </c>
      <c r="F531" s="44">
        <v>6.75</v>
      </c>
      <c r="G531" s="44" t="str">
        <f t="shared" si="33"/>
        <v>Long</v>
      </c>
      <c r="H531" s="44" t="s">
        <v>10</v>
      </c>
      <c r="I531" s="45">
        <v>23217</v>
      </c>
      <c r="J531" s="40">
        <f t="shared" ca="1" si="34"/>
        <v>62</v>
      </c>
      <c r="K531" s="45" t="str">
        <f t="shared" ca="1" si="35"/>
        <v>25+</v>
      </c>
      <c r="L531" s="44" t="s">
        <v>10</v>
      </c>
      <c r="M531" s="44">
        <v>0</v>
      </c>
      <c r="N531" s="44">
        <v>1</v>
      </c>
      <c r="O531" s="46">
        <v>45581</v>
      </c>
    </row>
    <row r="532" spans="1:15" x14ac:dyDescent="0.75">
      <c r="A532" s="31">
        <v>823</v>
      </c>
      <c r="B532" s="32" t="s">
        <v>542</v>
      </c>
      <c r="C532" s="33">
        <v>45570</v>
      </c>
      <c r="D532" s="34">
        <v>0.69791666666666663</v>
      </c>
      <c r="E532" s="35" t="str">
        <f t="shared" si="32"/>
        <v>Afternoon</v>
      </c>
      <c r="F532" s="36">
        <v>9.75</v>
      </c>
      <c r="G532" s="36" t="str">
        <f t="shared" si="33"/>
        <v>Long</v>
      </c>
      <c r="H532" s="36" t="s">
        <v>10</v>
      </c>
      <c r="I532" s="37">
        <v>34258</v>
      </c>
      <c r="J532" s="32">
        <f t="shared" ca="1" si="34"/>
        <v>31</v>
      </c>
      <c r="K532" s="37" t="str">
        <f t="shared" ca="1" si="35"/>
        <v>25+</v>
      </c>
      <c r="L532" s="36" t="s">
        <v>10</v>
      </c>
      <c r="M532" s="36">
        <v>0</v>
      </c>
      <c r="N532" s="36">
        <v>1</v>
      </c>
      <c r="O532" s="38">
        <v>45581</v>
      </c>
    </row>
    <row r="533" spans="1:15" x14ac:dyDescent="0.75">
      <c r="A533" s="39">
        <v>823</v>
      </c>
      <c r="B533" s="40" t="s">
        <v>543</v>
      </c>
      <c r="C533" s="41">
        <v>45570</v>
      </c>
      <c r="D533" s="42">
        <v>0.69791666666666663</v>
      </c>
      <c r="E533" s="43" t="str">
        <f t="shared" si="32"/>
        <v>Afternoon</v>
      </c>
      <c r="F533" s="44">
        <v>9.5</v>
      </c>
      <c r="G533" s="44" t="str">
        <f t="shared" si="33"/>
        <v>Long</v>
      </c>
      <c r="H533" s="44" t="s">
        <v>10</v>
      </c>
      <c r="I533" s="45">
        <v>37798</v>
      </c>
      <c r="J533" s="40">
        <f t="shared" ca="1" si="34"/>
        <v>22</v>
      </c>
      <c r="K533" s="45" t="str">
        <f t="shared" ca="1" si="35"/>
        <v>18-24 (Young Drivers)</v>
      </c>
      <c r="L533" s="44" t="s">
        <v>11</v>
      </c>
      <c r="M533" s="44">
        <v>0</v>
      </c>
      <c r="N533" s="44">
        <v>1</v>
      </c>
      <c r="O533" s="46">
        <v>45581</v>
      </c>
    </row>
    <row r="534" spans="1:15" x14ac:dyDescent="0.75">
      <c r="A534" s="31">
        <v>823</v>
      </c>
      <c r="B534" s="32" t="s">
        <v>544</v>
      </c>
      <c r="C534" s="33">
        <v>45572</v>
      </c>
      <c r="D534" s="34">
        <v>0.73055555555555551</v>
      </c>
      <c r="E534" s="35" t="str">
        <f t="shared" si="32"/>
        <v>Afternoon</v>
      </c>
      <c r="F534" s="36">
        <v>9.5</v>
      </c>
      <c r="G534" s="36" t="str">
        <f t="shared" si="33"/>
        <v>Long</v>
      </c>
      <c r="H534" s="36" t="s">
        <v>10</v>
      </c>
      <c r="I534" s="37">
        <v>35138</v>
      </c>
      <c r="J534" s="32">
        <f t="shared" ca="1" si="34"/>
        <v>29</v>
      </c>
      <c r="K534" s="37" t="str">
        <f t="shared" ca="1" si="35"/>
        <v>25+</v>
      </c>
      <c r="L534" s="36" t="s">
        <v>10</v>
      </c>
      <c r="M534" s="36">
        <v>0</v>
      </c>
      <c r="N534" s="36">
        <v>1</v>
      </c>
      <c r="O534" s="38">
        <v>45581</v>
      </c>
    </row>
    <row r="535" spans="1:15" x14ac:dyDescent="0.75">
      <c r="A535" s="39">
        <v>823</v>
      </c>
      <c r="B535" s="40" t="s">
        <v>545</v>
      </c>
      <c r="C535" s="41">
        <v>45573</v>
      </c>
      <c r="D535" s="42">
        <v>0.65902777777777777</v>
      </c>
      <c r="E535" s="43" t="str">
        <f t="shared" si="32"/>
        <v>Afternoon</v>
      </c>
      <c r="F535" s="44">
        <v>7.75</v>
      </c>
      <c r="G535" s="44" t="str">
        <f t="shared" si="33"/>
        <v>Long</v>
      </c>
      <c r="H535" s="44" t="s">
        <v>10</v>
      </c>
      <c r="I535" s="45">
        <v>29081</v>
      </c>
      <c r="J535" s="40">
        <f t="shared" ca="1" si="34"/>
        <v>46</v>
      </c>
      <c r="K535" s="45" t="str">
        <f t="shared" ca="1" si="35"/>
        <v>25+</v>
      </c>
      <c r="L535" s="44" t="s">
        <v>10</v>
      </c>
      <c r="M535" s="44">
        <v>0</v>
      </c>
      <c r="N535" s="44">
        <v>1</v>
      </c>
      <c r="O535" s="46">
        <v>45581</v>
      </c>
    </row>
    <row r="536" spans="1:15" x14ac:dyDescent="0.75">
      <c r="A536" s="31">
        <v>823</v>
      </c>
      <c r="B536" s="32" t="s">
        <v>546</v>
      </c>
      <c r="C536" s="33">
        <v>45575</v>
      </c>
      <c r="D536" s="34">
        <v>0.69027777777777777</v>
      </c>
      <c r="E536" s="35" t="str">
        <f t="shared" si="32"/>
        <v>Afternoon</v>
      </c>
      <c r="F536" s="36">
        <v>17</v>
      </c>
      <c r="G536" s="36" t="str">
        <f t="shared" si="33"/>
        <v>Long</v>
      </c>
      <c r="H536" s="36" t="s">
        <v>9</v>
      </c>
      <c r="I536" s="37">
        <v>37390</v>
      </c>
      <c r="J536" s="32">
        <f t="shared" ca="1" si="34"/>
        <v>23</v>
      </c>
      <c r="K536" s="37" t="str">
        <f t="shared" ca="1" si="35"/>
        <v>18-24 (Young Drivers)</v>
      </c>
      <c r="L536" s="36" t="s">
        <v>11</v>
      </c>
      <c r="M536" s="36">
        <v>1</v>
      </c>
      <c r="N536" s="36">
        <v>1</v>
      </c>
      <c r="O536" s="38">
        <v>45581</v>
      </c>
    </row>
    <row r="537" spans="1:15" x14ac:dyDescent="0.75">
      <c r="A537" s="39">
        <v>823</v>
      </c>
      <c r="B537" s="40" t="s">
        <v>547</v>
      </c>
      <c r="C537" s="41">
        <v>45575</v>
      </c>
      <c r="D537" s="42">
        <v>0.69097222222222221</v>
      </c>
      <c r="E537" s="43" t="str">
        <f t="shared" si="32"/>
        <v>Afternoon</v>
      </c>
      <c r="F537" s="44">
        <v>8.5</v>
      </c>
      <c r="G537" s="44" t="str">
        <f t="shared" si="33"/>
        <v>Long</v>
      </c>
      <c r="H537" s="44" t="s">
        <v>9</v>
      </c>
      <c r="I537" s="45">
        <v>36394</v>
      </c>
      <c r="J537" s="40">
        <f t="shared" ca="1" si="34"/>
        <v>26</v>
      </c>
      <c r="K537" s="45" t="str">
        <f t="shared" ca="1" si="35"/>
        <v>25+</v>
      </c>
      <c r="L537" s="44" t="s">
        <v>11</v>
      </c>
      <c r="M537" s="44">
        <v>1</v>
      </c>
      <c r="N537" s="44">
        <v>1</v>
      </c>
      <c r="O537" s="46">
        <v>45581</v>
      </c>
    </row>
    <row r="538" spans="1:15" x14ac:dyDescent="0.75">
      <c r="A538" s="31">
        <v>823</v>
      </c>
      <c r="B538" s="32" t="s">
        <v>548</v>
      </c>
      <c r="C538" s="33">
        <v>45576</v>
      </c>
      <c r="D538" s="34">
        <v>0.58194444444444449</v>
      </c>
      <c r="E538" s="35" t="str">
        <f t="shared" si="32"/>
        <v>Afternoon</v>
      </c>
      <c r="F538" s="36">
        <v>6</v>
      </c>
      <c r="G538" s="36" t="str">
        <f t="shared" si="33"/>
        <v>Long</v>
      </c>
      <c r="H538" s="36" t="s">
        <v>9</v>
      </c>
      <c r="I538" s="37">
        <v>34700</v>
      </c>
      <c r="J538" s="32">
        <f t="shared" ca="1" si="34"/>
        <v>30</v>
      </c>
      <c r="K538" s="37" t="str">
        <f t="shared" ca="1" si="35"/>
        <v>25+</v>
      </c>
      <c r="L538" s="36" t="s">
        <v>10</v>
      </c>
      <c r="M538" s="36">
        <v>1</v>
      </c>
      <c r="N538" s="36">
        <v>1</v>
      </c>
      <c r="O538" s="38">
        <v>45581</v>
      </c>
    </row>
    <row r="539" spans="1:15" x14ac:dyDescent="0.75">
      <c r="A539" s="39">
        <v>823</v>
      </c>
      <c r="B539" s="40" t="s">
        <v>549</v>
      </c>
      <c r="C539" s="41">
        <v>45576</v>
      </c>
      <c r="D539" s="42">
        <v>0.67013888888888884</v>
      </c>
      <c r="E539" s="43" t="str">
        <f t="shared" si="32"/>
        <v>Afternoon</v>
      </c>
      <c r="F539" s="44">
        <v>8.25</v>
      </c>
      <c r="G539" s="44" t="str">
        <f t="shared" si="33"/>
        <v>Long</v>
      </c>
      <c r="H539" s="44" t="s">
        <v>9</v>
      </c>
      <c r="I539" s="45">
        <v>38594</v>
      </c>
      <c r="J539" s="40">
        <f t="shared" ca="1" si="34"/>
        <v>20</v>
      </c>
      <c r="K539" s="45" t="str">
        <f t="shared" ca="1" si="35"/>
        <v>18-24 (Young Drivers)</v>
      </c>
      <c r="L539" s="44" t="s">
        <v>10</v>
      </c>
      <c r="M539" s="44">
        <v>1</v>
      </c>
      <c r="N539" s="44">
        <v>1</v>
      </c>
      <c r="O539" s="46">
        <v>45581</v>
      </c>
    </row>
    <row r="540" spans="1:15" x14ac:dyDescent="0.75">
      <c r="A540" s="31">
        <v>823</v>
      </c>
      <c r="B540" s="32" t="s">
        <v>550</v>
      </c>
      <c r="C540" s="33">
        <v>45576</v>
      </c>
      <c r="D540" s="34">
        <v>0.67013888888888884</v>
      </c>
      <c r="E540" s="35" t="str">
        <f t="shared" si="32"/>
        <v>Afternoon</v>
      </c>
      <c r="F540" s="36">
        <v>8.25</v>
      </c>
      <c r="G540" s="36" t="str">
        <f t="shared" si="33"/>
        <v>Long</v>
      </c>
      <c r="H540" s="36" t="s">
        <v>10</v>
      </c>
      <c r="I540" s="37">
        <v>38203</v>
      </c>
      <c r="J540" s="32">
        <f t="shared" ca="1" si="34"/>
        <v>21</v>
      </c>
      <c r="K540" s="37" t="str">
        <f t="shared" ca="1" si="35"/>
        <v>18-24 (Young Drivers)</v>
      </c>
      <c r="L540" s="36" t="s">
        <v>10</v>
      </c>
      <c r="M540" s="36">
        <v>1</v>
      </c>
      <c r="N540" s="36">
        <v>1</v>
      </c>
      <c r="O540" s="38">
        <v>45581</v>
      </c>
    </row>
    <row r="541" spans="1:15" x14ac:dyDescent="0.75">
      <c r="A541" s="39">
        <v>823</v>
      </c>
      <c r="B541" s="40" t="s">
        <v>551</v>
      </c>
      <c r="C541" s="41">
        <v>45577</v>
      </c>
      <c r="D541" s="42">
        <v>0.61250000000000004</v>
      </c>
      <c r="E541" s="43" t="str">
        <f t="shared" si="32"/>
        <v>Afternoon</v>
      </c>
      <c r="F541" s="44">
        <v>10.75</v>
      </c>
      <c r="G541" s="44" t="str">
        <f t="shared" si="33"/>
        <v>Long</v>
      </c>
      <c r="H541" s="44" t="s">
        <v>10</v>
      </c>
      <c r="I541" s="45">
        <v>39339</v>
      </c>
      <c r="J541" s="40">
        <f t="shared" ca="1" si="34"/>
        <v>18</v>
      </c>
      <c r="K541" s="45" t="str">
        <f t="shared" ca="1" si="35"/>
        <v>18-24 (Young Drivers)</v>
      </c>
      <c r="L541" s="44" t="s">
        <v>11</v>
      </c>
      <c r="M541" s="44">
        <v>1</v>
      </c>
      <c r="N541" s="44">
        <v>1</v>
      </c>
      <c r="O541" s="46">
        <v>45581</v>
      </c>
    </row>
    <row r="542" spans="1:15" x14ac:dyDescent="0.75">
      <c r="A542" s="31">
        <v>823</v>
      </c>
      <c r="B542" s="32" t="s">
        <v>552</v>
      </c>
      <c r="C542" s="33">
        <v>45577</v>
      </c>
      <c r="D542" s="34">
        <v>0.66666666666666663</v>
      </c>
      <c r="E542" s="35" t="str">
        <f t="shared" si="32"/>
        <v>Afternoon</v>
      </c>
      <c r="F542" s="36">
        <v>8.5</v>
      </c>
      <c r="G542" s="36" t="str">
        <f t="shared" si="33"/>
        <v>Long</v>
      </c>
      <c r="H542" s="36" t="s">
        <v>10</v>
      </c>
      <c r="I542" s="37">
        <v>38799</v>
      </c>
      <c r="J542" s="32">
        <f t="shared" ca="1" si="34"/>
        <v>19</v>
      </c>
      <c r="K542" s="37" t="str">
        <f t="shared" ca="1" si="35"/>
        <v>18-24 (Young Drivers)</v>
      </c>
      <c r="L542" s="36" t="s">
        <v>10</v>
      </c>
      <c r="M542" s="36">
        <v>1</v>
      </c>
      <c r="N542" s="36">
        <v>1</v>
      </c>
      <c r="O542" s="38">
        <v>45581</v>
      </c>
    </row>
    <row r="543" spans="1:15" x14ac:dyDescent="0.75">
      <c r="A543" s="39">
        <v>823</v>
      </c>
      <c r="B543" s="40" t="s">
        <v>553</v>
      </c>
      <c r="C543" s="41">
        <v>45577</v>
      </c>
      <c r="D543" s="42">
        <v>0.61805555555555558</v>
      </c>
      <c r="E543" s="43" t="str">
        <f t="shared" si="32"/>
        <v>Afternoon</v>
      </c>
      <c r="F543" s="44">
        <v>7.25</v>
      </c>
      <c r="G543" s="44" t="str">
        <f t="shared" si="33"/>
        <v>Long</v>
      </c>
      <c r="H543" s="44" t="s">
        <v>10</v>
      </c>
      <c r="I543" s="45">
        <v>34598</v>
      </c>
      <c r="J543" s="40">
        <f t="shared" ca="1" si="34"/>
        <v>31</v>
      </c>
      <c r="K543" s="45" t="str">
        <f t="shared" ca="1" si="35"/>
        <v>25+</v>
      </c>
      <c r="L543" s="44" t="s">
        <v>10</v>
      </c>
      <c r="M543" s="44">
        <v>1</v>
      </c>
      <c r="N543" s="44">
        <v>1</v>
      </c>
      <c r="O543" s="46">
        <v>45581</v>
      </c>
    </row>
    <row r="544" spans="1:15" x14ac:dyDescent="0.75">
      <c r="A544" s="31">
        <v>823</v>
      </c>
      <c r="B544" s="32" t="s">
        <v>554</v>
      </c>
      <c r="C544" s="33">
        <v>45577</v>
      </c>
      <c r="D544" s="34">
        <v>0.66666666666666663</v>
      </c>
      <c r="E544" s="35" t="str">
        <f t="shared" si="32"/>
        <v>Afternoon</v>
      </c>
      <c r="F544" s="36">
        <v>8.5</v>
      </c>
      <c r="G544" s="36" t="str">
        <f t="shared" si="33"/>
        <v>Long</v>
      </c>
      <c r="H544" s="36" t="s">
        <v>10</v>
      </c>
      <c r="I544" s="37">
        <v>31272</v>
      </c>
      <c r="J544" s="32">
        <f t="shared" ca="1" si="34"/>
        <v>40</v>
      </c>
      <c r="K544" s="37" t="str">
        <f t="shared" ca="1" si="35"/>
        <v>25+</v>
      </c>
      <c r="L544" s="36" t="s">
        <v>11</v>
      </c>
      <c r="M544" s="36">
        <v>1</v>
      </c>
      <c r="N544" s="36">
        <v>1</v>
      </c>
      <c r="O544" s="38">
        <v>45581</v>
      </c>
    </row>
    <row r="545" spans="1:15" x14ac:dyDescent="0.75">
      <c r="A545" s="39">
        <v>823</v>
      </c>
      <c r="B545" s="40" t="s">
        <v>555</v>
      </c>
      <c r="C545" s="41">
        <v>45577</v>
      </c>
      <c r="D545" s="42">
        <v>0.67222222222222228</v>
      </c>
      <c r="E545" s="43" t="str">
        <f t="shared" si="32"/>
        <v>Afternoon</v>
      </c>
      <c r="F545" s="44">
        <v>8.75</v>
      </c>
      <c r="G545" s="44" t="str">
        <f t="shared" si="33"/>
        <v>Long</v>
      </c>
      <c r="H545" s="44" t="s">
        <v>9</v>
      </c>
      <c r="I545" s="45">
        <v>39563</v>
      </c>
      <c r="J545" s="40">
        <f t="shared" ca="1" si="34"/>
        <v>17</v>
      </c>
      <c r="K545" s="45" t="str">
        <f t="shared" ca="1" si="35"/>
        <v>17 (Car/Motorcycle)</v>
      </c>
      <c r="L545" s="44" t="s">
        <v>10</v>
      </c>
      <c r="M545" s="44">
        <v>0</v>
      </c>
      <c r="N545" s="44">
        <v>1</v>
      </c>
      <c r="O545" s="46">
        <v>45581</v>
      </c>
    </row>
    <row r="546" spans="1:15" x14ac:dyDescent="0.75">
      <c r="A546" s="31">
        <v>823</v>
      </c>
      <c r="B546" s="32" t="s">
        <v>556</v>
      </c>
      <c r="C546" s="33">
        <v>45577</v>
      </c>
      <c r="D546" s="34">
        <v>0.69652777777777775</v>
      </c>
      <c r="E546" s="35" t="str">
        <f t="shared" si="32"/>
        <v>Afternoon</v>
      </c>
      <c r="F546" s="36">
        <v>9.25</v>
      </c>
      <c r="G546" s="36" t="str">
        <f t="shared" si="33"/>
        <v>Long</v>
      </c>
      <c r="H546" s="36" t="s">
        <v>9</v>
      </c>
      <c r="I546" s="37">
        <v>34001</v>
      </c>
      <c r="J546" s="32">
        <f t="shared" ca="1" si="34"/>
        <v>32</v>
      </c>
      <c r="K546" s="37" t="str">
        <f t="shared" ca="1" si="35"/>
        <v>25+</v>
      </c>
      <c r="L546" s="36" t="s">
        <v>10</v>
      </c>
      <c r="M546" s="36">
        <v>0</v>
      </c>
      <c r="N546" s="36">
        <v>1</v>
      </c>
      <c r="O546" s="38">
        <v>45581</v>
      </c>
    </row>
    <row r="547" spans="1:15" x14ac:dyDescent="0.75">
      <c r="A547" s="39">
        <v>823</v>
      </c>
      <c r="B547" s="40" t="s">
        <v>557</v>
      </c>
      <c r="C547" s="41">
        <v>45577</v>
      </c>
      <c r="D547" s="42">
        <v>0.67222222222222228</v>
      </c>
      <c r="E547" s="43" t="str">
        <f t="shared" si="32"/>
        <v>Afternoon</v>
      </c>
      <c r="F547" s="44">
        <v>8.75</v>
      </c>
      <c r="G547" s="44" t="str">
        <f t="shared" si="33"/>
        <v>Long</v>
      </c>
      <c r="H547" s="44" t="s">
        <v>9</v>
      </c>
      <c r="I547" s="45">
        <v>37156</v>
      </c>
      <c r="J547" s="40">
        <f t="shared" ca="1" si="34"/>
        <v>24</v>
      </c>
      <c r="K547" s="45" t="str">
        <f t="shared" ca="1" si="35"/>
        <v>18-24 (Young Drivers)</v>
      </c>
      <c r="L547" s="44" t="s">
        <v>10</v>
      </c>
      <c r="M547" s="44">
        <v>0</v>
      </c>
      <c r="N547" s="44">
        <v>1</v>
      </c>
      <c r="O547" s="46">
        <v>45581</v>
      </c>
    </row>
    <row r="548" spans="1:15" x14ac:dyDescent="0.75">
      <c r="A548" s="31">
        <v>823</v>
      </c>
      <c r="B548" s="32" t="s">
        <v>558</v>
      </c>
      <c r="C548" s="33">
        <v>45565</v>
      </c>
      <c r="D548" s="34">
        <v>0.60555555555555551</v>
      </c>
      <c r="E548" s="35" t="str">
        <f t="shared" si="32"/>
        <v>Afternoon</v>
      </c>
      <c r="F548" s="36">
        <v>6.5</v>
      </c>
      <c r="G548" s="36" t="str">
        <f t="shared" si="33"/>
        <v>Long</v>
      </c>
      <c r="H548" s="36" t="s">
        <v>10</v>
      </c>
      <c r="I548" s="37">
        <v>32740</v>
      </c>
      <c r="J548" s="32">
        <f t="shared" ca="1" si="34"/>
        <v>36</v>
      </c>
      <c r="K548" s="37" t="str">
        <f t="shared" ca="1" si="35"/>
        <v>25+</v>
      </c>
      <c r="L548" s="36" t="s">
        <v>10</v>
      </c>
      <c r="M548" s="36">
        <v>1</v>
      </c>
      <c r="N548" s="36">
        <v>1</v>
      </c>
      <c r="O548" s="38">
        <v>45576</v>
      </c>
    </row>
    <row r="549" spans="1:15" x14ac:dyDescent="0.75">
      <c r="A549" s="39">
        <v>823</v>
      </c>
      <c r="B549" s="40" t="s">
        <v>559</v>
      </c>
      <c r="C549" s="41">
        <v>45565</v>
      </c>
      <c r="D549" s="42">
        <v>0.66527777777777775</v>
      </c>
      <c r="E549" s="43" t="str">
        <f t="shared" si="32"/>
        <v>Afternoon</v>
      </c>
      <c r="F549" s="44">
        <v>8.25</v>
      </c>
      <c r="G549" s="44" t="str">
        <f t="shared" si="33"/>
        <v>Long</v>
      </c>
      <c r="H549" s="44" t="s">
        <v>10</v>
      </c>
      <c r="I549" s="45">
        <v>27128</v>
      </c>
      <c r="J549" s="40">
        <f t="shared" ca="1" si="34"/>
        <v>51</v>
      </c>
      <c r="K549" s="45" t="str">
        <f t="shared" ca="1" si="35"/>
        <v>25+</v>
      </c>
      <c r="L549" s="44" t="s">
        <v>10</v>
      </c>
      <c r="M549" s="44">
        <v>1</v>
      </c>
      <c r="N549" s="44">
        <v>1</v>
      </c>
      <c r="O549" s="46">
        <v>45576</v>
      </c>
    </row>
    <row r="550" spans="1:15" x14ac:dyDescent="0.75">
      <c r="A550" s="31">
        <v>823</v>
      </c>
      <c r="B550" s="32" t="s">
        <v>560</v>
      </c>
      <c r="C550" s="33">
        <v>45565</v>
      </c>
      <c r="D550" s="34">
        <v>0.66597222222222219</v>
      </c>
      <c r="E550" s="35" t="str">
        <f t="shared" si="32"/>
        <v>Afternoon</v>
      </c>
      <c r="F550" s="36">
        <v>8.25</v>
      </c>
      <c r="G550" s="36" t="str">
        <f t="shared" si="33"/>
        <v>Long</v>
      </c>
      <c r="H550" s="36" t="s">
        <v>9</v>
      </c>
      <c r="I550" s="37">
        <v>33466</v>
      </c>
      <c r="J550" s="32">
        <f t="shared" ca="1" si="34"/>
        <v>34</v>
      </c>
      <c r="K550" s="37" t="str">
        <f t="shared" ca="1" si="35"/>
        <v>25+</v>
      </c>
      <c r="L550" s="36" t="s">
        <v>10</v>
      </c>
      <c r="M550" s="36">
        <v>1</v>
      </c>
      <c r="N550" s="36">
        <v>1</v>
      </c>
      <c r="O550" s="38">
        <v>45576</v>
      </c>
    </row>
    <row r="551" spans="1:15" x14ac:dyDescent="0.75">
      <c r="A551" s="39">
        <v>823</v>
      </c>
      <c r="B551" s="40" t="s">
        <v>561</v>
      </c>
      <c r="C551" s="41">
        <v>45565</v>
      </c>
      <c r="D551" s="42">
        <v>0.65972222222222221</v>
      </c>
      <c r="E551" s="43" t="str">
        <f t="shared" si="32"/>
        <v>Afternoon</v>
      </c>
      <c r="F551" s="44">
        <v>7.75</v>
      </c>
      <c r="G551" s="44" t="str">
        <f t="shared" si="33"/>
        <v>Long</v>
      </c>
      <c r="H551" s="44" t="s">
        <v>10</v>
      </c>
      <c r="I551" s="45">
        <v>36378</v>
      </c>
      <c r="J551" s="40">
        <f t="shared" ca="1" si="34"/>
        <v>26</v>
      </c>
      <c r="K551" s="45" t="str">
        <f t="shared" ca="1" si="35"/>
        <v>25+</v>
      </c>
      <c r="L551" s="44" t="s">
        <v>10</v>
      </c>
      <c r="M551" s="44">
        <v>0</v>
      </c>
      <c r="N551" s="44">
        <v>0</v>
      </c>
      <c r="O551" s="46">
        <v>45576</v>
      </c>
    </row>
    <row r="552" spans="1:15" x14ac:dyDescent="0.75">
      <c r="A552" s="31">
        <v>823</v>
      </c>
      <c r="B552" s="32" t="s">
        <v>562</v>
      </c>
      <c r="C552" s="33">
        <v>45565</v>
      </c>
      <c r="D552" s="34">
        <v>0.65972222222222221</v>
      </c>
      <c r="E552" s="35" t="str">
        <f t="shared" si="32"/>
        <v>Afternoon</v>
      </c>
      <c r="F552" s="36">
        <v>7.75</v>
      </c>
      <c r="G552" s="36" t="str">
        <f t="shared" si="33"/>
        <v>Long</v>
      </c>
      <c r="H552" s="36" t="s">
        <v>10</v>
      </c>
      <c r="I552" s="37">
        <v>33432</v>
      </c>
      <c r="J552" s="32">
        <f t="shared" ca="1" si="34"/>
        <v>34</v>
      </c>
      <c r="K552" s="37" t="str">
        <f t="shared" ca="1" si="35"/>
        <v>25+</v>
      </c>
      <c r="L552" s="36" t="s">
        <v>10</v>
      </c>
      <c r="M552" s="36">
        <v>0</v>
      </c>
      <c r="N552" s="36">
        <v>0</v>
      </c>
      <c r="O552" s="38">
        <v>45576</v>
      </c>
    </row>
    <row r="553" spans="1:15" x14ac:dyDescent="0.75">
      <c r="A553" s="39">
        <v>823</v>
      </c>
      <c r="B553" s="40" t="s">
        <v>563</v>
      </c>
      <c r="C553" s="41">
        <v>45564</v>
      </c>
      <c r="D553" s="42">
        <v>0.69791666666666663</v>
      </c>
      <c r="E553" s="43" t="str">
        <f t="shared" si="32"/>
        <v>Afternoon</v>
      </c>
      <c r="F553" s="44">
        <v>8.75</v>
      </c>
      <c r="G553" s="44" t="str">
        <f t="shared" si="33"/>
        <v>Long</v>
      </c>
      <c r="H553" s="44" t="s">
        <v>10</v>
      </c>
      <c r="I553" s="45">
        <v>32682</v>
      </c>
      <c r="J553" s="40">
        <f t="shared" ca="1" si="34"/>
        <v>36</v>
      </c>
      <c r="K553" s="45" t="str">
        <f t="shared" ca="1" si="35"/>
        <v>25+</v>
      </c>
      <c r="L553" s="44" t="s">
        <v>10</v>
      </c>
      <c r="M553" s="44">
        <v>0</v>
      </c>
      <c r="N553" s="44">
        <v>0</v>
      </c>
      <c r="O553" s="46">
        <v>45576</v>
      </c>
    </row>
    <row r="554" spans="1:15" x14ac:dyDescent="0.75">
      <c r="A554" s="31">
        <v>823</v>
      </c>
      <c r="B554" s="32" t="s">
        <v>564</v>
      </c>
      <c r="C554" s="33">
        <v>45564</v>
      </c>
      <c r="D554" s="34">
        <v>0.60069444444444442</v>
      </c>
      <c r="E554" s="35" t="str">
        <f t="shared" si="32"/>
        <v>Afternoon</v>
      </c>
      <c r="F554" s="36">
        <v>6.5</v>
      </c>
      <c r="G554" s="36" t="str">
        <f t="shared" si="33"/>
        <v>Long</v>
      </c>
      <c r="H554" s="36" t="s">
        <v>10</v>
      </c>
      <c r="I554" s="37">
        <v>35605</v>
      </c>
      <c r="J554" s="32">
        <f t="shared" ca="1" si="34"/>
        <v>28</v>
      </c>
      <c r="K554" s="37" t="str">
        <f t="shared" ca="1" si="35"/>
        <v>25+</v>
      </c>
      <c r="L554" s="36" t="s">
        <v>10</v>
      </c>
      <c r="M554" s="36">
        <v>0</v>
      </c>
      <c r="N554" s="36">
        <v>0</v>
      </c>
      <c r="O554" s="38">
        <v>45576</v>
      </c>
    </row>
    <row r="555" spans="1:15" x14ac:dyDescent="0.75">
      <c r="A555" s="39">
        <v>823</v>
      </c>
      <c r="B555" s="40" t="s">
        <v>565</v>
      </c>
      <c r="C555" s="41">
        <v>45566</v>
      </c>
      <c r="D555" s="42">
        <v>0.59166666666666667</v>
      </c>
      <c r="E555" s="43" t="str">
        <f t="shared" si="32"/>
        <v>Afternoon</v>
      </c>
      <c r="F555" s="44">
        <v>6.25</v>
      </c>
      <c r="G555" s="44" t="str">
        <f t="shared" si="33"/>
        <v>Long</v>
      </c>
      <c r="H555" s="44" t="s">
        <v>10</v>
      </c>
      <c r="I555" s="45">
        <v>36143</v>
      </c>
      <c r="J555" s="40">
        <f t="shared" ca="1" si="34"/>
        <v>26</v>
      </c>
      <c r="K555" s="45" t="str">
        <f t="shared" ca="1" si="35"/>
        <v>25+</v>
      </c>
      <c r="L555" s="44" t="s">
        <v>10</v>
      </c>
      <c r="M555" s="44">
        <v>1</v>
      </c>
      <c r="N555" s="44">
        <v>1</v>
      </c>
      <c r="O555" s="46">
        <v>45576</v>
      </c>
    </row>
    <row r="556" spans="1:15" x14ac:dyDescent="0.75">
      <c r="A556" s="31">
        <v>823</v>
      </c>
      <c r="B556" s="32" t="s">
        <v>566</v>
      </c>
      <c r="C556" s="33">
        <v>45566</v>
      </c>
      <c r="D556" s="34">
        <v>0.59791666666666665</v>
      </c>
      <c r="E556" s="35" t="str">
        <f t="shared" si="32"/>
        <v>Afternoon</v>
      </c>
      <c r="F556" s="36">
        <v>6.25</v>
      </c>
      <c r="G556" s="36" t="str">
        <f t="shared" si="33"/>
        <v>Long</v>
      </c>
      <c r="H556" s="36" t="s">
        <v>10</v>
      </c>
      <c r="I556" s="37">
        <v>35900</v>
      </c>
      <c r="J556" s="32">
        <f t="shared" ca="1" si="34"/>
        <v>27</v>
      </c>
      <c r="K556" s="37" t="str">
        <f t="shared" ca="1" si="35"/>
        <v>25+</v>
      </c>
      <c r="L556" s="36" t="s">
        <v>10</v>
      </c>
      <c r="M556" s="36">
        <v>1</v>
      </c>
      <c r="N556" s="36">
        <v>1</v>
      </c>
      <c r="O556" s="38">
        <v>45576</v>
      </c>
    </row>
    <row r="557" spans="1:15" x14ac:dyDescent="0.75">
      <c r="A557" s="39">
        <v>823</v>
      </c>
      <c r="B557" s="40" t="s">
        <v>567</v>
      </c>
      <c r="C557" s="41">
        <v>45567</v>
      </c>
      <c r="D557" s="42">
        <v>0.42986111111111114</v>
      </c>
      <c r="E557" s="43" t="str">
        <f t="shared" si="32"/>
        <v>Morning</v>
      </c>
      <c r="F557" s="44">
        <v>9.5</v>
      </c>
      <c r="G557" s="44" t="str">
        <f t="shared" si="33"/>
        <v>Long</v>
      </c>
      <c r="H557" s="44" t="s">
        <v>9</v>
      </c>
      <c r="I557" s="45">
        <v>35227</v>
      </c>
      <c r="J557" s="40">
        <f t="shared" ca="1" si="34"/>
        <v>29</v>
      </c>
      <c r="K557" s="45" t="str">
        <f t="shared" ca="1" si="35"/>
        <v>25+</v>
      </c>
      <c r="L557" s="44" t="s">
        <v>11</v>
      </c>
      <c r="M557" s="44">
        <v>1</v>
      </c>
      <c r="N557" s="44">
        <v>1</v>
      </c>
      <c r="O557" s="46">
        <v>45576</v>
      </c>
    </row>
    <row r="558" spans="1:15" x14ac:dyDescent="0.75">
      <c r="A558" s="31">
        <v>823</v>
      </c>
      <c r="B558" s="32" t="s">
        <v>568</v>
      </c>
      <c r="C558" s="33">
        <v>45567</v>
      </c>
      <c r="D558" s="34">
        <v>0.43263888888888891</v>
      </c>
      <c r="E558" s="35" t="str">
        <f t="shared" si="32"/>
        <v>Morning</v>
      </c>
      <c r="F558" s="36">
        <v>19.25</v>
      </c>
      <c r="G558" s="36" t="str">
        <f t="shared" si="33"/>
        <v>Long</v>
      </c>
      <c r="H558" s="36" t="s">
        <v>9</v>
      </c>
      <c r="I558" s="37">
        <v>38317</v>
      </c>
      <c r="J558" s="32">
        <f t="shared" ca="1" si="34"/>
        <v>20</v>
      </c>
      <c r="K558" s="37" t="str">
        <f t="shared" ca="1" si="35"/>
        <v>18-24 (Young Drivers)</v>
      </c>
      <c r="L558" s="36" t="s">
        <v>10</v>
      </c>
      <c r="M558" s="36">
        <v>1</v>
      </c>
      <c r="N558" s="36">
        <v>1</v>
      </c>
      <c r="O558" s="38">
        <v>45576</v>
      </c>
    </row>
    <row r="559" spans="1:15" x14ac:dyDescent="0.75">
      <c r="A559" s="39">
        <v>823</v>
      </c>
      <c r="B559" s="40" t="s">
        <v>569</v>
      </c>
      <c r="C559" s="41">
        <v>45567</v>
      </c>
      <c r="D559" s="42">
        <v>0.58333333333333337</v>
      </c>
      <c r="E559" s="43" t="str">
        <f t="shared" si="32"/>
        <v>Afternoon</v>
      </c>
      <c r="F559" s="44">
        <v>6</v>
      </c>
      <c r="G559" s="44" t="str">
        <f t="shared" si="33"/>
        <v>Long</v>
      </c>
      <c r="H559" s="44" t="s">
        <v>9</v>
      </c>
      <c r="I559" s="45">
        <v>27681</v>
      </c>
      <c r="J559" s="40">
        <f t="shared" ca="1" si="34"/>
        <v>49</v>
      </c>
      <c r="K559" s="45" t="str">
        <f t="shared" ca="1" si="35"/>
        <v>25+</v>
      </c>
      <c r="L559" s="44" t="s">
        <v>10</v>
      </c>
      <c r="M559" s="44">
        <v>1</v>
      </c>
      <c r="N559" s="44">
        <v>1</v>
      </c>
      <c r="O559" s="46">
        <v>45576</v>
      </c>
    </row>
    <row r="560" spans="1:15" x14ac:dyDescent="0.75">
      <c r="A560" s="31">
        <v>823</v>
      </c>
      <c r="B560" s="32" t="s">
        <v>570</v>
      </c>
      <c r="C560" s="33">
        <v>45567</v>
      </c>
      <c r="D560" s="34">
        <v>0.63541666666666663</v>
      </c>
      <c r="E560" s="35" t="str">
        <f t="shared" si="32"/>
        <v>Afternoon</v>
      </c>
      <c r="F560" s="36">
        <v>7.25</v>
      </c>
      <c r="G560" s="36" t="str">
        <f t="shared" si="33"/>
        <v>Long</v>
      </c>
      <c r="H560" s="36" t="s">
        <v>10</v>
      </c>
      <c r="I560" s="37">
        <v>37147</v>
      </c>
      <c r="J560" s="32">
        <f t="shared" ca="1" si="34"/>
        <v>24</v>
      </c>
      <c r="K560" s="37" t="str">
        <f t="shared" ca="1" si="35"/>
        <v>18-24 (Young Drivers)</v>
      </c>
      <c r="L560" s="36" t="s">
        <v>10</v>
      </c>
      <c r="M560" s="36">
        <v>1</v>
      </c>
      <c r="N560" s="36">
        <v>1</v>
      </c>
      <c r="O560" s="38">
        <v>45576</v>
      </c>
    </row>
    <row r="561" spans="1:15" x14ac:dyDescent="0.75">
      <c r="A561" s="39">
        <v>823</v>
      </c>
      <c r="B561" s="40" t="s">
        <v>571</v>
      </c>
      <c r="C561" s="41">
        <v>45567</v>
      </c>
      <c r="D561" s="42">
        <v>0.63541666666666663</v>
      </c>
      <c r="E561" s="43" t="str">
        <f t="shared" si="32"/>
        <v>Afternoon</v>
      </c>
      <c r="F561" s="44">
        <v>7.25</v>
      </c>
      <c r="G561" s="44" t="str">
        <f t="shared" si="33"/>
        <v>Long</v>
      </c>
      <c r="H561" s="44" t="s">
        <v>9</v>
      </c>
      <c r="I561" s="45">
        <v>38224</v>
      </c>
      <c r="J561" s="40">
        <f t="shared" ca="1" si="34"/>
        <v>21</v>
      </c>
      <c r="K561" s="45" t="str">
        <f t="shared" ca="1" si="35"/>
        <v>18-24 (Young Drivers)</v>
      </c>
      <c r="L561" s="44" t="s">
        <v>10</v>
      </c>
      <c r="M561" s="44">
        <v>1</v>
      </c>
      <c r="N561" s="44">
        <v>1</v>
      </c>
      <c r="O561" s="46">
        <v>45576</v>
      </c>
    </row>
    <row r="562" spans="1:15" x14ac:dyDescent="0.75">
      <c r="A562" s="31">
        <v>823</v>
      </c>
      <c r="B562" s="32" t="s">
        <v>572</v>
      </c>
      <c r="C562" s="33">
        <v>45569</v>
      </c>
      <c r="D562" s="34">
        <v>0.68819444444444444</v>
      </c>
      <c r="E562" s="35" t="str">
        <f t="shared" si="32"/>
        <v>Afternoon</v>
      </c>
      <c r="F562" s="36">
        <v>8.75</v>
      </c>
      <c r="G562" s="36" t="str">
        <f t="shared" si="33"/>
        <v>Long</v>
      </c>
      <c r="H562" s="36" t="s">
        <v>9</v>
      </c>
      <c r="I562" s="37">
        <v>37210</v>
      </c>
      <c r="J562" s="32">
        <f t="shared" ca="1" si="34"/>
        <v>23</v>
      </c>
      <c r="K562" s="37" t="str">
        <f t="shared" ca="1" si="35"/>
        <v>18-24 (Young Drivers)</v>
      </c>
      <c r="L562" s="36" t="s">
        <v>10</v>
      </c>
      <c r="M562" s="36">
        <v>1</v>
      </c>
      <c r="N562" s="36">
        <v>1</v>
      </c>
      <c r="O562" s="38">
        <v>45576</v>
      </c>
    </row>
    <row r="563" spans="1:15" x14ac:dyDescent="0.75">
      <c r="A563" s="39">
        <v>823</v>
      </c>
      <c r="B563" s="40" t="s">
        <v>573</v>
      </c>
      <c r="C563" s="41">
        <v>45569</v>
      </c>
      <c r="D563" s="42">
        <v>0.69027777777777777</v>
      </c>
      <c r="E563" s="43" t="str">
        <f t="shared" si="32"/>
        <v>Afternoon</v>
      </c>
      <c r="F563" s="44">
        <v>8.75</v>
      </c>
      <c r="G563" s="44" t="str">
        <f t="shared" si="33"/>
        <v>Long</v>
      </c>
      <c r="H563" s="44" t="s">
        <v>9</v>
      </c>
      <c r="I563" s="45">
        <v>35926</v>
      </c>
      <c r="J563" s="40">
        <f t="shared" ca="1" si="34"/>
        <v>27</v>
      </c>
      <c r="K563" s="45" t="str">
        <f t="shared" ca="1" si="35"/>
        <v>25+</v>
      </c>
      <c r="L563" s="44" t="s">
        <v>11</v>
      </c>
      <c r="M563" s="44">
        <v>1</v>
      </c>
      <c r="N563" s="44">
        <v>1</v>
      </c>
      <c r="O563" s="46">
        <v>45576</v>
      </c>
    </row>
    <row r="564" spans="1:15" x14ac:dyDescent="0.75">
      <c r="A564" s="31">
        <v>823</v>
      </c>
      <c r="B564" s="32" t="s">
        <v>574</v>
      </c>
      <c r="C564" s="33">
        <v>45569</v>
      </c>
      <c r="D564" s="34">
        <v>0.69305555555555554</v>
      </c>
      <c r="E564" s="35" t="str">
        <f t="shared" si="32"/>
        <v>Afternoon</v>
      </c>
      <c r="F564" s="36">
        <v>8.75</v>
      </c>
      <c r="G564" s="36" t="str">
        <f t="shared" si="33"/>
        <v>Long</v>
      </c>
      <c r="H564" s="36" t="s">
        <v>10</v>
      </c>
      <c r="I564" s="37">
        <v>28170</v>
      </c>
      <c r="J564" s="32">
        <f t="shared" ca="1" si="34"/>
        <v>48</v>
      </c>
      <c r="K564" s="37" t="str">
        <f t="shared" ca="1" si="35"/>
        <v>25+</v>
      </c>
      <c r="L564" s="36" t="s">
        <v>10</v>
      </c>
      <c r="M564" s="36">
        <v>1</v>
      </c>
      <c r="N564" s="36">
        <v>1</v>
      </c>
      <c r="O564" s="38">
        <v>45576</v>
      </c>
    </row>
    <row r="565" spans="1:15" x14ac:dyDescent="0.75">
      <c r="A565" s="39">
        <v>823</v>
      </c>
      <c r="B565" s="40" t="s">
        <v>575</v>
      </c>
      <c r="C565" s="41">
        <v>45569</v>
      </c>
      <c r="D565" s="42">
        <v>0.69513888888888886</v>
      </c>
      <c r="E565" s="43" t="str">
        <f t="shared" si="32"/>
        <v>Afternoon</v>
      </c>
      <c r="F565" s="44">
        <v>8.75</v>
      </c>
      <c r="G565" s="44" t="str">
        <f t="shared" si="33"/>
        <v>Long</v>
      </c>
      <c r="H565" s="44" t="s">
        <v>10</v>
      </c>
      <c r="I565" s="45">
        <v>28813</v>
      </c>
      <c r="J565" s="40">
        <f t="shared" ca="1" si="34"/>
        <v>46</v>
      </c>
      <c r="K565" s="45" t="str">
        <f t="shared" ca="1" si="35"/>
        <v>25+</v>
      </c>
      <c r="L565" s="44" t="s">
        <v>10</v>
      </c>
      <c r="M565" s="44">
        <v>1</v>
      </c>
      <c r="N565" s="44">
        <v>1</v>
      </c>
      <c r="O565" s="46">
        <v>45576</v>
      </c>
    </row>
    <row r="566" spans="1:15" x14ac:dyDescent="0.75">
      <c r="A566" s="31">
        <v>823</v>
      </c>
      <c r="B566" s="32" t="s">
        <v>576</v>
      </c>
      <c r="C566" s="33">
        <v>45569</v>
      </c>
      <c r="D566" s="34">
        <v>0.59375</v>
      </c>
      <c r="E566" s="35" t="str">
        <f t="shared" si="32"/>
        <v>Afternoon</v>
      </c>
      <c r="F566" s="36">
        <v>6.5</v>
      </c>
      <c r="G566" s="36" t="str">
        <f t="shared" si="33"/>
        <v>Long</v>
      </c>
      <c r="H566" s="36" t="s">
        <v>10</v>
      </c>
      <c r="I566" s="37">
        <v>35687</v>
      </c>
      <c r="J566" s="32">
        <f t="shared" ca="1" si="34"/>
        <v>28</v>
      </c>
      <c r="K566" s="37" t="str">
        <f t="shared" ca="1" si="35"/>
        <v>25+</v>
      </c>
      <c r="L566" s="36" t="s">
        <v>10</v>
      </c>
      <c r="M566" s="36">
        <v>0</v>
      </c>
      <c r="N566" s="36">
        <v>0</v>
      </c>
      <c r="O566" s="38">
        <v>45576</v>
      </c>
    </row>
    <row r="567" spans="1:15" x14ac:dyDescent="0.75">
      <c r="A567" s="39">
        <v>823</v>
      </c>
      <c r="B567" s="40" t="s">
        <v>577</v>
      </c>
      <c r="C567" s="41">
        <v>45569</v>
      </c>
      <c r="D567" s="42">
        <v>0.59375</v>
      </c>
      <c r="E567" s="43" t="str">
        <f t="shared" si="32"/>
        <v>Afternoon</v>
      </c>
      <c r="F567" s="44">
        <v>6.5</v>
      </c>
      <c r="G567" s="44" t="str">
        <f t="shared" si="33"/>
        <v>Long</v>
      </c>
      <c r="H567" s="44" t="s">
        <v>9</v>
      </c>
      <c r="I567" s="45">
        <v>36837</v>
      </c>
      <c r="J567" s="40">
        <f t="shared" ca="1" si="34"/>
        <v>24</v>
      </c>
      <c r="K567" s="45" t="str">
        <f t="shared" ca="1" si="35"/>
        <v>18-24 (Young Drivers)</v>
      </c>
      <c r="L567" s="44" t="s">
        <v>10</v>
      </c>
      <c r="M567" s="44">
        <v>0</v>
      </c>
      <c r="N567" s="44">
        <v>0</v>
      </c>
      <c r="O567" s="46">
        <v>45576</v>
      </c>
    </row>
    <row r="568" spans="1:15" x14ac:dyDescent="0.75">
      <c r="A568" s="31">
        <v>823</v>
      </c>
      <c r="B568" s="32" t="s">
        <v>578</v>
      </c>
      <c r="C568" s="33">
        <v>45569</v>
      </c>
      <c r="D568" s="34">
        <v>0.68402777777777779</v>
      </c>
      <c r="E568" s="35" t="str">
        <f t="shared" si="32"/>
        <v>Afternoon</v>
      </c>
      <c r="F568" s="36">
        <v>8.5</v>
      </c>
      <c r="G568" s="36" t="str">
        <f t="shared" si="33"/>
        <v>Long</v>
      </c>
      <c r="H568" s="36" t="s">
        <v>9</v>
      </c>
      <c r="I568" s="37">
        <v>38207</v>
      </c>
      <c r="J568" s="32">
        <f t="shared" ca="1" si="34"/>
        <v>21</v>
      </c>
      <c r="K568" s="37" t="str">
        <f t="shared" ca="1" si="35"/>
        <v>18-24 (Young Drivers)</v>
      </c>
      <c r="L568" s="36" t="s">
        <v>10</v>
      </c>
      <c r="M568" s="36">
        <v>0</v>
      </c>
      <c r="N568" s="36">
        <v>0</v>
      </c>
      <c r="O568" s="38">
        <v>45576</v>
      </c>
    </row>
    <row r="569" spans="1:15" x14ac:dyDescent="0.75">
      <c r="A569" s="39">
        <v>823</v>
      </c>
      <c r="B569" s="40" t="s">
        <v>579</v>
      </c>
      <c r="C569" s="41">
        <v>45569</v>
      </c>
      <c r="D569" s="42">
        <v>0.68402777777777779</v>
      </c>
      <c r="E569" s="43" t="str">
        <f t="shared" si="32"/>
        <v>Afternoon</v>
      </c>
      <c r="F569" s="44">
        <v>8.5</v>
      </c>
      <c r="G569" s="44" t="str">
        <f t="shared" si="33"/>
        <v>Long</v>
      </c>
      <c r="H569" s="44" t="s">
        <v>9</v>
      </c>
      <c r="I569" s="45">
        <v>34818</v>
      </c>
      <c r="J569" s="40">
        <f t="shared" ca="1" si="34"/>
        <v>30</v>
      </c>
      <c r="K569" s="45" t="str">
        <f t="shared" ca="1" si="35"/>
        <v>25+</v>
      </c>
      <c r="L569" s="44" t="s">
        <v>10</v>
      </c>
      <c r="M569" s="44">
        <v>0</v>
      </c>
      <c r="N569" s="44">
        <v>0</v>
      </c>
      <c r="O569" s="46">
        <v>45576</v>
      </c>
    </row>
    <row r="570" spans="1:15" x14ac:dyDescent="0.75">
      <c r="A570" s="31">
        <v>823</v>
      </c>
      <c r="B570" s="32" t="s">
        <v>580</v>
      </c>
      <c r="C570" s="33">
        <v>45572</v>
      </c>
      <c r="D570" s="34">
        <v>0.64236111111111116</v>
      </c>
      <c r="E570" s="35" t="str">
        <f t="shared" si="32"/>
        <v>Afternoon</v>
      </c>
      <c r="F570" s="36">
        <v>7.75</v>
      </c>
      <c r="G570" s="36" t="str">
        <f t="shared" si="33"/>
        <v>Long</v>
      </c>
      <c r="H570" s="36" t="s">
        <v>9</v>
      </c>
      <c r="I570" s="37">
        <v>36511</v>
      </c>
      <c r="J570" s="32">
        <f t="shared" ca="1" si="34"/>
        <v>25</v>
      </c>
      <c r="K570" s="37" t="str">
        <f t="shared" ca="1" si="35"/>
        <v>25+</v>
      </c>
      <c r="L570" s="36" t="s">
        <v>10</v>
      </c>
      <c r="M570" s="36">
        <v>0</v>
      </c>
      <c r="N570" s="36">
        <v>0</v>
      </c>
      <c r="O570" s="38">
        <v>45576</v>
      </c>
    </row>
    <row r="571" spans="1:15" x14ac:dyDescent="0.75">
      <c r="A571" s="39">
        <v>823</v>
      </c>
      <c r="B571" s="40" t="s">
        <v>581</v>
      </c>
      <c r="C571" s="41">
        <v>45572</v>
      </c>
      <c r="D571" s="42">
        <v>0.69097222222222221</v>
      </c>
      <c r="E571" s="43" t="str">
        <f t="shared" si="32"/>
        <v>Afternoon</v>
      </c>
      <c r="F571" s="44">
        <v>8.75</v>
      </c>
      <c r="G571" s="44" t="str">
        <f t="shared" si="33"/>
        <v>Long</v>
      </c>
      <c r="H571" s="44" t="s">
        <v>10</v>
      </c>
      <c r="I571" s="45">
        <v>37533</v>
      </c>
      <c r="J571" s="40">
        <f t="shared" ca="1" si="34"/>
        <v>22</v>
      </c>
      <c r="K571" s="45" t="str">
        <f t="shared" ca="1" si="35"/>
        <v>18-24 (Young Drivers)</v>
      </c>
      <c r="L571" s="44" t="s">
        <v>10</v>
      </c>
      <c r="M571" s="44">
        <v>0</v>
      </c>
      <c r="N571" s="44">
        <v>0</v>
      </c>
      <c r="O571" s="46">
        <v>45576</v>
      </c>
    </row>
    <row r="572" spans="1:15" x14ac:dyDescent="0.75">
      <c r="A572" s="31">
        <v>823</v>
      </c>
      <c r="B572" s="32" t="s">
        <v>582</v>
      </c>
      <c r="C572" s="33">
        <v>45572</v>
      </c>
      <c r="D572" s="34">
        <v>0.69097222222222221</v>
      </c>
      <c r="E572" s="35" t="str">
        <f t="shared" si="32"/>
        <v>Afternoon</v>
      </c>
      <c r="F572" s="36">
        <v>8.75</v>
      </c>
      <c r="G572" s="36" t="str">
        <f t="shared" si="33"/>
        <v>Long</v>
      </c>
      <c r="H572" s="36" t="s">
        <v>10</v>
      </c>
      <c r="I572" s="37">
        <v>35462</v>
      </c>
      <c r="J572" s="32">
        <f t="shared" ca="1" si="34"/>
        <v>28</v>
      </c>
      <c r="K572" s="37" t="str">
        <f t="shared" ca="1" si="35"/>
        <v>25+</v>
      </c>
      <c r="L572" s="36" t="s">
        <v>10</v>
      </c>
      <c r="M572" s="36">
        <v>0</v>
      </c>
      <c r="N572" s="36">
        <v>0</v>
      </c>
      <c r="O572" s="38">
        <v>45576</v>
      </c>
    </row>
    <row r="573" spans="1:15" x14ac:dyDescent="0.75">
      <c r="A573" s="39">
        <v>5574</v>
      </c>
      <c r="B573" s="40" t="s">
        <v>583</v>
      </c>
      <c r="C573" s="41">
        <v>45562</v>
      </c>
      <c r="D573" s="42">
        <v>0.63611111111111107</v>
      </c>
      <c r="E573" s="43" t="str">
        <f t="shared" si="32"/>
        <v>Afternoon</v>
      </c>
      <c r="F573" s="44">
        <v>7.25</v>
      </c>
      <c r="G573" s="44" t="str">
        <f t="shared" si="33"/>
        <v>Long</v>
      </c>
      <c r="H573" s="44" t="s">
        <v>10</v>
      </c>
      <c r="I573" s="45">
        <v>26555</v>
      </c>
      <c r="J573" s="40">
        <f t="shared" ca="1" si="34"/>
        <v>53</v>
      </c>
      <c r="K573" s="45" t="str">
        <f t="shared" ca="1" si="35"/>
        <v>25+</v>
      </c>
      <c r="L573" s="44" t="s">
        <v>10</v>
      </c>
      <c r="M573" s="44">
        <v>1</v>
      </c>
      <c r="N573" s="44">
        <v>1</v>
      </c>
      <c r="O573" s="46">
        <v>45581</v>
      </c>
    </row>
    <row r="574" spans="1:15" x14ac:dyDescent="0.75">
      <c r="A574" s="31">
        <v>5574</v>
      </c>
      <c r="B574" s="32" t="s">
        <v>584</v>
      </c>
      <c r="C574" s="33">
        <v>45564</v>
      </c>
      <c r="D574" s="34">
        <v>0.71250000000000002</v>
      </c>
      <c r="E574" s="35" t="str">
        <f t="shared" si="32"/>
        <v>Afternoon</v>
      </c>
      <c r="F574" s="36">
        <v>9</v>
      </c>
      <c r="G574" s="36" t="str">
        <f t="shared" si="33"/>
        <v>Long</v>
      </c>
      <c r="H574" s="36" t="s">
        <v>10</v>
      </c>
      <c r="I574" s="37">
        <v>31840</v>
      </c>
      <c r="J574" s="32">
        <f t="shared" ca="1" si="34"/>
        <v>38</v>
      </c>
      <c r="K574" s="37" t="str">
        <f t="shared" ca="1" si="35"/>
        <v>25+</v>
      </c>
      <c r="L574" s="36" t="s">
        <v>11</v>
      </c>
      <c r="M574" s="36">
        <v>1</v>
      </c>
      <c r="N574" s="36">
        <v>1</v>
      </c>
      <c r="O574" s="38">
        <v>45581</v>
      </c>
    </row>
    <row r="575" spans="1:15" x14ac:dyDescent="0.75">
      <c r="A575" s="39">
        <v>5574</v>
      </c>
      <c r="B575" s="40" t="s">
        <v>585</v>
      </c>
      <c r="C575" s="41">
        <v>45566</v>
      </c>
      <c r="D575" s="42">
        <v>0.59027777777777779</v>
      </c>
      <c r="E575" s="43" t="str">
        <f t="shared" si="32"/>
        <v>Afternoon</v>
      </c>
      <c r="F575" s="44">
        <v>6.25</v>
      </c>
      <c r="G575" s="44" t="str">
        <f t="shared" si="33"/>
        <v>Long</v>
      </c>
      <c r="H575" s="44" t="s">
        <v>9</v>
      </c>
      <c r="I575" s="45">
        <v>26460</v>
      </c>
      <c r="J575" s="40">
        <f t="shared" ca="1" si="34"/>
        <v>53</v>
      </c>
      <c r="K575" s="45" t="str">
        <f t="shared" ca="1" si="35"/>
        <v>25+</v>
      </c>
      <c r="L575" s="44" t="s">
        <v>10</v>
      </c>
      <c r="M575" s="44">
        <v>0</v>
      </c>
      <c r="N575" s="44">
        <v>0</v>
      </c>
      <c r="O575" s="46">
        <v>45581</v>
      </c>
    </row>
    <row r="576" spans="1:15" x14ac:dyDescent="0.75">
      <c r="A576" s="31">
        <v>5574</v>
      </c>
      <c r="B576" s="32" t="s">
        <v>586</v>
      </c>
      <c r="C576" s="33">
        <v>45566</v>
      </c>
      <c r="D576" s="34">
        <v>0.59375</v>
      </c>
      <c r="E576" s="35" t="str">
        <f t="shared" si="32"/>
        <v>Afternoon</v>
      </c>
      <c r="F576" s="36">
        <v>6.25</v>
      </c>
      <c r="G576" s="36" t="str">
        <f t="shared" si="33"/>
        <v>Long</v>
      </c>
      <c r="H576" s="36" t="s">
        <v>9</v>
      </c>
      <c r="I576" s="37">
        <v>34483</v>
      </c>
      <c r="J576" s="32">
        <f t="shared" ca="1" si="34"/>
        <v>31</v>
      </c>
      <c r="K576" s="37" t="str">
        <f t="shared" ca="1" si="35"/>
        <v>25+</v>
      </c>
      <c r="L576" s="36" t="s">
        <v>10</v>
      </c>
      <c r="M576" s="36">
        <v>0</v>
      </c>
      <c r="N576" s="36">
        <v>0</v>
      </c>
      <c r="O576" s="38">
        <v>45581</v>
      </c>
    </row>
    <row r="577" spans="1:15" x14ac:dyDescent="0.75">
      <c r="A577" s="39">
        <v>5574</v>
      </c>
      <c r="B577" s="40" t="s">
        <v>587</v>
      </c>
      <c r="C577" s="41">
        <v>45567</v>
      </c>
      <c r="D577" s="42">
        <v>0.61111111111111116</v>
      </c>
      <c r="E577" s="43" t="str">
        <f t="shared" si="32"/>
        <v>Afternoon</v>
      </c>
      <c r="F577" s="44">
        <v>6.5</v>
      </c>
      <c r="G577" s="44" t="str">
        <f t="shared" si="33"/>
        <v>Long</v>
      </c>
      <c r="H577" s="44" t="s">
        <v>9</v>
      </c>
      <c r="I577" s="45">
        <v>33292</v>
      </c>
      <c r="J577" s="40">
        <f t="shared" ca="1" si="34"/>
        <v>34</v>
      </c>
      <c r="K577" s="45" t="str">
        <f t="shared" ca="1" si="35"/>
        <v>25+</v>
      </c>
      <c r="L577" s="44" t="s">
        <v>10</v>
      </c>
      <c r="M577" s="44">
        <v>0</v>
      </c>
      <c r="N577" s="44">
        <v>0</v>
      </c>
      <c r="O577" s="46">
        <v>45581</v>
      </c>
    </row>
    <row r="578" spans="1:15" x14ac:dyDescent="0.75">
      <c r="A578" s="31">
        <v>5574</v>
      </c>
      <c r="B578" s="32" t="s">
        <v>588</v>
      </c>
      <c r="C578" s="33">
        <v>45567</v>
      </c>
      <c r="D578" s="34">
        <v>0.61458333333333337</v>
      </c>
      <c r="E578" s="35" t="str">
        <f t="shared" si="32"/>
        <v>Afternoon</v>
      </c>
      <c r="F578" s="36">
        <v>6.5</v>
      </c>
      <c r="G578" s="36" t="str">
        <f t="shared" si="33"/>
        <v>Long</v>
      </c>
      <c r="H578" s="36" t="s">
        <v>9</v>
      </c>
      <c r="I578" s="37">
        <v>34915</v>
      </c>
      <c r="J578" s="32">
        <f t="shared" ca="1" si="34"/>
        <v>30</v>
      </c>
      <c r="K578" s="37" t="str">
        <f t="shared" ca="1" si="35"/>
        <v>25+</v>
      </c>
      <c r="L578" s="36" t="s">
        <v>10</v>
      </c>
      <c r="M578" s="36">
        <v>0</v>
      </c>
      <c r="N578" s="36">
        <v>0</v>
      </c>
      <c r="O578" s="38">
        <v>45581</v>
      </c>
    </row>
    <row r="579" spans="1:15" x14ac:dyDescent="0.75">
      <c r="A579" s="39">
        <v>5574</v>
      </c>
      <c r="B579" s="40" t="s">
        <v>589</v>
      </c>
      <c r="C579" s="41">
        <v>45567</v>
      </c>
      <c r="D579" s="42">
        <v>0.70486111111111116</v>
      </c>
      <c r="E579" s="43" t="str">
        <f t="shared" ref="E579:E642" si="36">IF(D579&lt;TIME(12,0,0), "Morning", IF(D579&lt;TIME(18,0,0), "Afternoon", "Evening"))</f>
        <v>Afternoon</v>
      </c>
      <c r="F579" s="44">
        <v>6.5</v>
      </c>
      <c r="G579" s="44" t="str">
        <f t="shared" ref="G579:G642" si="37">IF(F579 &lt; 2.5, "Short",
  IF(F579 &lt;= 4, "Medium", "Long")
)</f>
        <v>Long</v>
      </c>
      <c r="H579" s="44" t="s">
        <v>10</v>
      </c>
      <c r="I579" s="45">
        <v>36889</v>
      </c>
      <c r="J579" s="40">
        <f t="shared" ref="J579:J642" ca="1" si="38">IFERROR(DATEDIF(I579, TODAY(), "Y"), 0)</f>
        <v>24</v>
      </c>
      <c r="K579" s="45" t="str">
        <f t="shared" ref="K579:K642" ca="1" si="39" xml:space="preserve"> IF(J579 &lt; 15, "Invalid (Below Minimum Age)", IF(J579 = 15, "15 (Moped/Tractor)", IF(J579 = 16, "16 (Light Vehicles)", IF(J579 = 17, "17 (Car/Motorcycle)", IF(J579 &lt;= 24, "18-24 (Young Drivers)","25+"
        )
      )
    )
  )
)</f>
        <v>18-24 (Young Drivers)</v>
      </c>
      <c r="L579" s="44" t="s">
        <v>10</v>
      </c>
      <c r="M579" s="44">
        <v>0</v>
      </c>
      <c r="N579" s="44">
        <v>0</v>
      </c>
      <c r="O579" s="46">
        <v>45581</v>
      </c>
    </row>
    <row r="580" spans="1:15" x14ac:dyDescent="0.75">
      <c r="A580" s="31">
        <v>5574</v>
      </c>
      <c r="B580" s="32" t="s">
        <v>590</v>
      </c>
      <c r="C580" s="33">
        <v>45567</v>
      </c>
      <c r="D580" s="34">
        <v>0.70833333333333337</v>
      </c>
      <c r="E580" s="35" t="str">
        <f t="shared" si="36"/>
        <v>Afternoon</v>
      </c>
      <c r="F580" s="36">
        <v>6.75</v>
      </c>
      <c r="G580" s="36" t="str">
        <f t="shared" si="37"/>
        <v>Long</v>
      </c>
      <c r="H580" s="36" t="s">
        <v>10</v>
      </c>
      <c r="I580" s="37">
        <v>34604</v>
      </c>
      <c r="J580" s="32">
        <f t="shared" ca="1" si="38"/>
        <v>31</v>
      </c>
      <c r="K580" s="37" t="str">
        <f t="shared" ca="1" si="39"/>
        <v>25+</v>
      </c>
      <c r="L580" s="36" t="s">
        <v>10</v>
      </c>
      <c r="M580" s="36">
        <v>0</v>
      </c>
      <c r="N580" s="36">
        <v>0</v>
      </c>
      <c r="O580" s="38">
        <v>45581</v>
      </c>
    </row>
    <row r="581" spans="1:15" x14ac:dyDescent="0.75">
      <c r="A581" s="39">
        <v>5574</v>
      </c>
      <c r="B581" s="40" t="s">
        <v>591</v>
      </c>
      <c r="C581" s="41">
        <v>45568</v>
      </c>
      <c r="D581" s="42">
        <v>0.57638888888888884</v>
      </c>
      <c r="E581" s="43" t="str">
        <f t="shared" si="36"/>
        <v>Afternoon</v>
      </c>
      <c r="F581" s="44">
        <v>5.75</v>
      </c>
      <c r="G581" s="44" t="str">
        <f t="shared" si="37"/>
        <v>Long</v>
      </c>
      <c r="H581" s="44" t="s">
        <v>10</v>
      </c>
      <c r="I581" s="45">
        <v>29689</v>
      </c>
      <c r="J581" s="40">
        <f t="shared" ca="1" si="38"/>
        <v>44</v>
      </c>
      <c r="K581" s="45" t="str">
        <f t="shared" ca="1" si="39"/>
        <v>25+</v>
      </c>
      <c r="L581" s="44" t="s">
        <v>10</v>
      </c>
      <c r="M581" s="44">
        <v>0</v>
      </c>
      <c r="N581" s="44">
        <v>0</v>
      </c>
      <c r="O581" s="46">
        <v>45581</v>
      </c>
    </row>
    <row r="582" spans="1:15" x14ac:dyDescent="0.75">
      <c r="A582" s="31">
        <v>5574</v>
      </c>
      <c r="B582" s="32" t="s">
        <v>592</v>
      </c>
      <c r="C582" s="33">
        <v>45568</v>
      </c>
      <c r="D582" s="34">
        <v>0.57986111111111116</v>
      </c>
      <c r="E582" s="35" t="str">
        <f t="shared" si="36"/>
        <v>Afternoon</v>
      </c>
      <c r="F582" s="36">
        <v>6</v>
      </c>
      <c r="G582" s="36" t="str">
        <f t="shared" si="37"/>
        <v>Long</v>
      </c>
      <c r="H582" s="36" t="s">
        <v>9</v>
      </c>
      <c r="I582" s="37">
        <v>27020</v>
      </c>
      <c r="J582" s="32">
        <f t="shared" ca="1" si="38"/>
        <v>51</v>
      </c>
      <c r="K582" s="37" t="str">
        <f t="shared" ca="1" si="39"/>
        <v>25+</v>
      </c>
      <c r="L582" s="36" t="s">
        <v>10</v>
      </c>
      <c r="M582" s="36">
        <v>0</v>
      </c>
      <c r="N582" s="36">
        <v>0</v>
      </c>
      <c r="O582" s="38">
        <v>45581</v>
      </c>
    </row>
    <row r="583" spans="1:15" x14ac:dyDescent="0.75">
      <c r="A583" s="39">
        <v>5574</v>
      </c>
      <c r="B583" s="40" t="s">
        <v>593</v>
      </c>
      <c r="C583" s="41">
        <v>45558</v>
      </c>
      <c r="D583" s="42">
        <v>0.625</v>
      </c>
      <c r="E583" s="43" t="str">
        <f t="shared" si="36"/>
        <v>Afternoon</v>
      </c>
      <c r="F583" s="44">
        <v>10.5</v>
      </c>
      <c r="G583" s="44" t="str">
        <f t="shared" si="37"/>
        <v>Long</v>
      </c>
      <c r="H583" s="44" t="s">
        <v>9</v>
      </c>
      <c r="I583" s="45">
        <v>31872</v>
      </c>
      <c r="J583" s="40">
        <f t="shared" ca="1" si="38"/>
        <v>38</v>
      </c>
      <c r="K583" s="45" t="str">
        <f t="shared" ca="1" si="39"/>
        <v>25+</v>
      </c>
      <c r="L583" s="44" t="s">
        <v>10</v>
      </c>
      <c r="M583" s="44">
        <v>1</v>
      </c>
      <c r="N583" s="44">
        <v>1</v>
      </c>
      <c r="O583" s="46">
        <v>45581</v>
      </c>
    </row>
    <row r="584" spans="1:15" x14ac:dyDescent="0.75">
      <c r="A584" s="31">
        <v>5574</v>
      </c>
      <c r="B584" s="32" t="s">
        <v>594</v>
      </c>
      <c r="C584" s="33">
        <v>45568</v>
      </c>
      <c r="D584" s="34">
        <v>0.67013888888888884</v>
      </c>
      <c r="E584" s="35" t="str">
        <f t="shared" si="36"/>
        <v>Afternoon</v>
      </c>
      <c r="F584" s="36">
        <v>6</v>
      </c>
      <c r="G584" s="36" t="str">
        <f t="shared" si="37"/>
        <v>Long</v>
      </c>
      <c r="H584" s="36" t="s">
        <v>10</v>
      </c>
      <c r="I584" s="37">
        <v>38386</v>
      </c>
      <c r="J584" s="32">
        <f t="shared" ca="1" si="38"/>
        <v>20</v>
      </c>
      <c r="K584" s="37" t="str">
        <f t="shared" ca="1" si="39"/>
        <v>18-24 (Young Drivers)</v>
      </c>
      <c r="L584" s="36" t="s">
        <v>10</v>
      </c>
      <c r="M584" s="36">
        <v>0</v>
      </c>
      <c r="N584" s="36">
        <v>0</v>
      </c>
      <c r="O584" s="38">
        <v>45581</v>
      </c>
    </row>
    <row r="585" spans="1:15" x14ac:dyDescent="0.75">
      <c r="A585" s="39">
        <v>5574</v>
      </c>
      <c r="B585" s="40" t="s">
        <v>595</v>
      </c>
      <c r="C585" s="41">
        <v>45568</v>
      </c>
      <c r="D585" s="42">
        <v>0.67361111111111116</v>
      </c>
      <c r="E585" s="43" t="str">
        <f t="shared" si="36"/>
        <v>Afternoon</v>
      </c>
      <c r="F585" s="44">
        <v>6</v>
      </c>
      <c r="G585" s="44" t="str">
        <f t="shared" si="37"/>
        <v>Long</v>
      </c>
      <c r="H585" s="44" t="s">
        <v>10</v>
      </c>
      <c r="I585" s="45">
        <v>35488</v>
      </c>
      <c r="J585" s="40">
        <f t="shared" ca="1" si="38"/>
        <v>28</v>
      </c>
      <c r="K585" s="45" t="str">
        <f t="shared" ca="1" si="39"/>
        <v>25+</v>
      </c>
      <c r="L585" s="44" t="s">
        <v>11</v>
      </c>
      <c r="M585" s="44">
        <v>0</v>
      </c>
      <c r="N585" s="44">
        <v>0</v>
      </c>
      <c r="O585" s="46">
        <v>45581</v>
      </c>
    </row>
    <row r="586" spans="1:15" x14ac:dyDescent="0.75">
      <c r="A586" s="31">
        <v>5574</v>
      </c>
      <c r="B586" s="32" t="s">
        <v>596</v>
      </c>
      <c r="C586" s="33">
        <v>45569</v>
      </c>
      <c r="D586" s="34">
        <v>0.65069444444444446</v>
      </c>
      <c r="E586" s="35" t="str">
        <f t="shared" si="36"/>
        <v>Afternoon</v>
      </c>
      <c r="F586" s="36">
        <v>7.5</v>
      </c>
      <c r="G586" s="36" t="str">
        <f t="shared" si="37"/>
        <v>Long</v>
      </c>
      <c r="H586" s="36" t="s">
        <v>9</v>
      </c>
      <c r="I586" s="37">
        <v>32439</v>
      </c>
      <c r="J586" s="32">
        <f t="shared" ca="1" si="38"/>
        <v>36</v>
      </c>
      <c r="K586" s="37" t="str">
        <f t="shared" ca="1" si="39"/>
        <v>25+</v>
      </c>
      <c r="L586" s="36" t="s">
        <v>10</v>
      </c>
      <c r="M586" s="36">
        <v>1</v>
      </c>
      <c r="N586" s="36">
        <v>1</v>
      </c>
      <c r="O586" s="38">
        <v>45581</v>
      </c>
    </row>
    <row r="587" spans="1:15" x14ac:dyDescent="0.75">
      <c r="A587" s="39">
        <v>5574</v>
      </c>
      <c r="B587" s="40" t="s">
        <v>597</v>
      </c>
      <c r="C587" s="41">
        <v>45569</v>
      </c>
      <c r="D587" s="42">
        <v>0.65416666666666667</v>
      </c>
      <c r="E587" s="43" t="str">
        <f t="shared" si="36"/>
        <v>Afternoon</v>
      </c>
      <c r="F587" s="44">
        <v>7.5</v>
      </c>
      <c r="G587" s="44" t="str">
        <f t="shared" si="37"/>
        <v>Long</v>
      </c>
      <c r="H587" s="44" t="s">
        <v>9</v>
      </c>
      <c r="I587" s="45">
        <v>33130</v>
      </c>
      <c r="J587" s="40">
        <f t="shared" ca="1" si="38"/>
        <v>35</v>
      </c>
      <c r="K587" s="45" t="str">
        <f t="shared" ca="1" si="39"/>
        <v>25+</v>
      </c>
      <c r="L587" s="44" t="s">
        <v>10</v>
      </c>
      <c r="M587" s="44">
        <v>1</v>
      </c>
      <c r="N587" s="44">
        <v>1</v>
      </c>
      <c r="O587" s="46">
        <v>45581</v>
      </c>
    </row>
    <row r="588" spans="1:15" x14ac:dyDescent="0.75">
      <c r="A588" s="31">
        <v>5574</v>
      </c>
      <c r="B588" s="32" t="s">
        <v>598</v>
      </c>
      <c r="C588" s="33">
        <v>45570</v>
      </c>
      <c r="D588" s="34">
        <v>0.58333333333333337</v>
      </c>
      <c r="E588" s="35" t="str">
        <f t="shared" si="36"/>
        <v>Afternoon</v>
      </c>
      <c r="F588" s="36">
        <v>6</v>
      </c>
      <c r="G588" s="36" t="str">
        <f t="shared" si="37"/>
        <v>Long</v>
      </c>
      <c r="H588" s="36" t="s">
        <v>9</v>
      </c>
      <c r="I588" s="37">
        <v>33138</v>
      </c>
      <c r="J588" s="32">
        <f t="shared" ca="1" si="38"/>
        <v>35</v>
      </c>
      <c r="K588" s="37" t="str">
        <f t="shared" ca="1" si="39"/>
        <v>25+</v>
      </c>
      <c r="L588" s="36" t="s">
        <v>11</v>
      </c>
      <c r="M588" s="36">
        <v>1</v>
      </c>
      <c r="N588" s="36">
        <v>1</v>
      </c>
      <c r="O588" s="38">
        <v>45581</v>
      </c>
    </row>
    <row r="589" spans="1:15" x14ac:dyDescent="0.75">
      <c r="A589" s="39">
        <v>5574</v>
      </c>
      <c r="B589" s="40" t="s">
        <v>599</v>
      </c>
      <c r="C589" s="41">
        <v>45570</v>
      </c>
      <c r="D589" s="42">
        <v>0.59027777777777779</v>
      </c>
      <c r="E589" s="43" t="str">
        <f t="shared" si="36"/>
        <v>Afternoon</v>
      </c>
      <c r="F589" s="44">
        <v>6.25</v>
      </c>
      <c r="G589" s="44" t="str">
        <f t="shared" si="37"/>
        <v>Long</v>
      </c>
      <c r="H589" s="44" t="s">
        <v>9</v>
      </c>
      <c r="I589" s="45">
        <v>28162</v>
      </c>
      <c r="J589" s="40">
        <f t="shared" ca="1" si="38"/>
        <v>48</v>
      </c>
      <c r="K589" s="45" t="str">
        <f t="shared" ca="1" si="39"/>
        <v>25+</v>
      </c>
      <c r="L589" s="44" t="s">
        <v>10</v>
      </c>
      <c r="M589" s="44">
        <v>1</v>
      </c>
      <c r="N589" s="44">
        <v>1</v>
      </c>
      <c r="O589" s="46">
        <v>45581</v>
      </c>
    </row>
    <row r="590" spans="1:15" x14ac:dyDescent="0.75">
      <c r="A590" s="31">
        <v>5574</v>
      </c>
      <c r="B590" s="32" t="s">
        <v>600</v>
      </c>
      <c r="C590" s="33">
        <v>45571</v>
      </c>
      <c r="D590" s="34">
        <v>0.59583333333333333</v>
      </c>
      <c r="E590" s="35" t="str">
        <f t="shared" si="36"/>
        <v>Afternoon</v>
      </c>
      <c r="F590" s="36">
        <v>15.25</v>
      </c>
      <c r="G590" s="36" t="str">
        <f t="shared" si="37"/>
        <v>Long</v>
      </c>
      <c r="H590" s="36" t="s">
        <v>10</v>
      </c>
      <c r="I590" s="37">
        <v>37734</v>
      </c>
      <c r="J590" s="32">
        <f t="shared" ca="1" si="38"/>
        <v>22</v>
      </c>
      <c r="K590" s="37" t="str">
        <f t="shared" ca="1" si="39"/>
        <v>18-24 (Young Drivers)</v>
      </c>
      <c r="L590" s="36" t="s">
        <v>10</v>
      </c>
      <c r="M590" s="36">
        <v>1</v>
      </c>
      <c r="N590" s="36">
        <v>1</v>
      </c>
      <c r="O590" s="38">
        <v>45581</v>
      </c>
    </row>
    <row r="591" spans="1:15" x14ac:dyDescent="0.75">
      <c r="A591" s="39">
        <v>5574</v>
      </c>
      <c r="B591" s="40" t="s">
        <v>601</v>
      </c>
      <c r="C591" s="41">
        <v>45572</v>
      </c>
      <c r="D591" s="42">
        <v>0.59375</v>
      </c>
      <c r="E591" s="43" t="str">
        <f t="shared" si="36"/>
        <v>Afternoon</v>
      </c>
      <c r="F591" s="44">
        <v>6.25</v>
      </c>
      <c r="G591" s="44" t="str">
        <f t="shared" si="37"/>
        <v>Long</v>
      </c>
      <c r="H591" s="44" t="s">
        <v>9</v>
      </c>
      <c r="I591" s="45">
        <v>36214</v>
      </c>
      <c r="J591" s="40">
        <f t="shared" ca="1" si="38"/>
        <v>26</v>
      </c>
      <c r="K591" s="45" t="str">
        <f t="shared" ca="1" si="39"/>
        <v>25+</v>
      </c>
      <c r="L591" s="44" t="s">
        <v>10</v>
      </c>
      <c r="M591" s="44">
        <v>1</v>
      </c>
      <c r="N591" s="44">
        <v>1</v>
      </c>
      <c r="O591" s="46">
        <v>45581</v>
      </c>
    </row>
    <row r="592" spans="1:15" x14ac:dyDescent="0.75">
      <c r="A592" s="31">
        <v>5574</v>
      </c>
      <c r="B592" s="32" t="s">
        <v>602</v>
      </c>
      <c r="C592" s="33">
        <v>45572</v>
      </c>
      <c r="D592" s="34">
        <v>0.59375</v>
      </c>
      <c r="E592" s="35" t="str">
        <f t="shared" si="36"/>
        <v>Afternoon</v>
      </c>
      <c r="F592" s="36">
        <v>6</v>
      </c>
      <c r="G592" s="36" t="str">
        <f t="shared" si="37"/>
        <v>Long</v>
      </c>
      <c r="H592" s="36" t="s">
        <v>9</v>
      </c>
      <c r="I592" s="37">
        <v>37130</v>
      </c>
      <c r="J592" s="32">
        <f t="shared" ca="1" si="38"/>
        <v>24</v>
      </c>
      <c r="K592" s="37" t="str">
        <f t="shared" ca="1" si="39"/>
        <v>18-24 (Young Drivers)</v>
      </c>
      <c r="L592" s="36" t="s">
        <v>10</v>
      </c>
      <c r="M592" s="36">
        <v>1</v>
      </c>
      <c r="N592" s="36">
        <v>1</v>
      </c>
      <c r="O592" s="38">
        <v>45581</v>
      </c>
    </row>
    <row r="593" spans="1:15" x14ac:dyDescent="0.75">
      <c r="A593" s="39">
        <v>5574</v>
      </c>
      <c r="B593" s="40" t="s">
        <v>603</v>
      </c>
      <c r="C593" s="41">
        <v>45572</v>
      </c>
      <c r="D593" s="42">
        <v>0.7006944444444444</v>
      </c>
      <c r="E593" s="43" t="str">
        <f t="shared" si="36"/>
        <v>Afternoon</v>
      </c>
      <c r="F593" s="44">
        <v>6.5</v>
      </c>
      <c r="G593" s="44" t="str">
        <f t="shared" si="37"/>
        <v>Long</v>
      </c>
      <c r="H593" s="44" t="s">
        <v>9</v>
      </c>
      <c r="I593" s="45">
        <v>38039</v>
      </c>
      <c r="J593" s="40">
        <f t="shared" ca="1" si="38"/>
        <v>21</v>
      </c>
      <c r="K593" s="45" t="str">
        <f t="shared" ca="1" si="39"/>
        <v>18-24 (Young Drivers)</v>
      </c>
      <c r="L593" s="44" t="s">
        <v>10</v>
      </c>
      <c r="M593" s="44">
        <v>1</v>
      </c>
      <c r="N593" s="44">
        <v>1</v>
      </c>
      <c r="O593" s="46">
        <v>45581</v>
      </c>
    </row>
    <row r="594" spans="1:15" x14ac:dyDescent="0.75">
      <c r="A594" s="31">
        <v>5574</v>
      </c>
      <c r="B594" s="32" t="s">
        <v>604</v>
      </c>
      <c r="C594" s="33">
        <v>45572</v>
      </c>
      <c r="D594" s="34">
        <v>0.70625000000000004</v>
      </c>
      <c r="E594" s="35" t="str">
        <f t="shared" si="36"/>
        <v>Afternoon</v>
      </c>
      <c r="F594" s="36">
        <v>6.5</v>
      </c>
      <c r="G594" s="36" t="str">
        <f t="shared" si="37"/>
        <v>Long</v>
      </c>
      <c r="H594" s="36" t="s">
        <v>10</v>
      </c>
      <c r="I594" s="37">
        <v>33096</v>
      </c>
      <c r="J594" s="32">
        <f t="shared" ca="1" si="38"/>
        <v>35</v>
      </c>
      <c r="K594" s="37" t="str">
        <f t="shared" ca="1" si="39"/>
        <v>25+</v>
      </c>
      <c r="L594" s="36" t="s">
        <v>10</v>
      </c>
      <c r="M594" s="36">
        <v>1</v>
      </c>
      <c r="N594" s="36">
        <v>1</v>
      </c>
      <c r="O594" s="38">
        <v>45581</v>
      </c>
    </row>
    <row r="595" spans="1:15" x14ac:dyDescent="0.75">
      <c r="A595" s="39">
        <v>5574</v>
      </c>
      <c r="B595" s="40" t="s">
        <v>605</v>
      </c>
      <c r="C595" s="41">
        <v>45573</v>
      </c>
      <c r="D595" s="42">
        <v>0.73055555555555551</v>
      </c>
      <c r="E595" s="43" t="str">
        <f t="shared" si="36"/>
        <v>Afternoon</v>
      </c>
      <c r="F595" s="44">
        <v>6</v>
      </c>
      <c r="G595" s="44" t="str">
        <f t="shared" si="37"/>
        <v>Long</v>
      </c>
      <c r="H595" s="44" t="s">
        <v>9</v>
      </c>
      <c r="I595" s="45">
        <v>31557</v>
      </c>
      <c r="J595" s="40">
        <f t="shared" ca="1" si="38"/>
        <v>39</v>
      </c>
      <c r="K595" s="45" t="str">
        <f t="shared" ca="1" si="39"/>
        <v>25+</v>
      </c>
      <c r="L595" s="44" t="s">
        <v>10</v>
      </c>
      <c r="M595" s="44">
        <v>0</v>
      </c>
      <c r="N595" s="44">
        <v>0</v>
      </c>
      <c r="O595" s="46">
        <v>45581</v>
      </c>
    </row>
    <row r="596" spans="1:15" x14ac:dyDescent="0.75">
      <c r="A596" s="31">
        <v>5574</v>
      </c>
      <c r="B596" s="32" t="s">
        <v>606</v>
      </c>
      <c r="C596" s="33">
        <v>45573</v>
      </c>
      <c r="D596" s="34">
        <v>0.74722222222222223</v>
      </c>
      <c r="E596" s="35" t="str">
        <f t="shared" si="36"/>
        <v>Afternoon</v>
      </c>
      <c r="F596" s="36">
        <v>6.5</v>
      </c>
      <c r="G596" s="36" t="str">
        <f t="shared" si="37"/>
        <v>Long</v>
      </c>
      <c r="H596" s="36" t="s">
        <v>9</v>
      </c>
      <c r="I596" s="37">
        <v>33920</v>
      </c>
      <c r="J596" s="32">
        <f t="shared" ca="1" si="38"/>
        <v>32</v>
      </c>
      <c r="K596" s="37" t="str">
        <f t="shared" ca="1" si="39"/>
        <v>25+</v>
      </c>
      <c r="L596" s="36" t="s">
        <v>10</v>
      </c>
      <c r="M596" s="36">
        <v>0</v>
      </c>
      <c r="N596" s="36">
        <v>0</v>
      </c>
      <c r="O596" s="38">
        <v>45581</v>
      </c>
    </row>
    <row r="597" spans="1:15" x14ac:dyDescent="0.75">
      <c r="A597" s="39">
        <v>5574</v>
      </c>
      <c r="B597" s="40" t="s">
        <v>607</v>
      </c>
      <c r="C597" s="41">
        <v>45574</v>
      </c>
      <c r="D597" s="42">
        <v>0.70138888888888884</v>
      </c>
      <c r="E597" s="43" t="str">
        <f t="shared" si="36"/>
        <v>Afternoon</v>
      </c>
      <c r="F597" s="44">
        <v>6.75</v>
      </c>
      <c r="G597" s="44" t="str">
        <f t="shared" si="37"/>
        <v>Long</v>
      </c>
      <c r="H597" s="44" t="s">
        <v>9</v>
      </c>
      <c r="I597" s="45">
        <v>32125</v>
      </c>
      <c r="J597" s="40">
        <f t="shared" ca="1" si="38"/>
        <v>37</v>
      </c>
      <c r="K597" s="45" t="str">
        <f t="shared" ca="1" si="39"/>
        <v>25+</v>
      </c>
      <c r="L597" s="44" t="s">
        <v>10</v>
      </c>
      <c r="M597" s="44">
        <v>0</v>
      </c>
      <c r="N597" s="44">
        <v>0</v>
      </c>
      <c r="O597" s="46">
        <v>45581</v>
      </c>
    </row>
    <row r="598" spans="1:15" x14ac:dyDescent="0.75">
      <c r="A598" s="31">
        <v>5574</v>
      </c>
      <c r="B598" s="32" t="s">
        <v>608</v>
      </c>
      <c r="C598" s="33">
        <v>45547</v>
      </c>
      <c r="D598" s="34">
        <v>0.71388888888888891</v>
      </c>
      <c r="E598" s="35" t="str">
        <f t="shared" si="36"/>
        <v>Afternoon</v>
      </c>
      <c r="F598" s="36">
        <v>6.75</v>
      </c>
      <c r="G598" s="36" t="str">
        <f t="shared" si="37"/>
        <v>Long</v>
      </c>
      <c r="H598" s="36" t="s">
        <v>9</v>
      </c>
      <c r="I598" s="37">
        <v>31912</v>
      </c>
      <c r="J598" s="32">
        <f t="shared" ca="1" si="38"/>
        <v>38</v>
      </c>
      <c r="K598" s="37" t="str">
        <f t="shared" ca="1" si="39"/>
        <v>25+</v>
      </c>
      <c r="L598" s="36" t="s">
        <v>10</v>
      </c>
      <c r="M598" s="36">
        <v>1</v>
      </c>
      <c r="N598" s="36">
        <v>1</v>
      </c>
      <c r="O598" s="38">
        <v>45581</v>
      </c>
    </row>
    <row r="599" spans="1:15" x14ac:dyDescent="0.75">
      <c r="A599" s="39">
        <v>5574</v>
      </c>
      <c r="B599" s="40" t="s">
        <v>609</v>
      </c>
      <c r="C599" s="41">
        <v>45551</v>
      </c>
      <c r="D599" s="42">
        <v>0.625</v>
      </c>
      <c r="E599" s="43" t="str">
        <f t="shared" si="36"/>
        <v>Afternoon</v>
      </c>
      <c r="F599" s="44">
        <v>7</v>
      </c>
      <c r="G599" s="44" t="str">
        <f t="shared" si="37"/>
        <v>Long</v>
      </c>
      <c r="H599" s="44" t="s">
        <v>9</v>
      </c>
      <c r="I599" s="45">
        <v>36748</v>
      </c>
      <c r="J599" s="40">
        <f t="shared" ca="1" si="38"/>
        <v>25</v>
      </c>
      <c r="K599" s="45" t="str">
        <f t="shared" ca="1" si="39"/>
        <v>25+</v>
      </c>
      <c r="L599" s="44" t="s">
        <v>10</v>
      </c>
      <c r="M599" s="44">
        <v>1</v>
      </c>
      <c r="N599" s="44">
        <v>1</v>
      </c>
      <c r="O599" s="46">
        <v>45581</v>
      </c>
    </row>
    <row r="600" spans="1:15" x14ac:dyDescent="0.75">
      <c r="A600" s="31">
        <v>5574</v>
      </c>
      <c r="B600" s="32" t="s">
        <v>610</v>
      </c>
      <c r="C600" s="33">
        <v>45551</v>
      </c>
      <c r="D600" s="34">
        <v>0.63194444444444442</v>
      </c>
      <c r="E600" s="35" t="str">
        <f t="shared" si="36"/>
        <v>Afternoon</v>
      </c>
      <c r="F600" s="36">
        <v>7</v>
      </c>
      <c r="G600" s="36" t="str">
        <f t="shared" si="37"/>
        <v>Long</v>
      </c>
      <c r="H600" s="36" t="s">
        <v>9</v>
      </c>
      <c r="I600" s="37">
        <v>30976</v>
      </c>
      <c r="J600" s="32">
        <f t="shared" ca="1" si="38"/>
        <v>40</v>
      </c>
      <c r="K600" s="37" t="str">
        <f t="shared" ca="1" si="39"/>
        <v>25+</v>
      </c>
      <c r="L600" s="36" t="s">
        <v>10</v>
      </c>
      <c r="M600" s="36">
        <v>1</v>
      </c>
      <c r="N600" s="36">
        <v>1</v>
      </c>
      <c r="O600" s="38">
        <v>45581</v>
      </c>
    </row>
    <row r="601" spans="1:15" x14ac:dyDescent="0.75">
      <c r="A601" s="39">
        <v>5574</v>
      </c>
      <c r="B601" s="40" t="s">
        <v>611</v>
      </c>
      <c r="C601" s="41">
        <v>45551</v>
      </c>
      <c r="D601" s="42">
        <v>0.68055555555555558</v>
      </c>
      <c r="E601" s="43" t="str">
        <f t="shared" si="36"/>
        <v>Afternoon</v>
      </c>
      <c r="F601" s="44">
        <v>11.25</v>
      </c>
      <c r="G601" s="44" t="str">
        <f t="shared" si="37"/>
        <v>Long</v>
      </c>
      <c r="H601" s="44" t="s">
        <v>10</v>
      </c>
      <c r="I601" s="45">
        <v>33309</v>
      </c>
      <c r="J601" s="40">
        <f t="shared" ca="1" si="38"/>
        <v>34</v>
      </c>
      <c r="K601" s="45" t="str">
        <f t="shared" ca="1" si="39"/>
        <v>25+</v>
      </c>
      <c r="L601" s="44" t="s">
        <v>10</v>
      </c>
      <c r="M601" s="44">
        <v>1</v>
      </c>
      <c r="N601" s="44">
        <v>1</v>
      </c>
      <c r="O601" s="46">
        <v>45581</v>
      </c>
    </row>
    <row r="602" spans="1:15" x14ac:dyDescent="0.75">
      <c r="A602" s="31">
        <v>5574</v>
      </c>
      <c r="B602" s="32" t="s">
        <v>612</v>
      </c>
      <c r="C602" s="33">
        <v>45551</v>
      </c>
      <c r="D602" s="34">
        <v>0.72222222222222221</v>
      </c>
      <c r="E602" s="35" t="str">
        <f t="shared" si="36"/>
        <v>Afternoon</v>
      </c>
      <c r="F602" s="36">
        <v>6.75</v>
      </c>
      <c r="G602" s="36" t="str">
        <f t="shared" si="37"/>
        <v>Long</v>
      </c>
      <c r="H602" s="36" t="s">
        <v>9</v>
      </c>
      <c r="I602" s="37">
        <v>38008</v>
      </c>
      <c r="J602" s="32">
        <f t="shared" ca="1" si="38"/>
        <v>21</v>
      </c>
      <c r="K602" s="37" t="str">
        <f t="shared" ca="1" si="39"/>
        <v>18-24 (Young Drivers)</v>
      </c>
      <c r="L602" s="36" t="s">
        <v>10</v>
      </c>
      <c r="M602" s="36">
        <v>1</v>
      </c>
      <c r="N602" s="36">
        <v>1</v>
      </c>
      <c r="O602" s="38">
        <v>45581</v>
      </c>
    </row>
    <row r="603" spans="1:15" x14ac:dyDescent="0.75">
      <c r="A603" s="39">
        <v>5574</v>
      </c>
      <c r="B603" s="40" t="s">
        <v>613</v>
      </c>
      <c r="C603" s="41">
        <v>45551</v>
      </c>
      <c r="D603" s="42">
        <v>0.72569444444444442</v>
      </c>
      <c r="E603" s="43" t="str">
        <f t="shared" si="36"/>
        <v>Afternoon</v>
      </c>
      <c r="F603" s="44">
        <v>6.75</v>
      </c>
      <c r="G603" s="44" t="str">
        <f t="shared" si="37"/>
        <v>Long</v>
      </c>
      <c r="H603" s="44" t="s">
        <v>9</v>
      </c>
      <c r="I603" s="45">
        <v>34686</v>
      </c>
      <c r="J603" s="40">
        <f t="shared" ca="1" si="38"/>
        <v>30</v>
      </c>
      <c r="K603" s="45" t="str">
        <f t="shared" ca="1" si="39"/>
        <v>25+</v>
      </c>
      <c r="L603" s="44" t="s">
        <v>10</v>
      </c>
      <c r="M603" s="44">
        <v>1</v>
      </c>
      <c r="N603" s="44">
        <v>1</v>
      </c>
      <c r="O603" s="46">
        <v>45581</v>
      </c>
    </row>
    <row r="604" spans="1:15" x14ac:dyDescent="0.75">
      <c r="A604" s="31">
        <v>5574</v>
      </c>
      <c r="B604" s="32" t="s">
        <v>614</v>
      </c>
      <c r="C604" s="33">
        <v>45553</v>
      </c>
      <c r="D604" s="34">
        <v>0.73263888888888884</v>
      </c>
      <c r="E604" s="35" t="str">
        <f t="shared" si="36"/>
        <v>Afternoon</v>
      </c>
      <c r="F604" s="36">
        <v>7.25</v>
      </c>
      <c r="G604" s="36" t="str">
        <f t="shared" si="37"/>
        <v>Long</v>
      </c>
      <c r="H604" s="36" t="s">
        <v>9</v>
      </c>
      <c r="I604" s="37">
        <v>36278</v>
      </c>
      <c r="J604" s="32">
        <f t="shared" ca="1" si="38"/>
        <v>26</v>
      </c>
      <c r="K604" s="37" t="str">
        <f t="shared" ca="1" si="39"/>
        <v>25+</v>
      </c>
      <c r="L604" s="36" t="s">
        <v>10</v>
      </c>
      <c r="M604" s="36">
        <v>1</v>
      </c>
      <c r="N604" s="36">
        <v>1</v>
      </c>
      <c r="O604" s="38">
        <v>45581</v>
      </c>
    </row>
    <row r="605" spans="1:15" x14ac:dyDescent="0.75">
      <c r="A605" s="39">
        <v>5574</v>
      </c>
      <c r="B605" s="40" t="s">
        <v>615</v>
      </c>
      <c r="C605" s="41">
        <v>45554</v>
      </c>
      <c r="D605" s="42">
        <v>0.58333333333333337</v>
      </c>
      <c r="E605" s="43" t="str">
        <f t="shared" si="36"/>
        <v>Afternoon</v>
      </c>
      <c r="F605" s="44">
        <v>6</v>
      </c>
      <c r="G605" s="44" t="str">
        <f t="shared" si="37"/>
        <v>Long</v>
      </c>
      <c r="H605" s="44" t="s">
        <v>9</v>
      </c>
      <c r="I605" s="45">
        <v>23822</v>
      </c>
      <c r="J605" s="40">
        <f t="shared" ca="1" si="38"/>
        <v>60</v>
      </c>
      <c r="K605" s="45" t="str">
        <f t="shared" ca="1" si="39"/>
        <v>25+</v>
      </c>
      <c r="L605" s="44" t="s">
        <v>10</v>
      </c>
      <c r="M605" s="44">
        <v>1</v>
      </c>
      <c r="N605" s="44">
        <v>1</v>
      </c>
      <c r="O605" s="46">
        <v>45581</v>
      </c>
    </row>
    <row r="606" spans="1:15" x14ac:dyDescent="0.75">
      <c r="A606" s="31">
        <v>5574</v>
      </c>
      <c r="B606" s="32" t="s">
        <v>616</v>
      </c>
      <c r="C606" s="33">
        <v>45554</v>
      </c>
      <c r="D606" s="34">
        <v>0.58680555555555558</v>
      </c>
      <c r="E606" s="35" t="str">
        <f t="shared" si="36"/>
        <v>Afternoon</v>
      </c>
      <c r="F606" s="36">
        <v>6</v>
      </c>
      <c r="G606" s="36" t="str">
        <f t="shared" si="37"/>
        <v>Long</v>
      </c>
      <c r="H606" s="36" t="s">
        <v>9</v>
      </c>
      <c r="I606" s="37">
        <v>34551</v>
      </c>
      <c r="J606" s="32">
        <f t="shared" ca="1" si="38"/>
        <v>31</v>
      </c>
      <c r="K606" s="37" t="str">
        <f t="shared" ca="1" si="39"/>
        <v>25+</v>
      </c>
      <c r="L606" s="36" t="s">
        <v>10</v>
      </c>
      <c r="M606" s="36">
        <v>1</v>
      </c>
      <c r="N606" s="36">
        <v>1</v>
      </c>
      <c r="O606" s="38">
        <v>45581</v>
      </c>
    </row>
    <row r="607" spans="1:15" x14ac:dyDescent="0.75">
      <c r="A607" s="39">
        <v>5574</v>
      </c>
      <c r="B607" s="40" t="s">
        <v>617</v>
      </c>
      <c r="C607" s="41">
        <v>45554</v>
      </c>
      <c r="D607" s="42">
        <v>0.68055555555555558</v>
      </c>
      <c r="E607" s="43" t="str">
        <f t="shared" si="36"/>
        <v>Afternoon</v>
      </c>
      <c r="F607" s="44">
        <v>6</v>
      </c>
      <c r="G607" s="44" t="str">
        <f t="shared" si="37"/>
        <v>Long</v>
      </c>
      <c r="H607" s="44" t="s">
        <v>9</v>
      </c>
      <c r="I607" s="45">
        <v>37821</v>
      </c>
      <c r="J607" s="40">
        <f t="shared" ca="1" si="38"/>
        <v>22</v>
      </c>
      <c r="K607" s="45" t="str">
        <f t="shared" ca="1" si="39"/>
        <v>18-24 (Young Drivers)</v>
      </c>
      <c r="L607" s="44" t="s">
        <v>10</v>
      </c>
      <c r="M607" s="44">
        <v>1</v>
      </c>
      <c r="N607" s="44">
        <v>1</v>
      </c>
      <c r="O607" s="46">
        <v>45581</v>
      </c>
    </row>
    <row r="608" spans="1:15" x14ac:dyDescent="0.75">
      <c r="A608" s="31">
        <v>5574</v>
      </c>
      <c r="B608" s="32" t="s">
        <v>618</v>
      </c>
      <c r="C608" s="33">
        <v>45555</v>
      </c>
      <c r="D608" s="34">
        <v>0.59027777777777779</v>
      </c>
      <c r="E608" s="35" t="str">
        <f t="shared" si="36"/>
        <v>Afternoon</v>
      </c>
      <c r="F608" s="36">
        <v>6.25</v>
      </c>
      <c r="G608" s="36" t="str">
        <f t="shared" si="37"/>
        <v>Long</v>
      </c>
      <c r="H608" s="36" t="s">
        <v>9</v>
      </c>
      <c r="I608" s="37">
        <v>36272</v>
      </c>
      <c r="J608" s="32">
        <f t="shared" ca="1" si="38"/>
        <v>26</v>
      </c>
      <c r="K608" s="37" t="str">
        <f t="shared" ca="1" si="39"/>
        <v>25+</v>
      </c>
      <c r="L608" s="36" t="s">
        <v>10</v>
      </c>
      <c r="M608" s="36">
        <v>1</v>
      </c>
      <c r="N608" s="36">
        <v>1</v>
      </c>
      <c r="O608" s="38">
        <v>45581</v>
      </c>
    </row>
    <row r="609" spans="1:15" x14ac:dyDescent="0.75">
      <c r="A609" s="39">
        <v>5574</v>
      </c>
      <c r="B609" s="40" t="s">
        <v>619</v>
      </c>
      <c r="C609" s="41">
        <v>45555</v>
      </c>
      <c r="D609" s="42">
        <v>0.59236111111111112</v>
      </c>
      <c r="E609" s="43" t="str">
        <f t="shared" si="36"/>
        <v>Afternoon</v>
      </c>
      <c r="F609" s="44">
        <v>6.25</v>
      </c>
      <c r="G609" s="44" t="str">
        <f t="shared" si="37"/>
        <v>Long</v>
      </c>
      <c r="H609" s="44" t="s">
        <v>9</v>
      </c>
      <c r="I609" s="45">
        <v>35431</v>
      </c>
      <c r="J609" s="40">
        <f t="shared" ca="1" si="38"/>
        <v>28</v>
      </c>
      <c r="K609" s="45" t="str">
        <f t="shared" ca="1" si="39"/>
        <v>25+</v>
      </c>
      <c r="L609" s="44" t="s">
        <v>10</v>
      </c>
      <c r="M609" s="44">
        <v>1</v>
      </c>
      <c r="N609" s="44">
        <v>1</v>
      </c>
      <c r="O609" s="46">
        <v>45581</v>
      </c>
    </row>
    <row r="610" spans="1:15" x14ac:dyDescent="0.75">
      <c r="A610" s="31">
        <v>5574</v>
      </c>
      <c r="B610" s="32" t="s">
        <v>620</v>
      </c>
      <c r="C610" s="33">
        <v>45557</v>
      </c>
      <c r="D610" s="34">
        <v>0.65277777777777779</v>
      </c>
      <c r="E610" s="35" t="str">
        <f t="shared" si="36"/>
        <v>Afternoon</v>
      </c>
      <c r="F610" s="36">
        <v>7.25</v>
      </c>
      <c r="G610" s="36" t="str">
        <f t="shared" si="37"/>
        <v>Long</v>
      </c>
      <c r="H610" s="36" t="s">
        <v>10</v>
      </c>
      <c r="I610" s="37">
        <v>38931</v>
      </c>
      <c r="J610" s="32">
        <f t="shared" ca="1" si="38"/>
        <v>19</v>
      </c>
      <c r="K610" s="37" t="str">
        <f t="shared" ca="1" si="39"/>
        <v>18-24 (Young Drivers)</v>
      </c>
      <c r="L610" s="36" t="s">
        <v>10</v>
      </c>
      <c r="M610" s="36">
        <v>1</v>
      </c>
      <c r="N610" s="36">
        <v>1</v>
      </c>
      <c r="O610" s="38">
        <v>45581</v>
      </c>
    </row>
    <row r="611" spans="1:15" x14ac:dyDescent="0.75">
      <c r="A611" s="39">
        <v>5574</v>
      </c>
      <c r="B611" s="40" t="s">
        <v>621</v>
      </c>
      <c r="C611" s="41">
        <v>45557</v>
      </c>
      <c r="D611" s="42">
        <v>0.65833333333333333</v>
      </c>
      <c r="E611" s="43" t="str">
        <f t="shared" si="36"/>
        <v>Afternoon</v>
      </c>
      <c r="F611" s="44">
        <v>7.25</v>
      </c>
      <c r="G611" s="44" t="str">
        <f t="shared" si="37"/>
        <v>Long</v>
      </c>
      <c r="H611" s="44" t="s">
        <v>10</v>
      </c>
      <c r="I611" s="45">
        <v>35963</v>
      </c>
      <c r="J611" s="40">
        <f t="shared" ca="1" si="38"/>
        <v>27</v>
      </c>
      <c r="K611" s="45" t="str">
        <f t="shared" ca="1" si="39"/>
        <v>25+</v>
      </c>
      <c r="L611" s="44" t="s">
        <v>10</v>
      </c>
      <c r="M611" s="44">
        <v>1</v>
      </c>
      <c r="N611" s="44">
        <v>1</v>
      </c>
      <c r="O611" s="46">
        <v>45581</v>
      </c>
    </row>
    <row r="612" spans="1:15" x14ac:dyDescent="0.75">
      <c r="A612" s="31">
        <v>5574</v>
      </c>
      <c r="B612" s="32" t="s">
        <v>622</v>
      </c>
      <c r="C612" s="33">
        <v>45558</v>
      </c>
      <c r="D612" s="34">
        <v>0.49652777777777779</v>
      </c>
      <c r="E612" s="35" t="str">
        <f t="shared" si="36"/>
        <v>Morning</v>
      </c>
      <c r="F612" s="36">
        <v>13</v>
      </c>
      <c r="G612" s="36" t="str">
        <f t="shared" si="37"/>
        <v>Long</v>
      </c>
      <c r="H612" s="36" t="s">
        <v>9</v>
      </c>
      <c r="I612" s="37">
        <v>34892</v>
      </c>
      <c r="J612" s="32">
        <f t="shared" ca="1" si="38"/>
        <v>30</v>
      </c>
      <c r="K612" s="37" t="str">
        <f t="shared" ca="1" si="39"/>
        <v>25+</v>
      </c>
      <c r="L612" s="36" t="s">
        <v>11</v>
      </c>
      <c r="M612" s="36">
        <v>1</v>
      </c>
      <c r="N612" s="36">
        <v>1</v>
      </c>
      <c r="O612" s="38">
        <v>45581</v>
      </c>
    </row>
    <row r="613" spans="1:15" x14ac:dyDescent="0.75">
      <c r="A613" s="39">
        <v>5574</v>
      </c>
      <c r="B613" s="40" t="s">
        <v>623</v>
      </c>
      <c r="C613" s="41">
        <v>45558</v>
      </c>
      <c r="D613" s="42">
        <v>0.5</v>
      </c>
      <c r="E613" s="43" t="str">
        <f t="shared" si="36"/>
        <v>Afternoon</v>
      </c>
      <c r="F613" s="44">
        <v>11.5</v>
      </c>
      <c r="G613" s="44" t="str">
        <f t="shared" si="37"/>
        <v>Long</v>
      </c>
      <c r="H613" s="44" t="s">
        <v>9</v>
      </c>
      <c r="I613" s="45">
        <v>34474</v>
      </c>
      <c r="J613" s="40">
        <f t="shared" ca="1" si="38"/>
        <v>31</v>
      </c>
      <c r="K613" s="45" t="str">
        <f t="shared" ca="1" si="39"/>
        <v>25+</v>
      </c>
      <c r="L613" s="44" t="s">
        <v>10</v>
      </c>
      <c r="M613" s="44">
        <v>1</v>
      </c>
      <c r="N613" s="44">
        <v>1</v>
      </c>
      <c r="O613" s="46">
        <v>45581</v>
      </c>
    </row>
    <row r="614" spans="1:15" x14ac:dyDescent="0.75">
      <c r="A614" s="31">
        <v>5574</v>
      </c>
      <c r="B614" s="32" t="s">
        <v>624</v>
      </c>
      <c r="C614" s="33">
        <v>45558</v>
      </c>
      <c r="D614" s="34">
        <v>0.63541666666666663</v>
      </c>
      <c r="E614" s="35" t="str">
        <f t="shared" si="36"/>
        <v>Afternoon</v>
      </c>
      <c r="F614" s="36">
        <v>7.25</v>
      </c>
      <c r="G614" s="36" t="str">
        <f t="shared" si="37"/>
        <v>Long</v>
      </c>
      <c r="H614" s="36" t="s">
        <v>10</v>
      </c>
      <c r="I614" s="37">
        <v>34705</v>
      </c>
      <c r="J614" s="32">
        <f t="shared" ca="1" si="38"/>
        <v>30</v>
      </c>
      <c r="K614" s="37" t="str">
        <f t="shared" ca="1" si="39"/>
        <v>25+</v>
      </c>
      <c r="L614" s="36" t="s">
        <v>10</v>
      </c>
      <c r="M614" s="36">
        <v>1</v>
      </c>
      <c r="N614" s="36">
        <v>1</v>
      </c>
      <c r="O614" s="38">
        <v>45581</v>
      </c>
    </row>
    <row r="615" spans="1:15" x14ac:dyDescent="0.75">
      <c r="A615" s="39">
        <v>5574</v>
      </c>
      <c r="B615" s="40" t="s">
        <v>625</v>
      </c>
      <c r="C615" s="41">
        <v>45558</v>
      </c>
      <c r="D615" s="42">
        <v>0.72777777777777775</v>
      </c>
      <c r="E615" s="43" t="str">
        <f t="shared" si="36"/>
        <v>Afternoon</v>
      </c>
      <c r="F615" s="44">
        <v>7.25</v>
      </c>
      <c r="G615" s="44" t="str">
        <f t="shared" si="37"/>
        <v>Long</v>
      </c>
      <c r="H615" s="44" t="s">
        <v>10</v>
      </c>
      <c r="I615" s="45">
        <v>33238</v>
      </c>
      <c r="J615" s="40">
        <f t="shared" ca="1" si="38"/>
        <v>34</v>
      </c>
      <c r="K615" s="45" t="str">
        <f t="shared" ca="1" si="39"/>
        <v>25+</v>
      </c>
      <c r="L615" s="44" t="s">
        <v>10</v>
      </c>
      <c r="M615" s="44">
        <v>1</v>
      </c>
      <c r="N615" s="44">
        <v>1</v>
      </c>
      <c r="O615" s="46">
        <v>45581</v>
      </c>
    </row>
    <row r="616" spans="1:15" x14ac:dyDescent="0.75">
      <c r="A616" s="31">
        <v>5574</v>
      </c>
      <c r="B616" s="32" t="s">
        <v>626</v>
      </c>
      <c r="C616" s="33">
        <v>45558</v>
      </c>
      <c r="D616" s="34">
        <v>0.73263888888888884</v>
      </c>
      <c r="E616" s="35" t="str">
        <f t="shared" si="36"/>
        <v>Afternoon</v>
      </c>
      <c r="F616" s="36">
        <v>7.25</v>
      </c>
      <c r="G616" s="36" t="str">
        <f t="shared" si="37"/>
        <v>Long</v>
      </c>
      <c r="H616" s="36" t="s">
        <v>10</v>
      </c>
      <c r="I616" s="37">
        <v>38017</v>
      </c>
      <c r="J616" s="32">
        <f t="shared" ca="1" si="38"/>
        <v>21</v>
      </c>
      <c r="K616" s="37" t="str">
        <f t="shared" ca="1" si="39"/>
        <v>18-24 (Young Drivers)</v>
      </c>
      <c r="L616" s="36" t="s">
        <v>10</v>
      </c>
      <c r="M616" s="36">
        <v>1</v>
      </c>
      <c r="N616" s="36">
        <v>1</v>
      </c>
      <c r="O616" s="38">
        <v>45581</v>
      </c>
    </row>
    <row r="617" spans="1:15" x14ac:dyDescent="0.75">
      <c r="A617" s="39">
        <v>5574</v>
      </c>
      <c r="B617" s="40" t="s">
        <v>627</v>
      </c>
      <c r="C617" s="41">
        <v>45560</v>
      </c>
      <c r="D617" s="42">
        <v>0.59027777777777779</v>
      </c>
      <c r="E617" s="43" t="str">
        <f t="shared" si="36"/>
        <v>Afternoon</v>
      </c>
      <c r="F617" s="44">
        <v>6.25</v>
      </c>
      <c r="G617" s="44" t="str">
        <f t="shared" si="37"/>
        <v>Long</v>
      </c>
      <c r="H617" s="44" t="s">
        <v>9</v>
      </c>
      <c r="I617" s="45">
        <v>19310</v>
      </c>
      <c r="J617" s="40">
        <f t="shared" ca="1" si="38"/>
        <v>72</v>
      </c>
      <c r="K617" s="45" t="str">
        <f t="shared" ca="1" si="39"/>
        <v>25+</v>
      </c>
      <c r="L617" s="44" t="s">
        <v>10</v>
      </c>
      <c r="M617" s="44">
        <v>1</v>
      </c>
      <c r="N617" s="44">
        <v>1</v>
      </c>
      <c r="O617" s="46">
        <v>45581</v>
      </c>
    </row>
    <row r="618" spans="1:15" x14ac:dyDescent="0.75">
      <c r="A618" s="31">
        <v>5574</v>
      </c>
      <c r="B618" s="32" t="s">
        <v>628</v>
      </c>
      <c r="C618" s="33">
        <v>45560</v>
      </c>
      <c r="D618" s="34">
        <v>0.59375</v>
      </c>
      <c r="E618" s="35" t="str">
        <f t="shared" si="36"/>
        <v>Afternoon</v>
      </c>
      <c r="F618" s="36">
        <v>6.25</v>
      </c>
      <c r="G618" s="36" t="str">
        <f t="shared" si="37"/>
        <v>Long</v>
      </c>
      <c r="H618" s="36" t="s">
        <v>9</v>
      </c>
      <c r="I618" s="37">
        <v>26367</v>
      </c>
      <c r="J618" s="32">
        <f t="shared" ca="1" si="38"/>
        <v>53</v>
      </c>
      <c r="K618" s="37" t="str">
        <f t="shared" ca="1" si="39"/>
        <v>25+</v>
      </c>
      <c r="L618" s="36" t="s">
        <v>10</v>
      </c>
      <c r="M618" s="36">
        <v>1</v>
      </c>
      <c r="N618" s="36">
        <v>1</v>
      </c>
      <c r="O618" s="38">
        <v>45581</v>
      </c>
    </row>
    <row r="619" spans="1:15" x14ac:dyDescent="0.75">
      <c r="A619" s="39">
        <v>5574</v>
      </c>
      <c r="B619" s="40" t="s">
        <v>629</v>
      </c>
      <c r="C619" s="41">
        <v>45560</v>
      </c>
      <c r="D619" s="42">
        <v>0.68402777777777779</v>
      </c>
      <c r="E619" s="43" t="str">
        <f t="shared" si="36"/>
        <v>Afternoon</v>
      </c>
      <c r="F619" s="44">
        <v>6.25</v>
      </c>
      <c r="G619" s="44" t="str">
        <f t="shared" si="37"/>
        <v>Long</v>
      </c>
      <c r="H619" s="44" t="s">
        <v>9</v>
      </c>
      <c r="I619" s="45">
        <v>33332</v>
      </c>
      <c r="J619" s="40">
        <f t="shared" ca="1" si="38"/>
        <v>34</v>
      </c>
      <c r="K619" s="45" t="str">
        <f t="shared" ca="1" si="39"/>
        <v>25+</v>
      </c>
      <c r="L619" s="44" t="s">
        <v>10</v>
      </c>
      <c r="M619" s="44">
        <v>1</v>
      </c>
      <c r="N619" s="44">
        <v>1</v>
      </c>
      <c r="O619" s="46">
        <v>45581</v>
      </c>
    </row>
    <row r="620" spans="1:15" x14ac:dyDescent="0.75">
      <c r="A620" s="31">
        <v>5574</v>
      </c>
      <c r="B620" s="32" t="s">
        <v>630</v>
      </c>
      <c r="C620" s="33">
        <v>45560</v>
      </c>
      <c r="D620" s="34">
        <v>0.6875</v>
      </c>
      <c r="E620" s="35" t="str">
        <f t="shared" si="36"/>
        <v>Afternoon</v>
      </c>
      <c r="F620" s="36">
        <v>6.5</v>
      </c>
      <c r="G620" s="36" t="str">
        <f t="shared" si="37"/>
        <v>Long</v>
      </c>
      <c r="H620" s="36" t="s">
        <v>9</v>
      </c>
      <c r="I620" s="37">
        <v>27145</v>
      </c>
      <c r="J620" s="32">
        <f t="shared" ca="1" si="38"/>
        <v>51</v>
      </c>
      <c r="K620" s="37" t="str">
        <f t="shared" ca="1" si="39"/>
        <v>25+</v>
      </c>
      <c r="L620" s="36" t="s">
        <v>10</v>
      </c>
      <c r="M620" s="36">
        <v>1</v>
      </c>
      <c r="N620" s="36">
        <v>1</v>
      </c>
      <c r="O620" s="38">
        <v>45581</v>
      </c>
    </row>
    <row r="621" spans="1:15" x14ac:dyDescent="0.75">
      <c r="A621" s="39">
        <v>5574</v>
      </c>
      <c r="B621" s="40" t="s">
        <v>631</v>
      </c>
      <c r="C621" s="41">
        <v>45561</v>
      </c>
      <c r="D621" s="42">
        <v>0.63541666666666663</v>
      </c>
      <c r="E621" s="43" t="str">
        <f t="shared" si="36"/>
        <v>Afternoon</v>
      </c>
      <c r="F621" s="44">
        <v>7.25</v>
      </c>
      <c r="G621" s="44" t="str">
        <f t="shared" si="37"/>
        <v>Long</v>
      </c>
      <c r="H621" s="44" t="s">
        <v>10</v>
      </c>
      <c r="I621" s="45">
        <v>36420</v>
      </c>
      <c r="J621" s="40">
        <f t="shared" ca="1" si="38"/>
        <v>26</v>
      </c>
      <c r="K621" s="45" t="str">
        <f t="shared" ca="1" si="39"/>
        <v>25+</v>
      </c>
      <c r="L621" s="44" t="s">
        <v>11</v>
      </c>
      <c r="M621" s="44">
        <v>1</v>
      </c>
      <c r="N621" s="44">
        <v>1</v>
      </c>
      <c r="O621" s="46">
        <v>45581</v>
      </c>
    </row>
    <row r="622" spans="1:15" x14ac:dyDescent="0.75">
      <c r="A622" s="31">
        <v>5574</v>
      </c>
      <c r="B622" s="32" t="s">
        <v>632</v>
      </c>
      <c r="C622" s="33">
        <v>45561</v>
      </c>
      <c r="D622" s="34">
        <v>0.72222222222222221</v>
      </c>
      <c r="E622" s="35" t="str">
        <f t="shared" si="36"/>
        <v>Afternoon</v>
      </c>
      <c r="F622" s="36">
        <v>7.25</v>
      </c>
      <c r="G622" s="36" t="str">
        <f t="shared" si="37"/>
        <v>Long</v>
      </c>
      <c r="H622" s="36" t="s">
        <v>10</v>
      </c>
      <c r="I622" s="37">
        <v>35265</v>
      </c>
      <c r="J622" s="32">
        <f t="shared" ca="1" si="38"/>
        <v>29</v>
      </c>
      <c r="K622" s="37" t="str">
        <f t="shared" ca="1" si="39"/>
        <v>25+</v>
      </c>
      <c r="L622" s="36" t="s">
        <v>10</v>
      </c>
      <c r="M622" s="36">
        <v>1</v>
      </c>
      <c r="N622" s="36">
        <v>1</v>
      </c>
      <c r="O622" s="38">
        <v>45581</v>
      </c>
    </row>
    <row r="623" spans="1:15" x14ac:dyDescent="0.75">
      <c r="A623" s="39">
        <v>818</v>
      </c>
      <c r="B623" s="40" t="s">
        <v>633</v>
      </c>
      <c r="C623" s="41">
        <v>45564</v>
      </c>
      <c r="D623" s="42">
        <v>0.65277777777777779</v>
      </c>
      <c r="E623" s="43" t="str">
        <f t="shared" si="36"/>
        <v>Afternoon</v>
      </c>
      <c r="F623" s="44">
        <v>7.25</v>
      </c>
      <c r="G623" s="44" t="str">
        <f t="shared" si="37"/>
        <v>Long</v>
      </c>
      <c r="H623" s="44" t="s">
        <v>10</v>
      </c>
      <c r="I623" s="45">
        <v>24500</v>
      </c>
      <c r="J623" s="40">
        <f t="shared" ca="1" si="38"/>
        <v>58</v>
      </c>
      <c r="K623" s="45" t="str">
        <f t="shared" ca="1" si="39"/>
        <v>25+</v>
      </c>
      <c r="L623" s="44" t="s">
        <v>10</v>
      </c>
      <c r="M623" s="44">
        <v>0</v>
      </c>
      <c r="N623" s="44">
        <v>0</v>
      </c>
      <c r="O623" s="46">
        <v>45576</v>
      </c>
    </row>
    <row r="624" spans="1:15" x14ac:dyDescent="0.75">
      <c r="A624" s="31">
        <v>818</v>
      </c>
      <c r="B624" s="32" t="s">
        <v>634</v>
      </c>
      <c r="C624" s="33">
        <v>45564</v>
      </c>
      <c r="D624" s="34">
        <v>0.65625</v>
      </c>
      <c r="E624" s="35" t="str">
        <f t="shared" si="36"/>
        <v>Afternoon</v>
      </c>
      <c r="F624" s="36">
        <v>7.25</v>
      </c>
      <c r="G624" s="36" t="str">
        <f t="shared" si="37"/>
        <v>Long</v>
      </c>
      <c r="H624" s="36" t="s">
        <v>10</v>
      </c>
      <c r="I624" s="37">
        <v>37079</v>
      </c>
      <c r="J624" s="32">
        <f t="shared" ca="1" si="38"/>
        <v>24</v>
      </c>
      <c r="K624" s="37" t="str">
        <f t="shared" ca="1" si="39"/>
        <v>18-24 (Young Drivers)</v>
      </c>
      <c r="L624" s="36" t="s">
        <v>10</v>
      </c>
      <c r="M624" s="36">
        <v>0</v>
      </c>
      <c r="N624" s="36">
        <v>0</v>
      </c>
      <c r="O624" s="38">
        <v>45576</v>
      </c>
    </row>
    <row r="625" spans="1:15" x14ac:dyDescent="0.75">
      <c r="A625" s="39">
        <v>818</v>
      </c>
      <c r="B625" s="40" t="s">
        <v>635</v>
      </c>
      <c r="C625" s="41">
        <v>45564</v>
      </c>
      <c r="D625" s="42">
        <v>0.74305555555555558</v>
      </c>
      <c r="E625" s="43" t="str">
        <f t="shared" si="36"/>
        <v>Afternoon</v>
      </c>
      <c r="F625" s="44">
        <v>9.25</v>
      </c>
      <c r="G625" s="44" t="str">
        <f t="shared" si="37"/>
        <v>Long</v>
      </c>
      <c r="H625" s="44" t="s">
        <v>9</v>
      </c>
      <c r="I625" s="45">
        <v>24573</v>
      </c>
      <c r="J625" s="40">
        <f t="shared" ca="1" si="38"/>
        <v>58</v>
      </c>
      <c r="K625" s="45" t="str">
        <f t="shared" ca="1" si="39"/>
        <v>25+</v>
      </c>
      <c r="L625" s="44" t="s">
        <v>11</v>
      </c>
      <c r="M625" s="44">
        <v>0</v>
      </c>
      <c r="N625" s="44">
        <v>0</v>
      </c>
      <c r="O625" s="46">
        <v>45576</v>
      </c>
    </row>
    <row r="626" spans="1:15" x14ac:dyDescent="0.75">
      <c r="A626" s="31">
        <v>818</v>
      </c>
      <c r="B626" s="32" t="s">
        <v>636</v>
      </c>
      <c r="C626" s="33">
        <v>45564</v>
      </c>
      <c r="D626" s="34">
        <v>0.74861111111111112</v>
      </c>
      <c r="E626" s="35" t="str">
        <f t="shared" si="36"/>
        <v>Afternoon</v>
      </c>
      <c r="F626" s="36">
        <v>17.5</v>
      </c>
      <c r="G626" s="36" t="str">
        <f t="shared" si="37"/>
        <v>Long</v>
      </c>
      <c r="H626" s="36" t="s">
        <v>10</v>
      </c>
      <c r="I626" s="37">
        <v>38445</v>
      </c>
      <c r="J626" s="32">
        <f t="shared" ca="1" si="38"/>
        <v>20</v>
      </c>
      <c r="K626" s="37" t="str">
        <f t="shared" ca="1" si="39"/>
        <v>18-24 (Young Drivers)</v>
      </c>
      <c r="L626" s="36" t="s">
        <v>11</v>
      </c>
      <c r="M626" s="36">
        <v>0</v>
      </c>
      <c r="N626" s="36">
        <v>0</v>
      </c>
      <c r="O626" s="38">
        <v>45576</v>
      </c>
    </row>
    <row r="627" spans="1:15" x14ac:dyDescent="0.75">
      <c r="A627" s="39">
        <v>818</v>
      </c>
      <c r="B627" s="40" t="s">
        <v>637</v>
      </c>
      <c r="C627" s="41">
        <v>45566</v>
      </c>
      <c r="D627" s="42">
        <v>0.52777777777777779</v>
      </c>
      <c r="E627" s="43" t="str">
        <f t="shared" si="36"/>
        <v>Afternoon</v>
      </c>
      <c r="F627" s="44">
        <v>4.75</v>
      </c>
      <c r="G627" s="44" t="str">
        <f t="shared" si="37"/>
        <v>Long</v>
      </c>
      <c r="H627" s="44" t="s">
        <v>10</v>
      </c>
      <c r="I627" s="45">
        <v>32643</v>
      </c>
      <c r="J627" s="40">
        <f t="shared" ca="1" si="38"/>
        <v>36</v>
      </c>
      <c r="K627" s="45" t="str">
        <f t="shared" ca="1" si="39"/>
        <v>25+</v>
      </c>
      <c r="L627" s="44" t="s">
        <v>10</v>
      </c>
      <c r="M627" s="44">
        <v>0</v>
      </c>
      <c r="N627" s="44">
        <v>0</v>
      </c>
      <c r="O627" s="46">
        <v>45576</v>
      </c>
    </row>
    <row r="628" spans="1:15" x14ac:dyDescent="0.75">
      <c r="A628" s="31">
        <v>818</v>
      </c>
      <c r="B628" s="32" t="s">
        <v>638</v>
      </c>
      <c r="C628" s="33">
        <v>45567</v>
      </c>
      <c r="D628" s="34">
        <v>0.61458333333333337</v>
      </c>
      <c r="E628" s="35" t="str">
        <f t="shared" si="36"/>
        <v>Afternoon</v>
      </c>
      <c r="F628" s="36">
        <v>6.25</v>
      </c>
      <c r="G628" s="36" t="str">
        <f t="shared" si="37"/>
        <v>Long</v>
      </c>
      <c r="H628" s="36" t="s">
        <v>10</v>
      </c>
      <c r="I628" s="37">
        <v>25715</v>
      </c>
      <c r="J628" s="32">
        <f t="shared" ca="1" si="38"/>
        <v>55</v>
      </c>
      <c r="K628" s="37" t="str">
        <f t="shared" ca="1" si="39"/>
        <v>25+</v>
      </c>
      <c r="L628" s="36" t="s">
        <v>10</v>
      </c>
      <c r="M628" s="36">
        <v>0</v>
      </c>
      <c r="N628" s="36">
        <v>0</v>
      </c>
      <c r="O628" s="38">
        <v>45576</v>
      </c>
    </row>
    <row r="629" spans="1:15" x14ac:dyDescent="0.75">
      <c r="A629" s="39">
        <v>818</v>
      </c>
      <c r="B629" s="40" t="s">
        <v>639</v>
      </c>
      <c r="C629" s="41">
        <v>45567</v>
      </c>
      <c r="D629" s="42">
        <v>0.61805555555555558</v>
      </c>
      <c r="E629" s="43" t="str">
        <f t="shared" si="36"/>
        <v>Afternoon</v>
      </c>
      <c r="F629" s="44">
        <v>6.25</v>
      </c>
      <c r="G629" s="44" t="str">
        <f t="shared" si="37"/>
        <v>Long</v>
      </c>
      <c r="H629" s="44" t="s">
        <v>10</v>
      </c>
      <c r="I629" s="45">
        <v>24473</v>
      </c>
      <c r="J629" s="40">
        <f t="shared" ca="1" si="38"/>
        <v>58</v>
      </c>
      <c r="K629" s="45" t="str">
        <f t="shared" ca="1" si="39"/>
        <v>25+</v>
      </c>
      <c r="L629" s="44" t="s">
        <v>10</v>
      </c>
      <c r="M629" s="44">
        <v>0</v>
      </c>
      <c r="N629" s="44">
        <v>0</v>
      </c>
      <c r="O629" s="46">
        <v>45576</v>
      </c>
    </row>
    <row r="630" spans="1:15" x14ac:dyDescent="0.75">
      <c r="A630" s="31">
        <v>818</v>
      </c>
      <c r="B630" s="32" t="s">
        <v>640</v>
      </c>
      <c r="C630" s="33">
        <v>45567</v>
      </c>
      <c r="D630" s="34">
        <v>0.70486111111111116</v>
      </c>
      <c r="E630" s="35" t="str">
        <f t="shared" si="36"/>
        <v>Afternoon</v>
      </c>
      <c r="F630" s="36">
        <v>8.5</v>
      </c>
      <c r="G630" s="36" t="str">
        <f t="shared" si="37"/>
        <v>Long</v>
      </c>
      <c r="H630" s="36" t="s">
        <v>10</v>
      </c>
      <c r="I630" s="37">
        <v>32630</v>
      </c>
      <c r="J630" s="32">
        <f t="shared" ca="1" si="38"/>
        <v>36</v>
      </c>
      <c r="K630" s="37" t="str">
        <f t="shared" ca="1" si="39"/>
        <v>25+</v>
      </c>
      <c r="L630" s="36" t="s">
        <v>10</v>
      </c>
      <c r="M630" s="36">
        <v>0</v>
      </c>
      <c r="N630" s="36">
        <v>0</v>
      </c>
      <c r="O630" s="38">
        <v>45576</v>
      </c>
    </row>
    <row r="631" spans="1:15" x14ac:dyDescent="0.75">
      <c r="A631" s="39">
        <v>818</v>
      </c>
      <c r="B631" s="40" t="s">
        <v>641</v>
      </c>
      <c r="C631" s="41">
        <v>45567</v>
      </c>
      <c r="D631" s="42">
        <v>0.70833333333333337</v>
      </c>
      <c r="E631" s="43" t="str">
        <f t="shared" si="36"/>
        <v>Afternoon</v>
      </c>
      <c r="F631" s="44">
        <v>8.5</v>
      </c>
      <c r="G631" s="44" t="str">
        <f t="shared" si="37"/>
        <v>Long</v>
      </c>
      <c r="H631" s="44" t="s">
        <v>10</v>
      </c>
      <c r="I631" s="45">
        <v>36855</v>
      </c>
      <c r="J631" s="40">
        <f t="shared" ca="1" si="38"/>
        <v>24</v>
      </c>
      <c r="K631" s="45" t="str">
        <f t="shared" ca="1" si="39"/>
        <v>18-24 (Young Drivers)</v>
      </c>
      <c r="L631" s="44" t="s">
        <v>10</v>
      </c>
      <c r="M631" s="44">
        <v>0</v>
      </c>
      <c r="N631" s="44">
        <v>0</v>
      </c>
      <c r="O631" s="46">
        <v>45576</v>
      </c>
    </row>
    <row r="632" spans="1:15" x14ac:dyDescent="0.75">
      <c r="A632" s="31">
        <v>818</v>
      </c>
      <c r="B632" s="32" t="s">
        <v>642</v>
      </c>
      <c r="C632" s="33">
        <v>45568</v>
      </c>
      <c r="D632" s="34">
        <v>0.61458333333333337</v>
      </c>
      <c r="E632" s="35" t="str">
        <f t="shared" si="36"/>
        <v>Afternoon</v>
      </c>
      <c r="F632" s="36">
        <v>6.25</v>
      </c>
      <c r="G632" s="36" t="str">
        <f t="shared" si="37"/>
        <v>Long</v>
      </c>
      <c r="H632" s="36" t="s">
        <v>9</v>
      </c>
      <c r="I632" s="37">
        <v>37861</v>
      </c>
      <c r="J632" s="32">
        <f t="shared" ca="1" si="38"/>
        <v>22</v>
      </c>
      <c r="K632" s="37" t="str">
        <f t="shared" ca="1" si="39"/>
        <v>18-24 (Young Drivers)</v>
      </c>
      <c r="L632" s="36" t="s">
        <v>10</v>
      </c>
      <c r="M632" s="36">
        <v>0</v>
      </c>
      <c r="N632" s="36">
        <v>0</v>
      </c>
      <c r="O632" s="38">
        <v>45576</v>
      </c>
    </row>
    <row r="633" spans="1:15" x14ac:dyDescent="0.75">
      <c r="A633" s="39">
        <v>818</v>
      </c>
      <c r="B633" s="40" t="s">
        <v>643</v>
      </c>
      <c r="C633" s="41">
        <v>45568</v>
      </c>
      <c r="D633" s="42">
        <v>0.61805555555555558</v>
      </c>
      <c r="E633" s="43" t="str">
        <f t="shared" si="36"/>
        <v>Afternoon</v>
      </c>
      <c r="F633" s="44">
        <v>6.25</v>
      </c>
      <c r="G633" s="44" t="str">
        <f t="shared" si="37"/>
        <v>Long</v>
      </c>
      <c r="H633" s="44" t="s">
        <v>9</v>
      </c>
      <c r="I633" s="45">
        <v>38916</v>
      </c>
      <c r="J633" s="40">
        <f t="shared" ca="1" si="38"/>
        <v>19</v>
      </c>
      <c r="K633" s="45" t="str">
        <f t="shared" ca="1" si="39"/>
        <v>18-24 (Young Drivers)</v>
      </c>
      <c r="L633" s="44" t="s">
        <v>11</v>
      </c>
      <c r="M633" s="44">
        <v>0</v>
      </c>
      <c r="N633" s="44">
        <v>0</v>
      </c>
      <c r="O633" s="46">
        <v>45576</v>
      </c>
    </row>
    <row r="634" spans="1:15" x14ac:dyDescent="0.75">
      <c r="A634" s="31">
        <v>818</v>
      </c>
      <c r="B634" s="32" t="s">
        <v>644</v>
      </c>
      <c r="C634" s="33">
        <v>45568</v>
      </c>
      <c r="D634" s="34">
        <v>0.71180555555555558</v>
      </c>
      <c r="E634" s="35" t="str">
        <f t="shared" si="36"/>
        <v>Afternoon</v>
      </c>
      <c r="F634" s="36">
        <v>8.5</v>
      </c>
      <c r="G634" s="36" t="str">
        <f t="shared" si="37"/>
        <v>Long</v>
      </c>
      <c r="H634" s="36" t="s">
        <v>10</v>
      </c>
      <c r="I634" s="37">
        <v>35436</v>
      </c>
      <c r="J634" s="32">
        <f t="shared" ca="1" si="38"/>
        <v>28</v>
      </c>
      <c r="K634" s="37" t="str">
        <f t="shared" ca="1" si="39"/>
        <v>25+</v>
      </c>
      <c r="L634" s="36" t="s">
        <v>10</v>
      </c>
      <c r="M634" s="36">
        <v>0</v>
      </c>
      <c r="N634" s="36">
        <v>0</v>
      </c>
      <c r="O634" s="38">
        <v>45576</v>
      </c>
    </row>
    <row r="635" spans="1:15" x14ac:dyDescent="0.75">
      <c r="A635" s="39">
        <v>818</v>
      </c>
      <c r="B635" s="40" t="s">
        <v>645</v>
      </c>
      <c r="C635" s="41">
        <v>45568</v>
      </c>
      <c r="D635" s="42">
        <v>0.71527777777777779</v>
      </c>
      <c r="E635" s="43" t="str">
        <f t="shared" si="36"/>
        <v>Afternoon</v>
      </c>
      <c r="F635" s="44">
        <v>8.75</v>
      </c>
      <c r="G635" s="44" t="str">
        <f t="shared" si="37"/>
        <v>Long</v>
      </c>
      <c r="H635" s="44" t="s">
        <v>10</v>
      </c>
      <c r="I635" s="45">
        <v>37287</v>
      </c>
      <c r="J635" s="40">
        <f t="shared" ca="1" si="38"/>
        <v>23</v>
      </c>
      <c r="K635" s="45" t="str">
        <f t="shared" ca="1" si="39"/>
        <v>18-24 (Young Drivers)</v>
      </c>
      <c r="L635" s="44" t="s">
        <v>10</v>
      </c>
      <c r="M635" s="44">
        <v>0</v>
      </c>
      <c r="N635" s="44">
        <v>0</v>
      </c>
      <c r="O635" s="46">
        <v>45576</v>
      </c>
    </row>
    <row r="636" spans="1:15" x14ac:dyDescent="0.75">
      <c r="A636" s="31">
        <v>818</v>
      </c>
      <c r="B636" s="32" t="s">
        <v>646</v>
      </c>
      <c r="C636" s="33">
        <v>45569</v>
      </c>
      <c r="D636" s="34">
        <v>0.61805555555555558</v>
      </c>
      <c r="E636" s="35" t="str">
        <f t="shared" si="36"/>
        <v>Afternoon</v>
      </c>
      <c r="F636" s="36">
        <v>6.25</v>
      </c>
      <c r="G636" s="36" t="str">
        <f t="shared" si="37"/>
        <v>Long</v>
      </c>
      <c r="H636" s="36" t="s">
        <v>10</v>
      </c>
      <c r="I636" s="37">
        <v>32127</v>
      </c>
      <c r="J636" s="32">
        <f t="shared" ca="1" si="38"/>
        <v>37</v>
      </c>
      <c r="K636" s="37" t="str">
        <f t="shared" ca="1" si="39"/>
        <v>25+</v>
      </c>
      <c r="L636" s="36" t="s">
        <v>10</v>
      </c>
      <c r="M636" s="36">
        <v>0</v>
      </c>
      <c r="N636" s="36">
        <v>0</v>
      </c>
      <c r="O636" s="38">
        <v>45576</v>
      </c>
    </row>
    <row r="637" spans="1:15" x14ac:dyDescent="0.75">
      <c r="A637" s="39">
        <v>818</v>
      </c>
      <c r="B637" s="40" t="s">
        <v>647</v>
      </c>
      <c r="C637" s="41">
        <v>45569</v>
      </c>
      <c r="D637" s="42">
        <v>0.62152777777777779</v>
      </c>
      <c r="E637" s="43" t="str">
        <f t="shared" si="36"/>
        <v>Afternoon</v>
      </c>
      <c r="F637" s="44">
        <v>6.5</v>
      </c>
      <c r="G637" s="44" t="str">
        <f t="shared" si="37"/>
        <v>Long</v>
      </c>
      <c r="H637" s="44" t="s">
        <v>10</v>
      </c>
      <c r="I637" s="45">
        <v>34830</v>
      </c>
      <c r="J637" s="40">
        <f t="shared" ca="1" si="38"/>
        <v>30</v>
      </c>
      <c r="K637" s="45" t="str">
        <f t="shared" ca="1" si="39"/>
        <v>25+</v>
      </c>
      <c r="L637" s="44" t="s">
        <v>10</v>
      </c>
      <c r="M637" s="44">
        <v>0</v>
      </c>
      <c r="N637" s="44">
        <v>0</v>
      </c>
      <c r="O637" s="46">
        <v>45576</v>
      </c>
    </row>
    <row r="638" spans="1:15" x14ac:dyDescent="0.75">
      <c r="A638" s="31">
        <v>818</v>
      </c>
      <c r="B638" s="32" t="s">
        <v>648</v>
      </c>
      <c r="C638" s="33">
        <v>45569</v>
      </c>
      <c r="D638" s="34">
        <v>0.70833333333333337</v>
      </c>
      <c r="E638" s="35" t="str">
        <f t="shared" si="36"/>
        <v>Afternoon</v>
      </c>
      <c r="F638" s="36">
        <v>8.5</v>
      </c>
      <c r="G638" s="36" t="str">
        <f t="shared" si="37"/>
        <v>Long</v>
      </c>
      <c r="H638" s="36" t="s">
        <v>9</v>
      </c>
      <c r="I638" s="37">
        <v>23426</v>
      </c>
      <c r="J638" s="32">
        <f t="shared" ca="1" si="38"/>
        <v>61</v>
      </c>
      <c r="K638" s="37" t="str">
        <f t="shared" ca="1" si="39"/>
        <v>25+</v>
      </c>
      <c r="L638" s="36" t="s">
        <v>10</v>
      </c>
      <c r="M638" s="36">
        <v>0</v>
      </c>
      <c r="N638" s="36">
        <v>0</v>
      </c>
      <c r="O638" s="38">
        <v>45576</v>
      </c>
    </row>
    <row r="639" spans="1:15" x14ac:dyDescent="0.75">
      <c r="A639" s="39">
        <v>818</v>
      </c>
      <c r="B639" s="40" t="s">
        <v>649</v>
      </c>
      <c r="C639" s="41">
        <v>45569</v>
      </c>
      <c r="D639" s="42">
        <v>0.71180555555555558</v>
      </c>
      <c r="E639" s="43" t="str">
        <f t="shared" si="36"/>
        <v>Afternoon</v>
      </c>
      <c r="F639" s="44">
        <v>8.5</v>
      </c>
      <c r="G639" s="44" t="str">
        <f t="shared" si="37"/>
        <v>Long</v>
      </c>
      <c r="H639" s="44" t="s">
        <v>9</v>
      </c>
      <c r="I639" s="45">
        <v>36078</v>
      </c>
      <c r="J639" s="40">
        <f t="shared" ca="1" si="38"/>
        <v>26</v>
      </c>
      <c r="K639" s="45" t="str">
        <f t="shared" ca="1" si="39"/>
        <v>25+</v>
      </c>
      <c r="L639" s="44" t="s">
        <v>10</v>
      </c>
      <c r="M639" s="44">
        <v>0</v>
      </c>
      <c r="N639" s="44">
        <v>0</v>
      </c>
      <c r="O639" s="46">
        <v>45576</v>
      </c>
    </row>
    <row r="640" spans="1:15" x14ac:dyDescent="0.75">
      <c r="A640" s="31">
        <v>818</v>
      </c>
      <c r="B640" s="32" t="s">
        <v>650</v>
      </c>
      <c r="C640" s="33">
        <v>45570</v>
      </c>
      <c r="D640" s="34">
        <v>0.53125</v>
      </c>
      <c r="E640" s="35" t="str">
        <f t="shared" si="36"/>
        <v>Afternoon</v>
      </c>
      <c r="F640" s="36">
        <v>4.75</v>
      </c>
      <c r="G640" s="36" t="str">
        <f t="shared" si="37"/>
        <v>Long</v>
      </c>
      <c r="H640" s="36" t="s">
        <v>9</v>
      </c>
      <c r="I640" s="37">
        <v>39726</v>
      </c>
      <c r="J640" s="32">
        <f t="shared" ca="1" si="38"/>
        <v>16</v>
      </c>
      <c r="K640" s="37" t="str">
        <f t="shared" ca="1" si="39"/>
        <v>16 (Light Vehicles)</v>
      </c>
      <c r="L640" s="36" t="s">
        <v>10</v>
      </c>
      <c r="M640" s="36">
        <v>0</v>
      </c>
      <c r="N640" s="36">
        <v>0</v>
      </c>
      <c r="O640" s="38">
        <v>45576</v>
      </c>
    </row>
    <row r="641" spans="1:15" x14ac:dyDescent="0.75">
      <c r="A641" s="39">
        <v>818</v>
      </c>
      <c r="B641" s="40" t="s">
        <v>651</v>
      </c>
      <c r="C641" s="41">
        <v>45570</v>
      </c>
      <c r="D641" s="42">
        <v>0.53472222222222221</v>
      </c>
      <c r="E641" s="43" t="str">
        <f t="shared" si="36"/>
        <v>Afternoon</v>
      </c>
      <c r="F641" s="44">
        <v>4.75</v>
      </c>
      <c r="G641" s="44" t="str">
        <f t="shared" si="37"/>
        <v>Long</v>
      </c>
      <c r="H641" s="44" t="s">
        <v>9</v>
      </c>
      <c r="I641" s="45">
        <v>39577</v>
      </c>
      <c r="J641" s="40">
        <f t="shared" ca="1" si="38"/>
        <v>17</v>
      </c>
      <c r="K641" s="45" t="str">
        <f t="shared" ca="1" si="39"/>
        <v>17 (Car/Motorcycle)</v>
      </c>
      <c r="L641" s="44" t="s">
        <v>10</v>
      </c>
      <c r="M641" s="44">
        <v>0</v>
      </c>
      <c r="N641" s="44">
        <v>0</v>
      </c>
      <c r="O641" s="46">
        <v>45576</v>
      </c>
    </row>
    <row r="642" spans="1:15" x14ac:dyDescent="0.75">
      <c r="A642" s="31">
        <v>818</v>
      </c>
      <c r="B642" s="32" t="s">
        <v>652</v>
      </c>
      <c r="C642" s="33">
        <v>45570</v>
      </c>
      <c r="D642" s="34">
        <v>0.64583333333333337</v>
      </c>
      <c r="E642" s="35" t="str">
        <f t="shared" si="36"/>
        <v>Afternoon</v>
      </c>
      <c r="F642" s="36">
        <v>7.5</v>
      </c>
      <c r="G642" s="36" t="str">
        <f t="shared" si="37"/>
        <v>Long</v>
      </c>
      <c r="H642" s="36" t="s">
        <v>10</v>
      </c>
      <c r="I642" s="37">
        <v>32682</v>
      </c>
      <c r="J642" s="32">
        <f t="shared" ca="1" si="38"/>
        <v>36</v>
      </c>
      <c r="K642" s="37" t="str">
        <f t="shared" ca="1" si="39"/>
        <v>25+</v>
      </c>
      <c r="L642" s="36" t="s">
        <v>10</v>
      </c>
      <c r="M642" s="36">
        <v>0</v>
      </c>
      <c r="N642" s="36">
        <v>0</v>
      </c>
      <c r="O642" s="38">
        <v>45576</v>
      </c>
    </row>
    <row r="643" spans="1:15" x14ac:dyDescent="0.75">
      <c r="A643" s="39">
        <v>818</v>
      </c>
      <c r="B643" s="40" t="s">
        <v>653</v>
      </c>
      <c r="C643" s="41">
        <v>45570</v>
      </c>
      <c r="D643" s="42">
        <v>0.64930555555555558</v>
      </c>
      <c r="E643" s="43" t="str">
        <f t="shared" ref="E643:E706" si="40">IF(D643&lt;TIME(12,0,0), "Morning", IF(D643&lt;TIME(18,0,0), "Afternoon", "Evening"))</f>
        <v>Afternoon</v>
      </c>
      <c r="F643" s="44">
        <v>7.5</v>
      </c>
      <c r="G643" s="44" t="str">
        <f t="shared" ref="G643:G706" si="41">IF(F643 &lt; 2.5, "Short",
  IF(F643 &lt;= 4, "Medium", "Long")
)</f>
        <v>Long</v>
      </c>
      <c r="H643" s="44" t="s">
        <v>10</v>
      </c>
      <c r="I643" s="45">
        <v>33634</v>
      </c>
      <c r="J643" s="40">
        <f t="shared" ref="J643:J706" ca="1" si="42">IFERROR(DATEDIF(I643, TODAY(), "Y"), 0)</f>
        <v>33</v>
      </c>
      <c r="K643" s="45" t="str">
        <f t="shared" ref="K643:K706" ca="1" si="43" xml:space="preserve"> IF(J643 &lt; 15, "Invalid (Below Minimum Age)", IF(J643 = 15, "15 (Moped/Tractor)", IF(J643 = 16, "16 (Light Vehicles)", IF(J643 = 17, "17 (Car/Motorcycle)", IF(J643 &lt;= 24, "18-24 (Young Drivers)","25+"
        )
      )
    )
  )
)</f>
        <v>25+</v>
      </c>
      <c r="L643" s="44" t="s">
        <v>10</v>
      </c>
      <c r="M643" s="44">
        <v>0</v>
      </c>
      <c r="N643" s="44">
        <v>0</v>
      </c>
      <c r="O643" s="46">
        <v>45576</v>
      </c>
    </row>
    <row r="644" spans="1:15" x14ac:dyDescent="0.75">
      <c r="A644" s="31">
        <v>818</v>
      </c>
      <c r="B644" s="32" t="s">
        <v>654</v>
      </c>
      <c r="C644" s="33">
        <v>45571</v>
      </c>
      <c r="D644" s="34">
        <v>0.62152777777777779</v>
      </c>
      <c r="E644" s="35" t="str">
        <f t="shared" si="40"/>
        <v>Afternoon</v>
      </c>
      <c r="F644" s="36">
        <v>6.5</v>
      </c>
      <c r="G644" s="36" t="str">
        <f t="shared" si="41"/>
        <v>Long</v>
      </c>
      <c r="H644" s="36" t="s">
        <v>9</v>
      </c>
      <c r="I644" s="37">
        <v>25689</v>
      </c>
      <c r="J644" s="32">
        <f t="shared" ca="1" si="42"/>
        <v>55</v>
      </c>
      <c r="K644" s="37" t="str">
        <f t="shared" ca="1" si="43"/>
        <v>25+</v>
      </c>
      <c r="L644" s="36" t="s">
        <v>10</v>
      </c>
      <c r="M644" s="36">
        <v>0</v>
      </c>
      <c r="N644" s="36">
        <v>0</v>
      </c>
      <c r="O644" s="38">
        <v>45576</v>
      </c>
    </row>
    <row r="645" spans="1:15" x14ac:dyDescent="0.75">
      <c r="A645" s="39">
        <v>818</v>
      </c>
      <c r="B645" s="40" t="s">
        <v>655</v>
      </c>
      <c r="C645" s="41">
        <v>45571</v>
      </c>
      <c r="D645" s="42">
        <v>0.625</v>
      </c>
      <c r="E645" s="43" t="str">
        <f t="shared" si="40"/>
        <v>Afternoon</v>
      </c>
      <c r="F645" s="44">
        <v>6.5</v>
      </c>
      <c r="G645" s="44" t="str">
        <f t="shared" si="41"/>
        <v>Long</v>
      </c>
      <c r="H645" s="44" t="s">
        <v>10</v>
      </c>
      <c r="I645" s="45">
        <v>39618</v>
      </c>
      <c r="J645" s="40">
        <f t="shared" ca="1" si="42"/>
        <v>17</v>
      </c>
      <c r="K645" s="45" t="str">
        <f t="shared" ca="1" si="43"/>
        <v>17 (Car/Motorcycle)</v>
      </c>
      <c r="L645" s="44" t="s">
        <v>10</v>
      </c>
      <c r="M645" s="44">
        <v>0</v>
      </c>
      <c r="N645" s="44">
        <v>0</v>
      </c>
      <c r="O645" s="46">
        <v>45576</v>
      </c>
    </row>
    <row r="646" spans="1:15" x14ac:dyDescent="0.75">
      <c r="A646" s="31">
        <v>818</v>
      </c>
      <c r="B646" s="32" t="s">
        <v>656</v>
      </c>
      <c r="C646" s="33">
        <v>45571</v>
      </c>
      <c r="D646" s="34">
        <v>0.62847222222222221</v>
      </c>
      <c r="E646" s="35" t="str">
        <f t="shared" si="40"/>
        <v>Afternoon</v>
      </c>
      <c r="F646" s="36">
        <v>6.5</v>
      </c>
      <c r="G646" s="36" t="str">
        <f t="shared" si="41"/>
        <v>Long</v>
      </c>
      <c r="H646" s="36" t="s">
        <v>9</v>
      </c>
      <c r="I646" s="37">
        <v>34558</v>
      </c>
      <c r="J646" s="32">
        <f t="shared" ca="1" si="42"/>
        <v>31</v>
      </c>
      <c r="K646" s="37" t="str">
        <f t="shared" ca="1" si="43"/>
        <v>25+</v>
      </c>
      <c r="L646" s="36" t="s">
        <v>10</v>
      </c>
      <c r="M646" s="36">
        <v>0</v>
      </c>
      <c r="N646" s="36">
        <v>0</v>
      </c>
      <c r="O646" s="38">
        <v>45576</v>
      </c>
    </row>
    <row r="647" spans="1:15" x14ac:dyDescent="0.75">
      <c r="A647" s="39">
        <v>818</v>
      </c>
      <c r="B647" s="40" t="s">
        <v>657</v>
      </c>
      <c r="C647" s="41">
        <v>45571</v>
      </c>
      <c r="D647" s="42">
        <v>0.63194444444444442</v>
      </c>
      <c r="E647" s="43" t="str">
        <f t="shared" si="40"/>
        <v>Afternoon</v>
      </c>
      <c r="F647" s="44">
        <v>6.75</v>
      </c>
      <c r="G647" s="44" t="str">
        <f t="shared" si="41"/>
        <v>Long</v>
      </c>
      <c r="H647" s="44" t="s">
        <v>10</v>
      </c>
      <c r="I647" s="45">
        <v>36574</v>
      </c>
      <c r="J647" s="40">
        <f t="shared" ca="1" si="42"/>
        <v>25</v>
      </c>
      <c r="K647" s="45" t="str">
        <f t="shared" ca="1" si="43"/>
        <v>25+</v>
      </c>
      <c r="L647" s="44" t="s">
        <v>10</v>
      </c>
      <c r="M647" s="44">
        <v>0</v>
      </c>
      <c r="N647" s="44">
        <v>0</v>
      </c>
      <c r="O647" s="46">
        <v>45576</v>
      </c>
    </row>
    <row r="648" spans="1:15" x14ac:dyDescent="0.75">
      <c r="A648" s="31">
        <v>324</v>
      </c>
      <c r="B648" s="32" t="s">
        <v>658</v>
      </c>
      <c r="C648" s="33">
        <v>45554</v>
      </c>
      <c r="D648" s="34">
        <v>0.75</v>
      </c>
      <c r="E648" s="35" t="str">
        <f t="shared" si="40"/>
        <v>Evening</v>
      </c>
      <c r="F648" s="36">
        <v>4.5</v>
      </c>
      <c r="G648" s="36" t="str">
        <f t="shared" si="41"/>
        <v>Long</v>
      </c>
      <c r="H648" s="36" t="s">
        <v>10</v>
      </c>
      <c r="I648" s="37">
        <v>28536</v>
      </c>
      <c r="J648" s="32">
        <f t="shared" ca="1" si="42"/>
        <v>47</v>
      </c>
      <c r="K648" s="37" t="str">
        <f t="shared" ca="1" si="43"/>
        <v>25+</v>
      </c>
      <c r="L648" s="36" t="s">
        <v>10</v>
      </c>
      <c r="M648" s="36">
        <v>0</v>
      </c>
      <c r="N648" s="36">
        <v>0</v>
      </c>
      <c r="O648" s="38">
        <v>45576</v>
      </c>
    </row>
    <row r="649" spans="1:15" x14ac:dyDescent="0.75">
      <c r="A649" s="39">
        <v>324</v>
      </c>
      <c r="B649" s="40" t="s">
        <v>659</v>
      </c>
      <c r="C649" s="41">
        <v>45554</v>
      </c>
      <c r="D649" s="42">
        <v>0.75</v>
      </c>
      <c r="E649" s="43" t="str">
        <f t="shared" si="40"/>
        <v>Evening</v>
      </c>
      <c r="F649" s="44">
        <v>4.5</v>
      </c>
      <c r="G649" s="44" t="str">
        <f t="shared" si="41"/>
        <v>Long</v>
      </c>
      <c r="H649" s="44" t="s">
        <v>10</v>
      </c>
      <c r="I649" s="45">
        <v>38803</v>
      </c>
      <c r="J649" s="40">
        <f t="shared" ca="1" si="42"/>
        <v>19</v>
      </c>
      <c r="K649" s="45" t="str">
        <f t="shared" ca="1" si="43"/>
        <v>18-24 (Young Drivers)</v>
      </c>
      <c r="L649" s="44" t="s">
        <v>10</v>
      </c>
      <c r="M649" s="44">
        <v>0</v>
      </c>
      <c r="N649" s="44">
        <v>0</v>
      </c>
      <c r="O649" s="46">
        <v>45576</v>
      </c>
    </row>
    <row r="650" spans="1:15" x14ac:dyDescent="0.75">
      <c r="A650" s="31">
        <v>324</v>
      </c>
      <c r="B650" s="32" t="s">
        <v>660</v>
      </c>
      <c r="C650" s="33">
        <v>45556</v>
      </c>
      <c r="D650" s="34">
        <v>0.6875</v>
      </c>
      <c r="E650" s="35" t="str">
        <f t="shared" si="40"/>
        <v>Afternoon</v>
      </c>
      <c r="F650" s="36">
        <v>8</v>
      </c>
      <c r="G650" s="36" t="str">
        <f t="shared" si="41"/>
        <v>Long</v>
      </c>
      <c r="H650" s="36" t="s">
        <v>9</v>
      </c>
      <c r="I650" s="37">
        <v>38976</v>
      </c>
      <c r="J650" s="32">
        <f t="shared" ca="1" si="42"/>
        <v>19</v>
      </c>
      <c r="K650" s="37" t="str">
        <f t="shared" ca="1" si="43"/>
        <v>18-24 (Young Drivers)</v>
      </c>
      <c r="L650" s="36" t="s">
        <v>10</v>
      </c>
      <c r="M650" s="36">
        <v>1</v>
      </c>
      <c r="N650" s="36">
        <v>1</v>
      </c>
      <c r="O650" s="38">
        <v>45576</v>
      </c>
    </row>
    <row r="651" spans="1:15" x14ac:dyDescent="0.75">
      <c r="A651" s="39">
        <v>324</v>
      </c>
      <c r="B651" s="40" t="s">
        <v>661</v>
      </c>
      <c r="C651" s="41">
        <v>45556</v>
      </c>
      <c r="D651" s="42">
        <v>0.66666666666666663</v>
      </c>
      <c r="E651" s="43" t="str">
        <f t="shared" si="40"/>
        <v>Afternoon</v>
      </c>
      <c r="F651" s="44">
        <v>7.5</v>
      </c>
      <c r="G651" s="44" t="str">
        <f t="shared" si="41"/>
        <v>Long</v>
      </c>
      <c r="H651" s="44" t="s">
        <v>9</v>
      </c>
      <c r="I651" s="45">
        <v>39710</v>
      </c>
      <c r="J651" s="40">
        <f t="shared" ca="1" si="42"/>
        <v>17</v>
      </c>
      <c r="K651" s="45" t="str">
        <f t="shared" ca="1" si="43"/>
        <v>17 (Car/Motorcycle)</v>
      </c>
      <c r="L651" s="44" t="s">
        <v>10</v>
      </c>
      <c r="M651" s="44">
        <v>1</v>
      </c>
      <c r="N651" s="44">
        <v>1</v>
      </c>
      <c r="O651" s="46">
        <v>45576</v>
      </c>
    </row>
    <row r="652" spans="1:15" x14ac:dyDescent="0.75">
      <c r="A652" s="31">
        <v>324</v>
      </c>
      <c r="B652" s="32" t="s">
        <v>662</v>
      </c>
      <c r="C652" s="33">
        <v>45557</v>
      </c>
      <c r="D652" s="34">
        <v>0.66666666666666663</v>
      </c>
      <c r="E652" s="35" t="str">
        <f t="shared" si="40"/>
        <v>Afternoon</v>
      </c>
      <c r="F652" s="36">
        <v>7.5</v>
      </c>
      <c r="G652" s="36" t="str">
        <f t="shared" si="41"/>
        <v>Long</v>
      </c>
      <c r="H652" s="36" t="s">
        <v>10</v>
      </c>
      <c r="I652" s="37">
        <v>32648</v>
      </c>
      <c r="J652" s="32">
        <f t="shared" ca="1" si="42"/>
        <v>36</v>
      </c>
      <c r="K652" s="37" t="str">
        <f t="shared" ca="1" si="43"/>
        <v>25+</v>
      </c>
      <c r="L652" s="36" t="s">
        <v>10</v>
      </c>
      <c r="M652" s="36">
        <v>1</v>
      </c>
      <c r="N652" s="36">
        <v>1</v>
      </c>
      <c r="O652" s="38">
        <v>45576</v>
      </c>
    </row>
    <row r="653" spans="1:15" x14ac:dyDescent="0.75">
      <c r="A653" s="39">
        <v>324</v>
      </c>
      <c r="B653" s="40" t="s">
        <v>663</v>
      </c>
      <c r="C653" s="41">
        <v>45557</v>
      </c>
      <c r="D653" s="42">
        <v>0.66666666666666663</v>
      </c>
      <c r="E653" s="43" t="str">
        <f t="shared" si="40"/>
        <v>Afternoon</v>
      </c>
      <c r="F653" s="44">
        <v>7.5</v>
      </c>
      <c r="G653" s="44" t="str">
        <f t="shared" si="41"/>
        <v>Long</v>
      </c>
      <c r="H653" s="44" t="s">
        <v>10</v>
      </c>
      <c r="I653" s="45">
        <v>37811</v>
      </c>
      <c r="J653" s="40">
        <f t="shared" ca="1" si="42"/>
        <v>22</v>
      </c>
      <c r="K653" s="45" t="str">
        <f t="shared" ca="1" si="43"/>
        <v>18-24 (Young Drivers)</v>
      </c>
      <c r="L653" s="44" t="s">
        <v>10</v>
      </c>
      <c r="M653" s="44">
        <v>1</v>
      </c>
      <c r="N653" s="44">
        <v>1</v>
      </c>
      <c r="O653" s="46">
        <v>45576</v>
      </c>
    </row>
    <row r="654" spans="1:15" x14ac:dyDescent="0.75">
      <c r="A654" s="31">
        <v>324</v>
      </c>
      <c r="B654" s="32" t="s">
        <v>664</v>
      </c>
      <c r="C654" s="33">
        <v>45557</v>
      </c>
      <c r="D654" s="34">
        <v>0.66666666666666663</v>
      </c>
      <c r="E654" s="35" t="str">
        <f t="shared" si="40"/>
        <v>Afternoon</v>
      </c>
      <c r="F654" s="36">
        <v>7.5</v>
      </c>
      <c r="G654" s="36" t="str">
        <f t="shared" si="41"/>
        <v>Long</v>
      </c>
      <c r="H654" s="36" t="s">
        <v>9</v>
      </c>
      <c r="I654" s="37">
        <v>39552</v>
      </c>
      <c r="J654" s="32">
        <f t="shared" ca="1" si="42"/>
        <v>17</v>
      </c>
      <c r="K654" s="37" t="str">
        <f t="shared" ca="1" si="43"/>
        <v>17 (Car/Motorcycle)</v>
      </c>
      <c r="L654" s="36" t="s">
        <v>10</v>
      </c>
      <c r="M654" s="36">
        <v>0</v>
      </c>
      <c r="N654" s="36">
        <v>0</v>
      </c>
      <c r="O654" s="38">
        <v>45576</v>
      </c>
    </row>
    <row r="655" spans="1:15" x14ac:dyDescent="0.75">
      <c r="A655" s="39">
        <v>324</v>
      </c>
      <c r="B655" s="40" t="s">
        <v>665</v>
      </c>
      <c r="C655" s="41">
        <v>45557</v>
      </c>
      <c r="D655" s="42">
        <v>0.66666666666666663</v>
      </c>
      <c r="E655" s="43" t="str">
        <f t="shared" si="40"/>
        <v>Afternoon</v>
      </c>
      <c r="F655" s="44">
        <v>7.5</v>
      </c>
      <c r="G655" s="44" t="str">
        <f t="shared" si="41"/>
        <v>Long</v>
      </c>
      <c r="H655" s="44" t="s">
        <v>9</v>
      </c>
      <c r="I655" s="45">
        <v>39711</v>
      </c>
      <c r="J655" s="40">
        <f t="shared" ca="1" si="42"/>
        <v>17</v>
      </c>
      <c r="K655" s="45" t="str">
        <f t="shared" ca="1" si="43"/>
        <v>17 (Car/Motorcycle)</v>
      </c>
      <c r="L655" s="44" t="s">
        <v>11</v>
      </c>
      <c r="M655" s="44">
        <v>0</v>
      </c>
      <c r="N655" s="44">
        <v>0</v>
      </c>
      <c r="O655" s="46">
        <v>45576</v>
      </c>
    </row>
    <row r="656" spans="1:15" x14ac:dyDescent="0.75">
      <c r="A656" s="31">
        <v>324</v>
      </c>
      <c r="B656" s="32" t="s">
        <v>666</v>
      </c>
      <c r="C656" s="33">
        <v>45561</v>
      </c>
      <c r="D656" s="34">
        <v>0.64583333333333337</v>
      </c>
      <c r="E656" s="35" t="str">
        <f t="shared" si="40"/>
        <v>Afternoon</v>
      </c>
      <c r="F656" s="36">
        <v>7</v>
      </c>
      <c r="G656" s="36" t="str">
        <f t="shared" si="41"/>
        <v>Long</v>
      </c>
      <c r="H656" s="36" t="s">
        <v>10</v>
      </c>
      <c r="I656" s="37">
        <v>34229</v>
      </c>
      <c r="J656" s="32">
        <f t="shared" ca="1" si="42"/>
        <v>32</v>
      </c>
      <c r="K656" s="37" t="str">
        <f t="shared" ca="1" si="43"/>
        <v>25+</v>
      </c>
      <c r="L656" s="36" t="s">
        <v>10</v>
      </c>
      <c r="M656" s="36">
        <v>1</v>
      </c>
      <c r="N656" s="36">
        <v>1</v>
      </c>
      <c r="O656" s="38">
        <v>45576</v>
      </c>
    </row>
    <row r="657" spans="1:15" x14ac:dyDescent="0.75">
      <c r="A657" s="39">
        <v>324</v>
      </c>
      <c r="B657" s="40" t="s">
        <v>667</v>
      </c>
      <c r="C657" s="41">
        <v>45561</v>
      </c>
      <c r="D657" s="42">
        <v>0.60416666666666663</v>
      </c>
      <c r="E657" s="43" t="str">
        <f t="shared" si="40"/>
        <v>Afternoon</v>
      </c>
      <c r="F657" s="44">
        <v>6</v>
      </c>
      <c r="G657" s="44" t="str">
        <f t="shared" si="41"/>
        <v>Long</v>
      </c>
      <c r="H657" s="44" t="s">
        <v>9</v>
      </c>
      <c r="I657" s="45">
        <v>38878</v>
      </c>
      <c r="J657" s="40">
        <f t="shared" ca="1" si="42"/>
        <v>19</v>
      </c>
      <c r="K657" s="45" t="str">
        <f t="shared" ca="1" si="43"/>
        <v>18-24 (Young Drivers)</v>
      </c>
      <c r="L657" s="44" t="s">
        <v>11</v>
      </c>
      <c r="M657" s="44">
        <v>1</v>
      </c>
      <c r="N657" s="44">
        <v>1</v>
      </c>
      <c r="O657" s="46">
        <v>45576</v>
      </c>
    </row>
    <row r="658" spans="1:15" x14ac:dyDescent="0.75">
      <c r="A658" s="31">
        <v>324</v>
      </c>
      <c r="B658" s="32" t="s">
        <v>668</v>
      </c>
      <c r="C658" s="33">
        <v>45563</v>
      </c>
      <c r="D658" s="34">
        <v>0.625</v>
      </c>
      <c r="E658" s="35" t="str">
        <f t="shared" si="40"/>
        <v>Afternoon</v>
      </c>
      <c r="F658" s="36">
        <v>6.5</v>
      </c>
      <c r="G658" s="36" t="str">
        <f t="shared" si="41"/>
        <v>Long</v>
      </c>
      <c r="H658" s="36" t="s">
        <v>10</v>
      </c>
      <c r="I658" s="37">
        <v>36896</v>
      </c>
      <c r="J658" s="32">
        <f t="shared" ca="1" si="42"/>
        <v>24</v>
      </c>
      <c r="K658" s="37" t="str">
        <f t="shared" ca="1" si="43"/>
        <v>18-24 (Young Drivers)</v>
      </c>
      <c r="L658" s="36" t="s">
        <v>10</v>
      </c>
      <c r="M658" s="36">
        <v>1</v>
      </c>
      <c r="N658" s="36">
        <v>1</v>
      </c>
      <c r="O658" s="38">
        <v>45576</v>
      </c>
    </row>
    <row r="659" spans="1:15" x14ac:dyDescent="0.75">
      <c r="A659" s="39">
        <v>324</v>
      </c>
      <c r="B659" s="40" t="s">
        <v>669</v>
      </c>
      <c r="C659" s="41">
        <v>45563</v>
      </c>
      <c r="D659" s="42">
        <v>0.625</v>
      </c>
      <c r="E659" s="43" t="str">
        <f t="shared" si="40"/>
        <v>Afternoon</v>
      </c>
      <c r="F659" s="44">
        <v>6.5</v>
      </c>
      <c r="G659" s="44" t="str">
        <f t="shared" si="41"/>
        <v>Long</v>
      </c>
      <c r="H659" s="44" t="s">
        <v>9</v>
      </c>
      <c r="I659" s="45">
        <v>37783</v>
      </c>
      <c r="J659" s="40">
        <f t="shared" ca="1" si="42"/>
        <v>22</v>
      </c>
      <c r="K659" s="45" t="str">
        <f t="shared" ca="1" si="43"/>
        <v>18-24 (Young Drivers)</v>
      </c>
      <c r="L659" s="44" t="s">
        <v>10</v>
      </c>
      <c r="M659" s="44">
        <v>1</v>
      </c>
      <c r="N659" s="44">
        <v>1</v>
      </c>
      <c r="O659" s="46">
        <v>45576</v>
      </c>
    </row>
    <row r="660" spans="1:15" x14ac:dyDescent="0.75">
      <c r="A660" s="31">
        <v>324</v>
      </c>
      <c r="B660" s="32" t="s">
        <v>670</v>
      </c>
      <c r="C660" s="33">
        <v>45563</v>
      </c>
      <c r="D660" s="34">
        <v>0.625</v>
      </c>
      <c r="E660" s="35" t="str">
        <f t="shared" si="40"/>
        <v>Afternoon</v>
      </c>
      <c r="F660" s="36">
        <v>6.5</v>
      </c>
      <c r="G660" s="36" t="str">
        <f t="shared" si="41"/>
        <v>Long</v>
      </c>
      <c r="H660" s="36" t="s">
        <v>9</v>
      </c>
      <c r="I660" s="37">
        <v>39708</v>
      </c>
      <c r="J660" s="32">
        <f t="shared" ca="1" si="42"/>
        <v>17</v>
      </c>
      <c r="K660" s="37" t="str">
        <f t="shared" ca="1" si="43"/>
        <v>17 (Car/Motorcycle)</v>
      </c>
      <c r="L660" s="36" t="s">
        <v>10</v>
      </c>
      <c r="M660" s="36">
        <v>0</v>
      </c>
      <c r="N660" s="36">
        <v>0</v>
      </c>
      <c r="O660" s="38">
        <v>45576</v>
      </c>
    </row>
    <row r="661" spans="1:15" x14ac:dyDescent="0.75">
      <c r="A661" s="39">
        <v>324</v>
      </c>
      <c r="B661" s="40" t="s">
        <v>671</v>
      </c>
      <c r="C661" s="41">
        <v>45563</v>
      </c>
      <c r="D661" s="42">
        <v>0.625</v>
      </c>
      <c r="E661" s="43" t="str">
        <f t="shared" si="40"/>
        <v>Afternoon</v>
      </c>
      <c r="F661" s="44">
        <v>6.5</v>
      </c>
      <c r="G661" s="44" t="str">
        <f t="shared" si="41"/>
        <v>Long</v>
      </c>
      <c r="H661" s="44" t="s">
        <v>9</v>
      </c>
      <c r="I661" s="45">
        <v>36499</v>
      </c>
      <c r="J661" s="40">
        <f t="shared" ca="1" si="42"/>
        <v>25</v>
      </c>
      <c r="K661" s="45" t="str">
        <f t="shared" ca="1" si="43"/>
        <v>25+</v>
      </c>
      <c r="L661" s="44" t="s">
        <v>10</v>
      </c>
      <c r="M661" s="44">
        <v>0</v>
      </c>
      <c r="N661" s="44">
        <v>0</v>
      </c>
      <c r="O661" s="46">
        <v>45576</v>
      </c>
    </row>
    <row r="662" spans="1:15" x14ac:dyDescent="0.75">
      <c r="A662" s="31">
        <v>324</v>
      </c>
      <c r="B662" s="32" t="s">
        <v>672</v>
      </c>
      <c r="C662" s="33">
        <v>45564</v>
      </c>
      <c r="D662" s="34">
        <v>0.64583333333333337</v>
      </c>
      <c r="E662" s="35" t="str">
        <f t="shared" si="40"/>
        <v>Afternoon</v>
      </c>
      <c r="F662" s="36">
        <v>7</v>
      </c>
      <c r="G662" s="36" t="str">
        <f t="shared" si="41"/>
        <v>Long</v>
      </c>
      <c r="H662" s="36" t="s">
        <v>9</v>
      </c>
      <c r="I662" s="37">
        <v>33039</v>
      </c>
      <c r="J662" s="32">
        <f t="shared" ca="1" si="42"/>
        <v>35</v>
      </c>
      <c r="K662" s="37" t="str">
        <f t="shared" ca="1" si="43"/>
        <v>25+</v>
      </c>
      <c r="L662" s="36" t="s">
        <v>10</v>
      </c>
      <c r="M662" s="36">
        <v>1</v>
      </c>
      <c r="N662" s="36">
        <v>1</v>
      </c>
      <c r="O662" s="38">
        <v>45576</v>
      </c>
    </row>
    <row r="663" spans="1:15" x14ac:dyDescent="0.75">
      <c r="A663" s="39">
        <v>324</v>
      </c>
      <c r="B663" s="40" t="s">
        <v>673</v>
      </c>
      <c r="C663" s="41">
        <v>45564</v>
      </c>
      <c r="D663" s="42">
        <v>0.64583333333333337</v>
      </c>
      <c r="E663" s="43" t="str">
        <f t="shared" si="40"/>
        <v>Afternoon</v>
      </c>
      <c r="F663" s="44">
        <v>7</v>
      </c>
      <c r="G663" s="44" t="str">
        <f t="shared" si="41"/>
        <v>Long</v>
      </c>
      <c r="H663" s="44" t="s">
        <v>9</v>
      </c>
      <c r="I663" s="45">
        <v>39255</v>
      </c>
      <c r="J663" s="40">
        <f t="shared" ca="1" si="42"/>
        <v>18</v>
      </c>
      <c r="K663" s="45" t="str">
        <f t="shared" ca="1" si="43"/>
        <v>18-24 (Young Drivers)</v>
      </c>
      <c r="L663" s="44" t="s">
        <v>10</v>
      </c>
      <c r="M663" s="44">
        <v>1</v>
      </c>
      <c r="N663" s="44">
        <v>1</v>
      </c>
      <c r="O663" s="46">
        <v>45576</v>
      </c>
    </row>
    <row r="664" spans="1:15" x14ac:dyDescent="0.75">
      <c r="A664" s="31">
        <v>324</v>
      </c>
      <c r="B664" s="32" t="s">
        <v>674</v>
      </c>
      <c r="C664" s="33">
        <v>45568</v>
      </c>
      <c r="D664" s="34">
        <v>0.66666666666666663</v>
      </c>
      <c r="E664" s="35" t="str">
        <f t="shared" si="40"/>
        <v>Afternoon</v>
      </c>
      <c r="F664" s="36">
        <v>7.5</v>
      </c>
      <c r="G664" s="36" t="str">
        <f t="shared" si="41"/>
        <v>Long</v>
      </c>
      <c r="H664" s="36" t="s">
        <v>9</v>
      </c>
      <c r="I664" s="37">
        <v>33171</v>
      </c>
      <c r="J664" s="32">
        <f t="shared" ca="1" si="42"/>
        <v>34</v>
      </c>
      <c r="K664" s="37" t="str">
        <f t="shared" ca="1" si="43"/>
        <v>25+</v>
      </c>
      <c r="L664" s="36" t="s">
        <v>10</v>
      </c>
      <c r="M664" s="36">
        <v>1</v>
      </c>
      <c r="N664" s="36">
        <v>1</v>
      </c>
      <c r="O664" s="38">
        <v>45576</v>
      </c>
    </row>
    <row r="665" spans="1:15" x14ac:dyDescent="0.75">
      <c r="A665" s="39">
        <v>324</v>
      </c>
      <c r="B665" s="40" t="s">
        <v>675</v>
      </c>
      <c r="C665" s="41">
        <v>45568</v>
      </c>
      <c r="D665" s="42">
        <v>0.66666666666666663</v>
      </c>
      <c r="E665" s="43" t="str">
        <f t="shared" si="40"/>
        <v>Afternoon</v>
      </c>
      <c r="F665" s="44">
        <v>7.5</v>
      </c>
      <c r="G665" s="44" t="str">
        <f t="shared" si="41"/>
        <v>Long</v>
      </c>
      <c r="H665" s="44" t="s">
        <v>9</v>
      </c>
      <c r="I665" s="45">
        <v>35371</v>
      </c>
      <c r="J665" s="40">
        <f t="shared" ca="1" si="42"/>
        <v>28</v>
      </c>
      <c r="K665" s="45" t="str">
        <f t="shared" ca="1" si="43"/>
        <v>25+</v>
      </c>
      <c r="L665" s="44" t="s">
        <v>10</v>
      </c>
      <c r="M665" s="44">
        <v>1</v>
      </c>
      <c r="N665" s="44">
        <v>1</v>
      </c>
      <c r="O665" s="46">
        <v>45576</v>
      </c>
    </row>
    <row r="666" spans="1:15" x14ac:dyDescent="0.75">
      <c r="A666" s="31">
        <v>324</v>
      </c>
      <c r="B666" s="32" t="s">
        <v>676</v>
      </c>
      <c r="C666" s="33">
        <v>45568</v>
      </c>
      <c r="D666" s="34">
        <v>0.77083333333333337</v>
      </c>
      <c r="E666" s="35" t="str">
        <f t="shared" si="40"/>
        <v>Evening</v>
      </c>
      <c r="F666" s="36">
        <v>5</v>
      </c>
      <c r="G666" s="36" t="str">
        <f t="shared" si="41"/>
        <v>Long</v>
      </c>
      <c r="H666" s="36" t="s">
        <v>10</v>
      </c>
      <c r="I666" s="37">
        <v>31934</v>
      </c>
      <c r="J666" s="32">
        <f t="shared" ca="1" si="42"/>
        <v>38</v>
      </c>
      <c r="K666" s="37" t="str">
        <f t="shared" ca="1" si="43"/>
        <v>25+</v>
      </c>
      <c r="L666" s="36" t="s">
        <v>10</v>
      </c>
      <c r="M666" s="36">
        <v>0</v>
      </c>
      <c r="N666" s="36">
        <v>0</v>
      </c>
      <c r="O666" s="38">
        <v>45576</v>
      </c>
    </row>
    <row r="667" spans="1:15" x14ac:dyDescent="0.75">
      <c r="A667" s="39">
        <v>324</v>
      </c>
      <c r="B667" s="40" t="s">
        <v>677</v>
      </c>
      <c r="C667" s="41">
        <v>45570</v>
      </c>
      <c r="D667" s="42">
        <v>0.60416666666666663</v>
      </c>
      <c r="E667" s="43" t="str">
        <f t="shared" si="40"/>
        <v>Afternoon</v>
      </c>
      <c r="F667" s="44">
        <v>6</v>
      </c>
      <c r="G667" s="44" t="str">
        <f t="shared" si="41"/>
        <v>Long</v>
      </c>
      <c r="H667" s="44" t="s">
        <v>9</v>
      </c>
      <c r="I667" s="45">
        <v>23626</v>
      </c>
      <c r="J667" s="40">
        <f t="shared" ca="1" si="42"/>
        <v>61</v>
      </c>
      <c r="K667" s="45" t="str">
        <f t="shared" ca="1" si="43"/>
        <v>25+</v>
      </c>
      <c r="L667" s="44" t="s">
        <v>10</v>
      </c>
      <c r="M667" s="44">
        <v>0</v>
      </c>
      <c r="N667" s="44">
        <v>0</v>
      </c>
      <c r="O667" s="46">
        <v>45576</v>
      </c>
    </row>
    <row r="668" spans="1:15" x14ac:dyDescent="0.75">
      <c r="A668" s="31">
        <v>324</v>
      </c>
      <c r="B668" s="32" t="s">
        <v>678</v>
      </c>
      <c r="C668" s="33">
        <v>45570</v>
      </c>
      <c r="D668" s="34">
        <v>0.60416666666666663</v>
      </c>
      <c r="E668" s="35" t="str">
        <f t="shared" si="40"/>
        <v>Afternoon</v>
      </c>
      <c r="F668" s="36">
        <v>6</v>
      </c>
      <c r="G668" s="36" t="str">
        <f t="shared" si="41"/>
        <v>Long</v>
      </c>
      <c r="H668" s="36" t="s">
        <v>9</v>
      </c>
      <c r="I668" s="37">
        <v>25868</v>
      </c>
      <c r="J668" s="32">
        <f t="shared" ca="1" si="42"/>
        <v>54</v>
      </c>
      <c r="K668" s="37" t="str">
        <f t="shared" ca="1" si="43"/>
        <v>25+</v>
      </c>
      <c r="L668" s="36" t="s">
        <v>10</v>
      </c>
      <c r="M668" s="36">
        <v>0</v>
      </c>
      <c r="N668" s="36">
        <v>0</v>
      </c>
      <c r="O668" s="38">
        <v>45576</v>
      </c>
    </row>
    <row r="669" spans="1:15" x14ac:dyDescent="0.75">
      <c r="A669" s="39">
        <v>324</v>
      </c>
      <c r="B669" s="40" t="s">
        <v>679</v>
      </c>
      <c r="C669" s="41">
        <v>45575</v>
      </c>
      <c r="D669" s="42">
        <v>0.75</v>
      </c>
      <c r="E669" s="43" t="str">
        <f t="shared" si="40"/>
        <v>Evening</v>
      </c>
      <c r="F669" s="44">
        <v>4.5</v>
      </c>
      <c r="G669" s="44" t="str">
        <f t="shared" si="41"/>
        <v>Long</v>
      </c>
      <c r="H669" s="44" t="s">
        <v>10</v>
      </c>
      <c r="I669" s="45">
        <v>35537</v>
      </c>
      <c r="J669" s="40">
        <f t="shared" ca="1" si="42"/>
        <v>28</v>
      </c>
      <c r="K669" s="45" t="str">
        <f t="shared" ca="1" si="43"/>
        <v>25+</v>
      </c>
      <c r="L669" s="44" t="s">
        <v>11</v>
      </c>
      <c r="M669" s="44">
        <v>0</v>
      </c>
      <c r="N669" s="44">
        <v>0</v>
      </c>
      <c r="O669" s="46">
        <v>45576</v>
      </c>
    </row>
    <row r="670" spans="1:15" x14ac:dyDescent="0.75">
      <c r="A670" s="31">
        <v>324</v>
      </c>
      <c r="B670" s="32" t="s">
        <v>680</v>
      </c>
      <c r="C670" s="33">
        <v>45575</v>
      </c>
      <c r="D670" s="34">
        <v>0.75</v>
      </c>
      <c r="E670" s="35" t="str">
        <f t="shared" si="40"/>
        <v>Evening</v>
      </c>
      <c r="F670" s="36">
        <v>4.5</v>
      </c>
      <c r="G670" s="36" t="str">
        <f t="shared" si="41"/>
        <v>Long</v>
      </c>
      <c r="H670" s="36" t="s">
        <v>9</v>
      </c>
      <c r="I670" s="37">
        <v>28895</v>
      </c>
      <c r="J670" s="32">
        <f t="shared" ca="1" si="42"/>
        <v>46</v>
      </c>
      <c r="K670" s="37" t="str">
        <f t="shared" ca="1" si="43"/>
        <v>25+</v>
      </c>
      <c r="L670" s="36" t="s">
        <v>10</v>
      </c>
      <c r="M670" s="36">
        <v>0</v>
      </c>
      <c r="N670" s="36">
        <v>0</v>
      </c>
      <c r="O670" s="38">
        <v>45576</v>
      </c>
    </row>
    <row r="671" spans="1:15" x14ac:dyDescent="0.75">
      <c r="A671" s="39">
        <v>324</v>
      </c>
      <c r="B671" s="40" t="s">
        <v>681</v>
      </c>
      <c r="C671" s="41">
        <v>45575</v>
      </c>
      <c r="D671" s="42">
        <v>0.66666666666666663</v>
      </c>
      <c r="E671" s="43" t="str">
        <f t="shared" si="40"/>
        <v>Afternoon</v>
      </c>
      <c r="F671" s="44">
        <v>7.5</v>
      </c>
      <c r="G671" s="44" t="str">
        <f t="shared" si="41"/>
        <v>Long</v>
      </c>
      <c r="H671" s="44" t="s">
        <v>10</v>
      </c>
      <c r="I671" s="45">
        <v>33911</v>
      </c>
      <c r="J671" s="40">
        <f t="shared" ca="1" si="42"/>
        <v>32</v>
      </c>
      <c r="K671" s="45" t="str">
        <f t="shared" ca="1" si="43"/>
        <v>25+</v>
      </c>
      <c r="L671" s="44" t="s">
        <v>10</v>
      </c>
      <c r="M671" s="44">
        <v>1</v>
      </c>
      <c r="N671" s="44">
        <v>1</v>
      </c>
      <c r="O671" s="46">
        <v>45576</v>
      </c>
    </row>
    <row r="672" spans="1:15" x14ac:dyDescent="0.75">
      <c r="A672" s="31">
        <v>324</v>
      </c>
      <c r="B672" s="32" t="s">
        <v>682</v>
      </c>
      <c r="C672" s="33">
        <v>45575</v>
      </c>
      <c r="D672" s="34">
        <v>0.66666666666666663</v>
      </c>
      <c r="E672" s="35" t="str">
        <f t="shared" si="40"/>
        <v>Afternoon</v>
      </c>
      <c r="F672" s="36">
        <v>7.5</v>
      </c>
      <c r="G672" s="36" t="str">
        <f t="shared" si="41"/>
        <v>Long</v>
      </c>
      <c r="H672" s="36" t="s">
        <v>10</v>
      </c>
      <c r="I672" s="37">
        <v>39044</v>
      </c>
      <c r="J672" s="32">
        <f t="shared" ca="1" si="42"/>
        <v>18</v>
      </c>
      <c r="K672" s="37" t="str">
        <f t="shared" ca="1" si="43"/>
        <v>18-24 (Young Drivers)</v>
      </c>
      <c r="L672" s="36" t="s">
        <v>10</v>
      </c>
      <c r="M672" s="36">
        <v>1</v>
      </c>
      <c r="N672" s="36">
        <v>1</v>
      </c>
      <c r="O672" s="38">
        <v>45576</v>
      </c>
    </row>
    <row r="673" spans="1:15" x14ac:dyDescent="0.75">
      <c r="A673" s="39">
        <v>1175</v>
      </c>
      <c r="B673" s="40" t="s">
        <v>683</v>
      </c>
      <c r="C673" s="41">
        <v>45521</v>
      </c>
      <c r="D673" s="42">
        <v>0.70486111111111116</v>
      </c>
      <c r="E673" s="43" t="str">
        <f t="shared" si="40"/>
        <v>Afternoon</v>
      </c>
      <c r="F673" s="44">
        <v>9.25</v>
      </c>
      <c r="G673" s="44" t="str">
        <f t="shared" si="41"/>
        <v>Long</v>
      </c>
      <c r="H673" s="44" t="s">
        <v>10</v>
      </c>
      <c r="I673" s="45">
        <v>35062</v>
      </c>
      <c r="J673" s="40">
        <f t="shared" ca="1" si="42"/>
        <v>29</v>
      </c>
      <c r="K673" s="45" t="str">
        <f t="shared" ca="1" si="43"/>
        <v>25+</v>
      </c>
      <c r="L673" s="44" t="s">
        <v>10</v>
      </c>
      <c r="M673" s="44">
        <v>1</v>
      </c>
      <c r="N673" s="44">
        <v>1</v>
      </c>
      <c r="O673" s="46">
        <v>45576</v>
      </c>
    </row>
    <row r="674" spans="1:15" x14ac:dyDescent="0.75">
      <c r="A674" s="31">
        <v>1175</v>
      </c>
      <c r="B674" s="32" t="s">
        <v>684</v>
      </c>
      <c r="C674" s="33">
        <v>45521</v>
      </c>
      <c r="D674" s="34">
        <v>0.71180555555555558</v>
      </c>
      <c r="E674" s="35" t="str">
        <f t="shared" si="40"/>
        <v>Afternoon</v>
      </c>
      <c r="F674" s="36">
        <v>9.25</v>
      </c>
      <c r="G674" s="36" t="str">
        <f t="shared" si="41"/>
        <v>Long</v>
      </c>
      <c r="H674" s="36" t="s">
        <v>10</v>
      </c>
      <c r="I674" s="37">
        <v>33621</v>
      </c>
      <c r="J674" s="32">
        <f t="shared" ca="1" si="42"/>
        <v>33</v>
      </c>
      <c r="K674" s="37" t="str">
        <f t="shared" ca="1" si="43"/>
        <v>25+</v>
      </c>
      <c r="L674" s="36" t="s">
        <v>10</v>
      </c>
      <c r="M674" s="36">
        <v>1</v>
      </c>
      <c r="N674" s="36">
        <v>1</v>
      </c>
      <c r="O674" s="38">
        <v>45576</v>
      </c>
    </row>
    <row r="675" spans="1:15" x14ac:dyDescent="0.75">
      <c r="A675" s="39">
        <v>1175</v>
      </c>
      <c r="B675" s="40" t="s">
        <v>685</v>
      </c>
      <c r="C675" s="41">
        <v>45527</v>
      </c>
      <c r="D675" s="42">
        <v>0.53819444444444442</v>
      </c>
      <c r="E675" s="43" t="str">
        <f t="shared" si="40"/>
        <v>Afternoon</v>
      </c>
      <c r="F675" s="44">
        <v>5.5</v>
      </c>
      <c r="G675" s="44" t="str">
        <f t="shared" si="41"/>
        <v>Long</v>
      </c>
      <c r="H675" s="44" t="s">
        <v>10</v>
      </c>
      <c r="I675" s="45">
        <v>31127</v>
      </c>
      <c r="J675" s="40">
        <f t="shared" ca="1" si="42"/>
        <v>40</v>
      </c>
      <c r="K675" s="45" t="str">
        <f t="shared" ca="1" si="43"/>
        <v>25+</v>
      </c>
      <c r="L675" s="44" t="s">
        <v>10</v>
      </c>
      <c r="M675" s="44">
        <v>1</v>
      </c>
      <c r="N675" s="44">
        <v>1</v>
      </c>
      <c r="O675" s="46">
        <v>45576</v>
      </c>
    </row>
    <row r="676" spans="1:15" x14ac:dyDescent="0.75">
      <c r="A676" s="31">
        <v>1175</v>
      </c>
      <c r="B676" s="32" t="s">
        <v>686</v>
      </c>
      <c r="C676" s="33">
        <v>45535</v>
      </c>
      <c r="D676" s="34">
        <v>0.66319444444444442</v>
      </c>
      <c r="E676" s="35" t="str">
        <f t="shared" si="40"/>
        <v>Afternoon</v>
      </c>
      <c r="F676" s="36">
        <v>8.25</v>
      </c>
      <c r="G676" s="36" t="str">
        <f t="shared" si="41"/>
        <v>Long</v>
      </c>
      <c r="H676" s="36" t="s">
        <v>10</v>
      </c>
      <c r="I676" s="37">
        <v>37433</v>
      </c>
      <c r="J676" s="32">
        <f t="shared" ca="1" si="42"/>
        <v>23</v>
      </c>
      <c r="K676" s="37" t="str">
        <f t="shared" ca="1" si="43"/>
        <v>18-24 (Young Drivers)</v>
      </c>
      <c r="L676" s="36" t="s">
        <v>10</v>
      </c>
      <c r="M676" s="36">
        <v>1</v>
      </c>
      <c r="N676" s="36">
        <v>1</v>
      </c>
      <c r="O676" s="38">
        <v>45576</v>
      </c>
    </row>
    <row r="677" spans="1:15" x14ac:dyDescent="0.75">
      <c r="A677" s="39">
        <v>1175</v>
      </c>
      <c r="B677" s="40" t="s">
        <v>687</v>
      </c>
      <c r="C677" s="41">
        <v>45535</v>
      </c>
      <c r="D677" s="42">
        <v>0.66736111111111107</v>
      </c>
      <c r="E677" s="43" t="str">
        <f t="shared" si="40"/>
        <v>Afternoon</v>
      </c>
      <c r="F677" s="44">
        <v>8.25</v>
      </c>
      <c r="G677" s="44" t="str">
        <f t="shared" si="41"/>
        <v>Long</v>
      </c>
      <c r="H677" s="44" t="s">
        <v>10</v>
      </c>
      <c r="I677" s="45">
        <v>27906</v>
      </c>
      <c r="J677" s="40">
        <f t="shared" ca="1" si="42"/>
        <v>49</v>
      </c>
      <c r="K677" s="45" t="str">
        <f t="shared" ca="1" si="43"/>
        <v>25+</v>
      </c>
      <c r="L677" s="44" t="s">
        <v>10</v>
      </c>
      <c r="M677" s="44">
        <v>1</v>
      </c>
      <c r="N677" s="44">
        <v>1</v>
      </c>
      <c r="O677" s="46">
        <v>45576</v>
      </c>
    </row>
    <row r="678" spans="1:15" x14ac:dyDescent="0.75">
      <c r="A678" s="31">
        <v>1175</v>
      </c>
      <c r="B678" s="32" t="s">
        <v>688</v>
      </c>
      <c r="C678" s="33">
        <v>45535</v>
      </c>
      <c r="D678" s="34">
        <v>0.67708333333333337</v>
      </c>
      <c r="E678" s="35" t="str">
        <f t="shared" si="40"/>
        <v>Afternoon</v>
      </c>
      <c r="F678" s="36">
        <v>8.5</v>
      </c>
      <c r="G678" s="36" t="str">
        <f t="shared" si="41"/>
        <v>Long</v>
      </c>
      <c r="H678" s="36" t="s">
        <v>10</v>
      </c>
      <c r="I678" s="37">
        <v>35626</v>
      </c>
      <c r="J678" s="32">
        <f t="shared" ca="1" si="42"/>
        <v>28</v>
      </c>
      <c r="K678" s="37" t="str">
        <f t="shared" ca="1" si="43"/>
        <v>25+</v>
      </c>
      <c r="L678" s="36" t="s">
        <v>10</v>
      </c>
      <c r="M678" s="36">
        <v>1</v>
      </c>
      <c r="N678" s="36">
        <v>1</v>
      </c>
      <c r="O678" s="38">
        <v>45576</v>
      </c>
    </row>
    <row r="679" spans="1:15" x14ac:dyDescent="0.75">
      <c r="A679" s="39">
        <v>1175</v>
      </c>
      <c r="B679" s="40" t="s">
        <v>689</v>
      </c>
      <c r="C679" s="41">
        <v>45535</v>
      </c>
      <c r="D679" s="42">
        <v>0.67013888888888884</v>
      </c>
      <c r="E679" s="43" t="str">
        <f t="shared" si="40"/>
        <v>Afternoon</v>
      </c>
      <c r="F679" s="44">
        <v>8.25</v>
      </c>
      <c r="G679" s="44" t="str">
        <f t="shared" si="41"/>
        <v>Long</v>
      </c>
      <c r="H679" s="44" t="s">
        <v>10</v>
      </c>
      <c r="I679" s="45">
        <v>32437</v>
      </c>
      <c r="J679" s="40">
        <f t="shared" ca="1" si="42"/>
        <v>36</v>
      </c>
      <c r="K679" s="45" t="str">
        <f t="shared" ca="1" si="43"/>
        <v>25+</v>
      </c>
      <c r="L679" s="44" t="s">
        <v>10</v>
      </c>
      <c r="M679" s="44">
        <v>1</v>
      </c>
      <c r="N679" s="44">
        <v>1</v>
      </c>
      <c r="O679" s="46">
        <v>45576</v>
      </c>
    </row>
    <row r="680" spans="1:15" x14ac:dyDescent="0.75">
      <c r="A680" s="31">
        <v>1175</v>
      </c>
      <c r="B680" s="32" t="s">
        <v>690</v>
      </c>
      <c r="C680" s="33">
        <v>45542</v>
      </c>
      <c r="D680" s="34">
        <v>0.69791666666666663</v>
      </c>
      <c r="E680" s="35" t="str">
        <f t="shared" si="40"/>
        <v>Afternoon</v>
      </c>
      <c r="F680" s="36">
        <v>9</v>
      </c>
      <c r="G680" s="36" t="str">
        <f t="shared" si="41"/>
        <v>Long</v>
      </c>
      <c r="H680" s="36" t="s">
        <v>10</v>
      </c>
      <c r="I680" s="37">
        <v>35012</v>
      </c>
      <c r="J680" s="32">
        <f t="shared" ca="1" si="42"/>
        <v>29</v>
      </c>
      <c r="K680" s="37" t="str">
        <f t="shared" ca="1" si="43"/>
        <v>25+</v>
      </c>
      <c r="L680" s="36" t="s">
        <v>10</v>
      </c>
      <c r="M680" s="36">
        <v>1</v>
      </c>
      <c r="N680" s="36">
        <v>1</v>
      </c>
      <c r="O680" s="38">
        <v>45576</v>
      </c>
    </row>
    <row r="681" spans="1:15" x14ac:dyDescent="0.75">
      <c r="A681" s="39">
        <v>1175</v>
      </c>
      <c r="B681" s="40" t="s">
        <v>691</v>
      </c>
      <c r="C681" s="41">
        <v>45349</v>
      </c>
      <c r="D681" s="42">
        <v>0.58888888888888891</v>
      </c>
      <c r="E681" s="43" t="str">
        <f t="shared" si="40"/>
        <v>Afternoon</v>
      </c>
      <c r="F681" s="44">
        <v>15</v>
      </c>
      <c r="G681" s="44" t="str">
        <f t="shared" si="41"/>
        <v>Long</v>
      </c>
      <c r="H681" s="44" t="s">
        <v>10</v>
      </c>
      <c r="I681" s="45">
        <v>38225</v>
      </c>
      <c r="J681" s="40">
        <f t="shared" ca="1" si="42"/>
        <v>21</v>
      </c>
      <c r="K681" s="45" t="str">
        <f t="shared" ca="1" si="43"/>
        <v>18-24 (Young Drivers)</v>
      </c>
      <c r="L681" s="44" t="s">
        <v>10</v>
      </c>
      <c r="M681" s="44">
        <v>1</v>
      </c>
      <c r="N681" s="44">
        <v>1</v>
      </c>
      <c r="O681" s="46">
        <v>45576</v>
      </c>
    </row>
    <row r="682" spans="1:15" x14ac:dyDescent="0.75">
      <c r="A682" s="31">
        <v>1175</v>
      </c>
      <c r="B682" s="32" t="s">
        <v>692</v>
      </c>
      <c r="C682" s="33">
        <v>45549</v>
      </c>
      <c r="D682" s="34">
        <v>0.66736111111111107</v>
      </c>
      <c r="E682" s="35" t="str">
        <f t="shared" si="40"/>
        <v>Afternoon</v>
      </c>
      <c r="F682" s="36">
        <v>8.25</v>
      </c>
      <c r="G682" s="36" t="str">
        <f t="shared" si="41"/>
        <v>Long</v>
      </c>
      <c r="H682" s="36" t="s">
        <v>9</v>
      </c>
      <c r="I682" s="37">
        <v>32760</v>
      </c>
      <c r="J682" s="32">
        <f t="shared" ca="1" si="42"/>
        <v>36</v>
      </c>
      <c r="K682" s="37" t="str">
        <f t="shared" ca="1" si="43"/>
        <v>25+</v>
      </c>
      <c r="L682" s="36" t="s">
        <v>10</v>
      </c>
      <c r="M682" s="36">
        <v>1</v>
      </c>
      <c r="N682" s="36">
        <v>1</v>
      </c>
      <c r="O682" s="38">
        <v>45576</v>
      </c>
    </row>
    <row r="683" spans="1:15" x14ac:dyDescent="0.75">
      <c r="A683" s="39">
        <v>1175</v>
      </c>
      <c r="B683" s="40" t="s">
        <v>693</v>
      </c>
      <c r="C683" s="41">
        <v>45549</v>
      </c>
      <c r="D683" s="42">
        <v>0.67083333333333328</v>
      </c>
      <c r="E683" s="43" t="str">
        <f t="shared" si="40"/>
        <v>Afternoon</v>
      </c>
      <c r="F683" s="44">
        <v>8.75</v>
      </c>
      <c r="G683" s="44" t="str">
        <f t="shared" si="41"/>
        <v>Long</v>
      </c>
      <c r="H683" s="44" t="s">
        <v>10</v>
      </c>
      <c r="I683" s="45">
        <v>27452</v>
      </c>
      <c r="J683" s="40">
        <f t="shared" ca="1" si="42"/>
        <v>50</v>
      </c>
      <c r="K683" s="45" t="str">
        <f t="shared" ca="1" si="43"/>
        <v>25+</v>
      </c>
      <c r="L683" s="44" t="s">
        <v>10</v>
      </c>
      <c r="M683" s="44">
        <v>1</v>
      </c>
      <c r="N683" s="44">
        <v>1</v>
      </c>
      <c r="O683" s="46">
        <v>45576</v>
      </c>
    </row>
    <row r="684" spans="1:15" x14ac:dyDescent="0.75">
      <c r="A684" s="31">
        <v>1175</v>
      </c>
      <c r="B684" s="32" t="s">
        <v>694</v>
      </c>
      <c r="C684" s="33">
        <v>45555</v>
      </c>
      <c r="D684" s="34">
        <v>0.71111111111111114</v>
      </c>
      <c r="E684" s="35" t="str">
        <f t="shared" si="40"/>
        <v>Afternoon</v>
      </c>
      <c r="F684" s="36">
        <v>9.25</v>
      </c>
      <c r="G684" s="36" t="str">
        <f t="shared" si="41"/>
        <v>Long</v>
      </c>
      <c r="H684" s="36" t="s">
        <v>10</v>
      </c>
      <c r="I684" s="37">
        <v>31391</v>
      </c>
      <c r="J684" s="32">
        <f t="shared" ca="1" si="42"/>
        <v>39</v>
      </c>
      <c r="K684" s="37" t="str">
        <f t="shared" ca="1" si="43"/>
        <v>25+</v>
      </c>
      <c r="L684" s="36" t="s">
        <v>10</v>
      </c>
      <c r="M684" s="36">
        <v>1</v>
      </c>
      <c r="N684" s="36">
        <v>1</v>
      </c>
      <c r="O684" s="38">
        <v>45576</v>
      </c>
    </row>
    <row r="685" spans="1:15" x14ac:dyDescent="0.75">
      <c r="A685" s="39">
        <v>1175</v>
      </c>
      <c r="B685" s="40" t="s">
        <v>695</v>
      </c>
      <c r="C685" s="41">
        <v>45556</v>
      </c>
      <c r="D685" s="42">
        <v>0.6333333333333333</v>
      </c>
      <c r="E685" s="43" t="str">
        <f t="shared" si="40"/>
        <v>Afternoon</v>
      </c>
      <c r="F685" s="44">
        <v>7.5</v>
      </c>
      <c r="G685" s="44" t="str">
        <f t="shared" si="41"/>
        <v>Long</v>
      </c>
      <c r="H685" s="44" t="s">
        <v>10</v>
      </c>
      <c r="I685" s="45">
        <v>30062</v>
      </c>
      <c r="J685" s="40">
        <f t="shared" ca="1" si="42"/>
        <v>43</v>
      </c>
      <c r="K685" s="45" t="str">
        <f t="shared" ca="1" si="43"/>
        <v>25+</v>
      </c>
      <c r="L685" s="44" t="s">
        <v>10</v>
      </c>
      <c r="M685" s="44">
        <v>1</v>
      </c>
      <c r="N685" s="44">
        <v>1</v>
      </c>
      <c r="O685" s="46">
        <v>45576</v>
      </c>
    </row>
    <row r="686" spans="1:15" x14ac:dyDescent="0.75">
      <c r="A686" s="31">
        <v>1175</v>
      </c>
      <c r="B686" s="32" t="s">
        <v>696</v>
      </c>
      <c r="C686" s="33">
        <v>45556</v>
      </c>
      <c r="D686" s="34">
        <v>0.64930555555555558</v>
      </c>
      <c r="E686" s="35" t="str">
        <f t="shared" si="40"/>
        <v>Afternoon</v>
      </c>
      <c r="F686" s="36">
        <v>15.25</v>
      </c>
      <c r="G686" s="36" t="str">
        <f t="shared" si="41"/>
        <v>Long</v>
      </c>
      <c r="H686" s="36" t="s">
        <v>10</v>
      </c>
      <c r="I686" s="37">
        <v>38664</v>
      </c>
      <c r="J686" s="32">
        <f t="shared" ca="1" si="42"/>
        <v>19</v>
      </c>
      <c r="K686" s="37" t="str">
        <f t="shared" ca="1" si="43"/>
        <v>18-24 (Young Drivers)</v>
      </c>
      <c r="L686" s="36" t="s">
        <v>10</v>
      </c>
      <c r="M686" s="36">
        <v>1</v>
      </c>
      <c r="N686" s="36">
        <v>1</v>
      </c>
      <c r="O686" s="38">
        <v>45576</v>
      </c>
    </row>
    <row r="687" spans="1:15" x14ac:dyDescent="0.75">
      <c r="A687" s="39">
        <v>1175</v>
      </c>
      <c r="B687" s="40" t="s">
        <v>697</v>
      </c>
      <c r="C687" s="41">
        <v>45556</v>
      </c>
      <c r="D687" s="42">
        <v>0.65347222222222223</v>
      </c>
      <c r="E687" s="43" t="str">
        <f t="shared" si="40"/>
        <v>Afternoon</v>
      </c>
      <c r="F687" s="44">
        <v>8</v>
      </c>
      <c r="G687" s="44" t="str">
        <f t="shared" si="41"/>
        <v>Long</v>
      </c>
      <c r="H687" s="44" t="s">
        <v>10</v>
      </c>
      <c r="I687" s="45">
        <v>26944</v>
      </c>
      <c r="J687" s="40">
        <f t="shared" ca="1" si="42"/>
        <v>51</v>
      </c>
      <c r="K687" s="45" t="str">
        <f t="shared" ca="1" si="43"/>
        <v>25+</v>
      </c>
      <c r="L687" s="44" t="s">
        <v>10</v>
      </c>
      <c r="M687" s="44">
        <v>1</v>
      </c>
      <c r="N687" s="44">
        <v>1</v>
      </c>
      <c r="O687" s="46">
        <v>45576</v>
      </c>
    </row>
    <row r="688" spans="1:15" x14ac:dyDescent="0.75">
      <c r="A688" s="31">
        <v>1175</v>
      </c>
      <c r="B688" s="32" t="s">
        <v>698</v>
      </c>
      <c r="C688" s="33">
        <v>45562</v>
      </c>
      <c r="D688" s="34">
        <v>0.61805555555555558</v>
      </c>
      <c r="E688" s="35" t="str">
        <f t="shared" si="40"/>
        <v>Afternoon</v>
      </c>
      <c r="F688" s="36">
        <v>7</v>
      </c>
      <c r="G688" s="36" t="str">
        <f t="shared" si="41"/>
        <v>Long</v>
      </c>
      <c r="H688" s="36" t="s">
        <v>10</v>
      </c>
      <c r="I688" s="37">
        <v>37781</v>
      </c>
      <c r="J688" s="32">
        <f t="shared" ca="1" si="42"/>
        <v>22</v>
      </c>
      <c r="K688" s="37" t="str">
        <f t="shared" ca="1" si="43"/>
        <v>18-24 (Young Drivers)</v>
      </c>
      <c r="L688" s="36" t="s">
        <v>10</v>
      </c>
      <c r="M688" s="36">
        <v>1</v>
      </c>
      <c r="N688" s="36">
        <v>1</v>
      </c>
      <c r="O688" s="38">
        <v>45576</v>
      </c>
    </row>
    <row r="689" spans="1:15" x14ac:dyDescent="0.75">
      <c r="A689" s="39">
        <v>1175</v>
      </c>
      <c r="B689" s="40" t="s">
        <v>699</v>
      </c>
      <c r="C689" s="41">
        <v>45562</v>
      </c>
      <c r="D689" s="42">
        <v>0.66666666666666663</v>
      </c>
      <c r="E689" s="43" t="str">
        <f t="shared" si="40"/>
        <v>Afternoon</v>
      </c>
      <c r="F689" s="44">
        <v>8.25</v>
      </c>
      <c r="G689" s="44" t="str">
        <f t="shared" si="41"/>
        <v>Long</v>
      </c>
      <c r="H689" s="44" t="s">
        <v>10</v>
      </c>
      <c r="I689" s="45">
        <v>38063</v>
      </c>
      <c r="J689" s="40">
        <f t="shared" ca="1" si="42"/>
        <v>21</v>
      </c>
      <c r="K689" s="45" t="str">
        <f t="shared" ca="1" si="43"/>
        <v>18-24 (Young Drivers)</v>
      </c>
      <c r="L689" s="44" t="s">
        <v>10</v>
      </c>
      <c r="M689" s="44">
        <v>1</v>
      </c>
      <c r="N689" s="44">
        <v>1</v>
      </c>
      <c r="O689" s="46">
        <v>45576</v>
      </c>
    </row>
    <row r="690" spans="1:15" x14ac:dyDescent="0.75">
      <c r="A690" s="31">
        <v>1175</v>
      </c>
      <c r="B690" s="32" t="s">
        <v>700</v>
      </c>
      <c r="C690" s="33">
        <v>45562</v>
      </c>
      <c r="D690" s="34">
        <v>0.66666666666666663</v>
      </c>
      <c r="E690" s="35" t="str">
        <f t="shared" si="40"/>
        <v>Afternoon</v>
      </c>
      <c r="F690" s="36">
        <v>8.25</v>
      </c>
      <c r="G690" s="36" t="str">
        <f t="shared" si="41"/>
        <v>Long</v>
      </c>
      <c r="H690" s="36" t="s">
        <v>10</v>
      </c>
      <c r="I690" s="37">
        <v>37734</v>
      </c>
      <c r="J690" s="32">
        <f t="shared" ca="1" si="42"/>
        <v>22</v>
      </c>
      <c r="K690" s="37" t="str">
        <f t="shared" ca="1" si="43"/>
        <v>18-24 (Young Drivers)</v>
      </c>
      <c r="L690" s="36" t="s">
        <v>10</v>
      </c>
      <c r="M690" s="36">
        <v>1</v>
      </c>
      <c r="N690" s="36">
        <v>1</v>
      </c>
      <c r="O690" s="38">
        <v>45576</v>
      </c>
    </row>
    <row r="691" spans="1:15" x14ac:dyDescent="0.75">
      <c r="A691" s="39">
        <v>1175</v>
      </c>
      <c r="B691" s="40" t="s">
        <v>701</v>
      </c>
      <c r="C691" s="41">
        <v>45563</v>
      </c>
      <c r="D691" s="42">
        <v>0.72986111111111107</v>
      </c>
      <c r="E691" s="43" t="str">
        <f t="shared" si="40"/>
        <v>Afternoon</v>
      </c>
      <c r="F691" s="44">
        <v>9.75</v>
      </c>
      <c r="G691" s="44" t="str">
        <f t="shared" si="41"/>
        <v>Long</v>
      </c>
      <c r="H691" s="44" t="s">
        <v>10</v>
      </c>
      <c r="I691" s="45">
        <v>33429</v>
      </c>
      <c r="J691" s="40">
        <f t="shared" ca="1" si="42"/>
        <v>34</v>
      </c>
      <c r="K691" s="45" t="str">
        <f t="shared" ca="1" si="43"/>
        <v>25+</v>
      </c>
      <c r="L691" s="44" t="s">
        <v>10</v>
      </c>
      <c r="M691" s="44">
        <v>1</v>
      </c>
      <c r="N691" s="44">
        <v>1</v>
      </c>
      <c r="O691" s="46">
        <v>45576</v>
      </c>
    </row>
    <row r="692" spans="1:15" x14ac:dyDescent="0.75">
      <c r="A692" s="31">
        <v>1175</v>
      </c>
      <c r="B692" s="32" t="s">
        <v>702</v>
      </c>
      <c r="C692" s="33">
        <v>45563</v>
      </c>
      <c r="D692" s="34">
        <v>0.73333333333333328</v>
      </c>
      <c r="E692" s="35" t="str">
        <f t="shared" si="40"/>
        <v>Afternoon</v>
      </c>
      <c r="F692" s="36">
        <v>9.75</v>
      </c>
      <c r="G692" s="36" t="str">
        <f t="shared" si="41"/>
        <v>Long</v>
      </c>
      <c r="H692" s="36" t="s">
        <v>10</v>
      </c>
      <c r="I692" s="37">
        <v>38405</v>
      </c>
      <c r="J692" s="32">
        <f t="shared" ca="1" si="42"/>
        <v>20</v>
      </c>
      <c r="K692" s="37" t="str">
        <f t="shared" ca="1" si="43"/>
        <v>18-24 (Young Drivers)</v>
      </c>
      <c r="L692" s="36" t="s">
        <v>10</v>
      </c>
      <c r="M692" s="36">
        <v>1</v>
      </c>
      <c r="N692" s="36">
        <v>1</v>
      </c>
      <c r="O692" s="38">
        <v>45576</v>
      </c>
    </row>
    <row r="693" spans="1:15" x14ac:dyDescent="0.75">
      <c r="A693" s="39">
        <v>1175</v>
      </c>
      <c r="B693" s="40" t="s">
        <v>703</v>
      </c>
      <c r="C693" s="41">
        <v>45568</v>
      </c>
      <c r="D693" s="42">
        <v>0.52083333333333337</v>
      </c>
      <c r="E693" s="43" t="str">
        <f t="shared" si="40"/>
        <v>Afternoon</v>
      </c>
      <c r="F693" s="44">
        <v>19.75</v>
      </c>
      <c r="G693" s="44" t="str">
        <f t="shared" si="41"/>
        <v>Long</v>
      </c>
      <c r="H693" s="44" t="s">
        <v>10</v>
      </c>
      <c r="I693" s="45">
        <v>26721</v>
      </c>
      <c r="J693" s="40">
        <f t="shared" ca="1" si="42"/>
        <v>52</v>
      </c>
      <c r="K693" s="45" t="str">
        <f t="shared" ca="1" si="43"/>
        <v>25+</v>
      </c>
      <c r="L693" s="44" t="s">
        <v>10</v>
      </c>
      <c r="M693" s="44">
        <v>1</v>
      </c>
      <c r="N693" s="44">
        <v>1</v>
      </c>
      <c r="O693" s="46">
        <v>45576</v>
      </c>
    </row>
    <row r="694" spans="1:15" x14ac:dyDescent="0.75">
      <c r="A694" s="31">
        <v>1175</v>
      </c>
      <c r="B694" s="32" t="s">
        <v>704</v>
      </c>
      <c r="C694" s="33">
        <v>45570</v>
      </c>
      <c r="D694" s="34">
        <v>0.6875</v>
      </c>
      <c r="E694" s="35" t="str">
        <f t="shared" si="40"/>
        <v>Afternoon</v>
      </c>
      <c r="F694" s="36">
        <v>8.75</v>
      </c>
      <c r="G694" s="36" t="str">
        <f t="shared" si="41"/>
        <v>Long</v>
      </c>
      <c r="H694" s="36" t="s">
        <v>10</v>
      </c>
      <c r="I694" s="37">
        <v>32892</v>
      </c>
      <c r="J694" s="32">
        <f t="shared" ca="1" si="42"/>
        <v>35</v>
      </c>
      <c r="K694" s="37" t="str">
        <f t="shared" ca="1" si="43"/>
        <v>25+</v>
      </c>
      <c r="L694" s="36" t="s">
        <v>10</v>
      </c>
      <c r="M694" s="36">
        <v>1</v>
      </c>
      <c r="N694" s="36">
        <v>1</v>
      </c>
      <c r="O694" s="38">
        <v>45576</v>
      </c>
    </row>
    <row r="695" spans="1:15" x14ac:dyDescent="0.75">
      <c r="A695" s="39">
        <v>1175</v>
      </c>
      <c r="B695" s="40" t="s">
        <v>705</v>
      </c>
      <c r="C695" s="41">
        <v>45570</v>
      </c>
      <c r="D695" s="42">
        <v>0.69097222222222221</v>
      </c>
      <c r="E695" s="43" t="str">
        <f t="shared" si="40"/>
        <v>Afternoon</v>
      </c>
      <c r="F695" s="44">
        <v>8.75</v>
      </c>
      <c r="G695" s="44" t="str">
        <f t="shared" si="41"/>
        <v>Long</v>
      </c>
      <c r="H695" s="44" t="s">
        <v>10</v>
      </c>
      <c r="I695" s="45">
        <v>37954</v>
      </c>
      <c r="J695" s="40">
        <f t="shared" ca="1" si="42"/>
        <v>21</v>
      </c>
      <c r="K695" s="45" t="str">
        <f t="shared" ca="1" si="43"/>
        <v>18-24 (Young Drivers)</v>
      </c>
      <c r="L695" s="44" t="s">
        <v>10</v>
      </c>
      <c r="M695" s="44">
        <v>1</v>
      </c>
      <c r="N695" s="44">
        <v>1</v>
      </c>
      <c r="O695" s="46">
        <v>45576</v>
      </c>
    </row>
    <row r="696" spans="1:15" x14ac:dyDescent="0.75">
      <c r="A696" s="31">
        <v>1175</v>
      </c>
      <c r="B696" s="32" t="s">
        <v>706</v>
      </c>
      <c r="C696" s="33">
        <v>45573</v>
      </c>
      <c r="D696" s="34">
        <v>0.61111111111111116</v>
      </c>
      <c r="E696" s="35" t="str">
        <f t="shared" si="40"/>
        <v>Afternoon</v>
      </c>
      <c r="F696" s="36">
        <v>7</v>
      </c>
      <c r="G696" s="36" t="str">
        <f t="shared" si="41"/>
        <v>Long</v>
      </c>
      <c r="H696" s="36" t="s">
        <v>10</v>
      </c>
      <c r="I696" s="37">
        <v>30270</v>
      </c>
      <c r="J696" s="32">
        <f t="shared" ca="1" si="42"/>
        <v>42</v>
      </c>
      <c r="K696" s="37" t="str">
        <f t="shared" ca="1" si="43"/>
        <v>25+</v>
      </c>
      <c r="L696" s="36" t="s">
        <v>11</v>
      </c>
      <c r="M696" s="36">
        <v>1</v>
      </c>
      <c r="N696" s="36">
        <v>1</v>
      </c>
      <c r="O696" s="38">
        <v>45576</v>
      </c>
    </row>
    <row r="697" spans="1:15" x14ac:dyDescent="0.75">
      <c r="A697" s="39">
        <v>1175</v>
      </c>
      <c r="B697" s="40" t="s">
        <v>707</v>
      </c>
      <c r="C697" s="41">
        <v>45573</v>
      </c>
      <c r="D697" s="42">
        <v>0.61319444444444449</v>
      </c>
      <c r="E697" s="43" t="str">
        <f t="shared" si="40"/>
        <v>Afternoon</v>
      </c>
      <c r="F697" s="44">
        <v>7</v>
      </c>
      <c r="G697" s="44" t="str">
        <f t="shared" si="41"/>
        <v>Long</v>
      </c>
      <c r="H697" s="44" t="s">
        <v>10</v>
      </c>
      <c r="I697" s="45">
        <v>25776</v>
      </c>
      <c r="J697" s="40">
        <f t="shared" ca="1" si="42"/>
        <v>55</v>
      </c>
      <c r="K697" s="45" t="str">
        <f t="shared" ca="1" si="43"/>
        <v>25+</v>
      </c>
      <c r="L697" s="44" t="s">
        <v>10</v>
      </c>
      <c r="M697" s="44">
        <v>1</v>
      </c>
      <c r="N697" s="44">
        <v>1</v>
      </c>
      <c r="O697" s="46">
        <v>45576</v>
      </c>
    </row>
    <row r="698" spans="1:15" x14ac:dyDescent="0.75">
      <c r="A698" s="31">
        <v>1831</v>
      </c>
      <c r="B698" s="32" t="s">
        <v>708</v>
      </c>
      <c r="C698" s="33">
        <v>45562</v>
      </c>
      <c r="D698" s="34">
        <v>0.64236111111111116</v>
      </c>
      <c r="E698" s="35" t="str">
        <f t="shared" si="40"/>
        <v>Afternoon</v>
      </c>
      <c r="F698" s="36">
        <v>12.5</v>
      </c>
      <c r="G698" s="36" t="str">
        <f t="shared" si="41"/>
        <v>Long</v>
      </c>
      <c r="H698" s="36" t="s">
        <v>9</v>
      </c>
      <c r="I698" s="37">
        <v>26039</v>
      </c>
      <c r="J698" s="32">
        <f t="shared" ca="1" si="42"/>
        <v>54</v>
      </c>
      <c r="K698" s="37" t="str">
        <f t="shared" ca="1" si="43"/>
        <v>25+</v>
      </c>
      <c r="L698" s="36" t="s">
        <v>11</v>
      </c>
      <c r="M698" s="36">
        <v>1</v>
      </c>
      <c r="N698" s="36">
        <v>1</v>
      </c>
      <c r="O698" s="38">
        <v>45576</v>
      </c>
    </row>
    <row r="699" spans="1:15" x14ac:dyDescent="0.75">
      <c r="A699" s="39">
        <v>1831</v>
      </c>
      <c r="B699" s="40" t="s">
        <v>709</v>
      </c>
      <c r="C699" s="41">
        <v>45562</v>
      </c>
      <c r="D699" s="42">
        <v>0.64236111111111116</v>
      </c>
      <c r="E699" s="43" t="str">
        <f t="shared" si="40"/>
        <v>Afternoon</v>
      </c>
      <c r="F699" s="44">
        <v>6</v>
      </c>
      <c r="G699" s="44" t="str">
        <f t="shared" si="41"/>
        <v>Long</v>
      </c>
      <c r="H699" s="44" t="s">
        <v>9</v>
      </c>
      <c r="I699" s="45">
        <v>39696</v>
      </c>
      <c r="J699" s="40">
        <f t="shared" ca="1" si="42"/>
        <v>17</v>
      </c>
      <c r="K699" s="45" t="str">
        <f t="shared" ca="1" si="43"/>
        <v>17 (Car/Motorcycle)</v>
      </c>
      <c r="L699" s="44" t="s">
        <v>10</v>
      </c>
      <c r="M699" s="44">
        <v>1</v>
      </c>
      <c r="N699" s="44">
        <v>1</v>
      </c>
      <c r="O699" s="46">
        <v>45576</v>
      </c>
    </row>
    <row r="700" spans="1:15" x14ac:dyDescent="0.75">
      <c r="A700" s="31">
        <v>1831</v>
      </c>
      <c r="B700" s="32" t="s">
        <v>710</v>
      </c>
      <c r="C700" s="33">
        <v>45563</v>
      </c>
      <c r="D700" s="34">
        <v>0.45555555555555555</v>
      </c>
      <c r="E700" s="35" t="str">
        <f t="shared" si="40"/>
        <v>Morning</v>
      </c>
      <c r="F700" s="36">
        <v>7.25</v>
      </c>
      <c r="G700" s="36" t="str">
        <f t="shared" si="41"/>
        <v>Long</v>
      </c>
      <c r="H700" s="36" t="s">
        <v>10</v>
      </c>
      <c r="I700" s="37">
        <v>38365</v>
      </c>
      <c r="J700" s="32">
        <f t="shared" ca="1" si="42"/>
        <v>20</v>
      </c>
      <c r="K700" s="37" t="str">
        <f t="shared" ca="1" si="43"/>
        <v>18-24 (Young Drivers)</v>
      </c>
      <c r="L700" s="36" t="s">
        <v>10</v>
      </c>
      <c r="M700" s="36">
        <v>1</v>
      </c>
      <c r="N700" s="36">
        <v>1</v>
      </c>
      <c r="O700" s="38">
        <v>45576</v>
      </c>
    </row>
    <row r="701" spans="1:15" x14ac:dyDescent="0.75">
      <c r="A701" s="39">
        <v>1831</v>
      </c>
      <c r="B701" s="40" t="s">
        <v>711</v>
      </c>
      <c r="C701" s="41">
        <v>45563</v>
      </c>
      <c r="D701" s="42">
        <v>0.62847222222222221</v>
      </c>
      <c r="E701" s="43" t="str">
        <f t="shared" si="40"/>
        <v>Afternoon</v>
      </c>
      <c r="F701" s="44">
        <v>7.25</v>
      </c>
      <c r="G701" s="44" t="str">
        <f t="shared" si="41"/>
        <v>Long</v>
      </c>
      <c r="H701" s="44" t="s">
        <v>10</v>
      </c>
      <c r="I701" s="45">
        <v>34027</v>
      </c>
      <c r="J701" s="40">
        <f t="shared" ca="1" si="42"/>
        <v>32</v>
      </c>
      <c r="K701" s="45" t="str">
        <f t="shared" ca="1" si="43"/>
        <v>25+</v>
      </c>
      <c r="L701" s="44" t="s">
        <v>10</v>
      </c>
      <c r="M701" s="44">
        <v>1</v>
      </c>
      <c r="N701" s="44">
        <v>1</v>
      </c>
      <c r="O701" s="46">
        <v>45576</v>
      </c>
    </row>
    <row r="702" spans="1:15" x14ac:dyDescent="0.75">
      <c r="A702" s="31">
        <v>1831</v>
      </c>
      <c r="B702" s="32" t="s">
        <v>712</v>
      </c>
      <c r="C702" s="33">
        <v>45563</v>
      </c>
      <c r="D702" s="34">
        <v>0.62847222222222221</v>
      </c>
      <c r="E702" s="35" t="str">
        <f t="shared" si="40"/>
        <v>Afternoon</v>
      </c>
      <c r="F702" s="36">
        <v>7.25</v>
      </c>
      <c r="G702" s="36" t="str">
        <f t="shared" si="41"/>
        <v>Long</v>
      </c>
      <c r="H702" s="36" t="s">
        <v>10</v>
      </c>
      <c r="I702" s="37">
        <v>25102</v>
      </c>
      <c r="J702" s="32">
        <f t="shared" ca="1" si="42"/>
        <v>57</v>
      </c>
      <c r="K702" s="37" t="str">
        <f t="shared" ca="1" si="43"/>
        <v>25+</v>
      </c>
      <c r="L702" s="36" t="s">
        <v>10</v>
      </c>
      <c r="M702" s="36">
        <v>1</v>
      </c>
      <c r="N702" s="36">
        <v>1</v>
      </c>
      <c r="O702" s="38">
        <v>45576</v>
      </c>
    </row>
    <row r="703" spans="1:15" x14ac:dyDescent="0.75">
      <c r="A703" s="39">
        <v>1831</v>
      </c>
      <c r="B703" s="40" t="s">
        <v>713</v>
      </c>
      <c r="C703" s="41">
        <v>45563</v>
      </c>
      <c r="D703" s="42">
        <v>0.63541666666666663</v>
      </c>
      <c r="E703" s="43" t="str">
        <f t="shared" si="40"/>
        <v>Afternoon</v>
      </c>
      <c r="F703" s="44">
        <v>7.25</v>
      </c>
      <c r="G703" s="44" t="str">
        <f t="shared" si="41"/>
        <v>Long</v>
      </c>
      <c r="H703" s="44" t="s">
        <v>9</v>
      </c>
      <c r="I703" s="45">
        <v>39360</v>
      </c>
      <c r="J703" s="40">
        <f t="shared" ca="1" si="42"/>
        <v>17</v>
      </c>
      <c r="K703" s="45" t="str">
        <f t="shared" ca="1" si="43"/>
        <v>17 (Car/Motorcycle)</v>
      </c>
      <c r="L703" s="44" t="s">
        <v>10</v>
      </c>
      <c r="M703" s="44">
        <v>0</v>
      </c>
      <c r="N703" s="44">
        <v>0</v>
      </c>
      <c r="O703" s="46">
        <v>45576</v>
      </c>
    </row>
    <row r="704" spans="1:15" x14ac:dyDescent="0.75">
      <c r="A704" s="31">
        <v>1831</v>
      </c>
      <c r="B704" s="32" t="s">
        <v>714</v>
      </c>
      <c r="C704" s="33">
        <v>45563</v>
      </c>
      <c r="D704" s="34">
        <v>0.63541666666666663</v>
      </c>
      <c r="E704" s="35" t="str">
        <f t="shared" si="40"/>
        <v>Afternoon</v>
      </c>
      <c r="F704" s="36">
        <v>7.25</v>
      </c>
      <c r="G704" s="36" t="str">
        <f t="shared" si="41"/>
        <v>Long</v>
      </c>
      <c r="H704" s="36" t="s">
        <v>10</v>
      </c>
      <c r="I704" s="37">
        <v>38974</v>
      </c>
      <c r="J704" s="32">
        <f t="shared" ca="1" si="42"/>
        <v>19</v>
      </c>
      <c r="K704" s="37" t="str">
        <f t="shared" ca="1" si="43"/>
        <v>18-24 (Young Drivers)</v>
      </c>
      <c r="L704" s="36" t="s">
        <v>10</v>
      </c>
      <c r="M704" s="36">
        <v>0</v>
      </c>
      <c r="N704" s="36">
        <v>0</v>
      </c>
      <c r="O704" s="38">
        <v>45576</v>
      </c>
    </row>
    <row r="705" spans="1:15" x14ac:dyDescent="0.75">
      <c r="A705" s="39">
        <v>1831</v>
      </c>
      <c r="B705" s="40" t="s">
        <v>715</v>
      </c>
      <c r="C705" s="41">
        <v>45565</v>
      </c>
      <c r="D705" s="42">
        <v>0.59305555555555556</v>
      </c>
      <c r="E705" s="43" t="str">
        <f t="shared" si="40"/>
        <v>Afternoon</v>
      </c>
      <c r="F705" s="44">
        <v>4.75</v>
      </c>
      <c r="G705" s="44" t="str">
        <f t="shared" si="41"/>
        <v>Long</v>
      </c>
      <c r="H705" s="44" t="s">
        <v>10</v>
      </c>
      <c r="I705" s="45">
        <v>37632</v>
      </c>
      <c r="J705" s="40">
        <f t="shared" ca="1" si="42"/>
        <v>22</v>
      </c>
      <c r="K705" s="45" t="str">
        <f t="shared" ca="1" si="43"/>
        <v>18-24 (Young Drivers)</v>
      </c>
      <c r="L705" s="44" t="s">
        <v>10</v>
      </c>
      <c r="M705" s="44">
        <v>1</v>
      </c>
      <c r="N705" s="44">
        <v>1</v>
      </c>
      <c r="O705" s="46">
        <v>45576</v>
      </c>
    </row>
    <row r="706" spans="1:15" x14ac:dyDescent="0.75">
      <c r="A706" s="31">
        <v>1831</v>
      </c>
      <c r="B706" s="32" t="s">
        <v>716</v>
      </c>
      <c r="C706" s="33">
        <v>45565</v>
      </c>
      <c r="D706" s="34">
        <v>0.64236111111111116</v>
      </c>
      <c r="E706" s="35" t="str">
        <f t="shared" si="40"/>
        <v>Afternoon</v>
      </c>
      <c r="F706" s="36">
        <v>6</v>
      </c>
      <c r="G706" s="36" t="str">
        <f t="shared" si="41"/>
        <v>Long</v>
      </c>
      <c r="H706" s="36" t="s">
        <v>9</v>
      </c>
      <c r="I706" s="37">
        <v>39720</v>
      </c>
      <c r="J706" s="32">
        <f t="shared" ca="1" si="42"/>
        <v>16</v>
      </c>
      <c r="K706" s="37" t="str">
        <f t="shared" ca="1" si="43"/>
        <v>16 (Light Vehicles)</v>
      </c>
      <c r="L706" s="36" t="s">
        <v>10</v>
      </c>
      <c r="M706" s="36">
        <v>1</v>
      </c>
      <c r="N706" s="36">
        <v>1</v>
      </c>
      <c r="O706" s="38">
        <v>45576</v>
      </c>
    </row>
    <row r="707" spans="1:15" x14ac:dyDescent="0.75">
      <c r="A707" s="39">
        <v>1831</v>
      </c>
      <c r="B707" s="40" t="s">
        <v>717</v>
      </c>
      <c r="C707" s="41">
        <v>45565</v>
      </c>
      <c r="D707" s="42">
        <v>0.64236111111111116</v>
      </c>
      <c r="E707" s="43" t="str">
        <f t="shared" ref="E707:E770" si="44">IF(D707&lt;TIME(12,0,0), "Morning", IF(D707&lt;TIME(18,0,0), "Afternoon", "Evening"))</f>
        <v>Afternoon</v>
      </c>
      <c r="F707" s="44">
        <v>6</v>
      </c>
      <c r="G707" s="44" t="str">
        <f t="shared" ref="G707:G770" si="45">IF(F707 &lt; 2.5, "Short",
  IF(F707 &lt;= 4, "Medium", "Long")
)</f>
        <v>Long</v>
      </c>
      <c r="H707" s="44" t="s">
        <v>10</v>
      </c>
      <c r="I707" s="45">
        <v>35228</v>
      </c>
      <c r="J707" s="40">
        <f t="shared" ref="J707:J770" ca="1" si="46">IFERROR(DATEDIF(I707, TODAY(), "Y"), 0)</f>
        <v>29</v>
      </c>
      <c r="K707" s="45" t="str">
        <f t="shared" ref="K707:K770" ca="1" si="47" xml:space="preserve"> IF(J707 &lt; 15, "Invalid (Below Minimum Age)", IF(J707 = 15, "15 (Moped/Tractor)", IF(J707 = 16, "16 (Light Vehicles)", IF(J707 = 17, "17 (Car/Motorcycle)", IF(J707 &lt;= 24, "18-24 (Young Drivers)","25+"
        )
      )
    )
  )
)</f>
        <v>25+</v>
      </c>
      <c r="L707" s="44" t="s">
        <v>10</v>
      </c>
      <c r="M707" s="44">
        <v>1</v>
      </c>
      <c r="N707" s="44">
        <v>1</v>
      </c>
      <c r="O707" s="46">
        <v>45576</v>
      </c>
    </row>
    <row r="708" spans="1:15" x14ac:dyDescent="0.75">
      <c r="A708" s="31">
        <v>1831</v>
      </c>
      <c r="B708" s="32" t="s">
        <v>718</v>
      </c>
      <c r="C708" s="33">
        <v>45567</v>
      </c>
      <c r="D708" s="34">
        <v>0.65277777777777779</v>
      </c>
      <c r="E708" s="35" t="str">
        <f t="shared" si="44"/>
        <v>Afternoon</v>
      </c>
      <c r="F708" s="36">
        <v>6.5</v>
      </c>
      <c r="G708" s="36" t="str">
        <f t="shared" si="45"/>
        <v>Long</v>
      </c>
      <c r="H708" s="36" t="s">
        <v>10</v>
      </c>
      <c r="I708" s="37">
        <v>36746</v>
      </c>
      <c r="J708" s="32">
        <f t="shared" ca="1" si="46"/>
        <v>25</v>
      </c>
      <c r="K708" s="37" t="str">
        <f t="shared" ca="1" si="47"/>
        <v>25+</v>
      </c>
      <c r="L708" s="36" t="s">
        <v>10</v>
      </c>
      <c r="M708" s="36">
        <v>1</v>
      </c>
      <c r="N708" s="36">
        <v>1</v>
      </c>
      <c r="O708" s="38">
        <v>45576</v>
      </c>
    </row>
    <row r="709" spans="1:15" x14ac:dyDescent="0.75">
      <c r="A709" s="39">
        <v>1831</v>
      </c>
      <c r="B709" s="40" t="s">
        <v>719</v>
      </c>
      <c r="C709" s="41">
        <v>45567</v>
      </c>
      <c r="D709" s="42">
        <v>0.65277777777777779</v>
      </c>
      <c r="E709" s="43" t="str">
        <f t="shared" si="44"/>
        <v>Afternoon</v>
      </c>
      <c r="F709" s="44">
        <v>15.25</v>
      </c>
      <c r="G709" s="44" t="str">
        <f t="shared" si="45"/>
        <v>Long</v>
      </c>
      <c r="H709" s="44" t="s">
        <v>9</v>
      </c>
      <c r="I709" s="45">
        <v>39226</v>
      </c>
      <c r="J709" s="40">
        <f t="shared" ca="1" si="46"/>
        <v>18</v>
      </c>
      <c r="K709" s="45" t="str">
        <f t="shared" ca="1" si="47"/>
        <v>18-24 (Young Drivers)</v>
      </c>
      <c r="L709" s="44" t="s">
        <v>10</v>
      </c>
      <c r="M709" s="44">
        <v>1</v>
      </c>
      <c r="N709" s="44">
        <v>1</v>
      </c>
      <c r="O709" s="46">
        <v>45576</v>
      </c>
    </row>
    <row r="710" spans="1:15" x14ac:dyDescent="0.75">
      <c r="A710" s="31">
        <v>1831</v>
      </c>
      <c r="B710" s="32" t="s">
        <v>720</v>
      </c>
      <c r="C710" s="33">
        <v>45567</v>
      </c>
      <c r="D710" s="34">
        <v>0.66736111111111107</v>
      </c>
      <c r="E710" s="35" t="str">
        <f t="shared" si="44"/>
        <v>Afternoon</v>
      </c>
      <c r="F710" s="36">
        <v>6.75</v>
      </c>
      <c r="G710" s="36" t="str">
        <f t="shared" si="45"/>
        <v>Long</v>
      </c>
      <c r="H710" s="36" t="s">
        <v>10</v>
      </c>
      <c r="I710" s="37">
        <v>23946</v>
      </c>
      <c r="J710" s="32">
        <f t="shared" ca="1" si="46"/>
        <v>60</v>
      </c>
      <c r="K710" s="37" t="str">
        <f t="shared" ca="1" si="47"/>
        <v>25+</v>
      </c>
      <c r="L710" s="36" t="s">
        <v>10</v>
      </c>
      <c r="M710" s="36">
        <v>1</v>
      </c>
      <c r="N710" s="36">
        <v>1</v>
      </c>
      <c r="O710" s="38">
        <v>45576</v>
      </c>
    </row>
    <row r="711" spans="1:15" x14ac:dyDescent="0.75">
      <c r="A711" s="39">
        <v>1831</v>
      </c>
      <c r="B711" s="40" t="s">
        <v>721</v>
      </c>
      <c r="C711" s="41">
        <v>45567</v>
      </c>
      <c r="D711" s="42">
        <v>0.67083333333333328</v>
      </c>
      <c r="E711" s="43" t="str">
        <f t="shared" si="44"/>
        <v>Afternoon</v>
      </c>
      <c r="F711" s="44">
        <v>6.75</v>
      </c>
      <c r="G711" s="44" t="str">
        <f t="shared" si="45"/>
        <v>Long</v>
      </c>
      <c r="H711" s="44" t="s">
        <v>10</v>
      </c>
      <c r="I711" s="45">
        <v>38539</v>
      </c>
      <c r="J711" s="40">
        <f t="shared" ca="1" si="46"/>
        <v>20</v>
      </c>
      <c r="K711" s="45" t="str">
        <f t="shared" ca="1" si="47"/>
        <v>18-24 (Young Drivers)</v>
      </c>
      <c r="L711" s="44" t="s">
        <v>10</v>
      </c>
      <c r="M711" s="44">
        <v>1</v>
      </c>
      <c r="N711" s="44">
        <v>1</v>
      </c>
      <c r="O711" s="46">
        <v>45576</v>
      </c>
    </row>
    <row r="712" spans="1:15" x14ac:dyDescent="0.75">
      <c r="A712" s="31">
        <v>1831</v>
      </c>
      <c r="B712" s="32" t="s">
        <v>722</v>
      </c>
      <c r="C712" s="33">
        <v>45568</v>
      </c>
      <c r="D712" s="34">
        <v>0.56944444444444442</v>
      </c>
      <c r="E712" s="35" t="str">
        <f t="shared" si="44"/>
        <v>Afternoon</v>
      </c>
      <c r="F712" s="36">
        <v>4.75</v>
      </c>
      <c r="G712" s="36" t="str">
        <f t="shared" si="45"/>
        <v>Long</v>
      </c>
      <c r="H712" s="36" t="s">
        <v>10</v>
      </c>
      <c r="I712" s="37">
        <v>35345</v>
      </c>
      <c r="J712" s="32">
        <f t="shared" ca="1" si="46"/>
        <v>28</v>
      </c>
      <c r="K712" s="37" t="str">
        <f t="shared" ca="1" si="47"/>
        <v>25+</v>
      </c>
      <c r="L712" s="36" t="s">
        <v>10</v>
      </c>
      <c r="M712" s="36">
        <v>1</v>
      </c>
      <c r="N712" s="36">
        <v>1</v>
      </c>
      <c r="O712" s="38">
        <v>45576</v>
      </c>
    </row>
    <row r="713" spans="1:15" x14ac:dyDescent="0.75">
      <c r="A713" s="39">
        <v>1831</v>
      </c>
      <c r="B713" s="40" t="s">
        <v>723</v>
      </c>
      <c r="C713" s="41">
        <v>45568</v>
      </c>
      <c r="D713" s="42">
        <v>0.56944444444444442</v>
      </c>
      <c r="E713" s="43" t="str">
        <f t="shared" si="44"/>
        <v>Afternoon</v>
      </c>
      <c r="F713" s="44">
        <v>5</v>
      </c>
      <c r="G713" s="44" t="str">
        <f t="shared" si="45"/>
        <v>Long</v>
      </c>
      <c r="H713" s="44" t="s">
        <v>9</v>
      </c>
      <c r="I713" s="45">
        <v>36383</v>
      </c>
      <c r="J713" s="40">
        <f t="shared" ca="1" si="46"/>
        <v>26</v>
      </c>
      <c r="K713" s="45" t="str">
        <f t="shared" ca="1" si="47"/>
        <v>25+</v>
      </c>
      <c r="L713" s="44" t="s">
        <v>10</v>
      </c>
      <c r="M713" s="44">
        <v>1</v>
      </c>
      <c r="N713" s="44">
        <v>1</v>
      </c>
      <c r="O713" s="46">
        <v>45576</v>
      </c>
    </row>
    <row r="714" spans="1:15" x14ac:dyDescent="0.75">
      <c r="A714" s="31">
        <v>1831</v>
      </c>
      <c r="B714" s="32" t="s">
        <v>724</v>
      </c>
      <c r="C714" s="33">
        <v>45568</v>
      </c>
      <c r="D714" s="34">
        <v>0.59097222222222223</v>
      </c>
      <c r="E714" s="35" t="str">
        <f t="shared" si="44"/>
        <v>Afternoon</v>
      </c>
      <c r="F714" s="36">
        <v>8.75</v>
      </c>
      <c r="G714" s="36" t="str">
        <f t="shared" si="45"/>
        <v>Long</v>
      </c>
      <c r="H714" s="36" t="s">
        <v>9</v>
      </c>
      <c r="I714" s="37">
        <v>39491</v>
      </c>
      <c r="J714" s="32">
        <f t="shared" ca="1" si="46"/>
        <v>17</v>
      </c>
      <c r="K714" s="37" t="str">
        <f t="shared" ca="1" si="47"/>
        <v>17 (Car/Motorcycle)</v>
      </c>
      <c r="L714" s="36" t="s">
        <v>10</v>
      </c>
      <c r="M714" s="36">
        <v>1</v>
      </c>
      <c r="N714" s="36">
        <v>1</v>
      </c>
      <c r="O714" s="38">
        <v>45576</v>
      </c>
    </row>
    <row r="715" spans="1:15" x14ac:dyDescent="0.75">
      <c r="A715" s="39">
        <v>1831</v>
      </c>
      <c r="B715" s="40" t="s">
        <v>725</v>
      </c>
      <c r="C715" s="41">
        <v>45569</v>
      </c>
      <c r="D715" s="42">
        <v>0.52500000000000002</v>
      </c>
      <c r="E715" s="43" t="str">
        <f t="shared" si="44"/>
        <v>Afternoon</v>
      </c>
      <c r="F715" s="44">
        <v>10.25</v>
      </c>
      <c r="G715" s="44" t="str">
        <f t="shared" si="45"/>
        <v>Long</v>
      </c>
      <c r="H715" s="44" t="s">
        <v>9</v>
      </c>
      <c r="I715" s="45">
        <v>35167</v>
      </c>
      <c r="J715" s="40">
        <f t="shared" ca="1" si="46"/>
        <v>29</v>
      </c>
      <c r="K715" s="45" t="str">
        <f t="shared" ca="1" si="47"/>
        <v>25+</v>
      </c>
      <c r="L715" s="44" t="s">
        <v>10</v>
      </c>
      <c r="M715" s="44">
        <v>1</v>
      </c>
      <c r="N715" s="44">
        <v>1</v>
      </c>
      <c r="O715" s="46">
        <v>45576</v>
      </c>
    </row>
    <row r="716" spans="1:15" x14ac:dyDescent="0.75">
      <c r="A716" s="31">
        <v>1831</v>
      </c>
      <c r="B716" s="32" t="s">
        <v>726</v>
      </c>
      <c r="C716" s="33">
        <v>45569</v>
      </c>
      <c r="D716" s="34">
        <v>0.6333333333333333</v>
      </c>
      <c r="E716" s="35" t="str">
        <f t="shared" si="44"/>
        <v>Afternoon</v>
      </c>
      <c r="F716" s="36">
        <v>6</v>
      </c>
      <c r="G716" s="36" t="str">
        <f t="shared" si="45"/>
        <v>Long</v>
      </c>
      <c r="H716" s="36" t="s">
        <v>9</v>
      </c>
      <c r="I716" s="37">
        <v>39708</v>
      </c>
      <c r="J716" s="32">
        <f t="shared" ca="1" si="46"/>
        <v>17</v>
      </c>
      <c r="K716" s="37" t="str">
        <f t="shared" ca="1" si="47"/>
        <v>17 (Car/Motorcycle)</v>
      </c>
      <c r="L716" s="36" t="s">
        <v>10</v>
      </c>
      <c r="M716" s="36">
        <v>1</v>
      </c>
      <c r="N716" s="36">
        <v>1</v>
      </c>
      <c r="O716" s="38">
        <v>45576</v>
      </c>
    </row>
    <row r="717" spans="1:15" x14ac:dyDescent="0.75">
      <c r="A717" s="39">
        <v>1831</v>
      </c>
      <c r="B717" s="40" t="s">
        <v>727</v>
      </c>
      <c r="C717" s="41">
        <v>45569</v>
      </c>
      <c r="D717" s="42">
        <v>0.64930555555555558</v>
      </c>
      <c r="E717" s="43" t="str">
        <f t="shared" si="44"/>
        <v>Afternoon</v>
      </c>
      <c r="F717" s="44">
        <v>8.5</v>
      </c>
      <c r="G717" s="44" t="str">
        <f t="shared" si="45"/>
        <v>Long</v>
      </c>
      <c r="H717" s="44" t="s">
        <v>10</v>
      </c>
      <c r="I717" s="45">
        <v>27204</v>
      </c>
      <c r="J717" s="40">
        <f t="shared" ca="1" si="46"/>
        <v>51</v>
      </c>
      <c r="K717" s="45" t="str">
        <f t="shared" ca="1" si="47"/>
        <v>25+</v>
      </c>
      <c r="L717" s="44" t="s">
        <v>11</v>
      </c>
      <c r="M717" s="44">
        <v>1</v>
      </c>
      <c r="N717" s="44">
        <v>1</v>
      </c>
      <c r="O717" s="46">
        <v>45576</v>
      </c>
    </row>
    <row r="718" spans="1:15" x14ac:dyDescent="0.75">
      <c r="A718" s="31">
        <v>1831</v>
      </c>
      <c r="B718" s="32" t="s">
        <v>728</v>
      </c>
      <c r="C718" s="33">
        <v>45569</v>
      </c>
      <c r="D718" s="34">
        <v>0.64930555555555558</v>
      </c>
      <c r="E718" s="35" t="str">
        <f t="shared" si="44"/>
        <v>Afternoon</v>
      </c>
      <c r="F718" s="36">
        <v>6.25</v>
      </c>
      <c r="G718" s="36" t="str">
        <f t="shared" si="45"/>
        <v>Long</v>
      </c>
      <c r="H718" s="36" t="s">
        <v>9</v>
      </c>
      <c r="I718" s="37">
        <v>37847</v>
      </c>
      <c r="J718" s="32">
        <f t="shared" ca="1" si="46"/>
        <v>22</v>
      </c>
      <c r="K718" s="37" t="str">
        <f t="shared" ca="1" si="47"/>
        <v>18-24 (Young Drivers)</v>
      </c>
      <c r="L718" s="36" t="s">
        <v>11</v>
      </c>
      <c r="M718" s="36">
        <v>1</v>
      </c>
      <c r="N718" s="36">
        <v>1</v>
      </c>
      <c r="O718" s="38">
        <v>45576</v>
      </c>
    </row>
    <row r="719" spans="1:15" x14ac:dyDescent="0.75">
      <c r="A719" s="39">
        <v>1831</v>
      </c>
      <c r="B719" s="40" t="s">
        <v>729</v>
      </c>
      <c r="C719" s="41">
        <v>45570</v>
      </c>
      <c r="D719" s="42">
        <v>0.65138888888888891</v>
      </c>
      <c r="E719" s="43" t="str">
        <f t="shared" si="44"/>
        <v>Afternoon</v>
      </c>
      <c r="F719" s="44">
        <v>7.75</v>
      </c>
      <c r="G719" s="44" t="str">
        <f t="shared" si="45"/>
        <v>Long</v>
      </c>
      <c r="H719" s="44" t="s">
        <v>10</v>
      </c>
      <c r="I719" s="45">
        <v>31418</v>
      </c>
      <c r="J719" s="40">
        <f t="shared" ca="1" si="46"/>
        <v>39</v>
      </c>
      <c r="K719" s="45" t="str">
        <f t="shared" ca="1" si="47"/>
        <v>25+</v>
      </c>
      <c r="L719" s="44" t="s">
        <v>10</v>
      </c>
      <c r="M719" s="44">
        <v>1</v>
      </c>
      <c r="N719" s="44">
        <v>1</v>
      </c>
      <c r="O719" s="46">
        <v>45576</v>
      </c>
    </row>
    <row r="720" spans="1:15" x14ac:dyDescent="0.75">
      <c r="A720" s="31">
        <v>1831</v>
      </c>
      <c r="B720" s="32" t="s">
        <v>730</v>
      </c>
      <c r="C720" s="33">
        <v>45570</v>
      </c>
      <c r="D720" s="34">
        <v>0.64583333333333337</v>
      </c>
      <c r="E720" s="35" t="str">
        <f t="shared" si="44"/>
        <v>Afternoon</v>
      </c>
      <c r="F720" s="36">
        <v>16</v>
      </c>
      <c r="G720" s="36" t="str">
        <f t="shared" si="45"/>
        <v>Long</v>
      </c>
      <c r="H720" s="36" t="s">
        <v>9</v>
      </c>
      <c r="I720" s="37">
        <v>39439</v>
      </c>
      <c r="J720" s="32">
        <f t="shared" ca="1" si="46"/>
        <v>17</v>
      </c>
      <c r="K720" s="37" t="str">
        <f t="shared" ca="1" si="47"/>
        <v>17 (Car/Motorcycle)</v>
      </c>
      <c r="L720" s="36" t="s">
        <v>10</v>
      </c>
      <c r="M720" s="36">
        <v>0</v>
      </c>
      <c r="N720" s="36">
        <v>0</v>
      </c>
      <c r="O720" s="38">
        <v>45576</v>
      </c>
    </row>
    <row r="721" spans="1:15" x14ac:dyDescent="0.75">
      <c r="A721" s="39">
        <v>1831</v>
      </c>
      <c r="B721" s="40" t="s">
        <v>731</v>
      </c>
      <c r="C721" s="41">
        <v>45570</v>
      </c>
      <c r="D721" s="42">
        <v>0.64583333333333337</v>
      </c>
      <c r="E721" s="43" t="str">
        <f t="shared" si="44"/>
        <v>Afternoon</v>
      </c>
      <c r="F721" s="44">
        <v>7.5</v>
      </c>
      <c r="G721" s="44" t="str">
        <f t="shared" si="45"/>
        <v>Long</v>
      </c>
      <c r="H721" s="44" t="s">
        <v>10</v>
      </c>
      <c r="I721" s="45">
        <v>37320</v>
      </c>
      <c r="J721" s="40">
        <f t="shared" ca="1" si="46"/>
        <v>23</v>
      </c>
      <c r="K721" s="45" t="str">
        <f t="shared" ca="1" si="47"/>
        <v>18-24 (Young Drivers)</v>
      </c>
      <c r="L721" s="44" t="s">
        <v>10</v>
      </c>
      <c r="M721" s="44">
        <v>0</v>
      </c>
      <c r="N721" s="44">
        <v>0</v>
      </c>
      <c r="O721" s="46">
        <v>45576</v>
      </c>
    </row>
    <row r="722" spans="1:15" x14ac:dyDescent="0.75">
      <c r="A722" s="31">
        <v>1831</v>
      </c>
      <c r="B722" s="32" t="s">
        <v>732</v>
      </c>
      <c r="C722" s="33">
        <v>45572</v>
      </c>
      <c r="D722" s="34">
        <v>0.61458333333333337</v>
      </c>
      <c r="E722" s="35" t="str">
        <f t="shared" si="44"/>
        <v>Afternoon</v>
      </c>
      <c r="F722" s="36">
        <v>5.25</v>
      </c>
      <c r="G722" s="36" t="str">
        <f t="shared" si="45"/>
        <v>Long</v>
      </c>
      <c r="H722" s="36" t="s">
        <v>10</v>
      </c>
      <c r="I722" s="37">
        <v>37231</v>
      </c>
      <c r="J722" s="32">
        <f t="shared" ca="1" si="46"/>
        <v>23</v>
      </c>
      <c r="K722" s="37" t="str">
        <f t="shared" ca="1" si="47"/>
        <v>18-24 (Young Drivers)</v>
      </c>
      <c r="L722" s="36" t="s">
        <v>10</v>
      </c>
      <c r="M722" s="36">
        <v>1</v>
      </c>
      <c r="N722" s="36">
        <v>1</v>
      </c>
      <c r="O722" s="38">
        <v>45576</v>
      </c>
    </row>
    <row r="723" spans="1:15" x14ac:dyDescent="0.75">
      <c r="A723" s="39">
        <v>1140</v>
      </c>
      <c r="B723" s="40" t="s">
        <v>733</v>
      </c>
      <c r="C723" s="41">
        <v>45552</v>
      </c>
      <c r="D723" s="42">
        <v>0.67777777777777781</v>
      </c>
      <c r="E723" s="43" t="str">
        <f t="shared" si="44"/>
        <v>Afternoon</v>
      </c>
      <c r="F723" s="44">
        <v>7.25</v>
      </c>
      <c r="G723" s="44" t="str">
        <f t="shared" si="45"/>
        <v>Long</v>
      </c>
      <c r="H723" s="44" t="s">
        <v>10</v>
      </c>
      <c r="I723" s="45">
        <v>17060</v>
      </c>
      <c r="J723" s="40">
        <f t="shared" ca="1" si="46"/>
        <v>79</v>
      </c>
      <c r="K723" s="45" t="str">
        <f t="shared" ca="1" si="47"/>
        <v>25+</v>
      </c>
      <c r="L723" s="44" t="s">
        <v>10</v>
      </c>
      <c r="M723" s="44">
        <v>0</v>
      </c>
      <c r="N723" s="44">
        <v>0</v>
      </c>
      <c r="O723" s="46">
        <v>45581</v>
      </c>
    </row>
    <row r="724" spans="1:15" x14ac:dyDescent="0.75">
      <c r="A724" s="31">
        <v>1140</v>
      </c>
      <c r="B724" s="32" t="s">
        <v>734</v>
      </c>
      <c r="C724" s="33">
        <v>45553</v>
      </c>
      <c r="D724" s="34">
        <v>0.68263888888888891</v>
      </c>
      <c r="E724" s="35" t="str">
        <f t="shared" si="44"/>
        <v>Afternoon</v>
      </c>
      <c r="F724" s="36">
        <v>7.5</v>
      </c>
      <c r="G724" s="36" t="str">
        <f t="shared" si="45"/>
        <v>Long</v>
      </c>
      <c r="H724" s="36" t="s">
        <v>9</v>
      </c>
      <c r="I724" s="37">
        <v>29126</v>
      </c>
      <c r="J724" s="32">
        <f t="shared" ca="1" si="46"/>
        <v>45</v>
      </c>
      <c r="K724" s="37" t="str">
        <f t="shared" ca="1" si="47"/>
        <v>25+</v>
      </c>
      <c r="L724" s="36" t="s">
        <v>10</v>
      </c>
      <c r="M724" s="36">
        <v>0</v>
      </c>
      <c r="N724" s="36">
        <v>0</v>
      </c>
      <c r="O724" s="38">
        <v>45581</v>
      </c>
    </row>
    <row r="725" spans="1:15" x14ac:dyDescent="0.75">
      <c r="A725" s="39">
        <v>1140</v>
      </c>
      <c r="B725" s="40" t="s">
        <v>735</v>
      </c>
      <c r="C725" s="41">
        <v>45553</v>
      </c>
      <c r="D725" s="42">
        <v>0.68333333333333335</v>
      </c>
      <c r="E725" s="43" t="str">
        <f t="shared" si="44"/>
        <v>Afternoon</v>
      </c>
      <c r="F725" s="44">
        <v>7.5</v>
      </c>
      <c r="G725" s="44" t="str">
        <f t="shared" si="45"/>
        <v>Long</v>
      </c>
      <c r="H725" s="44" t="s">
        <v>10</v>
      </c>
      <c r="I725" s="45">
        <v>30321</v>
      </c>
      <c r="J725" s="40">
        <f t="shared" ca="1" si="46"/>
        <v>42</v>
      </c>
      <c r="K725" s="45" t="str">
        <f t="shared" ca="1" si="47"/>
        <v>25+</v>
      </c>
      <c r="L725" s="44" t="s">
        <v>10</v>
      </c>
      <c r="M725" s="44">
        <v>0</v>
      </c>
      <c r="N725" s="44">
        <v>0</v>
      </c>
      <c r="O725" s="46">
        <v>45581</v>
      </c>
    </row>
    <row r="726" spans="1:15" x14ac:dyDescent="0.75">
      <c r="A726" s="31">
        <v>1140</v>
      </c>
      <c r="B726" s="32" t="s">
        <v>736</v>
      </c>
      <c r="C726" s="33">
        <v>45558</v>
      </c>
      <c r="D726" s="34">
        <v>0.66597222222222219</v>
      </c>
      <c r="E726" s="35" t="str">
        <f t="shared" si="44"/>
        <v>Afternoon</v>
      </c>
      <c r="F726" s="36">
        <v>7</v>
      </c>
      <c r="G726" s="36" t="str">
        <f t="shared" si="45"/>
        <v>Long</v>
      </c>
      <c r="H726" s="36" t="s">
        <v>10</v>
      </c>
      <c r="I726" s="37">
        <v>32923</v>
      </c>
      <c r="J726" s="32">
        <f t="shared" ca="1" si="46"/>
        <v>35</v>
      </c>
      <c r="K726" s="37" t="str">
        <f t="shared" ca="1" si="47"/>
        <v>25+</v>
      </c>
      <c r="L726" s="36" t="s">
        <v>10</v>
      </c>
      <c r="M726" s="36">
        <v>0</v>
      </c>
      <c r="N726" s="36">
        <v>0</v>
      </c>
      <c r="O726" s="38">
        <v>45581</v>
      </c>
    </row>
    <row r="727" spans="1:15" x14ac:dyDescent="0.75">
      <c r="A727" s="39">
        <v>1140</v>
      </c>
      <c r="B727" s="40" t="s">
        <v>737</v>
      </c>
      <c r="C727" s="41">
        <v>45558</v>
      </c>
      <c r="D727" s="42">
        <v>0.66597222222222219</v>
      </c>
      <c r="E727" s="43" t="str">
        <f t="shared" si="44"/>
        <v>Afternoon</v>
      </c>
      <c r="F727" s="44">
        <v>7</v>
      </c>
      <c r="G727" s="44" t="str">
        <f t="shared" si="45"/>
        <v>Long</v>
      </c>
      <c r="H727" s="44" t="s">
        <v>10</v>
      </c>
      <c r="I727" s="45">
        <v>35875</v>
      </c>
      <c r="J727" s="40">
        <f t="shared" ca="1" si="46"/>
        <v>27</v>
      </c>
      <c r="K727" s="45" t="str">
        <f t="shared" ca="1" si="47"/>
        <v>25+</v>
      </c>
      <c r="L727" s="44" t="s">
        <v>10</v>
      </c>
      <c r="M727" s="44">
        <v>0</v>
      </c>
      <c r="N727" s="44">
        <v>0</v>
      </c>
      <c r="O727" s="46">
        <v>45581</v>
      </c>
    </row>
    <row r="728" spans="1:15" x14ac:dyDescent="0.75">
      <c r="A728" s="31">
        <v>1140</v>
      </c>
      <c r="B728" s="32" t="s">
        <v>738</v>
      </c>
      <c r="C728" s="33">
        <v>45580</v>
      </c>
      <c r="D728" s="34">
        <v>0.67222222222222228</v>
      </c>
      <c r="E728" s="35" t="str">
        <f t="shared" si="44"/>
        <v>Afternoon</v>
      </c>
      <c r="F728" s="36">
        <v>7.25</v>
      </c>
      <c r="G728" s="36" t="str">
        <f t="shared" si="45"/>
        <v>Long</v>
      </c>
      <c r="H728" s="36" t="s">
        <v>10</v>
      </c>
      <c r="I728" s="37">
        <v>32751</v>
      </c>
      <c r="J728" s="32">
        <f t="shared" ca="1" si="46"/>
        <v>36</v>
      </c>
      <c r="K728" s="37" t="str">
        <f t="shared" ca="1" si="47"/>
        <v>25+</v>
      </c>
      <c r="L728" s="36" t="s">
        <v>10</v>
      </c>
      <c r="M728" s="36">
        <v>0</v>
      </c>
      <c r="N728" s="36">
        <v>0</v>
      </c>
      <c r="O728" s="38">
        <v>45581</v>
      </c>
    </row>
    <row r="729" spans="1:15" x14ac:dyDescent="0.75">
      <c r="A729" s="39">
        <v>1140</v>
      </c>
      <c r="B729" s="40" t="s">
        <v>739</v>
      </c>
      <c r="C729" s="41">
        <v>45560</v>
      </c>
      <c r="D729" s="42">
        <v>0.6875</v>
      </c>
      <c r="E729" s="43" t="str">
        <f t="shared" si="44"/>
        <v>Afternoon</v>
      </c>
      <c r="F729" s="44">
        <v>7.5</v>
      </c>
      <c r="G729" s="44" t="str">
        <f t="shared" si="45"/>
        <v>Long</v>
      </c>
      <c r="H729" s="44" t="s">
        <v>9</v>
      </c>
      <c r="I729" s="45">
        <v>34196</v>
      </c>
      <c r="J729" s="40">
        <f t="shared" ca="1" si="46"/>
        <v>32</v>
      </c>
      <c r="K729" s="45" t="str">
        <f t="shared" ca="1" si="47"/>
        <v>25+</v>
      </c>
      <c r="L729" s="44" t="s">
        <v>10</v>
      </c>
      <c r="M729" s="44">
        <v>0</v>
      </c>
      <c r="N729" s="44">
        <v>0</v>
      </c>
      <c r="O729" s="46">
        <v>45581</v>
      </c>
    </row>
    <row r="730" spans="1:15" x14ac:dyDescent="0.75">
      <c r="A730" s="31">
        <v>1140</v>
      </c>
      <c r="B730" s="32" t="s">
        <v>740</v>
      </c>
      <c r="C730" s="33">
        <v>45580</v>
      </c>
      <c r="D730" s="34">
        <v>0.67222222222222228</v>
      </c>
      <c r="E730" s="35" t="str">
        <f t="shared" si="44"/>
        <v>Afternoon</v>
      </c>
      <c r="F730" s="36">
        <v>7.25</v>
      </c>
      <c r="G730" s="36" t="str">
        <f t="shared" si="45"/>
        <v>Long</v>
      </c>
      <c r="H730" s="36" t="s">
        <v>9</v>
      </c>
      <c r="I730" s="37">
        <v>27993</v>
      </c>
      <c r="J730" s="32">
        <f t="shared" ca="1" si="46"/>
        <v>49</v>
      </c>
      <c r="K730" s="37" t="str">
        <f t="shared" ca="1" si="47"/>
        <v>25+</v>
      </c>
      <c r="L730" s="36" t="s">
        <v>11</v>
      </c>
      <c r="M730" s="36">
        <v>0</v>
      </c>
      <c r="N730" s="36">
        <v>0</v>
      </c>
      <c r="O730" s="38">
        <v>45581</v>
      </c>
    </row>
    <row r="731" spans="1:15" x14ac:dyDescent="0.75">
      <c r="A731" s="39">
        <v>1140</v>
      </c>
      <c r="B731" s="40" t="s">
        <v>741</v>
      </c>
      <c r="C731" s="41">
        <v>44929</v>
      </c>
      <c r="D731" s="42">
        <v>0.72916666666666663</v>
      </c>
      <c r="E731" s="43" t="str">
        <f t="shared" si="44"/>
        <v>Afternoon</v>
      </c>
      <c r="F731" s="44">
        <v>8.5</v>
      </c>
      <c r="G731" s="44" t="str">
        <f t="shared" si="45"/>
        <v>Long</v>
      </c>
      <c r="H731" s="44" t="s">
        <v>10</v>
      </c>
      <c r="I731" s="45">
        <v>36619</v>
      </c>
      <c r="J731" s="40">
        <f t="shared" ca="1" si="46"/>
        <v>25</v>
      </c>
      <c r="K731" s="45" t="str">
        <f t="shared" ca="1" si="47"/>
        <v>25+</v>
      </c>
      <c r="L731" s="44" t="s">
        <v>10</v>
      </c>
      <c r="M731" s="44">
        <v>1</v>
      </c>
      <c r="N731" s="44">
        <v>1</v>
      </c>
      <c r="O731" s="46">
        <v>45581</v>
      </c>
    </row>
    <row r="732" spans="1:15" x14ac:dyDescent="0.75">
      <c r="A732" s="31">
        <v>1140</v>
      </c>
      <c r="B732" s="32" t="s">
        <v>742</v>
      </c>
      <c r="C732" s="33">
        <v>45562</v>
      </c>
      <c r="D732" s="34">
        <v>0.6875</v>
      </c>
      <c r="E732" s="35" t="str">
        <f t="shared" si="44"/>
        <v>Afternoon</v>
      </c>
      <c r="F732" s="36">
        <v>7.5</v>
      </c>
      <c r="G732" s="36" t="str">
        <f t="shared" si="45"/>
        <v>Long</v>
      </c>
      <c r="H732" s="36" t="s">
        <v>9</v>
      </c>
      <c r="I732" s="37">
        <v>24022</v>
      </c>
      <c r="J732" s="32">
        <f t="shared" ca="1" si="46"/>
        <v>59</v>
      </c>
      <c r="K732" s="37" t="str">
        <f t="shared" ca="1" si="47"/>
        <v>25+</v>
      </c>
      <c r="L732" s="36" t="s">
        <v>10</v>
      </c>
      <c r="M732" s="36">
        <v>0</v>
      </c>
      <c r="N732" s="36">
        <v>0</v>
      </c>
      <c r="O732" s="38">
        <v>45581</v>
      </c>
    </row>
    <row r="733" spans="1:15" x14ac:dyDescent="0.75">
      <c r="A733" s="39">
        <v>1140</v>
      </c>
      <c r="B733" s="40" t="s">
        <v>743</v>
      </c>
      <c r="C733" s="41">
        <v>45562</v>
      </c>
      <c r="D733" s="42">
        <v>0.6875</v>
      </c>
      <c r="E733" s="43" t="str">
        <f t="shared" si="44"/>
        <v>Afternoon</v>
      </c>
      <c r="F733" s="44">
        <v>7.5</v>
      </c>
      <c r="G733" s="44" t="str">
        <f t="shared" si="45"/>
        <v>Long</v>
      </c>
      <c r="H733" s="44" t="s">
        <v>10</v>
      </c>
      <c r="I733" s="45">
        <v>38117</v>
      </c>
      <c r="J733" s="40">
        <f t="shared" ca="1" si="46"/>
        <v>21</v>
      </c>
      <c r="K733" s="45" t="str">
        <f t="shared" ca="1" si="47"/>
        <v>18-24 (Young Drivers)</v>
      </c>
      <c r="L733" s="44" t="s">
        <v>10</v>
      </c>
      <c r="M733" s="44">
        <v>0</v>
      </c>
      <c r="N733" s="44">
        <v>0</v>
      </c>
      <c r="O733" s="46">
        <v>45581</v>
      </c>
    </row>
    <row r="734" spans="1:15" x14ac:dyDescent="0.75">
      <c r="A734" s="31">
        <v>1140</v>
      </c>
      <c r="B734" s="32" t="s">
        <v>744</v>
      </c>
      <c r="C734" s="33">
        <v>45026</v>
      </c>
      <c r="D734" s="34">
        <v>0.62847222222222221</v>
      </c>
      <c r="E734" s="35" t="str">
        <f t="shared" si="44"/>
        <v>Afternoon</v>
      </c>
      <c r="F734" s="36">
        <v>6</v>
      </c>
      <c r="G734" s="36" t="str">
        <f t="shared" si="45"/>
        <v>Long</v>
      </c>
      <c r="H734" s="36" t="s">
        <v>10</v>
      </c>
      <c r="I734" s="37">
        <v>33038</v>
      </c>
      <c r="J734" s="32">
        <f t="shared" ca="1" si="46"/>
        <v>35</v>
      </c>
      <c r="K734" s="37" t="str">
        <f t="shared" ca="1" si="47"/>
        <v>25+</v>
      </c>
      <c r="L734" s="36" t="s">
        <v>10</v>
      </c>
      <c r="M734" s="36">
        <v>1</v>
      </c>
      <c r="N734" s="36">
        <v>1</v>
      </c>
      <c r="O734" s="38">
        <v>45581</v>
      </c>
    </row>
    <row r="735" spans="1:15" x14ac:dyDescent="0.75">
      <c r="A735" s="39">
        <v>1140</v>
      </c>
      <c r="B735" s="40" t="s">
        <v>745</v>
      </c>
      <c r="C735" s="41">
        <v>45564</v>
      </c>
      <c r="D735" s="42">
        <v>0.59722222222222221</v>
      </c>
      <c r="E735" s="43" t="str">
        <f t="shared" si="44"/>
        <v>Afternoon</v>
      </c>
      <c r="F735" s="44">
        <v>5.25</v>
      </c>
      <c r="G735" s="44" t="str">
        <f t="shared" si="45"/>
        <v>Long</v>
      </c>
      <c r="H735" s="44" t="s">
        <v>10</v>
      </c>
      <c r="I735" s="45">
        <v>34915</v>
      </c>
      <c r="J735" s="40">
        <f t="shared" ca="1" si="46"/>
        <v>30</v>
      </c>
      <c r="K735" s="45" t="str">
        <f t="shared" ca="1" si="47"/>
        <v>25+</v>
      </c>
      <c r="L735" s="44" t="s">
        <v>10</v>
      </c>
      <c r="M735" s="44">
        <v>0</v>
      </c>
      <c r="N735" s="44">
        <v>0</v>
      </c>
      <c r="O735" s="46">
        <v>45581</v>
      </c>
    </row>
    <row r="736" spans="1:15" x14ac:dyDescent="0.75">
      <c r="A736" s="31">
        <v>1140</v>
      </c>
      <c r="B736" s="32" t="s">
        <v>746</v>
      </c>
      <c r="C736" s="33">
        <v>45564</v>
      </c>
      <c r="D736" s="34">
        <v>0.59722222222222221</v>
      </c>
      <c r="E736" s="35" t="str">
        <f t="shared" si="44"/>
        <v>Afternoon</v>
      </c>
      <c r="F736" s="36">
        <v>5.25</v>
      </c>
      <c r="G736" s="36" t="str">
        <f t="shared" si="45"/>
        <v>Long</v>
      </c>
      <c r="H736" s="36" t="s">
        <v>9</v>
      </c>
      <c r="I736" s="37">
        <v>38582</v>
      </c>
      <c r="J736" s="32">
        <f t="shared" ca="1" si="46"/>
        <v>20</v>
      </c>
      <c r="K736" s="37" t="str">
        <f t="shared" ca="1" si="47"/>
        <v>18-24 (Young Drivers)</v>
      </c>
      <c r="L736" s="36" t="s">
        <v>10</v>
      </c>
      <c r="M736" s="36">
        <v>0</v>
      </c>
      <c r="N736" s="36">
        <v>0</v>
      </c>
      <c r="O736" s="38">
        <v>45581</v>
      </c>
    </row>
    <row r="737" spans="1:15" x14ac:dyDescent="0.75">
      <c r="A737" s="39">
        <v>1140</v>
      </c>
      <c r="B737" s="40" t="s">
        <v>747</v>
      </c>
      <c r="C737" s="41">
        <v>45566</v>
      </c>
      <c r="D737" s="42">
        <v>0.6875</v>
      </c>
      <c r="E737" s="43" t="str">
        <f t="shared" si="44"/>
        <v>Afternoon</v>
      </c>
      <c r="F737" s="44">
        <v>7.5</v>
      </c>
      <c r="G737" s="44" t="str">
        <f t="shared" si="45"/>
        <v>Long</v>
      </c>
      <c r="H737" s="44" t="s">
        <v>10</v>
      </c>
      <c r="I737" s="45">
        <v>38547</v>
      </c>
      <c r="J737" s="40">
        <f t="shared" ca="1" si="46"/>
        <v>20</v>
      </c>
      <c r="K737" s="45" t="str">
        <f t="shared" ca="1" si="47"/>
        <v>18-24 (Young Drivers)</v>
      </c>
      <c r="L737" s="44" t="s">
        <v>10</v>
      </c>
      <c r="M737" s="44">
        <v>0</v>
      </c>
      <c r="N737" s="44">
        <v>0</v>
      </c>
      <c r="O737" s="46">
        <v>45581</v>
      </c>
    </row>
    <row r="738" spans="1:15" x14ac:dyDescent="0.75">
      <c r="A738" s="31">
        <v>1140</v>
      </c>
      <c r="B738" s="32" t="s">
        <v>748</v>
      </c>
      <c r="C738" s="33">
        <v>45566</v>
      </c>
      <c r="D738" s="34">
        <v>0.6875</v>
      </c>
      <c r="E738" s="35" t="str">
        <f t="shared" si="44"/>
        <v>Afternoon</v>
      </c>
      <c r="F738" s="36">
        <v>7.5</v>
      </c>
      <c r="G738" s="36" t="str">
        <f t="shared" si="45"/>
        <v>Long</v>
      </c>
      <c r="H738" s="36" t="s">
        <v>10</v>
      </c>
      <c r="I738" s="37">
        <v>29716</v>
      </c>
      <c r="J738" s="32">
        <f t="shared" ca="1" si="46"/>
        <v>44</v>
      </c>
      <c r="K738" s="37" t="str">
        <f t="shared" ca="1" si="47"/>
        <v>25+</v>
      </c>
      <c r="L738" s="36" t="s">
        <v>10</v>
      </c>
      <c r="M738" s="36">
        <v>0</v>
      </c>
      <c r="N738" s="36">
        <v>0</v>
      </c>
      <c r="O738" s="38">
        <v>45581</v>
      </c>
    </row>
    <row r="739" spans="1:15" x14ac:dyDescent="0.75">
      <c r="A739" s="39">
        <v>1140</v>
      </c>
      <c r="B739" s="40" t="s">
        <v>749</v>
      </c>
      <c r="C739" s="41">
        <v>45567</v>
      </c>
      <c r="D739" s="42">
        <v>0.69305555555555554</v>
      </c>
      <c r="E739" s="43" t="str">
        <f t="shared" si="44"/>
        <v>Afternoon</v>
      </c>
      <c r="F739" s="44">
        <v>7.75</v>
      </c>
      <c r="G739" s="44" t="str">
        <f t="shared" si="45"/>
        <v>Long</v>
      </c>
      <c r="H739" s="44" t="s">
        <v>10</v>
      </c>
      <c r="I739" s="45">
        <v>30528</v>
      </c>
      <c r="J739" s="40">
        <f t="shared" ca="1" si="46"/>
        <v>42</v>
      </c>
      <c r="K739" s="45" t="str">
        <f t="shared" ca="1" si="47"/>
        <v>25+</v>
      </c>
      <c r="L739" s="44" t="s">
        <v>10</v>
      </c>
      <c r="M739" s="44">
        <v>0</v>
      </c>
      <c r="N739" s="44">
        <v>0</v>
      </c>
      <c r="O739" s="46">
        <v>45581</v>
      </c>
    </row>
    <row r="740" spans="1:15" x14ac:dyDescent="0.75">
      <c r="A740" s="31">
        <v>1140</v>
      </c>
      <c r="B740" s="32" t="s">
        <v>750</v>
      </c>
      <c r="C740" s="33">
        <v>45567</v>
      </c>
      <c r="D740" s="34">
        <v>0.69305555555555554</v>
      </c>
      <c r="E740" s="35" t="str">
        <f t="shared" si="44"/>
        <v>Afternoon</v>
      </c>
      <c r="F740" s="36">
        <v>7.75</v>
      </c>
      <c r="G740" s="36" t="str">
        <f t="shared" si="45"/>
        <v>Long</v>
      </c>
      <c r="H740" s="36" t="s">
        <v>10</v>
      </c>
      <c r="I740" s="37">
        <v>27818</v>
      </c>
      <c r="J740" s="32">
        <f t="shared" ca="1" si="46"/>
        <v>49</v>
      </c>
      <c r="K740" s="37" t="str">
        <f t="shared" ca="1" si="47"/>
        <v>25+</v>
      </c>
      <c r="L740" s="36" t="s">
        <v>10</v>
      </c>
      <c r="M740" s="36">
        <v>0</v>
      </c>
      <c r="N740" s="36">
        <v>0</v>
      </c>
      <c r="O740" s="38">
        <v>45581</v>
      </c>
    </row>
    <row r="741" spans="1:15" x14ac:dyDescent="0.75">
      <c r="A741" s="39">
        <v>1140</v>
      </c>
      <c r="B741" s="40" t="s">
        <v>751</v>
      </c>
      <c r="C741" s="41">
        <v>45571</v>
      </c>
      <c r="D741" s="42">
        <v>0.625</v>
      </c>
      <c r="E741" s="43" t="str">
        <f t="shared" si="44"/>
        <v>Afternoon</v>
      </c>
      <c r="F741" s="44">
        <v>6</v>
      </c>
      <c r="G741" s="44" t="str">
        <f t="shared" si="45"/>
        <v>Long</v>
      </c>
      <c r="H741" s="44" t="s">
        <v>9</v>
      </c>
      <c r="I741" s="45">
        <v>37508</v>
      </c>
      <c r="J741" s="40">
        <f t="shared" ca="1" si="46"/>
        <v>23</v>
      </c>
      <c r="K741" s="45" t="str">
        <f t="shared" ca="1" si="47"/>
        <v>18-24 (Young Drivers)</v>
      </c>
      <c r="L741" s="44" t="s">
        <v>10</v>
      </c>
      <c r="M741" s="44">
        <v>1</v>
      </c>
      <c r="N741" s="44">
        <v>1</v>
      </c>
      <c r="O741" s="46">
        <v>45581</v>
      </c>
    </row>
    <row r="742" spans="1:15" x14ac:dyDescent="0.75">
      <c r="A742" s="31">
        <v>1140</v>
      </c>
      <c r="B742" s="32" t="s">
        <v>752</v>
      </c>
      <c r="C742" s="33">
        <v>45572</v>
      </c>
      <c r="D742" s="34">
        <v>0.57152777777777775</v>
      </c>
      <c r="E742" s="35" t="str">
        <f t="shared" si="44"/>
        <v>Afternoon</v>
      </c>
      <c r="F742" s="36">
        <v>4.75</v>
      </c>
      <c r="G742" s="36" t="str">
        <f t="shared" si="45"/>
        <v>Long</v>
      </c>
      <c r="H742" s="36" t="s">
        <v>10</v>
      </c>
      <c r="I742" s="37">
        <v>37866</v>
      </c>
      <c r="J742" s="32">
        <f t="shared" ca="1" si="46"/>
        <v>22</v>
      </c>
      <c r="K742" s="37" t="str">
        <f t="shared" ca="1" si="47"/>
        <v>18-24 (Young Drivers)</v>
      </c>
      <c r="L742" s="36" t="s">
        <v>10</v>
      </c>
      <c r="M742" s="36">
        <v>1</v>
      </c>
      <c r="N742" s="36">
        <v>1</v>
      </c>
      <c r="O742" s="38">
        <v>45581</v>
      </c>
    </row>
    <row r="743" spans="1:15" x14ac:dyDescent="0.75">
      <c r="A743" s="39">
        <v>1140</v>
      </c>
      <c r="B743" s="40" t="s">
        <v>753</v>
      </c>
      <c r="C743" s="41">
        <v>45573</v>
      </c>
      <c r="D743" s="42">
        <v>0.59722222222222221</v>
      </c>
      <c r="E743" s="43" t="str">
        <f t="shared" si="44"/>
        <v>Afternoon</v>
      </c>
      <c r="F743" s="44">
        <v>5.25</v>
      </c>
      <c r="G743" s="44" t="str">
        <f t="shared" si="45"/>
        <v>Long</v>
      </c>
      <c r="H743" s="44" t="s">
        <v>9</v>
      </c>
      <c r="I743" s="45">
        <v>32808</v>
      </c>
      <c r="J743" s="40">
        <f t="shared" ca="1" si="46"/>
        <v>35</v>
      </c>
      <c r="K743" s="45" t="str">
        <f t="shared" ca="1" si="47"/>
        <v>25+</v>
      </c>
      <c r="L743" s="44" t="s">
        <v>10</v>
      </c>
      <c r="M743" s="44">
        <v>1</v>
      </c>
      <c r="N743" s="44">
        <v>1</v>
      </c>
      <c r="O743" s="46">
        <v>45581</v>
      </c>
    </row>
    <row r="744" spans="1:15" x14ac:dyDescent="0.75">
      <c r="A744" s="31">
        <v>1140</v>
      </c>
      <c r="B744" s="32" t="s">
        <v>754</v>
      </c>
      <c r="C744" s="33">
        <v>45573</v>
      </c>
      <c r="D744" s="34">
        <v>0.59722222222222221</v>
      </c>
      <c r="E744" s="35" t="str">
        <f t="shared" si="44"/>
        <v>Afternoon</v>
      </c>
      <c r="F744" s="36">
        <v>5.25</v>
      </c>
      <c r="G744" s="36" t="str">
        <f t="shared" si="45"/>
        <v>Long</v>
      </c>
      <c r="H744" s="36" t="s">
        <v>9</v>
      </c>
      <c r="I744" s="37">
        <v>27754</v>
      </c>
      <c r="J744" s="32">
        <f t="shared" ca="1" si="46"/>
        <v>49</v>
      </c>
      <c r="K744" s="37" t="str">
        <f t="shared" ca="1" si="47"/>
        <v>25+</v>
      </c>
      <c r="L744" s="36" t="s">
        <v>10</v>
      </c>
      <c r="M744" s="36">
        <v>1</v>
      </c>
      <c r="N744" s="36">
        <v>1</v>
      </c>
      <c r="O744" s="38">
        <v>45581</v>
      </c>
    </row>
    <row r="745" spans="1:15" x14ac:dyDescent="0.75">
      <c r="A745" s="39">
        <v>1140</v>
      </c>
      <c r="B745" s="40" t="s">
        <v>755</v>
      </c>
      <c r="C745" s="41">
        <v>45578</v>
      </c>
      <c r="D745" s="42">
        <v>0.6694444444444444</v>
      </c>
      <c r="E745" s="43" t="str">
        <f t="shared" si="44"/>
        <v>Afternoon</v>
      </c>
      <c r="F745" s="44">
        <v>7</v>
      </c>
      <c r="G745" s="44" t="str">
        <f t="shared" si="45"/>
        <v>Long</v>
      </c>
      <c r="H745" s="44" t="s">
        <v>10</v>
      </c>
      <c r="I745" s="45">
        <v>31869</v>
      </c>
      <c r="J745" s="40">
        <f t="shared" ca="1" si="46"/>
        <v>38</v>
      </c>
      <c r="K745" s="45" t="str">
        <f t="shared" ca="1" si="47"/>
        <v>25+</v>
      </c>
      <c r="L745" s="44" t="s">
        <v>10</v>
      </c>
      <c r="M745" s="44">
        <v>1</v>
      </c>
      <c r="N745" s="44">
        <v>1</v>
      </c>
      <c r="O745" s="46">
        <v>45581</v>
      </c>
    </row>
    <row r="746" spans="1:15" x14ac:dyDescent="0.75">
      <c r="A746" s="31">
        <v>1140</v>
      </c>
      <c r="B746" s="32" t="s">
        <v>756</v>
      </c>
      <c r="C746" s="33">
        <v>45578</v>
      </c>
      <c r="D746" s="34">
        <v>0.70138888888888884</v>
      </c>
      <c r="E746" s="35" t="str">
        <f t="shared" si="44"/>
        <v>Afternoon</v>
      </c>
      <c r="F746" s="36">
        <v>7.75</v>
      </c>
      <c r="G746" s="36" t="str">
        <f t="shared" si="45"/>
        <v>Long</v>
      </c>
      <c r="H746" s="36" t="s">
        <v>10</v>
      </c>
      <c r="I746" s="37">
        <v>28954</v>
      </c>
      <c r="J746" s="32">
        <f t="shared" ca="1" si="46"/>
        <v>46</v>
      </c>
      <c r="K746" s="37" t="str">
        <f t="shared" ca="1" si="47"/>
        <v>25+</v>
      </c>
      <c r="L746" s="36" t="s">
        <v>10</v>
      </c>
      <c r="M746" s="36">
        <v>0</v>
      </c>
      <c r="N746" s="36">
        <v>0</v>
      </c>
      <c r="O746" s="38">
        <v>45581</v>
      </c>
    </row>
    <row r="747" spans="1:15" x14ac:dyDescent="0.75">
      <c r="A747" s="39">
        <v>1140</v>
      </c>
      <c r="B747" s="40" t="s">
        <v>757</v>
      </c>
      <c r="C747" s="41">
        <v>45579</v>
      </c>
      <c r="D747" s="42">
        <v>0.68055555555555558</v>
      </c>
      <c r="E747" s="43" t="str">
        <f t="shared" si="44"/>
        <v>Afternoon</v>
      </c>
      <c r="F747" s="44">
        <v>7.25</v>
      </c>
      <c r="G747" s="44" t="str">
        <f t="shared" si="45"/>
        <v>Long</v>
      </c>
      <c r="H747" s="44" t="s">
        <v>9</v>
      </c>
      <c r="I747" s="45">
        <v>39087</v>
      </c>
      <c r="J747" s="40">
        <f t="shared" ca="1" si="46"/>
        <v>18</v>
      </c>
      <c r="K747" s="45" t="str">
        <f t="shared" ca="1" si="47"/>
        <v>18-24 (Young Drivers)</v>
      </c>
      <c r="L747" s="44" t="s">
        <v>10</v>
      </c>
      <c r="M747" s="44">
        <v>0</v>
      </c>
      <c r="N747" s="44">
        <v>0</v>
      </c>
      <c r="O747" s="46">
        <v>45581</v>
      </c>
    </row>
    <row r="748" spans="1:15" x14ac:dyDescent="0.75">
      <c r="A748" s="31">
        <v>1170</v>
      </c>
      <c r="B748" s="32" t="s">
        <v>758</v>
      </c>
      <c r="C748" s="33">
        <v>45506</v>
      </c>
      <c r="D748" s="34">
        <v>0.6875</v>
      </c>
      <c r="E748" s="35" t="str">
        <f t="shared" si="44"/>
        <v>Afternoon</v>
      </c>
      <c r="F748" s="36">
        <v>16</v>
      </c>
      <c r="G748" s="36" t="str">
        <f t="shared" si="45"/>
        <v>Long</v>
      </c>
      <c r="H748" s="36" t="s">
        <v>10</v>
      </c>
      <c r="I748" s="37">
        <v>37425</v>
      </c>
      <c r="J748" s="32">
        <f t="shared" ca="1" si="46"/>
        <v>23</v>
      </c>
      <c r="K748" s="37" t="str">
        <f t="shared" ca="1" si="47"/>
        <v>18-24 (Young Drivers)</v>
      </c>
      <c r="L748" s="36" t="s">
        <v>10</v>
      </c>
      <c r="M748" s="36">
        <v>1</v>
      </c>
      <c r="N748" s="36">
        <v>1</v>
      </c>
      <c r="O748" s="38">
        <v>45581</v>
      </c>
    </row>
    <row r="749" spans="1:15" x14ac:dyDescent="0.75">
      <c r="A749" s="39">
        <v>1170</v>
      </c>
      <c r="B749" s="40" t="s">
        <v>759</v>
      </c>
      <c r="C749" s="41">
        <v>45506</v>
      </c>
      <c r="D749" s="42">
        <v>0.6875</v>
      </c>
      <c r="E749" s="43" t="str">
        <f t="shared" si="44"/>
        <v>Afternoon</v>
      </c>
      <c r="F749" s="44">
        <v>16</v>
      </c>
      <c r="G749" s="44" t="str">
        <f t="shared" si="45"/>
        <v>Long</v>
      </c>
      <c r="H749" s="44" t="s">
        <v>10</v>
      </c>
      <c r="I749" s="45">
        <v>27325</v>
      </c>
      <c r="J749" s="40">
        <f t="shared" ca="1" si="46"/>
        <v>50</v>
      </c>
      <c r="K749" s="45" t="str">
        <f t="shared" ca="1" si="47"/>
        <v>25+</v>
      </c>
      <c r="L749" s="44" t="s">
        <v>11</v>
      </c>
      <c r="M749" s="44">
        <v>1</v>
      </c>
      <c r="N749" s="44">
        <v>1</v>
      </c>
      <c r="O749" s="46">
        <v>45581</v>
      </c>
    </row>
    <row r="750" spans="1:15" x14ac:dyDescent="0.75">
      <c r="A750" s="31">
        <v>1170</v>
      </c>
      <c r="B750" s="32" t="s">
        <v>760</v>
      </c>
      <c r="C750" s="33">
        <v>45507</v>
      </c>
      <c r="D750" s="34">
        <v>0.65625</v>
      </c>
      <c r="E750" s="35" t="str">
        <f t="shared" si="44"/>
        <v>Afternoon</v>
      </c>
      <c r="F750" s="36">
        <v>7.75</v>
      </c>
      <c r="G750" s="36" t="str">
        <f t="shared" si="45"/>
        <v>Long</v>
      </c>
      <c r="H750" s="36" t="s">
        <v>10</v>
      </c>
      <c r="I750" s="37">
        <v>37567</v>
      </c>
      <c r="J750" s="32">
        <f t="shared" ca="1" si="46"/>
        <v>22</v>
      </c>
      <c r="K750" s="37" t="str">
        <f t="shared" ca="1" si="47"/>
        <v>18-24 (Young Drivers)</v>
      </c>
      <c r="L750" s="36" t="s">
        <v>10</v>
      </c>
      <c r="M750" s="36">
        <v>1</v>
      </c>
      <c r="N750" s="36">
        <v>1</v>
      </c>
      <c r="O750" s="38">
        <v>45581</v>
      </c>
    </row>
    <row r="751" spans="1:15" x14ac:dyDescent="0.75">
      <c r="A751" s="39">
        <v>1170</v>
      </c>
      <c r="B751" s="40" t="s">
        <v>761</v>
      </c>
      <c r="C751" s="41">
        <v>45508</v>
      </c>
      <c r="D751" s="42">
        <v>0.63194444444444442</v>
      </c>
      <c r="E751" s="43" t="str">
        <f t="shared" si="44"/>
        <v>Afternoon</v>
      </c>
      <c r="F751" s="44">
        <v>7.75</v>
      </c>
      <c r="G751" s="44" t="str">
        <f t="shared" si="45"/>
        <v>Long</v>
      </c>
      <c r="H751" s="44" t="s">
        <v>9</v>
      </c>
      <c r="I751" s="45">
        <v>37412</v>
      </c>
      <c r="J751" s="40">
        <f t="shared" ca="1" si="46"/>
        <v>23</v>
      </c>
      <c r="K751" s="45" t="str">
        <f t="shared" ca="1" si="47"/>
        <v>18-24 (Young Drivers)</v>
      </c>
      <c r="L751" s="44" t="s">
        <v>10</v>
      </c>
      <c r="M751" s="44">
        <v>1</v>
      </c>
      <c r="N751" s="44">
        <v>1</v>
      </c>
      <c r="O751" s="46">
        <v>45581</v>
      </c>
    </row>
    <row r="752" spans="1:15" x14ac:dyDescent="0.75">
      <c r="A752" s="31">
        <v>1170</v>
      </c>
      <c r="B752" s="32" t="s">
        <v>762</v>
      </c>
      <c r="C752" s="33">
        <v>45508</v>
      </c>
      <c r="D752" s="34">
        <v>0.63194444444444442</v>
      </c>
      <c r="E752" s="35" t="str">
        <f t="shared" si="44"/>
        <v>Afternoon</v>
      </c>
      <c r="F752" s="36">
        <v>7.25</v>
      </c>
      <c r="G752" s="36" t="str">
        <f t="shared" si="45"/>
        <v>Long</v>
      </c>
      <c r="H752" s="36" t="s">
        <v>9</v>
      </c>
      <c r="I752" s="37">
        <v>36481</v>
      </c>
      <c r="J752" s="32">
        <f t="shared" ca="1" si="46"/>
        <v>25</v>
      </c>
      <c r="K752" s="37" t="str">
        <f t="shared" ca="1" si="47"/>
        <v>25+</v>
      </c>
      <c r="L752" s="36" t="s">
        <v>10</v>
      </c>
      <c r="M752" s="36">
        <v>1</v>
      </c>
      <c r="N752" s="36">
        <v>1</v>
      </c>
      <c r="O752" s="38">
        <v>45581</v>
      </c>
    </row>
    <row r="753" spans="1:15" x14ac:dyDescent="0.75">
      <c r="A753" s="39">
        <v>1170</v>
      </c>
      <c r="B753" s="40" t="s">
        <v>763</v>
      </c>
      <c r="C753" s="41">
        <v>45508</v>
      </c>
      <c r="D753" s="42">
        <v>0.80208333333333337</v>
      </c>
      <c r="E753" s="43" t="str">
        <f t="shared" si="44"/>
        <v>Evening</v>
      </c>
      <c r="F753" s="44">
        <v>16.25</v>
      </c>
      <c r="G753" s="44" t="str">
        <f t="shared" si="45"/>
        <v>Long</v>
      </c>
      <c r="H753" s="44" t="s">
        <v>10</v>
      </c>
      <c r="I753" s="45">
        <v>37202</v>
      </c>
      <c r="J753" s="40">
        <f t="shared" ca="1" si="46"/>
        <v>23</v>
      </c>
      <c r="K753" s="45" t="str">
        <f t="shared" ca="1" si="47"/>
        <v>18-24 (Young Drivers)</v>
      </c>
      <c r="L753" s="44" t="s">
        <v>10</v>
      </c>
      <c r="M753" s="44">
        <v>1</v>
      </c>
      <c r="N753" s="44">
        <v>1</v>
      </c>
      <c r="O753" s="46">
        <v>45581</v>
      </c>
    </row>
    <row r="754" spans="1:15" x14ac:dyDescent="0.75">
      <c r="A754" s="31">
        <v>1170</v>
      </c>
      <c r="B754" s="32" t="s">
        <v>764</v>
      </c>
      <c r="C754" s="33">
        <v>45512</v>
      </c>
      <c r="D754" s="34">
        <v>0.62152777777777779</v>
      </c>
      <c r="E754" s="35" t="str">
        <f t="shared" si="44"/>
        <v>Afternoon</v>
      </c>
      <c r="F754" s="36">
        <v>7</v>
      </c>
      <c r="G754" s="36" t="str">
        <f t="shared" si="45"/>
        <v>Long</v>
      </c>
      <c r="H754" s="36" t="s">
        <v>9</v>
      </c>
      <c r="I754" s="37">
        <v>33260</v>
      </c>
      <c r="J754" s="32">
        <f t="shared" ca="1" si="46"/>
        <v>34</v>
      </c>
      <c r="K754" s="37" t="str">
        <f t="shared" ca="1" si="47"/>
        <v>25+</v>
      </c>
      <c r="L754" s="36" t="s">
        <v>11</v>
      </c>
      <c r="M754" s="36">
        <v>1</v>
      </c>
      <c r="N754" s="36">
        <v>1</v>
      </c>
      <c r="O754" s="38">
        <v>45581</v>
      </c>
    </row>
    <row r="755" spans="1:15" x14ac:dyDescent="0.75">
      <c r="A755" s="39">
        <v>1170</v>
      </c>
      <c r="B755" s="40" t="s">
        <v>765</v>
      </c>
      <c r="C755" s="41">
        <v>45512</v>
      </c>
      <c r="D755" s="42">
        <v>0.6875</v>
      </c>
      <c r="E755" s="43" t="str">
        <f t="shared" si="44"/>
        <v>Afternoon</v>
      </c>
      <c r="F755" s="44">
        <v>8.5</v>
      </c>
      <c r="G755" s="44" t="str">
        <f t="shared" si="45"/>
        <v>Long</v>
      </c>
      <c r="H755" s="44" t="s">
        <v>10</v>
      </c>
      <c r="I755" s="45">
        <v>33697</v>
      </c>
      <c r="J755" s="40">
        <f t="shared" ca="1" si="46"/>
        <v>33</v>
      </c>
      <c r="K755" s="45" t="str">
        <f t="shared" ca="1" si="47"/>
        <v>25+</v>
      </c>
      <c r="L755" s="44" t="s">
        <v>10</v>
      </c>
      <c r="M755" s="44">
        <v>1</v>
      </c>
      <c r="N755" s="44">
        <v>1</v>
      </c>
      <c r="O755" s="46">
        <v>45581</v>
      </c>
    </row>
    <row r="756" spans="1:15" x14ac:dyDescent="0.75">
      <c r="A756" s="31">
        <v>1170</v>
      </c>
      <c r="B756" s="32" t="s">
        <v>766</v>
      </c>
      <c r="C756" s="33">
        <v>45512</v>
      </c>
      <c r="D756" s="34">
        <v>0.6875</v>
      </c>
      <c r="E756" s="35" t="str">
        <f t="shared" si="44"/>
        <v>Afternoon</v>
      </c>
      <c r="F756" s="36">
        <v>8.5</v>
      </c>
      <c r="G756" s="36" t="str">
        <f t="shared" si="45"/>
        <v>Long</v>
      </c>
      <c r="H756" s="36" t="s">
        <v>10</v>
      </c>
      <c r="I756" s="37">
        <v>32492</v>
      </c>
      <c r="J756" s="32">
        <f t="shared" ca="1" si="46"/>
        <v>36</v>
      </c>
      <c r="K756" s="37" t="str">
        <f t="shared" ca="1" si="47"/>
        <v>25+</v>
      </c>
      <c r="L756" s="36" t="s">
        <v>10</v>
      </c>
      <c r="M756" s="36">
        <v>1</v>
      </c>
      <c r="N756" s="36">
        <v>1</v>
      </c>
      <c r="O756" s="38">
        <v>45581</v>
      </c>
    </row>
    <row r="757" spans="1:15" x14ac:dyDescent="0.75">
      <c r="A757" s="39">
        <v>1170</v>
      </c>
      <c r="B757" s="40" t="s">
        <v>767</v>
      </c>
      <c r="C757" s="41">
        <v>45515</v>
      </c>
      <c r="D757" s="42">
        <v>0.73263888888888884</v>
      </c>
      <c r="E757" s="43" t="str">
        <f t="shared" si="44"/>
        <v>Afternoon</v>
      </c>
      <c r="F757" s="44">
        <v>9.5</v>
      </c>
      <c r="G757" s="44" t="str">
        <f t="shared" si="45"/>
        <v>Long</v>
      </c>
      <c r="H757" s="44" t="s">
        <v>10</v>
      </c>
      <c r="I757" s="45">
        <v>35194</v>
      </c>
      <c r="J757" s="40">
        <f t="shared" ca="1" si="46"/>
        <v>29</v>
      </c>
      <c r="K757" s="45" t="str">
        <f t="shared" ca="1" si="47"/>
        <v>25+</v>
      </c>
      <c r="L757" s="44" t="s">
        <v>10</v>
      </c>
      <c r="M757" s="44">
        <v>1</v>
      </c>
      <c r="N757" s="44">
        <v>1</v>
      </c>
      <c r="O757" s="46">
        <v>45581</v>
      </c>
    </row>
    <row r="758" spans="1:15" x14ac:dyDescent="0.75">
      <c r="A758" s="31">
        <v>1170</v>
      </c>
      <c r="B758" s="32" t="s">
        <v>768</v>
      </c>
      <c r="C758" s="33">
        <v>45515</v>
      </c>
      <c r="D758" s="34">
        <v>0.72986111111111107</v>
      </c>
      <c r="E758" s="35" t="str">
        <f t="shared" si="44"/>
        <v>Afternoon</v>
      </c>
      <c r="F758" s="36">
        <v>9.5</v>
      </c>
      <c r="G758" s="36" t="str">
        <f t="shared" si="45"/>
        <v>Long</v>
      </c>
      <c r="H758" s="36" t="s">
        <v>10</v>
      </c>
      <c r="I758" s="37">
        <v>35500</v>
      </c>
      <c r="J758" s="32">
        <f t="shared" ca="1" si="46"/>
        <v>28</v>
      </c>
      <c r="K758" s="37" t="str">
        <f t="shared" ca="1" si="47"/>
        <v>25+</v>
      </c>
      <c r="L758" s="36" t="s">
        <v>11</v>
      </c>
      <c r="M758" s="36">
        <v>1</v>
      </c>
      <c r="N758" s="36">
        <v>1</v>
      </c>
      <c r="O758" s="38">
        <v>45581</v>
      </c>
    </row>
    <row r="759" spans="1:15" x14ac:dyDescent="0.75">
      <c r="A759" s="39">
        <v>1170</v>
      </c>
      <c r="B759" s="40" t="s">
        <v>769</v>
      </c>
      <c r="C759" s="41">
        <v>45529</v>
      </c>
      <c r="D759" s="42">
        <v>0.64722222222222225</v>
      </c>
      <c r="E759" s="43" t="str">
        <f t="shared" si="44"/>
        <v>Afternoon</v>
      </c>
      <c r="F759" s="44">
        <v>7.5</v>
      </c>
      <c r="G759" s="44" t="str">
        <f t="shared" si="45"/>
        <v>Long</v>
      </c>
      <c r="H759" s="44" t="s">
        <v>10</v>
      </c>
      <c r="I759" s="45">
        <v>36078</v>
      </c>
      <c r="J759" s="40">
        <f t="shared" ca="1" si="46"/>
        <v>26</v>
      </c>
      <c r="K759" s="45" t="str">
        <f t="shared" ca="1" si="47"/>
        <v>25+</v>
      </c>
      <c r="L759" s="44" t="s">
        <v>10</v>
      </c>
      <c r="M759" s="44">
        <v>1</v>
      </c>
      <c r="N759" s="44">
        <v>1</v>
      </c>
      <c r="O759" s="46">
        <v>45581</v>
      </c>
    </row>
    <row r="760" spans="1:15" x14ac:dyDescent="0.75">
      <c r="A760" s="31">
        <v>1170</v>
      </c>
      <c r="B760" s="32" t="s">
        <v>770</v>
      </c>
      <c r="C760" s="33">
        <v>45538</v>
      </c>
      <c r="D760" s="34">
        <v>0.63888888888888884</v>
      </c>
      <c r="E760" s="35" t="str">
        <f t="shared" si="44"/>
        <v>Afternoon</v>
      </c>
      <c r="F760" s="36">
        <v>7.25</v>
      </c>
      <c r="G760" s="36" t="str">
        <f t="shared" si="45"/>
        <v>Long</v>
      </c>
      <c r="H760" s="36" t="s">
        <v>10</v>
      </c>
      <c r="I760" s="37">
        <v>24538</v>
      </c>
      <c r="J760" s="32">
        <f t="shared" ca="1" si="46"/>
        <v>58</v>
      </c>
      <c r="K760" s="37" t="str">
        <f t="shared" ca="1" si="47"/>
        <v>25+</v>
      </c>
      <c r="L760" s="36" t="s">
        <v>10</v>
      </c>
      <c r="M760" s="36">
        <v>1</v>
      </c>
      <c r="N760" s="36">
        <v>1</v>
      </c>
      <c r="O760" s="38">
        <v>45581</v>
      </c>
    </row>
    <row r="761" spans="1:15" x14ac:dyDescent="0.75">
      <c r="A761" s="39">
        <v>1170</v>
      </c>
      <c r="B761" s="40" t="s">
        <v>771</v>
      </c>
      <c r="C761" s="41">
        <v>45538</v>
      </c>
      <c r="D761" s="42">
        <v>0.69097222222222221</v>
      </c>
      <c r="E761" s="43" t="str">
        <f t="shared" si="44"/>
        <v>Afternoon</v>
      </c>
      <c r="F761" s="44">
        <v>8.5</v>
      </c>
      <c r="G761" s="44" t="str">
        <f t="shared" si="45"/>
        <v>Long</v>
      </c>
      <c r="H761" s="44" t="s">
        <v>10</v>
      </c>
      <c r="I761" s="45">
        <v>36807</v>
      </c>
      <c r="J761" s="40">
        <f t="shared" ca="1" si="46"/>
        <v>24</v>
      </c>
      <c r="K761" s="45" t="str">
        <f t="shared" ca="1" si="47"/>
        <v>18-24 (Young Drivers)</v>
      </c>
      <c r="L761" s="44" t="s">
        <v>10</v>
      </c>
      <c r="M761" s="44">
        <v>1</v>
      </c>
      <c r="N761" s="44">
        <v>1</v>
      </c>
      <c r="O761" s="46">
        <v>45581</v>
      </c>
    </row>
    <row r="762" spans="1:15" x14ac:dyDescent="0.75">
      <c r="A762" s="31">
        <v>1170</v>
      </c>
      <c r="B762" s="32" t="s">
        <v>772</v>
      </c>
      <c r="C762" s="33">
        <v>45543</v>
      </c>
      <c r="D762" s="34">
        <v>0.64027777777777772</v>
      </c>
      <c r="E762" s="35" t="str">
        <f t="shared" si="44"/>
        <v>Afternoon</v>
      </c>
      <c r="F762" s="36">
        <v>7.25</v>
      </c>
      <c r="G762" s="36" t="str">
        <f t="shared" si="45"/>
        <v>Long</v>
      </c>
      <c r="H762" s="36" t="s">
        <v>10</v>
      </c>
      <c r="I762" s="37">
        <v>25208</v>
      </c>
      <c r="J762" s="32">
        <f t="shared" ca="1" si="46"/>
        <v>56</v>
      </c>
      <c r="K762" s="37" t="str">
        <f t="shared" ca="1" si="47"/>
        <v>25+</v>
      </c>
      <c r="L762" s="36" t="s">
        <v>10</v>
      </c>
      <c r="M762" s="36">
        <v>1</v>
      </c>
      <c r="N762" s="36">
        <v>1</v>
      </c>
      <c r="O762" s="38">
        <v>45581</v>
      </c>
    </row>
    <row r="763" spans="1:15" x14ac:dyDescent="0.75">
      <c r="A763" s="39">
        <v>1170</v>
      </c>
      <c r="B763" s="40" t="s">
        <v>773</v>
      </c>
      <c r="C763" s="41">
        <v>45543</v>
      </c>
      <c r="D763" s="42">
        <v>0.71180555555555558</v>
      </c>
      <c r="E763" s="43" t="str">
        <f t="shared" si="44"/>
        <v>Afternoon</v>
      </c>
      <c r="F763" s="44">
        <v>9</v>
      </c>
      <c r="G763" s="44" t="str">
        <f t="shared" si="45"/>
        <v>Long</v>
      </c>
      <c r="H763" s="44" t="s">
        <v>10</v>
      </c>
      <c r="I763" s="45">
        <v>35094</v>
      </c>
      <c r="J763" s="40">
        <f t="shared" ca="1" si="46"/>
        <v>29</v>
      </c>
      <c r="K763" s="45" t="str">
        <f t="shared" ca="1" si="47"/>
        <v>25+</v>
      </c>
      <c r="L763" s="44" t="s">
        <v>11</v>
      </c>
      <c r="M763" s="44">
        <v>1</v>
      </c>
      <c r="N763" s="44">
        <v>1</v>
      </c>
      <c r="O763" s="46">
        <v>45581</v>
      </c>
    </row>
    <row r="764" spans="1:15" x14ac:dyDescent="0.75">
      <c r="A764" s="31">
        <v>1170</v>
      </c>
      <c r="B764" s="32" t="s">
        <v>774</v>
      </c>
      <c r="C764" s="33">
        <v>45543</v>
      </c>
      <c r="D764" s="34">
        <v>0.71944444444444444</v>
      </c>
      <c r="E764" s="35" t="str">
        <f t="shared" si="44"/>
        <v>Afternoon</v>
      </c>
      <c r="F764" s="36">
        <v>9.25</v>
      </c>
      <c r="G764" s="36" t="str">
        <f t="shared" si="45"/>
        <v>Long</v>
      </c>
      <c r="H764" s="36" t="s">
        <v>10</v>
      </c>
      <c r="I764" s="37">
        <v>34838</v>
      </c>
      <c r="J764" s="32">
        <f t="shared" ca="1" si="46"/>
        <v>30</v>
      </c>
      <c r="K764" s="37" t="str">
        <f t="shared" ca="1" si="47"/>
        <v>25+</v>
      </c>
      <c r="L764" s="36" t="s">
        <v>11</v>
      </c>
      <c r="M764" s="36">
        <v>1</v>
      </c>
      <c r="N764" s="36">
        <v>1</v>
      </c>
      <c r="O764" s="38">
        <v>45581</v>
      </c>
    </row>
    <row r="765" spans="1:15" x14ac:dyDescent="0.75">
      <c r="A765" s="39">
        <v>1170</v>
      </c>
      <c r="B765" s="40" t="s">
        <v>775</v>
      </c>
      <c r="C765" s="41">
        <v>45498</v>
      </c>
      <c r="D765" s="42">
        <v>0.60416666666666663</v>
      </c>
      <c r="E765" s="43" t="str">
        <f t="shared" si="44"/>
        <v>Afternoon</v>
      </c>
      <c r="F765" s="44">
        <v>6.5</v>
      </c>
      <c r="G765" s="44" t="str">
        <f t="shared" si="45"/>
        <v>Long</v>
      </c>
      <c r="H765" s="44" t="s">
        <v>9</v>
      </c>
      <c r="I765" s="45">
        <v>33860</v>
      </c>
      <c r="J765" s="40">
        <f t="shared" ca="1" si="46"/>
        <v>33</v>
      </c>
      <c r="K765" s="45" t="str">
        <f t="shared" ca="1" si="47"/>
        <v>25+</v>
      </c>
      <c r="L765" s="44" t="s">
        <v>10</v>
      </c>
      <c r="M765" s="44">
        <v>1</v>
      </c>
      <c r="N765" s="44">
        <v>1</v>
      </c>
      <c r="O765" s="46">
        <v>45581</v>
      </c>
    </row>
    <row r="766" spans="1:15" x14ac:dyDescent="0.75">
      <c r="A766" s="31">
        <v>1170</v>
      </c>
      <c r="B766" s="32" t="s">
        <v>776</v>
      </c>
      <c r="C766" s="33">
        <v>45549</v>
      </c>
      <c r="D766" s="34">
        <v>0.68472222222222223</v>
      </c>
      <c r="E766" s="35" t="str">
        <f t="shared" si="44"/>
        <v>Afternoon</v>
      </c>
      <c r="F766" s="36">
        <v>8.5</v>
      </c>
      <c r="G766" s="36" t="str">
        <f t="shared" si="45"/>
        <v>Long</v>
      </c>
      <c r="H766" s="36" t="s">
        <v>10</v>
      </c>
      <c r="I766" s="37">
        <v>29274</v>
      </c>
      <c r="J766" s="32">
        <f t="shared" ca="1" si="46"/>
        <v>45</v>
      </c>
      <c r="K766" s="37" t="str">
        <f t="shared" ca="1" si="47"/>
        <v>25+</v>
      </c>
      <c r="L766" s="36" t="s">
        <v>10</v>
      </c>
      <c r="M766" s="36">
        <v>1</v>
      </c>
      <c r="N766" s="36">
        <v>1</v>
      </c>
      <c r="O766" s="38">
        <v>45581</v>
      </c>
    </row>
    <row r="767" spans="1:15" x14ac:dyDescent="0.75">
      <c r="A767" s="39">
        <v>1170</v>
      </c>
      <c r="B767" s="40" t="s">
        <v>777</v>
      </c>
      <c r="C767" s="41">
        <v>45552</v>
      </c>
      <c r="D767" s="42">
        <v>0.65277777777777779</v>
      </c>
      <c r="E767" s="43" t="str">
        <f t="shared" si="44"/>
        <v>Afternoon</v>
      </c>
      <c r="F767" s="44">
        <v>7.75</v>
      </c>
      <c r="G767" s="44" t="str">
        <f t="shared" si="45"/>
        <v>Long</v>
      </c>
      <c r="H767" s="44" t="s">
        <v>9</v>
      </c>
      <c r="I767" s="45">
        <v>39708</v>
      </c>
      <c r="J767" s="40">
        <f t="shared" ca="1" si="46"/>
        <v>17</v>
      </c>
      <c r="K767" s="45" t="str">
        <f t="shared" ca="1" si="47"/>
        <v>17 (Car/Motorcycle)</v>
      </c>
      <c r="L767" s="44" t="s">
        <v>10</v>
      </c>
      <c r="M767" s="44">
        <v>1</v>
      </c>
      <c r="N767" s="44">
        <v>1</v>
      </c>
      <c r="O767" s="46">
        <v>45581</v>
      </c>
    </row>
    <row r="768" spans="1:15" x14ac:dyDescent="0.75">
      <c r="A768" s="31">
        <v>1170</v>
      </c>
      <c r="B768" s="32" t="s">
        <v>778</v>
      </c>
      <c r="C768" s="33">
        <v>45552</v>
      </c>
      <c r="D768" s="34">
        <v>0.65625</v>
      </c>
      <c r="E768" s="35" t="str">
        <f t="shared" si="44"/>
        <v>Afternoon</v>
      </c>
      <c r="F768" s="36">
        <v>8</v>
      </c>
      <c r="G768" s="36" t="str">
        <f t="shared" si="45"/>
        <v>Long</v>
      </c>
      <c r="H768" s="36" t="s">
        <v>10</v>
      </c>
      <c r="I768" s="37">
        <v>38922</v>
      </c>
      <c r="J768" s="32">
        <f t="shared" ca="1" si="46"/>
        <v>19</v>
      </c>
      <c r="K768" s="37" t="str">
        <f t="shared" ca="1" si="47"/>
        <v>18-24 (Young Drivers)</v>
      </c>
      <c r="L768" s="36" t="s">
        <v>10</v>
      </c>
      <c r="M768" s="36">
        <v>1</v>
      </c>
      <c r="N768" s="36">
        <v>1</v>
      </c>
      <c r="O768" s="38">
        <v>45581</v>
      </c>
    </row>
    <row r="769" spans="1:15" x14ac:dyDescent="0.75">
      <c r="A769" s="39">
        <v>1170</v>
      </c>
      <c r="B769" s="40" t="s">
        <v>779</v>
      </c>
      <c r="C769" s="41">
        <v>45557</v>
      </c>
      <c r="D769" s="42">
        <v>0.62916666666666665</v>
      </c>
      <c r="E769" s="43" t="str">
        <f t="shared" si="44"/>
        <v>Afternoon</v>
      </c>
      <c r="F769" s="44">
        <v>7</v>
      </c>
      <c r="G769" s="44" t="str">
        <f t="shared" si="45"/>
        <v>Long</v>
      </c>
      <c r="H769" s="44" t="s">
        <v>10</v>
      </c>
      <c r="I769" s="45">
        <v>26085</v>
      </c>
      <c r="J769" s="40">
        <f t="shared" ca="1" si="46"/>
        <v>54</v>
      </c>
      <c r="K769" s="45" t="str">
        <f t="shared" ca="1" si="47"/>
        <v>25+</v>
      </c>
      <c r="L769" s="44" t="s">
        <v>11</v>
      </c>
      <c r="M769" s="44">
        <v>1</v>
      </c>
      <c r="N769" s="44">
        <v>1</v>
      </c>
      <c r="O769" s="46">
        <v>45581</v>
      </c>
    </row>
    <row r="770" spans="1:15" x14ac:dyDescent="0.75">
      <c r="A770" s="31">
        <v>1170</v>
      </c>
      <c r="B770" s="32" t="s">
        <v>780</v>
      </c>
      <c r="C770" s="33">
        <v>45557</v>
      </c>
      <c r="D770" s="34">
        <v>0.67500000000000004</v>
      </c>
      <c r="E770" s="35" t="str">
        <f t="shared" si="44"/>
        <v>Afternoon</v>
      </c>
      <c r="F770" s="36">
        <v>8.25</v>
      </c>
      <c r="G770" s="36" t="str">
        <f t="shared" si="45"/>
        <v>Long</v>
      </c>
      <c r="H770" s="36" t="s">
        <v>9</v>
      </c>
      <c r="I770" s="37">
        <v>30699</v>
      </c>
      <c r="J770" s="32">
        <f t="shared" ca="1" si="46"/>
        <v>41</v>
      </c>
      <c r="K770" s="37" t="str">
        <f t="shared" ca="1" si="47"/>
        <v>25+</v>
      </c>
      <c r="L770" s="36" t="s">
        <v>10</v>
      </c>
      <c r="M770" s="36">
        <v>1</v>
      </c>
      <c r="N770" s="36">
        <v>1</v>
      </c>
      <c r="O770" s="38">
        <v>45581</v>
      </c>
    </row>
    <row r="771" spans="1:15" x14ac:dyDescent="0.75">
      <c r="A771" s="39">
        <v>1170</v>
      </c>
      <c r="B771" s="40" t="s">
        <v>781</v>
      </c>
      <c r="C771" s="41">
        <v>45557</v>
      </c>
      <c r="D771" s="42">
        <v>0.68055555555555558</v>
      </c>
      <c r="E771" s="43" t="str">
        <f t="shared" ref="E771:E834" si="48">IF(D771&lt;TIME(12,0,0), "Morning", IF(D771&lt;TIME(18,0,0), "Afternoon", "Evening"))</f>
        <v>Afternoon</v>
      </c>
      <c r="F771" s="44">
        <v>10.75</v>
      </c>
      <c r="G771" s="44" t="str">
        <f t="shared" ref="G771:G834" si="49">IF(F771 &lt; 2.5, "Short",
  IF(F771 &lt;= 4, "Medium", "Long")
)</f>
        <v>Long</v>
      </c>
      <c r="H771" s="44" t="s">
        <v>10</v>
      </c>
      <c r="I771" s="45">
        <v>39504</v>
      </c>
      <c r="J771" s="40">
        <f t="shared" ref="J771:J834" ca="1" si="50">IFERROR(DATEDIF(I771, TODAY(), "Y"), 0)</f>
        <v>17</v>
      </c>
      <c r="K771" s="45" t="str">
        <f t="shared" ref="K771:K834" ca="1" si="51" xml:space="preserve"> IF(J771 &lt; 15, "Invalid (Below Minimum Age)", IF(J771 = 15, "15 (Moped/Tractor)", IF(J771 = 16, "16 (Light Vehicles)", IF(J771 = 17, "17 (Car/Motorcycle)", IF(J771 &lt;= 24, "18-24 (Young Drivers)","25+"
        )
      )
    )
  )
)</f>
        <v>17 (Car/Motorcycle)</v>
      </c>
      <c r="L771" s="44" t="s">
        <v>10</v>
      </c>
      <c r="M771" s="44">
        <v>1</v>
      </c>
      <c r="N771" s="44">
        <v>1</v>
      </c>
      <c r="O771" s="46">
        <v>45581</v>
      </c>
    </row>
    <row r="772" spans="1:15" x14ac:dyDescent="0.75">
      <c r="A772" s="31">
        <v>1170</v>
      </c>
      <c r="B772" s="32" t="s">
        <v>782</v>
      </c>
      <c r="C772" s="33">
        <v>45557</v>
      </c>
      <c r="D772" s="34">
        <v>0.6743055555555556</v>
      </c>
      <c r="E772" s="35" t="str">
        <f t="shared" si="48"/>
        <v>Afternoon</v>
      </c>
      <c r="F772" s="36">
        <v>10.75</v>
      </c>
      <c r="G772" s="36" t="str">
        <f t="shared" si="49"/>
        <v>Long</v>
      </c>
      <c r="H772" s="36" t="s">
        <v>9</v>
      </c>
      <c r="I772" s="37">
        <v>34787</v>
      </c>
      <c r="J772" s="32">
        <f t="shared" ca="1" si="50"/>
        <v>30</v>
      </c>
      <c r="K772" s="37" t="str">
        <f t="shared" ca="1" si="51"/>
        <v>25+</v>
      </c>
      <c r="L772" s="36" t="s">
        <v>11</v>
      </c>
      <c r="M772" s="36">
        <v>1</v>
      </c>
      <c r="N772" s="36">
        <v>1</v>
      </c>
      <c r="O772" s="38">
        <v>45581</v>
      </c>
    </row>
    <row r="773" spans="1:15" x14ac:dyDescent="0.75">
      <c r="A773" s="39">
        <v>10900</v>
      </c>
      <c r="B773" s="40" t="s">
        <v>783</v>
      </c>
      <c r="C773" s="41">
        <v>45497</v>
      </c>
      <c r="D773" s="42">
        <v>0.67708333333333337</v>
      </c>
      <c r="E773" s="43" t="str">
        <f t="shared" si="48"/>
        <v>Afternoon</v>
      </c>
      <c r="F773" s="44">
        <v>8.75</v>
      </c>
      <c r="G773" s="44" t="str">
        <f t="shared" si="49"/>
        <v>Long</v>
      </c>
      <c r="H773" s="44" t="s">
        <v>9</v>
      </c>
      <c r="I773" s="45">
        <v>38720</v>
      </c>
      <c r="J773" s="40">
        <f t="shared" ca="1" si="50"/>
        <v>19</v>
      </c>
      <c r="K773" s="45" t="str">
        <f t="shared" ca="1" si="51"/>
        <v>18-24 (Young Drivers)</v>
      </c>
      <c r="L773" s="44" t="s">
        <v>10</v>
      </c>
      <c r="M773" s="44">
        <v>0</v>
      </c>
      <c r="N773" s="44">
        <v>0</v>
      </c>
      <c r="O773" s="46">
        <v>45581</v>
      </c>
    </row>
    <row r="774" spans="1:15" x14ac:dyDescent="0.75">
      <c r="A774" s="31">
        <v>10900</v>
      </c>
      <c r="B774" s="32" t="s">
        <v>784</v>
      </c>
      <c r="C774" s="33">
        <v>45498</v>
      </c>
      <c r="D774" s="34">
        <v>0.60416666666666663</v>
      </c>
      <c r="E774" s="35" t="str">
        <f t="shared" si="48"/>
        <v>Afternoon</v>
      </c>
      <c r="F774" s="36">
        <v>6.75</v>
      </c>
      <c r="G774" s="36" t="str">
        <f t="shared" si="49"/>
        <v>Long</v>
      </c>
      <c r="H774" s="36" t="s">
        <v>9</v>
      </c>
      <c r="I774" s="37">
        <v>36516</v>
      </c>
      <c r="J774" s="32">
        <f t="shared" ca="1" si="50"/>
        <v>25</v>
      </c>
      <c r="K774" s="37" t="str">
        <f t="shared" ca="1" si="51"/>
        <v>25+</v>
      </c>
      <c r="L774" s="36" t="s">
        <v>10</v>
      </c>
      <c r="M774" s="36">
        <v>0</v>
      </c>
      <c r="N774" s="36">
        <v>0</v>
      </c>
      <c r="O774" s="38">
        <v>45581</v>
      </c>
    </row>
    <row r="775" spans="1:15" x14ac:dyDescent="0.75">
      <c r="A775" s="39">
        <v>10900</v>
      </c>
      <c r="B775" s="40" t="s">
        <v>785</v>
      </c>
      <c r="C775" s="41">
        <v>45498</v>
      </c>
      <c r="D775" s="42">
        <v>0.60416666666666663</v>
      </c>
      <c r="E775" s="43" t="str">
        <f t="shared" si="48"/>
        <v>Afternoon</v>
      </c>
      <c r="F775" s="44">
        <v>6.75</v>
      </c>
      <c r="G775" s="44" t="str">
        <f t="shared" si="49"/>
        <v>Long</v>
      </c>
      <c r="H775" s="44" t="s">
        <v>9</v>
      </c>
      <c r="I775" s="45">
        <v>36149</v>
      </c>
      <c r="J775" s="40">
        <f t="shared" ca="1" si="50"/>
        <v>26</v>
      </c>
      <c r="K775" s="45" t="str">
        <f t="shared" ca="1" si="51"/>
        <v>25+</v>
      </c>
      <c r="L775" s="44" t="s">
        <v>10</v>
      </c>
      <c r="M775" s="44">
        <v>0</v>
      </c>
      <c r="N775" s="44">
        <v>0</v>
      </c>
      <c r="O775" s="46">
        <v>45581</v>
      </c>
    </row>
    <row r="776" spans="1:15" x14ac:dyDescent="0.75">
      <c r="A776" s="31">
        <v>10900</v>
      </c>
      <c r="B776" s="32" t="s">
        <v>786</v>
      </c>
      <c r="C776" s="33">
        <v>45499</v>
      </c>
      <c r="D776" s="34">
        <v>0.58402777777777781</v>
      </c>
      <c r="E776" s="35" t="str">
        <f t="shared" si="48"/>
        <v>Afternoon</v>
      </c>
      <c r="F776" s="36">
        <v>6.5</v>
      </c>
      <c r="G776" s="36" t="str">
        <f t="shared" si="49"/>
        <v>Long</v>
      </c>
      <c r="H776" s="36" t="s">
        <v>9</v>
      </c>
      <c r="I776" s="37">
        <v>34138</v>
      </c>
      <c r="J776" s="32">
        <f t="shared" ca="1" si="50"/>
        <v>32</v>
      </c>
      <c r="K776" s="37" t="str">
        <f t="shared" ca="1" si="51"/>
        <v>25+</v>
      </c>
      <c r="L776" s="36" t="s">
        <v>10</v>
      </c>
      <c r="M776" s="36">
        <v>0</v>
      </c>
      <c r="N776" s="36">
        <v>0</v>
      </c>
      <c r="O776" s="38">
        <v>45581</v>
      </c>
    </row>
    <row r="777" spans="1:15" x14ac:dyDescent="0.75">
      <c r="A777" s="39">
        <v>10900</v>
      </c>
      <c r="B777" s="40" t="s">
        <v>787</v>
      </c>
      <c r="C777" s="41">
        <v>45499</v>
      </c>
      <c r="D777" s="42">
        <v>0.58402777777777781</v>
      </c>
      <c r="E777" s="43" t="str">
        <f t="shared" si="48"/>
        <v>Afternoon</v>
      </c>
      <c r="F777" s="44">
        <v>6.5</v>
      </c>
      <c r="G777" s="44" t="str">
        <f t="shared" si="49"/>
        <v>Long</v>
      </c>
      <c r="H777" s="44" t="s">
        <v>10</v>
      </c>
      <c r="I777" s="45">
        <v>35079</v>
      </c>
      <c r="J777" s="40">
        <f t="shared" ca="1" si="50"/>
        <v>29</v>
      </c>
      <c r="K777" s="45" t="str">
        <f t="shared" ca="1" si="51"/>
        <v>25+</v>
      </c>
      <c r="L777" s="44" t="s">
        <v>10</v>
      </c>
      <c r="M777" s="44">
        <v>0</v>
      </c>
      <c r="N777" s="44">
        <v>0</v>
      </c>
      <c r="O777" s="46">
        <v>45581</v>
      </c>
    </row>
    <row r="778" spans="1:15" x14ac:dyDescent="0.75">
      <c r="A778" s="31">
        <v>10900</v>
      </c>
      <c r="B778" s="32" t="s">
        <v>788</v>
      </c>
      <c r="C778" s="33">
        <v>45499</v>
      </c>
      <c r="D778" s="34">
        <v>0.67847222222222225</v>
      </c>
      <c r="E778" s="35" t="str">
        <f t="shared" si="48"/>
        <v>Afternoon</v>
      </c>
      <c r="F778" s="36">
        <v>8.75</v>
      </c>
      <c r="G778" s="36" t="str">
        <f t="shared" si="49"/>
        <v>Long</v>
      </c>
      <c r="H778" s="36" t="s">
        <v>9</v>
      </c>
      <c r="I778" s="37">
        <v>36097</v>
      </c>
      <c r="J778" s="32">
        <f t="shared" ca="1" si="50"/>
        <v>26</v>
      </c>
      <c r="K778" s="37" t="str">
        <f t="shared" ca="1" si="51"/>
        <v>25+</v>
      </c>
      <c r="L778" s="36" t="s">
        <v>11</v>
      </c>
      <c r="M778" s="36">
        <v>0</v>
      </c>
      <c r="N778" s="36">
        <v>0</v>
      </c>
      <c r="O778" s="38">
        <v>45581</v>
      </c>
    </row>
    <row r="779" spans="1:15" x14ac:dyDescent="0.75">
      <c r="A779" s="39">
        <v>10900</v>
      </c>
      <c r="B779" s="40" t="s">
        <v>789</v>
      </c>
      <c r="C779" s="41">
        <v>45499</v>
      </c>
      <c r="D779" s="42">
        <v>0.67847222222222225</v>
      </c>
      <c r="E779" s="43" t="str">
        <f t="shared" si="48"/>
        <v>Afternoon</v>
      </c>
      <c r="F779" s="44">
        <v>8.5</v>
      </c>
      <c r="G779" s="44" t="str">
        <f t="shared" si="49"/>
        <v>Long</v>
      </c>
      <c r="H779" s="44" t="s">
        <v>9</v>
      </c>
      <c r="I779" s="45">
        <v>35537</v>
      </c>
      <c r="J779" s="40">
        <f t="shared" ca="1" si="50"/>
        <v>28</v>
      </c>
      <c r="K779" s="45" t="str">
        <f t="shared" ca="1" si="51"/>
        <v>25+</v>
      </c>
      <c r="L779" s="44" t="s">
        <v>10</v>
      </c>
      <c r="M779" s="44">
        <v>0</v>
      </c>
      <c r="N779" s="44">
        <v>0</v>
      </c>
      <c r="O779" s="46">
        <v>45581</v>
      </c>
    </row>
    <row r="780" spans="1:15" x14ac:dyDescent="0.75">
      <c r="A780" s="31">
        <v>10900</v>
      </c>
      <c r="B780" s="32" t="s">
        <v>790</v>
      </c>
      <c r="C780" s="33">
        <v>45502</v>
      </c>
      <c r="D780" s="34">
        <v>0.64583333333333337</v>
      </c>
      <c r="E780" s="35" t="str">
        <f t="shared" si="48"/>
        <v>Afternoon</v>
      </c>
      <c r="F780" s="36">
        <v>8.25</v>
      </c>
      <c r="G780" s="36" t="str">
        <f t="shared" si="49"/>
        <v>Long</v>
      </c>
      <c r="H780" s="36" t="s">
        <v>10</v>
      </c>
      <c r="I780" s="37">
        <v>36876</v>
      </c>
      <c r="J780" s="32">
        <f t="shared" ca="1" si="50"/>
        <v>24</v>
      </c>
      <c r="K780" s="37" t="str">
        <f t="shared" ca="1" si="51"/>
        <v>18-24 (Young Drivers)</v>
      </c>
      <c r="L780" s="36" t="s">
        <v>10</v>
      </c>
      <c r="M780" s="36">
        <v>0</v>
      </c>
      <c r="N780" s="36">
        <v>0</v>
      </c>
      <c r="O780" s="38">
        <v>45581</v>
      </c>
    </row>
    <row r="781" spans="1:15" x14ac:dyDescent="0.75">
      <c r="A781" s="39">
        <v>10900</v>
      </c>
      <c r="B781" s="40" t="s">
        <v>791</v>
      </c>
      <c r="C781" s="41">
        <v>45502</v>
      </c>
      <c r="D781" s="42">
        <v>0.69791666666666663</v>
      </c>
      <c r="E781" s="43" t="str">
        <f t="shared" si="48"/>
        <v>Afternoon</v>
      </c>
      <c r="F781" s="44">
        <v>9.25</v>
      </c>
      <c r="G781" s="44" t="str">
        <f t="shared" si="49"/>
        <v>Long</v>
      </c>
      <c r="H781" s="44" t="s">
        <v>9</v>
      </c>
      <c r="I781" s="45">
        <v>34176</v>
      </c>
      <c r="J781" s="40">
        <f t="shared" ca="1" si="50"/>
        <v>32</v>
      </c>
      <c r="K781" s="45" t="str">
        <f t="shared" ca="1" si="51"/>
        <v>25+</v>
      </c>
      <c r="L781" s="44" t="s">
        <v>11</v>
      </c>
      <c r="M781" s="44">
        <v>0</v>
      </c>
      <c r="N781" s="44">
        <v>0</v>
      </c>
      <c r="O781" s="46">
        <v>45581</v>
      </c>
    </row>
    <row r="782" spans="1:15" x14ac:dyDescent="0.75">
      <c r="A782" s="31">
        <v>10900</v>
      </c>
      <c r="B782" s="32" t="s">
        <v>792</v>
      </c>
      <c r="C782" s="33">
        <v>45502</v>
      </c>
      <c r="D782" s="34">
        <v>0.69791666666666663</v>
      </c>
      <c r="E782" s="35" t="str">
        <f t="shared" si="48"/>
        <v>Afternoon</v>
      </c>
      <c r="F782" s="36">
        <v>9</v>
      </c>
      <c r="G782" s="36" t="str">
        <f t="shared" si="49"/>
        <v>Long</v>
      </c>
      <c r="H782" s="36" t="s">
        <v>9</v>
      </c>
      <c r="I782" s="37">
        <v>36722</v>
      </c>
      <c r="J782" s="32">
        <f t="shared" ca="1" si="50"/>
        <v>25</v>
      </c>
      <c r="K782" s="37" t="str">
        <f t="shared" ca="1" si="51"/>
        <v>25+</v>
      </c>
      <c r="L782" s="36" t="s">
        <v>10</v>
      </c>
      <c r="M782" s="36">
        <v>0</v>
      </c>
      <c r="N782" s="36">
        <v>0</v>
      </c>
      <c r="O782" s="38">
        <v>45581</v>
      </c>
    </row>
    <row r="783" spans="1:15" x14ac:dyDescent="0.75">
      <c r="A783" s="39">
        <v>10900</v>
      </c>
      <c r="B783" s="40" t="s">
        <v>793</v>
      </c>
      <c r="C783" s="41">
        <v>45503</v>
      </c>
      <c r="D783" s="42">
        <v>0.58472222222222225</v>
      </c>
      <c r="E783" s="43" t="str">
        <f t="shared" si="48"/>
        <v>Afternoon</v>
      </c>
      <c r="F783" s="44">
        <v>6</v>
      </c>
      <c r="G783" s="44" t="str">
        <f t="shared" si="49"/>
        <v>Long</v>
      </c>
      <c r="H783" s="44" t="s">
        <v>9</v>
      </c>
      <c r="I783" s="45">
        <v>37998</v>
      </c>
      <c r="J783" s="40">
        <f t="shared" ca="1" si="50"/>
        <v>21</v>
      </c>
      <c r="K783" s="45" t="str">
        <f t="shared" ca="1" si="51"/>
        <v>18-24 (Young Drivers)</v>
      </c>
      <c r="L783" s="44" t="s">
        <v>10</v>
      </c>
      <c r="M783" s="44">
        <v>0</v>
      </c>
      <c r="N783" s="44">
        <v>0</v>
      </c>
      <c r="O783" s="46">
        <v>45581</v>
      </c>
    </row>
    <row r="784" spans="1:15" x14ac:dyDescent="0.75">
      <c r="A784" s="31">
        <v>10900</v>
      </c>
      <c r="B784" s="32" t="s">
        <v>794</v>
      </c>
      <c r="C784" s="33">
        <v>45503</v>
      </c>
      <c r="D784" s="34">
        <v>0.58472222222222225</v>
      </c>
      <c r="E784" s="35" t="str">
        <f t="shared" si="48"/>
        <v>Afternoon</v>
      </c>
      <c r="F784" s="36">
        <v>6.5</v>
      </c>
      <c r="G784" s="36" t="str">
        <f t="shared" si="49"/>
        <v>Long</v>
      </c>
      <c r="H784" s="36" t="s">
        <v>9</v>
      </c>
      <c r="I784" s="37">
        <v>37982</v>
      </c>
      <c r="J784" s="32">
        <f t="shared" ca="1" si="50"/>
        <v>21</v>
      </c>
      <c r="K784" s="37" t="str">
        <f t="shared" ca="1" si="51"/>
        <v>18-24 (Young Drivers)</v>
      </c>
      <c r="L784" s="36" t="s">
        <v>10</v>
      </c>
      <c r="M784" s="36">
        <v>0</v>
      </c>
      <c r="N784" s="36">
        <v>0</v>
      </c>
      <c r="O784" s="38">
        <v>45581</v>
      </c>
    </row>
    <row r="785" spans="1:15" x14ac:dyDescent="0.75">
      <c r="A785" s="39">
        <v>10900</v>
      </c>
      <c r="B785" s="40" t="s">
        <v>795</v>
      </c>
      <c r="C785" s="41">
        <v>45503</v>
      </c>
      <c r="D785" s="42">
        <v>0.68194444444444446</v>
      </c>
      <c r="E785" s="43" t="str">
        <f t="shared" si="48"/>
        <v>Afternoon</v>
      </c>
      <c r="F785" s="44">
        <v>8.75</v>
      </c>
      <c r="G785" s="44" t="str">
        <f t="shared" si="49"/>
        <v>Long</v>
      </c>
      <c r="H785" s="44" t="s">
        <v>9</v>
      </c>
      <c r="I785" s="45">
        <v>35854</v>
      </c>
      <c r="J785" s="40">
        <f t="shared" ca="1" si="50"/>
        <v>27</v>
      </c>
      <c r="K785" s="45" t="str">
        <f t="shared" ca="1" si="51"/>
        <v>25+</v>
      </c>
      <c r="L785" s="44" t="s">
        <v>10</v>
      </c>
      <c r="M785" s="44">
        <v>0</v>
      </c>
      <c r="N785" s="44">
        <v>0</v>
      </c>
      <c r="O785" s="46">
        <v>45581</v>
      </c>
    </row>
    <row r="786" spans="1:15" x14ac:dyDescent="0.75">
      <c r="A786" s="31">
        <v>10900</v>
      </c>
      <c r="B786" s="32" t="s">
        <v>796</v>
      </c>
      <c r="C786" s="33">
        <v>45503</v>
      </c>
      <c r="D786" s="34">
        <v>0.68194444444444446</v>
      </c>
      <c r="E786" s="35" t="str">
        <f t="shared" si="48"/>
        <v>Afternoon</v>
      </c>
      <c r="F786" s="36">
        <v>8.75</v>
      </c>
      <c r="G786" s="36" t="str">
        <f t="shared" si="49"/>
        <v>Long</v>
      </c>
      <c r="H786" s="36" t="s">
        <v>9</v>
      </c>
      <c r="I786" s="37">
        <v>34710</v>
      </c>
      <c r="J786" s="32">
        <f t="shared" ca="1" si="50"/>
        <v>30</v>
      </c>
      <c r="K786" s="37" t="str">
        <f t="shared" ca="1" si="51"/>
        <v>25+</v>
      </c>
      <c r="L786" s="36" t="s">
        <v>10</v>
      </c>
      <c r="M786" s="36">
        <v>0</v>
      </c>
      <c r="N786" s="36">
        <v>0</v>
      </c>
      <c r="O786" s="38">
        <v>45581</v>
      </c>
    </row>
    <row r="787" spans="1:15" x14ac:dyDescent="0.75">
      <c r="A787" s="39">
        <v>10900</v>
      </c>
      <c r="B787" s="40" t="s">
        <v>797</v>
      </c>
      <c r="C787" s="41">
        <v>45504</v>
      </c>
      <c r="D787" s="42">
        <v>0.58402777777777781</v>
      </c>
      <c r="E787" s="43" t="str">
        <f t="shared" si="48"/>
        <v>Afternoon</v>
      </c>
      <c r="F787" s="44">
        <v>6.25</v>
      </c>
      <c r="G787" s="44" t="str">
        <f t="shared" si="49"/>
        <v>Long</v>
      </c>
      <c r="H787" s="44" t="s">
        <v>10</v>
      </c>
      <c r="I787" s="45">
        <v>34213</v>
      </c>
      <c r="J787" s="40">
        <f t="shared" ca="1" si="50"/>
        <v>32</v>
      </c>
      <c r="K787" s="45" t="str">
        <f t="shared" ca="1" si="51"/>
        <v>25+</v>
      </c>
      <c r="L787" s="44" t="s">
        <v>10</v>
      </c>
      <c r="M787" s="44">
        <v>0</v>
      </c>
      <c r="N787" s="44">
        <v>0</v>
      </c>
      <c r="O787" s="46">
        <v>45581</v>
      </c>
    </row>
    <row r="788" spans="1:15" x14ac:dyDescent="0.75">
      <c r="A788" s="31">
        <v>10900</v>
      </c>
      <c r="B788" s="32" t="s">
        <v>798</v>
      </c>
      <c r="C788" s="33">
        <v>45504</v>
      </c>
      <c r="D788" s="34">
        <v>0.58402777777777781</v>
      </c>
      <c r="E788" s="35" t="str">
        <f t="shared" si="48"/>
        <v>Afternoon</v>
      </c>
      <c r="F788" s="36">
        <v>6.5</v>
      </c>
      <c r="G788" s="36" t="str">
        <f t="shared" si="49"/>
        <v>Long</v>
      </c>
      <c r="H788" s="36" t="s">
        <v>9</v>
      </c>
      <c r="I788" s="37">
        <v>37398</v>
      </c>
      <c r="J788" s="32">
        <f t="shared" ca="1" si="50"/>
        <v>23</v>
      </c>
      <c r="K788" s="37" t="str">
        <f t="shared" ca="1" si="51"/>
        <v>18-24 (Young Drivers)</v>
      </c>
      <c r="L788" s="36" t="s">
        <v>10</v>
      </c>
      <c r="M788" s="36">
        <v>0</v>
      </c>
      <c r="N788" s="36">
        <v>0</v>
      </c>
      <c r="O788" s="38">
        <v>45581</v>
      </c>
    </row>
    <row r="789" spans="1:15" x14ac:dyDescent="0.75">
      <c r="A789" s="39">
        <v>10900</v>
      </c>
      <c r="B789" s="40" t="s">
        <v>799</v>
      </c>
      <c r="C789" s="41">
        <v>45504</v>
      </c>
      <c r="D789" s="42">
        <v>0.67986111111111114</v>
      </c>
      <c r="E789" s="43" t="str">
        <f t="shared" si="48"/>
        <v>Afternoon</v>
      </c>
      <c r="F789" s="44">
        <v>9</v>
      </c>
      <c r="G789" s="44" t="str">
        <f t="shared" si="49"/>
        <v>Long</v>
      </c>
      <c r="H789" s="44" t="s">
        <v>9</v>
      </c>
      <c r="I789" s="45">
        <v>36143</v>
      </c>
      <c r="J789" s="40">
        <f t="shared" ca="1" si="50"/>
        <v>26</v>
      </c>
      <c r="K789" s="45" t="str">
        <f t="shared" ca="1" si="51"/>
        <v>25+</v>
      </c>
      <c r="L789" s="44" t="s">
        <v>10</v>
      </c>
      <c r="M789" s="44">
        <v>0</v>
      </c>
      <c r="N789" s="44">
        <v>0</v>
      </c>
      <c r="O789" s="46">
        <v>45581</v>
      </c>
    </row>
    <row r="790" spans="1:15" x14ac:dyDescent="0.75">
      <c r="A790" s="31">
        <v>10900</v>
      </c>
      <c r="B790" s="32" t="s">
        <v>800</v>
      </c>
      <c r="C790" s="33">
        <v>45504</v>
      </c>
      <c r="D790" s="34">
        <v>0.67986111111111114</v>
      </c>
      <c r="E790" s="35" t="str">
        <f t="shared" si="48"/>
        <v>Afternoon</v>
      </c>
      <c r="F790" s="36">
        <v>8.75</v>
      </c>
      <c r="G790" s="36" t="str">
        <f t="shared" si="49"/>
        <v>Long</v>
      </c>
      <c r="H790" s="36" t="s">
        <v>9</v>
      </c>
      <c r="I790" s="37">
        <v>34920</v>
      </c>
      <c r="J790" s="32">
        <f t="shared" ca="1" si="50"/>
        <v>30</v>
      </c>
      <c r="K790" s="37" t="str">
        <f t="shared" ca="1" si="51"/>
        <v>25+</v>
      </c>
      <c r="L790" s="36" t="s">
        <v>10</v>
      </c>
      <c r="M790" s="36">
        <v>0</v>
      </c>
      <c r="N790" s="36">
        <v>0</v>
      </c>
      <c r="O790" s="38">
        <v>45581</v>
      </c>
    </row>
    <row r="791" spans="1:15" x14ac:dyDescent="0.75">
      <c r="A791" s="39">
        <v>10900</v>
      </c>
      <c r="B791" s="40" t="s">
        <v>801</v>
      </c>
      <c r="C791" s="41">
        <v>45505</v>
      </c>
      <c r="D791" s="42">
        <v>0.64583333333333337</v>
      </c>
      <c r="E791" s="43" t="str">
        <f t="shared" si="48"/>
        <v>Afternoon</v>
      </c>
      <c r="F791" s="44">
        <v>8</v>
      </c>
      <c r="G791" s="44" t="str">
        <f t="shared" si="49"/>
        <v>Long</v>
      </c>
      <c r="H791" s="44" t="s">
        <v>9</v>
      </c>
      <c r="I791" s="45">
        <v>35964</v>
      </c>
      <c r="J791" s="40">
        <f t="shared" ca="1" si="50"/>
        <v>27</v>
      </c>
      <c r="K791" s="45" t="str">
        <f t="shared" ca="1" si="51"/>
        <v>25+</v>
      </c>
      <c r="L791" s="44" t="s">
        <v>10</v>
      </c>
      <c r="M791" s="44">
        <v>0</v>
      </c>
      <c r="N791" s="44">
        <v>0</v>
      </c>
      <c r="O791" s="46">
        <v>45581</v>
      </c>
    </row>
    <row r="792" spans="1:15" x14ac:dyDescent="0.75">
      <c r="A792" s="31">
        <v>10900</v>
      </c>
      <c r="B792" s="32" t="s">
        <v>802</v>
      </c>
      <c r="C792" s="33">
        <v>45505</v>
      </c>
      <c r="D792" s="34">
        <v>0.64583333333333337</v>
      </c>
      <c r="E792" s="35" t="str">
        <f t="shared" si="48"/>
        <v>Afternoon</v>
      </c>
      <c r="F792" s="36">
        <v>7.5</v>
      </c>
      <c r="G792" s="36" t="str">
        <f t="shared" si="49"/>
        <v>Long</v>
      </c>
      <c r="H792" s="36" t="s">
        <v>10</v>
      </c>
      <c r="I792" s="37">
        <v>35443</v>
      </c>
      <c r="J792" s="32">
        <f t="shared" ca="1" si="50"/>
        <v>28</v>
      </c>
      <c r="K792" s="37" t="str">
        <f t="shared" ca="1" si="51"/>
        <v>25+</v>
      </c>
      <c r="L792" s="36" t="s">
        <v>10</v>
      </c>
      <c r="M792" s="36">
        <v>0</v>
      </c>
      <c r="N792" s="36">
        <v>0</v>
      </c>
      <c r="O792" s="38">
        <v>45581</v>
      </c>
    </row>
    <row r="793" spans="1:15" x14ac:dyDescent="0.75">
      <c r="A793" s="39">
        <v>10900</v>
      </c>
      <c r="B793" s="40" t="s">
        <v>803</v>
      </c>
      <c r="C793" s="41">
        <v>45506</v>
      </c>
      <c r="D793" s="42">
        <v>0.58402777777777781</v>
      </c>
      <c r="E793" s="43" t="str">
        <f t="shared" si="48"/>
        <v>Afternoon</v>
      </c>
      <c r="F793" s="44">
        <v>6</v>
      </c>
      <c r="G793" s="44" t="str">
        <f t="shared" si="49"/>
        <v>Long</v>
      </c>
      <c r="H793" s="44" t="s">
        <v>10</v>
      </c>
      <c r="I793" s="45">
        <v>30319</v>
      </c>
      <c r="J793" s="40">
        <f t="shared" ca="1" si="50"/>
        <v>42</v>
      </c>
      <c r="K793" s="45" t="str">
        <f t="shared" ca="1" si="51"/>
        <v>25+</v>
      </c>
      <c r="L793" s="44" t="s">
        <v>10</v>
      </c>
      <c r="M793" s="44">
        <v>0</v>
      </c>
      <c r="N793" s="44">
        <v>0</v>
      </c>
      <c r="O793" s="46">
        <v>45581</v>
      </c>
    </row>
    <row r="794" spans="1:15" x14ac:dyDescent="0.75">
      <c r="A794" s="31">
        <v>10900</v>
      </c>
      <c r="B794" s="32" t="s">
        <v>804</v>
      </c>
      <c r="C794" s="33">
        <v>45506</v>
      </c>
      <c r="D794" s="34">
        <v>0.58402777777777781</v>
      </c>
      <c r="E794" s="35" t="str">
        <f t="shared" si="48"/>
        <v>Afternoon</v>
      </c>
      <c r="F794" s="36">
        <v>6</v>
      </c>
      <c r="G794" s="36" t="str">
        <f t="shared" si="49"/>
        <v>Long</v>
      </c>
      <c r="H794" s="36" t="s">
        <v>9</v>
      </c>
      <c r="I794" s="37">
        <v>36159</v>
      </c>
      <c r="J794" s="32">
        <f t="shared" ca="1" si="50"/>
        <v>26</v>
      </c>
      <c r="K794" s="37" t="str">
        <f t="shared" ca="1" si="51"/>
        <v>25+</v>
      </c>
      <c r="L794" s="36" t="s">
        <v>10</v>
      </c>
      <c r="M794" s="36">
        <v>0</v>
      </c>
      <c r="N794" s="36">
        <v>0</v>
      </c>
      <c r="O794" s="38">
        <v>45581</v>
      </c>
    </row>
    <row r="795" spans="1:15" x14ac:dyDescent="0.75">
      <c r="A795" s="39">
        <v>10900</v>
      </c>
      <c r="B795" s="40" t="s">
        <v>805</v>
      </c>
      <c r="C795" s="41">
        <v>45506</v>
      </c>
      <c r="D795" s="42">
        <v>0.68125000000000002</v>
      </c>
      <c r="E795" s="43" t="str">
        <f t="shared" si="48"/>
        <v>Afternoon</v>
      </c>
      <c r="F795" s="44">
        <v>8.75</v>
      </c>
      <c r="G795" s="44" t="str">
        <f t="shared" si="49"/>
        <v>Long</v>
      </c>
      <c r="H795" s="44" t="s">
        <v>9</v>
      </c>
      <c r="I795" s="45">
        <v>35226</v>
      </c>
      <c r="J795" s="40">
        <f t="shared" ca="1" si="50"/>
        <v>29</v>
      </c>
      <c r="K795" s="45" t="str">
        <f t="shared" ca="1" si="51"/>
        <v>25+</v>
      </c>
      <c r="L795" s="44" t="s">
        <v>10</v>
      </c>
      <c r="M795" s="44">
        <v>0</v>
      </c>
      <c r="N795" s="44">
        <v>0</v>
      </c>
      <c r="O795" s="46">
        <v>45581</v>
      </c>
    </row>
    <row r="796" spans="1:15" x14ac:dyDescent="0.75">
      <c r="A796" s="31">
        <v>10900</v>
      </c>
      <c r="B796" s="32" t="s">
        <v>806</v>
      </c>
      <c r="C796" s="33">
        <v>45506</v>
      </c>
      <c r="D796" s="34">
        <v>0.68125000000000002</v>
      </c>
      <c r="E796" s="35" t="str">
        <f t="shared" si="48"/>
        <v>Afternoon</v>
      </c>
      <c r="F796" s="36">
        <v>8.75</v>
      </c>
      <c r="G796" s="36" t="str">
        <f t="shared" si="49"/>
        <v>Long</v>
      </c>
      <c r="H796" s="36" t="s">
        <v>10</v>
      </c>
      <c r="I796" s="37">
        <v>34957</v>
      </c>
      <c r="J796" s="32">
        <f t="shared" ca="1" si="50"/>
        <v>30</v>
      </c>
      <c r="K796" s="37" t="str">
        <f t="shared" ca="1" si="51"/>
        <v>25+</v>
      </c>
      <c r="L796" s="36" t="s">
        <v>10</v>
      </c>
      <c r="M796" s="36">
        <v>0</v>
      </c>
      <c r="N796" s="36">
        <v>0</v>
      </c>
      <c r="O796" s="38">
        <v>45581</v>
      </c>
    </row>
    <row r="797" spans="1:15" x14ac:dyDescent="0.75">
      <c r="A797" s="39">
        <v>10900</v>
      </c>
      <c r="B797" s="40" t="s">
        <v>807</v>
      </c>
      <c r="C797" s="41">
        <v>45509</v>
      </c>
      <c r="D797" s="42">
        <v>0.62847222222222221</v>
      </c>
      <c r="E797" s="43" t="str">
        <f t="shared" si="48"/>
        <v>Afternoon</v>
      </c>
      <c r="F797" s="44">
        <v>7</v>
      </c>
      <c r="G797" s="44" t="str">
        <f t="shared" si="49"/>
        <v>Long</v>
      </c>
      <c r="H797" s="44" t="s">
        <v>10</v>
      </c>
      <c r="I797" s="45">
        <v>35990</v>
      </c>
      <c r="J797" s="40">
        <f t="shared" ca="1" si="50"/>
        <v>27</v>
      </c>
      <c r="K797" s="45" t="str">
        <f t="shared" ca="1" si="51"/>
        <v>25+</v>
      </c>
      <c r="L797" s="44" t="s">
        <v>10</v>
      </c>
      <c r="M797" s="44">
        <v>0</v>
      </c>
      <c r="N797" s="44">
        <v>0</v>
      </c>
      <c r="O797" s="46">
        <v>45581</v>
      </c>
    </row>
    <row r="798" spans="1:15" x14ac:dyDescent="0.75">
      <c r="A798" s="31">
        <v>10900</v>
      </c>
      <c r="B798" s="32" t="s">
        <v>808</v>
      </c>
      <c r="C798" s="33">
        <v>45510</v>
      </c>
      <c r="D798" s="34">
        <v>0.64583333333333337</v>
      </c>
      <c r="E798" s="35" t="str">
        <f t="shared" si="48"/>
        <v>Afternoon</v>
      </c>
      <c r="F798" s="36">
        <v>8</v>
      </c>
      <c r="G798" s="36" t="str">
        <f t="shared" si="49"/>
        <v>Long</v>
      </c>
      <c r="H798" s="36" t="s">
        <v>10</v>
      </c>
      <c r="I798" s="37">
        <v>35787</v>
      </c>
      <c r="J798" s="32">
        <f t="shared" ca="1" si="50"/>
        <v>27</v>
      </c>
      <c r="K798" s="37" t="str">
        <f t="shared" ca="1" si="51"/>
        <v>25+</v>
      </c>
      <c r="L798" s="36" t="s">
        <v>10</v>
      </c>
      <c r="M798" s="36">
        <v>0</v>
      </c>
      <c r="N798" s="36">
        <v>0</v>
      </c>
      <c r="O798" s="38">
        <v>45576</v>
      </c>
    </row>
    <row r="799" spans="1:15" x14ac:dyDescent="0.75">
      <c r="A799" s="39">
        <v>10900</v>
      </c>
      <c r="B799" s="40" t="s">
        <v>809</v>
      </c>
      <c r="C799" s="41">
        <v>45510</v>
      </c>
      <c r="D799" s="42">
        <v>0.64583333333333337</v>
      </c>
      <c r="E799" s="43" t="str">
        <f t="shared" si="48"/>
        <v>Afternoon</v>
      </c>
      <c r="F799" s="44">
        <v>8</v>
      </c>
      <c r="G799" s="44" t="str">
        <f t="shared" si="49"/>
        <v>Long</v>
      </c>
      <c r="H799" s="44" t="s">
        <v>10</v>
      </c>
      <c r="I799" s="45">
        <v>38967</v>
      </c>
      <c r="J799" s="40">
        <f t="shared" ca="1" si="50"/>
        <v>19</v>
      </c>
      <c r="K799" s="45" t="str">
        <f t="shared" ca="1" si="51"/>
        <v>18-24 (Young Drivers)</v>
      </c>
      <c r="L799" s="44" t="s">
        <v>10</v>
      </c>
      <c r="M799" s="44">
        <v>0</v>
      </c>
      <c r="N799" s="44">
        <v>0</v>
      </c>
      <c r="O799" s="46">
        <v>45576</v>
      </c>
    </row>
    <row r="800" spans="1:15" x14ac:dyDescent="0.75">
      <c r="A800" s="31">
        <v>10900</v>
      </c>
      <c r="B800" s="32" t="s">
        <v>810</v>
      </c>
      <c r="C800" s="33">
        <v>45510</v>
      </c>
      <c r="D800" s="34">
        <v>0.70138888888888884</v>
      </c>
      <c r="E800" s="35" t="str">
        <f t="shared" si="48"/>
        <v>Afternoon</v>
      </c>
      <c r="F800" s="36">
        <v>9.25</v>
      </c>
      <c r="G800" s="36" t="str">
        <f t="shared" si="49"/>
        <v>Long</v>
      </c>
      <c r="H800" s="36" t="s">
        <v>9</v>
      </c>
      <c r="I800" s="37">
        <v>36060</v>
      </c>
      <c r="J800" s="32">
        <f t="shared" ca="1" si="50"/>
        <v>27</v>
      </c>
      <c r="K800" s="37" t="str">
        <f t="shared" ca="1" si="51"/>
        <v>25+</v>
      </c>
      <c r="L800" s="36" t="s">
        <v>11</v>
      </c>
      <c r="M800" s="36">
        <v>0</v>
      </c>
      <c r="N800" s="36">
        <v>0</v>
      </c>
      <c r="O800" s="38">
        <v>45576</v>
      </c>
    </row>
    <row r="801" spans="1:15" x14ac:dyDescent="0.75">
      <c r="A801" s="39">
        <v>10900</v>
      </c>
      <c r="B801" s="40" t="s">
        <v>811</v>
      </c>
      <c r="C801" s="41">
        <v>45510</v>
      </c>
      <c r="D801" s="42">
        <v>0.70138888888888884</v>
      </c>
      <c r="E801" s="43" t="str">
        <f t="shared" si="48"/>
        <v>Afternoon</v>
      </c>
      <c r="F801" s="44">
        <v>9.25</v>
      </c>
      <c r="G801" s="44" t="str">
        <f t="shared" si="49"/>
        <v>Long</v>
      </c>
      <c r="H801" s="44" t="s">
        <v>9</v>
      </c>
      <c r="I801" s="45">
        <v>33724</v>
      </c>
      <c r="J801" s="40">
        <f t="shared" ca="1" si="50"/>
        <v>33</v>
      </c>
      <c r="K801" s="45" t="str">
        <f t="shared" ca="1" si="51"/>
        <v>25+</v>
      </c>
      <c r="L801" s="44" t="s">
        <v>10</v>
      </c>
      <c r="M801" s="44">
        <v>0</v>
      </c>
      <c r="N801" s="44">
        <v>0</v>
      </c>
      <c r="O801" s="46">
        <v>45576</v>
      </c>
    </row>
    <row r="802" spans="1:15" x14ac:dyDescent="0.75">
      <c r="A802" s="31">
        <v>10900</v>
      </c>
      <c r="B802" s="32" t="s">
        <v>812</v>
      </c>
      <c r="C802" s="33">
        <v>45513</v>
      </c>
      <c r="D802" s="34">
        <v>0.60416666666666663</v>
      </c>
      <c r="E802" s="35" t="str">
        <f t="shared" si="48"/>
        <v>Afternoon</v>
      </c>
      <c r="F802" s="36">
        <v>6.5</v>
      </c>
      <c r="G802" s="36" t="str">
        <f t="shared" si="49"/>
        <v>Long</v>
      </c>
      <c r="H802" s="36" t="s">
        <v>9</v>
      </c>
      <c r="I802" s="37">
        <v>36258</v>
      </c>
      <c r="J802" s="32">
        <f t="shared" ca="1" si="50"/>
        <v>26</v>
      </c>
      <c r="K802" s="37" t="str">
        <f t="shared" ca="1" si="51"/>
        <v>25+</v>
      </c>
      <c r="L802" s="36" t="s">
        <v>10</v>
      </c>
      <c r="M802" s="36">
        <v>0</v>
      </c>
      <c r="N802" s="36">
        <v>0</v>
      </c>
      <c r="O802" s="38">
        <v>45576</v>
      </c>
    </row>
    <row r="803" spans="1:15" x14ac:dyDescent="0.75">
      <c r="A803" s="39">
        <v>10900</v>
      </c>
      <c r="B803" s="40" t="s">
        <v>813</v>
      </c>
      <c r="C803" s="41">
        <v>45513</v>
      </c>
      <c r="D803" s="42">
        <v>0.65625</v>
      </c>
      <c r="E803" s="43" t="str">
        <f t="shared" si="48"/>
        <v>Afternoon</v>
      </c>
      <c r="F803" s="44">
        <v>8</v>
      </c>
      <c r="G803" s="44" t="str">
        <f t="shared" si="49"/>
        <v>Long</v>
      </c>
      <c r="H803" s="44" t="s">
        <v>9</v>
      </c>
      <c r="I803" s="45">
        <v>29611</v>
      </c>
      <c r="J803" s="40">
        <f t="shared" ca="1" si="50"/>
        <v>44</v>
      </c>
      <c r="K803" s="45" t="str">
        <f t="shared" ca="1" si="51"/>
        <v>25+</v>
      </c>
      <c r="L803" s="44" t="s">
        <v>11</v>
      </c>
      <c r="M803" s="44">
        <v>0</v>
      </c>
      <c r="N803" s="44">
        <v>0</v>
      </c>
      <c r="O803" s="46">
        <v>45576</v>
      </c>
    </row>
    <row r="804" spans="1:15" x14ac:dyDescent="0.75">
      <c r="A804" s="31">
        <v>10900</v>
      </c>
      <c r="B804" s="32" t="s">
        <v>814</v>
      </c>
      <c r="C804" s="33">
        <v>45513</v>
      </c>
      <c r="D804" s="34">
        <v>0.65625</v>
      </c>
      <c r="E804" s="35" t="str">
        <f t="shared" si="48"/>
        <v>Afternoon</v>
      </c>
      <c r="F804" s="36">
        <v>7.75</v>
      </c>
      <c r="G804" s="36" t="str">
        <f t="shared" si="49"/>
        <v>Long</v>
      </c>
      <c r="H804" s="36" t="s">
        <v>10</v>
      </c>
      <c r="I804" s="37">
        <v>26708</v>
      </c>
      <c r="J804" s="32">
        <f t="shared" ca="1" si="50"/>
        <v>52</v>
      </c>
      <c r="K804" s="37" t="str">
        <f t="shared" ca="1" si="51"/>
        <v>25+</v>
      </c>
      <c r="L804" s="36" t="s">
        <v>10</v>
      </c>
      <c r="M804" s="36">
        <v>0</v>
      </c>
      <c r="N804" s="36">
        <v>0</v>
      </c>
      <c r="O804" s="38">
        <v>45576</v>
      </c>
    </row>
    <row r="805" spans="1:15" x14ac:dyDescent="0.75">
      <c r="A805" s="39">
        <v>10900</v>
      </c>
      <c r="B805" s="40" t="s">
        <v>815</v>
      </c>
      <c r="C805" s="41">
        <v>45516</v>
      </c>
      <c r="D805" s="42">
        <v>0.62569444444444444</v>
      </c>
      <c r="E805" s="43" t="str">
        <f t="shared" si="48"/>
        <v>Afternoon</v>
      </c>
      <c r="F805" s="44">
        <v>7.25</v>
      </c>
      <c r="G805" s="44" t="str">
        <f t="shared" si="49"/>
        <v>Long</v>
      </c>
      <c r="H805" s="44" t="s">
        <v>9</v>
      </c>
      <c r="I805" s="45">
        <v>33751</v>
      </c>
      <c r="J805" s="40">
        <f t="shared" ca="1" si="50"/>
        <v>33</v>
      </c>
      <c r="K805" s="45" t="str">
        <f t="shared" ca="1" si="51"/>
        <v>25+</v>
      </c>
      <c r="L805" s="44" t="s">
        <v>10</v>
      </c>
      <c r="M805" s="44">
        <v>0</v>
      </c>
      <c r="N805" s="44">
        <v>0</v>
      </c>
      <c r="O805" s="46">
        <v>45576</v>
      </c>
    </row>
    <row r="806" spans="1:15" x14ac:dyDescent="0.75">
      <c r="A806" s="31">
        <v>10900</v>
      </c>
      <c r="B806" s="32" t="s">
        <v>816</v>
      </c>
      <c r="C806" s="33">
        <v>45516</v>
      </c>
      <c r="D806" s="34">
        <v>0.62569444444444444</v>
      </c>
      <c r="E806" s="35" t="str">
        <f t="shared" si="48"/>
        <v>Afternoon</v>
      </c>
      <c r="F806" s="36">
        <v>7</v>
      </c>
      <c r="G806" s="36" t="str">
        <f t="shared" si="49"/>
        <v>Long</v>
      </c>
      <c r="H806" s="36" t="s">
        <v>9</v>
      </c>
      <c r="I806" s="37">
        <v>24399</v>
      </c>
      <c r="J806" s="32">
        <f t="shared" ca="1" si="50"/>
        <v>58</v>
      </c>
      <c r="K806" s="37" t="str">
        <f t="shared" ca="1" si="51"/>
        <v>25+</v>
      </c>
      <c r="L806" s="36" t="s">
        <v>10</v>
      </c>
      <c r="M806" s="36">
        <v>0</v>
      </c>
      <c r="N806" s="36">
        <v>0</v>
      </c>
      <c r="O806" s="38">
        <v>45576</v>
      </c>
    </row>
    <row r="807" spans="1:15" x14ac:dyDescent="0.75">
      <c r="A807" s="39">
        <v>10900</v>
      </c>
      <c r="B807" s="40" t="s">
        <v>817</v>
      </c>
      <c r="C807" s="41">
        <v>45516</v>
      </c>
      <c r="D807" s="42">
        <v>0.68055555555555558</v>
      </c>
      <c r="E807" s="43" t="str">
        <f t="shared" si="48"/>
        <v>Afternoon</v>
      </c>
      <c r="F807" s="44">
        <v>8.5</v>
      </c>
      <c r="G807" s="44" t="str">
        <f t="shared" si="49"/>
        <v>Long</v>
      </c>
      <c r="H807" s="44" t="s">
        <v>10</v>
      </c>
      <c r="I807" s="45">
        <v>37573</v>
      </c>
      <c r="J807" s="40">
        <f t="shared" ca="1" si="50"/>
        <v>22</v>
      </c>
      <c r="K807" s="45" t="str">
        <f t="shared" ca="1" si="51"/>
        <v>18-24 (Young Drivers)</v>
      </c>
      <c r="L807" s="44" t="s">
        <v>10</v>
      </c>
      <c r="M807" s="44">
        <v>0</v>
      </c>
      <c r="N807" s="44">
        <v>0</v>
      </c>
      <c r="O807" s="46">
        <v>45576</v>
      </c>
    </row>
    <row r="808" spans="1:15" x14ac:dyDescent="0.75">
      <c r="A808" s="31">
        <v>10900</v>
      </c>
      <c r="B808" s="32" t="s">
        <v>818</v>
      </c>
      <c r="C808" s="33">
        <v>45516</v>
      </c>
      <c r="D808" s="34">
        <v>0.68055555555555558</v>
      </c>
      <c r="E808" s="35" t="str">
        <f t="shared" si="48"/>
        <v>Afternoon</v>
      </c>
      <c r="F808" s="36">
        <v>8.5</v>
      </c>
      <c r="G808" s="36" t="str">
        <f t="shared" si="49"/>
        <v>Long</v>
      </c>
      <c r="H808" s="36" t="s">
        <v>10</v>
      </c>
      <c r="I808" s="37">
        <v>34486</v>
      </c>
      <c r="J808" s="32">
        <f t="shared" ca="1" si="50"/>
        <v>31</v>
      </c>
      <c r="K808" s="37" t="str">
        <f t="shared" ca="1" si="51"/>
        <v>25+</v>
      </c>
      <c r="L808" s="36" t="s">
        <v>10</v>
      </c>
      <c r="M808" s="36">
        <v>0</v>
      </c>
      <c r="N808" s="36">
        <v>0</v>
      </c>
      <c r="O808" s="38">
        <v>45576</v>
      </c>
    </row>
    <row r="809" spans="1:15" x14ac:dyDescent="0.75">
      <c r="A809" s="39">
        <v>10900</v>
      </c>
      <c r="B809" s="40" t="s">
        <v>819</v>
      </c>
      <c r="C809" s="41">
        <v>45517</v>
      </c>
      <c r="D809" s="42">
        <v>0.62569444444444444</v>
      </c>
      <c r="E809" s="43" t="str">
        <f t="shared" si="48"/>
        <v>Afternoon</v>
      </c>
      <c r="F809" s="44">
        <v>7.5</v>
      </c>
      <c r="G809" s="44" t="str">
        <f t="shared" si="49"/>
        <v>Long</v>
      </c>
      <c r="H809" s="44" t="s">
        <v>9</v>
      </c>
      <c r="I809" s="45">
        <v>29359</v>
      </c>
      <c r="J809" s="40">
        <f t="shared" ca="1" si="50"/>
        <v>45</v>
      </c>
      <c r="K809" s="45" t="str">
        <f t="shared" ca="1" si="51"/>
        <v>25+</v>
      </c>
      <c r="L809" s="44" t="s">
        <v>10</v>
      </c>
      <c r="M809" s="44">
        <v>0</v>
      </c>
      <c r="N809" s="44">
        <v>0</v>
      </c>
      <c r="O809" s="46">
        <v>45576</v>
      </c>
    </row>
    <row r="810" spans="1:15" x14ac:dyDescent="0.75">
      <c r="A810" s="31">
        <v>10900</v>
      </c>
      <c r="B810" s="32" t="s">
        <v>820</v>
      </c>
      <c r="C810" s="33">
        <v>45517</v>
      </c>
      <c r="D810" s="34">
        <v>0.62569444444444444</v>
      </c>
      <c r="E810" s="35" t="str">
        <f t="shared" si="48"/>
        <v>Afternoon</v>
      </c>
      <c r="F810" s="36">
        <v>7.25</v>
      </c>
      <c r="G810" s="36" t="str">
        <f t="shared" si="49"/>
        <v>Long</v>
      </c>
      <c r="H810" s="36" t="s">
        <v>10</v>
      </c>
      <c r="I810" s="37">
        <v>33470</v>
      </c>
      <c r="J810" s="32">
        <f t="shared" ca="1" si="50"/>
        <v>34</v>
      </c>
      <c r="K810" s="37" t="str">
        <f t="shared" ca="1" si="51"/>
        <v>25+</v>
      </c>
      <c r="L810" s="36" t="s">
        <v>10</v>
      </c>
      <c r="M810" s="36">
        <v>0</v>
      </c>
      <c r="N810" s="36">
        <v>0</v>
      </c>
      <c r="O810" s="38">
        <v>45576</v>
      </c>
    </row>
    <row r="811" spans="1:15" x14ac:dyDescent="0.75">
      <c r="A811" s="39">
        <v>10900</v>
      </c>
      <c r="B811" s="40" t="s">
        <v>821</v>
      </c>
      <c r="C811" s="41">
        <v>45517</v>
      </c>
      <c r="D811" s="42">
        <v>0.68402777777777779</v>
      </c>
      <c r="E811" s="43" t="str">
        <f t="shared" si="48"/>
        <v>Afternoon</v>
      </c>
      <c r="F811" s="44">
        <v>8.75</v>
      </c>
      <c r="G811" s="44" t="str">
        <f t="shared" si="49"/>
        <v>Long</v>
      </c>
      <c r="H811" s="44" t="s">
        <v>10</v>
      </c>
      <c r="I811" s="45">
        <v>36118</v>
      </c>
      <c r="J811" s="40">
        <f t="shared" ca="1" si="50"/>
        <v>26</v>
      </c>
      <c r="K811" s="45" t="str">
        <f t="shared" ca="1" si="51"/>
        <v>25+</v>
      </c>
      <c r="L811" s="44" t="s">
        <v>10</v>
      </c>
      <c r="M811" s="44">
        <v>0</v>
      </c>
      <c r="N811" s="44">
        <v>0</v>
      </c>
      <c r="O811" s="46">
        <v>45576</v>
      </c>
    </row>
    <row r="812" spans="1:15" x14ac:dyDescent="0.75">
      <c r="A812" s="31">
        <v>10900</v>
      </c>
      <c r="B812" s="32" t="s">
        <v>822</v>
      </c>
      <c r="C812" s="33">
        <v>45517</v>
      </c>
      <c r="D812" s="34">
        <v>0.68402777777777779</v>
      </c>
      <c r="E812" s="35" t="str">
        <f t="shared" si="48"/>
        <v>Afternoon</v>
      </c>
      <c r="F812" s="36">
        <v>9</v>
      </c>
      <c r="G812" s="36" t="str">
        <f t="shared" si="49"/>
        <v>Long</v>
      </c>
      <c r="H812" s="36" t="s">
        <v>9</v>
      </c>
      <c r="I812" s="37">
        <v>35253</v>
      </c>
      <c r="J812" s="32">
        <f t="shared" ca="1" si="50"/>
        <v>29</v>
      </c>
      <c r="K812" s="37" t="str">
        <f t="shared" ca="1" si="51"/>
        <v>25+</v>
      </c>
      <c r="L812" s="36" t="s">
        <v>10</v>
      </c>
      <c r="M812" s="36">
        <v>0</v>
      </c>
      <c r="N812" s="36">
        <v>0</v>
      </c>
      <c r="O812" s="38">
        <v>45576</v>
      </c>
    </row>
    <row r="813" spans="1:15" x14ac:dyDescent="0.75">
      <c r="A813" s="39">
        <v>10900</v>
      </c>
      <c r="B813" s="40" t="s">
        <v>823</v>
      </c>
      <c r="C813" s="41">
        <v>45520</v>
      </c>
      <c r="D813" s="42">
        <v>0.62638888888888888</v>
      </c>
      <c r="E813" s="43" t="str">
        <f t="shared" si="48"/>
        <v>Afternoon</v>
      </c>
      <c r="F813" s="44">
        <v>7.25</v>
      </c>
      <c r="G813" s="44" t="str">
        <f t="shared" si="49"/>
        <v>Long</v>
      </c>
      <c r="H813" s="44" t="s">
        <v>9</v>
      </c>
      <c r="I813" s="45">
        <v>36574</v>
      </c>
      <c r="J813" s="40">
        <f t="shared" ca="1" si="50"/>
        <v>25</v>
      </c>
      <c r="K813" s="45" t="str">
        <f t="shared" ca="1" si="51"/>
        <v>25+</v>
      </c>
      <c r="L813" s="44" t="s">
        <v>10</v>
      </c>
      <c r="M813" s="44">
        <v>0</v>
      </c>
      <c r="N813" s="44">
        <v>0</v>
      </c>
      <c r="O813" s="46">
        <v>45576</v>
      </c>
    </row>
    <row r="814" spans="1:15" x14ac:dyDescent="0.75">
      <c r="A814" s="31">
        <v>10900</v>
      </c>
      <c r="B814" s="32" t="s">
        <v>824</v>
      </c>
      <c r="C814" s="33">
        <v>45520</v>
      </c>
      <c r="D814" s="34">
        <v>0.62638888888888888</v>
      </c>
      <c r="E814" s="35" t="str">
        <f t="shared" si="48"/>
        <v>Afternoon</v>
      </c>
      <c r="F814" s="36">
        <v>7.5</v>
      </c>
      <c r="G814" s="36" t="str">
        <f t="shared" si="49"/>
        <v>Long</v>
      </c>
      <c r="H814" s="36" t="s">
        <v>9</v>
      </c>
      <c r="I814" s="37">
        <v>26851</v>
      </c>
      <c r="J814" s="32">
        <f t="shared" ca="1" si="50"/>
        <v>52</v>
      </c>
      <c r="K814" s="37" t="str">
        <f t="shared" ca="1" si="51"/>
        <v>25+</v>
      </c>
      <c r="L814" s="36" t="s">
        <v>10</v>
      </c>
      <c r="M814" s="36">
        <v>0</v>
      </c>
      <c r="N814" s="36">
        <v>0</v>
      </c>
      <c r="O814" s="38">
        <v>45576</v>
      </c>
    </row>
    <row r="815" spans="1:15" x14ac:dyDescent="0.75">
      <c r="A815" s="39">
        <v>10900</v>
      </c>
      <c r="B815" s="40" t="s">
        <v>825</v>
      </c>
      <c r="C815" s="41">
        <v>45520</v>
      </c>
      <c r="D815" s="42">
        <v>0.67708333333333337</v>
      </c>
      <c r="E815" s="43" t="str">
        <f t="shared" si="48"/>
        <v>Afternoon</v>
      </c>
      <c r="F815" s="44">
        <v>8.5</v>
      </c>
      <c r="G815" s="44" t="str">
        <f t="shared" si="49"/>
        <v>Long</v>
      </c>
      <c r="H815" s="44" t="s">
        <v>9</v>
      </c>
      <c r="I815" s="45">
        <v>30668</v>
      </c>
      <c r="J815" s="40">
        <f t="shared" ca="1" si="50"/>
        <v>41</v>
      </c>
      <c r="K815" s="45" t="str">
        <f t="shared" ca="1" si="51"/>
        <v>25+</v>
      </c>
      <c r="L815" s="44" t="s">
        <v>10</v>
      </c>
      <c r="M815" s="44">
        <v>0</v>
      </c>
      <c r="N815" s="44">
        <v>0</v>
      </c>
      <c r="O815" s="46">
        <v>45576</v>
      </c>
    </row>
    <row r="816" spans="1:15" x14ac:dyDescent="0.75">
      <c r="A816" s="31">
        <v>10900</v>
      </c>
      <c r="B816" s="32" t="s">
        <v>826</v>
      </c>
      <c r="C816" s="33">
        <v>45520</v>
      </c>
      <c r="D816" s="34">
        <v>0.67708333333333337</v>
      </c>
      <c r="E816" s="35" t="str">
        <f t="shared" si="48"/>
        <v>Afternoon</v>
      </c>
      <c r="F816" s="36">
        <v>8.5</v>
      </c>
      <c r="G816" s="36" t="str">
        <f t="shared" si="49"/>
        <v>Long</v>
      </c>
      <c r="H816" s="36" t="s">
        <v>10</v>
      </c>
      <c r="I816" s="37">
        <v>38459</v>
      </c>
      <c r="J816" s="32">
        <f t="shared" ca="1" si="50"/>
        <v>20</v>
      </c>
      <c r="K816" s="37" t="str">
        <f t="shared" ca="1" si="51"/>
        <v>18-24 (Young Drivers)</v>
      </c>
      <c r="L816" s="36" t="s">
        <v>10</v>
      </c>
      <c r="M816" s="36">
        <v>0</v>
      </c>
      <c r="N816" s="36">
        <v>0</v>
      </c>
      <c r="O816" s="38">
        <v>45576</v>
      </c>
    </row>
    <row r="817" spans="1:15" x14ac:dyDescent="0.75">
      <c r="A817" s="39">
        <v>10900</v>
      </c>
      <c r="B817" s="40" t="s">
        <v>827</v>
      </c>
      <c r="C817" s="41">
        <v>45524</v>
      </c>
      <c r="D817" s="42">
        <v>0.57986111111111116</v>
      </c>
      <c r="E817" s="43" t="str">
        <f t="shared" si="48"/>
        <v>Afternoon</v>
      </c>
      <c r="F817" s="44">
        <v>6.25</v>
      </c>
      <c r="G817" s="44" t="str">
        <f t="shared" si="49"/>
        <v>Long</v>
      </c>
      <c r="H817" s="44" t="s">
        <v>9</v>
      </c>
      <c r="I817" s="45">
        <v>29230</v>
      </c>
      <c r="J817" s="40">
        <f t="shared" ca="1" si="50"/>
        <v>45</v>
      </c>
      <c r="K817" s="45" t="str">
        <f t="shared" ca="1" si="51"/>
        <v>25+</v>
      </c>
      <c r="L817" s="44" t="s">
        <v>10</v>
      </c>
      <c r="M817" s="44">
        <v>0</v>
      </c>
      <c r="N817" s="44">
        <v>0</v>
      </c>
      <c r="O817" s="46">
        <v>45576</v>
      </c>
    </row>
    <row r="818" spans="1:15" x14ac:dyDescent="0.75">
      <c r="A818" s="31">
        <v>10900</v>
      </c>
      <c r="B818" s="32" t="s">
        <v>828</v>
      </c>
      <c r="C818" s="33">
        <v>45524</v>
      </c>
      <c r="D818" s="34">
        <v>0.63194444444444442</v>
      </c>
      <c r="E818" s="35" t="str">
        <f t="shared" si="48"/>
        <v>Afternoon</v>
      </c>
      <c r="F818" s="36">
        <v>7.5</v>
      </c>
      <c r="G818" s="36" t="str">
        <f t="shared" si="49"/>
        <v>Long</v>
      </c>
      <c r="H818" s="36" t="s">
        <v>9</v>
      </c>
      <c r="I818" s="37">
        <v>31523</v>
      </c>
      <c r="J818" s="32">
        <f t="shared" ca="1" si="50"/>
        <v>39</v>
      </c>
      <c r="K818" s="37" t="str">
        <f t="shared" ca="1" si="51"/>
        <v>25+</v>
      </c>
      <c r="L818" s="36" t="s">
        <v>10</v>
      </c>
      <c r="M818" s="36">
        <v>0</v>
      </c>
      <c r="N818" s="36">
        <v>0</v>
      </c>
      <c r="O818" s="38">
        <v>45576</v>
      </c>
    </row>
    <row r="819" spans="1:15" x14ac:dyDescent="0.75">
      <c r="A819" s="39">
        <v>10900</v>
      </c>
      <c r="B819" s="40" t="s">
        <v>829</v>
      </c>
      <c r="C819" s="41">
        <v>45524</v>
      </c>
      <c r="D819" s="42">
        <v>0.63194444444444442</v>
      </c>
      <c r="E819" s="43" t="str">
        <f t="shared" si="48"/>
        <v>Afternoon</v>
      </c>
      <c r="F819" s="44">
        <v>7.75</v>
      </c>
      <c r="G819" s="44" t="str">
        <f t="shared" si="49"/>
        <v>Long</v>
      </c>
      <c r="H819" s="44" t="s">
        <v>10</v>
      </c>
      <c r="I819" s="45">
        <v>34810</v>
      </c>
      <c r="J819" s="40">
        <f t="shared" ca="1" si="50"/>
        <v>30</v>
      </c>
      <c r="K819" s="45" t="str">
        <f t="shared" ca="1" si="51"/>
        <v>25+</v>
      </c>
      <c r="L819" s="44" t="s">
        <v>10</v>
      </c>
      <c r="M819" s="44">
        <v>0</v>
      </c>
      <c r="N819" s="44">
        <v>0</v>
      </c>
      <c r="O819" s="46">
        <v>45576</v>
      </c>
    </row>
    <row r="820" spans="1:15" x14ac:dyDescent="0.75">
      <c r="A820" s="31">
        <v>10900</v>
      </c>
      <c r="B820" s="32" t="s">
        <v>830</v>
      </c>
      <c r="C820" s="33">
        <v>45527</v>
      </c>
      <c r="D820" s="34">
        <v>0.62638888888888888</v>
      </c>
      <c r="E820" s="35" t="str">
        <f t="shared" si="48"/>
        <v>Afternoon</v>
      </c>
      <c r="F820" s="36">
        <v>7</v>
      </c>
      <c r="G820" s="36" t="str">
        <f t="shared" si="49"/>
        <v>Long</v>
      </c>
      <c r="H820" s="36" t="s">
        <v>10</v>
      </c>
      <c r="I820" s="37">
        <v>23304</v>
      </c>
      <c r="J820" s="32">
        <f t="shared" ca="1" si="50"/>
        <v>61</v>
      </c>
      <c r="K820" s="37" t="str">
        <f t="shared" ca="1" si="51"/>
        <v>25+</v>
      </c>
      <c r="L820" s="36" t="s">
        <v>10</v>
      </c>
      <c r="M820" s="36">
        <v>0</v>
      </c>
      <c r="N820" s="36">
        <v>0</v>
      </c>
      <c r="O820" s="38">
        <v>45576</v>
      </c>
    </row>
    <row r="821" spans="1:15" x14ac:dyDescent="0.75">
      <c r="A821" s="39">
        <v>10900</v>
      </c>
      <c r="B821" s="40" t="s">
        <v>831</v>
      </c>
      <c r="C821" s="41">
        <v>45527</v>
      </c>
      <c r="D821" s="42">
        <v>0.62638888888888888</v>
      </c>
      <c r="E821" s="43" t="str">
        <f t="shared" si="48"/>
        <v>Afternoon</v>
      </c>
      <c r="F821" s="44">
        <v>7.25</v>
      </c>
      <c r="G821" s="44" t="str">
        <f t="shared" si="49"/>
        <v>Long</v>
      </c>
      <c r="H821" s="44" t="s">
        <v>10</v>
      </c>
      <c r="I821" s="45">
        <v>24360</v>
      </c>
      <c r="J821" s="40">
        <f t="shared" ca="1" si="50"/>
        <v>59</v>
      </c>
      <c r="K821" s="45" t="str">
        <f t="shared" ca="1" si="51"/>
        <v>25+</v>
      </c>
      <c r="L821" s="44" t="s">
        <v>10</v>
      </c>
      <c r="M821" s="44">
        <v>0</v>
      </c>
      <c r="N821" s="44">
        <v>0</v>
      </c>
      <c r="O821" s="46">
        <v>45576</v>
      </c>
    </row>
    <row r="822" spans="1:15" x14ac:dyDescent="0.75">
      <c r="A822" s="31">
        <v>10900</v>
      </c>
      <c r="B822" s="32" t="s">
        <v>832</v>
      </c>
      <c r="C822" s="33">
        <v>45527</v>
      </c>
      <c r="D822" s="34">
        <v>0.67708333333333337</v>
      </c>
      <c r="E822" s="35" t="str">
        <f t="shared" si="48"/>
        <v>Afternoon</v>
      </c>
      <c r="F822" s="36">
        <v>8.25</v>
      </c>
      <c r="G822" s="36" t="str">
        <f t="shared" si="49"/>
        <v>Long</v>
      </c>
      <c r="H822" s="36" t="s">
        <v>9</v>
      </c>
      <c r="I822" s="37">
        <v>36424</v>
      </c>
      <c r="J822" s="32">
        <f t="shared" ca="1" si="50"/>
        <v>26</v>
      </c>
      <c r="K822" s="37" t="str">
        <f t="shared" ca="1" si="51"/>
        <v>25+</v>
      </c>
      <c r="L822" s="36" t="s">
        <v>10</v>
      </c>
      <c r="M822" s="36">
        <v>0</v>
      </c>
      <c r="N822" s="36">
        <v>0</v>
      </c>
      <c r="O822" s="38">
        <v>45576</v>
      </c>
    </row>
    <row r="823" spans="1:15" x14ac:dyDescent="0.75">
      <c r="A823" s="39">
        <v>10900</v>
      </c>
      <c r="B823" s="40" t="s">
        <v>833</v>
      </c>
      <c r="C823" s="41">
        <v>45509</v>
      </c>
      <c r="D823" s="42">
        <v>0.67708333333333337</v>
      </c>
      <c r="E823" s="43" t="str">
        <f t="shared" si="48"/>
        <v>Afternoon</v>
      </c>
      <c r="F823" s="44">
        <v>9</v>
      </c>
      <c r="G823" s="44" t="str">
        <f t="shared" si="49"/>
        <v>Long</v>
      </c>
      <c r="H823" s="44" t="s">
        <v>10</v>
      </c>
      <c r="I823" s="45">
        <v>35196</v>
      </c>
      <c r="J823" s="40">
        <f t="shared" ca="1" si="50"/>
        <v>29</v>
      </c>
      <c r="K823" s="45" t="str">
        <f t="shared" ca="1" si="51"/>
        <v>25+</v>
      </c>
      <c r="L823" s="44" t="s">
        <v>10</v>
      </c>
      <c r="M823" s="44">
        <v>0</v>
      </c>
      <c r="N823" s="44">
        <v>0</v>
      </c>
      <c r="O823" s="46">
        <v>45581</v>
      </c>
    </row>
    <row r="824" spans="1:15" x14ac:dyDescent="0.75">
      <c r="A824" s="31">
        <v>10900</v>
      </c>
      <c r="B824" s="32" t="s">
        <v>834</v>
      </c>
      <c r="C824" s="33">
        <v>45509</v>
      </c>
      <c r="D824" s="34">
        <v>0.67708333333333337</v>
      </c>
      <c r="E824" s="35" t="str">
        <f t="shared" si="48"/>
        <v>Afternoon</v>
      </c>
      <c r="F824" s="36">
        <v>8.5</v>
      </c>
      <c r="G824" s="36" t="str">
        <f t="shared" si="49"/>
        <v>Long</v>
      </c>
      <c r="H824" s="36" t="s">
        <v>9</v>
      </c>
      <c r="I824" s="37">
        <v>33879</v>
      </c>
      <c r="J824" s="32">
        <f t="shared" ca="1" si="50"/>
        <v>32</v>
      </c>
      <c r="K824" s="37" t="str">
        <f t="shared" ca="1" si="51"/>
        <v>25+</v>
      </c>
      <c r="L824" s="36" t="s">
        <v>10</v>
      </c>
      <c r="M824" s="36">
        <v>0</v>
      </c>
      <c r="N824" s="36">
        <v>0</v>
      </c>
      <c r="O824" s="38">
        <v>45581</v>
      </c>
    </row>
    <row r="825" spans="1:15" x14ac:dyDescent="0.75">
      <c r="A825" s="39">
        <v>10900</v>
      </c>
      <c r="B825" s="40" t="s">
        <v>835</v>
      </c>
      <c r="C825" s="41">
        <v>45176</v>
      </c>
      <c r="D825" s="42">
        <v>0.71180555555555558</v>
      </c>
      <c r="E825" s="43" t="str">
        <f t="shared" si="48"/>
        <v>Afternoon</v>
      </c>
      <c r="F825" s="44">
        <v>9.5</v>
      </c>
      <c r="G825" s="44" t="str">
        <f t="shared" si="49"/>
        <v>Long</v>
      </c>
      <c r="H825" s="44" t="s">
        <v>9</v>
      </c>
      <c r="I825" s="45">
        <v>30207</v>
      </c>
      <c r="J825" s="40">
        <f t="shared" ca="1" si="50"/>
        <v>43</v>
      </c>
      <c r="K825" s="45" t="str">
        <f t="shared" ca="1" si="51"/>
        <v>25+</v>
      </c>
      <c r="L825" s="44" t="s">
        <v>11</v>
      </c>
      <c r="M825" s="44">
        <v>0</v>
      </c>
      <c r="N825" s="44">
        <v>0</v>
      </c>
      <c r="O825" s="46">
        <v>45581</v>
      </c>
    </row>
    <row r="826" spans="1:15" x14ac:dyDescent="0.75">
      <c r="A826" s="31">
        <v>10900</v>
      </c>
      <c r="B826" s="32" t="s">
        <v>836</v>
      </c>
      <c r="C826" s="33">
        <v>45510</v>
      </c>
      <c r="D826" s="34">
        <v>0.59722222222222221</v>
      </c>
      <c r="E826" s="35" t="str">
        <f t="shared" si="48"/>
        <v>Afternoon</v>
      </c>
      <c r="F826" s="36">
        <v>6.5</v>
      </c>
      <c r="G826" s="36" t="str">
        <f t="shared" si="49"/>
        <v>Long</v>
      </c>
      <c r="H826" s="36" t="s">
        <v>9</v>
      </c>
      <c r="I826" s="37">
        <v>38173</v>
      </c>
      <c r="J826" s="32">
        <f t="shared" ca="1" si="50"/>
        <v>21</v>
      </c>
      <c r="K826" s="37" t="str">
        <f t="shared" ca="1" si="51"/>
        <v>18-24 (Young Drivers)</v>
      </c>
      <c r="L826" s="36" t="s">
        <v>10</v>
      </c>
      <c r="M826" s="36">
        <v>0</v>
      </c>
      <c r="N826" s="36">
        <v>0</v>
      </c>
      <c r="O826" s="38">
        <v>45581</v>
      </c>
    </row>
    <row r="827" spans="1:15" x14ac:dyDescent="0.75">
      <c r="A827" s="39">
        <v>10900</v>
      </c>
      <c r="B827" s="40" t="s">
        <v>837</v>
      </c>
      <c r="C827" s="41">
        <v>45510</v>
      </c>
      <c r="D827" s="42">
        <v>0.59722222222222221</v>
      </c>
      <c r="E827" s="43" t="str">
        <f t="shared" si="48"/>
        <v>Afternoon</v>
      </c>
      <c r="F827" s="44">
        <v>6.75</v>
      </c>
      <c r="G827" s="44" t="str">
        <f t="shared" si="49"/>
        <v>Long</v>
      </c>
      <c r="H827" s="44" t="s">
        <v>9</v>
      </c>
      <c r="I827" s="45">
        <v>35666</v>
      </c>
      <c r="J827" s="40">
        <f t="shared" ca="1" si="50"/>
        <v>28</v>
      </c>
      <c r="K827" s="45" t="str">
        <f t="shared" ca="1" si="51"/>
        <v>25+</v>
      </c>
      <c r="L827" s="44" t="s">
        <v>10</v>
      </c>
      <c r="M827" s="44">
        <v>0</v>
      </c>
      <c r="N827" s="44">
        <v>0</v>
      </c>
      <c r="O827" s="46">
        <v>45581</v>
      </c>
    </row>
    <row r="828" spans="1:15" x14ac:dyDescent="0.75">
      <c r="A828" s="31">
        <v>10900</v>
      </c>
      <c r="B828" s="32" t="s">
        <v>838</v>
      </c>
      <c r="C828" s="33">
        <v>45511</v>
      </c>
      <c r="D828" s="34">
        <v>0.62916666666666665</v>
      </c>
      <c r="E828" s="35" t="str">
        <f t="shared" si="48"/>
        <v>Afternoon</v>
      </c>
      <c r="F828" s="36">
        <v>7.5</v>
      </c>
      <c r="G828" s="36" t="str">
        <f t="shared" si="49"/>
        <v>Long</v>
      </c>
      <c r="H828" s="36" t="s">
        <v>9</v>
      </c>
      <c r="I828" s="37">
        <v>27899</v>
      </c>
      <c r="J828" s="32">
        <f t="shared" ca="1" si="50"/>
        <v>49</v>
      </c>
      <c r="K828" s="37" t="str">
        <f t="shared" ca="1" si="51"/>
        <v>25+</v>
      </c>
      <c r="L828" s="36" t="s">
        <v>10</v>
      </c>
      <c r="M828" s="36">
        <v>1</v>
      </c>
      <c r="N828" s="36">
        <v>1</v>
      </c>
      <c r="O828" s="38">
        <v>45581</v>
      </c>
    </row>
    <row r="829" spans="1:15" x14ac:dyDescent="0.75">
      <c r="A829" s="39">
        <v>10900</v>
      </c>
      <c r="B829" s="40" t="s">
        <v>839</v>
      </c>
      <c r="C829" s="41">
        <v>45511</v>
      </c>
      <c r="D829" s="42">
        <v>0.62916666666666665</v>
      </c>
      <c r="E829" s="43" t="str">
        <f t="shared" si="48"/>
        <v>Afternoon</v>
      </c>
      <c r="F829" s="44">
        <v>7.5</v>
      </c>
      <c r="G829" s="44" t="str">
        <f t="shared" si="49"/>
        <v>Long</v>
      </c>
      <c r="H829" s="44" t="s">
        <v>9</v>
      </c>
      <c r="I829" s="45">
        <v>32982</v>
      </c>
      <c r="J829" s="40">
        <f t="shared" ca="1" si="50"/>
        <v>35</v>
      </c>
      <c r="K829" s="45" t="str">
        <f t="shared" ca="1" si="51"/>
        <v>25+</v>
      </c>
      <c r="L829" s="44" t="s">
        <v>10</v>
      </c>
      <c r="M829" s="44">
        <v>1</v>
      </c>
      <c r="N829" s="44">
        <v>1</v>
      </c>
      <c r="O829" s="46">
        <v>45581</v>
      </c>
    </row>
    <row r="830" spans="1:15" x14ac:dyDescent="0.75">
      <c r="A830" s="31">
        <v>10900</v>
      </c>
      <c r="B830" s="32" t="s">
        <v>840</v>
      </c>
      <c r="C830" s="33">
        <v>45511</v>
      </c>
      <c r="D830" s="34">
        <v>0.68125000000000002</v>
      </c>
      <c r="E830" s="35" t="str">
        <f t="shared" si="48"/>
        <v>Afternoon</v>
      </c>
      <c r="F830" s="36">
        <v>8.75</v>
      </c>
      <c r="G830" s="36" t="str">
        <f t="shared" si="49"/>
        <v>Long</v>
      </c>
      <c r="H830" s="36" t="s">
        <v>9</v>
      </c>
      <c r="I830" s="37">
        <v>33664</v>
      </c>
      <c r="J830" s="32">
        <f t="shared" ca="1" si="50"/>
        <v>33</v>
      </c>
      <c r="K830" s="37" t="str">
        <f t="shared" ca="1" si="51"/>
        <v>25+</v>
      </c>
      <c r="L830" s="36" t="s">
        <v>10</v>
      </c>
      <c r="M830" s="36">
        <v>0</v>
      </c>
      <c r="N830" s="36">
        <v>0</v>
      </c>
      <c r="O830" s="38">
        <v>45581</v>
      </c>
    </row>
    <row r="831" spans="1:15" x14ac:dyDescent="0.75">
      <c r="A831" s="39">
        <v>10900</v>
      </c>
      <c r="B831" s="40" t="s">
        <v>841</v>
      </c>
      <c r="C831" s="41">
        <v>45511</v>
      </c>
      <c r="D831" s="42">
        <v>0.68125000000000002</v>
      </c>
      <c r="E831" s="43" t="str">
        <f t="shared" si="48"/>
        <v>Afternoon</v>
      </c>
      <c r="F831" s="44">
        <v>8.75</v>
      </c>
      <c r="G831" s="44" t="str">
        <f t="shared" si="49"/>
        <v>Long</v>
      </c>
      <c r="H831" s="44" t="s">
        <v>9</v>
      </c>
      <c r="I831" s="45">
        <v>29952</v>
      </c>
      <c r="J831" s="40">
        <f t="shared" ca="1" si="50"/>
        <v>43</v>
      </c>
      <c r="K831" s="45" t="str">
        <f t="shared" ca="1" si="51"/>
        <v>25+</v>
      </c>
      <c r="L831" s="44" t="s">
        <v>10</v>
      </c>
      <c r="M831" s="44">
        <v>0</v>
      </c>
      <c r="N831" s="44">
        <v>0</v>
      </c>
      <c r="O831" s="46">
        <v>45581</v>
      </c>
    </row>
    <row r="832" spans="1:15" x14ac:dyDescent="0.75">
      <c r="A832" s="31">
        <v>10900</v>
      </c>
      <c r="B832" s="32" t="s">
        <v>842</v>
      </c>
      <c r="C832" s="33">
        <v>45512</v>
      </c>
      <c r="D832" s="34">
        <v>0.5854166666666667</v>
      </c>
      <c r="E832" s="35" t="str">
        <f t="shared" si="48"/>
        <v>Afternoon</v>
      </c>
      <c r="F832" s="36">
        <v>6.5</v>
      </c>
      <c r="G832" s="36" t="str">
        <f t="shared" si="49"/>
        <v>Long</v>
      </c>
      <c r="H832" s="36" t="s">
        <v>9</v>
      </c>
      <c r="I832" s="37">
        <v>34612</v>
      </c>
      <c r="J832" s="32">
        <f t="shared" ca="1" si="50"/>
        <v>30</v>
      </c>
      <c r="K832" s="37" t="str">
        <f t="shared" ca="1" si="51"/>
        <v>25+</v>
      </c>
      <c r="L832" s="36" t="s">
        <v>10</v>
      </c>
      <c r="M832" s="36">
        <v>0</v>
      </c>
      <c r="N832" s="36">
        <v>0</v>
      </c>
      <c r="O832" s="38">
        <v>45581</v>
      </c>
    </row>
    <row r="833" spans="1:15" x14ac:dyDescent="0.75">
      <c r="A833" s="39">
        <v>10900</v>
      </c>
      <c r="B833" s="40" t="s">
        <v>843</v>
      </c>
      <c r="C833" s="41">
        <v>45512</v>
      </c>
      <c r="D833" s="42">
        <v>0.5854166666666667</v>
      </c>
      <c r="E833" s="43" t="str">
        <f t="shared" si="48"/>
        <v>Afternoon</v>
      </c>
      <c r="F833" s="44">
        <v>6.5</v>
      </c>
      <c r="G833" s="44" t="str">
        <f t="shared" si="49"/>
        <v>Long</v>
      </c>
      <c r="H833" s="44" t="s">
        <v>9</v>
      </c>
      <c r="I833" s="45">
        <v>35452</v>
      </c>
      <c r="J833" s="40">
        <f t="shared" ca="1" si="50"/>
        <v>28</v>
      </c>
      <c r="K833" s="45" t="str">
        <f t="shared" ca="1" si="51"/>
        <v>25+</v>
      </c>
      <c r="L833" s="44" t="s">
        <v>10</v>
      </c>
      <c r="M833" s="44">
        <v>0</v>
      </c>
      <c r="N833" s="44">
        <v>0</v>
      </c>
      <c r="O833" s="46">
        <v>45581</v>
      </c>
    </row>
    <row r="834" spans="1:15" x14ac:dyDescent="0.75">
      <c r="A834" s="31">
        <v>10900</v>
      </c>
      <c r="B834" s="32" t="s">
        <v>844</v>
      </c>
      <c r="C834" s="33">
        <v>45512</v>
      </c>
      <c r="D834" s="34">
        <v>0.68055555555555558</v>
      </c>
      <c r="E834" s="35" t="str">
        <f t="shared" si="48"/>
        <v>Afternoon</v>
      </c>
      <c r="F834" s="36">
        <v>8.75</v>
      </c>
      <c r="G834" s="36" t="str">
        <f t="shared" si="49"/>
        <v>Long</v>
      </c>
      <c r="H834" s="36" t="s">
        <v>10</v>
      </c>
      <c r="I834" s="37">
        <v>34865</v>
      </c>
      <c r="J834" s="32">
        <f t="shared" ca="1" si="50"/>
        <v>30</v>
      </c>
      <c r="K834" s="37" t="str">
        <f t="shared" ca="1" si="51"/>
        <v>25+</v>
      </c>
      <c r="L834" s="36" t="s">
        <v>11</v>
      </c>
      <c r="M834" s="36">
        <v>0</v>
      </c>
      <c r="N834" s="36">
        <v>0</v>
      </c>
      <c r="O834" s="38">
        <v>45581</v>
      </c>
    </row>
    <row r="835" spans="1:15" x14ac:dyDescent="0.75">
      <c r="A835" s="39">
        <v>10900</v>
      </c>
      <c r="B835" s="40" t="s">
        <v>845</v>
      </c>
      <c r="C835" s="41">
        <v>45512</v>
      </c>
      <c r="D835" s="42">
        <v>0.68055555555555558</v>
      </c>
      <c r="E835" s="43" t="str">
        <f t="shared" ref="E835:E898" si="52">IF(D835&lt;TIME(12,0,0), "Morning", IF(D835&lt;TIME(18,0,0), "Afternoon", "Evening"))</f>
        <v>Afternoon</v>
      </c>
      <c r="F835" s="44">
        <v>8.25</v>
      </c>
      <c r="G835" s="44" t="str">
        <f t="shared" ref="G835:G898" si="53">IF(F835 &lt; 2.5, "Short",
  IF(F835 &lt;= 4, "Medium", "Long")
)</f>
        <v>Long</v>
      </c>
      <c r="H835" s="44" t="s">
        <v>9</v>
      </c>
      <c r="I835" s="45">
        <v>35378</v>
      </c>
      <c r="J835" s="40">
        <f t="shared" ref="J835:J898" ca="1" si="54">IFERROR(DATEDIF(I835, TODAY(), "Y"), 0)</f>
        <v>28</v>
      </c>
      <c r="K835" s="45" t="str">
        <f t="shared" ref="K835:K898" ca="1" si="55" xml:space="preserve"> IF(J835 &lt; 15, "Invalid (Below Minimum Age)", IF(J835 = 15, "15 (Moped/Tractor)", IF(J835 = 16, "16 (Light Vehicles)", IF(J835 = 17, "17 (Car/Motorcycle)", IF(J835 &lt;= 24, "18-24 (Young Drivers)","25+"
        )
      )
    )
  )
)</f>
        <v>25+</v>
      </c>
      <c r="L835" s="44" t="s">
        <v>10</v>
      </c>
      <c r="M835" s="44">
        <v>0</v>
      </c>
      <c r="N835" s="44">
        <v>0</v>
      </c>
      <c r="O835" s="46">
        <v>45581</v>
      </c>
    </row>
    <row r="836" spans="1:15" x14ac:dyDescent="0.75">
      <c r="A836" s="31">
        <v>10900</v>
      </c>
      <c r="B836" s="32" t="s">
        <v>846</v>
      </c>
      <c r="C836" s="33">
        <v>45516</v>
      </c>
      <c r="D836" s="34">
        <v>0.59027777777777779</v>
      </c>
      <c r="E836" s="35" t="str">
        <f t="shared" si="52"/>
        <v>Afternoon</v>
      </c>
      <c r="F836" s="36">
        <v>6.5</v>
      </c>
      <c r="G836" s="36" t="str">
        <f t="shared" si="53"/>
        <v>Long</v>
      </c>
      <c r="H836" s="36" t="s">
        <v>9</v>
      </c>
      <c r="I836" s="37">
        <v>31414</v>
      </c>
      <c r="J836" s="32">
        <f t="shared" ca="1" si="54"/>
        <v>39</v>
      </c>
      <c r="K836" s="37" t="str">
        <f t="shared" ca="1" si="55"/>
        <v>25+</v>
      </c>
      <c r="L836" s="36" t="s">
        <v>10</v>
      </c>
      <c r="M836" s="36">
        <v>0</v>
      </c>
      <c r="N836" s="36">
        <v>0</v>
      </c>
      <c r="O836" s="38">
        <v>45581</v>
      </c>
    </row>
    <row r="837" spans="1:15" x14ac:dyDescent="0.75">
      <c r="A837" s="39">
        <v>10900</v>
      </c>
      <c r="B837" s="40" t="s">
        <v>847</v>
      </c>
      <c r="C837" s="41">
        <v>45516</v>
      </c>
      <c r="D837" s="42">
        <v>0.64583333333333337</v>
      </c>
      <c r="E837" s="43" t="str">
        <f t="shared" si="52"/>
        <v>Afternoon</v>
      </c>
      <c r="F837" s="44">
        <v>15.75</v>
      </c>
      <c r="G837" s="44" t="str">
        <f t="shared" si="53"/>
        <v>Long</v>
      </c>
      <c r="H837" s="44" t="s">
        <v>9</v>
      </c>
      <c r="I837" s="45">
        <v>34738</v>
      </c>
      <c r="J837" s="40">
        <f t="shared" ca="1" si="54"/>
        <v>30</v>
      </c>
      <c r="K837" s="45" t="str">
        <f t="shared" ca="1" si="55"/>
        <v>25+</v>
      </c>
      <c r="L837" s="44" t="s">
        <v>10</v>
      </c>
      <c r="M837" s="44">
        <v>0</v>
      </c>
      <c r="N837" s="44">
        <v>0</v>
      </c>
      <c r="O837" s="46">
        <v>45581</v>
      </c>
    </row>
    <row r="838" spans="1:15" x14ac:dyDescent="0.75">
      <c r="A838" s="31">
        <v>10900</v>
      </c>
      <c r="B838" s="32" t="s">
        <v>848</v>
      </c>
      <c r="C838" s="33">
        <v>45516</v>
      </c>
      <c r="D838" s="34">
        <v>0.64583333333333337</v>
      </c>
      <c r="E838" s="35" t="str">
        <f t="shared" si="52"/>
        <v>Afternoon</v>
      </c>
      <c r="F838" s="36">
        <v>8</v>
      </c>
      <c r="G838" s="36" t="str">
        <f t="shared" si="53"/>
        <v>Long</v>
      </c>
      <c r="H838" s="36" t="s">
        <v>9</v>
      </c>
      <c r="I838" s="37">
        <v>37023</v>
      </c>
      <c r="J838" s="32">
        <f t="shared" ca="1" si="54"/>
        <v>24</v>
      </c>
      <c r="K838" s="37" t="str">
        <f t="shared" ca="1" si="55"/>
        <v>18-24 (Young Drivers)</v>
      </c>
      <c r="L838" s="36" t="s">
        <v>10</v>
      </c>
      <c r="M838" s="36">
        <v>0</v>
      </c>
      <c r="N838" s="36">
        <v>0</v>
      </c>
      <c r="O838" s="38">
        <v>45581</v>
      </c>
    </row>
    <row r="839" spans="1:15" x14ac:dyDescent="0.75">
      <c r="A839" s="39">
        <v>10900</v>
      </c>
      <c r="B839" s="40" t="s">
        <v>849</v>
      </c>
      <c r="C839" s="41">
        <v>45517</v>
      </c>
      <c r="D839" s="42">
        <v>0.58680555555555558</v>
      </c>
      <c r="E839" s="43" t="str">
        <f t="shared" si="52"/>
        <v>Afternoon</v>
      </c>
      <c r="F839" s="44">
        <v>6.5</v>
      </c>
      <c r="G839" s="44" t="str">
        <f t="shared" si="53"/>
        <v>Long</v>
      </c>
      <c r="H839" s="44" t="s">
        <v>9</v>
      </c>
      <c r="I839" s="45">
        <v>36821</v>
      </c>
      <c r="J839" s="40">
        <f t="shared" ca="1" si="54"/>
        <v>24</v>
      </c>
      <c r="K839" s="45" t="str">
        <f t="shared" ca="1" si="55"/>
        <v>18-24 (Young Drivers)</v>
      </c>
      <c r="L839" s="44" t="s">
        <v>10</v>
      </c>
      <c r="M839" s="44">
        <v>0</v>
      </c>
      <c r="N839" s="44">
        <v>0</v>
      </c>
      <c r="O839" s="46">
        <v>45581</v>
      </c>
    </row>
    <row r="840" spans="1:15" x14ac:dyDescent="0.75">
      <c r="A840" s="31">
        <v>10900</v>
      </c>
      <c r="B840" s="32" t="s">
        <v>850</v>
      </c>
      <c r="C840" s="33">
        <v>45517</v>
      </c>
      <c r="D840" s="34">
        <v>0.58680555555555558</v>
      </c>
      <c r="E840" s="35" t="str">
        <f t="shared" si="52"/>
        <v>Afternoon</v>
      </c>
      <c r="F840" s="36">
        <v>6.5</v>
      </c>
      <c r="G840" s="36" t="str">
        <f t="shared" si="53"/>
        <v>Long</v>
      </c>
      <c r="H840" s="36" t="s">
        <v>9</v>
      </c>
      <c r="I840" s="37">
        <v>39672</v>
      </c>
      <c r="J840" s="32">
        <f t="shared" ca="1" si="54"/>
        <v>17</v>
      </c>
      <c r="K840" s="37" t="str">
        <f t="shared" ca="1" si="55"/>
        <v>17 (Car/Motorcycle)</v>
      </c>
      <c r="L840" s="36" t="s">
        <v>10</v>
      </c>
      <c r="M840" s="36">
        <v>0</v>
      </c>
      <c r="N840" s="36">
        <v>0</v>
      </c>
      <c r="O840" s="38">
        <v>45581</v>
      </c>
    </row>
    <row r="841" spans="1:15" x14ac:dyDescent="0.75">
      <c r="A841" s="39">
        <v>10900</v>
      </c>
      <c r="B841" s="40" t="s">
        <v>851</v>
      </c>
      <c r="C841" s="41">
        <v>45517</v>
      </c>
      <c r="D841" s="42">
        <v>0.68055555555555558</v>
      </c>
      <c r="E841" s="43" t="str">
        <f t="shared" si="52"/>
        <v>Afternoon</v>
      </c>
      <c r="F841" s="44">
        <v>16.75</v>
      </c>
      <c r="G841" s="44" t="str">
        <f t="shared" si="53"/>
        <v>Long</v>
      </c>
      <c r="H841" s="44" t="s">
        <v>9</v>
      </c>
      <c r="I841" s="45">
        <v>31094</v>
      </c>
      <c r="J841" s="40">
        <f t="shared" ca="1" si="54"/>
        <v>40</v>
      </c>
      <c r="K841" s="45" t="str">
        <f t="shared" ca="1" si="55"/>
        <v>25+</v>
      </c>
      <c r="L841" s="44" t="s">
        <v>10</v>
      </c>
      <c r="M841" s="44">
        <v>0</v>
      </c>
      <c r="N841" s="44">
        <v>0</v>
      </c>
      <c r="O841" s="46">
        <v>45581</v>
      </c>
    </row>
    <row r="842" spans="1:15" x14ac:dyDescent="0.75">
      <c r="A842" s="31">
        <v>10900</v>
      </c>
      <c r="B842" s="32" t="s">
        <v>852</v>
      </c>
      <c r="C842" s="33">
        <v>45517</v>
      </c>
      <c r="D842" s="34">
        <v>0.68055555555555558</v>
      </c>
      <c r="E842" s="35" t="str">
        <f t="shared" si="52"/>
        <v>Afternoon</v>
      </c>
      <c r="F842" s="36">
        <v>16.75</v>
      </c>
      <c r="G842" s="36" t="str">
        <f t="shared" si="53"/>
        <v>Long</v>
      </c>
      <c r="H842" s="36" t="s">
        <v>9</v>
      </c>
      <c r="I842" s="37">
        <v>36316</v>
      </c>
      <c r="J842" s="32">
        <f t="shared" ca="1" si="54"/>
        <v>26</v>
      </c>
      <c r="K842" s="37" t="str">
        <f t="shared" ca="1" si="55"/>
        <v>25+</v>
      </c>
      <c r="L842" s="36" t="s">
        <v>10</v>
      </c>
      <c r="M842" s="36">
        <v>0</v>
      </c>
      <c r="N842" s="36">
        <v>0</v>
      </c>
      <c r="O842" s="38">
        <v>45581</v>
      </c>
    </row>
    <row r="843" spans="1:15" x14ac:dyDescent="0.75">
      <c r="A843" s="39">
        <v>10900</v>
      </c>
      <c r="B843" s="40" t="s">
        <v>853</v>
      </c>
      <c r="C843" s="41">
        <v>45518</v>
      </c>
      <c r="D843" s="42">
        <v>0.58402777777777781</v>
      </c>
      <c r="E843" s="43" t="str">
        <f t="shared" si="52"/>
        <v>Afternoon</v>
      </c>
      <c r="F843" s="44">
        <v>6.25</v>
      </c>
      <c r="G843" s="44" t="str">
        <f t="shared" si="53"/>
        <v>Long</v>
      </c>
      <c r="H843" s="44" t="s">
        <v>9</v>
      </c>
      <c r="I843" s="45">
        <v>38203</v>
      </c>
      <c r="J843" s="40">
        <f t="shared" ca="1" si="54"/>
        <v>21</v>
      </c>
      <c r="K843" s="45" t="str">
        <f t="shared" ca="1" si="55"/>
        <v>18-24 (Young Drivers)</v>
      </c>
      <c r="L843" s="44" t="s">
        <v>10</v>
      </c>
      <c r="M843" s="44">
        <v>0</v>
      </c>
      <c r="N843" s="44">
        <v>0</v>
      </c>
      <c r="O843" s="46">
        <v>45581</v>
      </c>
    </row>
    <row r="844" spans="1:15" x14ac:dyDescent="0.75">
      <c r="A844" s="31">
        <v>10900</v>
      </c>
      <c r="B844" s="32" t="s">
        <v>854</v>
      </c>
      <c r="C844" s="33">
        <v>45518</v>
      </c>
      <c r="D844" s="34">
        <v>0.58402777777777781</v>
      </c>
      <c r="E844" s="35" t="str">
        <f t="shared" si="52"/>
        <v>Afternoon</v>
      </c>
      <c r="F844" s="36">
        <v>6.5</v>
      </c>
      <c r="G844" s="36" t="str">
        <f t="shared" si="53"/>
        <v>Long</v>
      </c>
      <c r="H844" s="36" t="s">
        <v>9</v>
      </c>
      <c r="I844" s="37">
        <v>36058</v>
      </c>
      <c r="J844" s="32">
        <f t="shared" ca="1" si="54"/>
        <v>27</v>
      </c>
      <c r="K844" s="37" t="str">
        <f t="shared" ca="1" si="55"/>
        <v>25+</v>
      </c>
      <c r="L844" s="36" t="s">
        <v>10</v>
      </c>
      <c r="M844" s="36">
        <v>0</v>
      </c>
      <c r="N844" s="36">
        <v>0</v>
      </c>
      <c r="O844" s="38">
        <v>45581</v>
      </c>
    </row>
    <row r="845" spans="1:15" x14ac:dyDescent="0.75">
      <c r="A845" s="39">
        <v>10900</v>
      </c>
      <c r="B845" s="40" t="s">
        <v>855</v>
      </c>
      <c r="C845" s="41">
        <v>45518</v>
      </c>
      <c r="D845" s="42">
        <v>0.67777777777777781</v>
      </c>
      <c r="E845" s="43" t="str">
        <f t="shared" si="52"/>
        <v>Afternoon</v>
      </c>
      <c r="F845" s="44">
        <v>8.5</v>
      </c>
      <c r="G845" s="44" t="str">
        <f t="shared" si="53"/>
        <v>Long</v>
      </c>
      <c r="H845" s="44" t="s">
        <v>9</v>
      </c>
      <c r="I845" s="45">
        <v>39429</v>
      </c>
      <c r="J845" s="40">
        <f t="shared" ca="1" si="54"/>
        <v>17</v>
      </c>
      <c r="K845" s="45" t="str">
        <f t="shared" ca="1" si="55"/>
        <v>17 (Car/Motorcycle)</v>
      </c>
      <c r="L845" s="44" t="s">
        <v>10</v>
      </c>
      <c r="M845" s="44">
        <v>0</v>
      </c>
      <c r="N845" s="44">
        <v>0</v>
      </c>
      <c r="O845" s="46">
        <v>45581</v>
      </c>
    </row>
    <row r="846" spans="1:15" x14ac:dyDescent="0.75">
      <c r="A846" s="31">
        <v>10900</v>
      </c>
      <c r="B846" s="32" t="s">
        <v>856</v>
      </c>
      <c r="C846" s="33">
        <v>45518</v>
      </c>
      <c r="D846" s="34">
        <v>0.67777777777777781</v>
      </c>
      <c r="E846" s="35" t="str">
        <f t="shared" si="52"/>
        <v>Afternoon</v>
      </c>
      <c r="F846" s="36">
        <v>16.75</v>
      </c>
      <c r="G846" s="36" t="str">
        <f t="shared" si="53"/>
        <v>Long</v>
      </c>
      <c r="H846" s="36" t="s">
        <v>9</v>
      </c>
      <c r="I846" s="37">
        <v>34933</v>
      </c>
      <c r="J846" s="32">
        <f t="shared" ca="1" si="54"/>
        <v>30</v>
      </c>
      <c r="K846" s="37" t="str">
        <f t="shared" ca="1" si="55"/>
        <v>25+</v>
      </c>
      <c r="L846" s="36" t="s">
        <v>10</v>
      </c>
      <c r="M846" s="36">
        <v>0</v>
      </c>
      <c r="N846" s="36">
        <v>0</v>
      </c>
      <c r="O846" s="38">
        <v>45581</v>
      </c>
    </row>
    <row r="847" spans="1:15" x14ac:dyDescent="0.75">
      <c r="A847" s="39">
        <v>10900</v>
      </c>
      <c r="B847" s="40" t="s">
        <v>857</v>
      </c>
      <c r="C847" s="41">
        <v>45519</v>
      </c>
      <c r="D847" s="42">
        <v>0.5854166666666667</v>
      </c>
      <c r="E847" s="43" t="str">
        <f t="shared" si="52"/>
        <v>Afternoon</v>
      </c>
      <c r="F847" s="44">
        <v>6.5</v>
      </c>
      <c r="G847" s="44" t="str">
        <f t="shared" si="53"/>
        <v>Long</v>
      </c>
      <c r="H847" s="44" t="s">
        <v>9</v>
      </c>
      <c r="I847" s="45">
        <v>34725</v>
      </c>
      <c r="J847" s="40">
        <f t="shared" ca="1" si="54"/>
        <v>30</v>
      </c>
      <c r="K847" s="45" t="str">
        <f t="shared" ca="1" si="55"/>
        <v>25+</v>
      </c>
      <c r="L847" s="44" t="s">
        <v>10</v>
      </c>
      <c r="M847" s="44">
        <v>0</v>
      </c>
      <c r="N847" s="44">
        <v>0</v>
      </c>
      <c r="O847" s="46">
        <v>45581</v>
      </c>
    </row>
    <row r="848" spans="1:15" x14ac:dyDescent="0.75">
      <c r="A848" s="31">
        <v>10900</v>
      </c>
      <c r="B848" s="32" t="s">
        <v>858</v>
      </c>
      <c r="C848" s="33">
        <v>45514</v>
      </c>
      <c r="D848" s="34">
        <v>0.67361111111111116</v>
      </c>
      <c r="E848" s="35" t="str">
        <f t="shared" si="52"/>
        <v>Afternoon</v>
      </c>
      <c r="F848" s="36">
        <v>8.75</v>
      </c>
      <c r="G848" s="36" t="str">
        <f t="shared" si="53"/>
        <v>Long</v>
      </c>
      <c r="H848" s="36" t="s">
        <v>9</v>
      </c>
      <c r="I848" s="37">
        <v>33618</v>
      </c>
      <c r="J848" s="32">
        <f t="shared" ca="1" si="54"/>
        <v>33</v>
      </c>
      <c r="K848" s="37" t="str">
        <f t="shared" ca="1" si="55"/>
        <v>25+</v>
      </c>
      <c r="L848" s="36" t="s">
        <v>10</v>
      </c>
      <c r="M848" s="36">
        <v>1</v>
      </c>
      <c r="N848" s="36">
        <v>1</v>
      </c>
      <c r="O848" s="38">
        <v>45576</v>
      </c>
    </row>
    <row r="849" spans="1:15" x14ac:dyDescent="0.75">
      <c r="A849" s="39">
        <v>10900</v>
      </c>
      <c r="B849" s="40" t="s">
        <v>859</v>
      </c>
      <c r="C849" s="41">
        <v>45515</v>
      </c>
      <c r="D849" s="42">
        <v>0.58333333333333337</v>
      </c>
      <c r="E849" s="43" t="str">
        <f t="shared" si="52"/>
        <v>Afternoon</v>
      </c>
      <c r="F849" s="44">
        <v>6.5</v>
      </c>
      <c r="G849" s="44" t="str">
        <f t="shared" si="53"/>
        <v>Long</v>
      </c>
      <c r="H849" s="44" t="s">
        <v>9</v>
      </c>
      <c r="I849" s="45">
        <v>36021</v>
      </c>
      <c r="J849" s="40">
        <f t="shared" ca="1" si="54"/>
        <v>27</v>
      </c>
      <c r="K849" s="45" t="str">
        <f t="shared" ca="1" si="55"/>
        <v>25+</v>
      </c>
      <c r="L849" s="44" t="s">
        <v>10</v>
      </c>
      <c r="M849" s="44">
        <v>1</v>
      </c>
      <c r="N849" s="44">
        <v>1</v>
      </c>
      <c r="O849" s="46">
        <v>45576</v>
      </c>
    </row>
    <row r="850" spans="1:15" x14ac:dyDescent="0.75">
      <c r="A850" s="31">
        <v>10900</v>
      </c>
      <c r="B850" s="32" t="s">
        <v>860</v>
      </c>
      <c r="C850" s="33">
        <v>45515</v>
      </c>
      <c r="D850" s="34">
        <v>0.58333333333333337</v>
      </c>
      <c r="E850" s="35" t="str">
        <f t="shared" si="52"/>
        <v>Afternoon</v>
      </c>
      <c r="F850" s="36">
        <v>14.75</v>
      </c>
      <c r="G850" s="36" t="str">
        <f t="shared" si="53"/>
        <v>Long</v>
      </c>
      <c r="H850" s="36" t="s">
        <v>9</v>
      </c>
      <c r="I850" s="37">
        <v>34526</v>
      </c>
      <c r="J850" s="32">
        <f t="shared" ca="1" si="54"/>
        <v>31</v>
      </c>
      <c r="K850" s="37" t="str">
        <f t="shared" ca="1" si="55"/>
        <v>25+</v>
      </c>
      <c r="L850" s="36" t="s">
        <v>11</v>
      </c>
      <c r="M850" s="36">
        <v>1</v>
      </c>
      <c r="N850" s="36">
        <v>1</v>
      </c>
      <c r="O850" s="38">
        <v>45576</v>
      </c>
    </row>
    <row r="851" spans="1:15" x14ac:dyDescent="0.75">
      <c r="A851" s="39">
        <v>10900</v>
      </c>
      <c r="B851" s="40" t="s">
        <v>861</v>
      </c>
      <c r="C851" s="41">
        <v>45515</v>
      </c>
      <c r="D851" s="42">
        <v>0.57986111111111116</v>
      </c>
      <c r="E851" s="43" t="str">
        <f t="shared" si="52"/>
        <v>Afternoon</v>
      </c>
      <c r="F851" s="44">
        <v>6.25</v>
      </c>
      <c r="G851" s="44" t="str">
        <f t="shared" si="53"/>
        <v>Long</v>
      </c>
      <c r="H851" s="44" t="s">
        <v>9</v>
      </c>
      <c r="I851" s="45">
        <v>32600</v>
      </c>
      <c r="J851" s="40">
        <f t="shared" ca="1" si="54"/>
        <v>36</v>
      </c>
      <c r="K851" s="45" t="str">
        <f t="shared" ca="1" si="55"/>
        <v>25+</v>
      </c>
      <c r="L851" s="44" t="s">
        <v>10</v>
      </c>
      <c r="M851" s="44">
        <v>0</v>
      </c>
      <c r="N851" s="44">
        <v>0</v>
      </c>
      <c r="O851" s="46">
        <v>45576</v>
      </c>
    </row>
    <row r="852" spans="1:15" x14ac:dyDescent="0.75">
      <c r="A852" s="31">
        <v>10900</v>
      </c>
      <c r="B852" s="32" t="s">
        <v>862</v>
      </c>
      <c r="C852" s="33">
        <v>45515</v>
      </c>
      <c r="D852" s="34">
        <v>0.57986111111111116</v>
      </c>
      <c r="E852" s="35" t="str">
        <f t="shared" si="52"/>
        <v>Afternoon</v>
      </c>
      <c r="F852" s="36">
        <v>6</v>
      </c>
      <c r="G852" s="36" t="str">
        <f t="shared" si="53"/>
        <v>Long</v>
      </c>
      <c r="H852" s="36" t="s">
        <v>10</v>
      </c>
      <c r="I852" s="37">
        <v>37694</v>
      </c>
      <c r="J852" s="32">
        <f t="shared" ca="1" si="54"/>
        <v>22</v>
      </c>
      <c r="K852" s="37" t="str">
        <f t="shared" ca="1" si="55"/>
        <v>18-24 (Young Drivers)</v>
      </c>
      <c r="L852" s="36" t="s">
        <v>10</v>
      </c>
      <c r="M852" s="36">
        <v>0</v>
      </c>
      <c r="N852" s="36">
        <v>0</v>
      </c>
      <c r="O852" s="38">
        <v>45576</v>
      </c>
    </row>
    <row r="853" spans="1:15" x14ac:dyDescent="0.75">
      <c r="A853" s="39">
        <v>10900</v>
      </c>
      <c r="B853" s="40" t="s">
        <v>863</v>
      </c>
      <c r="C853" s="41">
        <v>45515</v>
      </c>
      <c r="D853" s="42">
        <v>0.59027777777777779</v>
      </c>
      <c r="E853" s="43" t="str">
        <f t="shared" si="52"/>
        <v>Afternoon</v>
      </c>
      <c r="F853" s="44">
        <v>6.5</v>
      </c>
      <c r="G853" s="44" t="str">
        <f t="shared" si="53"/>
        <v>Long</v>
      </c>
      <c r="H853" s="44" t="s">
        <v>10</v>
      </c>
      <c r="I853" s="45">
        <v>35023</v>
      </c>
      <c r="J853" s="40">
        <f t="shared" ca="1" si="54"/>
        <v>29</v>
      </c>
      <c r="K853" s="45" t="str">
        <f t="shared" ca="1" si="55"/>
        <v>25+</v>
      </c>
      <c r="L853" s="44" t="s">
        <v>10</v>
      </c>
      <c r="M853" s="44">
        <v>0</v>
      </c>
      <c r="N853" s="44">
        <v>0</v>
      </c>
      <c r="O853" s="46">
        <v>45576</v>
      </c>
    </row>
    <row r="854" spans="1:15" x14ac:dyDescent="0.75">
      <c r="A854" s="31">
        <v>10900</v>
      </c>
      <c r="B854" s="32" t="s">
        <v>864</v>
      </c>
      <c r="C854" s="33">
        <v>45515</v>
      </c>
      <c r="D854" s="34">
        <v>0.59027777777777779</v>
      </c>
      <c r="E854" s="35" t="str">
        <f t="shared" si="52"/>
        <v>Afternoon</v>
      </c>
      <c r="F854" s="36">
        <v>6.5</v>
      </c>
      <c r="G854" s="36" t="str">
        <f t="shared" si="53"/>
        <v>Long</v>
      </c>
      <c r="H854" s="36" t="s">
        <v>9</v>
      </c>
      <c r="I854" s="37">
        <v>36563</v>
      </c>
      <c r="J854" s="32">
        <f t="shared" ca="1" si="54"/>
        <v>25</v>
      </c>
      <c r="K854" s="37" t="str">
        <f t="shared" ca="1" si="55"/>
        <v>25+</v>
      </c>
      <c r="L854" s="36" t="s">
        <v>10</v>
      </c>
      <c r="M854" s="36">
        <v>0</v>
      </c>
      <c r="N854" s="36">
        <v>0</v>
      </c>
      <c r="O854" s="38">
        <v>45576</v>
      </c>
    </row>
    <row r="855" spans="1:15" x14ac:dyDescent="0.75">
      <c r="A855" s="39">
        <v>10900</v>
      </c>
      <c r="B855" s="40" t="s">
        <v>865</v>
      </c>
      <c r="C855" s="41">
        <v>45521</v>
      </c>
      <c r="D855" s="42">
        <v>0.61458333333333337</v>
      </c>
      <c r="E855" s="43" t="str">
        <f t="shared" si="52"/>
        <v>Afternoon</v>
      </c>
      <c r="F855" s="44">
        <v>7.25</v>
      </c>
      <c r="G855" s="44" t="str">
        <f t="shared" si="53"/>
        <v>Long</v>
      </c>
      <c r="H855" s="44" t="s">
        <v>9</v>
      </c>
      <c r="I855" s="45">
        <v>35684</v>
      </c>
      <c r="J855" s="40">
        <f t="shared" ca="1" si="54"/>
        <v>28</v>
      </c>
      <c r="K855" s="45" t="str">
        <f t="shared" ca="1" si="55"/>
        <v>25+</v>
      </c>
      <c r="L855" s="44" t="s">
        <v>10</v>
      </c>
      <c r="M855" s="44">
        <v>0</v>
      </c>
      <c r="N855" s="44">
        <v>0</v>
      </c>
      <c r="O855" s="46">
        <v>45576</v>
      </c>
    </row>
    <row r="856" spans="1:15" x14ac:dyDescent="0.75">
      <c r="A856" s="31">
        <v>10900</v>
      </c>
      <c r="B856" s="32" t="s">
        <v>866</v>
      </c>
      <c r="C856" s="33">
        <v>45521</v>
      </c>
      <c r="D856" s="34">
        <v>0.61111111111111116</v>
      </c>
      <c r="E856" s="35" t="str">
        <f t="shared" si="52"/>
        <v>Afternoon</v>
      </c>
      <c r="F856" s="36">
        <v>7</v>
      </c>
      <c r="G856" s="36" t="str">
        <f t="shared" si="53"/>
        <v>Long</v>
      </c>
      <c r="H856" s="36" t="s">
        <v>10</v>
      </c>
      <c r="I856" s="37">
        <v>29936</v>
      </c>
      <c r="J856" s="32">
        <f t="shared" ca="1" si="54"/>
        <v>43</v>
      </c>
      <c r="K856" s="37" t="str">
        <f t="shared" ca="1" si="55"/>
        <v>25+</v>
      </c>
      <c r="L856" s="36" t="s">
        <v>10</v>
      </c>
      <c r="M856" s="36">
        <v>0</v>
      </c>
      <c r="N856" s="36">
        <v>0</v>
      </c>
      <c r="O856" s="38">
        <v>45576</v>
      </c>
    </row>
    <row r="857" spans="1:15" x14ac:dyDescent="0.75">
      <c r="A857" s="39">
        <v>10900</v>
      </c>
      <c r="B857" s="40" t="s">
        <v>867</v>
      </c>
      <c r="C857" s="41">
        <v>45521</v>
      </c>
      <c r="D857" s="42">
        <v>0.66319444444444442</v>
      </c>
      <c r="E857" s="43" t="str">
        <f t="shared" si="52"/>
        <v>Afternoon</v>
      </c>
      <c r="F857" s="44">
        <v>8.25</v>
      </c>
      <c r="G857" s="44" t="str">
        <f t="shared" si="53"/>
        <v>Long</v>
      </c>
      <c r="H857" s="44" t="s">
        <v>10</v>
      </c>
      <c r="I857" s="45">
        <v>39158</v>
      </c>
      <c r="J857" s="40">
        <f t="shared" ca="1" si="54"/>
        <v>18</v>
      </c>
      <c r="K857" s="45" t="str">
        <f t="shared" ca="1" si="55"/>
        <v>18-24 (Young Drivers)</v>
      </c>
      <c r="L857" s="44" t="s">
        <v>10</v>
      </c>
      <c r="M857" s="44">
        <v>0</v>
      </c>
      <c r="N857" s="44">
        <v>0</v>
      </c>
      <c r="O857" s="46">
        <v>45576</v>
      </c>
    </row>
    <row r="858" spans="1:15" x14ac:dyDescent="0.75">
      <c r="A858" s="31">
        <v>10900</v>
      </c>
      <c r="B858" s="32" t="s">
        <v>868</v>
      </c>
      <c r="C858" s="33">
        <v>45521</v>
      </c>
      <c r="D858" s="34">
        <v>0.66319444444444442</v>
      </c>
      <c r="E858" s="35" t="str">
        <f t="shared" si="52"/>
        <v>Afternoon</v>
      </c>
      <c r="F858" s="36">
        <v>8.25</v>
      </c>
      <c r="G858" s="36" t="str">
        <f t="shared" si="53"/>
        <v>Long</v>
      </c>
      <c r="H858" s="36" t="s">
        <v>10</v>
      </c>
      <c r="I858" s="37">
        <v>35942</v>
      </c>
      <c r="J858" s="32">
        <f t="shared" ca="1" si="54"/>
        <v>27</v>
      </c>
      <c r="K858" s="37" t="str">
        <f t="shared" ca="1" si="55"/>
        <v>25+</v>
      </c>
      <c r="L858" s="36" t="s">
        <v>10</v>
      </c>
      <c r="M858" s="36">
        <v>0</v>
      </c>
      <c r="N858" s="36">
        <v>0</v>
      </c>
      <c r="O858" s="38">
        <v>45576</v>
      </c>
    </row>
    <row r="859" spans="1:15" x14ac:dyDescent="0.75">
      <c r="A859" s="39">
        <v>10900</v>
      </c>
      <c r="B859" s="40" t="s">
        <v>869</v>
      </c>
      <c r="C859" s="41">
        <v>45521</v>
      </c>
      <c r="D859" s="42">
        <v>0.66736111111111107</v>
      </c>
      <c r="E859" s="43" t="str">
        <f t="shared" si="52"/>
        <v>Afternoon</v>
      </c>
      <c r="F859" s="44">
        <v>8.25</v>
      </c>
      <c r="G859" s="44" t="str">
        <f t="shared" si="53"/>
        <v>Long</v>
      </c>
      <c r="H859" s="44" t="s">
        <v>9</v>
      </c>
      <c r="I859" s="45">
        <v>27576</v>
      </c>
      <c r="J859" s="40">
        <f t="shared" ca="1" si="54"/>
        <v>50</v>
      </c>
      <c r="K859" s="45" t="str">
        <f t="shared" ca="1" si="55"/>
        <v>25+</v>
      </c>
      <c r="L859" s="44" t="s">
        <v>10</v>
      </c>
      <c r="M859" s="44">
        <v>0</v>
      </c>
      <c r="N859" s="44">
        <v>0</v>
      </c>
      <c r="O859" s="46">
        <v>45576</v>
      </c>
    </row>
    <row r="860" spans="1:15" x14ac:dyDescent="0.75">
      <c r="A860" s="31">
        <v>10900</v>
      </c>
      <c r="B860" s="32" t="s">
        <v>870</v>
      </c>
      <c r="C860" s="33">
        <v>45521</v>
      </c>
      <c r="D860" s="34">
        <v>0.66736111111111107</v>
      </c>
      <c r="E860" s="35" t="str">
        <f t="shared" si="52"/>
        <v>Afternoon</v>
      </c>
      <c r="F860" s="36">
        <v>8</v>
      </c>
      <c r="G860" s="36" t="str">
        <f t="shared" si="53"/>
        <v>Long</v>
      </c>
      <c r="H860" s="36" t="s">
        <v>9</v>
      </c>
      <c r="I860" s="37">
        <v>36451</v>
      </c>
      <c r="J860" s="32">
        <f t="shared" ca="1" si="54"/>
        <v>25</v>
      </c>
      <c r="K860" s="37" t="str">
        <f t="shared" ca="1" si="55"/>
        <v>25+</v>
      </c>
      <c r="L860" s="36" t="s">
        <v>10</v>
      </c>
      <c r="M860" s="36">
        <v>0</v>
      </c>
      <c r="N860" s="36">
        <v>0</v>
      </c>
      <c r="O860" s="38">
        <v>45576</v>
      </c>
    </row>
    <row r="861" spans="1:15" x14ac:dyDescent="0.75">
      <c r="A861" s="39">
        <v>10900</v>
      </c>
      <c r="B861" s="40" t="s">
        <v>871</v>
      </c>
      <c r="C861" s="41">
        <v>45522</v>
      </c>
      <c r="D861" s="42">
        <v>0.58333333333333337</v>
      </c>
      <c r="E861" s="43" t="str">
        <f t="shared" si="52"/>
        <v>Afternoon</v>
      </c>
      <c r="F861" s="44">
        <v>6.5</v>
      </c>
      <c r="G861" s="44" t="str">
        <f t="shared" si="53"/>
        <v>Long</v>
      </c>
      <c r="H861" s="44" t="s">
        <v>9</v>
      </c>
      <c r="I861" s="45">
        <v>35739</v>
      </c>
      <c r="J861" s="40">
        <f t="shared" ca="1" si="54"/>
        <v>27</v>
      </c>
      <c r="K861" s="45" t="str">
        <f t="shared" ca="1" si="55"/>
        <v>25+</v>
      </c>
      <c r="L861" s="44" t="s">
        <v>10</v>
      </c>
      <c r="M861" s="44">
        <v>1</v>
      </c>
      <c r="N861" s="44">
        <v>1</v>
      </c>
      <c r="O861" s="46">
        <v>45576</v>
      </c>
    </row>
    <row r="862" spans="1:15" x14ac:dyDescent="0.75">
      <c r="A862" s="31">
        <v>10900</v>
      </c>
      <c r="B862" s="32" t="s">
        <v>872</v>
      </c>
      <c r="C862" s="33">
        <v>45522</v>
      </c>
      <c r="D862" s="34">
        <v>0.58333333333333337</v>
      </c>
      <c r="E862" s="35" t="str">
        <f t="shared" si="52"/>
        <v>Afternoon</v>
      </c>
      <c r="F862" s="36">
        <v>6.25</v>
      </c>
      <c r="G862" s="36" t="str">
        <f t="shared" si="53"/>
        <v>Long</v>
      </c>
      <c r="H862" s="36" t="s">
        <v>10</v>
      </c>
      <c r="I862" s="37">
        <v>33948</v>
      </c>
      <c r="J862" s="32">
        <f t="shared" ca="1" si="54"/>
        <v>32</v>
      </c>
      <c r="K862" s="37" t="str">
        <f t="shared" ca="1" si="55"/>
        <v>25+</v>
      </c>
      <c r="L862" s="36" t="s">
        <v>10</v>
      </c>
      <c r="M862" s="36">
        <v>1</v>
      </c>
      <c r="N862" s="36">
        <v>1</v>
      </c>
      <c r="O862" s="38">
        <v>45576</v>
      </c>
    </row>
    <row r="863" spans="1:15" x14ac:dyDescent="0.75">
      <c r="A863" s="39">
        <v>10900</v>
      </c>
      <c r="B863" s="40" t="s">
        <v>873</v>
      </c>
      <c r="C863" s="41">
        <v>45522</v>
      </c>
      <c r="D863" s="42">
        <v>0.59375</v>
      </c>
      <c r="E863" s="43" t="str">
        <f t="shared" si="52"/>
        <v>Afternoon</v>
      </c>
      <c r="F863" s="44">
        <v>6.75</v>
      </c>
      <c r="G863" s="44" t="str">
        <f t="shared" si="53"/>
        <v>Long</v>
      </c>
      <c r="H863" s="44" t="s">
        <v>9</v>
      </c>
      <c r="I863" s="45">
        <v>36054</v>
      </c>
      <c r="J863" s="40">
        <f t="shared" ca="1" si="54"/>
        <v>27</v>
      </c>
      <c r="K863" s="45" t="str">
        <f t="shared" ca="1" si="55"/>
        <v>25+</v>
      </c>
      <c r="L863" s="44" t="s">
        <v>10</v>
      </c>
      <c r="M863" s="44">
        <v>0</v>
      </c>
      <c r="N863" s="44">
        <v>0</v>
      </c>
      <c r="O863" s="46">
        <v>45576</v>
      </c>
    </row>
    <row r="864" spans="1:15" x14ac:dyDescent="0.75">
      <c r="A864" s="31">
        <v>10900</v>
      </c>
      <c r="B864" s="32" t="s">
        <v>874</v>
      </c>
      <c r="C864" s="33">
        <v>45522</v>
      </c>
      <c r="D864" s="34">
        <v>0.64652777777777781</v>
      </c>
      <c r="E864" s="35" t="str">
        <f t="shared" si="52"/>
        <v>Afternoon</v>
      </c>
      <c r="F864" s="36">
        <v>7.5</v>
      </c>
      <c r="G864" s="36" t="str">
        <f t="shared" si="53"/>
        <v>Long</v>
      </c>
      <c r="H864" s="36" t="s">
        <v>9</v>
      </c>
      <c r="I864" s="37">
        <v>34975</v>
      </c>
      <c r="J864" s="32">
        <f t="shared" ca="1" si="54"/>
        <v>29</v>
      </c>
      <c r="K864" s="37" t="str">
        <f t="shared" ca="1" si="55"/>
        <v>25+</v>
      </c>
      <c r="L864" s="36" t="s">
        <v>10</v>
      </c>
      <c r="M864" s="36">
        <v>0</v>
      </c>
      <c r="N864" s="36">
        <v>0</v>
      </c>
      <c r="O864" s="38">
        <v>45576</v>
      </c>
    </row>
    <row r="865" spans="1:15" x14ac:dyDescent="0.75">
      <c r="A865" s="39">
        <v>10900</v>
      </c>
      <c r="B865" s="40" t="s">
        <v>875</v>
      </c>
      <c r="C865" s="41">
        <v>45522</v>
      </c>
      <c r="D865" s="42">
        <v>0.64652777777777781</v>
      </c>
      <c r="E865" s="43" t="str">
        <f t="shared" si="52"/>
        <v>Afternoon</v>
      </c>
      <c r="F865" s="44">
        <v>7.75</v>
      </c>
      <c r="G865" s="44" t="str">
        <f t="shared" si="53"/>
        <v>Long</v>
      </c>
      <c r="H865" s="44" t="s">
        <v>9</v>
      </c>
      <c r="I865" s="45">
        <v>32472</v>
      </c>
      <c r="J865" s="40">
        <f t="shared" ca="1" si="54"/>
        <v>36</v>
      </c>
      <c r="K865" s="45" t="str">
        <f t="shared" ca="1" si="55"/>
        <v>25+</v>
      </c>
      <c r="L865" s="44" t="s">
        <v>10</v>
      </c>
      <c r="M865" s="44">
        <v>0</v>
      </c>
      <c r="N865" s="44">
        <v>0</v>
      </c>
      <c r="O865" s="46">
        <v>45576</v>
      </c>
    </row>
    <row r="866" spans="1:15" x14ac:dyDescent="0.75">
      <c r="A866" s="31">
        <v>10900</v>
      </c>
      <c r="B866" s="32" t="s">
        <v>876</v>
      </c>
      <c r="C866" s="33">
        <v>45522</v>
      </c>
      <c r="D866" s="34">
        <v>0.67708333333333337</v>
      </c>
      <c r="E866" s="35" t="str">
        <f t="shared" si="52"/>
        <v>Afternoon</v>
      </c>
      <c r="F866" s="36">
        <v>8.25</v>
      </c>
      <c r="G866" s="36" t="str">
        <f t="shared" si="53"/>
        <v>Long</v>
      </c>
      <c r="H866" s="36" t="s">
        <v>9</v>
      </c>
      <c r="I866" s="37">
        <v>38756</v>
      </c>
      <c r="J866" s="32">
        <f t="shared" ca="1" si="54"/>
        <v>19</v>
      </c>
      <c r="K866" s="37" t="str">
        <f t="shared" ca="1" si="55"/>
        <v>18-24 (Young Drivers)</v>
      </c>
      <c r="L866" s="36" t="s">
        <v>10</v>
      </c>
      <c r="M866" s="36">
        <v>1</v>
      </c>
      <c r="N866" s="36">
        <v>1</v>
      </c>
      <c r="O866" s="38">
        <v>45576</v>
      </c>
    </row>
    <row r="867" spans="1:15" x14ac:dyDescent="0.75">
      <c r="A867" s="39">
        <v>10900</v>
      </c>
      <c r="B867" s="40" t="s">
        <v>877</v>
      </c>
      <c r="C867" s="41">
        <v>45522</v>
      </c>
      <c r="D867" s="42">
        <v>0.67708333333333337</v>
      </c>
      <c r="E867" s="43" t="str">
        <f t="shared" si="52"/>
        <v>Afternoon</v>
      </c>
      <c r="F867" s="44">
        <v>8.5</v>
      </c>
      <c r="G867" s="44" t="str">
        <f t="shared" si="53"/>
        <v>Long</v>
      </c>
      <c r="H867" s="44" t="s">
        <v>9</v>
      </c>
      <c r="I867" s="45">
        <v>38625</v>
      </c>
      <c r="J867" s="40">
        <f t="shared" ca="1" si="54"/>
        <v>19</v>
      </c>
      <c r="K867" s="45" t="str">
        <f t="shared" ca="1" si="55"/>
        <v>18-24 (Young Drivers)</v>
      </c>
      <c r="L867" s="44" t="s">
        <v>10</v>
      </c>
      <c r="M867" s="44">
        <v>1</v>
      </c>
      <c r="N867" s="44">
        <v>1</v>
      </c>
      <c r="O867" s="46">
        <v>45576</v>
      </c>
    </row>
    <row r="868" spans="1:15" x14ac:dyDescent="0.75">
      <c r="A868" s="31">
        <v>10900</v>
      </c>
      <c r="B868" s="32" t="s">
        <v>878</v>
      </c>
      <c r="C868" s="33">
        <v>45528</v>
      </c>
      <c r="D868" s="34">
        <v>0.57986111111111116</v>
      </c>
      <c r="E868" s="35" t="str">
        <f t="shared" si="52"/>
        <v>Afternoon</v>
      </c>
      <c r="F868" s="36">
        <v>6.25</v>
      </c>
      <c r="G868" s="36" t="str">
        <f t="shared" si="53"/>
        <v>Long</v>
      </c>
      <c r="H868" s="36" t="s">
        <v>9</v>
      </c>
      <c r="I868" s="37">
        <v>35067</v>
      </c>
      <c r="J868" s="32">
        <f t="shared" ca="1" si="54"/>
        <v>29</v>
      </c>
      <c r="K868" s="37" t="str">
        <f t="shared" ca="1" si="55"/>
        <v>25+</v>
      </c>
      <c r="L868" s="36" t="s">
        <v>11</v>
      </c>
      <c r="M868" s="36">
        <v>1</v>
      </c>
      <c r="N868" s="36">
        <v>1</v>
      </c>
      <c r="O868" s="38">
        <v>45576</v>
      </c>
    </row>
    <row r="869" spans="1:15" x14ac:dyDescent="0.75">
      <c r="A869" s="39">
        <v>10900</v>
      </c>
      <c r="B869" s="40" t="s">
        <v>879</v>
      </c>
      <c r="C869" s="41">
        <v>45528</v>
      </c>
      <c r="D869" s="42">
        <v>0.63888888888888884</v>
      </c>
      <c r="E869" s="43" t="str">
        <f t="shared" si="52"/>
        <v>Afternoon</v>
      </c>
      <c r="F869" s="44">
        <v>7.75</v>
      </c>
      <c r="G869" s="44" t="str">
        <f t="shared" si="53"/>
        <v>Long</v>
      </c>
      <c r="H869" s="44" t="s">
        <v>9</v>
      </c>
      <c r="I869" s="45">
        <v>30461</v>
      </c>
      <c r="J869" s="40">
        <f t="shared" ca="1" si="54"/>
        <v>42</v>
      </c>
      <c r="K869" s="45" t="str">
        <f t="shared" ca="1" si="55"/>
        <v>25+</v>
      </c>
      <c r="L869" s="44" t="s">
        <v>10</v>
      </c>
      <c r="M869" s="44">
        <v>1</v>
      </c>
      <c r="N869" s="44">
        <v>1</v>
      </c>
      <c r="O869" s="46">
        <v>45576</v>
      </c>
    </row>
    <row r="870" spans="1:15" x14ac:dyDescent="0.75">
      <c r="A870" s="31">
        <v>10900</v>
      </c>
      <c r="B870" s="32" t="s">
        <v>880</v>
      </c>
      <c r="C870" s="33">
        <v>45528</v>
      </c>
      <c r="D870" s="34">
        <v>0.63888888888888884</v>
      </c>
      <c r="E870" s="35" t="str">
        <f t="shared" si="52"/>
        <v>Afternoon</v>
      </c>
      <c r="F870" s="36">
        <v>7.5</v>
      </c>
      <c r="G870" s="36" t="str">
        <f t="shared" si="53"/>
        <v>Long</v>
      </c>
      <c r="H870" s="36" t="s">
        <v>9</v>
      </c>
      <c r="I870" s="37">
        <v>36387</v>
      </c>
      <c r="J870" s="32">
        <f t="shared" ca="1" si="54"/>
        <v>26</v>
      </c>
      <c r="K870" s="37" t="str">
        <f t="shared" ca="1" si="55"/>
        <v>25+</v>
      </c>
      <c r="L870" s="36" t="s">
        <v>10</v>
      </c>
      <c r="M870" s="36">
        <v>1</v>
      </c>
      <c r="N870" s="36">
        <v>1</v>
      </c>
      <c r="O870" s="38">
        <v>45576</v>
      </c>
    </row>
    <row r="871" spans="1:15" x14ac:dyDescent="0.75">
      <c r="A871" s="39">
        <v>10900</v>
      </c>
      <c r="B871" s="40" t="s">
        <v>881</v>
      </c>
      <c r="C871" s="41">
        <v>45529</v>
      </c>
      <c r="D871" s="42">
        <v>0.58402777777777781</v>
      </c>
      <c r="E871" s="43" t="str">
        <f t="shared" si="52"/>
        <v>Afternoon</v>
      </c>
      <c r="F871" s="44">
        <v>6.5</v>
      </c>
      <c r="G871" s="44" t="str">
        <f t="shared" si="53"/>
        <v>Long</v>
      </c>
      <c r="H871" s="44" t="s">
        <v>9</v>
      </c>
      <c r="I871" s="45">
        <v>29996</v>
      </c>
      <c r="J871" s="40">
        <f t="shared" ca="1" si="54"/>
        <v>43</v>
      </c>
      <c r="K871" s="45" t="str">
        <f t="shared" ca="1" si="55"/>
        <v>25+</v>
      </c>
      <c r="L871" s="44" t="s">
        <v>10</v>
      </c>
      <c r="M871" s="44">
        <v>0</v>
      </c>
      <c r="N871" s="44">
        <v>0</v>
      </c>
      <c r="O871" s="46">
        <v>45576</v>
      </c>
    </row>
    <row r="872" spans="1:15" x14ac:dyDescent="0.75">
      <c r="A872" s="31">
        <v>10900</v>
      </c>
      <c r="B872" s="32" t="s">
        <v>882</v>
      </c>
      <c r="C872" s="33">
        <v>45529</v>
      </c>
      <c r="D872" s="34">
        <v>0.58680555555555558</v>
      </c>
      <c r="E872" s="35" t="str">
        <f t="shared" si="52"/>
        <v>Afternoon</v>
      </c>
      <c r="F872" s="36">
        <v>6.25</v>
      </c>
      <c r="G872" s="36" t="str">
        <f t="shared" si="53"/>
        <v>Long</v>
      </c>
      <c r="H872" s="36" t="s">
        <v>9</v>
      </c>
      <c r="I872" s="37">
        <v>31913</v>
      </c>
      <c r="J872" s="32">
        <f t="shared" ca="1" si="54"/>
        <v>38</v>
      </c>
      <c r="K872" s="37" t="str">
        <f t="shared" ca="1" si="55"/>
        <v>25+</v>
      </c>
      <c r="L872" s="36" t="s">
        <v>10</v>
      </c>
      <c r="M872" s="36">
        <v>1</v>
      </c>
      <c r="N872" s="36">
        <v>1</v>
      </c>
      <c r="O872" s="38">
        <v>45576</v>
      </c>
    </row>
    <row r="873" spans="1:15" x14ac:dyDescent="0.75">
      <c r="A873" s="39">
        <v>10900</v>
      </c>
      <c r="B873" s="40" t="s">
        <v>883</v>
      </c>
      <c r="C873" s="41">
        <v>45519</v>
      </c>
      <c r="D873" s="42">
        <v>0.68055555555555558</v>
      </c>
      <c r="E873" s="43" t="str">
        <f t="shared" si="52"/>
        <v>Afternoon</v>
      </c>
      <c r="F873" s="44">
        <v>8.75</v>
      </c>
      <c r="G873" s="44" t="str">
        <f t="shared" si="53"/>
        <v>Long</v>
      </c>
      <c r="H873" s="44" t="s">
        <v>9</v>
      </c>
      <c r="I873" s="45">
        <v>35734</v>
      </c>
      <c r="J873" s="40">
        <f t="shared" ca="1" si="54"/>
        <v>27</v>
      </c>
      <c r="K873" s="45" t="str">
        <f t="shared" ca="1" si="55"/>
        <v>25+</v>
      </c>
      <c r="L873" s="44" t="s">
        <v>10</v>
      </c>
      <c r="M873" s="44">
        <v>0</v>
      </c>
      <c r="N873" s="44">
        <v>0</v>
      </c>
      <c r="O873" s="46">
        <v>45576</v>
      </c>
    </row>
    <row r="874" spans="1:15" x14ac:dyDescent="0.75">
      <c r="A874" s="31">
        <v>10900</v>
      </c>
      <c r="B874" s="32" t="s">
        <v>884</v>
      </c>
      <c r="C874" s="33">
        <v>45519</v>
      </c>
      <c r="D874" s="34">
        <v>0.68055555555555558</v>
      </c>
      <c r="E874" s="35" t="str">
        <f t="shared" si="52"/>
        <v>Afternoon</v>
      </c>
      <c r="F874" s="36">
        <v>8.75</v>
      </c>
      <c r="G874" s="36" t="str">
        <f t="shared" si="53"/>
        <v>Long</v>
      </c>
      <c r="H874" s="36" t="s">
        <v>9</v>
      </c>
      <c r="I874" s="37">
        <v>36693</v>
      </c>
      <c r="J874" s="32">
        <f t="shared" ca="1" si="54"/>
        <v>25</v>
      </c>
      <c r="K874" s="37" t="str">
        <f t="shared" ca="1" si="55"/>
        <v>25+</v>
      </c>
      <c r="L874" s="36" t="s">
        <v>10</v>
      </c>
      <c r="M874" s="36">
        <v>0</v>
      </c>
      <c r="N874" s="36">
        <v>0</v>
      </c>
      <c r="O874" s="38">
        <v>45576</v>
      </c>
    </row>
    <row r="875" spans="1:15" x14ac:dyDescent="0.75">
      <c r="A875" s="39">
        <v>10900</v>
      </c>
      <c r="B875" s="40" t="s">
        <v>885</v>
      </c>
      <c r="C875" s="41">
        <v>45520</v>
      </c>
      <c r="D875" s="42">
        <v>0.58611111111111114</v>
      </c>
      <c r="E875" s="43" t="str">
        <f t="shared" si="52"/>
        <v>Afternoon</v>
      </c>
      <c r="F875" s="44">
        <v>6.5</v>
      </c>
      <c r="G875" s="44" t="str">
        <f t="shared" si="53"/>
        <v>Long</v>
      </c>
      <c r="H875" s="44" t="s">
        <v>9</v>
      </c>
      <c r="I875" s="45">
        <v>35603</v>
      </c>
      <c r="J875" s="40">
        <f t="shared" ca="1" si="54"/>
        <v>28</v>
      </c>
      <c r="K875" s="45" t="str">
        <f t="shared" ca="1" si="55"/>
        <v>25+</v>
      </c>
      <c r="L875" s="44" t="s">
        <v>10</v>
      </c>
      <c r="M875" s="44">
        <v>0</v>
      </c>
      <c r="N875" s="44">
        <v>0</v>
      </c>
      <c r="O875" s="46">
        <v>45576</v>
      </c>
    </row>
    <row r="876" spans="1:15" x14ac:dyDescent="0.75">
      <c r="A876" s="31">
        <v>10900</v>
      </c>
      <c r="B876" s="32" t="s">
        <v>886</v>
      </c>
      <c r="C876" s="33">
        <v>45520</v>
      </c>
      <c r="D876" s="34">
        <v>0.66666666666666663</v>
      </c>
      <c r="E876" s="35" t="str">
        <f t="shared" si="52"/>
        <v>Afternoon</v>
      </c>
      <c r="F876" s="36">
        <v>8.25</v>
      </c>
      <c r="G876" s="36" t="str">
        <f t="shared" si="53"/>
        <v>Long</v>
      </c>
      <c r="H876" s="36" t="s">
        <v>10</v>
      </c>
      <c r="I876" s="37">
        <v>35367</v>
      </c>
      <c r="J876" s="32">
        <f t="shared" ca="1" si="54"/>
        <v>28</v>
      </c>
      <c r="K876" s="37" t="str">
        <f t="shared" ca="1" si="55"/>
        <v>25+</v>
      </c>
      <c r="L876" s="36" t="s">
        <v>10</v>
      </c>
      <c r="M876" s="36">
        <v>0</v>
      </c>
      <c r="N876" s="36">
        <v>0</v>
      </c>
      <c r="O876" s="38">
        <v>45576</v>
      </c>
    </row>
    <row r="877" spans="1:15" x14ac:dyDescent="0.75">
      <c r="A877" s="39">
        <v>10900</v>
      </c>
      <c r="B877" s="40" t="s">
        <v>887</v>
      </c>
      <c r="C877" s="41">
        <v>45520</v>
      </c>
      <c r="D877" s="42">
        <v>0.66666666666666663</v>
      </c>
      <c r="E877" s="43" t="str">
        <f t="shared" si="52"/>
        <v>Afternoon</v>
      </c>
      <c r="F877" s="44">
        <v>8.5</v>
      </c>
      <c r="G877" s="44" t="str">
        <f t="shared" si="53"/>
        <v>Long</v>
      </c>
      <c r="H877" s="44" t="s">
        <v>9</v>
      </c>
      <c r="I877" s="45">
        <v>34492</v>
      </c>
      <c r="J877" s="40">
        <f t="shared" ca="1" si="54"/>
        <v>31</v>
      </c>
      <c r="K877" s="45" t="str">
        <f t="shared" ca="1" si="55"/>
        <v>25+</v>
      </c>
      <c r="L877" s="44" t="s">
        <v>10</v>
      </c>
      <c r="M877" s="44">
        <v>0</v>
      </c>
      <c r="N877" s="44">
        <v>0</v>
      </c>
      <c r="O877" s="46">
        <v>45576</v>
      </c>
    </row>
    <row r="878" spans="1:15" x14ac:dyDescent="0.75">
      <c r="A878" s="31">
        <v>10900</v>
      </c>
      <c r="B878" s="32" t="s">
        <v>888</v>
      </c>
      <c r="C878" s="33">
        <v>45523</v>
      </c>
      <c r="D878" s="34">
        <v>0.62569444444444444</v>
      </c>
      <c r="E878" s="35" t="str">
        <f t="shared" si="52"/>
        <v>Afternoon</v>
      </c>
      <c r="F878" s="36">
        <v>7.5</v>
      </c>
      <c r="G878" s="36" t="str">
        <f t="shared" si="53"/>
        <v>Long</v>
      </c>
      <c r="H878" s="36" t="s">
        <v>9</v>
      </c>
      <c r="I878" s="37">
        <v>36498</v>
      </c>
      <c r="J878" s="32">
        <f t="shared" ca="1" si="54"/>
        <v>25</v>
      </c>
      <c r="K878" s="37" t="str">
        <f t="shared" ca="1" si="55"/>
        <v>25+</v>
      </c>
      <c r="L878" s="36" t="s">
        <v>10</v>
      </c>
      <c r="M878" s="36">
        <v>0</v>
      </c>
      <c r="N878" s="36">
        <v>0</v>
      </c>
      <c r="O878" s="38">
        <v>45576</v>
      </c>
    </row>
    <row r="879" spans="1:15" x14ac:dyDescent="0.75">
      <c r="A879" s="39">
        <v>10900</v>
      </c>
      <c r="B879" s="40" t="s">
        <v>889</v>
      </c>
      <c r="C879" s="41">
        <v>45523</v>
      </c>
      <c r="D879" s="42">
        <v>0.62569444444444444</v>
      </c>
      <c r="E879" s="43" t="str">
        <f t="shared" si="52"/>
        <v>Afternoon</v>
      </c>
      <c r="F879" s="44">
        <v>7.75</v>
      </c>
      <c r="G879" s="44" t="str">
        <f t="shared" si="53"/>
        <v>Long</v>
      </c>
      <c r="H879" s="44" t="s">
        <v>9</v>
      </c>
      <c r="I879" s="45">
        <v>35896</v>
      </c>
      <c r="J879" s="40">
        <f t="shared" ca="1" si="54"/>
        <v>27</v>
      </c>
      <c r="K879" s="45" t="str">
        <f t="shared" ca="1" si="55"/>
        <v>25+</v>
      </c>
      <c r="L879" s="44" t="s">
        <v>10</v>
      </c>
      <c r="M879" s="44">
        <v>0</v>
      </c>
      <c r="N879" s="44">
        <v>0</v>
      </c>
      <c r="O879" s="46">
        <v>45576</v>
      </c>
    </row>
    <row r="880" spans="1:15" x14ac:dyDescent="0.75">
      <c r="A880" s="31">
        <v>10900</v>
      </c>
      <c r="B880" s="32" t="s">
        <v>890</v>
      </c>
      <c r="C880" s="33">
        <v>45523</v>
      </c>
      <c r="D880" s="34">
        <v>0.68055555555555558</v>
      </c>
      <c r="E880" s="35" t="str">
        <f t="shared" si="52"/>
        <v>Afternoon</v>
      </c>
      <c r="F880" s="36">
        <v>9</v>
      </c>
      <c r="G880" s="36" t="str">
        <f t="shared" si="53"/>
        <v>Long</v>
      </c>
      <c r="H880" s="36" t="s">
        <v>9</v>
      </c>
      <c r="I880" s="37">
        <v>37190</v>
      </c>
      <c r="J880" s="32">
        <f t="shared" ca="1" si="54"/>
        <v>23</v>
      </c>
      <c r="K880" s="37" t="str">
        <f t="shared" ca="1" si="55"/>
        <v>18-24 (Young Drivers)</v>
      </c>
      <c r="L880" s="36" t="s">
        <v>10</v>
      </c>
      <c r="M880" s="36">
        <v>0</v>
      </c>
      <c r="N880" s="36">
        <v>0</v>
      </c>
      <c r="O880" s="38">
        <v>45576</v>
      </c>
    </row>
    <row r="881" spans="1:15" x14ac:dyDescent="0.75">
      <c r="A881" s="39">
        <v>10900</v>
      </c>
      <c r="B881" s="40" t="s">
        <v>891</v>
      </c>
      <c r="C881" s="41">
        <v>45523</v>
      </c>
      <c r="D881" s="42">
        <v>0.68055555555555558</v>
      </c>
      <c r="E881" s="43" t="str">
        <f t="shared" si="52"/>
        <v>Afternoon</v>
      </c>
      <c r="F881" s="44">
        <v>9</v>
      </c>
      <c r="G881" s="44" t="str">
        <f t="shared" si="53"/>
        <v>Long</v>
      </c>
      <c r="H881" s="44" t="s">
        <v>9</v>
      </c>
      <c r="I881" s="45">
        <v>28416</v>
      </c>
      <c r="J881" s="40">
        <f t="shared" ca="1" si="54"/>
        <v>47</v>
      </c>
      <c r="K881" s="45" t="str">
        <f t="shared" ca="1" si="55"/>
        <v>25+</v>
      </c>
      <c r="L881" s="44" t="s">
        <v>10</v>
      </c>
      <c r="M881" s="44">
        <v>0</v>
      </c>
      <c r="N881" s="44">
        <v>0</v>
      </c>
      <c r="O881" s="46">
        <v>45576</v>
      </c>
    </row>
    <row r="882" spans="1:15" x14ac:dyDescent="0.75">
      <c r="A882" s="31">
        <v>10900</v>
      </c>
      <c r="B882" s="32" t="s">
        <v>892</v>
      </c>
      <c r="C882" s="33">
        <v>45524</v>
      </c>
      <c r="D882" s="34">
        <v>0.58402777777777781</v>
      </c>
      <c r="E882" s="35" t="str">
        <f t="shared" si="52"/>
        <v>Afternoon</v>
      </c>
      <c r="F882" s="36">
        <v>6.25</v>
      </c>
      <c r="G882" s="36" t="str">
        <f t="shared" si="53"/>
        <v>Long</v>
      </c>
      <c r="H882" s="36" t="s">
        <v>9</v>
      </c>
      <c r="I882" s="37">
        <v>36267</v>
      </c>
      <c r="J882" s="32">
        <f t="shared" ca="1" si="54"/>
        <v>26</v>
      </c>
      <c r="K882" s="37" t="str">
        <f t="shared" ca="1" si="55"/>
        <v>25+</v>
      </c>
      <c r="L882" s="36" t="s">
        <v>11</v>
      </c>
      <c r="M882" s="36">
        <v>0</v>
      </c>
      <c r="N882" s="36">
        <v>0</v>
      </c>
      <c r="O882" s="38">
        <v>45576</v>
      </c>
    </row>
    <row r="883" spans="1:15" x14ac:dyDescent="0.75">
      <c r="A883" s="39">
        <v>10900</v>
      </c>
      <c r="B883" s="40" t="s">
        <v>893</v>
      </c>
      <c r="C883" s="41">
        <v>45524</v>
      </c>
      <c r="D883" s="42">
        <v>0.58402777777777781</v>
      </c>
      <c r="E883" s="43" t="str">
        <f t="shared" si="52"/>
        <v>Afternoon</v>
      </c>
      <c r="F883" s="44">
        <v>6.25</v>
      </c>
      <c r="G883" s="44" t="str">
        <f t="shared" si="53"/>
        <v>Long</v>
      </c>
      <c r="H883" s="44" t="s">
        <v>9</v>
      </c>
      <c r="I883" s="45">
        <v>36896</v>
      </c>
      <c r="J883" s="40">
        <f t="shared" ca="1" si="54"/>
        <v>24</v>
      </c>
      <c r="K883" s="45" t="str">
        <f t="shared" ca="1" si="55"/>
        <v>18-24 (Young Drivers)</v>
      </c>
      <c r="L883" s="44" t="s">
        <v>10</v>
      </c>
      <c r="M883" s="44">
        <v>0</v>
      </c>
      <c r="N883" s="44">
        <v>0</v>
      </c>
      <c r="O883" s="46">
        <v>45576</v>
      </c>
    </row>
    <row r="884" spans="1:15" x14ac:dyDescent="0.75">
      <c r="A884" s="31">
        <v>10900</v>
      </c>
      <c r="B884" s="32" t="s">
        <v>894</v>
      </c>
      <c r="C884" s="33">
        <v>45524</v>
      </c>
      <c r="D884" s="34">
        <v>0.68055555555555558</v>
      </c>
      <c r="E884" s="35" t="str">
        <f t="shared" si="52"/>
        <v>Afternoon</v>
      </c>
      <c r="F884" s="36">
        <v>8.75</v>
      </c>
      <c r="G884" s="36" t="str">
        <f t="shared" si="53"/>
        <v>Long</v>
      </c>
      <c r="H884" s="36" t="s">
        <v>9</v>
      </c>
      <c r="I884" s="37">
        <v>39004</v>
      </c>
      <c r="J884" s="32">
        <f t="shared" ca="1" si="54"/>
        <v>18</v>
      </c>
      <c r="K884" s="37" t="str">
        <f t="shared" ca="1" si="55"/>
        <v>18-24 (Young Drivers)</v>
      </c>
      <c r="L884" s="36" t="s">
        <v>10</v>
      </c>
      <c r="M884" s="36">
        <v>0</v>
      </c>
      <c r="N884" s="36">
        <v>0</v>
      </c>
      <c r="O884" s="38">
        <v>45576</v>
      </c>
    </row>
    <row r="885" spans="1:15" x14ac:dyDescent="0.75">
      <c r="A885" s="39">
        <v>10900</v>
      </c>
      <c r="B885" s="40" t="s">
        <v>895</v>
      </c>
      <c r="C885" s="41">
        <v>45524</v>
      </c>
      <c r="D885" s="42">
        <v>0.68055555555555558</v>
      </c>
      <c r="E885" s="43" t="str">
        <f t="shared" si="52"/>
        <v>Afternoon</v>
      </c>
      <c r="F885" s="44">
        <v>8.75</v>
      </c>
      <c r="G885" s="44" t="str">
        <f t="shared" si="53"/>
        <v>Long</v>
      </c>
      <c r="H885" s="44" t="s">
        <v>9</v>
      </c>
      <c r="I885" s="45">
        <v>36400</v>
      </c>
      <c r="J885" s="40">
        <f t="shared" ca="1" si="54"/>
        <v>26</v>
      </c>
      <c r="K885" s="45" t="str">
        <f t="shared" ca="1" si="55"/>
        <v>25+</v>
      </c>
      <c r="L885" s="44" t="s">
        <v>10</v>
      </c>
      <c r="M885" s="44">
        <v>0</v>
      </c>
      <c r="N885" s="44">
        <v>0</v>
      </c>
      <c r="O885" s="46">
        <v>45576</v>
      </c>
    </row>
    <row r="886" spans="1:15" x14ac:dyDescent="0.75">
      <c r="A886" s="31">
        <v>10900</v>
      </c>
      <c r="B886" s="32" t="s">
        <v>896</v>
      </c>
      <c r="C886" s="33">
        <v>45525</v>
      </c>
      <c r="D886" s="34">
        <v>0.58611111111111114</v>
      </c>
      <c r="E886" s="35" t="str">
        <f t="shared" si="52"/>
        <v>Afternoon</v>
      </c>
      <c r="F886" s="36">
        <v>6.5</v>
      </c>
      <c r="G886" s="36" t="str">
        <f t="shared" si="53"/>
        <v>Long</v>
      </c>
      <c r="H886" s="36" t="s">
        <v>9</v>
      </c>
      <c r="I886" s="37">
        <v>35896</v>
      </c>
      <c r="J886" s="32">
        <f t="shared" ca="1" si="54"/>
        <v>27</v>
      </c>
      <c r="K886" s="37" t="str">
        <f t="shared" ca="1" si="55"/>
        <v>25+</v>
      </c>
      <c r="L886" s="36" t="s">
        <v>10</v>
      </c>
      <c r="M886" s="36">
        <v>0</v>
      </c>
      <c r="N886" s="36">
        <v>0</v>
      </c>
      <c r="O886" s="38">
        <v>45576</v>
      </c>
    </row>
    <row r="887" spans="1:15" x14ac:dyDescent="0.75">
      <c r="A887" s="39">
        <v>10900</v>
      </c>
      <c r="B887" s="40" t="s">
        <v>897</v>
      </c>
      <c r="C887" s="41">
        <v>45525</v>
      </c>
      <c r="D887" s="42">
        <v>0.58611111111111114</v>
      </c>
      <c r="E887" s="43" t="str">
        <f t="shared" si="52"/>
        <v>Afternoon</v>
      </c>
      <c r="F887" s="44">
        <v>14.75</v>
      </c>
      <c r="G887" s="44" t="str">
        <f t="shared" si="53"/>
        <v>Long</v>
      </c>
      <c r="H887" s="44" t="s">
        <v>9</v>
      </c>
      <c r="I887" s="45">
        <v>34109</v>
      </c>
      <c r="J887" s="40">
        <f t="shared" ca="1" si="54"/>
        <v>32</v>
      </c>
      <c r="K887" s="45" t="str">
        <f t="shared" ca="1" si="55"/>
        <v>25+</v>
      </c>
      <c r="L887" s="44" t="s">
        <v>10</v>
      </c>
      <c r="M887" s="44">
        <v>0</v>
      </c>
      <c r="N887" s="44">
        <v>0</v>
      </c>
      <c r="O887" s="46">
        <v>45576</v>
      </c>
    </row>
    <row r="888" spans="1:15" x14ac:dyDescent="0.75">
      <c r="A888" s="31">
        <v>10900</v>
      </c>
      <c r="B888" s="32" t="s">
        <v>898</v>
      </c>
      <c r="C888" s="33">
        <v>45525</v>
      </c>
      <c r="D888" s="34">
        <v>0.68333333333333335</v>
      </c>
      <c r="E888" s="35" t="str">
        <f t="shared" si="52"/>
        <v>Afternoon</v>
      </c>
      <c r="F888" s="36">
        <v>8.5</v>
      </c>
      <c r="G888" s="36" t="str">
        <f t="shared" si="53"/>
        <v>Long</v>
      </c>
      <c r="H888" s="36" t="s">
        <v>9</v>
      </c>
      <c r="I888" s="37">
        <v>26704</v>
      </c>
      <c r="J888" s="32">
        <f t="shared" ca="1" si="54"/>
        <v>52</v>
      </c>
      <c r="K888" s="37" t="str">
        <f t="shared" ca="1" si="55"/>
        <v>25+</v>
      </c>
      <c r="L888" s="36" t="s">
        <v>10</v>
      </c>
      <c r="M888" s="36">
        <v>0</v>
      </c>
      <c r="N888" s="36">
        <v>0</v>
      </c>
      <c r="O888" s="38">
        <v>45576</v>
      </c>
    </row>
    <row r="889" spans="1:15" x14ac:dyDescent="0.75">
      <c r="A889" s="39">
        <v>10900</v>
      </c>
      <c r="B889" s="40" t="s">
        <v>899</v>
      </c>
      <c r="C889" s="41">
        <v>45525</v>
      </c>
      <c r="D889" s="42">
        <v>0.68333333333333335</v>
      </c>
      <c r="E889" s="43" t="str">
        <f t="shared" si="52"/>
        <v>Afternoon</v>
      </c>
      <c r="F889" s="44">
        <v>8.5</v>
      </c>
      <c r="G889" s="44" t="str">
        <f t="shared" si="53"/>
        <v>Long</v>
      </c>
      <c r="H889" s="44" t="s">
        <v>9</v>
      </c>
      <c r="I889" s="45">
        <v>38919</v>
      </c>
      <c r="J889" s="40">
        <f t="shared" ca="1" si="54"/>
        <v>19</v>
      </c>
      <c r="K889" s="45" t="str">
        <f t="shared" ca="1" si="55"/>
        <v>18-24 (Young Drivers)</v>
      </c>
      <c r="L889" s="44" t="s">
        <v>10</v>
      </c>
      <c r="M889" s="44">
        <v>0</v>
      </c>
      <c r="N889" s="44">
        <v>0</v>
      </c>
      <c r="O889" s="46">
        <v>45576</v>
      </c>
    </row>
    <row r="890" spans="1:15" x14ac:dyDescent="0.75">
      <c r="A890" s="31">
        <v>10900</v>
      </c>
      <c r="B890" s="32" t="s">
        <v>900</v>
      </c>
      <c r="C890" s="33">
        <v>45526</v>
      </c>
      <c r="D890" s="34">
        <v>0.58333333333333337</v>
      </c>
      <c r="E890" s="35" t="str">
        <f t="shared" si="52"/>
        <v>Afternoon</v>
      </c>
      <c r="F890" s="36">
        <v>6.5</v>
      </c>
      <c r="G890" s="36" t="str">
        <f t="shared" si="53"/>
        <v>Long</v>
      </c>
      <c r="H890" s="36" t="s">
        <v>9</v>
      </c>
      <c r="I890" s="37">
        <v>36788</v>
      </c>
      <c r="J890" s="32">
        <f t="shared" ca="1" si="54"/>
        <v>25</v>
      </c>
      <c r="K890" s="37" t="str">
        <f t="shared" ca="1" si="55"/>
        <v>25+</v>
      </c>
      <c r="L890" s="36" t="s">
        <v>10</v>
      </c>
      <c r="M890" s="36">
        <v>0</v>
      </c>
      <c r="N890" s="36">
        <v>0</v>
      </c>
      <c r="O890" s="38">
        <v>45576</v>
      </c>
    </row>
    <row r="891" spans="1:15" x14ac:dyDescent="0.75">
      <c r="A891" s="39">
        <v>10900</v>
      </c>
      <c r="B891" s="40" t="s">
        <v>901</v>
      </c>
      <c r="C891" s="41">
        <v>45526</v>
      </c>
      <c r="D891" s="42">
        <v>0.68055555555555558</v>
      </c>
      <c r="E891" s="43" t="str">
        <f t="shared" si="52"/>
        <v>Afternoon</v>
      </c>
      <c r="F891" s="44">
        <v>8.5</v>
      </c>
      <c r="G891" s="44" t="str">
        <f t="shared" si="53"/>
        <v>Long</v>
      </c>
      <c r="H891" s="44" t="s">
        <v>9</v>
      </c>
      <c r="I891" s="45">
        <v>35493</v>
      </c>
      <c r="J891" s="40">
        <f t="shared" ca="1" si="54"/>
        <v>28</v>
      </c>
      <c r="K891" s="45" t="str">
        <f t="shared" ca="1" si="55"/>
        <v>25+</v>
      </c>
      <c r="L891" s="44" t="s">
        <v>10</v>
      </c>
      <c r="M891" s="44">
        <v>0</v>
      </c>
      <c r="N891" s="44">
        <v>0</v>
      </c>
      <c r="O891" s="46">
        <v>45576</v>
      </c>
    </row>
    <row r="892" spans="1:15" x14ac:dyDescent="0.75">
      <c r="A892" s="31">
        <v>10900</v>
      </c>
      <c r="B892" s="32" t="s">
        <v>902</v>
      </c>
      <c r="C892" s="33">
        <v>45526</v>
      </c>
      <c r="D892" s="34">
        <v>0.68055555555555558</v>
      </c>
      <c r="E892" s="35" t="str">
        <f t="shared" si="52"/>
        <v>Afternoon</v>
      </c>
      <c r="F892" s="36">
        <v>8.75</v>
      </c>
      <c r="G892" s="36" t="str">
        <f t="shared" si="53"/>
        <v>Long</v>
      </c>
      <c r="H892" s="36" t="s">
        <v>9</v>
      </c>
      <c r="I892" s="37">
        <v>37930</v>
      </c>
      <c r="J892" s="32">
        <f t="shared" ca="1" si="54"/>
        <v>21</v>
      </c>
      <c r="K892" s="37" t="str">
        <f t="shared" ca="1" si="55"/>
        <v>18-24 (Young Drivers)</v>
      </c>
      <c r="L892" s="36" t="s">
        <v>10</v>
      </c>
      <c r="M892" s="36">
        <v>0</v>
      </c>
      <c r="N892" s="36">
        <v>0</v>
      </c>
      <c r="O892" s="38">
        <v>45576</v>
      </c>
    </row>
    <row r="893" spans="1:15" x14ac:dyDescent="0.75">
      <c r="A893" s="39">
        <v>10900</v>
      </c>
      <c r="B893" s="40" t="s">
        <v>903</v>
      </c>
      <c r="C893" s="41">
        <v>45527</v>
      </c>
      <c r="D893" s="42">
        <v>0.60416666666666663</v>
      </c>
      <c r="E893" s="43" t="str">
        <f t="shared" si="52"/>
        <v>Afternoon</v>
      </c>
      <c r="F893" s="44">
        <v>7</v>
      </c>
      <c r="G893" s="44" t="str">
        <f t="shared" si="53"/>
        <v>Long</v>
      </c>
      <c r="H893" s="44" t="s">
        <v>9</v>
      </c>
      <c r="I893" s="45">
        <v>34988</v>
      </c>
      <c r="J893" s="40">
        <f t="shared" ca="1" si="54"/>
        <v>29</v>
      </c>
      <c r="K893" s="45" t="str">
        <f t="shared" ca="1" si="55"/>
        <v>25+</v>
      </c>
      <c r="L893" s="44" t="s">
        <v>10</v>
      </c>
      <c r="M893" s="44">
        <v>0</v>
      </c>
      <c r="N893" s="44">
        <v>0</v>
      </c>
      <c r="O893" s="46">
        <v>45576</v>
      </c>
    </row>
    <row r="894" spans="1:15" x14ac:dyDescent="0.75">
      <c r="A894" s="31">
        <v>10900</v>
      </c>
      <c r="B894" s="32" t="s">
        <v>904</v>
      </c>
      <c r="C894" s="33">
        <v>45527</v>
      </c>
      <c r="D894" s="34">
        <v>0.65972222222222221</v>
      </c>
      <c r="E894" s="35" t="str">
        <f t="shared" si="52"/>
        <v>Afternoon</v>
      </c>
      <c r="F894" s="36">
        <v>8</v>
      </c>
      <c r="G894" s="36" t="str">
        <f t="shared" si="53"/>
        <v>Long</v>
      </c>
      <c r="H894" s="36" t="s">
        <v>9</v>
      </c>
      <c r="I894" s="37">
        <v>39490</v>
      </c>
      <c r="J894" s="32">
        <f t="shared" ca="1" si="54"/>
        <v>17</v>
      </c>
      <c r="K894" s="37" t="str">
        <f t="shared" ca="1" si="55"/>
        <v>17 (Car/Motorcycle)</v>
      </c>
      <c r="L894" s="36" t="s">
        <v>10</v>
      </c>
      <c r="M894" s="36">
        <v>0</v>
      </c>
      <c r="N894" s="36">
        <v>0</v>
      </c>
      <c r="O894" s="38">
        <v>45576</v>
      </c>
    </row>
    <row r="895" spans="1:15" x14ac:dyDescent="0.75">
      <c r="A895" s="39">
        <v>10900</v>
      </c>
      <c r="B895" s="40" t="s">
        <v>905</v>
      </c>
      <c r="C895" s="41">
        <v>45527</v>
      </c>
      <c r="D895" s="42">
        <v>0.65972222222222221</v>
      </c>
      <c r="E895" s="43" t="str">
        <f t="shared" si="52"/>
        <v>Afternoon</v>
      </c>
      <c r="F895" s="44">
        <v>8.25</v>
      </c>
      <c r="G895" s="44" t="str">
        <f t="shared" si="53"/>
        <v>Long</v>
      </c>
      <c r="H895" s="44" t="s">
        <v>9</v>
      </c>
      <c r="I895" s="45">
        <v>35707</v>
      </c>
      <c r="J895" s="40">
        <f t="shared" ca="1" si="54"/>
        <v>27</v>
      </c>
      <c r="K895" s="45" t="str">
        <f t="shared" ca="1" si="55"/>
        <v>25+</v>
      </c>
      <c r="L895" s="44" t="s">
        <v>11</v>
      </c>
      <c r="M895" s="44">
        <v>0</v>
      </c>
      <c r="N895" s="44">
        <v>0</v>
      </c>
      <c r="O895" s="46">
        <v>45576</v>
      </c>
    </row>
    <row r="896" spans="1:15" x14ac:dyDescent="0.75">
      <c r="A896" s="31">
        <v>10900</v>
      </c>
      <c r="B896" s="32" t="s">
        <v>906</v>
      </c>
      <c r="C896" s="33">
        <v>45530</v>
      </c>
      <c r="D896" s="34">
        <v>0.58333333333333337</v>
      </c>
      <c r="E896" s="35" t="str">
        <f t="shared" si="52"/>
        <v>Afternoon</v>
      </c>
      <c r="F896" s="36">
        <v>14.75</v>
      </c>
      <c r="G896" s="36" t="str">
        <f t="shared" si="53"/>
        <v>Long</v>
      </c>
      <c r="H896" s="36" t="s">
        <v>9</v>
      </c>
      <c r="I896" s="37">
        <v>34007</v>
      </c>
      <c r="J896" s="32">
        <f t="shared" ca="1" si="54"/>
        <v>32</v>
      </c>
      <c r="K896" s="37" t="str">
        <f t="shared" ca="1" si="55"/>
        <v>25+</v>
      </c>
      <c r="L896" s="36" t="s">
        <v>10</v>
      </c>
      <c r="M896" s="36">
        <v>1</v>
      </c>
      <c r="N896" s="36">
        <v>1</v>
      </c>
      <c r="O896" s="38">
        <v>45576</v>
      </c>
    </row>
    <row r="897" spans="1:15" x14ac:dyDescent="0.75">
      <c r="A897" s="39">
        <v>10900</v>
      </c>
      <c r="B897" s="40" t="s">
        <v>907</v>
      </c>
      <c r="C897" s="41">
        <v>45530</v>
      </c>
      <c r="D897" s="42">
        <v>0.58333333333333337</v>
      </c>
      <c r="E897" s="43" t="str">
        <f t="shared" si="52"/>
        <v>Afternoon</v>
      </c>
      <c r="F897" s="44">
        <v>6.25</v>
      </c>
      <c r="G897" s="44" t="str">
        <f t="shared" si="53"/>
        <v>Long</v>
      </c>
      <c r="H897" s="44" t="s">
        <v>9</v>
      </c>
      <c r="I897" s="45">
        <v>26174</v>
      </c>
      <c r="J897" s="40">
        <f t="shared" ca="1" si="54"/>
        <v>54</v>
      </c>
      <c r="K897" s="45" t="str">
        <f t="shared" ca="1" si="55"/>
        <v>25+</v>
      </c>
      <c r="L897" s="44" t="s">
        <v>10</v>
      </c>
      <c r="M897" s="44">
        <v>1</v>
      </c>
      <c r="N897" s="44">
        <v>1</v>
      </c>
      <c r="O897" s="46">
        <v>45576</v>
      </c>
    </row>
    <row r="898" spans="1:15" x14ac:dyDescent="0.75">
      <c r="A898" s="31">
        <v>10900</v>
      </c>
      <c r="B898" s="32" t="s">
        <v>908</v>
      </c>
      <c r="C898" s="33">
        <v>45530</v>
      </c>
      <c r="D898" s="34">
        <v>0.67013888888888884</v>
      </c>
      <c r="E898" s="35" t="str">
        <f t="shared" si="52"/>
        <v>Afternoon</v>
      </c>
      <c r="F898" s="36">
        <v>8</v>
      </c>
      <c r="G898" s="36" t="str">
        <f t="shared" si="53"/>
        <v>Long</v>
      </c>
      <c r="H898" s="36" t="s">
        <v>9</v>
      </c>
      <c r="I898" s="37">
        <v>37395</v>
      </c>
      <c r="J898" s="32">
        <f t="shared" ca="1" si="54"/>
        <v>23</v>
      </c>
      <c r="K898" s="37" t="str">
        <f t="shared" ca="1" si="55"/>
        <v>18-24 (Young Drivers)</v>
      </c>
      <c r="L898" s="36" t="s">
        <v>10</v>
      </c>
      <c r="M898" s="36">
        <v>1</v>
      </c>
      <c r="N898" s="36">
        <v>1</v>
      </c>
      <c r="O898" s="38">
        <v>45581</v>
      </c>
    </row>
    <row r="899" spans="1:15" x14ac:dyDescent="0.75">
      <c r="A899" s="39">
        <v>10900</v>
      </c>
      <c r="B899" s="40" t="s">
        <v>909</v>
      </c>
      <c r="C899" s="41">
        <v>45530</v>
      </c>
      <c r="D899" s="42">
        <v>0.67013888888888884</v>
      </c>
      <c r="E899" s="43" t="str">
        <f t="shared" ref="E899:E962" si="56">IF(D899&lt;TIME(12,0,0), "Morning", IF(D899&lt;TIME(18,0,0), "Afternoon", "Evening"))</f>
        <v>Afternoon</v>
      </c>
      <c r="F899" s="44">
        <v>8.25</v>
      </c>
      <c r="G899" s="44" t="str">
        <f t="shared" ref="G899:G962" si="57">IF(F899 &lt; 2.5, "Short",
  IF(F899 &lt;= 4, "Medium", "Long")
)</f>
        <v>Long</v>
      </c>
      <c r="H899" s="44" t="s">
        <v>9</v>
      </c>
      <c r="I899" s="45">
        <v>35696</v>
      </c>
      <c r="J899" s="40">
        <f t="shared" ref="J899:J962" ca="1" si="58">IFERROR(DATEDIF(I899, TODAY(), "Y"), 0)</f>
        <v>28</v>
      </c>
      <c r="K899" s="45" t="str">
        <f t="shared" ref="K899:K962" ca="1" si="59" xml:space="preserve"> IF(J899 &lt; 15, "Invalid (Below Minimum Age)", IF(J899 = 15, "15 (Moped/Tractor)", IF(J899 = 16, "16 (Light Vehicles)", IF(J899 = 17, "17 (Car/Motorcycle)", IF(J899 &lt;= 24, "18-24 (Young Drivers)","25+"
        )
      )
    )
  )
)</f>
        <v>25+</v>
      </c>
      <c r="L899" s="44" t="s">
        <v>10</v>
      </c>
      <c r="M899" s="44">
        <v>1</v>
      </c>
      <c r="N899" s="44">
        <v>1</v>
      </c>
      <c r="O899" s="46">
        <v>45581</v>
      </c>
    </row>
    <row r="900" spans="1:15" x14ac:dyDescent="0.75">
      <c r="A900" s="31">
        <v>10900</v>
      </c>
      <c r="B900" s="32" t="s">
        <v>910</v>
      </c>
      <c r="C900" s="33">
        <v>45531</v>
      </c>
      <c r="D900" s="34">
        <v>0.58472222222222225</v>
      </c>
      <c r="E900" s="35" t="str">
        <f t="shared" si="56"/>
        <v>Afternoon</v>
      </c>
      <c r="F900" s="36">
        <v>6.25</v>
      </c>
      <c r="G900" s="36" t="str">
        <f t="shared" si="57"/>
        <v>Long</v>
      </c>
      <c r="H900" s="36" t="s">
        <v>9</v>
      </c>
      <c r="I900" s="37">
        <v>32288</v>
      </c>
      <c r="J900" s="32">
        <f t="shared" ca="1" si="58"/>
        <v>37</v>
      </c>
      <c r="K900" s="37" t="str">
        <f t="shared" ca="1" si="59"/>
        <v>25+</v>
      </c>
      <c r="L900" s="36" t="s">
        <v>10</v>
      </c>
      <c r="M900" s="36">
        <v>0</v>
      </c>
      <c r="N900" s="36">
        <v>0</v>
      </c>
      <c r="O900" s="38">
        <v>45581</v>
      </c>
    </row>
    <row r="901" spans="1:15" x14ac:dyDescent="0.75">
      <c r="A901" s="39">
        <v>10900</v>
      </c>
      <c r="B901" s="40" t="s">
        <v>911</v>
      </c>
      <c r="C901" s="41">
        <v>45531</v>
      </c>
      <c r="D901" s="42">
        <v>0.58472222222222225</v>
      </c>
      <c r="E901" s="43" t="str">
        <f t="shared" si="56"/>
        <v>Afternoon</v>
      </c>
      <c r="F901" s="44">
        <v>6.5</v>
      </c>
      <c r="G901" s="44" t="str">
        <f t="shared" si="57"/>
        <v>Long</v>
      </c>
      <c r="H901" s="44" t="s">
        <v>9</v>
      </c>
      <c r="I901" s="45">
        <v>37866</v>
      </c>
      <c r="J901" s="40">
        <f t="shared" ca="1" si="58"/>
        <v>22</v>
      </c>
      <c r="K901" s="45" t="str">
        <f t="shared" ca="1" si="59"/>
        <v>18-24 (Young Drivers)</v>
      </c>
      <c r="L901" s="44" t="s">
        <v>10</v>
      </c>
      <c r="M901" s="44">
        <v>0</v>
      </c>
      <c r="N901" s="44">
        <v>0</v>
      </c>
      <c r="O901" s="46">
        <v>45581</v>
      </c>
    </row>
    <row r="902" spans="1:15" x14ac:dyDescent="0.75">
      <c r="A902" s="31">
        <v>10900</v>
      </c>
      <c r="B902" s="32" t="s">
        <v>912</v>
      </c>
      <c r="C902" s="33">
        <v>45531</v>
      </c>
      <c r="D902" s="34">
        <v>0.67847222222222225</v>
      </c>
      <c r="E902" s="35" t="str">
        <f t="shared" si="56"/>
        <v>Afternoon</v>
      </c>
      <c r="F902" s="36">
        <v>8.75</v>
      </c>
      <c r="G902" s="36" t="str">
        <f t="shared" si="57"/>
        <v>Long</v>
      </c>
      <c r="H902" s="36" t="s">
        <v>9</v>
      </c>
      <c r="I902" s="37">
        <v>28687</v>
      </c>
      <c r="J902" s="32">
        <f t="shared" ca="1" si="58"/>
        <v>47</v>
      </c>
      <c r="K902" s="37" t="str">
        <f t="shared" ca="1" si="59"/>
        <v>25+</v>
      </c>
      <c r="L902" s="36" t="s">
        <v>10</v>
      </c>
      <c r="M902" s="36">
        <v>0</v>
      </c>
      <c r="N902" s="36">
        <v>0</v>
      </c>
      <c r="O902" s="38">
        <v>45581</v>
      </c>
    </row>
    <row r="903" spans="1:15" x14ac:dyDescent="0.75">
      <c r="A903" s="39">
        <v>10900</v>
      </c>
      <c r="B903" s="40" t="s">
        <v>913</v>
      </c>
      <c r="C903" s="41">
        <v>45531</v>
      </c>
      <c r="D903" s="42">
        <v>0.67847222222222225</v>
      </c>
      <c r="E903" s="43" t="str">
        <f t="shared" si="56"/>
        <v>Afternoon</v>
      </c>
      <c r="F903" s="44">
        <v>8.75</v>
      </c>
      <c r="G903" s="44" t="str">
        <f t="shared" si="57"/>
        <v>Long</v>
      </c>
      <c r="H903" s="44" t="s">
        <v>9</v>
      </c>
      <c r="I903" s="45">
        <v>36361</v>
      </c>
      <c r="J903" s="40">
        <f t="shared" ca="1" si="58"/>
        <v>26</v>
      </c>
      <c r="K903" s="45" t="str">
        <f t="shared" ca="1" si="59"/>
        <v>25+</v>
      </c>
      <c r="L903" s="44" t="s">
        <v>10</v>
      </c>
      <c r="M903" s="44">
        <v>0</v>
      </c>
      <c r="N903" s="44">
        <v>0</v>
      </c>
      <c r="O903" s="46">
        <v>45581</v>
      </c>
    </row>
    <row r="904" spans="1:15" x14ac:dyDescent="0.75">
      <c r="A904" s="31">
        <v>10900</v>
      </c>
      <c r="B904" s="32" t="s">
        <v>914</v>
      </c>
      <c r="C904" s="33">
        <v>45228</v>
      </c>
      <c r="D904" s="34">
        <v>0.67013888888888884</v>
      </c>
      <c r="E904" s="35" t="str">
        <f t="shared" si="56"/>
        <v>Afternoon</v>
      </c>
      <c r="F904" s="36">
        <v>17</v>
      </c>
      <c r="G904" s="36" t="str">
        <f t="shared" si="57"/>
        <v>Long</v>
      </c>
      <c r="H904" s="36" t="s">
        <v>9</v>
      </c>
      <c r="I904" s="37">
        <v>38581</v>
      </c>
      <c r="J904" s="32">
        <f t="shared" ca="1" si="58"/>
        <v>20</v>
      </c>
      <c r="K904" s="37" t="str">
        <f t="shared" ca="1" si="59"/>
        <v>18-24 (Young Drivers)</v>
      </c>
      <c r="L904" s="36" t="s">
        <v>10</v>
      </c>
      <c r="M904" s="36">
        <v>0</v>
      </c>
      <c r="N904" s="36">
        <v>0</v>
      </c>
      <c r="O904" s="38">
        <v>45581</v>
      </c>
    </row>
    <row r="905" spans="1:15" x14ac:dyDescent="0.75">
      <c r="A905" s="39">
        <v>10900</v>
      </c>
      <c r="B905" s="40" t="s">
        <v>915</v>
      </c>
      <c r="C905" s="41">
        <v>45532</v>
      </c>
      <c r="D905" s="42">
        <v>0.58680555555555558</v>
      </c>
      <c r="E905" s="43" t="str">
        <f t="shared" si="56"/>
        <v>Afternoon</v>
      </c>
      <c r="F905" s="44">
        <v>6.5</v>
      </c>
      <c r="G905" s="44" t="str">
        <f t="shared" si="57"/>
        <v>Long</v>
      </c>
      <c r="H905" s="44" t="s">
        <v>9</v>
      </c>
      <c r="I905" s="45">
        <v>34578</v>
      </c>
      <c r="J905" s="40">
        <f t="shared" ca="1" si="58"/>
        <v>31</v>
      </c>
      <c r="K905" s="45" t="str">
        <f t="shared" ca="1" si="59"/>
        <v>25+</v>
      </c>
      <c r="L905" s="44" t="s">
        <v>10</v>
      </c>
      <c r="M905" s="44">
        <v>0</v>
      </c>
      <c r="N905" s="44">
        <v>0</v>
      </c>
      <c r="O905" s="46">
        <v>45581</v>
      </c>
    </row>
    <row r="906" spans="1:15" x14ac:dyDescent="0.75">
      <c r="A906" s="31">
        <v>10900</v>
      </c>
      <c r="B906" s="32" t="s">
        <v>916</v>
      </c>
      <c r="C906" s="33">
        <v>45532</v>
      </c>
      <c r="D906" s="34">
        <v>0.58680555555555558</v>
      </c>
      <c r="E906" s="35" t="str">
        <f t="shared" si="56"/>
        <v>Afternoon</v>
      </c>
      <c r="F906" s="36">
        <v>6.5</v>
      </c>
      <c r="G906" s="36" t="str">
        <f t="shared" si="57"/>
        <v>Long</v>
      </c>
      <c r="H906" s="36" t="s">
        <v>9</v>
      </c>
      <c r="I906" s="37">
        <v>35855</v>
      </c>
      <c r="J906" s="32">
        <f t="shared" ca="1" si="58"/>
        <v>27</v>
      </c>
      <c r="K906" s="37" t="str">
        <f t="shared" ca="1" si="59"/>
        <v>25+</v>
      </c>
      <c r="L906" s="36" t="s">
        <v>10</v>
      </c>
      <c r="M906" s="36">
        <v>0</v>
      </c>
      <c r="N906" s="36">
        <v>0</v>
      </c>
      <c r="O906" s="38">
        <v>45581</v>
      </c>
    </row>
    <row r="907" spans="1:15" x14ac:dyDescent="0.75">
      <c r="A907" s="39">
        <v>10900</v>
      </c>
      <c r="B907" s="40" t="s">
        <v>917</v>
      </c>
      <c r="C907" s="41">
        <v>45532</v>
      </c>
      <c r="D907" s="42">
        <v>0.68055555555555558</v>
      </c>
      <c r="E907" s="43" t="str">
        <f t="shared" si="56"/>
        <v>Afternoon</v>
      </c>
      <c r="F907" s="44">
        <v>8.75</v>
      </c>
      <c r="G907" s="44" t="str">
        <f t="shared" si="57"/>
        <v>Long</v>
      </c>
      <c r="H907" s="44" t="s">
        <v>9</v>
      </c>
      <c r="I907" s="45">
        <v>33759</v>
      </c>
      <c r="J907" s="40">
        <f t="shared" ca="1" si="58"/>
        <v>33</v>
      </c>
      <c r="K907" s="45" t="str">
        <f t="shared" ca="1" si="59"/>
        <v>25+</v>
      </c>
      <c r="L907" s="44" t="s">
        <v>10</v>
      </c>
      <c r="M907" s="44">
        <v>0</v>
      </c>
      <c r="N907" s="44">
        <v>0</v>
      </c>
      <c r="O907" s="46">
        <v>45581</v>
      </c>
    </row>
    <row r="908" spans="1:15" x14ac:dyDescent="0.75">
      <c r="A908" s="31">
        <v>10900</v>
      </c>
      <c r="B908" s="32" t="s">
        <v>918</v>
      </c>
      <c r="C908" s="33">
        <v>45532</v>
      </c>
      <c r="D908" s="34">
        <v>0.68055555555555558</v>
      </c>
      <c r="E908" s="35" t="str">
        <f t="shared" si="56"/>
        <v>Afternoon</v>
      </c>
      <c r="F908" s="36">
        <v>8.75</v>
      </c>
      <c r="G908" s="36" t="str">
        <f t="shared" si="57"/>
        <v>Long</v>
      </c>
      <c r="H908" s="36" t="s">
        <v>9</v>
      </c>
      <c r="I908" s="37">
        <v>34397</v>
      </c>
      <c r="J908" s="32">
        <f t="shared" ca="1" si="58"/>
        <v>31</v>
      </c>
      <c r="K908" s="37" t="str">
        <f t="shared" ca="1" si="59"/>
        <v>25+</v>
      </c>
      <c r="L908" s="36" t="s">
        <v>10</v>
      </c>
      <c r="M908" s="36">
        <v>0</v>
      </c>
      <c r="N908" s="36">
        <v>0</v>
      </c>
      <c r="O908" s="38">
        <v>45581</v>
      </c>
    </row>
    <row r="909" spans="1:15" x14ac:dyDescent="0.75">
      <c r="A909" s="39">
        <v>10900</v>
      </c>
      <c r="B909" s="40" t="s">
        <v>919</v>
      </c>
      <c r="C909" s="41">
        <v>45533</v>
      </c>
      <c r="D909" s="42">
        <v>0.59722222222222221</v>
      </c>
      <c r="E909" s="43" t="str">
        <f t="shared" si="56"/>
        <v>Afternoon</v>
      </c>
      <c r="F909" s="44">
        <v>6.25</v>
      </c>
      <c r="G909" s="44" t="str">
        <f t="shared" si="57"/>
        <v>Long</v>
      </c>
      <c r="H909" s="44" t="s">
        <v>9</v>
      </c>
      <c r="I909" s="45">
        <v>35394</v>
      </c>
      <c r="J909" s="40">
        <f t="shared" ca="1" si="58"/>
        <v>28</v>
      </c>
      <c r="K909" s="45" t="str">
        <f t="shared" ca="1" si="59"/>
        <v>25+</v>
      </c>
      <c r="L909" s="44" t="s">
        <v>10</v>
      </c>
      <c r="M909" s="44">
        <v>0</v>
      </c>
      <c r="N909" s="44">
        <v>0</v>
      </c>
      <c r="O909" s="46">
        <v>45581</v>
      </c>
    </row>
    <row r="910" spans="1:15" x14ac:dyDescent="0.75">
      <c r="A910" s="31">
        <v>10900</v>
      </c>
      <c r="B910" s="32" t="s">
        <v>920</v>
      </c>
      <c r="C910" s="33">
        <v>45533</v>
      </c>
      <c r="D910" s="34">
        <v>0.65277777777777779</v>
      </c>
      <c r="E910" s="35" t="str">
        <f t="shared" si="56"/>
        <v>Afternoon</v>
      </c>
      <c r="F910" s="36">
        <v>8</v>
      </c>
      <c r="G910" s="36" t="str">
        <f t="shared" si="57"/>
        <v>Long</v>
      </c>
      <c r="H910" s="36" t="s">
        <v>9</v>
      </c>
      <c r="I910" s="37">
        <v>31937</v>
      </c>
      <c r="J910" s="32">
        <f t="shared" ca="1" si="58"/>
        <v>38</v>
      </c>
      <c r="K910" s="37" t="str">
        <f t="shared" ca="1" si="59"/>
        <v>25+</v>
      </c>
      <c r="L910" s="36" t="s">
        <v>10</v>
      </c>
      <c r="M910" s="36">
        <v>0</v>
      </c>
      <c r="N910" s="36">
        <v>0</v>
      </c>
      <c r="O910" s="38">
        <v>45581</v>
      </c>
    </row>
    <row r="911" spans="1:15" x14ac:dyDescent="0.75">
      <c r="A911" s="39">
        <v>10900</v>
      </c>
      <c r="B911" s="40" t="s">
        <v>921</v>
      </c>
      <c r="C911" s="41">
        <v>45533</v>
      </c>
      <c r="D911" s="42">
        <v>0.65277777777777779</v>
      </c>
      <c r="E911" s="43" t="str">
        <f t="shared" si="56"/>
        <v>Afternoon</v>
      </c>
      <c r="F911" s="44">
        <v>8</v>
      </c>
      <c r="G911" s="44" t="str">
        <f t="shared" si="57"/>
        <v>Long</v>
      </c>
      <c r="H911" s="44" t="s">
        <v>9</v>
      </c>
      <c r="I911" s="45">
        <v>37303</v>
      </c>
      <c r="J911" s="40">
        <f t="shared" ca="1" si="58"/>
        <v>23</v>
      </c>
      <c r="K911" s="45" t="str">
        <f t="shared" ca="1" si="59"/>
        <v>18-24 (Young Drivers)</v>
      </c>
      <c r="L911" s="44" t="s">
        <v>10</v>
      </c>
      <c r="M911" s="44">
        <v>0</v>
      </c>
      <c r="N911" s="44">
        <v>0</v>
      </c>
      <c r="O911" s="46">
        <v>45581</v>
      </c>
    </row>
    <row r="912" spans="1:15" x14ac:dyDescent="0.75">
      <c r="A912" s="31">
        <v>10900</v>
      </c>
      <c r="B912" s="32" t="s">
        <v>922</v>
      </c>
      <c r="C912" s="33">
        <v>45534</v>
      </c>
      <c r="D912" s="34">
        <v>0.58402777777777781</v>
      </c>
      <c r="E912" s="35" t="str">
        <f t="shared" si="56"/>
        <v>Afternoon</v>
      </c>
      <c r="F912" s="36">
        <v>6.5</v>
      </c>
      <c r="G912" s="36" t="str">
        <f t="shared" si="57"/>
        <v>Long</v>
      </c>
      <c r="H912" s="36" t="s">
        <v>10</v>
      </c>
      <c r="I912" s="37">
        <v>35889</v>
      </c>
      <c r="J912" s="32">
        <f t="shared" ca="1" si="58"/>
        <v>27</v>
      </c>
      <c r="K912" s="37" t="str">
        <f t="shared" ca="1" si="59"/>
        <v>25+</v>
      </c>
      <c r="L912" s="36" t="s">
        <v>10</v>
      </c>
      <c r="M912" s="36">
        <v>0</v>
      </c>
      <c r="N912" s="36">
        <v>0</v>
      </c>
      <c r="O912" s="38">
        <v>45581</v>
      </c>
    </row>
    <row r="913" spans="1:15" x14ac:dyDescent="0.75">
      <c r="A913" s="39">
        <v>10900</v>
      </c>
      <c r="B913" s="40" t="s">
        <v>923</v>
      </c>
      <c r="C913" s="41">
        <v>45534</v>
      </c>
      <c r="D913" s="42">
        <v>0.58402777777777781</v>
      </c>
      <c r="E913" s="43" t="str">
        <f t="shared" si="56"/>
        <v>Afternoon</v>
      </c>
      <c r="F913" s="44">
        <v>6.5</v>
      </c>
      <c r="G913" s="44" t="str">
        <f t="shared" si="57"/>
        <v>Long</v>
      </c>
      <c r="H913" s="44" t="s">
        <v>9</v>
      </c>
      <c r="I913" s="45">
        <v>26363</v>
      </c>
      <c r="J913" s="40">
        <f t="shared" ca="1" si="58"/>
        <v>53</v>
      </c>
      <c r="K913" s="45" t="str">
        <f t="shared" ca="1" si="59"/>
        <v>25+</v>
      </c>
      <c r="L913" s="44" t="s">
        <v>10</v>
      </c>
      <c r="M913" s="44">
        <v>0</v>
      </c>
      <c r="N913" s="44">
        <v>0</v>
      </c>
      <c r="O913" s="46">
        <v>45581</v>
      </c>
    </row>
    <row r="914" spans="1:15" x14ac:dyDescent="0.75">
      <c r="A914" s="31">
        <v>10900</v>
      </c>
      <c r="B914" s="32" t="s">
        <v>924</v>
      </c>
      <c r="C914" s="33">
        <v>45534</v>
      </c>
      <c r="D914" s="34">
        <v>0.68055555555555558</v>
      </c>
      <c r="E914" s="35" t="str">
        <f t="shared" si="56"/>
        <v>Afternoon</v>
      </c>
      <c r="F914" s="36">
        <v>8.75</v>
      </c>
      <c r="G914" s="36" t="str">
        <f t="shared" si="57"/>
        <v>Long</v>
      </c>
      <c r="H914" s="36" t="s">
        <v>9</v>
      </c>
      <c r="I914" s="37">
        <v>38940</v>
      </c>
      <c r="J914" s="32">
        <f t="shared" ca="1" si="58"/>
        <v>19</v>
      </c>
      <c r="K914" s="37" t="str">
        <f t="shared" ca="1" si="59"/>
        <v>18-24 (Young Drivers)</v>
      </c>
      <c r="L914" s="36" t="s">
        <v>10</v>
      </c>
      <c r="M914" s="36">
        <v>0</v>
      </c>
      <c r="N914" s="36">
        <v>0</v>
      </c>
      <c r="O914" s="38">
        <v>45581</v>
      </c>
    </row>
    <row r="915" spans="1:15" x14ac:dyDescent="0.75">
      <c r="A915" s="39">
        <v>10900</v>
      </c>
      <c r="B915" s="40" t="s">
        <v>925</v>
      </c>
      <c r="C915" s="41">
        <v>45534</v>
      </c>
      <c r="D915" s="42">
        <v>0.68055555555555558</v>
      </c>
      <c r="E915" s="43" t="str">
        <f t="shared" si="56"/>
        <v>Afternoon</v>
      </c>
      <c r="F915" s="44">
        <v>8.75</v>
      </c>
      <c r="G915" s="44" t="str">
        <f t="shared" si="57"/>
        <v>Long</v>
      </c>
      <c r="H915" s="44" t="s">
        <v>9</v>
      </c>
      <c r="I915" s="45">
        <v>37709</v>
      </c>
      <c r="J915" s="40">
        <f t="shared" ca="1" si="58"/>
        <v>22</v>
      </c>
      <c r="K915" s="45" t="str">
        <f t="shared" ca="1" si="59"/>
        <v>18-24 (Young Drivers)</v>
      </c>
      <c r="L915" s="44" t="s">
        <v>10</v>
      </c>
      <c r="M915" s="44">
        <v>0</v>
      </c>
      <c r="N915" s="44">
        <v>0</v>
      </c>
      <c r="O915" s="46">
        <v>45581</v>
      </c>
    </row>
    <row r="916" spans="1:15" x14ac:dyDescent="0.75">
      <c r="A916" s="31">
        <v>10900</v>
      </c>
      <c r="B916" s="32" t="s">
        <v>926</v>
      </c>
      <c r="C916" s="33">
        <v>45537</v>
      </c>
      <c r="D916" s="34">
        <v>0.63541666666666663</v>
      </c>
      <c r="E916" s="35" t="str">
        <f t="shared" si="56"/>
        <v>Afternoon</v>
      </c>
      <c r="F916" s="36">
        <v>8</v>
      </c>
      <c r="G916" s="36" t="str">
        <f t="shared" si="57"/>
        <v>Long</v>
      </c>
      <c r="H916" s="36" t="s">
        <v>9</v>
      </c>
      <c r="I916" s="37">
        <v>35583</v>
      </c>
      <c r="J916" s="32">
        <f t="shared" ca="1" si="58"/>
        <v>28</v>
      </c>
      <c r="K916" s="37" t="str">
        <f t="shared" ca="1" si="59"/>
        <v>25+</v>
      </c>
      <c r="L916" s="36" t="s">
        <v>10</v>
      </c>
      <c r="M916" s="36">
        <v>0</v>
      </c>
      <c r="N916" s="36">
        <v>0</v>
      </c>
      <c r="O916" s="38">
        <v>45581</v>
      </c>
    </row>
    <row r="917" spans="1:15" x14ac:dyDescent="0.75">
      <c r="A917" s="39">
        <v>10900</v>
      </c>
      <c r="B917" s="40" t="s">
        <v>927</v>
      </c>
      <c r="C917" s="41">
        <v>45537</v>
      </c>
      <c r="D917" s="42">
        <v>0.63541666666666663</v>
      </c>
      <c r="E917" s="43" t="str">
        <f t="shared" si="56"/>
        <v>Afternoon</v>
      </c>
      <c r="F917" s="44">
        <v>7.5</v>
      </c>
      <c r="G917" s="44" t="str">
        <f t="shared" si="57"/>
        <v>Long</v>
      </c>
      <c r="H917" s="44" t="s">
        <v>9</v>
      </c>
      <c r="I917" s="45">
        <v>33566</v>
      </c>
      <c r="J917" s="40">
        <f t="shared" ca="1" si="58"/>
        <v>33</v>
      </c>
      <c r="K917" s="45" t="str">
        <f t="shared" ca="1" si="59"/>
        <v>25+</v>
      </c>
      <c r="L917" s="44" t="s">
        <v>10</v>
      </c>
      <c r="M917" s="44">
        <v>0</v>
      </c>
      <c r="N917" s="44">
        <v>0</v>
      </c>
      <c r="O917" s="46">
        <v>45581</v>
      </c>
    </row>
    <row r="918" spans="1:15" x14ac:dyDescent="0.75">
      <c r="A918" s="31">
        <v>10900</v>
      </c>
      <c r="B918" s="32" t="s">
        <v>928</v>
      </c>
      <c r="C918" s="33">
        <v>45537</v>
      </c>
      <c r="D918" s="34">
        <v>0.69097222222222221</v>
      </c>
      <c r="E918" s="35" t="str">
        <f t="shared" si="56"/>
        <v>Afternoon</v>
      </c>
      <c r="F918" s="36">
        <v>9.5</v>
      </c>
      <c r="G918" s="36" t="str">
        <f t="shared" si="57"/>
        <v>Long</v>
      </c>
      <c r="H918" s="36" t="s">
        <v>9</v>
      </c>
      <c r="I918" s="37">
        <v>30878</v>
      </c>
      <c r="J918" s="32">
        <f t="shared" ca="1" si="58"/>
        <v>41</v>
      </c>
      <c r="K918" s="37" t="str">
        <f t="shared" ca="1" si="59"/>
        <v>25+</v>
      </c>
      <c r="L918" s="36" t="s">
        <v>10</v>
      </c>
      <c r="M918" s="36">
        <v>0</v>
      </c>
      <c r="N918" s="36">
        <v>0</v>
      </c>
      <c r="O918" s="38">
        <v>45581</v>
      </c>
    </row>
    <row r="919" spans="1:15" x14ac:dyDescent="0.75">
      <c r="A919" s="39">
        <v>10900</v>
      </c>
      <c r="B919" s="40" t="s">
        <v>929</v>
      </c>
      <c r="C919" s="41">
        <v>45537</v>
      </c>
      <c r="D919" s="42">
        <v>0.69097222222222221</v>
      </c>
      <c r="E919" s="43" t="str">
        <f t="shared" si="56"/>
        <v>Afternoon</v>
      </c>
      <c r="F919" s="44">
        <v>8.75</v>
      </c>
      <c r="G919" s="44" t="str">
        <f t="shared" si="57"/>
        <v>Long</v>
      </c>
      <c r="H919" s="44" t="s">
        <v>9</v>
      </c>
      <c r="I919" s="45">
        <v>27040</v>
      </c>
      <c r="J919" s="40">
        <f t="shared" ca="1" si="58"/>
        <v>51</v>
      </c>
      <c r="K919" s="45" t="str">
        <f t="shared" ca="1" si="59"/>
        <v>25+</v>
      </c>
      <c r="L919" s="44" t="s">
        <v>10</v>
      </c>
      <c r="M919" s="44">
        <v>0</v>
      </c>
      <c r="N919" s="44">
        <v>0</v>
      </c>
      <c r="O919" s="46">
        <v>45581</v>
      </c>
    </row>
    <row r="920" spans="1:15" x14ac:dyDescent="0.75">
      <c r="A920" s="31">
        <v>10900</v>
      </c>
      <c r="B920" s="32" t="s">
        <v>930</v>
      </c>
      <c r="C920" s="33">
        <v>45538</v>
      </c>
      <c r="D920" s="34">
        <v>0.58472222222222225</v>
      </c>
      <c r="E920" s="35" t="str">
        <f t="shared" si="56"/>
        <v>Afternoon</v>
      </c>
      <c r="F920" s="36">
        <v>6.5</v>
      </c>
      <c r="G920" s="36" t="str">
        <f t="shared" si="57"/>
        <v>Long</v>
      </c>
      <c r="H920" s="36" t="s">
        <v>9</v>
      </c>
      <c r="I920" s="37">
        <v>31452</v>
      </c>
      <c r="J920" s="32">
        <f t="shared" ca="1" si="58"/>
        <v>39</v>
      </c>
      <c r="K920" s="37" t="str">
        <f t="shared" ca="1" si="59"/>
        <v>25+</v>
      </c>
      <c r="L920" s="36" t="s">
        <v>10</v>
      </c>
      <c r="M920" s="36">
        <v>0</v>
      </c>
      <c r="N920" s="36">
        <v>0</v>
      </c>
      <c r="O920" s="38">
        <v>45581</v>
      </c>
    </row>
    <row r="921" spans="1:15" x14ac:dyDescent="0.75">
      <c r="A921" s="39">
        <v>10900</v>
      </c>
      <c r="B921" s="40" t="s">
        <v>931</v>
      </c>
      <c r="C921" s="41">
        <v>45538</v>
      </c>
      <c r="D921" s="42">
        <v>0.63888888888888884</v>
      </c>
      <c r="E921" s="43" t="str">
        <f t="shared" si="56"/>
        <v>Afternoon</v>
      </c>
      <c r="F921" s="44">
        <v>7.5</v>
      </c>
      <c r="G921" s="44" t="str">
        <f t="shared" si="57"/>
        <v>Long</v>
      </c>
      <c r="H921" s="44" t="s">
        <v>9</v>
      </c>
      <c r="I921" s="45">
        <v>36613</v>
      </c>
      <c r="J921" s="40">
        <f t="shared" ca="1" si="58"/>
        <v>25</v>
      </c>
      <c r="K921" s="45" t="str">
        <f t="shared" ca="1" si="59"/>
        <v>25+</v>
      </c>
      <c r="L921" s="44" t="s">
        <v>10</v>
      </c>
      <c r="M921" s="44">
        <v>0</v>
      </c>
      <c r="N921" s="44">
        <v>0</v>
      </c>
      <c r="O921" s="46">
        <v>45581</v>
      </c>
    </row>
    <row r="922" spans="1:15" x14ac:dyDescent="0.75">
      <c r="A922" s="31">
        <v>10900</v>
      </c>
      <c r="B922" s="32" t="s">
        <v>932</v>
      </c>
      <c r="C922" s="33">
        <v>45538</v>
      </c>
      <c r="D922" s="34">
        <v>0.63888888888888884</v>
      </c>
      <c r="E922" s="35" t="str">
        <f t="shared" si="56"/>
        <v>Afternoon</v>
      </c>
      <c r="F922" s="36">
        <v>7.5</v>
      </c>
      <c r="G922" s="36" t="str">
        <f t="shared" si="57"/>
        <v>Long</v>
      </c>
      <c r="H922" s="36" t="s">
        <v>9</v>
      </c>
      <c r="I922" s="37">
        <v>39450</v>
      </c>
      <c r="J922" s="32">
        <f t="shared" ca="1" si="58"/>
        <v>17</v>
      </c>
      <c r="K922" s="37" t="str">
        <f t="shared" ca="1" si="59"/>
        <v>17 (Car/Motorcycle)</v>
      </c>
      <c r="L922" s="36" t="s">
        <v>10</v>
      </c>
      <c r="M922" s="36">
        <v>0</v>
      </c>
      <c r="N922" s="36">
        <v>0</v>
      </c>
      <c r="O922" s="38">
        <v>45581</v>
      </c>
    </row>
    <row r="923" spans="1:15" x14ac:dyDescent="0.75">
      <c r="A923" s="39">
        <v>10338</v>
      </c>
      <c r="B923" s="40" t="s">
        <v>933</v>
      </c>
      <c r="C923" s="41">
        <v>45553</v>
      </c>
      <c r="D923" s="42">
        <v>0.67708333333333337</v>
      </c>
      <c r="E923" s="43" t="str">
        <f t="shared" si="56"/>
        <v>Afternoon</v>
      </c>
      <c r="F923" s="44">
        <v>8.25</v>
      </c>
      <c r="G923" s="44" t="str">
        <f t="shared" si="57"/>
        <v>Long</v>
      </c>
      <c r="H923" s="44" t="s">
        <v>10</v>
      </c>
      <c r="I923" s="45">
        <v>28527</v>
      </c>
      <c r="J923" s="40">
        <f t="shared" ca="1" si="58"/>
        <v>47</v>
      </c>
      <c r="K923" s="45" t="str">
        <f t="shared" ca="1" si="59"/>
        <v>25+</v>
      </c>
      <c r="L923" s="44" t="s">
        <v>10</v>
      </c>
      <c r="M923" s="44">
        <v>0</v>
      </c>
      <c r="N923" s="44">
        <v>0</v>
      </c>
      <c r="O923" s="46">
        <v>45576</v>
      </c>
    </row>
    <row r="924" spans="1:15" x14ac:dyDescent="0.75">
      <c r="A924" s="31">
        <v>10338</v>
      </c>
      <c r="B924" s="32" t="s">
        <v>934</v>
      </c>
      <c r="C924" s="33">
        <v>45553</v>
      </c>
      <c r="D924" s="34">
        <v>0.67708333333333337</v>
      </c>
      <c r="E924" s="35" t="str">
        <f t="shared" si="56"/>
        <v>Afternoon</v>
      </c>
      <c r="F924" s="36">
        <v>8.25</v>
      </c>
      <c r="G924" s="36" t="str">
        <f t="shared" si="57"/>
        <v>Long</v>
      </c>
      <c r="H924" s="36" t="s">
        <v>10</v>
      </c>
      <c r="I924" s="37">
        <v>23543</v>
      </c>
      <c r="J924" s="32">
        <f t="shared" ca="1" si="58"/>
        <v>61</v>
      </c>
      <c r="K924" s="37" t="str">
        <f t="shared" ca="1" si="59"/>
        <v>25+</v>
      </c>
      <c r="L924" s="36" t="s">
        <v>10</v>
      </c>
      <c r="M924" s="36">
        <v>0</v>
      </c>
      <c r="N924" s="36">
        <v>0</v>
      </c>
      <c r="O924" s="38">
        <v>45576</v>
      </c>
    </row>
    <row r="925" spans="1:15" x14ac:dyDescent="0.75">
      <c r="A925" s="39">
        <v>10338</v>
      </c>
      <c r="B925" s="40" t="s">
        <v>935</v>
      </c>
      <c r="C925" s="41">
        <v>45554</v>
      </c>
      <c r="D925" s="42">
        <v>0.71111111111111114</v>
      </c>
      <c r="E925" s="43" t="str">
        <f t="shared" si="56"/>
        <v>Afternoon</v>
      </c>
      <c r="F925" s="44">
        <v>9</v>
      </c>
      <c r="G925" s="44" t="str">
        <f t="shared" si="57"/>
        <v>Long</v>
      </c>
      <c r="H925" s="44" t="s">
        <v>10</v>
      </c>
      <c r="I925" s="45">
        <v>39056</v>
      </c>
      <c r="J925" s="40">
        <f t="shared" ca="1" si="58"/>
        <v>18</v>
      </c>
      <c r="K925" s="45" t="str">
        <f t="shared" ca="1" si="59"/>
        <v>18-24 (Young Drivers)</v>
      </c>
      <c r="L925" s="44" t="s">
        <v>10</v>
      </c>
      <c r="M925" s="44">
        <v>0</v>
      </c>
      <c r="N925" s="44">
        <v>0</v>
      </c>
      <c r="O925" s="46">
        <v>45576</v>
      </c>
    </row>
    <row r="926" spans="1:15" x14ac:dyDescent="0.75">
      <c r="A926" s="31">
        <v>10338</v>
      </c>
      <c r="B926" s="32" t="s">
        <v>936</v>
      </c>
      <c r="C926" s="33">
        <v>45554</v>
      </c>
      <c r="D926" s="34">
        <v>0.71527777777777779</v>
      </c>
      <c r="E926" s="35" t="str">
        <f t="shared" si="56"/>
        <v>Afternoon</v>
      </c>
      <c r="F926" s="36">
        <v>9.25</v>
      </c>
      <c r="G926" s="36" t="str">
        <f t="shared" si="57"/>
        <v>Long</v>
      </c>
      <c r="H926" s="36" t="s">
        <v>9</v>
      </c>
      <c r="I926" s="37">
        <v>39657</v>
      </c>
      <c r="J926" s="32">
        <f t="shared" ca="1" si="58"/>
        <v>17</v>
      </c>
      <c r="K926" s="37" t="str">
        <f t="shared" ca="1" si="59"/>
        <v>17 (Car/Motorcycle)</v>
      </c>
      <c r="L926" s="36" t="s">
        <v>10</v>
      </c>
      <c r="M926" s="36">
        <v>0</v>
      </c>
      <c r="N926" s="36">
        <v>0</v>
      </c>
      <c r="O926" s="38">
        <v>45576</v>
      </c>
    </row>
    <row r="927" spans="1:15" x14ac:dyDescent="0.75">
      <c r="A927" s="39">
        <v>10338</v>
      </c>
      <c r="B927" s="40" t="s">
        <v>937</v>
      </c>
      <c r="C927" s="41">
        <v>45555</v>
      </c>
      <c r="D927" s="42">
        <v>0.70486111111111116</v>
      </c>
      <c r="E927" s="43" t="str">
        <f t="shared" si="56"/>
        <v>Afternoon</v>
      </c>
      <c r="F927" s="44">
        <v>9</v>
      </c>
      <c r="G927" s="44" t="str">
        <f t="shared" si="57"/>
        <v>Long</v>
      </c>
      <c r="H927" s="44" t="s">
        <v>9</v>
      </c>
      <c r="I927" s="45">
        <v>39682</v>
      </c>
      <c r="J927" s="40">
        <f t="shared" ca="1" si="58"/>
        <v>17</v>
      </c>
      <c r="K927" s="45" t="str">
        <f t="shared" ca="1" si="59"/>
        <v>17 (Car/Motorcycle)</v>
      </c>
      <c r="L927" s="44" t="s">
        <v>10</v>
      </c>
      <c r="M927" s="44">
        <v>0</v>
      </c>
      <c r="N927" s="44">
        <v>0</v>
      </c>
      <c r="O927" s="46">
        <v>45576</v>
      </c>
    </row>
    <row r="928" spans="1:15" x14ac:dyDescent="0.75">
      <c r="A928" s="31">
        <v>10338</v>
      </c>
      <c r="B928" s="32" t="s">
        <v>938</v>
      </c>
      <c r="C928" s="33">
        <v>45555</v>
      </c>
      <c r="D928" s="34">
        <v>0.70486111111111116</v>
      </c>
      <c r="E928" s="35" t="str">
        <f t="shared" si="56"/>
        <v>Afternoon</v>
      </c>
      <c r="F928" s="36">
        <v>9</v>
      </c>
      <c r="G928" s="36" t="str">
        <f t="shared" si="57"/>
        <v>Long</v>
      </c>
      <c r="H928" s="36" t="s">
        <v>10</v>
      </c>
      <c r="I928" s="37">
        <v>29607</v>
      </c>
      <c r="J928" s="32">
        <f t="shared" ca="1" si="58"/>
        <v>44</v>
      </c>
      <c r="K928" s="37" t="str">
        <f t="shared" ca="1" si="59"/>
        <v>25+</v>
      </c>
      <c r="L928" s="36" t="s">
        <v>10</v>
      </c>
      <c r="M928" s="36">
        <v>0</v>
      </c>
      <c r="N928" s="36">
        <v>0</v>
      </c>
      <c r="O928" s="38">
        <v>45576</v>
      </c>
    </row>
    <row r="929" spans="1:15" x14ac:dyDescent="0.75">
      <c r="A929" s="39">
        <v>10338</v>
      </c>
      <c r="B929" s="40" t="s">
        <v>939</v>
      </c>
      <c r="C929" s="41">
        <v>45555</v>
      </c>
      <c r="D929" s="42">
        <v>0.70347222222222228</v>
      </c>
      <c r="E929" s="43" t="str">
        <f t="shared" si="56"/>
        <v>Afternoon</v>
      </c>
      <c r="F929" s="44">
        <v>9</v>
      </c>
      <c r="G929" s="44" t="str">
        <f t="shared" si="57"/>
        <v>Long</v>
      </c>
      <c r="H929" s="44" t="s">
        <v>10</v>
      </c>
      <c r="I929" s="45">
        <v>28447</v>
      </c>
      <c r="J929" s="40">
        <f t="shared" ca="1" si="58"/>
        <v>47</v>
      </c>
      <c r="K929" s="45" t="str">
        <f t="shared" ca="1" si="59"/>
        <v>25+</v>
      </c>
      <c r="L929" s="44" t="s">
        <v>10</v>
      </c>
      <c r="M929" s="44">
        <v>0</v>
      </c>
      <c r="N929" s="44">
        <v>0</v>
      </c>
      <c r="O929" s="46">
        <v>45576</v>
      </c>
    </row>
    <row r="930" spans="1:15" x14ac:dyDescent="0.75">
      <c r="A930" s="31">
        <v>10338</v>
      </c>
      <c r="B930" s="32" t="s">
        <v>940</v>
      </c>
      <c r="C930" s="33">
        <v>45555</v>
      </c>
      <c r="D930" s="34">
        <v>0.70347222222222228</v>
      </c>
      <c r="E930" s="35" t="str">
        <f t="shared" si="56"/>
        <v>Afternoon</v>
      </c>
      <c r="F930" s="36">
        <v>9</v>
      </c>
      <c r="G930" s="36" t="str">
        <f t="shared" si="57"/>
        <v>Long</v>
      </c>
      <c r="H930" s="36" t="s">
        <v>10</v>
      </c>
      <c r="I930" s="37">
        <v>33903</v>
      </c>
      <c r="J930" s="32">
        <f t="shared" ca="1" si="58"/>
        <v>32</v>
      </c>
      <c r="K930" s="37" t="str">
        <f t="shared" ca="1" si="59"/>
        <v>25+</v>
      </c>
      <c r="L930" s="36" t="s">
        <v>10</v>
      </c>
      <c r="M930" s="36">
        <v>0</v>
      </c>
      <c r="N930" s="36">
        <v>0</v>
      </c>
      <c r="O930" s="38">
        <v>45576</v>
      </c>
    </row>
    <row r="931" spans="1:15" x14ac:dyDescent="0.75">
      <c r="A931" s="39">
        <v>10338</v>
      </c>
      <c r="B931" s="40" t="s">
        <v>941</v>
      </c>
      <c r="C931" s="41">
        <v>45556</v>
      </c>
      <c r="D931" s="42">
        <v>0.67777777777777781</v>
      </c>
      <c r="E931" s="43" t="str">
        <f t="shared" si="56"/>
        <v>Afternoon</v>
      </c>
      <c r="F931" s="44">
        <v>16.25</v>
      </c>
      <c r="G931" s="44" t="str">
        <f t="shared" si="57"/>
        <v>Long</v>
      </c>
      <c r="H931" s="44" t="s">
        <v>10</v>
      </c>
      <c r="I931" s="45">
        <v>35077</v>
      </c>
      <c r="J931" s="40">
        <f t="shared" ca="1" si="58"/>
        <v>29</v>
      </c>
      <c r="K931" s="45" t="str">
        <f t="shared" ca="1" si="59"/>
        <v>25+</v>
      </c>
      <c r="L931" s="44" t="s">
        <v>11</v>
      </c>
      <c r="M931" s="44">
        <v>0</v>
      </c>
      <c r="N931" s="44">
        <v>0</v>
      </c>
      <c r="O931" s="46">
        <v>45576</v>
      </c>
    </row>
    <row r="932" spans="1:15" x14ac:dyDescent="0.75">
      <c r="A932" s="31">
        <v>10338</v>
      </c>
      <c r="B932" s="32" t="s">
        <v>942</v>
      </c>
      <c r="C932" s="33">
        <v>45556</v>
      </c>
      <c r="D932" s="34">
        <v>0.67777777777777781</v>
      </c>
      <c r="E932" s="35" t="str">
        <f t="shared" si="56"/>
        <v>Afternoon</v>
      </c>
      <c r="F932" s="36">
        <v>8.25</v>
      </c>
      <c r="G932" s="36" t="str">
        <f t="shared" si="57"/>
        <v>Long</v>
      </c>
      <c r="H932" s="36" t="s">
        <v>10</v>
      </c>
      <c r="I932" s="37">
        <v>35165</v>
      </c>
      <c r="J932" s="32">
        <f t="shared" ca="1" si="58"/>
        <v>29</v>
      </c>
      <c r="K932" s="37" t="str">
        <f t="shared" ca="1" si="59"/>
        <v>25+</v>
      </c>
      <c r="L932" s="36" t="s">
        <v>10</v>
      </c>
      <c r="M932" s="36">
        <v>0</v>
      </c>
      <c r="N932" s="36">
        <v>0</v>
      </c>
      <c r="O932" s="38">
        <v>45576</v>
      </c>
    </row>
    <row r="933" spans="1:15" x14ac:dyDescent="0.75">
      <c r="A933" s="39">
        <v>10338</v>
      </c>
      <c r="B933" s="40" t="s">
        <v>943</v>
      </c>
      <c r="C933" s="41">
        <v>45557</v>
      </c>
      <c r="D933" s="42">
        <v>0.6958333333333333</v>
      </c>
      <c r="E933" s="43" t="str">
        <f t="shared" si="56"/>
        <v>Afternoon</v>
      </c>
      <c r="F933" s="44">
        <v>8.75</v>
      </c>
      <c r="G933" s="44" t="str">
        <f t="shared" si="57"/>
        <v>Long</v>
      </c>
      <c r="H933" s="44" t="s">
        <v>10</v>
      </c>
      <c r="I933" s="45">
        <v>31528</v>
      </c>
      <c r="J933" s="40">
        <f t="shared" ca="1" si="58"/>
        <v>39</v>
      </c>
      <c r="K933" s="45" t="str">
        <f t="shared" ca="1" si="59"/>
        <v>25+</v>
      </c>
      <c r="L933" s="44" t="s">
        <v>10</v>
      </c>
      <c r="M933" s="44">
        <v>0</v>
      </c>
      <c r="N933" s="44">
        <v>0</v>
      </c>
      <c r="O933" s="46">
        <v>45576</v>
      </c>
    </row>
    <row r="934" spans="1:15" x14ac:dyDescent="0.75">
      <c r="A934" s="31">
        <v>10338</v>
      </c>
      <c r="B934" s="32" t="s">
        <v>944</v>
      </c>
      <c r="C934" s="33">
        <v>45557</v>
      </c>
      <c r="D934" s="34">
        <v>0.6958333333333333</v>
      </c>
      <c r="E934" s="35" t="str">
        <f t="shared" si="56"/>
        <v>Afternoon</v>
      </c>
      <c r="F934" s="36">
        <v>8.75</v>
      </c>
      <c r="G934" s="36" t="str">
        <f t="shared" si="57"/>
        <v>Long</v>
      </c>
      <c r="H934" s="36" t="s">
        <v>10</v>
      </c>
      <c r="I934" s="37">
        <v>33933</v>
      </c>
      <c r="J934" s="32">
        <f t="shared" ca="1" si="58"/>
        <v>32</v>
      </c>
      <c r="K934" s="37" t="str">
        <f t="shared" ca="1" si="59"/>
        <v>25+</v>
      </c>
      <c r="L934" s="36" t="s">
        <v>10</v>
      </c>
      <c r="M934" s="36">
        <v>0</v>
      </c>
      <c r="N934" s="36">
        <v>0</v>
      </c>
      <c r="O934" s="38">
        <v>45576</v>
      </c>
    </row>
    <row r="935" spans="1:15" x14ac:dyDescent="0.75">
      <c r="A935" s="39">
        <v>10338</v>
      </c>
      <c r="B935" s="40" t="s">
        <v>945</v>
      </c>
      <c r="C935" s="41">
        <v>45557</v>
      </c>
      <c r="D935" s="42">
        <v>0.7006944444444444</v>
      </c>
      <c r="E935" s="43" t="str">
        <f t="shared" si="56"/>
        <v>Afternoon</v>
      </c>
      <c r="F935" s="44">
        <v>8.75</v>
      </c>
      <c r="G935" s="44" t="str">
        <f t="shared" si="57"/>
        <v>Long</v>
      </c>
      <c r="H935" s="44" t="s">
        <v>10</v>
      </c>
      <c r="I935" s="45">
        <v>35858</v>
      </c>
      <c r="J935" s="40">
        <f t="shared" ca="1" si="58"/>
        <v>27</v>
      </c>
      <c r="K935" s="45" t="str">
        <f t="shared" ca="1" si="59"/>
        <v>25+</v>
      </c>
      <c r="L935" s="44" t="s">
        <v>11</v>
      </c>
      <c r="M935" s="44">
        <v>0</v>
      </c>
      <c r="N935" s="44">
        <v>0</v>
      </c>
      <c r="O935" s="46">
        <v>45576</v>
      </c>
    </row>
    <row r="936" spans="1:15" x14ac:dyDescent="0.75">
      <c r="A936" s="31">
        <v>10338</v>
      </c>
      <c r="B936" s="32" t="s">
        <v>946</v>
      </c>
      <c r="C936" s="33">
        <v>45557</v>
      </c>
      <c r="D936" s="34">
        <v>0.7006944444444444</v>
      </c>
      <c r="E936" s="35" t="str">
        <f t="shared" si="56"/>
        <v>Afternoon</v>
      </c>
      <c r="F936" s="36">
        <v>8.75</v>
      </c>
      <c r="G936" s="36" t="str">
        <f t="shared" si="57"/>
        <v>Long</v>
      </c>
      <c r="H936" s="36" t="s">
        <v>9</v>
      </c>
      <c r="I936" s="37">
        <v>39482</v>
      </c>
      <c r="J936" s="32">
        <f t="shared" ca="1" si="58"/>
        <v>17</v>
      </c>
      <c r="K936" s="37" t="str">
        <f t="shared" ca="1" si="59"/>
        <v>17 (Car/Motorcycle)</v>
      </c>
      <c r="L936" s="36" t="s">
        <v>10</v>
      </c>
      <c r="M936" s="36">
        <v>0</v>
      </c>
      <c r="N936" s="36">
        <v>0</v>
      </c>
      <c r="O936" s="38">
        <v>45576</v>
      </c>
    </row>
    <row r="937" spans="1:15" x14ac:dyDescent="0.75">
      <c r="A937" s="39">
        <v>10338</v>
      </c>
      <c r="B937" s="40" t="s">
        <v>947</v>
      </c>
      <c r="C937" s="41">
        <v>45558</v>
      </c>
      <c r="D937" s="42">
        <v>0.69374999999999998</v>
      </c>
      <c r="E937" s="43" t="str">
        <f t="shared" si="56"/>
        <v>Afternoon</v>
      </c>
      <c r="F937" s="44">
        <v>8.75</v>
      </c>
      <c r="G937" s="44" t="str">
        <f t="shared" si="57"/>
        <v>Long</v>
      </c>
      <c r="H937" s="44" t="s">
        <v>10</v>
      </c>
      <c r="I937" s="45">
        <v>30462</v>
      </c>
      <c r="J937" s="40">
        <f t="shared" ca="1" si="58"/>
        <v>42</v>
      </c>
      <c r="K937" s="45" t="str">
        <f t="shared" ca="1" si="59"/>
        <v>25+</v>
      </c>
      <c r="L937" s="44" t="s">
        <v>10</v>
      </c>
      <c r="M937" s="44">
        <v>0</v>
      </c>
      <c r="N937" s="44">
        <v>0</v>
      </c>
      <c r="O937" s="46">
        <v>45576</v>
      </c>
    </row>
    <row r="938" spans="1:15" x14ac:dyDescent="0.75">
      <c r="A938" s="31">
        <v>10338</v>
      </c>
      <c r="B938" s="32" t="s">
        <v>948</v>
      </c>
      <c r="C938" s="33">
        <v>45558</v>
      </c>
      <c r="D938" s="34">
        <v>0.69374999999999998</v>
      </c>
      <c r="E938" s="35" t="str">
        <f t="shared" si="56"/>
        <v>Afternoon</v>
      </c>
      <c r="F938" s="36">
        <v>8.75</v>
      </c>
      <c r="G938" s="36" t="str">
        <f t="shared" si="57"/>
        <v>Long</v>
      </c>
      <c r="H938" s="36" t="s">
        <v>10</v>
      </c>
      <c r="I938" s="37">
        <v>22914</v>
      </c>
      <c r="J938" s="32">
        <f t="shared" ca="1" si="58"/>
        <v>63</v>
      </c>
      <c r="K938" s="37" t="str">
        <f t="shared" ca="1" si="59"/>
        <v>25+</v>
      </c>
      <c r="L938" s="36" t="s">
        <v>10</v>
      </c>
      <c r="M938" s="36">
        <v>0</v>
      </c>
      <c r="N938" s="36">
        <v>0</v>
      </c>
      <c r="O938" s="38">
        <v>45576</v>
      </c>
    </row>
    <row r="939" spans="1:15" x14ac:dyDescent="0.75">
      <c r="A939" s="39">
        <v>10338</v>
      </c>
      <c r="B939" s="40" t="s">
        <v>949</v>
      </c>
      <c r="C939" s="41">
        <v>45558</v>
      </c>
      <c r="D939" s="42">
        <v>0.70138888888888884</v>
      </c>
      <c r="E939" s="43" t="str">
        <f t="shared" si="56"/>
        <v>Afternoon</v>
      </c>
      <c r="F939" s="44">
        <v>8.75</v>
      </c>
      <c r="G939" s="44" t="str">
        <f t="shared" si="57"/>
        <v>Long</v>
      </c>
      <c r="H939" s="44" t="s">
        <v>9</v>
      </c>
      <c r="I939" s="45">
        <v>37399</v>
      </c>
      <c r="J939" s="40">
        <f t="shared" ca="1" si="58"/>
        <v>23</v>
      </c>
      <c r="K939" s="45" t="str">
        <f t="shared" ca="1" si="59"/>
        <v>18-24 (Young Drivers)</v>
      </c>
      <c r="L939" s="44" t="s">
        <v>11</v>
      </c>
      <c r="M939" s="44">
        <v>0</v>
      </c>
      <c r="N939" s="44">
        <v>0</v>
      </c>
      <c r="O939" s="46">
        <v>45576</v>
      </c>
    </row>
    <row r="940" spans="1:15" x14ac:dyDescent="0.75">
      <c r="A940" s="31">
        <v>10338</v>
      </c>
      <c r="B940" s="32" t="s">
        <v>950</v>
      </c>
      <c r="C940" s="33">
        <v>45559</v>
      </c>
      <c r="D940" s="34">
        <v>0.66666666666666663</v>
      </c>
      <c r="E940" s="35" t="str">
        <f t="shared" si="56"/>
        <v>Afternoon</v>
      </c>
      <c r="F940" s="36">
        <v>8</v>
      </c>
      <c r="G940" s="36" t="str">
        <f t="shared" si="57"/>
        <v>Long</v>
      </c>
      <c r="H940" s="36" t="s">
        <v>10</v>
      </c>
      <c r="I940" s="37">
        <v>28074</v>
      </c>
      <c r="J940" s="32">
        <f t="shared" ca="1" si="58"/>
        <v>48</v>
      </c>
      <c r="K940" s="37" t="str">
        <f t="shared" ca="1" si="59"/>
        <v>25+</v>
      </c>
      <c r="L940" s="36" t="s">
        <v>10</v>
      </c>
      <c r="M940" s="36">
        <v>0</v>
      </c>
      <c r="N940" s="36">
        <v>0</v>
      </c>
      <c r="O940" s="38">
        <v>45576</v>
      </c>
    </row>
    <row r="941" spans="1:15" x14ac:dyDescent="0.75">
      <c r="A941" s="39">
        <v>10338</v>
      </c>
      <c r="B941" s="40" t="s">
        <v>951</v>
      </c>
      <c r="C941" s="41">
        <v>45559</v>
      </c>
      <c r="D941" s="42">
        <v>0.66666666666666663</v>
      </c>
      <c r="E941" s="43" t="str">
        <f t="shared" si="56"/>
        <v>Afternoon</v>
      </c>
      <c r="F941" s="44">
        <v>8</v>
      </c>
      <c r="G941" s="44" t="str">
        <f t="shared" si="57"/>
        <v>Long</v>
      </c>
      <c r="H941" s="44" t="s">
        <v>10</v>
      </c>
      <c r="I941" s="45">
        <v>37188</v>
      </c>
      <c r="J941" s="40">
        <f t="shared" ca="1" si="58"/>
        <v>23</v>
      </c>
      <c r="K941" s="45" t="str">
        <f t="shared" ca="1" si="59"/>
        <v>18-24 (Young Drivers)</v>
      </c>
      <c r="L941" s="44" t="s">
        <v>10</v>
      </c>
      <c r="M941" s="44">
        <v>0</v>
      </c>
      <c r="N941" s="44">
        <v>0</v>
      </c>
      <c r="O941" s="46">
        <v>45576</v>
      </c>
    </row>
    <row r="942" spans="1:15" x14ac:dyDescent="0.75">
      <c r="A942" s="31">
        <v>10338</v>
      </c>
      <c r="B942" s="32" t="s">
        <v>952</v>
      </c>
      <c r="C942" s="33">
        <v>45560</v>
      </c>
      <c r="D942" s="34">
        <v>0.72986111111111107</v>
      </c>
      <c r="E942" s="35" t="str">
        <f t="shared" si="56"/>
        <v>Afternoon</v>
      </c>
      <c r="F942" s="36">
        <v>17.5</v>
      </c>
      <c r="G942" s="36" t="str">
        <f t="shared" si="57"/>
        <v>Long</v>
      </c>
      <c r="H942" s="36" t="s">
        <v>10</v>
      </c>
      <c r="I942" s="37">
        <v>35200</v>
      </c>
      <c r="J942" s="32">
        <f t="shared" ca="1" si="58"/>
        <v>29</v>
      </c>
      <c r="K942" s="37" t="str">
        <f t="shared" ca="1" si="59"/>
        <v>25+</v>
      </c>
      <c r="L942" s="36" t="s">
        <v>10</v>
      </c>
      <c r="M942" s="36">
        <v>0</v>
      </c>
      <c r="N942" s="36">
        <v>0</v>
      </c>
      <c r="O942" s="38">
        <v>45576</v>
      </c>
    </row>
    <row r="943" spans="1:15" x14ac:dyDescent="0.75">
      <c r="A943" s="39">
        <v>10338</v>
      </c>
      <c r="B943" s="40" t="s">
        <v>953</v>
      </c>
      <c r="C943" s="41">
        <v>45560</v>
      </c>
      <c r="D943" s="42">
        <v>0.72986111111111107</v>
      </c>
      <c r="E943" s="43" t="str">
        <f t="shared" si="56"/>
        <v>Afternoon</v>
      </c>
      <c r="F943" s="44">
        <v>9.5</v>
      </c>
      <c r="G943" s="44" t="str">
        <f t="shared" si="57"/>
        <v>Long</v>
      </c>
      <c r="H943" s="44" t="s">
        <v>10</v>
      </c>
      <c r="I943" s="45">
        <v>38956</v>
      </c>
      <c r="J943" s="40">
        <f t="shared" ca="1" si="58"/>
        <v>19</v>
      </c>
      <c r="K943" s="45" t="str">
        <f t="shared" ca="1" si="59"/>
        <v>18-24 (Young Drivers)</v>
      </c>
      <c r="L943" s="44" t="s">
        <v>10</v>
      </c>
      <c r="M943" s="44">
        <v>0</v>
      </c>
      <c r="N943" s="44">
        <v>0</v>
      </c>
      <c r="O943" s="46">
        <v>45576</v>
      </c>
    </row>
    <row r="944" spans="1:15" x14ac:dyDescent="0.75">
      <c r="A944" s="31">
        <v>10338</v>
      </c>
      <c r="B944" s="32" t="s">
        <v>954</v>
      </c>
      <c r="C944" s="33">
        <v>45561</v>
      </c>
      <c r="D944" s="34">
        <v>0.71319444444444446</v>
      </c>
      <c r="E944" s="35" t="str">
        <f t="shared" si="56"/>
        <v>Afternoon</v>
      </c>
      <c r="F944" s="36">
        <v>9</v>
      </c>
      <c r="G944" s="36" t="str">
        <f t="shared" si="57"/>
        <v>Long</v>
      </c>
      <c r="H944" s="36" t="s">
        <v>10</v>
      </c>
      <c r="I944" s="37">
        <v>36342</v>
      </c>
      <c r="J944" s="32">
        <f t="shared" ca="1" si="58"/>
        <v>26</v>
      </c>
      <c r="K944" s="37" t="str">
        <f t="shared" ca="1" si="59"/>
        <v>25+</v>
      </c>
      <c r="L944" s="36" t="s">
        <v>10</v>
      </c>
      <c r="M944" s="36">
        <v>0</v>
      </c>
      <c r="N944" s="36">
        <v>0</v>
      </c>
      <c r="O944" s="38">
        <v>45576</v>
      </c>
    </row>
    <row r="945" spans="1:15" x14ac:dyDescent="0.75">
      <c r="A945" s="39">
        <v>10338</v>
      </c>
      <c r="B945" s="40" t="s">
        <v>955</v>
      </c>
      <c r="C945" s="41">
        <v>45562</v>
      </c>
      <c r="D945" s="42">
        <v>0.74444444444444446</v>
      </c>
      <c r="E945" s="43" t="str">
        <f t="shared" si="56"/>
        <v>Afternoon</v>
      </c>
      <c r="F945" s="44">
        <v>9.75</v>
      </c>
      <c r="G945" s="44" t="str">
        <f t="shared" si="57"/>
        <v>Long</v>
      </c>
      <c r="H945" s="44" t="s">
        <v>10</v>
      </c>
      <c r="I945" s="45">
        <v>33775</v>
      </c>
      <c r="J945" s="40">
        <f t="shared" ca="1" si="58"/>
        <v>33</v>
      </c>
      <c r="K945" s="45" t="str">
        <f t="shared" ca="1" si="59"/>
        <v>25+</v>
      </c>
      <c r="L945" s="44" t="s">
        <v>10</v>
      </c>
      <c r="M945" s="44">
        <v>0</v>
      </c>
      <c r="N945" s="44">
        <v>0</v>
      </c>
      <c r="O945" s="46">
        <v>45576</v>
      </c>
    </row>
    <row r="946" spans="1:15" x14ac:dyDescent="0.75">
      <c r="A946" s="31">
        <v>10338</v>
      </c>
      <c r="B946" s="32" t="s">
        <v>956</v>
      </c>
      <c r="C946" s="33">
        <v>45562</v>
      </c>
      <c r="D946" s="34">
        <v>0.75624999999999998</v>
      </c>
      <c r="E946" s="35" t="str">
        <f t="shared" si="56"/>
        <v>Evening</v>
      </c>
      <c r="F946" s="36">
        <v>10.25</v>
      </c>
      <c r="G946" s="36" t="str">
        <f t="shared" si="57"/>
        <v>Long</v>
      </c>
      <c r="H946" s="36" t="s">
        <v>10</v>
      </c>
      <c r="I946" s="37">
        <v>37680</v>
      </c>
      <c r="J946" s="32">
        <f t="shared" ca="1" si="58"/>
        <v>22</v>
      </c>
      <c r="K946" s="37" t="str">
        <f t="shared" ca="1" si="59"/>
        <v>18-24 (Young Drivers)</v>
      </c>
      <c r="L946" s="36" t="s">
        <v>10</v>
      </c>
      <c r="M946" s="36">
        <v>0</v>
      </c>
      <c r="N946" s="36">
        <v>0</v>
      </c>
      <c r="O946" s="38">
        <v>45576</v>
      </c>
    </row>
    <row r="947" spans="1:15" x14ac:dyDescent="0.75">
      <c r="A947" s="39">
        <v>10338</v>
      </c>
      <c r="B947" s="40" t="s">
        <v>957</v>
      </c>
      <c r="C947" s="41">
        <v>45562</v>
      </c>
      <c r="D947" s="42">
        <v>0.75624999999999998</v>
      </c>
      <c r="E947" s="43" t="str">
        <f t="shared" si="56"/>
        <v>Evening</v>
      </c>
      <c r="F947" s="44">
        <v>10.25</v>
      </c>
      <c r="G947" s="44" t="str">
        <f t="shared" si="57"/>
        <v>Long</v>
      </c>
      <c r="H947" s="44" t="s">
        <v>10</v>
      </c>
      <c r="I947" s="45">
        <v>33996</v>
      </c>
      <c r="J947" s="40">
        <f t="shared" ca="1" si="58"/>
        <v>32</v>
      </c>
      <c r="K947" s="45" t="str">
        <f t="shared" ca="1" si="59"/>
        <v>25+</v>
      </c>
      <c r="L947" s="44" t="s">
        <v>11</v>
      </c>
      <c r="M947" s="44">
        <v>0</v>
      </c>
      <c r="N947" s="44">
        <v>0</v>
      </c>
      <c r="O947" s="46">
        <v>45576</v>
      </c>
    </row>
    <row r="948" spans="1:15" x14ac:dyDescent="0.75">
      <c r="A948" s="31">
        <v>10338</v>
      </c>
      <c r="B948" s="32" t="s">
        <v>958</v>
      </c>
      <c r="C948" s="33">
        <v>45563</v>
      </c>
      <c r="D948" s="34">
        <v>0.66388888888888886</v>
      </c>
      <c r="E948" s="35" t="str">
        <f t="shared" si="56"/>
        <v>Afternoon</v>
      </c>
      <c r="F948" s="36">
        <v>8</v>
      </c>
      <c r="G948" s="36" t="str">
        <f t="shared" si="57"/>
        <v>Long</v>
      </c>
      <c r="H948" s="36" t="s">
        <v>10</v>
      </c>
      <c r="I948" s="37">
        <v>32857</v>
      </c>
      <c r="J948" s="32">
        <f t="shared" ca="1" si="58"/>
        <v>35</v>
      </c>
      <c r="K948" s="37" t="str">
        <f t="shared" ca="1" si="59"/>
        <v>25+</v>
      </c>
      <c r="L948" s="36" t="s">
        <v>10</v>
      </c>
      <c r="M948" s="36">
        <v>0</v>
      </c>
      <c r="N948" s="36">
        <v>0</v>
      </c>
      <c r="O948" s="38">
        <v>45576</v>
      </c>
    </row>
    <row r="949" spans="1:15" x14ac:dyDescent="0.75">
      <c r="A949" s="39">
        <v>10338</v>
      </c>
      <c r="B949" s="40" t="s">
        <v>959</v>
      </c>
      <c r="C949" s="41">
        <v>45563</v>
      </c>
      <c r="D949" s="42">
        <v>0.66388888888888886</v>
      </c>
      <c r="E949" s="43" t="str">
        <f t="shared" si="56"/>
        <v>Afternoon</v>
      </c>
      <c r="F949" s="44">
        <v>8</v>
      </c>
      <c r="G949" s="44" t="str">
        <f t="shared" si="57"/>
        <v>Long</v>
      </c>
      <c r="H949" s="44" t="s">
        <v>10</v>
      </c>
      <c r="I949" s="45">
        <v>35520</v>
      </c>
      <c r="J949" s="40">
        <f t="shared" ca="1" si="58"/>
        <v>28</v>
      </c>
      <c r="K949" s="45" t="str">
        <f t="shared" ca="1" si="59"/>
        <v>25+</v>
      </c>
      <c r="L949" s="44" t="s">
        <v>10</v>
      </c>
      <c r="M949" s="44">
        <v>0</v>
      </c>
      <c r="N949" s="44">
        <v>0</v>
      </c>
      <c r="O949" s="46">
        <v>45576</v>
      </c>
    </row>
    <row r="950" spans="1:15" x14ac:dyDescent="0.75">
      <c r="A950" s="31">
        <v>10338</v>
      </c>
      <c r="B950" s="32" t="s">
        <v>960</v>
      </c>
      <c r="C950" s="33">
        <v>45564</v>
      </c>
      <c r="D950" s="34">
        <v>0.67152777777777772</v>
      </c>
      <c r="E950" s="35" t="str">
        <f t="shared" si="56"/>
        <v>Afternoon</v>
      </c>
      <c r="F950" s="36">
        <v>8</v>
      </c>
      <c r="G950" s="36" t="str">
        <f t="shared" si="57"/>
        <v>Long</v>
      </c>
      <c r="H950" s="36" t="s">
        <v>10</v>
      </c>
      <c r="I950" s="37">
        <v>30311</v>
      </c>
      <c r="J950" s="32">
        <f t="shared" ca="1" si="58"/>
        <v>42</v>
      </c>
      <c r="K950" s="37" t="str">
        <f t="shared" ca="1" si="59"/>
        <v>25+</v>
      </c>
      <c r="L950" s="36" t="s">
        <v>10</v>
      </c>
      <c r="M950" s="36">
        <v>0</v>
      </c>
      <c r="N950" s="36">
        <v>0</v>
      </c>
      <c r="O950" s="38">
        <v>45576</v>
      </c>
    </row>
    <row r="951" spans="1:15" x14ac:dyDescent="0.75">
      <c r="A951" s="39">
        <v>10338</v>
      </c>
      <c r="B951" s="40" t="s">
        <v>961</v>
      </c>
      <c r="C951" s="41">
        <v>45564</v>
      </c>
      <c r="D951" s="42">
        <v>0.67152777777777772</v>
      </c>
      <c r="E951" s="43" t="str">
        <f t="shared" si="56"/>
        <v>Afternoon</v>
      </c>
      <c r="F951" s="44">
        <v>8</v>
      </c>
      <c r="G951" s="44" t="str">
        <f t="shared" si="57"/>
        <v>Long</v>
      </c>
      <c r="H951" s="44" t="s">
        <v>10</v>
      </c>
      <c r="I951" s="45">
        <v>33717</v>
      </c>
      <c r="J951" s="40">
        <f t="shared" ca="1" si="58"/>
        <v>33</v>
      </c>
      <c r="K951" s="45" t="str">
        <f t="shared" ca="1" si="59"/>
        <v>25+</v>
      </c>
      <c r="L951" s="44" t="s">
        <v>11</v>
      </c>
      <c r="M951" s="44">
        <v>0</v>
      </c>
      <c r="N951" s="44">
        <v>0</v>
      </c>
      <c r="O951" s="46">
        <v>45576</v>
      </c>
    </row>
    <row r="952" spans="1:15" x14ac:dyDescent="0.75">
      <c r="A952" s="31">
        <v>10338</v>
      </c>
      <c r="B952" s="32" t="s">
        <v>962</v>
      </c>
      <c r="C952" s="33">
        <v>45564</v>
      </c>
      <c r="D952" s="34">
        <v>0.67986111111111114</v>
      </c>
      <c r="E952" s="35" t="str">
        <f t="shared" si="56"/>
        <v>Afternoon</v>
      </c>
      <c r="F952" s="36">
        <v>8.25</v>
      </c>
      <c r="G952" s="36" t="str">
        <f t="shared" si="57"/>
        <v>Long</v>
      </c>
      <c r="H952" s="36" t="s">
        <v>9</v>
      </c>
      <c r="I952" s="37">
        <v>26726</v>
      </c>
      <c r="J952" s="32">
        <f t="shared" ca="1" si="58"/>
        <v>52</v>
      </c>
      <c r="K952" s="37" t="str">
        <f t="shared" ca="1" si="59"/>
        <v>25+</v>
      </c>
      <c r="L952" s="36" t="s">
        <v>11</v>
      </c>
      <c r="M952" s="36">
        <v>0</v>
      </c>
      <c r="N952" s="36">
        <v>0</v>
      </c>
      <c r="O952" s="38">
        <v>45576</v>
      </c>
    </row>
    <row r="953" spans="1:15" x14ac:dyDescent="0.75">
      <c r="A953" s="39">
        <v>10338</v>
      </c>
      <c r="B953" s="40" t="s">
        <v>963</v>
      </c>
      <c r="C953" s="41">
        <v>45564</v>
      </c>
      <c r="D953" s="42">
        <v>0.67986111111111114</v>
      </c>
      <c r="E953" s="43" t="str">
        <f t="shared" si="56"/>
        <v>Afternoon</v>
      </c>
      <c r="F953" s="44">
        <v>8.25</v>
      </c>
      <c r="G953" s="44" t="str">
        <f t="shared" si="57"/>
        <v>Long</v>
      </c>
      <c r="H953" s="44" t="s">
        <v>9</v>
      </c>
      <c r="I953" s="45">
        <v>34804</v>
      </c>
      <c r="J953" s="40">
        <f t="shared" ca="1" si="58"/>
        <v>30</v>
      </c>
      <c r="K953" s="45" t="str">
        <f t="shared" ca="1" si="59"/>
        <v>25+</v>
      </c>
      <c r="L953" s="44" t="s">
        <v>10</v>
      </c>
      <c r="M953" s="44">
        <v>0</v>
      </c>
      <c r="N953" s="44">
        <v>0</v>
      </c>
      <c r="O953" s="46">
        <v>45576</v>
      </c>
    </row>
    <row r="954" spans="1:15" x14ac:dyDescent="0.75">
      <c r="A954" s="31">
        <v>10338</v>
      </c>
      <c r="B954" s="32" t="s">
        <v>964</v>
      </c>
      <c r="C954" s="33">
        <v>45565</v>
      </c>
      <c r="D954" s="34">
        <v>0.71875</v>
      </c>
      <c r="E954" s="35" t="str">
        <f t="shared" si="56"/>
        <v>Afternoon</v>
      </c>
      <c r="F954" s="36">
        <v>9.25</v>
      </c>
      <c r="G954" s="36" t="str">
        <f t="shared" si="57"/>
        <v>Long</v>
      </c>
      <c r="H954" s="36" t="s">
        <v>9</v>
      </c>
      <c r="I954" s="37">
        <v>39577</v>
      </c>
      <c r="J954" s="32">
        <f t="shared" ca="1" si="58"/>
        <v>17</v>
      </c>
      <c r="K954" s="37" t="str">
        <f t="shared" ca="1" si="59"/>
        <v>17 (Car/Motorcycle)</v>
      </c>
      <c r="L954" s="36" t="s">
        <v>10</v>
      </c>
      <c r="M954" s="36">
        <v>0</v>
      </c>
      <c r="N954" s="36">
        <v>0</v>
      </c>
      <c r="O954" s="38">
        <v>45576</v>
      </c>
    </row>
    <row r="955" spans="1:15" x14ac:dyDescent="0.75">
      <c r="A955" s="39">
        <v>10338</v>
      </c>
      <c r="B955" s="40" t="s">
        <v>965</v>
      </c>
      <c r="C955" s="41">
        <v>45565</v>
      </c>
      <c r="D955" s="42">
        <v>0.66666666666666663</v>
      </c>
      <c r="E955" s="43" t="str">
        <f t="shared" si="56"/>
        <v>Afternoon</v>
      </c>
      <c r="F955" s="44">
        <v>17.25</v>
      </c>
      <c r="G955" s="44" t="str">
        <f t="shared" si="57"/>
        <v>Long</v>
      </c>
      <c r="H955" s="44" t="s">
        <v>9</v>
      </c>
      <c r="I955" s="45">
        <v>39721</v>
      </c>
      <c r="J955" s="40">
        <f t="shared" ca="1" si="58"/>
        <v>16</v>
      </c>
      <c r="K955" s="45" t="str">
        <f t="shared" ca="1" si="59"/>
        <v>16 (Light Vehicles)</v>
      </c>
      <c r="L955" s="44" t="s">
        <v>10</v>
      </c>
      <c r="M955" s="44">
        <v>0</v>
      </c>
      <c r="N955" s="44">
        <v>0</v>
      </c>
      <c r="O955" s="46">
        <v>45576</v>
      </c>
    </row>
    <row r="956" spans="1:15" x14ac:dyDescent="0.75">
      <c r="A956" s="31">
        <v>10338</v>
      </c>
      <c r="B956" s="32" t="s">
        <v>966</v>
      </c>
      <c r="C956" s="33">
        <v>45565</v>
      </c>
      <c r="D956" s="34">
        <v>0.72499999999999998</v>
      </c>
      <c r="E956" s="35" t="str">
        <f t="shared" si="56"/>
        <v>Afternoon</v>
      </c>
      <c r="F956" s="36">
        <v>9.5</v>
      </c>
      <c r="G956" s="36" t="str">
        <f t="shared" si="57"/>
        <v>Long</v>
      </c>
      <c r="H956" s="36" t="s">
        <v>10</v>
      </c>
      <c r="I956" s="37">
        <v>30832</v>
      </c>
      <c r="J956" s="32">
        <f t="shared" ca="1" si="58"/>
        <v>41</v>
      </c>
      <c r="K956" s="37" t="str">
        <f t="shared" ca="1" si="59"/>
        <v>25+</v>
      </c>
      <c r="L956" s="36" t="s">
        <v>10</v>
      </c>
      <c r="M956" s="36">
        <v>0</v>
      </c>
      <c r="N956" s="36">
        <v>0</v>
      </c>
      <c r="O956" s="38">
        <v>45576</v>
      </c>
    </row>
    <row r="957" spans="1:15" x14ac:dyDescent="0.75">
      <c r="A957" s="39">
        <v>10338</v>
      </c>
      <c r="B957" s="40" t="s">
        <v>967</v>
      </c>
      <c r="C957" s="41">
        <v>45568</v>
      </c>
      <c r="D957" s="42">
        <v>0.71805555555555556</v>
      </c>
      <c r="E957" s="43" t="str">
        <f t="shared" si="56"/>
        <v>Afternoon</v>
      </c>
      <c r="F957" s="44">
        <v>8</v>
      </c>
      <c r="G957" s="44" t="str">
        <f t="shared" si="57"/>
        <v>Long</v>
      </c>
      <c r="H957" s="44" t="s">
        <v>10</v>
      </c>
      <c r="I957" s="45">
        <v>37437</v>
      </c>
      <c r="J957" s="40">
        <f t="shared" ca="1" si="58"/>
        <v>23</v>
      </c>
      <c r="K957" s="45" t="str">
        <f t="shared" ca="1" si="59"/>
        <v>18-24 (Young Drivers)</v>
      </c>
      <c r="L957" s="44" t="s">
        <v>10</v>
      </c>
      <c r="M957" s="44">
        <v>0</v>
      </c>
      <c r="N957" s="44">
        <v>0</v>
      </c>
      <c r="O957" s="46">
        <v>45576</v>
      </c>
    </row>
    <row r="958" spans="1:15" x14ac:dyDescent="0.75">
      <c r="A958" s="31">
        <v>10338</v>
      </c>
      <c r="B958" s="32" t="s">
        <v>968</v>
      </c>
      <c r="C958" s="33">
        <v>45568</v>
      </c>
      <c r="D958" s="34">
        <v>0.71805555555555556</v>
      </c>
      <c r="E958" s="35" t="str">
        <f t="shared" si="56"/>
        <v>Afternoon</v>
      </c>
      <c r="F958" s="36">
        <v>9.25</v>
      </c>
      <c r="G958" s="36" t="str">
        <f t="shared" si="57"/>
        <v>Long</v>
      </c>
      <c r="H958" s="36" t="s">
        <v>9</v>
      </c>
      <c r="I958" s="37">
        <v>39579</v>
      </c>
      <c r="J958" s="32">
        <f t="shared" ca="1" si="58"/>
        <v>17</v>
      </c>
      <c r="K958" s="37" t="str">
        <f t="shared" ca="1" si="59"/>
        <v>17 (Car/Motorcycle)</v>
      </c>
      <c r="L958" s="36" t="s">
        <v>10</v>
      </c>
      <c r="M958" s="36">
        <v>0</v>
      </c>
      <c r="N958" s="36">
        <v>0</v>
      </c>
      <c r="O958" s="38">
        <v>45576</v>
      </c>
    </row>
    <row r="959" spans="1:15" x14ac:dyDescent="0.75">
      <c r="A959" s="39">
        <v>10338</v>
      </c>
      <c r="B959" s="40" t="s">
        <v>969</v>
      </c>
      <c r="C959" s="41">
        <v>45569</v>
      </c>
      <c r="D959" s="42">
        <v>0.67708333333333337</v>
      </c>
      <c r="E959" s="43" t="str">
        <f t="shared" si="56"/>
        <v>Afternoon</v>
      </c>
      <c r="F959" s="44">
        <v>8.25</v>
      </c>
      <c r="G959" s="44" t="str">
        <f t="shared" si="57"/>
        <v>Long</v>
      </c>
      <c r="H959" s="44" t="s">
        <v>10</v>
      </c>
      <c r="I959" s="45">
        <v>29132</v>
      </c>
      <c r="J959" s="40">
        <f t="shared" ca="1" si="58"/>
        <v>45</v>
      </c>
      <c r="K959" s="45" t="str">
        <f t="shared" ca="1" si="59"/>
        <v>25+</v>
      </c>
      <c r="L959" s="44" t="s">
        <v>10</v>
      </c>
      <c r="M959" s="44">
        <v>0</v>
      </c>
      <c r="N959" s="44">
        <v>0</v>
      </c>
      <c r="O959" s="46">
        <v>45576</v>
      </c>
    </row>
    <row r="960" spans="1:15" x14ac:dyDescent="0.75">
      <c r="A960" s="31">
        <v>10338</v>
      </c>
      <c r="B960" s="32" t="s">
        <v>970</v>
      </c>
      <c r="C960" s="33">
        <v>45569</v>
      </c>
      <c r="D960" s="34">
        <v>0.67708333333333337</v>
      </c>
      <c r="E960" s="35" t="str">
        <f t="shared" si="56"/>
        <v>Afternoon</v>
      </c>
      <c r="F960" s="36">
        <v>8.25</v>
      </c>
      <c r="G960" s="36" t="str">
        <f t="shared" si="57"/>
        <v>Long</v>
      </c>
      <c r="H960" s="36" t="s">
        <v>10</v>
      </c>
      <c r="I960" s="37">
        <v>35055</v>
      </c>
      <c r="J960" s="32">
        <f t="shared" ca="1" si="58"/>
        <v>29</v>
      </c>
      <c r="K960" s="37" t="str">
        <f t="shared" ca="1" si="59"/>
        <v>25+</v>
      </c>
      <c r="L960" s="36" t="s">
        <v>10</v>
      </c>
      <c r="M960" s="36">
        <v>0</v>
      </c>
      <c r="N960" s="36">
        <v>0</v>
      </c>
      <c r="O960" s="38">
        <v>45576</v>
      </c>
    </row>
    <row r="961" spans="1:15" x14ac:dyDescent="0.75">
      <c r="A961" s="39">
        <v>10338</v>
      </c>
      <c r="B961" s="40" t="s">
        <v>971</v>
      </c>
      <c r="C961" s="41">
        <v>45569</v>
      </c>
      <c r="D961" s="42">
        <v>0.6958333333333333</v>
      </c>
      <c r="E961" s="43" t="str">
        <f t="shared" si="56"/>
        <v>Afternoon</v>
      </c>
      <c r="F961" s="44">
        <v>16.75</v>
      </c>
      <c r="G961" s="44" t="str">
        <f t="shared" si="57"/>
        <v>Long</v>
      </c>
      <c r="H961" s="44" t="s">
        <v>9</v>
      </c>
      <c r="I961" s="45">
        <v>30141</v>
      </c>
      <c r="J961" s="40">
        <f t="shared" ca="1" si="58"/>
        <v>43</v>
      </c>
      <c r="K961" s="45" t="str">
        <f t="shared" ca="1" si="59"/>
        <v>25+</v>
      </c>
      <c r="L961" s="44" t="s">
        <v>10</v>
      </c>
      <c r="M961" s="44">
        <v>0</v>
      </c>
      <c r="N961" s="44">
        <v>0</v>
      </c>
      <c r="O961" s="46">
        <v>45576</v>
      </c>
    </row>
    <row r="962" spans="1:15" x14ac:dyDescent="0.75">
      <c r="A962" s="31">
        <v>10338</v>
      </c>
      <c r="B962" s="32" t="s">
        <v>972</v>
      </c>
      <c r="C962" s="33">
        <v>45569</v>
      </c>
      <c r="D962" s="34">
        <v>0.6958333333333333</v>
      </c>
      <c r="E962" s="35" t="str">
        <f t="shared" si="56"/>
        <v>Afternoon</v>
      </c>
      <c r="F962" s="36">
        <v>8.75</v>
      </c>
      <c r="G962" s="36" t="str">
        <f t="shared" si="57"/>
        <v>Long</v>
      </c>
      <c r="H962" s="36" t="s">
        <v>10</v>
      </c>
      <c r="I962" s="37">
        <v>39378</v>
      </c>
      <c r="J962" s="32">
        <f t="shared" ca="1" si="58"/>
        <v>17</v>
      </c>
      <c r="K962" s="37" t="str">
        <f t="shared" ca="1" si="59"/>
        <v>17 (Car/Motorcycle)</v>
      </c>
      <c r="L962" s="36" t="s">
        <v>10</v>
      </c>
      <c r="M962" s="36">
        <v>0</v>
      </c>
      <c r="N962" s="36">
        <v>0</v>
      </c>
      <c r="O962" s="38">
        <v>45576</v>
      </c>
    </row>
    <row r="963" spans="1:15" x14ac:dyDescent="0.75">
      <c r="A963" s="39">
        <v>10338</v>
      </c>
      <c r="B963" s="40" t="s">
        <v>973</v>
      </c>
      <c r="C963" s="41">
        <v>45570</v>
      </c>
      <c r="D963" s="42">
        <v>0.73819444444444449</v>
      </c>
      <c r="E963" s="43" t="str">
        <f t="shared" ref="E963:E1026" si="60">IF(D963&lt;TIME(12,0,0), "Morning", IF(D963&lt;TIME(18,0,0), "Afternoon", "Evening"))</f>
        <v>Afternoon</v>
      </c>
      <c r="F963" s="44">
        <v>9.75</v>
      </c>
      <c r="G963" s="44" t="str">
        <f t="shared" ref="G963:G1026" si="61">IF(F963 &lt; 2.5, "Short",
  IF(F963 &lt;= 4, "Medium", "Long")
)</f>
        <v>Long</v>
      </c>
      <c r="H963" s="44" t="s">
        <v>9</v>
      </c>
      <c r="I963" s="45">
        <v>39712</v>
      </c>
      <c r="J963" s="40">
        <f t="shared" ref="J963:J1026" ca="1" si="62">IFERROR(DATEDIF(I963, TODAY(), "Y"), 0)</f>
        <v>17</v>
      </c>
      <c r="K963" s="45" t="str">
        <f t="shared" ref="K963:K1026" ca="1" si="63" xml:space="preserve"> IF(J963 &lt; 15, "Invalid (Below Minimum Age)", IF(J963 = 15, "15 (Moped/Tractor)", IF(J963 = 16, "16 (Light Vehicles)", IF(J963 = 17, "17 (Car/Motorcycle)", IF(J963 &lt;= 24, "18-24 (Young Drivers)","25+"
        )
      )
    )
  )
)</f>
        <v>17 (Car/Motorcycle)</v>
      </c>
      <c r="L963" s="44" t="s">
        <v>10</v>
      </c>
      <c r="M963" s="44">
        <v>0</v>
      </c>
      <c r="N963" s="44">
        <v>0</v>
      </c>
      <c r="O963" s="46">
        <v>45576</v>
      </c>
    </row>
    <row r="964" spans="1:15" x14ac:dyDescent="0.75">
      <c r="A964" s="31">
        <v>10338</v>
      </c>
      <c r="B964" s="32" t="s">
        <v>974</v>
      </c>
      <c r="C964" s="33">
        <v>45570</v>
      </c>
      <c r="D964" s="34">
        <v>0.73958333333333337</v>
      </c>
      <c r="E964" s="35" t="str">
        <f t="shared" si="60"/>
        <v>Afternoon</v>
      </c>
      <c r="F964" s="36">
        <v>9.75</v>
      </c>
      <c r="G964" s="36" t="str">
        <f t="shared" si="61"/>
        <v>Long</v>
      </c>
      <c r="H964" s="36" t="s">
        <v>10</v>
      </c>
      <c r="I964" s="37">
        <v>33445</v>
      </c>
      <c r="J964" s="32">
        <f t="shared" ca="1" si="62"/>
        <v>34</v>
      </c>
      <c r="K964" s="37" t="str">
        <f t="shared" ca="1" si="63"/>
        <v>25+</v>
      </c>
      <c r="L964" s="36" t="s">
        <v>10</v>
      </c>
      <c r="M964" s="36">
        <v>0</v>
      </c>
      <c r="N964" s="36">
        <v>0</v>
      </c>
      <c r="O964" s="38">
        <v>45576</v>
      </c>
    </row>
    <row r="965" spans="1:15" x14ac:dyDescent="0.75">
      <c r="A965" s="39">
        <v>10338</v>
      </c>
      <c r="B965" s="40" t="s">
        <v>975</v>
      </c>
      <c r="C965" s="41">
        <v>45571</v>
      </c>
      <c r="D965" s="42">
        <v>0.71250000000000002</v>
      </c>
      <c r="E965" s="43" t="str">
        <f t="shared" si="60"/>
        <v>Afternoon</v>
      </c>
      <c r="F965" s="44">
        <v>9</v>
      </c>
      <c r="G965" s="44" t="str">
        <f t="shared" si="61"/>
        <v>Long</v>
      </c>
      <c r="H965" s="44" t="s">
        <v>10</v>
      </c>
      <c r="I965" s="45">
        <v>37476</v>
      </c>
      <c r="J965" s="40">
        <f t="shared" ca="1" si="62"/>
        <v>23</v>
      </c>
      <c r="K965" s="45" t="str">
        <f t="shared" ca="1" si="63"/>
        <v>18-24 (Young Drivers)</v>
      </c>
      <c r="L965" s="44" t="s">
        <v>10</v>
      </c>
      <c r="M965" s="44">
        <v>0</v>
      </c>
      <c r="N965" s="44">
        <v>0</v>
      </c>
      <c r="O965" s="46">
        <v>45576</v>
      </c>
    </row>
    <row r="966" spans="1:15" x14ac:dyDescent="0.75">
      <c r="A966" s="31">
        <v>10338</v>
      </c>
      <c r="B966" s="32" t="s">
        <v>976</v>
      </c>
      <c r="C966" s="33">
        <v>45571</v>
      </c>
      <c r="D966" s="34">
        <v>0.71875</v>
      </c>
      <c r="E966" s="35" t="str">
        <f t="shared" si="60"/>
        <v>Afternoon</v>
      </c>
      <c r="F966" s="36">
        <v>9.25</v>
      </c>
      <c r="G966" s="36" t="str">
        <f t="shared" si="61"/>
        <v>Long</v>
      </c>
      <c r="H966" s="36" t="s">
        <v>10</v>
      </c>
      <c r="I966" s="37">
        <v>33575</v>
      </c>
      <c r="J966" s="32">
        <f t="shared" ca="1" si="62"/>
        <v>33</v>
      </c>
      <c r="K966" s="37" t="str">
        <f t="shared" ca="1" si="63"/>
        <v>25+</v>
      </c>
      <c r="L966" s="36" t="s">
        <v>10</v>
      </c>
      <c r="M966" s="36">
        <v>0</v>
      </c>
      <c r="N966" s="36">
        <v>0</v>
      </c>
      <c r="O966" s="38">
        <v>45576</v>
      </c>
    </row>
    <row r="967" spans="1:15" x14ac:dyDescent="0.75">
      <c r="A967" s="39">
        <v>10338</v>
      </c>
      <c r="B967" s="40" t="s">
        <v>977</v>
      </c>
      <c r="C967" s="41">
        <v>45571</v>
      </c>
      <c r="D967" s="42">
        <v>0.71875</v>
      </c>
      <c r="E967" s="43" t="str">
        <f t="shared" si="60"/>
        <v>Afternoon</v>
      </c>
      <c r="F967" s="44">
        <v>9.25</v>
      </c>
      <c r="G967" s="44" t="str">
        <f t="shared" si="61"/>
        <v>Long</v>
      </c>
      <c r="H967" s="44" t="s">
        <v>10</v>
      </c>
      <c r="I967" s="45">
        <v>27938</v>
      </c>
      <c r="J967" s="40">
        <f t="shared" ca="1" si="62"/>
        <v>49</v>
      </c>
      <c r="K967" s="45" t="str">
        <f t="shared" ca="1" si="63"/>
        <v>25+</v>
      </c>
      <c r="L967" s="44" t="s">
        <v>10</v>
      </c>
      <c r="M967" s="44">
        <v>0</v>
      </c>
      <c r="N967" s="44">
        <v>0</v>
      </c>
      <c r="O967" s="46">
        <v>45576</v>
      </c>
    </row>
    <row r="968" spans="1:15" x14ac:dyDescent="0.75">
      <c r="A968" s="31">
        <v>10338</v>
      </c>
      <c r="B968" s="32" t="s">
        <v>978</v>
      </c>
      <c r="C968" s="33">
        <v>45572</v>
      </c>
      <c r="D968" s="34">
        <v>0.70486111111111116</v>
      </c>
      <c r="E968" s="35" t="str">
        <f t="shared" si="60"/>
        <v>Afternoon</v>
      </c>
      <c r="F968" s="36">
        <v>17</v>
      </c>
      <c r="G968" s="36" t="str">
        <f t="shared" si="61"/>
        <v>Long</v>
      </c>
      <c r="H968" s="36" t="s">
        <v>10</v>
      </c>
      <c r="I968" s="37">
        <v>38730</v>
      </c>
      <c r="J968" s="32">
        <f t="shared" ca="1" si="62"/>
        <v>19</v>
      </c>
      <c r="K968" s="37" t="str">
        <f t="shared" ca="1" si="63"/>
        <v>18-24 (Young Drivers)</v>
      </c>
      <c r="L968" s="36" t="s">
        <v>10</v>
      </c>
      <c r="M968" s="36">
        <v>0</v>
      </c>
      <c r="N968" s="36">
        <v>0</v>
      </c>
      <c r="O968" s="38">
        <v>45576</v>
      </c>
    </row>
    <row r="969" spans="1:15" x14ac:dyDescent="0.75">
      <c r="A969" s="39">
        <v>10338</v>
      </c>
      <c r="B969" s="40" t="s">
        <v>979</v>
      </c>
      <c r="C969" s="41">
        <v>45574</v>
      </c>
      <c r="D969" s="42">
        <v>0.52777777777777779</v>
      </c>
      <c r="E969" s="43" t="str">
        <f t="shared" si="60"/>
        <v>Afternoon</v>
      </c>
      <c r="F969" s="44">
        <v>11.75</v>
      </c>
      <c r="G969" s="44" t="str">
        <f t="shared" si="61"/>
        <v>Long</v>
      </c>
      <c r="H969" s="44" t="s">
        <v>9</v>
      </c>
      <c r="I969" s="45">
        <v>34691</v>
      </c>
      <c r="J969" s="40">
        <f t="shared" ca="1" si="62"/>
        <v>30</v>
      </c>
      <c r="K969" s="45" t="str">
        <f t="shared" ca="1" si="63"/>
        <v>25+</v>
      </c>
      <c r="L969" s="44" t="s">
        <v>10</v>
      </c>
      <c r="M969" s="44">
        <v>0</v>
      </c>
      <c r="N969" s="44">
        <v>0</v>
      </c>
      <c r="O969" s="46">
        <v>45576</v>
      </c>
    </row>
    <row r="970" spans="1:15" x14ac:dyDescent="0.75">
      <c r="A970" s="31">
        <v>10338</v>
      </c>
      <c r="B970" s="32" t="s">
        <v>980</v>
      </c>
      <c r="C970" s="33">
        <v>45574</v>
      </c>
      <c r="D970" s="34">
        <v>0.52777777777777779</v>
      </c>
      <c r="E970" s="35" t="str">
        <f t="shared" si="60"/>
        <v>Afternoon</v>
      </c>
      <c r="F970" s="36">
        <v>11.75</v>
      </c>
      <c r="G970" s="36" t="str">
        <f t="shared" si="61"/>
        <v>Long</v>
      </c>
      <c r="H970" s="36" t="s">
        <v>9</v>
      </c>
      <c r="I970" s="37">
        <v>38979</v>
      </c>
      <c r="J970" s="32">
        <f t="shared" ca="1" si="62"/>
        <v>19</v>
      </c>
      <c r="K970" s="37" t="str">
        <f t="shared" ca="1" si="63"/>
        <v>18-24 (Young Drivers)</v>
      </c>
      <c r="L970" s="36" t="s">
        <v>10</v>
      </c>
      <c r="M970" s="36">
        <v>0</v>
      </c>
      <c r="N970" s="36">
        <v>0</v>
      </c>
      <c r="O970" s="38">
        <v>45576</v>
      </c>
    </row>
    <row r="971" spans="1:15" x14ac:dyDescent="0.75">
      <c r="A971" s="39">
        <v>10338</v>
      </c>
      <c r="B971" s="40" t="s">
        <v>981</v>
      </c>
      <c r="C971" s="41">
        <v>45574</v>
      </c>
      <c r="D971" s="42">
        <v>0.67152777777777772</v>
      </c>
      <c r="E971" s="43" t="str">
        <f t="shared" si="60"/>
        <v>Afternoon</v>
      </c>
      <c r="F971" s="44">
        <v>8</v>
      </c>
      <c r="G971" s="44" t="str">
        <f t="shared" si="61"/>
        <v>Long</v>
      </c>
      <c r="H971" s="44" t="s">
        <v>9</v>
      </c>
      <c r="I971" s="45">
        <v>38587</v>
      </c>
      <c r="J971" s="40">
        <f t="shared" ca="1" si="62"/>
        <v>20</v>
      </c>
      <c r="K971" s="45" t="str">
        <f t="shared" ca="1" si="63"/>
        <v>18-24 (Young Drivers)</v>
      </c>
      <c r="L971" s="44" t="s">
        <v>10</v>
      </c>
      <c r="M971" s="44">
        <v>0</v>
      </c>
      <c r="N971" s="44">
        <v>0</v>
      </c>
      <c r="O971" s="46">
        <v>45576</v>
      </c>
    </row>
    <row r="972" spans="1:15" x14ac:dyDescent="0.75">
      <c r="A972" s="31">
        <v>10338</v>
      </c>
      <c r="B972" s="32" t="s">
        <v>982</v>
      </c>
      <c r="C972" s="33">
        <v>45574</v>
      </c>
      <c r="D972" s="34">
        <v>0.67152777777777772</v>
      </c>
      <c r="E972" s="35" t="str">
        <f t="shared" si="60"/>
        <v>Afternoon</v>
      </c>
      <c r="F972" s="36">
        <v>8</v>
      </c>
      <c r="G972" s="36" t="str">
        <f t="shared" si="61"/>
        <v>Long</v>
      </c>
      <c r="H972" s="36" t="s">
        <v>10</v>
      </c>
      <c r="I972" s="37">
        <v>38076</v>
      </c>
      <c r="J972" s="32">
        <f t="shared" ca="1" si="62"/>
        <v>21</v>
      </c>
      <c r="K972" s="37" t="str">
        <f t="shared" ca="1" si="63"/>
        <v>18-24 (Young Drivers)</v>
      </c>
      <c r="L972" s="36" t="s">
        <v>10</v>
      </c>
      <c r="M972" s="36">
        <v>0</v>
      </c>
      <c r="N972" s="36">
        <v>0</v>
      </c>
      <c r="O972" s="38">
        <v>45576</v>
      </c>
    </row>
    <row r="973" spans="1:15" x14ac:dyDescent="0.75">
      <c r="A973" s="39">
        <v>38</v>
      </c>
      <c r="B973" s="40" t="s">
        <v>983</v>
      </c>
      <c r="C973" s="41">
        <v>45566</v>
      </c>
      <c r="D973" s="42">
        <v>0.65625</v>
      </c>
      <c r="E973" s="43" t="str">
        <f t="shared" si="60"/>
        <v>Afternoon</v>
      </c>
      <c r="F973" s="44">
        <v>4.25</v>
      </c>
      <c r="G973" s="44" t="str">
        <f t="shared" si="61"/>
        <v>Long</v>
      </c>
      <c r="H973" s="44" t="s">
        <v>10</v>
      </c>
      <c r="I973" s="45">
        <v>22708</v>
      </c>
      <c r="J973" s="40">
        <f t="shared" ca="1" si="62"/>
        <v>63</v>
      </c>
      <c r="K973" s="45" t="str">
        <f t="shared" ca="1" si="63"/>
        <v>25+</v>
      </c>
      <c r="L973" s="44" t="s">
        <v>10</v>
      </c>
      <c r="M973" s="44">
        <v>1</v>
      </c>
      <c r="N973" s="44">
        <v>1</v>
      </c>
      <c r="O973" s="46">
        <v>45581</v>
      </c>
    </row>
    <row r="974" spans="1:15" x14ac:dyDescent="0.75">
      <c r="A974" s="31">
        <v>38</v>
      </c>
      <c r="B974" s="32" t="s">
        <v>984</v>
      </c>
      <c r="C974" s="33">
        <v>45566</v>
      </c>
      <c r="D974" s="34">
        <v>0.65625</v>
      </c>
      <c r="E974" s="35" t="str">
        <f t="shared" si="60"/>
        <v>Afternoon</v>
      </c>
      <c r="F974" s="36">
        <v>4.25</v>
      </c>
      <c r="G974" s="36" t="str">
        <f t="shared" si="61"/>
        <v>Long</v>
      </c>
      <c r="H974" s="36" t="s">
        <v>10</v>
      </c>
      <c r="I974" s="37">
        <v>23408</v>
      </c>
      <c r="J974" s="32">
        <f t="shared" ca="1" si="62"/>
        <v>61</v>
      </c>
      <c r="K974" s="37" t="str">
        <f t="shared" ca="1" si="63"/>
        <v>25+</v>
      </c>
      <c r="L974" s="36" t="s">
        <v>10</v>
      </c>
      <c r="M974" s="36">
        <v>1</v>
      </c>
      <c r="N974" s="36">
        <v>1</v>
      </c>
      <c r="O974" s="38">
        <v>45581</v>
      </c>
    </row>
    <row r="975" spans="1:15" x14ac:dyDescent="0.75">
      <c r="A975" s="39">
        <v>38</v>
      </c>
      <c r="B975" s="40" t="s">
        <v>985</v>
      </c>
      <c r="C975" s="41">
        <v>45567</v>
      </c>
      <c r="D975" s="42">
        <v>0.5</v>
      </c>
      <c r="E975" s="43" t="str">
        <f t="shared" si="60"/>
        <v>Afternoon</v>
      </c>
      <c r="F975" s="44">
        <v>4</v>
      </c>
      <c r="G975" s="44" t="str">
        <f t="shared" si="61"/>
        <v>Medium</v>
      </c>
      <c r="H975" s="44" t="s">
        <v>10</v>
      </c>
      <c r="I975" s="45">
        <v>38658</v>
      </c>
      <c r="J975" s="40">
        <f t="shared" ca="1" si="62"/>
        <v>19</v>
      </c>
      <c r="K975" s="45" t="str">
        <f t="shared" ca="1" si="63"/>
        <v>18-24 (Young Drivers)</v>
      </c>
      <c r="L975" s="44" t="s">
        <v>10</v>
      </c>
      <c r="M975" s="44">
        <v>1</v>
      </c>
      <c r="N975" s="44">
        <v>1</v>
      </c>
      <c r="O975" s="46">
        <v>45581</v>
      </c>
    </row>
    <row r="976" spans="1:15" x14ac:dyDescent="0.75">
      <c r="A976" s="31">
        <v>38</v>
      </c>
      <c r="B976" s="32" t="s">
        <v>986</v>
      </c>
      <c r="C976" s="33">
        <v>45567</v>
      </c>
      <c r="D976" s="34">
        <v>0.5</v>
      </c>
      <c r="E976" s="35" t="str">
        <f t="shared" si="60"/>
        <v>Afternoon</v>
      </c>
      <c r="F976" s="36">
        <v>4</v>
      </c>
      <c r="G976" s="36" t="str">
        <f t="shared" si="61"/>
        <v>Medium</v>
      </c>
      <c r="H976" s="36" t="s">
        <v>10</v>
      </c>
      <c r="I976" s="37">
        <v>24880</v>
      </c>
      <c r="J976" s="32">
        <f t="shared" ca="1" si="62"/>
        <v>57</v>
      </c>
      <c r="K976" s="37" t="str">
        <f t="shared" ca="1" si="63"/>
        <v>25+</v>
      </c>
      <c r="L976" s="36" t="s">
        <v>10</v>
      </c>
      <c r="M976" s="36">
        <v>1</v>
      </c>
      <c r="N976" s="36">
        <v>1</v>
      </c>
      <c r="O976" s="38">
        <v>45581</v>
      </c>
    </row>
    <row r="977" spans="1:15" x14ac:dyDescent="0.75">
      <c r="A977" s="39">
        <v>38</v>
      </c>
      <c r="B977" s="40" t="s">
        <v>987</v>
      </c>
      <c r="C977" s="41">
        <v>45567</v>
      </c>
      <c r="D977" s="42">
        <v>0.60416666666666663</v>
      </c>
      <c r="E977" s="43" t="str">
        <f t="shared" si="60"/>
        <v>Afternoon</v>
      </c>
      <c r="F977" s="44">
        <v>6</v>
      </c>
      <c r="G977" s="44" t="str">
        <f t="shared" si="61"/>
        <v>Long</v>
      </c>
      <c r="H977" s="44" t="s">
        <v>10</v>
      </c>
      <c r="I977" s="45">
        <v>31988</v>
      </c>
      <c r="J977" s="40">
        <f t="shared" ca="1" si="62"/>
        <v>38</v>
      </c>
      <c r="K977" s="45" t="str">
        <f t="shared" ca="1" si="63"/>
        <v>25+</v>
      </c>
      <c r="L977" s="44" t="s">
        <v>10</v>
      </c>
      <c r="M977" s="44">
        <v>1</v>
      </c>
      <c r="N977" s="44">
        <v>1</v>
      </c>
      <c r="O977" s="46">
        <v>45581</v>
      </c>
    </row>
    <row r="978" spans="1:15" x14ac:dyDescent="0.75">
      <c r="A978" s="31">
        <v>38</v>
      </c>
      <c r="B978" s="32" t="s">
        <v>988</v>
      </c>
      <c r="C978" s="33">
        <v>45567</v>
      </c>
      <c r="D978" s="34">
        <v>0.63541666666666663</v>
      </c>
      <c r="E978" s="35" t="str">
        <f t="shared" si="60"/>
        <v>Afternoon</v>
      </c>
      <c r="F978" s="36">
        <v>6.75</v>
      </c>
      <c r="G978" s="36" t="str">
        <f t="shared" si="61"/>
        <v>Long</v>
      </c>
      <c r="H978" s="36" t="s">
        <v>9</v>
      </c>
      <c r="I978" s="37">
        <v>38449</v>
      </c>
      <c r="J978" s="32">
        <f t="shared" ca="1" si="62"/>
        <v>20</v>
      </c>
      <c r="K978" s="37" t="str">
        <f t="shared" ca="1" si="63"/>
        <v>18-24 (Young Drivers)</v>
      </c>
      <c r="L978" s="36" t="s">
        <v>11</v>
      </c>
      <c r="M978" s="36">
        <v>0</v>
      </c>
      <c r="N978" s="36">
        <v>0</v>
      </c>
      <c r="O978" s="38">
        <v>45581</v>
      </c>
    </row>
    <row r="979" spans="1:15" x14ac:dyDescent="0.75">
      <c r="A979" s="39">
        <v>38</v>
      </c>
      <c r="B979" s="40" t="s">
        <v>989</v>
      </c>
      <c r="C979" s="41">
        <v>45567</v>
      </c>
      <c r="D979" s="42">
        <v>0.63541666666666663</v>
      </c>
      <c r="E979" s="43" t="str">
        <f t="shared" si="60"/>
        <v>Afternoon</v>
      </c>
      <c r="F979" s="44">
        <v>6.75</v>
      </c>
      <c r="G979" s="44" t="str">
        <f t="shared" si="61"/>
        <v>Long</v>
      </c>
      <c r="H979" s="44" t="s">
        <v>9</v>
      </c>
      <c r="I979" s="45">
        <v>22021</v>
      </c>
      <c r="J979" s="40">
        <f t="shared" ca="1" si="62"/>
        <v>65</v>
      </c>
      <c r="K979" s="45" t="str">
        <f t="shared" ca="1" si="63"/>
        <v>25+</v>
      </c>
      <c r="L979" s="44" t="s">
        <v>10</v>
      </c>
      <c r="M979" s="44">
        <v>0</v>
      </c>
      <c r="N979" s="44">
        <v>0</v>
      </c>
      <c r="O979" s="46">
        <v>45581</v>
      </c>
    </row>
    <row r="980" spans="1:15" x14ac:dyDescent="0.75">
      <c r="A980" s="31">
        <v>38</v>
      </c>
      <c r="B980" s="32" t="s">
        <v>990</v>
      </c>
      <c r="C980" s="33">
        <v>45568</v>
      </c>
      <c r="D980" s="34">
        <v>0.60416666666666663</v>
      </c>
      <c r="E980" s="35" t="str">
        <f t="shared" si="60"/>
        <v>Afternoon</v>
      </c>
      <c r="F980" s="36">
        <v>6</v>
      </c>
      <c r="G980" s="36" t="str">
        <f t="shared" si="61"/>
        <v>Long</v>
      </c>
      <c r="H980" s="36" t="s">
        <v>9</v>
      </c>
      <c r="I980" s="37">
        <v>39698</v>
      </c>
      <c r="J980" s="32">
        <f t="shared" ca="1" si="62"/>
        <v>17</v>
      </c>
      <c r="K980" s="37" t="str">
        <f t="shared" ca="1" si="63"/>
        <v>17 (Car/Motorcycle)</v>
      </c>
      <c r="L980" s="36" t="s">
        <v>10</v>
      </c>
      <c r="M980" s="36">
        <v>0</v>
      </c>
      <c r="N980" s="36">
        <v>0</v>
      </c>
      <c r="O980" s="38">
        <v>45581</v>
      </c>
    </row>
    <row r="981" spans="1:15" x14ac:dyDescent="0.75">
      <c r="A981" s="39">
        <v>38</v>
      </c>
      <c r="B981" s="40" t="s">
        <v>991</v>
      </c>
      <c r="C981" s="41">
        <v>45568</v>
      </c>
      <c r="D981" s="42">
        <v>0.60416666666666663</v>
      </c>
      <c r="E981" s="43" t="str">
        <f t="shared" si="60"/>
        <v>Afternoon</v>
      </c>
      <c r="F981" s="44">
        <v>6</v>
      </c>
      <c r="G981" s="44" t="str">
        <f t="shared" si="61"/>
        <v>Long</v>
      </c>
      <c r="H981" s="44" t="s">
        <v>10</v>
      </c>
      <c r="I981" s="45">
        <v>35241</v>
      </c>
      <c r="J981" s="40">
        <f t="shared" ca="1" si="62"/>
        <v>29</v>
      </c>
      <c r="K981" s="45" t="str">
        <f t="shared" ca="1" si="63"/>
        <v>25+</v>
      </c>
      <c r="L981" s="44" t="s">
        <v>10</v>
      </c>
      <c r="M981" s="44">
        <v>0</v>
      </c>
      <c r="N981" s="44">
        <v>0</v>
      </c>
      <c r="O981" s="46">
        <v>45581</v>
      </c>
    </row>
    <row r="982" spans="1:15" x14ac:dyDescent="0.75">
      <c r="A982" s="31">
        <v>38</v>
      </c>
      <c r="B982" s="32" t="s">
        <v>992</v>
      </c>
      <c r="C982" s="33">
        <v>45569</v>
      </c>
      <c r="D982" s="34">
        <v>0.61458333333333337</v>
      </c>
      <c r="E982" s="35" t="str">
        <f t="shared" si="60"/>
        <v>Afternoon</v>
      </c>
      <c r="F982" s="36">
        <v>6.25</v>
      </c>
      <c r="G982" s="36" t="str">
        <f t="shared" si="61"/>
        <v>Long</v>
      </c>
      <c r="H982" s="36" t="s">
        <v>9</v>
      </c>
      <c r="I982" s="37">
        <v>19054</v>
      </c>
      <c r="J982" s="32">
        <f t="shared" ca="1" si="62"/>
        <v>73</v>
      </c>
      <c r="K982" s="37" t="str">
        <f t="shared" ca="1" si="63"/>
        <v>25+</v>
      </c>
      <c r="L982" s="36" t="s">
        <v>10</v>
      </c>
      <c r="M982" s="36">
        <v>0</v>
      </c>
      <c r="N982" s="36">
        <v>0</v>
      </c>
      <c r="O982" s="38">
        <v>45581</v>
      </c>
    </row>
    <row r="983" spans="1:15" x14ac:dyDescent="0.75">
      <c r="A983" s="39">
        <v>38</v>
      </c>
      <c r="B983" s="40" t="s">
        <v>993</v>
      </c>
      <c r="C983" s="41">
        <v>45569</v>
      </c>
      <c r="D983" s="42">
        <v>0.61458333333333337</v>
      </c>
      <c r="E983" s="43" t="str">
        <f t="shared" si="60"/>
        <v>Afternoon</v>
      </c>
      <c r="F983" s="44">
        <v>6.25</v>
      </c>
      <c r="G983" s="44" t="str">
        <f t="shared" si="61"/>
        <v>Long</v>
      </c>
      <c r="H983" s="44" t="s">
        <v>9</v>
      </c>
      <c r="I983" s="45">
        <v>39136</v>
      </c>
      <c r="J983" s="40">
        <f t="shared" ca="1" si="62"/>
        <v>18</v>
      </c>
      <c r="K983" s="45" t="str">
        <f t="shared" ca="1" si="63"/>
        <v>18-24 (Young Drivers)</v>
      </c>
      <c r="L983" s="44" t="s">
        <v>10</v>
      </c>
      <c r="M983" s="44">
        <v>0</v>
      </c>
      <c r="N983" s="44">
        <v>0</v>
      </c>
      <c r="O983" s="46">
        <v>45581</v>
      </c>
    </row>
    <row r="984" spans="1:15" x14ac:dyDescent="0.75">
      <c r="A984" s="31">
        <v>38</v>
      </c>
      <c r="B984" s="32" t="s">
        <v>994</v>
      </c>
      <c r="C984" s="33">
        <v>45569</v>
      </c>
      <c r="D984" s="34">
        <v>0.64583333333333337</v>
      </c>
      <c r="E984" s="35" t="str">
        <f t="shared" si="60"/>
        <v>Afternoon</v>
      </c>
      <c r="F984" s="36">
        <v>4</v>
      </c>
      <c r="G984" s="36" t="str">
        <f t="shared" si="61"/>
        <v>Medium</v>
      </c>
      <c r="H984" s="36" t="s">
        <v>10</v>
      </c>
      <c r="I984" s="37">
        <v>37900</v>
      </c>
      <c r="J984" s="32">
        <f t="shared" ca="1" si="62"/>
        <v>21</v>
      </c>
      <c r="K984" s="37" t="str">
        <f t="shared" ca="1" si="63"/>
        <v>18-24 (Young Drivers)</v>
      </c>
      <c r="L984" s="36" t="s">
        <v>11</v>
      </c>
      <c r="M984" s="36">
        <v>1</v>
      </c>
      <c r="N984" s="36">
        <v>1</v>
      </c>
      <c r="O984" s="38">
        <v>45581</v>
      </c>
    </row>
    <row r="985" spans="1:15" x14ac:dyDescent="0.75">
      <c r="A985" s="39">
        <v>38</v>
      </c>
      <c r="B985" s="40" t="s">
        <v>995</v>
      </c>
      <c r="C985" s="41">
        <v>45569</v>
      </c>
      <c r="D985" s="42">
        <v>0.64583333333333337</v>
      </c>
      <c r="E985" s="43" t="str">
        <f t="shared" si="60"/>
        <v>Afternoon</v>
      </c>
      <c r="F985" s="44">
        <v>4</v>
      </c>
      <c r="G985" s="44" t="str">
        <f t="shared" si="61"/>
        <v>Medium</v>
      </c>
      <c r="H985" s="44" t="s">
        <v>10</v>
      </c>
      <c r="I985" s="45">
        <v>31378</v>
      </c>
      <c r="J985" s="40">
        <f t="shared" ca="1" si="62"/>
        <v>39</v>
      </c>
      <c r="K985" s="45" t="str">
        <f t="shared" ca="1" si="63"/>
        <v>25+</v>
      </c>
      <c r="L985" s="44" t="s">
        <v>11</v>
      </c>
      <c r="M985" s="44">
        <v>1</v>
      </c>
      <c r="N985" s="44">
        <v>1</v>
      </c>
      <c r="O985" s="46">
        <v>45581</v>
      </c>
    </row>
    <row r="986" spans="1:15" x14ac:dyDescent="0.75">
      <c r="A986" s="31">
        <v>38</v>
      </c>
      <c r="B986" s="32" t="s">
        <v>996</v>
      </c>
      <c r="C986" s="33">
        <v>45570</v>
      </c>
      <c r="D986" s="34">
        <v>0.60416666666666663</v>
      </c>
      <c r="E986" s="35" t="str">
        <f t="shared" si="60"/>
        <v>Afternoon</v>
      </c>
      <c r="F986" s="36">
        <v>6</v>
      </c>
      <c r="G986" s="36" t="str">
        <f t="shared" si="61"/>
        <v>Long</v>
      </c>
      <c r="H986" s="36" t="s">
        <v>9</v>
      </c>
      <c r="I986" s="37">
        <v>39687</v>
      </c>
      <c r="J986" s="32">
        <f t="shared" ca="1" si="62"/>
        <v>17</v>
      </c>
      <c r="K986" s="37" t="str">
        <f t="shared" ca="1" si="63"/>
        <v>17 (Car/Motorcycle)</v>
      </c>
      <c r="L986" s="36" t="s">
        <v>10</v>
      </c>
      <c r="M986" s="36">
        <v>0</v>
      </c>
      <c r="N986" s="36">
        <v>0</v>
      </c>
      <c r="O986" s="38">
        <v>45581</v>
      </c>
    </row>
    <row r="987" spans="1:15" x14ac:dyDescent="0.75">
      <c r="A987" s="39">
        <v>38</v>
      </c>
      <c r="B987" s="40" t="s">
        <v>997</v>
      </c>
      <c r="C987" s="41">
        <v>45570</v>
      </c>
      <c r="D987" s="42">
        <v>0.60416666666666663</v>
      </c>
      <c r="E987" s="43" t="str">
        <f t="shared" si="60"/>
        <v>Afternoon</v>
      </c>
      <c r="F987" s="44">
        <v>6</v>
      </c>
      <c r="G987" s="44" t="str">
        <f t="shared" si="61"/>
        <v>Long</v>
      </c>
      <c r="H987" s="44" t="s">
        <v>10</v>
      </c>
      <c r="I987" s="45">
        <v>34012</v>
      </c>
      <c r="J987" s="40">
        <f t="shared" ca="1" si="62"/>
        <v>32</v>
      </c>
      <c r="K987" s="45" t="str">
        <f t="shared" ca="1" si="63"/>
        <v>25+</v>
      </c>
      <c r="L987" s="44" t="s">
        <v>10</v>
      </c>
      <c r="M987" s="44">
        <v>0</v>
      </c>
      <c r="N987" s="44">
        <v>0</v>
      </c>
      <c r="O987" s="46">
        <v>45581</v>
      </c>
    </row>
    <row r="988" spans="1:15" x14ac:dyDescent="0.75">
      <c r="A988" s="31">
        <v>38</v>
      </c>
      <c r="B988" s="32" t="s">
        <v>998</v>
      </c>
      <c r="C988" s="33">
        <v>45573</v>
      </c>
      <c r="D988" s="34">
        <v>0.57291666666666663</v>
      </c>
      <c r="E988" s="35" t="str">
        <f t="shared" si="60"/>
        <v>Afternoon</v>
      </c>
      <c r="F988" s="36">
        <v>4.75</v>
      </c>
      <c r="G988" s="36" t="str">
        <f t="shared" si="61"/>
        <v>Long</v>
      </c>
      <c r="H988" s="36" t="s">
        <v>10</v>
      </c>
      <c r="I988" s="37">
        <v>38128</v>
      </c>
      <c r="J988" s="32">
        <f t="shared" ca="1" si="62"/>
        <v>21</v>
      </c>
      <c r="K988" s="37" t="str">
        <f t="shared" ca="1" si="63"/>
        <v>18-24 (Young Drivers)</v>
      </c>
      <c r="L988" s="36" t="s">
        <v>10</v>
      </c>
      <c r="M988" s="36">
        <v>1</v>
      </c>
      <c r="N988" s="36">
        <v>1</v>
      </c>
      <c r="O988" s="38">
        <v>45581</v>
      </c>
    </row>
    <row r="989" spans="1:15" x14ac:dyDescent="0.75">
      <c r="A989" s="39">
        <v>38</v>
      </c>
      <c r="B989" s="40" t="s">
        <v>999</v>
      </c>
      <c r="C989" s="41">
        <v>45573</v>
      </c>
      <c r="D989" s="42">
        <v>0.57291666666666663</v>
      </c>
      <c r="E989" s="43" t="str">
        <f t="shared" si="60"/>
        <v>Afternoon</v>
      </c>
      <c r="F989" s="44">
        <v>4.75</v>
      </c>
      <c r="G989" s="44" t="str">
        <f t="shared" si="61"/>
        <v>Long</v>
      </c>
      <c r="H989" s="44" t="s">
        <v>10</v>
      </c>
      <c r="I989" s="45">
        <v>37549</v>
      </c>
      <c r="J989" s="40">
        <f t="shared" ca="1" si="62"/>
        <v>22</v>
      </c>
      <c r="K989" s="45" t="str">
        <f t="shared" ca="1" si="63"/>
        <v>18-24 (Young Drivers)</v>
      </c>
      <c r="L989" s="44" t="s">
        <v>10</v>
      </c>
      <c r="M989" s="44">
        <v>1</v>
      </c>
      <c r="N989" s="44">
        <v>1</v>
      </c>
      <c r="O989" s="46">
        <v>45581</v>
      </c>
    </row>
    <row r="990" spans="1:15" x14ac:dyDescent="0.75">
      <c r="A990" s="31">
        <v>38</v>
      </c>
      <c r="B990" s="32" t="s">
        <v>1000</v>
      </c>
      <c r="C990" s="33">
        <v>45574</v>
      </c>
      <c r="D990" s="34">
        <v>0.63541666666666663</v>
      </c>
      <c r="E990" s="35" t="str">
        <f t="shared" si="60"/>
        <v>Afternoon</v>
      </c>
      <c r="F990" s="36">
        <v>6.75</v>
      </c>
      <c r="G990" s="36" t="str">
        <f t="shared" si="61"/>
        <v>Long</v>
      </c>
      <c r="H990" s="36" t="s">
        <v>10</v>
      </c>
      <c r="I990" s="37">
        <v>33519</v>
      </c>
      <c r="J990" s="32">
        <f t="shared" ca="1" si="62"/>
        <v>33</v>
      </c>
      <c r="K990" s="37" t="str">
        <f t="shared" ca="1" si="63"/>
        <v>25+</v>
      </c>
      <c r="L990" s="36" t="s">
        <v>10</v>
      </c>
      <c r="M990" s="36">
        <v>0</v>
      </c>
      <c r="N990" s="36">
        <v>0</v>
      </c>
      <c r="O990" s="38">
        <v>45581</v>
      </c>
    </row>
    <row r="991" spans="1:15" x14ac:dyDescent="0.75">
      <c r="A991" s="39">
        <v>38</v>
      </c>
      <c r="B991" s="40" t="s">
        <v>1001</v>
      </c>
      <c r="C991" s="41">
        <v>45574</v>
      </c>
      <c r="D991" s="42">
        <v>0.63541666666666663</v>
      </c>
      <c r="E991" s="43" t="str">
        <f t="shared" si="60"/>
        <v>Afternoon</v>
      </c>
      <c r="F991" s="44">
        <v>6.75</v>
      </c>
      <c r="G991" s="44" t="str">
        <f t="shared" si="61"/>
        <v>Long</v>
      </c>
      <c r="H991" s="44" t="s">
        <v>10</v>
      </c>
      <c r="I991" s="45">
        <v>39301</v>
      </c>
      <c r="J991" s="40">
        <f t="shared" ca="1" si="62"/>
        <v>18</v>
      </c>
      <c r="K991" s="45" t="str">
        <f t="shared" ca="1" si="63"/>
        <v>18-24 (Young Drivers)</v>
      </c>
      <c r="L991" s="44" t="s">
        <v>10</v>
      </c>
      <c r="M991" s="44">
        <v>0</v>
      </c>
      <c r="N991" s="44">
        <v>0</v>
      </c>
      <c r="O991" s="46">
        <v>45581</v>
      </c>
    </row>
    <row r="992" spans="1:15" x14ac:dyDescent="0.75">
      <c r="A992" s="31">
        <v>38</v>
      </c>
      <c r="B992" s="32" t="s">
        <v>1002</v>
      </c>
      <c r="C992" s="33">
        <v>45575</v>
      </c>
      <c r="D992" s="34">
        <v>0.61458333333333337</v>
      </c>
      <c r="E992" s="35" t="str">
        <f t="shared" si="60"/>
        <v>Afternoon</v>
      </c>
      <c r="F992" s="36">
        <v>6.25</v>
      </c>
      <c r="G992" s="36" t="str">
        <f t="shared" si="61"/>
        <v>Long</v>
      </c>
      <c r="H992" s="36" t="s">
        <v>10</v>
      </c>
      <c r="I992" s="37">
        <v>37119</v>
      </c>
      <c r="J992" s="32">
        <f t="shared" ca="1" si="62"/>
        <v>24</v>
      </c>
      <c r="K992" s="37" t="str">
        <f t="shared" ca="1" si="63"/>
        <v>18-24 (Young Drivers)</v>
      </c>
      <c r="L992" s="36" t="s">
        <v>10</v>
      </c>
      <c r="M992" s="36">
        <v>0</v>
      </c>
      <c r="N992" s="36">
        <v>0</v>
      </c>
      <c r="O992" s="38">
        <v>45581</v>
      </c>
    </row>
    <row r="993" spans="1:15" x14ac:dyDescent="0.75">
      <c r="A993" s="39">
        <v>38</v>
      </c>
      <c r="B993" s="40" t="s">
        <v>1003</v>
      </c>
      <c r="C993" s="41">
        <v>45575</v>
      </c>
      <c r="D993" s="42">
        <v>0.61458333333333337</v>
      </c>
      <c r="E993" s="43" t="str">
        <f t="shared" si="60"/>
        <v>Afternoon</v>
      </c>
      <c r="F993" s="44">
        <v>6.25</v>
      </c>
      <c r="G993" s="44" t="str">
        <f t="shared" si="61"/>
        <v>Long</v>
      </c>
      <c r="H993" s="44" t="s">
        <v>9</v>
      </c>
      <c r="I993" s="45">
        <v>39593</v>
      </c>
      <c r="J993" s="40">
        <f t="shared" ca="1" si="62"/>
        <v>17</v>
      </c>
      <c r="K993" s="45" t="str">
        <f t="shared" ca="1" si="63"/>
        <v>17 (Car/Motorcycle)</v>
      </c>
      <c r="L993" s="44" t="s">
        <v>10</v>
      </c>
      <c r="M993" s="44">
        <v>0</v>
      </c>
      <c r="N993" s="44">
        <v>0</v>
      </c>
      <c r="O993" s="46">
        <v>45581</v>
      </c>
    </row>
    <row r="994" spans="1:15" x14ac:dyDescent="0.75">
      <c r="A994" s="31">
        <v>38</v>
      </c>
      <c r="B994" s="32" t="s">
        <v>1004</v>
      </c>
      <c r="C994" s="33">
        <v>45576</v>
      </c>
      <c r="D994" s="34">
        <v>0.58333333333333337</v>
      </c>
      <c r="E994" s="35" t="str">
        <f t="shared" si="60"/>
        <v>Afternoon</v>
      </c>
      <c r="F994" s="36">
        <v>5.5</v>
      </c>
      <c r="G994" s="36" t="str">
        <f t="shared" si="61"/>
        <v>Long</v>
      </c>
      <c r="H994" s="36" t="s">
        <v>10</v>
      </c>
      <c r="I994" s="37">
        <v>34583</v>
      </c>
      <c r="J994" s="32">
        <f t="shared" ca="1" si="62"/>
        <v>31</v>
      </c>
      <c r="K994" s="37" t="str">
        <f t="shared" ca="1" si="63"/>
        <v>25+</v>
      </c>
      <c r="L994" s="36" t="s">
        <v>10</v>
      </c>
      <c r="M994" s="36">
        <v>0</v>
      </c>
      <c r="N994" s="36">
        <v>0</v>
      </c>
      <c r="O994" s="38">
        <v>45581</v>
      </c>
    </row>
    <row r="995" spans="1:15" x14ac:dyDescent="0.75">
      <c r="A995" s="39">
        <v>38</v>
      </c>
      <c r="B995" s="40" t="s">
        <v>1005</v>
      </c>
      <c r="C995" s="41">
        <v>45576</v>
      </c>
      <c r="D995" s="42">
        <v>0.58333333333333337</v>
      </c>
      <c r="E995" s="43" t="str">
        <f t="shared" si="60"/>
        <v>Afternoon</v>
      </c>
      <c r="F995" s="44">
        <v>5.5</v>
      </c>
      <c r="G995" s="44" t="str">
        <f t="shared" si="61"/>
        <v>Long</v>
      </c>
      <c r="H995" s="44" t="s">
        <v>10</v>
      </c>
      <c r="I995" s="45">
        <v>30168</v>
      </c>
      <c r="J995" s="40">
        <f t="shared" ca="1" si="62"/>
        <v>43</v>
      </c>
      <c r="K995" s="45" t="str">
        <f t="shared" ca="1" si="63"/>
        <v>25+</v>
      </c>
      <c r="L995" s="44" t="s">
        <v>10</v>
      </c>
      <c r="M995" s="44">
        <v>0</v>
      </c>
      <c r="N995" s="44">
        <v>0</v>
      </c>
      <c r="O995" s="46">
        <v>45581</v>
      </c>
    </row>
    <row r="996" spans="1:15" x14ac:dyDescent="0.75">
      <c r="A996" s="31">
        <v>38</v>
      </c>
      <c r="B996" s="32" t="s">
        <v>1006</v>
      </c>
      <c r="C996" s="33">
        <v>45576</v>
      </c>
      <c r="D996" s="34">
        <v>0.64583333333333337</v>
      </c>
      <c r="E996" s="35" t="str">
        <f t="shared" si="60"/>
        <v>Afternoon</v>
      </c>
      <c r="F996" s="36">
        <v>4</v>
      </c>
      <c r="G996" s="36" t="str">
        <f t="shared" si="61"/>
        <v>Medium</v>
      </c>
      <c r="H996" s="36" t="s">
        <v>9</v>
      </c>
      <c r="I996" s="37">
        <v>37212</v>
      </c>
      <c r="J996" s="32">
        <f t="shared" ca="1" si="62"/>
        <v>23</v>
      </c>
      <c r="K996" s="37" t="str">
        <f t="shared" ca="1" si="63"/>
        <v>18-24 (Young Drivers)</v>
      </c>
      <c r="L996" s="36" t="s">
        <v>10</v>
      </c>
      <c r="M996" s="36">
        <v>1</v>
      </c>
      <c r="N996" s="36">
        <v>1</v>
      </c>
      <c r="O996" s="38">
        <v>45581</v>
      </c>
    </row>
    <row r="997" spans="1:15" x14ac:dyDescent="0.75">
      <c r="A997" s="39">
        <v>38</v>
      </c>
      <c r="B997" s="40" t="s">
        <v>1007</v>
      </c>
      <c r="C997" s="41">
        <v>45576</v>
      </c>
      <c r="D997" s="42">
        <v>0.64583333333333337</v>
      </c>
      <c r="E997" s="43" t="str">
        <f t="shared" si="60"/>
        <v>Afternoon</v>
      </c>
      <c r="F997" s="44">
        <v>4</v>
      </c>
      <c r="G997" s="44" t="str">
        <f t="shared" si="61"/>
        <v>Medium</v>
      </c>
      <c r="H997" s="44" t="s">
        <v>10</v>
      </c>
      <c r="I997" s="45">
        <v>20303</v>
      </c>
      <c r="J997" s="40">
        <f t="shared" ca="1" si="62"/>
        <v>70</v>
      </c>
      <c r="K997" s="45" t="str">
        <f t="shared" ca="1" si="63"/>
        <v>25+</v>
      </c>
      <c r="L997" s="44" t="s">
        <v>10</v>
      </c>
      <c r="M997" s="44">
        <v>1</v>
      </c>
      <c r="N997" s="44">
        <v>1</v>
      </c>
      <c r="O997" s="46">
        <v>45581</v>
      </c>
    </row>
    <row r="998" spans="1:15" x14ac:dyDescent="0.75">
      <c r="A998" s="31">
        <v>182</v>
      </c>
      <c r="B998" s="32" t="s">
        <v>1008</v>
      </c>
      <c r="C998" s="33">
        <v>45547</v>
      </c>
      <c r="D998" s="34">
        <v>0.68263888888888891</v>
      </c>
      <c r="E998" s="35" t="str">
        <f t="shared" si="60"/>
        <v>Afternoon</v>
      </c>
      <c r="F998" s="36">
        <v>6.75</v>
      </c>
      <c r="G998" s="36" t="str">
        <f t="shared" si="61"/>
        <v>Long</v>
      </c>
      <c r="H998" s="36" t="s">
        <v>9</v>
      </c>
      <c r="I998" s="37">
        <v>36032</v>
      </c>
      <c r="J998" s="32">
        <f t="shared" ca="1" si="62"/>
        <v>27</v>
      </c>
      <c r="K998" s="37" t="str">
        <f t="shared" ca="1" si="63"/>
        <v>25+</v>
      </c>
      <c r="L998" s="36" t="s">
        <v>10</v>
      </c>
      <c r="M998" s="36">
        <v>1</v>
      </c>
      <c r="N998" s="36">
        <v>1</v>
      </c>
      <c r="O998" s="38">
        <v>45581</v>
      </c>
    </row>
    <row r="999" spans="1:15" x14ac:dyDescent="0.75">
      <c r="A999" s="39">
        <v>182</v>
      </c>
      <c r="B999" s="40" t="s">
        <v>1009</v>
      </c>
      <c r="C999" s="41">
        <v>45548</v>
      </c>
      <c r="D999" s="42">
        <v>0.62291666666666667</v>
      </c>
      <c r="E999" s="43" t="str">
        <f t="shared" si="60"/>
        <v>Afternoon</v>
      </c>
      <c r="F999" s="44">
        <v>6</v>
      </c>
      <c r="G999" s="44" t="str">
        <f t="shared" si="61"/>
        <v>Long</v>
      </c>
      <c r="H999" s="44" t="s">
        <v>9</v>
      </c>
      <c r="I999" s="45">
        <v>22244</v>
      </c>
      <c r="J999" s="40">
        <f t="shared" ca="1" si="62"/>
        <v>64</v>
      </c>
      <c r="K999" s="45" t="str">
        <f t="shared" ca="1" si="63"/>
        <v>25+</v>
      </c>
      <c r="L999" s="44" t="s">
        <v>10</v>
      </c>
      <c r="M999" s="44">
        <v>0</v>
      </c>
      <c r="N999" s="44">
        <v>0</v>
      </c>
      <c r="O999" s="46">
        <v>45581</v>
      </c>
    </row>
    <row r="1000" spans="1:15" x14ac:dyDescent="0.75">
      <c r="A1000" s="31">
        <v>182</v>
      </c>
      <c r="B1000" s="32" t="s">
        <v>1010</v>
      </c>
      <c r="C1000" s="33">
        <v>45548</v>
      </c>
      <c r="D1000" s="34">
        <v>0.625</v>
      </c>
      <c r="E1000" s="35" t="str">
        <f t="shared" si="60"/>
        <v>Afternoon</v>
      </c>
      <c r="F1000" s="36">
        <v>6</v>
      </c>
      <c r="G1000" s="36" t="str">
        <f t="shared" si="61"/>
        <v>Long</v>
      </c>
      <c r="H1000" s="36" t="s">
        <v>9</v>
      </c>
      <c r="I1000" s="37">
        <v>29605</v>
      </c>
      <c r="J1000" s="32">
        <f t="shared" ca="1" si="62"/>
        <v>44</v>
      </c>
      <c r="K1000" s="37" t="str">
        <f t="shared" ca="1" si="63"/>
        <v>25+</v>
      </c>
      <c r="L1000" s="36" t="s">
        <v>10</v>
      </c>
      <c r="M1000" s="36">
        <v>0</v>
      </c>
      <c r="N1000" s="36">
        <v>0</v>
      </c>
      <c r="O1000" s="38">
        <v>45581</v>
      </c>
    </row>
    <row r="1001" spans="1:15" x14ac:dyDescent="0.75">
      <c r="A1001" s="39">
        <v>182</v>
      </c>
      <c r="B1001" s="40" t="s">
        <v>1011</v>
      </c>
      <c r="C1001" s="41">
        <v>45560</v>
      </c>
      <c r="D1001" s="42">
        <v>0.52083333333333337</v>
      </c>
      <c r="E1001" s="43" t="str">
        <f t="shared" si="60"/>
        <v>Afternoon</v>
      </c>
      <c r="F1001" s="44">
        <v>12.75</v>
      </c>
      <c r="G1001" s="44" t="str">
        <f t="shared" si="61"/>
        <v>Long</v>
      </c>
      <c r="H1001" s="44" t="s">
        <v>9</v>
      </c>
      <c r="I1001" s="45">
        <v>35515</v>
      </c>
      <c r="J1001" s="40">
        <f t="shared" ca="1" si="62"/>
        <v>28</v>
      </c>
      <c r="K1001" s="45" t="str">
        <f t="shared" ca="1" si="63"/>
        <v>25+</v>
      </c>
      <c r="L1001" s="44" t="s">
        <v>10</v>
      </c>
      <c r="M1001" s="44">
        <v>1</v>
      </c>
      <c r="N1001" s="44">
        <v>1</v>
      </c>
      <c r="O1001" s="46">
        <v>45581</v>
      </c>
    </row>
    <row r="1002" spans="1:15" x14ac:dyDescent="0.75">
      <c r="A1002" s="31">
        <v>182</v>
      </c>
      <c r="B1002" s="32" t="s">
        <v>1012</v>
      </c>
      <c r="C1002" s="33">
        <v>45560</v>
      </c>
      <c r="D1002" s="34">
        <v>0.52430555555555558</v>
      </c>
      <c r="E1002" s="35" t="str">
        <f t="shared" si="60"/>
        <v>Afternoon</v>
      </c>
      <c r="F1002" s="36">
        <v>13.25</v>
      </c>
      <c r="G1002" s="36" t="str">
        <f t="shared" si="61"/>
        <v>Long</v>
      </c>
      <c r="H1002" s="36" t="s">
        <v>9</v>
      </c>
      <c r="I1002" s="37">
        <v>33595</v>
      </c>
      <c r="J1002" s="32">
        <f t="shared" ca="1" si="62"/>
        <v>33</v>
      </c>
      <c r="K1002" s="37" t="str">
        <f t="shared" ca="1" si="63"/>
        <v>25+</v>
      </c>
      <c r="L1002" s="36" t="s">
        <v>10</v>
      </c>
      <c r="M1002" s="36">
        <v>1</v>
      </c>
      <c r="N1002" s="36">
        <v>1</v>
      </c>
      <c r="O1002" s="38">
        <v>45581</v>
      </c>
    </row>
    <row r="1003" spans="1:15" x14ac:dyDescent="0.75">
      <c r="A1003" s="39">
        <v>182</v>
      </c>
      <c r="B1003" s="40" t="s">
        <v>1013</v>
      </c>
      <c r="C1003" s="41">
        <v>45565</v>
      </c>
      <c r="D1003" s="42">
        <v>0.55555555555555558</v>
      </c>
      <c r="E1003" s="43" t="str">
        <f t="shared" si="60"/>
        <v>Afternoon</v>
      </c>
      <c r="F1003" s="44">
        <v>5.5</v>
      </c>
      <c r="G1003" s="44" t="str">
        <f t="shared" si="61"/>
        <v>Long</v>
      </c>
      <c r="H1003" s="44" t="s">
        <v>9</v>
      </c>
      <c r="I1003" s="45">
        <v>26797</v>
      </c>
      <c r="J1003" s="40">
        <f t="shared" ca="1" si="62"/>
        <v>52</v>
      </c>
      <c r="K1003" s="45" t="str">
        <f t="shared" ca="1" si="63"/>
        <v>25+</v>
      </c>
      <c r="L1003" s="44" t="s">
        <v>10</v>
      </c>
      <c r="M1003" s="44">
        <v>0</v>
      </c>
      <c r="N1003" s="44">
        <v>0</v>
      </c>
      <c r="O1003" s="46">
        <v>45581</v>
      </c>
    </row>
    <row r="1004" spans="1:15" x14ac:dyDescent="0.75">
      <c r="A1004" s="31">
        <v>182</v>
      </c>
      <c r="B1004" s="32" t="s">
        <v>1014</v>
      </c>
      <c r="C1004" s="33">
        <v>45565</v>
      </c>
      <c r="D1004" s="34">
        <v>0.55833333333333335</v>
      </c>
      <c r="E1004" s="35" t="str">
        <f t="shared" si="60"/>
        <v>Afternoon</v>
      </c>
      <c r="F1004" s="36">
        <v>5.75</v>
      </c>
      <c r="G1004" s="36" t="str">
        <f t="shared" si="61"/>
        <v>Long</v>
      </c>
      <c r="H1004" s="36" t="s">
        <v>9</v>
      </c>
      <c r="I1004" s="37">
        <v>36427</v>
      </c>
      <c r="J1004" s="32">
        <f t="shared" ca="1" si="62"/>
        <v>26</v>
      </c>
      <c r="K1004" s="37" t="str">
        <f t="shared" ca="1" si="63"/>
        <v>25+</v>
      </c>
      <c r="L1004" s="36" t="s">
        <v>10</v>
      </c>
      <c r="M1004" s="36">
        <v>0</v>
      </c>
      <c r="N1004" s="36">
        <v>0</v>
      </c>
      <c r="O1004" s="38">
        <v>45581</v>
      </c>
    </row>
    <row r="1005" spans="1:15" x14ac:dyDescent="0.75">
      <c r="A1005" s="39">
        <v>182</v>
      </c>
      <c r="B1005" s="40" t="s">
        <v>1015</v>
      </c>
      <c r="C1005" s="41">
        <v>45565</v>
      </c>
      <c r="D1005" s="42">
        <v>0.66249999999999998</v>
      </c>
      <c r="E1005" s="43" t="str">
        <f t="shared" si="60"/>
        <v>Afternoon</v>
      </c>
      <c r="F1005" s="44">
        <v>6.25</v>
      </c>
      <c r="G1005" s="44" t="str">
        <f t="shared" si="61"/>
        <v>Long</v>
      </c>
      <c r="H1005" s="44" t="s">
        <v>9</v>
      </c>
      <c r="I1005" s="45">
        <v>35143</v>
      </c>
      <c r="J1005" s="40">
        <f t="shared" ca="1" si="62"/>
        <v>29</v>
      </c>
      <c r="K1005" s="45" t="str">
        <f t="shared" ca="1" si="63"/>
        <v>25+</v>
      </c>
      <c r="L1005" s="44" t="s">
        <v>10</v>
      </c>
      <c r="M1005" s="44">
        <v>0</v>
      </c>
      <c r="N1005" s="44">
        <v>0</v>
      </c>
      <c r="O1005" s="46">
        <v>45581</v>
      </c>
    </row>
    <row r="1006" spans="1:15" x14ac:dyDescent="0.75">
      <c r="A1006" s="31">
        <v>182</v>
      </c>
      <c r="B1006" s="32" t="s">
        <v>1016</v>
      </c>
      <c r="C1006" s="33">
        <v>45565</v>
      </c>
      <c r="D1006" s="34">
        <v>0.6645833333333333</v>
      </c>
      <c r="E1006" s="35" t="str">
        <f t="shared" si="60"/>
        <v>Afternoon</v>
      </c>
      <c r="F1006" s="36">
        <v>6.25</v>
      </c>
      <c r="G1006" s="36" t="str">
        <f t="shared" si="61"/>
        <v>Long</v>
      </c>
      <c r="H1006" s="36" t="s">
        <v>9</v>
      </c>
      <c r="I1006" s="37">
        <v>35245</v>
      </c>
      <c r="J1006" s="32">
        <f t="shared" ca="1" si="62"/>
        <v>29</v>
      </c>
      <c r="K1006" s="37" t="str">
        <f t="shared" ca="1" si="63"/>
        <v>25+</v>
      </c>
      <c r="L1006" s="36" t="s">
        <v>10</v>
      </c>
      <c r="M1006" s="36">
        <v>0</v>
      </c>
      <c r="N1006" s="36">
        <v>0</v>
      </c>
      <c r="O1006" s="38">
        <v>45581</v>
      </c>
    </row>
    <row r="1007" spans="1:15" x14ac:dyDescent="0.75">
      <c r="A1007" s="39">
        <v>182</v>
      </c>
      <c r="B1007" s="40" t="s">
        <v>1017</v>
      </c>
      <c r="C1007" s="41">
        <v>45566</v>
      </c>
      <c r="D1007" s="42">
        <v>0.55208333333333337</v>
      </c>
      <c r="E1007" s="43" t="str">
        <f t="shared" si="60"/>
        <v>Afternoon</v>
      </c>
      <c r="F1007" s="44">
        <v>5.5</v>
      </c>
      <c r="G1007" s="44" t="str">
        <f t="shared" si="61"/>
        <v>Long</v>
      </c>
      <c r="H1007" s="44" t="s">
        <v>9</v>
      </c>
      <c r="I1007" s="45">
        <v>29494</v>
      </c>
      <c r="J1007" s="40">
        <f t="shared" ca="1" si="62"/>
        <v>44</v>
      </c>
      <c r="K1007" s="45" t="str">
        <f t="shared" ca="1" si="63"/>
        <v>25+</v>
      </c>
      <c r="L1007" s="44" t="s">
        <v>10</v>
      </c>
      <c r="M1007" s="44">
        <v>0</v>
      </c>
      <c r="N1007" s="44">
        <v>0</v>
      </c>
      <c r="O1007" s="46">
        <v>45581</v>
      </c>
    </row>
    <row r="1008" spans="1:15" x14ac:dyDescent="0.75">
      <c r="A1008" s="31">
        <v>182</v>
      </c>
      <c r="B1008" s="32" t="s">
        <v>1018</v>
      </c>
      <c r="C1008" s="33">
        <v>45566</v>
      </c>
      <c r="D1008" s="34">
        <v>0.5541666666666667</v>
      </c>
      <c r="E1008" s="35" t="str">
        <f t="shared" si="60"/>
        <v>Afternoon</v>
      </c>
      <c r="F1008" s="36">
        <v>5.5</v>
      </c>
      <c r="G1008" s="36" t="str">
        <f t="shared" si="61"/>
        <v>Long</v>
      </c>
      <c r="H1008" s="36" t="s">
        <v>9</v>
      </c>
      <c r="I1008" s="37">
        <v>27916</v>
      </c>
      <c r="J1008" s="32">
        <f t="shared" ca="1" si="62"/>
        <v>49</v>
      </c>
      <c r="K1008" s="37" t="str">
        <f t="shared" ca="1" si="63"/>
        <v>25+</v>
      </c>
      <c r="L1008" s="36" t="s">
        <v>10</v>
      </c>
      <c r="M1008" s="36">
        <v>0</v>
      </c>
      <c r="N1008" s="36">
        <v>0</v>
      </c>
      <c r="O1008" s="38">
        <v>45581</v>
      </c>
    </row>
    <row r="1009" spans="1:15" x14ac:dyDescent="0.75">
      <c r="A1009" s="39">
        <v>182</v>
      </c>
      <c r="B1009" s="40" t="s">
        <v>1019</v>
      </c>
      <c r="C1009" s="41">
        <v>45566</v>
      </c>
      <c r="D1009" s="42">
        <v>0.66111111111111109</v>
      </c>
      <c r="E1009" s="43" t="str">
        <f t="shared" si="60"/>
        <v>Afternoon</v>
      </c>
      <c r="F1009" s="44">
        <v>6</v>
      </c>
      <c r="G1009" s="44" t="str">
        <f t="shared" si="61"/>
        <v>Long</v>
      </c>
      <c r="H1009" s="44" t="s">
        <v>9</v>
      </c>
      <c r="I1009" s="45">
        <v>32458</v>
      </c>
      <c r="J1009" s="40">
        <f t="shared" ca="1" si="62"/>
        <v>36</v>
      </c>
      <c r="K1009" s="45" t="str">
        <f t="shared" ca="1" si="63"/>
        <v>25+</v>
      </c>
      <c r="L1009" s="44" t="s">
        <v>10</v>
      </c>
      <c r="M1009" s="44">
        <v>0</v>
      </c>
      <c r="N1009" s="44">
        <v>0</v>
      </c>
      <c r="O1009" s="46">
        <v>45581</v>
      </c>
    </row>
    <row r="1010" spans="1:15" x14ac:dyDescent="0.75">
      <c r="A1010" s="31">
        <v>182</v>
      </c>
      <c r="B1010" s="32" t="s">
        <v>1020</v>
      </c>
      <c r="C1010" s="33">
        <v>45566</v>
      </c>
      <c r="D1010" s="34">
        <v>0.66319444444444442</v>
      </c>
      <c r="E1010" s="35" t="str">
        <f t="shared" si="60"/>
        <v>Afternoon</v>
      </c>
      <c r="F1010" s="36">
        <v>6.25</v>
      </c>
      <c r="G1010" s="36" t="str">
        <f t="shared" si="61"/>
        <v>Long</v>
      </c>
      <c r="H1010" s="36" t="s">
        <v>9</v>
      </c>
      <c r="I1010" s="37">
        <v>32013</v>
      </c>
      <c r="J1010" s="32">
        <f t="shared" ca="1" si="62"/>
        <v>38</v>
      </c>
      <c r="K1010" s="37" t="str">
        <f t="shared" ca="1" si="63"/>
        <v>25+</v>
      </c>
      <c r="L1010" s="36" t="s">
        <v>10</v>
      </c>
      <c r="M1010" s="36">
        <v>0</v>
      </c>
      <c r="N1010" s="36">
        <v>0</v>
      </c>
      <c r="O1010" s="38">
        <v>45581</v>
      </c>
    </row>
    <row r="1011" spans="1:15" x14ac:dyDescent="0.75">
      <c r="A1011" s="39">
        <v>182</v>
      </c>
      <c r="B1011" s="40" t="s">
        <v>1021</v>
      </c>
      <c r="C1011" s="41">
        <v>45568</v>
      </c>
      <c r="D1011" s="42">
        <v>0.54513888888888884</v>
      </c>
      <c r="E1011" s="43" t="str">
        <f t="shared" si="60"/>
        <v>Afternoon</v>
      </c>
      <c r="F1011" s="44">
        <v>5.5</v>
      </c>
      <c r="G1011" s="44" t="str">
        <f t="shared" si="61"/>
        <v>Long</v>
      </c>
      <c r="H1011" s="44" t="s">
        <v>9</v>
      </c>
      <c r="I1011" s="45">
        <v>26146</v>
      </c>
      <c r="J1011" s="40">
        <f t="shared" ca="1" si="62"/>
        <v>54</v>
      </c>
      <c r="K1011" s="45" t="str">
        <f t="shared" ca="1" si="63"/>
        <v>25+</v>
      </c>
      <c r="L1011" s="44" t="s">
        <v>10</v>
      </c>
      <c r="M1011" s="44">
        <v>0</v>
      </c>
      <c r="N1011" s="44">
        <v>0</v>
      </c>
      <c r="O1011" s="46">
        <v>45581</v>
      </c>
    </row>
    <row r="1012" spans="1:15" x14ac:dyDescent="0.75">
      <c r="A1012" s="31">
        <v>182</v>
      </c>
      <c r="B1012" s="32" t="s">
        <v>1022</v>
      </c>
      <c r="C1012" s="33">
        <v>45568</v>
      </c>
      <c r="D1012" s="34">
        <v>0.54652777777777772</v>
      </c>
      <c r="E1012" s="35" t="str">
        <f t="shared" si="60"/>
        <v>Afternoon</v>
      </c>
      <c r="F1012" s="36">
        <v>5.5</v>
      </c>
      <c r="G1012" s="36" t="str">
        <f t="shared" si="61"/>
        <v>Long</v>
      </c>
      <c r="H1012" s="36" t="s">
        <v>9</v>
      </c>
      <c r="I1012" s="37">
        <v>29761</v>
      </c>
      <c r="J1012" s="32">
        <f t="shared" ca="1" si="62"/>
        <v>44</v>
      </c>
      <c r="K1012" s="37" t="str">
        <f t="shared" ca="1" si="63"/>
        <v>25+</v>
      </c>
      <c r="L1012" s="36" t="s">
        <v>10</v>
      </c>
      <c r="M1012" s="36">
        <v>0</v>
      </c>
      <c r="N1012" s="36">
        <v>0</v>
      </c>
      <c r="O1012" s="38">
        <v>45581</v>
      </c>
    </row>
    <row r="1013" spans="1:15" x14ac:dyDescent="0.75">
      <c r="A1013" s="39">
        <v>182</v>
      </c>
      <c r="B1013" s="40" t="s">
        <v>1023</v>
      </c>
      <c r="C1013" s="41">
        <v>45568</v>
      </c>
      <c r="D1013" s="42">
        <v>0.65416666666666667</v>
      </c>
      <c r="E1013" s="43" t="str">
        <f t="shared" si="60"/>
        <v>Afternoon</v>
      </c>
      <c r="F1013" s="44">
        <v>6.25</v>
      </c>
      <c r="G1013" s="44" t="str">
        <f t="shared" si="61"/>
        <v>Long</v>
      </c>
      <c r="H1013" s="44" t="s">
        <v>9</v>
      </c>
      <c r="I1013" s="45">
        <v>28439</v>
      </c>
      <c r="J1013" s="40">
        <f t="shared" ca="1" si="62"/>
        <v>47</v>
      </c>
      <c r="K1013" s="45" t="str">
        <f t="shared" ca="1" si="63"/>
        <v>25+</v>
      </c>
      <c r="L1013" s="44" t="s">
        <v>10</v>
      </c>
      <c r="M1013" s="44">
        <v>0</v>
      </c>
      <c r="N1013" s="44">
        <v>0</v>
      </c>
      <c r="O1013" s="46">
        <v>45581</v>
      </c>
    </row>
    <row r="1014" spans="1:15" x14ac:dyDescent="0.75">
      <c r="A1014" s="31">
        <v>182</v>
      </c>
      <c r="B1014" s="32" t="s">
        <v>1024</v>
      </c>
      <c r="C1014" s="33">
        <v>45568</v>
      </c>
      <c r="D1014" s="34">
        <v>0.65625</v>
      </c>
      <c r="E1014" s="35" t="str">
        <f t="shared" si="60"/>
        <v>Afternoon</v>
      </c>
      <c r="F1014" s="36">
        <v>6.25</v>
      </c>
      <c r="G1014" s="36" t="str">
        <f t="shared" si="61"/>
        <v>Long</v>
      </c>
      <c r="H1014" s="36" t="s">
        <v>9</v>
      </c>
      <c r="I1014" s="37">
        <v>33117</v>
      </c>
      <c r="J1014" s="32">
        <f t="shared" ca="1" si="62"/>
        <v>35</v>
      </c>
      <c r="K1014" s="37" t="str">
        <f t="shared" ca="1" si="63"/>
        <v>25+</v>
      </c>
      <c r="L1014" s="36" t="s">
        <v>10</v>
      </c>
      <c r="M1014" s="36">
        <v>0</v>
      </c>
      <c r="N1014" s="36">
        <v>0</v>
      </c>
      <c r="O1014" s="38">
        <v>45581</v>
      </c>
    </row>
    <row r="1015" spans="1:15" x14ac:dyDescent="0.75">
      <c r="A1015" s="39">
        <v>182</v>
      </c>
      <c r="B1015" s="40" t="s">
        <v>1025</v>
      </c>
      <c r="C1015" s="41">
        <v>45569</v>
      </c>
      <c r="D1015" s="42">
        <v>0.54861111111111116</v>
      </c>
      <c r="E1015" s="43" t="str">
        <f t="shared" si="60"/>
        <v>Afternoon</v>
      </c>
      <c r="F1015" s="44">
        <v>5.5</v>
      </c>
      <c r="G1015" s="44" t="str">
        <f t="shared" si="61"/>
        <v>Long</v>
      </c>
      <c r="H1015" s="44" t="s">
        <v>9</v>
      </c>
      <c r="I1015" s="45">
        <v>30008</v>
      </c>
      <c r="J1015" s="40">
        <f t="shared" ca="1" si="62"/>
        <v>43</v>
      </c>
      <c r="K1015" s="45" t="str">
        <f t="shared" ca="1" si="63"/>
        <v>25+</v>
      </c>
      <c r="L1015" s="44" t="s">
        <v>10</v>
      </c>
      <c r="M1015" s="44">
        <v>0</v>
      </c>
      <c r="N1015" s="44">
        <v>0</v>
      </c>
      <c r="O1015" s="46">
        <v>45581</v>
      </c>
    </row>
    <row r="1016" spans="1:15" x14ac:dyDescent="0.75">
      <c r="A1016" s="31">
        <v>182</v>
      </c>
      <c r="B1016" s="32" t="s">
        <v>1026</v>
      </c>
      <c r="C1016" s="33">
        <v>45569</v>
      </c>
      <c r="D1016" s="34">
        <v>0.55277777777777781</v>
      </c>
      <c r="E1016" s="35" t="str">
        <f t="shared" si="60"/>
        <v>Afternoon</v>
      </c>
      <c r="F1016" s="36">
        <v>13</v>
      </c>
      <c r="G1016" s="36" t="str">
        <f t="shared" si="61"/>
        <v>Long</v>
      </c>
      <c r="H1016" s="36" t="s">
        <v>9</v>
      </c>
      <c r="I1016" s="37">
        <v>36482</v>
      </c>
      <c r="J1016" s="32">
        <f t="shared" ca="1" si="62"/>
        <v>25</v>
      </c>
      <c r="K1016" s="37" t="str">
        <f t="shared" ca="1" si="63"/>
        <v>25+</v>
      </c>
      <c r="L1016" s="36" t="s">
        <v>11</v>
      </c>
      <c r="M1016" s="36">
        <v>0</v>
      </c>
      <c r="N1016" s="36">
        <v>0</v>
      </c>
      <c r="O1016" s="38">
        <v>45581</v>
      </c>
    </row>
    <row r="1017" spans="1:15" x14ac:dyDescent="0.75">
      <c r="A1017" s="39">
        <v>182</v>
      </c>
      <c r="B1017" s="40" t="s">
        <v>1027</v>
      </c>
      <c r="C1017" s="41">
        <v>45569</v>
      </c>
      <c r="D1017" s="42">
        <v>0.65972222222222221</v>
      </c>
      <c r="E1017" s="43" t="str">
        <f t="shared" si="60"/>
        <v>Afternoon</v>
      </c>
      <c r="F1017" s="44">
        <v>6</v>
      </c>
      <c r="G1017" s="44" t="str">
        <f t="shared" si="61"/>
        <v>Long</v>
      </c>
      <c r="H1017" s="44" t="s">
        <v>9</v>
      </c>
      <c r="I1017" s="45">
        <v>32329</v>
      </c>
      <c r="J1017" s="40">
        <f t="shared" ca="1" si="62"/>
        <v>37</v>
      </c>
      <c r="K1017" s="45" t="str">
        <f t="shared" ca="1" si="63"/>
        <v>25+</v>
      </c>
      <c r="L1017" s="44" t="s">
        <v>11</v>
      </c>
      <c r="M1017" s="44">
        <v>0</v>
      </c>
      <c r="N1017" s="44">
        <v>0</v>
      </c>
      <c r="O1017" s="46">
        <v>45581</v>
      </c>
    </row>
    <row r="1018" spans="1:15" x14ac:dyDescent="0.75">
      <c r="A1018" s="31">
        <v>182</v>
      </c>
      <c r="B1018" s="32" t="s">
        <v>1028</v>
      </c>
      <c r="C1018" s="33">
        <v>45569</v>
      </c>
      <c r="D1018" s="34">
        <v>0.66249999999999998</v>
      </c>
      <c r="E1018" s="35" t="str">
        <f t="shared" si="60"/>
        <v>Afternoon</v>
      </c>
      <c r="F1018" s="36">
        <v>6.25</v>
      </c>
      <c r="G1018" s="36" t="str">
        <f t="shared" si="61"/>
        <v>Long</v>
      </c>
      <c r="H1018" s="36" t="s">
        <v>9</v>
      </c>
      <c r="I1018" s="37">
        <v>35579</v>
      </c>
      <c r="J1018" s="32">
        <f t="shared" ca="1" si="62"/>
        <v>28</v>
      </c>
      <c r="K1018" s="37" t="str">
        <f t="shared" ca="1" si="63"/>
        <v>25+</v>
      </c>
      <c r="L1018" s="36" t="s">
        <v>10</v>
      </c>
      <c r="M1018" s="36">
        <v>0</v>
      </c>
      <c r="N1018" s="36">
        <v>0</v>
      </c>
      <c r="O1018" s="38">
        <v>45581</v>
      </c>
    </row>
    <row r="1019" spans="1:15" x14ac:dyDescent="0.75">
      <c r="A1019" s="39">
        <v>182</v>
      </c>
      <c r="B1019" s="40" t="s">
        <v>1029</v>
      </c>
      <c r="C1019" s="41">
        <v>45572</v>
      </c>
      <c r="D1019" s="42">
        <v>0.70902777777777781</v>
      </c>
      <c r="E1019" s="43" t="str">
        <f t="shared" si="60"/>
        <v>Afternoon</v>
      </c>
      <c r="F1019" s="44">
        <v>7</v>
      </c>
      <c r="G1019" s="44" t="str">
        <f t="shared" si="61"/>
        <v>Long</v>
      </c>
      <c r="H1019" s="44" t="s">
        <v>10</v>
      </c>
      <c r="I1019" s="45">
        <v>24971</v>
      </c>
      <c r="J1019" s="40">
        <f t="shared" ca="1" si="62"/>
        <v>57</v>
      </c>
      <c r="K1019" s="45" t="str">
        <f t="shared" ca="1" si="63"/>
        <v>25+</v>
      </c>
      <c r="L1019" s="44" t="s">
        <v>10</v>
      </c>
      <c r="M1019" s="44">
        <v>1</v>
      </c>
      <c r="N1019" s="44">
        <v>1</v>
      </c>
      <c r="O1019" s="46">
        <v>45581</v>
      </c>
    </row>
    <row r="1020" spans="1:15" x14ac:dyDescent="0.75">
      <c r="A1020" s="31">
        <v>182</v>
      </c>
      <c r="B1020" s="32" t="s">
        <v>1030</v>
      </c>
      <c r="C1020" s="33">
        <v>45575</v>
      </c>
      <c r="D1020" s="34">
        <v>0.55000000000000004</v>
      </c>
      <c r="E1020" s="35" t="str">
        <f t="shared" si="60"/>
        <v>Afternoon</v>
      </c>
      <c r="F1020" s="36">
        <v>5.5</v>
      </c>
      <c r="G1020" s="36" t="str">
        <f t="shared" si="61"/>
        <v>Long</v>
      </c>
      <c r="H1020" s="36" t="s">
        <v>9</v>
      </c>
      <c r="I1020" s="37">
        <v>29032</v>
      </c>
      <c r="J1020" s="32">
        <f t="shared" ca="1" si="62"/>
        <v>46</v>
      </c>
      <c r="K1020" s="37" t="str">
        <f t="shared" ca="1" si="63"/>
        <v>25+</v>
      </c>
      <c r="L1020" s="36" t="s">
        <v>10</v>
      </c>
      <c r="M1020" s="36">
        <v>0</v>
      </c>
      <c r="N1020" s="36">
        <v>0</v>
      </c>
      <c r="O1020" s="38">
        <v>45581</v>
      </c>
    </row>
    <row r="1021" spans="1:15" x14ac:dyDescent="0.75">
      <c r="A1021" s="39">
        <v>182</v>
      </c>
      <c r="B1021" s="40" t="s">
        <v>1031</v>
      </c>
      <c r="C1021" s="41">
        <v>45575</v>
      </c>
      <c r="D1021" s="42">
        <v>0.55138888888888893</v>
      </c>
      <c r="E1021" s="43" t="str">
        <f t="shared" si="60"/>
        <v>Afternoon</v>
      </c>
      <c r="F1021" s="44">
        <v>5.5</v>
      </c>
      <c r="G1021" s="44" t="str">
        <f t="shared" si="61"/>
        <v>Long</v>
      </c>
      <c r="H1021" s="44" t="s">
        <v>9</v>
      </c>
      <c r="I1021" s="45">
        <v>35740</v>
      </c>
      <c r="J1021" s="40">
        <f t="shared" ca="1" si="62"/>
        <v>27</v>
      </c>
      <c r="K1021" s="45" t="str">
        <f t="shared" ca="1" si="63"/>
        <v>25+</v>
      </c>
      <c r="L1021" s="44" t="s">
        <v>10</v>
      </c>
      <c r="M1021" s="44">
        <v>0</v>
      </c>
      <c r="N1021" s="44">
        <v>0</v>
      </c>
      <c r="O1021" s="46">
        <v>45581</v>
      </c>
    </row>
    <row r="1022" spans="1:15" x14ac:dyDescent="0.75">
      <c r="A1022" s="31">
        <v>182</v>
      </c>
      <c r="B1022" s="32" t="s">
        <v>1032</v>
      </c>
      <c r="C1022" s="33">
        <v>45575</v>
      </c>
      <c r="D1022" s="34">
        <v>0.65416666666666667</v>
      </c>
      <c r="E1022" s="35" t="str">
        <f t="shared" si="60"/>
        <v>Afternoon</v>
      </c>
      <c r="F1022" s="36">
        <v>6</v>
      </c>
      <c r="G1022" s="36" t="str">
        <f t="shared" si="61"/>
        <v>Long</v>
      </c>
      <c r="H1022" s="36" t="s">
        <v>9</v>
      </c>
      <c r="I1022" s="37">
        <v>30371</v>
      </c>
      <c r="J1022" s="32">
        <f t="shared" ca="1" si="62"/>
        <v>42</v>
      </c>
      <c r="K1022" s="37" t="str">
        <f t="shared" ca="1" si="63"/>
        <v>25+</v>
      </c>
      <c r="L1022" s="36" t="s">
        <v>10</v>
      </c>
      <c r="M1022" s="36">
        <v>0</v>
      </c>
      <c r="N1022" s="36">
        <v>0</v>
      </c>
      <c r="O1022" s="38">
        <v>45581</v>
      </c>
    </row>
    <row r="1023" spans="1:15" x14ac:dyDescent="0.75">
      <c r="A1023" s="39">
        <v>182</v>
      </c>
      <c r="B1023" s="40" t="s">
        <v>1033</v>
      </c>
      <c r="C1023" s="41">
        <v>45568</v>
      </c>
      <c r="D1023" s="42">
        <v>0.68055555555555558</v>
      </c>
      <c r="E1023" s="43" t="str">
        <f t="shared" si="60"/>
        <v>Afternoon</v>
      </c>
      <c r="F1023" s="44">
        <v>6.75</v>
      </c>
      <c r="G1023" s="44" t="str">
        <f t="shared" si="61"/>
        <v>Long</v>
      </c>
      <c r="H1023" s="44" t="s">
        <v>9</v>
      </c>
      <c r="I1023" s="45">
        <v>36027</v>
      </c>
      <c r="J1023" s="40">
        <f t="shared" ca="1" si="62"/>
        <v>27</v>
      </c>
      <c r="K1023" s="45" t="str">
        <f t="shared" ca="1" si="63"/>
        <v>25+</v>
      </c>
      <c r="L1023" s="44" t="s">
        <v>10</v>
      </c>
      <c r="M1023" s="44">
        <v>1</v>
      </c>
      <c r="N1023" s="44">
        <v>1</v>
      </c>
      <c r="O1023" s="46">
        <v>45581</v>
      </c>
    </row>
    <row r="1024" spans="1:15" x14ac:dyDescent="0.75">
      <c r="A1024" s="31">
        <v>182</v>
      </c>
      <c r="B1024" s="32" t="s">
        <v>1034</v>
      </c>
      <c r="C1024" s="33">
        <v>45569</v>
      </c>
      <c r="D1024" s="34">
        <v>0.55486111111111114</v>
      </c>
      <c r="E1024" s="35" t="str">
        <f t="shared" si="60"/>
        <v>Afternoon</v>
      </c>
      <c r="F1024" s="36">
        <v>5.5</v>
      </c>
      <c r="G1024" s="36" t="str">
        <f t="shared" si="61"/>
        <v>Long</v>
      </c>
      <c r="H1024" s="36" t="s">
        <v>9</v>
      </c>
      <c r="I1024" s="37">
        <v>33767</v>
      </c>
      <c r="J1024" s="32">
        <f t="shared" ca="1" si="62"/>
        <v>33</v>
      </c>
      <c r="K1024" s="37" t="str">
        <f t="shared" ca="1" si="63"/>
        <v>25+</v>
      </c>
      <c r="L1024" s="36" t="s">
        <v>11</v>
      </c>
      <c r="M1024" s="36">
        <v>0</v>
      </c>
      <c r="N1024" s="36">
        <v>0</v>
      </c>
      <c r="O1024" s="38">
        <v>45581</v>
      </c>
    </row>
    <row r="1025" spans="1:15" x14ac:dyDescent="0.75">
      <c r="A1025" s="39">
        <v>182</v>
      </c>
      <c r="B1025" s="40" t="s">
        <v>1035</v>
      </c>
      <c r="C1025" s="41">
        <v>45569</v>
      </c>
      <c r="D1025" s="42">
        <v>0.55694444444444446</v>
      </c>
      <c r="E1025" s="43" t="str">
        <f t="shared" si="60"/>
        <v>Afternoon</v>
      </c>
      <c r="F1025" s="44">
        <v>5.5</v>
      </c>
      <c r="G1025" s="44" t="str">
        <f t="shared" si="61"/>
        <v>Long</v>
      </c>
      <c r="H1025" s="44" t="s">
        <v>9</v>
      </c>
      <c r="I1025" s="45">
        <v>35210</v>
      </c>
      <c r="J1025" s="40">
        <f t="shared" ca="1" si="62"/>
        <v>29</v>
      </c>
      <c r="K1025" s="45" t="str">
        <f t="shared" ca="1" si="63"/>
        <v>25+</v>
      </c>
      <c r="L1025" s="44" t="s">
        <v>11</v>
      </c>
      <c r="M1025" s="44">
        <v>0</v>
      </c>
      <c r="N1025" s="44">
        <v>0</v>
      </c>
      <c r="O1025" s="46">
        <v>45581</v>
      </c>
    </row>
    <row r="1026" spans="1:15" x14ac:dyDescent="0.75">
      <c r="A1026" s="31">
        <v>182</v>
      </c>
      <c r="B1026" s="32" t="s">
        <v>1036</v>
      </c>
      <c r="C1026" s="33">
        <v>45569</v>
      </c>
      <c r="D1026" s="34">
        <v>0.55833333333333335</v>
      </c>
      <c r="E1026" s="35" t="str">
        <f t="shared" si="60"/>
        <v>Afternoon</v>
      </c>
      <c r="F1026" s="36">
        <v>5.75</v>
      </c>
      <c r="G1026" s="36" t="str">
        <f t="shared" si="61"/>
        <v>Long</v>
      </c>
      <c r="H1026" s="36" t="s">
        <v>9</v>
      </c>
      <c r="I1026" s="37">
        <v>35593</v>
      </c>
      <c r="J1026" s="32">
        <f t="shared" ca="1" si="62"/>
        <v>28</v>
      </c>
      <c r="K1026" s="37" t="str">
        <f t="shared" ca="1" si="63"/>
        <v>25+</v>
      </c>
      <c r="L1026" s="36" t="s">
        <v>11</v>
      </c>
      <c r="M1026" s="36">
        <v>0</v>
      </c>
      <c r="N1026" s="36">
        <v>0</v>
      </c>
      <c r="O1026" s="38">
        <v>45581</v>
      </c>
    </row>
    <row r="1027" spans="1:15" x14ac:dyDescent="0.75">
      <c r="A1027" s="39">
        <v>182</v>
      </c>
      <c r="B1027" s="40" t="s">
        <v>1037</v>
      </c>
      <c r="C1027" s="41">
        <v>45569</v>
      </c>
      <c r="D1027" s="42">
        <v>0.56111111111111112</v>
      </c>
      <c r="E1027" s="43" t="str">
        <f t="shared" ref="E1027:E1090" si="64">IF(D1027&lt;TIME(12,0,0), "Morning", IF(D1027&lt;TIME(18,0,0), "Afternoon", "Evening"))</f>
        <v>Afternoon</v>
      </c>
      <c r="F1027" s="44">
        <v>5.75</v>
      </c>
      <c r="G1027" s="44" t="str">
        <f t="shared" ref="G1027:G1090" si="65">IF(F1027 &lt; 2.5, "Short",
  IF(F1027 &lt;= 4, "Medium", "Long")
)</f>
        <v>Long</v>
      </c>
      <c r="H1027" s="44" t="s">
        <v>9</v>
      </c>
      <c r="I1027" s="45">
        <v>33224</v>
      </c>
      <c r="J1027" s="40">
        <f t="shared" ref="J1027:J1090" ca="1" si="66">IFERROR(DATEDIF(I1027, TODAY(), "Y"), 0)</f>
        <v>34</v>
      </c>
      <c r="K1027" s="45" t="str">
        <f t="shared" ref="K1027:K1090" ca="1" si="67" xml:space="preserve"> IF(J1027 &lt; 15, "Invalid (Below Minimum Age)", IF(J1027 = 15, "15 (Moped/Tractor)", IF(J1027 = 16, "16 (Light Vehicles)", IF(J1027 = 17, "17 (Car/Motorcycle)", IF(J1027 &lt;= 24, "18-24 (Young Drivers)","25+"
        )
      )
    )
  )
)</f>
        <v>25+</v>
      </c>
      <c r="L1027" s="44" t="s">
        <v>10</v>
      </c>
      <c r="M1027" s="44">
        <v>0</v>
      </c>
      <c r="N1027" s="44">
        <v>0</v>
      </c>
      <c r="O1027" s="46">
        <v>45581</v>
      </c>
    </row>
    <row r="1028" spans="1:15" x14ac:dyDescent="0.75">
      <c r="A1028" s="31">
        <v>182</v>
      </c>
      <c r="B1028" s="32" t="s">
        <v>1038</v>
      </c>
      <c r="C1028" s="33">
        <v>45569</v>
      </c>
      <c r="D1028" s="34">
        <v>0.5708333333333333</v>
      </c>
      <c r="E1028" s="35" t="str">
        <f t="shared" si="64"/>
        <v>Afternoon</v>
      </c>
      <c r="F1028" s="36">
        <v>6</v>
      </c>
      <c r="G1028" s="36" t="str">
        <f t="shared" si="65"/>
        <v>Long</v>
      </c>
      <c r="H1028" s="36" t="s">
        <v>9</v>
      </c>
      <c r="I1028" s="37">
        <v>35582</v>
      </c>
      <c r="J1028" s="32">
        <f t="shared" ca="1" si="66"/>
        <v>28</v>
      </c>
      <c r="K1028" s="37" t="str">
        <f t="shared" ca="1" si="67"/>
        <v>25+</v>
      </c>
      <c r="L1028" s="36" t="s">
        <v>10</v>
      </c>
      <c r="M1028" s="36">
        <v>1</v>
      </c>
      <c r="N1028" s="36">
        <v>1</v>
      </c>
      <c r="O1028" s="38">
        <v>45581</v>
      </c>
    </row>
    <row r="1029" spans="1:15" x14ac:dyDescent="0.75">
      <c r="A1029" s="39">
        <v>182</v>
      </c>
      <c r="B1029" s="40" t="s">
        <v>1039</v>
      </c>
      <c r="C1029" s="41">
        <v>45569</v>
      </c>
      <c r="D1029" s="42">
        <v>0.5756944444444444</v>
      </c>
      <c r="E1029" s="43" t="str">
        <f t="shared" si="64"/>
        <v>Afternoon</v>
      </c>
      <c r="F1029" s="44">
        <v>6</v>
      </c>
      <c r="G1029" s="44" t="str">
        <f t="shared" si="65"/>
        <v>Long</v>
      </c>
      <c r="H1029" s="44" t="s">
        <v>9</v>
      </c>
      <c r="I1029" s="45">
        <v>36410</v>
      </c>
      <c r="J1029" s="40">
        <f t="shared" ca="1" si="66"/>
        <v>26</v>
      </c>
      <c r="K1029" s="45" t="str">
        <f t="shared" ca="1" si="67"/>
        <v>25+</v>
      </c>
      <c r="L1029" s="44" t="s">
        <v>10</v>
      </c>
      <c r="M1029" s="44">
        <v>1</v>
      </c>
      <c r="N1029" s="44">
        <v>1</v>
      </c>
      <c r="O1029" s="46">
        <v>45581</v>
      </c>
    </row>
    <row r="1030" spans="1:15" x14ac:dyDescent="0.75">
      <c r="A1030" s="31">
        <v>182</v>
      </c>
      <c r="B1030" s="32" t="s">
        <v>1040</v>
      </c>
      <c r="C1030" s="33">
        <v>45569</v>
      </c>
      <c r="D1030" s="34">
        <v>0.63888888888888884</v>
      </c>
      <c r="E1030" s="35" t="str">
        <f t="shared" si="64"/>
        <v>Afternoon</v>
      </c>
      <c r="F1030" s="36">
        <v>10.5</v>
      </c>
      <c r="G1030" s="36" t="str">
        <f t="shared" si="65"/>
        <v>Long</v>
      </c>
      <c r="H1030" s="36" t="s">
        <v>9</v>
      </c>
      <c r="I1030" s="37">
        <v>34033</v>
      </c>
      <c r="J1030" s="32">
        <f t="shared" ca="1" si="66"/>
        <v>32</v>
      </c>
      <c r="K1030" s="37" t="str">
        <f t="shared" ca="1" si="67"/>
        <v>25+</v>
      </c>
      <c r="L1030" s="36" t="s">
        <v>10</v>
      </c>
      <c r="M1030" s="36">
        <v>1</v>
      </c>
      <c r="N1030" s="36">
        <v>1</v>
      </c>
      <c r="O1030" s="38">
        <v>45581</v>
      </c>
    </row>
    <row r="1031" spans="1:15" x14ac:dyDescent="0.75">
      <c r="A1031" s="39">
        <v>182</v>
      </c>
      <c r="B1031" s="40" t="s">
        <v>1041</v>
      </c>
      <c r="C1031" s="41">
        <v>45569</v>
      </c>
      <c r="D1031" s="42">
        <v>0.64236111111111116</v>
      </c>
      <c r="E1031" s="43" t="str">
        <f t="shared" si="64"/>
        <v>Afternoon</v>
      </c>
      <c r="F1031" s="44">
        <v>10.75</v>
      </c>
      <c r="G1031" s="44" t="str">
        <f t="shared" si="65"/>
        <v>Long</v>
      </c>
      <c r="H1031" s="44" t="s">
        <v>9</v>
      </c>
      <c r="I1031" s="45">
        <v>31168</v>
      </c>
      <c r="J1031" s="40">
        <f t="shared" ca="1" si="66"/>
        <v>40</v>
      </c>
      <c r="K1031" s="45" t="str">
        <f t="shared" ca="1" si="67"/>
        <v>25+</v>
      </c>
      <c r="L1031" s="44" t="s">
        <v>10</v>
      </c>
      <c r="M1031" s="44">
        <v>1</v>
      </c>
      <c r="N1031" s="44">
        <v>1</v>
      </c>
      <c r="O1031" s="46">
        <v>45581</v>
      </c>
    </row>
    <row r="1032" spans="1:15" x14ac:dyDescent="0.75">
      <c r="A1032" s="31">
        <v>182</v>
      </c>
      <c r="B1032" s="32" t="s">
        <v>1042</v>
      </c>
      <c r="C1032" s="33">
        <v>45569</v>
      </c>
      <c r="D1032" s="34">
        <v>0.66736111111111107</v>
      </c>
      <c r="E1032" s="35" t="str">
        <f t="shared" si="64"/>
        <v>Afternoon</v>
      </c>
      <c r="F1032" s="36">
        <v>6.25</v>
      </c>
      <c r="G1032" s="36" t="str">
        <f t="shared" si="65"/>
        <v>Long</v>
      </c>
      <c r="H1032" s="36" t="s">
        <v>9</v>
      </c>
      <c r="I1032" s="37">
        <v>31267</v>
      </c>
      <c r="J1032" s="32">
        <f t="shared" ca="1" si="66"/>
        <v>40</v>
      </c>
      <c r="K1032" s="37" t="str">
        <f t="shared" ca="1" si="67"/>
        <v>25+</v>
      </c>
      <c r="L1032" s="36" t="s">
        <v>10</v>
      </c>
      <c r="M1032" s="36">
        <v>0</v>
      </c>
      <c r="N1032" s="36">
        <v>0</v>
      </c>
      <c r="O1032" s="38">
        <v>45581</v>
      </c>
    </row>
    <row r="1033" spans="1:15" x14ac:dyDescent="0.75">
      <c r="A1033" s="39">
        <v>182</v>
      </c>
      <c r="B1033" s="40" t="s">
        <v>1043</v>
      </c>
      <c r="C1033" s="41">
        <v>45569</v>
      </c>
      <c r="D1033" s="42">
        <v>0.6694444444444444</v>
      </c>
      <c r="E1033" s="43" t="str">
        <f t="shared" si="64"/>
        <v>Afternoon</v>
      </c>
      <c r="F1033" s="44">
        <v>6.25</v>
      </c>
      <c r="G1033" s="44" t="str">
        <f t="shared" si="65"/>
        <v>Long</v>
      </c>
      <c r="H1033" s="44" t="s">
        <v>9</v>
      </c>
      <c r="I1033" s="45">
        <v>34518</v>
      </c>
      <c r="J1033" s="40">
        <f t="shared" ca="1" si="66"/>
        <v>31</v>
      </c>
      <c r="K1033" s="45" t="str">
        <f t="shared" ca="1" si="67"/>
        <v>25+</v>
      </c>
      <c r="L1033" s="44" t="s">
        <v>10</v>
      </c>
      <c r="M1033" s="44">
        <v>0</v>
      </c>
      <c r="N1033" s="44">
        <v>0</v>
      </c>
      <c r="O1033" s="46">
        <v>45581</v>
      </c>
    </row>
    <row r="1034" spans="1:15" x14ac:dyDescent="0.75">
      <c r="A1034" s="31">
        <v>182</v>
      </c>
      <c r="B1034" s="32" t="s">
        <v>1044</v>
      </c>
      <c r="C1034" s="33">
        <v>45569</v>
      </c>
      <c r="D1034" s="34">
        <v>0.67083333333333328</v>
      </c>
      <c r="E1034" s="35" t="str">
        <f t="shared" si="64"/>
        <v>Afternoon</v>
      </c>
      <c r="F1034" s="36">
        <v>14.5</v>
      </c>
      <c r="G1034" s="36" t="str">
        <f t="shared" si="65"/>
        <v>Long</v>
      </c>
      <c r="H1034" s="36" t="s">
        <v>9</v>
      </c>
      <c r="I1034" s="37">
        <v>35501</v>
      </c>
      <c r="J1034" s="32">
        <f t="shared" ca="1" si="66"/>
        <v>28</v>
      </c>
      <c r="K1034" s="37" t="str">
        <f t="shared" ca="1" si="67"/>
        <v>25+</v>
      </c>
      <c r="L1034" s="36" t="s">
        <v>10</v>
      </c>
      <c r="M1034" s="36">
        <v>0</v>
      </c>
      <c r="N1034" s="36">
        <v>0</v>
      </c>
      <c r="O1034" s="38">
        <v>45581</v>
      </c>
    </row>
    <row r="1035" spans="1:15" x14ac:dyDescent="0.75">
      <c r="A1035" s="39">
        <v>182</v>
      </c>
      <c r="B1035" s="40" t="s">
        <v>1045</v>
      </c>
      <c r="C1035" s="41">
        <v>45569</v>
      </c>
      <c r="D1035" s="42">
        <v>0.67638888888888893</v>
      </c>
      <c r="E1035" s="43" t="str">
        <f t="shared" si="64"/>
        <v>Afternoon</v>
      </c>
      <c r="F1035" s="44">
        <v>6.5</v>
      </c>
      <c r="G1035" s="44" t="str">
        <f t="shared" si="65"/>
        <v>Long</v>
      </c>
      <c r="H1035" s="44" t="s">
        <v>9</v>
      </c>
      <c r="I1035" s="45">
        <v>33833</v>
      </c>
      <c r="J1035" s="40">
        <f t="shared" ca="1" si="66"/>
        <v>33</v>
      </c>
      <c r="K1035" s="45" t="str">
        <f t="shared" ca="1" si="67"/>
        <v>25+</v>
      </c>
      <c r="L1035" s="44" t="s">
        <v>10</v>
      </c>
      <c r="M1035" s="44">
        <v>1</v>
      </c>
      <c r="N1035" s="44">
        <v>1</v>
      </c>
      <c r="O1035" s="46">
        <v>45581</v>
      </c>
    </row>
    <row r="1036" spans="1:15" x14ac:dyDescent="0.75">
      <c r="A1036" s="31">
        <v>182</v>
      </c>
      <c r="B1036" s="32" t="s">
        <v>1046</v>
      </c>
      <c r="C1036" s="33">
        <v>45569</v>
      </c>
      <c r="D1036" s="34">
        <v>0.67847222222222225</v>
      </c>
      <c r="E1036" s="35" t="str">
        <f t="shared" si="64"/>
        <v>Afternoon</v>
      </c>
      <c r="F1036" s="36">
        <v>6.5</v>
      </c>
      <c r="G1036" s="36" t="str">
        <f t="shared" si="65"/>
        <v>Long</v>
      </c>
      <c r="H1036" s="36" t="s">
        <v>9</v>
      </c>
      <c r="I1036" s="37">
        <v>32901</v>
      </c>
      <c r="J1036" s="32">
        <f t="shared" ca="1" si="66"/>
        <v>35</v>
      </c>
      <c r="K1036" s="37" t="str">
        <f t="shared" ca="1" si="67"/>
        <v>25+</v>
      </c>
      <c r="L1036" s="36" t="s">
        <v>10</v>
      </c>
      <c r="M1036" s="36">
        <v>1</v>
      </c>
      <c r="N1036" s="36">
        <v>1</v>
      </c>
      <c r="O1036" s="38">
        <v>45581</v>
      </c>
    </row>
    <row r="1037" spans="1:15" x14ac:dyDescent="0.75">
      <c r="A1037" s="39">
        <v>182</v>
      </c>
      <c r="B1037" s="40" t="s">
        <v>1047</v>
      </c>
      <c r="C1037" s="41">
        <v>45570</v>
      </c>
      <c r="D1037" s="42">
        <v>0.54513888888888884</v>
      </c>
      <c r="E1037" s="43" t="str">
        <f t="shared" si="64"/>
        <v>Afternoon</v>
      </c>
      <c r="F1037" s="44">
        <v>5.5</v>
      </c>
      <c r="G1037" s="44" t="str">
        <f t="shared" si="65"/>
        <v>Long</v>
      </c>
      <c r="H1037" s="44" t="s">
        <v>9</v>
      </c>
      <c r="I1037" s="45">
        <v>28723</v>
      </c>
      <c r="J1037" s="40">
        <f t="shared" ca="1" si="66"/>
        <v>47</v>
      </c>
      <c r="K1037" s="45" t="str">
        <f t="shared" ca="1" si="67"/>
        <v>25+</v>
      </c>
      <c r="L1037" s="44" t="s">
        <v>10</v>
      </c>
      <c r="M1037" s="44">
        <v>0</v>
      </c>
      <c r="N1037" s="44">
        <v>0</v>
      </c>
      <c r="O1037" s="46">
        <v>45581</v>
      </c>
    </row>
    <row r="1038" spans="1:15" x14ac:dyDescent="0.75">
      <c r="A1038" s="31">
        <v>182</v>
      </c>
      <c r="B1038" s="32" t="s">
        <v>1048</v>
      </c>
      <c r="C1038" s="33">
        <v>45570</v>
      </c>
      <c r="D1038" s="34">
        <v>0.54722222222222228</v>
      </c>
      <c r="E1038" s="35" t="str">
        <f t="shared" si="64"/>
        <v>Afternoon</v>
      </c>
      <c r="F1038" s="36">
        <v>5.75</v>
      </c>
      <c r="G1038" s="36" t="str">
        <f t="shared" si="65"/>
        <v>Long</v>
      </c>
      <c r="H1038" s="36" t="s">
        <v>9</v>
      </c>
      <c r="I1038" s="37">
        <v>32341</v>
      </c>
      <c r="J1038" s="32">
        <f t="shared" ca="1" si="66"/>
        <v>37</v>
      </c>
      <c r="K1038" s="37" t="str">
        <f t="shared" ca="1" si="67"/>
        <v>25+</v>
      </c>
      <c r="L1038" s="36" t="s">
        <v>10</v>
      </c>
      <c r="M1038" s="36">
        <v>0</v>
      </c>
      <c r="N1038" s="36">
        <v>0</v>
      </c>
      <c r="O1038" s="38">
        <v>45581</v>
      </c>
    </row>
    <row r="1039" spans="1:15" x14ac:dyDescent="0.75">
      <c r="A1039" s="39">
        <v>182</v>
      </c>
      <c r="B1039" s="40" t="s">
        <v>1049</v>
      </c>
      <c r="C1039" s="41">
        <v>45570</v>
      </c>
      <c r="D1039" s="42">
        <v>0.56041666666666667</v>
      </c>
      <c r="E1039" s="43" t="str">
        <f t="shared" si="64"/>
        <v>Afternoon</v>
      </c>
      <c r="F1039" s="44">
        <v>6</v>
      </c>
      <c r="G1039" s="44" t="str">
        <f t="shared" si="65"/>
        <v>Long</v>
      </c>
      <c r="H1039" s="44" t="s">
        <v>9</v>
      </c>
      <c r="I1039" s="45">
        <v>30482</v>
      </c>
      <c r="J1039" s="40">
        <f t="shared" ca="1" si="66"/>
        <v>42</v>
      </c>
      <c r="K1039" s="45" t="str">
        <f t="shared" ca="1" si="67"/>
        <v>25+</v>
      </c>
      <c r="L1039" s="44" t="s">
        <v>10</v>
      </c>
      <c r="M1039" s="44">
        <v>1</v>
      </c>
      <c r="N1039" s="44">
        <v>1</v>
      </c>
      <c r="O1039" s="46">
        <v>45581</v>
      </c>
    </row>
    <row r="1040" spans="1:15" x14ac:dyDescent="0.75">
      <c r="A1040" s="31">
        <v>182</v>
      </c>
      <c r="B1040" s="32" t="s">
        <v>1050</v>
      </c>
      <c r="C1040" s="33">
        <v>45570</v>
      </c>
      <c r="D1040" s="34">
        <v>0.5625</v>
      </c>
      <c r="E1040" s="35" t="str">
        <f t="shared" si="64"/>
        <v>Afternoon</v>
      </c>
      <c r="F1040" s="36">
        <v>6</v>
      </c>
      <c r="G1040" s="36" t="str">
        <f t="shared" si="65"/>
        <v>Long</v>
      </c>
      <c r="H1040" s="36" t="s">
        <v>9</v>
      </c>
      <c r="I1040" s="37">
        <v>28808</v>
      </c>
      <c r="J1040" s="32">
        <f t="shared" ca="1" si="66"/>
        <v>46</v>
      </c>
      <c r="K1040" s="37" t="str">
        <f t="shared" ca="1" si="67"/>
        <v>25+</v>
      </c>
      <c r="L1040" s="36" t="s">
        <v>10</v>
      </c>
      <c r="M1040" s="36">
        <v>1</v>
      </c>
      <c r="N1040" s="36">
        <v>1</v>
      </c>
      <c r="O1040" s="38">
        <v>45581</v>
      </c>
    </row>
    <row r="1041" spans="1:15" x14ac:dyDescent="0.75">
      <c r="A1041" s="39">
        <v>182</v>
      </c>
      <c r="B1041" s="40" t="s">
        <v>1051</v>
      </c>
      <c r="C1041" s="41">
        <v>45570</v>
      </c>
      <c r="D1041" s="42">
        <v>0.65763888888888888</v>
      </c>
      <c r="E1041" s="43" t="str">
        <f t="shared" si="64"/>
        <v>Afternoon</v>
      </c>
      <c r="F1041" s="44">
        <v>6.25</v>
      </c>
      <c r="G1041" s="44" t="str">
        <f t="shared" si="65"/>
        <v>Long</v>
      </c>
      <c r="H1041" s="44" t="s">
        <v>9</v>
      </c>
      <c r="I1041" s="45">
        <v>31922</v>
      </c>
      <c r="J1041" s="40">
        <f t="shared" ca="1" si="66"/>
        <v>38</v>
      </c>
      <c r="K1041" s="45" t="str">
        <f t="shared" ca="1" si="67"/>
        <v>25+</v>
      </c>
      <c r="L1041" s="44" t="s">
        <v>10</v>
      </c>
      <c r="M1041" s="44">
        <v>0</v>
      </c>
      <c r="N1041" s="44">
        <v>0</v>
      </c>
      <c r="O1041" s="46">
        <v>45581</v>
      </c>
    </row>
    <row r="1042" spans="1:15" x14ac:dyDescent="0.75">
      <c r="A1042" s="31">
        <v>182</v>
      </c>
      <c r="B1042" s="32" t="s">
        <v>1052</v>
      </c>
      <c r="C1042" s="33">
        <v>45570</v>
      </c>
      <c r="D1042" s="34">
        <v>0.65972222222222221</v>
      </c>
      <c r="E1042" s="35" t="str">
        <f t="shared" si="64"/>
        <v>Afternoon</v>
      </c>
      <c r="F1042" s="36">
        <v>6.25</v>
      </c>
      <c r="G1042" s="36" t="str">
        <f t="shared" si="65"/>
        <v>Long</v>
      </c>
      <c r="H1042" s="36" t="s">
        <v>9</v>
      </c>
      <c r="I1042" s="37">
        <v>37571</v>
      </c>
      <c r="J1042" s="32">
        <f t="shared" ca="1" si="66"/>
        <v>22</v>
      </c>
      <c r="K1042" s="37" t="str">
        <f t="shared" ca="1" si="67"/>
        <v>18-24 (Young Drivers)</v>
      </c>
      <c r="L1042" s="36" t="s">
        <v>11</v>
      </c>
      <c r="M1042" s="36">
        <v>0</v>
      </c>
      <c r="N1042" s="36">
        <v>0</v>
      </c>
      <c r="O1042" s="38">
        <v>45581</v>
      </c>
    </row>
    <row r="1043" spans="1:15" x14ac:dyDescent="0.75">
      <c r="A1043" s="39">
        <v>182</v>
      </c>
      <c r="B1043" s="40" t="s">
        <v>1053</v>
      </c>
      <c r="C1043" s="41">
        <v>45570</v>
      </c>
      <c r="D1043" s="42">
        <v>0.6743055555555556</v>
      </c>
      <c r="E1043" s="43" t="str">
        <f t="shared" si="64"/>
        <v>Afternoon</v>
      </c>
      <c r="F1043" s="44">
        <v>6.75</v>
      </c>
      <c r="G1043" s="44" t="str">
        <f t="shared" si="65"/>
        <v>Long</v>
      </c>
      <c r="H1043" s="44" t="s">
        <v>9</v>
      </c>
      <c r="I1043" s="45">
        <v>30588</v>
      </c>
      <c r="J1043" s="40">
        <f t="shared" ca="1" si="66"/>
        <v>41</v>
      </c>
      <c r="K1043" s="45" t="str">
        <f t="shared" ca="1" si="67"/>
        <v>25+</v>
      </c>
      <c r="L1043" s="44" t="s">
        <v>10</v>
      </c>
      <c r="M1043" s="44">
        <v>1</v>
      </c>
      <c r="N1043" s="44">
        <v>1</v>
      </c>
      <c r="O1043" s="46">
        <v>45581</v>
      </c>
    </row>
    <row r="1044" spans="1:15" x14ac:dyDescent="0.75">
      <c r="A1044" s="31">
        <v>182</v>
      </c>
      <c r="B1044" s="32" t="s">
        <v>1054</v>
      </c>
      <c r="C1044" s="33">
        <v>45570</v>
      </c>
      <c r="D1044" s="34">
        <v>0.67847222222222225</v>
      </c>
      <c r="E1044" s="35" t="str">
        <f t="shared" si="64"/>
        <v>Afternoon</v>
      </c>
      <c r="F1044" s="36">
        <v>6.75</v>
      </c>
      <c r="G1044" s="36" t="str">
        <f t="shared" si="65"/>
        <v>Long</v>
      </c>
      <c r="H1044" s="36" t="s">
        <v>9</v>
      </c>
      <c r="I1044" s="37">
        <v>37233</v>
      </c>
      <c r="J1044" s="32">
        <f t="shared" ca="1" si="66"/>
        <v>23</v>
      </c>
      <c r="K1044" s="37" t="str">
        <f t="shared" ca="1" si="67"/>
        <v>18-24 (Young Drivers)</v>
      </c>
      <c r="L1044" s="36" t="s">
        <v>10</v>
      </c>
      <c r="M1044" s="36">
        <v>1</v>
      </c>
      <c r="N1044" s="36">
        <v>1</v>
      </c>
      <c r="O1044" s="38">
        <v>45581</v>
      </c>
    </row>
    <row r="1045" spans="1:15" x14ac:dyDescent="0.75">
      <c r="A1045" s="39">
        <v>182</v>
      </c>
      <c r="B1045" s="40" t="s">
        <v>1055</v>
      </c>
      <c r="C1045" s="41">
        <v>45572</v>
      </c>
      <c r="D1045" s="42">
        <v>0.54583333333333328</v>
      </c>
      <c r="E1045" s="43" t="str">
        <f t="shared" si="64"/>
        <v>Afternoon</v>
      </c>
      <c r="F1045" s="44">
        <v>5.5</v>
      </c>
      <c r="G1045" s="44" t="str">
        <f t="shared" si="65"/>
        <v>Long</v>
      </c>
      <c r="H1045" s="44" t="s">
        <v>9</v>
      </c>
      <c r="I1045" s="45">
        <v>31620</v>
      </c>
      <c r="J1045" s="40">
        <f t="shared" ca="1" si="66"/>
        <v>39</v>
      </c>
      <c r="K1045" s="45" t="str">
        <f t="shared" ca="1" si="67"/>
        <v>25+</v>
      </c>
      <c r="L1045" s="44" t="s">
        <v>10</v>
      </c>
      <c r="M1045" s="44">
        <v>0</v>
      </c>
      <c r="N1045" s="44">
        <v>0</v>
      </c>
      <c r="O1045" s="46">
        <v>45581</v>
      </c>
    </row>
    <row r="1046" spans="1:15" x14ac:dyDescent="0.75">
      <c r="A1046" s="31">
        <v>182</v>
      </c>
      <c r="B1046" s="32" t="s">
        <v>1056</v>
      </c>
      <c r="C1046" s="33">
        <v>45572</v>
      </c>
      <c r="D1046" s="34">
        <v>0.54861111111111116</v>
      </c>
      <c r="E1046" s="35" t="str">
        <f t="shared" si="64"/>
        <v>Afternoon</v>
      </c>
      <c r="F1046" s="36">
        <v>5.75</v>
      </c>
      <c r="G1046" s="36" t="str">
        <f t="shared" si="65"/>
        <v>Long</v>
      </c>
      <c r="H1046" s="36" t="s">
        <v>9</v>
      </c>
      <c r="I1046" s="37">
        <v>33388</v>
      </c>
      <c r="J1046" s="32">
        <f t="shared" ca="1" si="66"/>
        <v>34</v>
      </c>
      <c r="K1046" s="37" t="str">
        <f t="shared" ca="1" si="67"/>
        <v>25+</v>
      </c>
      <c r="L1046" s="36" t="s">
        <v>10</v>
      </c>
      <c r="M1046" s="36">
        <v>0</v>
      </c>
      <c r="N1046" s="36">
        <v>0</v>
      </c>
      <c r="O1046" s="38">
        <v>45581</v>
      </c>
    </row>
    <row r="1047" spans="1:15" x14ac:dyDescent="0.75">
      <c r="A1047" s="39">
        <v>182</v>
      </c>
      <c r="B1047" s="40" t="s">
        <v>1057</v>
      </c>
      <c r="C1047" s="41">
        <v>45572</v>
      </c>
      <c r="D1047" s="42">
        <v>0.55277777777777781</v>
      </c>
      <c r="E1047" s="43" t="str">
        <f t="shared" si="64"/>
        <v>Afternoon</v>
      </c>
      <c r="F1047" s="44">
        <v>14.75</v>
      </c>
      <c r="G1047" s="44" t="str">
        <f t="shared" si="65"/>
        <v>Long</v>
      </c>
      <c r="H1047" s="44" t="s">
        <v>9</v>
      </c>
      <c r="I1047" s="45">
        <v>31952</v>
      </c>
      <c r="J1047" s="40">
        <f t="shared" ca="1" si="66"/>
        <v>38</v>
      </c>
      <c r="K1047" s="45" t="str">
        <f t="shared" ca="1" si="67"/>
        <v>25+</v>
      </c>
      <c r="L1047" s="44" t="s">
        <v>11</v>
      </c>
      <c r="M1047" s="44">
        <v>0</v>
      </c>
      <c r="N1047" s="44">
        <v>0</v>
      </c>
      <c r="O1047" s="46">
        <v>45581</v>
      </c>
    </row>
    <row r="1048" spans="1:15" x14ac:dyDescent="0.75">
      <c r="A1048" s="31">
        <v>182</v>
      </c>
      <c r="B1048" s="32" t="s">
        <v>1058</v>
      </c>
      <c r="C1048" s="33">
        <v>45572</v>
      </c>
      <c r="D1048" s="34">
        <v>0.5541666666666667</v>
      </c>
      <c r="E1048" s="35" t="str">
        <f t="shared" si="64"/>
        <v>Afternoon</v>
      </c>
      <c r="F1048" s="36">
        <v>5.75</v>
      </c>
      <c r="G1048" s="36" t="str">
        <f t="shared" si="65"/>
        <v>Long</v>
      </c>
      <c r="H1048" s="36" t="s">
        <v>9</v>
      </c>
      <c r="I1048" s="37">
        <v>39699</v>
      </c>
      <c r="J1048" s="32">
        <f t="shared" ca="1" si="66"/>
        <v>17</v>
      </c>
      <c r="K1048" s="37" t="str">
        <f t="shared" ca="1" si="67"/>
        <v>17 (Car/Motorcycle)</v>
      </c>
      <c r="L1048" s="36" t="s">
        <v>11</v>
      </c>
      <c r="M1048" s="36">
        <v>0</v>
      </c>
      <c r="N1048" s="36">
        <v>0</v>
      </c>
      <c r="O1048" s="38">
        <v>45581</v>
      </c>
    </row>
    <row r="1049" spans="1:15" x14ac:dyDescent="0.75">
      <c r="A1049" s="39">
        <v>182</v>
      </c>
      <c r="B1049" s="40" t="s">
        <v>1059</v>
      </c>
      <c r="C1049" s="41">
        <v>45572</v>
      </c>
      <c r="D1049" s="42">
        <v>0.66249999999999998</v>
      </c>
      <c r="E1049" s="43" t="str">
        <f t="shared" si="64"/>
        <v>Afternoon</v>
      </c>
      <c r="F1049" s="44">
        <v>6.5</v>
      </c>
      <c r="G1049" s="44" t="str">
        <f t="shared" si="65"/>
        <v>Long</v>
      </c>
      <c r="H1049" s="44" t="s">
        <v>9</v>
      </c>
      <c r="I1049" s="45">
        <v>27943</v>
      </c>
      <c r="J1049" s="40">
        <f t="shared" ca="1" si="66"/>
        <v>49</v>
      </c>
      <c r="K1049" s="45" t="str">
        <f t="shared" ca="1" si="67"/>
        <v>25+</v>
      </c>
      <c r="L1049" s="44" t="s">
        <v>11</v>
      </c>
      <c r="M1049" s="44">
        <v>0</v>
      </c>
      <c r="N1049" s="44">
        <v>0</v>
      </c>
      <c r="O1049" s="46">
        <v>45581</v>
      </c>
    </row>
    <row r="1050" spans="1:15" x14ac:dyDescent="0.75">
      <c r="A1050" s="31">
        <v>182</v>
      </c>
      <c r="B1050" s="32" t="s">
        <v>1060</v>
      </c>
      <c r="C1050" s="33">
        <v>45572</v>
      </c>
      <c r="D1050" s="34">
        <v>0.6645833333333333</v>
      </c>
      <c r="E1050" s="35" t="str">
        <f t="shared" si="64"/>
        <v>Afternoon</v>
      </c>
      <c r="F1050" s="36">
        <v>6.5</v>
      </c>
      <c r="G1050" s="36" t="str">
        <f t="shared" si="65"/>
        <v>Long</v>
      </c>
      <c r="H1050" s="36" t="s">
        <v>9</v>
      </c>
      <c r="I1050" s="37">
        <v>32750</v>
      </c>
      <c r="J1050" s="32">
        <f t="shared" ca="1" si="66"/>
        <v>36</v>
      </c>
      <c r="K1050" s="37" t="str">
        <f t="shared" ca="1" si="67"/>
        <v>25+</v>
      </c>
      <c r="L1050" s="36" t="s">
        <v>10</v>
      </c>
      <c r="M1050" s="36">
        <v>0</v>
      </c>
      <c r="N1050" s="36">
        <v>0</v>
      </c>
      <c r="O1050" s="38">
        <v>45581</v>
      </c>
    </row>
    <row r="1051" spans="1:15" x14ac:dyDescent="0.75">
      <c r="A1051" s="39">
        <v>182</v>
      </c>
      <c r="B1051" s="40" t="s">
        <v>1061</v>
      </c>
      <c r="C1051" s="41">
        <v>45572</v>
      </c>
      <c r="D1051" s="42">
        <v>0.6791666666666667</v>
      </c>
      <c r="E1051" s="43" t="str">
        <f t="shared" si="64"/>
        <v>Afternoon</v>
      </c>
      <c r="F1051" s="44">
        <v>6.75</v>
      </c>
      <c r="G1051" s="44" t="str">
        <f t="shared" si="65"/>
        <v>Long</v>
      </c>
      <c r="H1051" s="44" t="s">
        <v>9</v>
      </c>
      <c r="I1051" s="45">
        <v>35037</v>
      </c>
      <c r="J1051" s="40">
        <f t="shared" ca="1" si="66"/>
        <v>29</v>
      </c>
      <c r="K1051" s="45" t="str">
        <f t="shared" ca="1" si="67"/>
        <v>25+</v>
      </c>
      <c r="L1051" s="44" t="s">
        <v>10</v>
      </c>
      <c r="M1051" s="44">
        <v>0</v>
      </c>
      <c r="N1051" s="44">
        <v>0</v>
      </c>
      <c r="O1051" s="46">
        <v>45581</v>
      </c>
    </row>
    <row r="1052" spans="1:15" x14ac:dyDescent="0.75">
      <c r="A1052" s="31">
        <v>182</v>
      </c>
      <c r="B1052" s="32" t="s">
        <v>1062</v>
      </c>
      <c r="C1052" s="33">
        <v>45572</v>
      </c>
      <c r="D1052" s="34">
        <v>0.68194444444444446</v>
      </c>
      <c r="E1052" s="35" t="str">
        <f t="shared" si="64"/>
        <v>Afternoon</v>
      </c>
      <c r="F1052" s="36">
        <v>6.75</v>
      </c>
      <c r="G1052" s="36" t="str">
        <f t="shared" si="65"/>
        <v>Long</v>
      </c>
      <c r="H1052" s="36" t="s">
        <v>9</v>
      </c>
      <c r="I1052" s="37">
        <v>38886</v>
      </c>
      <c r="J1052" s="32">
        <f t="shared" ca="1" si="66"/>
        <v>19</v>
      </c>
      <c r="K1052" s="37" t="str">
        <f t="shared" ca="1" si="67"/>
        <v>18-24 (Young Drivers)</v>
      </c>
      <c r="L1052" s="36" t="s">
        <v>10</v>
      </c>
      <c r="M1052" s="36">
        <v>0</v>
      </c>
      <c r="N1052" s="36">
        <v>0</v>
      </c>
      <c r="O1052" s="38">
        <v>45581</v>
      </c>
    </row>
    <row r="1053" spans="1:15" x14ac:dyDescent="0.75">
      <c r="A1053" s="39">
        <v>182</v>
      </c>
      <c r="B1053" s="40" t="s">
        <v>1063</v>
      </c>
      <c r="C1053" s="41">
        <v>45573</v>
      </c>
      <c r="D1053" s="42">
        <v>0.5</v>
      </c>
      <c r="E1053" s="43" t="str">
        <f t="shared" si="64"/>
        <v>Afternoon</v>
      </c>
      <c r="F1053" s="44">
        <v>12.25</v>
      </c>
      <c r="G1053" s="44" t="str">
        <f t="shared" si="65"/>
        <v>Long</v>
      </c>
      <c r="H1053" s="44" t="s">
        <v>9</v>
      </c>
      <c r="I1053" s="45">
        <v>35721</v>
      </c>
      <c r="J1053" s="40">
        <f t="shared" ca="1" si="66"/>
        <v>27</v>
      </c>
      <c r="K1053" s="45" t="str">
        <f t="shared" ca="1" si="67"/>
        <v>25+</v>
      </c>
      <c r="L1053" s="44" t="s">
        <v>11</v>
      </c>
      <c r="M1053" s="44">
        <v>1</v>
      </c>
      <c r="N1053" s="44">
        <v>1</v>
      </c>
      <c r="O1053" s="46">
        <v>45581</v>
      </c>
    </row>
    <row r="1054" spans="1:15" x14ac:dyDescent="0.75">
      <c r="A1054" s="31">
        <v>182</v>
      </c>
      <c r="B1054" s="32" t="s">
        <v>1064</v>
      </c>
      <c r="C1054" s="33">
        <v>45573</v>
      </c>
      <c r="D1054" s="34">
        <v>0.54166666666666663</v>
      </c>
      <c r="E1054" s="35" t="str">
        <f t="shared" si="64"/>
        <v>Afternoon</v>
      </c>
      <c r="F1054" s="36">
        <v>5.5</v>
      </c>
      <c r="G1054" s="36" t="str">
        <f t="shared" si="65"/>
        <v>Long</v>
      </c>
      <c r="H1054" s="36" t="s">
        <v>9</v>
      </c>
      <c r="I1054" s="37">
        <v>33838</v>
      </c>
      <c r="J1054" s="32">
        <f t="shared" ca="1" si="66"/>
        <v>33</v>
      </c>
      <c r="K1054" s="37" t="str">
        <f t="shared" ca="1" si="67"/>
        <v>25+</v>
      </c>
      <c r="L1054" s="36" t="s">
        <v>10</v>
      </c>
      <c r="M1054" s="36">
        <v>0</v>
      </c>
      <c r="N1054" s="36">
        <v>0</v>
      </c>
      <c r="O1054" s="38">
        <v>45581</v>
      </c>
    </row>
    <row r="1055" spans="1:15" x14ac:dyDescent="0.75">
      <c r="A1055" s="39">
        <v>182</v>
      </c>
      <c r="B1055" s="40" t="s">
        <v>1065</v>
      </c>
      <c r="C1055" s="41">
        <v>45573</v>
      </c>
      <c r="D1055" s="42">
        <v>0.54305555555555551</v>
      </c>
      <c r="E1055" s="43" t="str">
        <f t="shared" si="64"/>
        <v>Afternoon</v>
      </c>
      <c r="F1055" s="44">
        <v>5.5</v>
      </c>
      <c r="G1055" s="44" t="str">
        <f t="shared" si="65"/>
        <v>Long</v>
      </c>
      <c r="H1055" s="44" t="s">
        <v>9</v>
      </c>
      <c r="I1055" s="45">
        <v>37528</v>
      </c>
      <c r="J1055" s="40">
        <f t="shared" ca="1" si="66"/>
        <v>22</v>
      </c>
      <c r="K1055" s="45" t="str">
        <f t="shared" ca="1" si="67"/>
        <v>18-24 (Young Drivers)</v>
      </c>
      <c r="L1055" s="44" t="s">
        <v>10</v>
      </c>
      <c r="M1055" s="44">
        <v>0</v>
      </c>
      <c r="N1055" s="44">
        <v>0</v>
      </c>
      <c r="O1055" s="46">
        <v>45581</v>
      </c>
    </row>
    <row r="1056" spans="1:15" x14ac:dyDescent="0.75">
      <c r="A1056" s="31">
        <v>182</v>
      </c>
      <c r="B1056" s="32" t="s">
        <v>1066</v>
      </c>
      <c r="C1056" s="33">
        <v>45573</v>
      </c>
      <c r="D1056" s="34">
        <v>0.54861111111111116</v>
      </c>
      <c r="E1056" s="35" t="str">
        <f t="shared" si="64"/>
        <v>Afternoon</v>
      </c>
      <c r="F1056" s="36">
        <v>5.75</v>
      </c>
      <c r="G1056" s="36" t="str">
        <f t="shared" si="65"/>
        <v>Long</v>
      </c>
      <c r="H1056" s="36" t="s">
        <v>9</v>
      </c>
      <c r="I1056" s="37">
        <v>27909</v>
      </c>
      <c r="J1056" s="32">
        <f t="shared" ca="1" si="66"/>
        <v>49</v>
      </c>
      <c r="K1056" s="37" t="str">
        <f t="shared" ca="1" si="67"/>
        <v>25+</v>
      </c>
      <c r="L1056" s="36" t="s">
        <v>11</v>
      </c>
      <c r="M1056" s="36">
        <v>0</v>
      </c>
      <c r="N1056" s="36">
        <v>0</v>
      </c>
      <c r="O1056" s="38">
        <v>45581</v>
      </c>
    </row>
    <row r="1057" spans="1:15" x14ac:dyDescent="0.75">
      <c r="A1057" s="39">
        <v>182</v>
      </c>
      <c r="B1057" s="40" t="s">
        <v>1067</v>
      </c>
      <c r="C1057" s="41">
        <v>45573</v>
      </c>
      <c r="D1057" s="42">
        <v>0.55069444444444449</v>
      </c>
      <c r="E1057" s="43" t="str">
        <f t="shared" si="64"/>
        <v>Afternoon</v>
      </c>
      <c r="F1057" s="44">
        <v>5.75</v>
      </c>
      <c r="G1057" s="44" t="str">
        <f t="shared" si="65"/>
        <v>Long</v>
      </c>
      <c r="H1057" s="44" t="s">
        <v>9</v>
      </c>
      <c r="I1057" s="45">
        <v>29655</v>
      </c>
      <c r="J1057" s="40">
        <f t="shared" ca="1" si="66"/>
        <v>44</v>
      </c>
      <c r="K1057" s="45" t="str">
        <f t="shared" ca="1" si="67"/>
        <v>25+</v>
      </c>
      <c r="L1057" s="44" t="s">
        <v>10</v>
      </c>
      <c r="M1057" s="44">
        <v>0</v>
      </c>
      <c r="N1057" s="44">
        <v>0</v>
      </c>
      <c r="O1057" s="46">
        <v>45581</v>
      </c>
    </row>
    <row r="1058" spans="1:15" x14ac:dyDescent="0.75">
      <c r="A1058" s="31">
        <v>182</v>
      </c>
      <c r="B1058" s="32" t="s">
        <v>1068</v>
      </c>
      <c r="C1058" s="33">
        <v>45573</v>
      </c>
      <c r="D1058" s="34">
        <v>0.55208333333333337</v>
      </c>
      <c r="E1058" s="35" t="str">
        <f t="shared" si="64"/>
        <v>Afternoon</v>
      </c>
      <c r="F1058" s="36">
        <v>5.75</v>
      </c>
      <c r="G1058" s="36" t="str">
        <f t="shared" si="65"/>
        <v>Long</v>
      </c>
      <c r="H1058" s="36" t="s">
        <v>9</v>
      </c>
      <c r="I1058" s="37">
        <v>33158</v>
      </c>
      <c r="J1058" s="32">
        <f t="shared" ca="1" si="66"/>
        <v>34</v>
      </c>
      <c r="K1058" s="37" t="str">
        <f t="shared" ca="1" si="67"/>
        <v>25+</v>
      </c>
      <c r="L1058" s="36" t="s">
        <v>10</v>
      </c>
      <c r="M1058" s="36">
        <v>0</v>
      </c>
      <c r="N1058" s="36">
        <v>0</v>
      </c>
      <c r="O1058" s="38">
        <v>45581</v>
      </c>
    </row>
    <row r="1059" spans="1:15" x14ac:dyDescent="0.75">
      <c r="A1059" s="39">
        <v>182</v>
      </c>
      <c r="B1059" s="40" t="s">
        <v>1069</v>
      </c>
      <c r="C1059" s="41">
        <v>45573</v>
      </c>
      <c r="D1059" s="42">
        <v>0.55486111111111114</v>
      </c>
      <c r="E1059" s="43" t="str">
        <f t="shared" si="64"/>
        <v>Afternoon</v>
      </c>
      <c r="F1059" s="44">
        <v>5.75</v>
      </c>
      <c r="G1059" s="44" t="str">
        <f t="shared" si="65"/>
        <v>Long</v>
      </c>
      <c r="H1059" s="44" t="s">
        <v>9</v>
      </c>
      <c r="I1059" s="45">
        <v>33374</v>
      </c>
      <c r="J1059" s="40">
        <f t="shared" ca="1" si="66"/>
        <v>34</v>
      </c>
      <c r="K1059" s="45" t="str">
        <f t="shared" ca="1" si="67"/>
        <v>25+</v>
      </c>
      <c r="L1059" s="44" t="s">
        <v>10</v>
      </c>
      <c r="M1059" s="44">
        <v>0</v>
      </c>
      <c r="N1059" s="44">
        <v>0</v>
      </c>
      <c r="O1059" s="46">
        <v>45581</v>
      </c>
    </row>
    <row r="1060" spans="1:15" x14ac:dyDescent="0.75">
      <c r="A1060" s="31">
        <v>182</v>
      </c>
      <c r="B1060" s="32" t="s">
        <v>1070</v>
      </c>
      <c r="C1060" s="33">
        <v>45573</v>
      </c>
      <c r="D1060" s="34">
        <v>0.65347222222222223</v>
      </c>
      <c r="E1060" s="35" t="str">
        <f t="shared" si="64"/>
        <v>Afternoon</v>
      </c>
      <c r="F1060" s="36">
        <v>6.25</v>
      </c>
      <c r="G1060" s="36" t="str">
        <f t="shared" si="65"/>
        <v>Long</v>
      </c>
      <c r="H1060" s="36" t="s">
        <v>9</v>
      </c>
      <c r="I1060" s="37">
        <v>34576</v>
      </c>
      <c r="J1060" s="32">
        <f t="shared" ca="1" si="66"/>
        <v>31</v>
      </c>
      <c r="K1060" s="37" t="str">
        <f t="shared" ca="1" si="67"/>
        <v>25+</v>
      </c>
      <c r="L1060" s="36" t="s">
        <v>10</v>
      </c>
      <c r="M1060" s="36">
        <v>0</v>
      </c>
      <c r="N1060" s="36">
        <v>0</v>
      </c>
      <c r="O1060" s="38">
        <v>45581</v>
      </c>
    </row>
    <row r="1061" spans="1:15" x14ac:dyDescent="0.75">
      <c r="A1061" s="39">
        <v>182</v>
      </c>
      <c r="B1061" s="40" t="s">
        <v>1071</v>
      </c>
      <c r="C1061" s="41">
        <v>45573</v>
      </c>
      <c r="D1061" s="42">
        <v>0.65555555555555556</v>
      </c>
      <c r="E1061" s="43" t="str">
        <f t="shared" si="64"/>
        <v>Afternoon</v>
      </c>
      <c r="F1061" s="44">
        <v>6.25</v>
      </c>
      <c r="G1061" s="44" t="str">
        <f t="shared" si="65"/>
        <v>Long</v>
      </c>
      <c r="H1061" s="44" t="s">
        <v>9</v>
      </c>
      <c r="I1061" s="45">
        <v>34623</v>
      </c>
      <c r="J1061" s="40">
        <f t="shared" ca="1" si="66"/>
        <v>30</v>
      </c>
      <c r="K1061" s="45" t="str">
        <f t="shared" ca="1" si="67"/>
        <v>25+</v>
      </c>
      <c r="L1061" s="44" t="s">
        <v>10</v>
      </c>
      <c r="M1061" s="44">
        <v>0</v>
      </c>
      <c r="N1061" s="44">
        <v>0</v>
      </c>
      <c r="O1061" s="46">
        <v>45581</v>
      </c>
    </row>
    <row r="1062" spans="1:15" x14ac:dyDescent="0.75">
      <c r="A1062" s="31">
        <v>182</v>
      </c>
      <c r="B1062" s="32" t="s">
        <v>1072</v>
      </c>
      <c r="C1062" s="33">
        <v>45573</v>
      </c>
      <c r="D1062" s="34">
        <v>0.6645833333333333</v>
      </c>
      <c r="E1062" s="35" t="str">
        <f t="shared" si="64"/>
        <v>Afternoon</v>
      </c>
      <c r="F1062" s="36">
        <v>6.5</v>
      </c>
      <c r="G1062" s="36" t="str">
        <f t="shared" si="65"/>
        <v>Long</v>
      </c>
      <c r="H1062" s="36" t="s">
        <v>9</v>
      </c>
      <c r="I1062" s="37">
        <v>31082</v>
      </c>
      <c r="J1062" s="32">
        <f t="shared" ca="1" si="66"/>
        <v>40</v>
      </c>
      <c r="K1062" s="37" t="str">
        <f t="shared" ca="1" si="67"/>
        <v>25+</v>
      </c>
      <c r="L1062" s="36" t="s">
        <v>10</v>
      </c>
      <c r="M1062" s="36">
        <v>0</v>
      </c>
      <c r="N1062" s="36">
        <v>0</v>
      </c>
      <c r="O1062" s="38">
        <v>45581</v>
      </c>
    </row>
    <row r="1063" spans="1:15" x14ac:dyDescent="0.75">
      <c r="A1063" s="39">
        <v>182</v>
      </c>
      <c r="B1063" s="40" t="s">
        <v>1073</v>
      </c>
      <c r="C1063" s="41">
        <v>45573</v>
      </c>
      <c r="D1063" s="42">
        <v>0.66666666666666663</v>
      </c>
      <c r="E1063" s="43" t="str">
        <f t="shared" si="64"/>
        <v>Afternoon</v>
      </c>
      <c r="F1063" s="44">
        <v>6.5</v>
      </c>
      <c r="G1063" s="44" t="str">
        <f t="shared" si="65"/>
        <v>Long</v>
      </c>
      <c r="H1063" s="44" t="s">
        <v>9</v>
      </c>
      <c r="I1063" s="45">
        <v>35538</v>
      </c>
      <c r="J1063" s="40">
        <f t="shared" ca="1" si="66"/>
        <v>28</v>
      </c>
      <c r="K1063" s="45" t="str">
        <f t="shared" ca="1" si="67"/>
        <v>25+</v>
      </c>
      <c r="L1063" s="44" t="s">
        <v>10</v>
      </c>
      <c r="M1063" s="44">
        <v>0</v>
      </c>
      <c r="N1063" s="44">
        <v>0</v>
      </c>
      <c r="O1063" s="46">
        <v>45581</v>
      </c>
    </row>
    <row r="1064" spans="1:15" x14ac:dyDescent="0.75">
      <c r="A1064" s="31">
        <v>182</v>
      </c>
      <c r="B1064" s="32" t="s">
        <v>1074</v>
      </c>
      <c r="C1064" s="33">
        <v>45573</v>
      </c>
      <c r="D1064" s="34">
        <v>0.67083333333333328</v>
      </c>
      <c r="E1064" s="35" t="str">
        <f t="shared" si="64"/>
        <v>Afternoon</v>
      </c>
      <c r="F1064" s="36">
        <v>7.5</v>
      </c>
      <c r="G1064" s="36" t="str">
        <f t="shared" si="65"/>
        <v>Long</v>
      </c>
      <c r="H1064" s="36" t="s">
        <v>9</v>
      </c>
      <c r="I1064" s="37">
        <v>35624</v>
      </c>
      <c r="J1064" s="32">
        <f t="shared" ca="1" si="66"/>
        <v>28</v>
      </c>
      <c r="K1064" s="37" t="str">
        <f t="shared" ca="1" si="67"/>
        <v>25+</v>
      </c>
      <c r="L1064" s="36" t="s">
        <v>10</v>
      </c>
      <c r="M1064" s="36">
        <v>0</v>
      </c>
      <c r="N1064" s="36">
        <v>0</v>
      </c>
      <c r="O1064" s="38">
        <v>45581</v>
      </c>
    </row>
    <row r="1065" spans="1:15" x14ac:dyDescent="0.75">
      <c r="A1065" s="39">
        <v>182</v>
      </c>
      <c r="B1065" s="40" t="s">
        <v>1075</v>
      </c>
      <c r="C1065" s="41">
        <v>45573</v>
      </c>
      <c r="D1065" s="42">
        <v>0.67500000000000004</v>
      </c>
      <c r="E1065" s="43" t="str">
        <f t="shared" si="64"/>
        <v>Afternoon</v>
      </c>
      <c r="F1065" s="44">
        <v>7.75</v>
      </c>
      <c r="G1065" s="44" t="str">
        <f t="shared" si="65"/>
        <v>Long</v>
      </c>
      <c r="H1065" s="44" t="s">
        <v>9</v>
      </c>
      <c r="I1065" s="45">
        <v>33485</v>
      </c>
      <c r="J1065" s="40">
        <f t="shared" ca="1" si="66"/>
        <v>34</v>
      </c>
      <c r="K1065" s="45" t="str">
        <f t="shared" ca="1" si="67"/>
        <v>25+</v>
      </c>
      <c r="L1065" s="44" t="s">
        <v>10</v>
      </c>
      <c r="M1065" s="44">
        <v>0</v>
      </c>
      <c r="N1065" s="44">
        <v>0</v>
      </c>
      <c r="O1065" s="46">
        <v>45581</v>
      </c>
    </row>
    <row r="1066" spans="1:15" x14ac:dyDescent="0.75">
      <c r="A1066" s="31">
        <v>182</v>
      </c>
      <c r="B1066" s="32" t="s">
        <v>1076</v>
      </c>
      <c r="C1066" s="33">
        <v>45574</v>
      </c>
      <c r="D1066" s="34">
        <v>0.55555555555555558</v>
      </c>
      <c r="E1066" s="35" t="str">
        <f t="shared" si="64"/>
        <v>Afternoon</v>
      </c>
      <c r="F1066" s="36">
        <v>5.5</v>
      </c>
      <c r="G1066" s="36" t="str">
        <f t="shared" si="65"/>
        <v>Long</v>
      </c>
      <c r="H1066" s="36" t="s">
        <v>9</v>
      </c>
      <c r="I1066" s="37">
        <v>23424</v>
      </c>
      <c r="J1066" s="32">
        <f t="shared" ca="1" si="66"/>
        <v>61</v>
      </c>
      <c r="K1066" s="37" t="str">
        <f t="shared" ca="1" si="67"/>
        <v>25+</v>
      </c>
      <c r="L1066" s="36" t="s">
        <v>10</v>
      </c>
      <c r="M1066" s="36">
        <v>0</v>
      </c>
      <c r="N1066" s="36">
        <v>0</v>
      </c>
      <c r="O1066" s="38">
        <v>45581</v>
      </c>
    </row>
    <row r="1067" spans="1:15" x14ac:dyDescent="0.75">
      <c r="A1067" s="39">
        <v>182</v>
      </c>
      <c r="B1067" s="40" t="s">
        <v>1077</v>
      </c>
      <c r="C1067" s="41">
        <v>45574</v>
      </c>
      <c r="D1067" s="42">
        <v>0.55763888888888891</v>
      </c>
      <c r="E1067" s="43" t="str">
        <f t="shared" si="64"/>
        <v>Afternoon</v>
      </c>
      <c r="F1067" s="44">
        <v>5.75</v>
      </c>
      <c r="G1067" s="44" t="str">
        <f t="shared" si="65"/>
        <v>Long</v>
      </c>
      <c r="H1067" s="44" t="s">
        <v>9</v>
      </c>
      <c r="I1067" s="45">
        <v>34326</v>
      </c>
      <c r="J1067" s="40">
        <f t="shared" ca="1" si="66"/>
        <v>31</v>
      </c>
      <c r="K1067" s="45" t="str">
        <f t="shared" ca="1" si="67"/>
        <v>25+</v>
      </c>
      <c r="L1067" s="44" t="s">
        <v>10</v>
      </c>
      <c r="M1067" s="44">
        <v>0</v>
      </c>
      <c r="N1067" s="44">
        <v>0</v>
      </c>
      <c r="O1067" s="46">
        <v>45581</v>
      </c>
    </row>
    <row r="1068" spans="1:15" x14ac:dyDescent="0.75">
      <c r="A1068" s="31">
        <v>182</v>
      </c>
      <c r="B1068" s="32" t="s">
        <v>1078</v>
      </c>
      <c r="C1068" s="33">
        <v>45574</v>
      </c>
      <c r="D1068" s="34">
        <v>0.55902777777777779</v>
      </c>
      <c r="E1068" s="35" t="str">
        <f t="shared" si="64"/>
        <v>Afternoon</v>
      </c>
      <c r="F1068" s="36">
        <v>5.75</v>
      </c>
      <c r="G1068" s="36" t="str">
        <f t="shared" si="65"/>
        <v>Long</v>
      </c>
      <c r="H1068" s="36" t="s">
        <v>9</v>
      </c>
      <c r="I1068" s="37">
        <v>25861</v>
      </c>
      <c r="J1068" s="32">
        <f t="shared" ca="1" si="66"/>
        <v>54</v>
      </c>
      <c r="K1068" s="37" t="str">
        <f t="shared" ca="1" si="67"/>
        <v>25+</v>
      </c>
      <c r="L1068" s="36" t="s">
        <v>10</v>
      </c>
      <c r="M1068" s="36">
        <v>0</v>
      </c>
      <c r="N1068" s="36">
        <v>0</v>
      </c>
      <c r="O1068" s="38">
        <v>45581</v>
      </c>
    </row>
    <row r="1069" spans="1:15" x14ac:dyDescent="0.75">
      <c r="A1069" s="39">
        <v>182</v>
      </c>
      <c r="B1069" s="40" t="s">
        <v>1079</v>
      </c>
      <c r="C1069" s="41">
        <v>45574</v>
      </c>
      <c r="D1069" s="42">
        <v>0.5625</v>
      </c>
      <c r="E1069" s="43" t="str">
        <f t="shared" si="64"/>
        <v>Afternoon</v>
      </c>
      <c r="F1069" s="44">
        <v>5.75</v>
      </c>
      <c r="G1069" s="44" t="str">
        <f t="shared" si="65"/>
        <v>Long</v>
      </c>
      <c r="H1069" s="44" t="s">
        <v>9</v>
      </c>
      <c r="I1069" s="45">
        <v>29727</v>
      </c>
      <c r="J1069" s="40">
        <f t="shared" ca="1" si="66"/>
        <v>44</v>
      </c>
      <c r="K1069" s="45" t="str">
        <f t="shared" ca="1" si="67"/>
        <v>25+</v>
      </c>
      <c r="L1069" s="44" t="s">
        <v>10</v>
      </c>
      <c r="M1069" s="44">
        <v>0</v>
      </c>
      <c r="N1069" s="44">
        <v>0</v>
      </c>
      <c r="O1069" s="46">
        <v>45581</v>
      </c>
    </row>
    <row r="1070" spans="1:15" x14ac:dyDescent="0.75">
      <c r="A1070" s="31">
        <v>182</v>
      </c>
      <c r="B1070" s="32" t="s">
        <v>1080</v>
      </c>
      <c r="C1070" s="33">
        <v>45574</v>
      </c>
      <c r="D1070" s="34">
        <v>0.56319444444444444</v>
      </c>
      <c r="E1070" s="35" t="str">
        <f t="shared" si="64"/>
        <v>Afternoon</v>
      </c>
      <c r="F1070" s="36">
        <v>5.75</v>
      </c>
      <c r="G1070" s="36" t="str">
        <f t="shared" si="65"/>
        <v>Long</v>
      </c>
      <c r="H1070" s="36" t="s">
        <v>9</v>
      </c>
      <c r="I1070" s="37">
        <v>30922</v>
      </c>
      <c r="J1070" s="32">
        <f t="shared" ca="1" si="66"/>
        <v>41</v>
      </c>
      <c r="K1070" s="37" t="str">
        <f t="shared" ca="1" si="67"/>
        <v>25+</v>
      </c>
      <c r="L1070" s="36" t="s">
        <v>10</v>
      </c>
      <c r="M1070" s="36">
        <v>0</v>
      </c>
      <c r="N1070" s="36">
        <v>0</v>
      </c>
      <c r="O1070" s="38">
        <v>45581</v>
      </c>
    </row>
    <row r="1071" spans="1:15" x14ac:dyDescent="0.75">
      <c r="A1071" s="39">
        <v>182</v>
      </c>
      <c r="B1071" s="40" t="s">
        <v>1081</v>
      </c>
      <c r="C1071" s="41">
        <v>45574</v>
      </c>
      <c r="D1071" s="42">
        <v>0.56458333333333333</v>
      </c>
      <c r="E1071" s="43" t="str">
        <f t="shared" si="64"/>
        <v>Afternoon</v>
      </c>
      <c r="F1071" s="44">
        <v>5.75</v>
      </c>
      <c r="G1071" s="44" t="str">
        <f t="shared" si="65"/>
        <v>Long</v>
      </c>
      <c r="H1071" s="44" t="s">
        <v>9</v>
      </c>
      <c r="I1071" s="45">
        <v>25011</v>
      </c>
      <c r="J1071" s="40">
        <f t="shared" ca="1" si="66"/>
        <v>57</v>
      </c>
      <c r="K1071" s="45" t="str">
        <f t="shared" ca="1" si="67"/>
        <v>25+</v>
      </c>
      <c r="L1071" s="44" t="s">
        <v>10</v>
      </c>
      <c r="M1071" s="44">
        <v>0</v>
      </c>
      <c r="N1071" s="44">
        <v>0</v>
      </c>
      <c r="O1071" s="46">
        <v>45581</v>
      </c>
    </row>
    <row r="1072" spans="1:15" x14ac:dyDescent="0.75">
      <c r="A1072" s="31">
        <v>182</v>
      </c>
      <c r="B1072" s="32" t="s">
        <v>1082</v>
      </c>
      <c r="C1072" s="33">
        <v>45574</v>
      </c>
      <c r="D1072" s="34">
        <v>0.65972222222222221</v>
      </c>
      <c r="E1072" s="35" t="str">
        <f t="shared" si="64"/>
        <v>Afternoon</v>
      </c>
      <c r="F1072" s="36">
        <v>6</v>
      </c>
      <c r="G1072" s="36" t="str">
        <f t="shared" si="65"/>
        <v>Long</v>
      </c>
      <c r="H1072" s="36" t="s">
        <v>9</v>
      </c>
      <c r="I1072" s="37">
        <v>26145</v>
      </c>
      <c r="J1072" s="32">
        <f t="shared" ca="1" si="66"/>
        <v>54</v>
      </c>
      <c r="K1072" s="37" t="str">
        <f t="shared" ca="1" si="67"/>
        <v>25+</v>
      </c>
      <c r="L1072" s="36" t="s">
        <v>10</v>
      </c>
      <c r="M1072" s="36">
        <v>0</v>
      </c>
      <c r="N1072" s="36">
        <v>0</v>
      </c>
      <c r="O1072" s="38">
        <v>45581</v>
      </c>
    </row>
    <row r="1073" spans="1:15" x14ac:dyDescent="0.75">
      <c r="A1073" s="39">
        <v>7894</v>
      </c>
      <c r="B1073" s="40" t="s">
        <v>1083</v>
      </c>
      <c r="C1073" s="41">
        <v>45532</v>
      </c>
      <c r="D1073" s="42">
        <v>0.83611111111111114</v>
      </c>
      <c r="E1073" s="43" t="str">
        <f t="shared" si="64"/>
        <v>Evening</v>
      </c>
      <c r="F1073" s="44">
        <v>8.5</v>
      </c>
      <c r="G1073" s="44" t="str">
        <f t="shared" si="65"/>
        <v>Long</v>
      </c>
      <c r="H1073" s="44" t="s">
        <v>9</v>
      </c>
      <c r="I1073" s="45">
        <v>31327</v>
      </c>
      <c r="J1073" s="40">
        <f t="shared" ca="1" si="66"/>
        <v>39</v>
      </c>
      <c r="K1073" s="45" t="str">
        <f t="shared" ca="1" si="67"/>
        <v>25+</v>
      </c>
      <c r="L1073" s="44" t="s">
        <v>11</v>
      </c>
      <c r="M1073" s="44">
        <v>0</v>
      </c>
      <c r="N1073" s="44">
        <v>0</v>
      </c>
      <c r="O1073" s="46">
        <v>45581</v>
      </c>
    </row>
    <row r="1074" spans="1:15" x14ac:dyDescent="0.75">
      <c r="A1074" s="31">
        <v>7894</v>
      </c>
      <c r="B1074" s="32" t="s">
        <v>1084</v>
      </c>
      <c r="C1074" s="33">
        <v>45533</v>
      </c>
      <c r="D1074" s="34">
        <v>0.8041666666666667</v>
      </c>
      <c r="E1074" s="35" t="str">
        <f t="shared" si="64"/>
        <v>Evening</v>
      </c>
      <c r="F1074" s="36">
        <v>7.75</v>
      </c>
      <c r="G1074" s="36" t="str">
        <f t="shared" si="65"/>
        <v>Long</v>
      </c>
      <c r="H1074" s="36" t="s">
        <v>9</v>
      </c>
      <c r="I1074" s="37">
        <v>34397</v>
      </c>
      <c r="J1074" s="32">
        <f t="shared" ca="1" si="66"/>
        <v>31</v>
      </c>
      <c r="K1074" s="37" t="str">
        <f t="shared" ca="1" si="67"/>
        <v>25+</v>
      </c>
      <c r="L1074" s="36" t="s">
        <v>10</v>
      </c>
      <c r="M1074" s="36">
        <v>0</v>
      </c>
      <c r="N1074" s="36">
        <v>0</v>
      </c>
      <c r="O1074" s="38">
        <v>45581</v>
      </c>
    </row>
    <row r="1075" spans="1:15" x14ac:dyDescent="0.75">
      <c r="A1075" s="39">
        <v>7894</v>
      </c>
      <c r="B1075" s="40" t="s">
        <v>1085</v>
      </c>
      <c r="C1075" s="41">
        <v>45533</v>
      </c>
      <c r="D1075" s="42">
        <v>0.8041666666666667</v>
      </c>
      <c r="E1075" s="43" t="str">
        <f t="shared" si="64"/>
        <v>Evening</v>
      </c>
      <c r="F1075" s="44">
        <v>7.75</v>
      </c>
      <c r="G1075" s="44" t="str">
        <f t="shared" si="65"/>
        <v>Long</v>
      </c>
      <c r="H1075" s="44" t="s">
        <v>9</v>
      </c>
      <c r="I1075" s="45">
        <v>32038</v>
      </c>
      <c r="J1075" s="40">
        <f t="shared" ca="1" si="66"/>
        <v>38</v>
      </c>
      <c r="K1075" s="45" t="str">
        <f t="shared" ca="1" si="67"/>
        <v>25+</v>
      </c>
      <c r="L1075" s="44" t="s">
        <v>10</v>
      </c>
      <c r="M1075" s="44">
        <v>0</v>
      </c>
      <c r="N1075" s="44">
        <v>0</v>
      </c>
      <c r="O1075" s="46">
        <v>45581</v>
      </c>
    </row>
    <row r="1076" spans="1:15" x14ac:dyDescent="0.75">
      <c r="A1076" s="31">
        <v>7894</v>
      </c>
      <c r="B1076" s="32" t="s">
        <v>1086</v>
      </c>
      <c r="C1076" s="33">
        <v>45534</v>
      </c>
      <c r="D1076" s="34">
        <v>0.83263888888888893</v>
      </c>
      <c r="E1076" s="35" t="str">
        <f t="shared" si="64"/>
        <v>Evening</v>
      </c>
      <c r="F1076" s="36">
        <v>8.5</v>
      </c>
      <c r="G1076" s="36" t="str">
        <f t="shared" si="65"/>
        <v>Long</v>
      </c>
      <c r="H1076" s="36" t="s">
        <v>10</v>
      </c>
      <c r="I1076" s="37">
        <v>29173</v>
      </c>
      <c r="J1076" s="32">
        <f t="shared" ca="1" si="66"/>
        <v>45</v>
      </c>
      <c r="K1076" s="37" t="str">
        <f t="shared" ca="1" si="67"/>
        <v>25+</v>
      </c>
      <c r="L1076" s="36" t="s">
        <v>10</v>
      </c>
      <c r="M1076" s="36">
        <v>0</v>
      </c>
      <c r="N1076" s="36">
        <v>0</v>
      </c>
      <c r="O1076" s="38">
        <v>45581</v>
      </c>
    </row>
    <row r="1077" spans="1:15" x14ac:dyDescent="0.75">
      <c r="A1077" s="39">
        <v>7894</v>
      </c>
      <c r="B1077" s="40" t="s">
        <v>1087</v>
      </c>
      <c r="C1077" s="41">
        <v>45534</v>
      </c>
      <c r="D1077" s="42">
        <v>0.83263888888888893</v>
      </c>
      <c r="E1077" s="43" t="str">
        <f t="shared" si="64"/>
        <v>Evening</v>
      </c>
      <c r="F1077" s="44">
        <v>8.5</v>
      </c>
      <c r="G1077" s="44" t="str">
        <f t="shared" si="65"/>
        <v>Long</v>
      </c>
      <c r="H1077" s="44" t="s">
        <v>9</v>
      </c>
      <c r="I1077" s="45">
        <v>31756</v>
      </c>
      <c r="J1077" s="40">
        <f t="shared" ca="1" si="66"/>
        <v>38</v>
      </c>
      <c r="K1077" s="45" t="str">
        <f t="shared" ca="1" si="67"/>
        <v>25+</v>
      </c>
      <c r="L1077" s="44" t="s">
        <v>10</v>
      </c>
      <c r="M1077" s="44">
        <v>0</v>
      </c>
      <c r="N1077" s="44">
        <v>0</v>
      </c>
      <c r="O1077" s="46">
        <v>45581</v>
      </c>
    </row>
    <row r="1078" spans="1:15" x14ac:dyDescent="0.75">
      <c r="A1078" s="31">
        <v>7894</v>
      </c>
      <c r="B1078" s="32" t="s">
        <v>1088</v>
      </c>
      <c r="C1078" s="33">
        <v>45537</v>
      </c>
      <c r="D1078" s="34">
        <v>0.86041666666666672</v>
      </c>
      <c r="E1078" s="35" t="str">
        <f t="shared" si="64"/>
        <v>Evening</v>
      </c>
      <c r="F1078" s="36">
        <v>9.25</v>
      </c>
      <c r="G1078" s="36" t="str">
        <f t="shared" si="65"/>
        <v>Long</v>
      </c>
      <c r="H1078" s="36" t="s">
        <v>10</v>
      </c>
      <c r="I1078" s="37">
        <v>37903</v>
      </c>
      <c r="J1078" s="32">
        <f t="shared" ca="1" si="66"/>
        <v>21</v>
      </c>
      <c r="K1078" s="37" t="str">
        <f t="shared" ca="1" si="67"/>
        <v>18-24 (Young Drivers)</v>
      </c>
      <c r="L1078" s="36" t="s">
        <v>10</v>
      </c>
      <c r="M1078" s="36">
        <v>0</v>
      </c>
      <c r="N1078" s="36">
        <v>0</v>
      </c>
      <c r="O1078" s="38">
        <v>45581</v>
      </c>
    </row>
    <row r="1079" spans="1:15" x14ac:dyDescent="0.75">
      <c r="A1079" s="39">
        <v>7894</v>
      </c>
      <c r="B1079" s="40" t="s">
        <v>1089</v>
      </c>
      <c r="C1079" s="41">
        <v>45537</v>
      </c>
      <c r="D1079" s="42">
        <v>0.86041666666666672</v>
      </c>
      <c r="E1079" s="43" t="str">
        <f t="shared" si="64"/>
        <v>Evening</v>
      </c>
      <c r="F1079" s="44">
        <v>9.25</v>
      </c>
      <c r="G1079" s="44" t="str">
        <f t="shared" si="65"/>
        <v>Long</v>
      </c>
      <c r="H1079" s="44" t="s">
        <v>9</v>
      </c>
      <c r="I1079" s="45">
        <v>36606</v>
      </c>
      <c r="J1079" s="40">
        <f t="shared" ca="1" si="66"/>
        <v>25</v>
      </c>
      <c r="K1079" s="45" t="str">
        <f t="shared" ca="1" si="67"/>
        <v>25+</v>
      </c>
      <c r="L1079" s="44" t="s">
        <v>10</v>
      </c>
      <c r="M1079" s="44">
        <v>0</v>
      </c>
      <c r="N1079" s="44">
        <v>0</v>
      </c>
      <c r="O1079" s="46">
        <v>45581</v>
      </c>
    </row>
    <row r="1080" spans="1:15" x14ac:dyDescent="0.75">
      <c r="A1080" s="31">
        <v>7894</v>
      </c>
      <c r="B1080" s="32" t="s">
        <v>1090</v>
      </c>
      <c r="C1080" s="33">
        <v>45538</v>
      </c>
      <c r="D1080" s="34">
        <v>0.73333333333333328</v>
      </c>
      <c r="E1080" s="35" t="str">
        <f t="shared" si="64"/>
        <v>Afternoon</v>
      </c>
      <c r="F1080" s="36">
        <v>6</v>
      </c>
      <c r="G1080" s="36" t="str">
        <f t="shared" si="65"/>
        <v>Long</v>
      </c>
      <c r="H1080" s="36" t="s">
        <v>9</v>
      </c>
      <c r="I1080" s="37">
        <v>31247</v>
      </c>
      <c r="J1080" s="32">
        <f t="shared" ca="1" si="66"/>
        <v>40</v>
      </c>
      <c r="K1080" s="37" t="str">
        <f t="shared" ca="1" si="67"/>
        <v>25+</v>
      </c>
      <c r="L1080" s="36" t="s">
        <v>10</v>
      </c>
      <c r="M1080" s="36">
        <v>0</v>
      </c>
      <c r="N1080" s="36">
        <v>0</v>
      </c>
      <c r="O1080" s="38">
        <v>45581</v>
      </c>
    </row>
    <row r="1081" spans="1:15" x14ac:dyDescent="0.75">
      <c r="A1081" s="39">
        <v>7894</v>
      </c>
      <c r="B1081" s="40" t="s">
        <v>1091</v>
      </c>
      <c r="C1081" s="41">
        <v>45538</v>
      </c>
      <c r="D1081" s="42">
        <v>0.73333333333333328</v>
      </c>
      <c r="E1081" s="43" t="str">
        <f t="shared" si="64"/>
        <v>Afternoon</v>
      </c>
      <c r="F1081" s="44">
        <v>6</v>
      </c>
      <c r="G1081" s="44" t="str">
        <f t="shared" si="65"/>
        <v>Long</v>
      </c>
      <c r="H1081" s="44" t="s">
        <v>9</v>
      </c>
      <c r="I1081" s="45">
        <v>37461</v>
      </c>
      <c r="J1081" s="40">
        <f t="shared" ca="1" si="66"/>
        <v>23</v>
      </c>
      <c r="K1081" s="45" t="str">
        <f t="shared" ca="1" si="67"/>
        <v>18-24 (Young Drivers)</v>
      </c>
      <c r="L1081" s="44" t="s">
        <v>10</v>
      </c>
      <c r="M1081" s="44">
        <v>0</v>
      </c>
      <c r="N1081" s="44">
        <v>0</v>
      </c>
      <c r="O1081" s="46">
        <v>45581</v>
      </c>
    </row>
    <row r="1082" spans="1:15" x14ac:dyDescent="0.75">
      <c r="A1082" s="31">
        <v>7894</v>
      </c>
      <c r="B1082" s="32" t="s">
        <v>1092</v>
      </c>
      <c r="C1082" s="33">
        <v>45538</v>
      </c>
      <c r="D1082" s="34">
        <v>0.83958333333333335</v>
      </c>
      <c r="E1082" s="35" t="str">
        <f t="shared" si="64"/>
        <v>Evening</v>
      </c>
      <c r="F1082" s="36">
        <v>8.75</v>
      </c>
      <c r="G1082" s="36" t="str">
        <f t="shared" si="65"/>
        <v>Long</v>
      </c>
      <c r="H1082" s="36" t="s">
        <v>9</v>
      </c>
      <c r="I1082" s="37">
        <v>34236</v>
      </c>
      <c r="J1082" s="32">
        <f t="shared" ca="1" si="66"/>
        <v>32</v>
      </c>
      <c r="K1082" s="37" t="str">
        <f t="shared" ca="1" si="67"/>
        <v>25+</v>
      </c>
      <c r="L1082" s="36" t="s">
        <v>11</v>
      </c>
      <c r="M1082" s="36">
        <v>0</v>
      </c>
      <c r="N1082" s="36">
        <v>0</v>
      </c>
      <c r="O1082" s="38">
        <v>45581</v>
      </c>
    </row>
    <row r="1083" spans="1:15" x14ac:dyDescent="0.75">
      <c r="A1083" s="39">
        <v>7894</v>
      </c>
      <c r="B1083" s="40" t="s">
        <v>1093</v>
      </c>
      <c r="C1083" s="41">
        <v>45538</v>
      </c>
      <c r="D1083" s="42">
        <v>0.83958333333333335</v>
      </c>
      <c r="E1083" s="43" t="str">
        <f t="shared" si="64"/>
        <v>Evening</v>
      </c>
      <c r="F1083" s="44">
        <v>8.75</v>
      </c>
      <c r="G1083" s="44" t="str">
        <f t="shared" si="65"/>
        <v>Long</v>
      </c>
      <c r="H1083" s="44" t="s">
        <v>9</v>
      </c>
      <c r="I1083" s="45">
        <v>33506</v>
      </c>
      <c r="J1083" s="40">
        <f t="shared" ca="1" si="66"/>
        <v>34</v>
      </c>
      <c r="K1083" s="45" t="str">
        <f t="shared" ca="1" si="67"/>
        <v>25+</v>
      </c>
      <c r="L1083" s="44" t="s">
        <v>11</v>
      </c>
      <c r="M1083" s="44">
        <v>0</v>
      </c>
      <c r="N1083" s="44">
        <v>0</v>
      </c>
      <c r="O1083" s="46">
        <v>45581</v>
      </c>
    </row>
    <row r="1084" spans="1:15" x14ac:dyDescent="0.75">
      <c r="A1084" s="31">
        <v>7894</v>
      </c>
      <c r="B1084" s="32" t="s">
        <v>1094</v>
      </c>
      <c r="C1084" s="33">
        <v>45539</v>
      </c>
      <c r="D1084" s="34">
        <v>0.74583333333333335</v>
      </c>
      <c r="E1084" s="35" t="str">
        <f t="shared" si="64"/>
        <v>Afternoon</v>
      </c>
      <c r="F1084" s="36">
        <v>6.5</v>
      </c>
      <c r="G1084" s="36" t="str">
        <f t="shared" si="65"/>
        <v>Long</v>
      </c>
      <c r="H1084" s="36" t="s">
        <v>9</v>
      </c>
      <c r="I1084" s="37">
        <v>31758</v>
      </c>
      <c r="J1084" s="32">
        <f t="shared" ca="1" si="66"/>
        <v>38</v>
      </c>
      <c r="K1084" s="37" t="str">
        <f t="shared" ca="1" si="67"/>
        <v>25+</v>
      </c>
      <c r="L1084" s="36" t="s">
        <v>10</v>
      </c>
      <c r="M1084" s="36">
        <v>0</v>
      </c>
      <c r="N1084" s="36">
        <v>0</v>
      </c>
      <c r="O1084" s="38">
        <v>45581</v>
      </c>
    </row>
    <row r="1085" spans="1:15" x14ac:dyDescent="0.75">
      <c r="A1085" s="39">
        <v>7894</v>
      </c>
      <c r="B1085" s="40" t="s">
        <v>1095</v>
      </c>
      <c r="C1085" s="41">
        <v>45539</v>
      </c>
      <c r="D1085" s="42">
        <v>0.74583333333333335</v>
      </c>
      <c r="E1085" s="43" t="str">
        <f t="shared" si="64"/>
        <v>Afternoon</v>
      </c>
      <c r="F1085" s="44">
        <v>6.5</v>
      </c>
      <c r="G1085" s="44" t="str">
        <f t="shared" si="65"/>
        <v>Long</v>
      </c>
      <c r="H1085" s="44" t="s">
        <v>9</v>
      </c>
      <c r="I1085" s="45">
        <v>33143</v>
      </c>
      <c r="J1085" s="40">
        <f t="shared" ca="1" si="66"/>
        <v>35</v>
      </c>
      <c r="K1085" s="45" t="str">
        <f t="shared" ca="1" si="67"/>
        <v>25+</v>
      </c>
      <c r="L1085" s="44" t="s">
        <v>11</v>
      </c>
      <c r="M1085" s="44">
        <v>0</v>
      </c>
      <c r="N1085" s="44">
        <v>0</v>
      </c>
      <c r="O1085" s="46">
        <v>45581</v>
      </c>
    </row>
    <row r="1086" spans="1:15" x14ac:dyDescent="0.75">
      <c r="A1086" s="31">
        <v>7894</v>
      </c>
      <c r="B1086" s="32" t="s">
        <v>1096</v>
      </c>
      <c r="C1086" s="33">
        <v>45539</v>
      </c>
      <c r="D1086" s="34">
        <v>0.85138888888888886</v>
      </c>
      <c r="E1086" s="35" t="str">
        <f t="shared" si="64"/>
        <v>Evening</v>
      </c>
      <c r="F1086" s="36">
        <v>9</v>
      </c>
      <c r="G1086" s="36" t="str">
        <f t="shared" si="65"/>
        <v>Long</v>
      </c>
      <c r="H1086" s="36" t="s">
        <v>9</v>
      </c>
      <c r="I1086" s="37">
        <v>28370</v>
      </c>
      <c r="J1086" s="32">
        <f t="shared" ca="1" si="66"/>
        <v>48</v>
      </c>
      <c r="K1086" s="37" t="str">
        <f t="shared" ca="1" si="67"/>
        <v>25+</v>
      </c>
      <c r="L1086" s="36" t="s">
        <v>10</v>
      </c>
      <c r="M1086" s="36">
        <v>0</v>
      </c>
      <c r="N1086" s="36">
        <v>0</v>
      </c>
      <c r="O1086" s="38">
        <v>45581</v>
      </c>
    </row>
    <row r="1087" spans="1:15" x14ac:dyDescent="0.75">
      <c r="A1087" s="39">
        <v>7894</v>
      </c>
      <c r="B1087" s="40" t="s">
        <v>1097</v>
      </c>
      <c r="C1087" s="41">
        <v>45539</v>
      </c>
      <c r="D1087" s="42">
        <v>0.85138888888888886</v>
      </c>
      <c r="E1087" s="43" t="str">
        <f t="shared" si="64"/>
        <v>Evening</v>
      </c>
      <c r="F1087" s="44">
        <v>9</v>
      </c>
      <c r="G1087" s="44" t="str">
        <f t="shared" si="65"/>
        <v>Long</v>
      </c>
      <c r="H1087" s="44" t="s">
        <v>9</v>
      </c>
      <c r="I1087" s="45">
        <v>32113</v>
      </c>
      <c r="J1087" s="40">
        <f t="shared" ca="1" si="66"/>
        <v>37</v>
      </c>
      <c r="K1087" s="45" t="str">
        <f t="shared" ca="1" si="67"/>
        <v>25+</v>
      </c>
      <c r="L1087" s="44" t="s">
        <v>10</v>
      </c>
      <c r="M1087" s="44">
        <v>0</v>
      </c>
      <c r="N1087" s="44">
        <v>0</v>
      </c>
      <c r="O1087" s="46">
        <v>45581</v>
      </c>
    </row>
    <row r="1088" spans="1:15" x14ac:dyDescent="0.75">
      <c r="A1088" s="31">
        <v>7894</v>
      </c>
      <c r="B1088" s="32" t="s">
        <v>1098</v>
      </c>
      <c r="C1088" s="33">
        <v>45540</v>
      </c>
      <c r="D1088" s="34">
        <v>0.73958333333333337</v>
      </c>
      <c r="E1088" s="35" t="str">
        <f t="shared" si="64"/>
        <v>Afternoon</v>
      </c>
      <c r="F1088" s="36">
        <v>6.25</v>
      </c>
      <c r="G1088" s="36" t="str">
        <f t="shared" si="65"/>
        <v>Long</v>
      </c>
      <c r="H1088" s="36" t="s">
        <v>9</v>
      </c>
      <c r="I1088" s="37">
        <v>34685</v>
      </c>
      <c r="J1088" s="32">
        <f t="shared" ca="1" si="66"/>
        <v>30</v>
      </c>
      <c r="K1088" s="37" t="str">
        <f t="shared" ca="1" si="67"/>
        <v>25+</v>
      </c>
      <c r="L1088" s="36" t="s">
        <v>10</v>
      </c>
      <c r="M1088" s="36">
        <v>0</v>
      </c>
      <c r="N1088" s="36">
        <v>0</v>
      </c>
      <c r="O1088" s="38">
        <v>45581</v>
      </c>
    </row>
    <row r="1089" spans="1:15" x14ac:dyDescent="0.75">
      <c r="A1089" s="39">
        <v>7894</v>
      </c>
      <c r="B1089" s="40" t="s">
        <v>1099</v>
      </c>
      <c r="C1089" s="41">
        <v>45540</v>
      </c>
      <c r="D1089" s="42">
        <v>0.73958333333333337</v>
      </c>
      <c r="E1089" s="43" t="str">
        <f t="shared" si="64"/>
        <v>Afternoon</v>
      </c>
      <c r="F1089" s="44">
        <v>6.25</v>
      </c>
      <c r="G1089" s="44" t="str">
        <f t="shared" si="65"/>
        <v>Long</v>
      </c>
      <c r="H1089" s="44" t="s">
        <v>9</v>
      </c>
      <c r="I1089" s="45">
        <v>30250</v>
      </c>
      <c r="J1089" s="40">
        <f t="shared" ca="1" si="66"/>
        <v>42</v>
      </c>
      <c r="K1089" s="45" t="str">
        <f t="shared" ca="1" si="67"/>
        <v>25+</v>
      </c>
      <c r="L1089" s="44" t="s">
        <v>11</v>
      </c>
      <c r="M1089" s="44">
        <v>0</v>
      </c>
      <c r="N1089" s="44">
        <v>0</v>
      </c>
      <c r="O1089" s="46">
        <v>45581</v>
      </c>
    </row>
    <row r="1090" spans="1:15" x14ac:dyDescent="0.75">
      <c r="A1090" s="31">
        <v>7894</v>
      </c>
      <c r="B1090" s="32" t="s">
        <v>1100</v>
      </c>
      <c r="C1090" s="33">
        <v>45540</v>
      </c>
      <c r="D1090" s="34">
        <v>0.84097222222222223</v>
      </c>
      <c r="E1090" s="35" t="str">
        <f t="shared" si="64"/>
        <v>Evening</v>
      </c>
      <c r="F1090" s="36">
        <v>8.75</v>
      </c>
      <c r="G1090" s="36" t="str">
        <f t="shared" si="65"/>
        <v>Long</v>
      </c>
      <c r="H1090" s="36" t="s">
        <v>10</v>
      </c>
      <c r="I1090" s="37">
        <v>29396</v>
      </c>
      <c r="J1090" s="32">
        <f t="shared" ca="1" si="66"/>
        <v>45</v>
      </c>
      <c r="K1090" s="37" t="str">
        <f t="shared" ca="1" si="67"/>
        <v>25+</v>
      </c>
      <c r="L1090" s="36" t="s">
        <v>10</v>
      </c>
      <c r="M1090" s="36">
        <v>0</v>
      </c>
      <c r="N1090" s="36">
        <v>0</v>
      </c>
      <c r="O1090" s="38">
        <v>45581</v>
      </c>
    </row>
    <row r="1091" spans="1:15" x14ac:dyDescent="0.75">
      <c r="A1091" s="39">
        <v>7894</v>
      </c>
      <c r="B1091" s="40" t="s">
        <v>1101</v>
      </c>
      <c r="C1091" s="41">
        <v>45540</v>
      </c>
      <c r="D1091" s="42">
        <v>0.84097222222222223</v>
      </c>
      <c r="E1091" s="43" t="str">
        <f t="shared" ref="E1091:E1154" si="68">IF(D1091&lt;TIME(12,0,0), "Morning", IF(D1091&lt;TIME(18,0,0), "Afternoon", "Evening"))</f>
        <v>Evening</v>
      </c>
      <c r="F1091" s="44">
        <v>8.75</v>
      </c>
      <c r="G1091" s="44" t="str">
        <f t="shared" ref="G1091:G1154" si="69">IF(F1091 &lt; 2.5, "Short",
  IF(F1091 &lt;= 4, "Medium", "Long")
)</f>
        <v>Long</v>
      </c>
      <c r="H1091" s="44" t="s">
        <v>9</v>
      </c>
      <c r="I1091" s="45">
        <v>25276</v>
      </c>
      <c r="J1091" s="40">
        <f t="shared" ref="J1091:J1154" ca="1" si="70">IFERROR(DATEDIF(I1091, TODAY(), "Y"), 0)</f>
        <v>56</v>
      </c>
      <c r="K1091" s="45" t="str">
        <f t="shared" ref="K1091:K1154" ca="1" si="71" xml:space="preserve"> IF(J1091 &lt; 15, "Invalid (Below Minimum Age)", IF(J1091 = 15, "15 (Moped/Tractor)", IF(J1091 = 16, "16 (Light Vehicles)", IF(J1091 = 17, "17 (Car/Motorcycle)", IF(J1091 &lt;= 24, "18-24 (Young Drivers)","25+"
        )
      )
    )
  )
)</f>
        <v>25+</v>
      </c>
      <c r="L1091" s="44" t="s">
        <v>10</v>
      </c>
      <c r="M1091" s="44">
        <v>0</v>
      </c>
      <c r="N1091" s="44">
        <v>0</v>
      </c>
      <c r="O1091" s="46">
        <v>45581</v>
      </c>
    </row>
    <row r="1092" spans="1:15" x14ac:dyDescent="0.75">
      <c r="A1092" s="31">
        <v>7894</v>
      </c>
      <c r="B1092" s="32" t="s">
        <v>1102</v>
      </c>
      <c r="C1092" s="33">
        <v>45541</v>
      </c>
      <c r="D1092" s="34">
        <v>0.74930555555555556</v>
      </c>
      <c r="E1092" s="35" t="str">
        <f t="shared" si="68"/>
        <v>Afternoon</v>
      </c>
      <c r="F1092" s="36">
        <v>6.5</v>
      </c>
      <c r="G1092" s="36" t="str">
        <f t="shared" si="69"/>
        <v>Long</v>
      </c>
      <c r="H1092" s="36" t="s">
        <v>9</v>
      </c>
      <c r="I1092" s="37">
        <v>33272</v>
      </c>
      <c r="J1092" s="32">
        <f t="shared" ca="1" si="70"/>
        <v>34</v>
      </c>
      <c r="K1092" s="37" t="str">
        <f t="shared" ca="1" si="71"/>
        <v>25+</v>
      </c>
      <c r="L1092" s="36" t="s">
        <v>10</v>
      </c>
      <c r="M1092" s="36">
        <v>0</v>
      </c>
      <c r="N1092" s="36">
        <v>0</v>
      </c>
      <c r="O1092" s="38">
        <v>45581</v>
      </c>
    </row>
    <row r="1093" spans="1:15" x14ac:dyDescent="0.75">
      <c r="A1093" s="39">
        <v>7894</v>
      </c>
      <c r="B1093" s="40" t="s">
        <v>1103</v>
      </c>
      <c r="C1093" s="41">
        <v>45541</v>
      </c>
      <c r="D1093" s="42">
        <v>0.74930555555555556</v>
      </c>
      <c r="E1093" s="43" t="str">
        <f t="shared" si="68"/>
        <v>Afternoon</v>
      </c>
      <c r="F1093" s="44">
        <v>6.5</v>
      </c>
      <c r="G1093" s="44" t="str">
        <f t="shared" si="69"/>
        <v>Long</v>
      </c>
      <c r="H1093" s="44" t="s">
        <v>9</v>
      </c>
      <c r="I1093" s="45">
        <v>34857</v>
      </c>
      <c r="J1093" s="40">
        <f t="shared" ca="1" si="70"/>
        <v>30</v>
      </c>
      <c r="K1093" s="45" t="str">
        <f t="shared" ca="1" si="71"/>
        <v>25+</v>
      </c>
      <c r="L1093" s="44" t="s">
        <v>10</v>
      </c>
      <c r="M1093" s="44">
        <v>0</v>
      </c>
      <c r="N1093" s="44">
        <v>0</v>
      </c>
      <c r="O1093" s="46">
        <v>45581</v>
      </c>
    </row>
    <row r="1094" spans="1:15" x14ac:dyDescent="0.75">
      <c r="A1094" s="31">
        <v>7894</v>
      </c>
      <c r="B1094" s="32" t="s">
        <v>1104</v>
      </c>
      <c r="C1094" s="33">
        <v>45541</v>
      </c>
      <c r="D1094" s="34">
        <v>0.84930555555555554</v>
      </c>
      <c r="E1094" s="35" t="str">
        <f t="shared" si="68"/>
        <v>Evening</v>
      </c>
      <c r="F1094" s="36">
        <v>9</v>
      </c>
      <c r="G1094" s="36" t="str">
        <f t="shared" si="69"/>
        <v>Long</v>
      </c>
      <c r="H1094" s="36" t="s">
        <v>9</v>
      </c>
      <c r="I1094" s="37">
        <v>30673</v>
      </c>
      <c r="J1094" s="32">
        <f t="shared" ca="1" si="70"/>
        <v>41</v>
      </c>
      <c r="K1094" s="37" t="str">
        <f t="shared" ca="1" si="71"/>
        <v>25+</v>
      </c>
      <c r="L1094" s="36" t="s">
        <v>11</v>
      </c>
      <c r="M1094" s="36">
        <v>0</v>
      </c>
      <c r="N1094" s="36">
        <v>0</v>
      </c>
      <c r="O1094" s="38">
        <v>45581</v>
      </c>
    </row>
    <row r="1095" spans="1:15" x14ac:dyDescent="0.75">
      <c r="A1095" s="39">
        <v>7894</v>
      </c>
      <c r="B1095" s="40" t="s">
        <v>1105</v>
      </c>
      <c r="C1095" s="41">
        <v>45541</v>
      </c>
      <c r="D1095" s="42">
        <v>0.84930555555555554</v>
      </c>
      <c r="E1095" s="43" t="str">
        <f t="shared" si="68"/>
        <v>Evening</v>
      </c>
      <c r="F1095" s="44">
        <v>9</v>
      </c>
      <c r="G1095" s="44" t="str">
        <f t="shared" si="69"/>
        <v>Long</v>
      </c>
      <c r="H1095" s="44" t="s">
        <v>9</v>
      </c>
      <c r="I1095" s="45">
        <v>33861</v>
      </c>
      <c r="J1095" s="40">
        <f t="shared" ca="1" si="70"/>
        <v>33</v>
      </c>
      <c r="K1095" s="45" t="str">
        <f t="shared" ca="1" si="71"/>
        <v>25+</v>
      </c>
      <c r="L1095" s="44" t="s">
        <v>11</v>
      </c>
      <c r="M1095" s="44">
        <v>0</v>
      </c>
      <c r="N1095" s="44">
        <v>0</v>
      </c>
      <c r="O1095" s="46">
        <v>45581</v>
      </c>
    </row>
    <row r="1096" spans="1:15" x14ac:dyDescent="0.75">
      <c r="A1096" s="31">
        <v>7894</v>
      </c>
      <c r="B1096" s="32" t="s">
        <v>1106</v>
      </c>
      <c r="C1096" s="33">
        <v>45544</v>
      </c>
      <c r="D1096" s="34">
        <v>0.7416666666666667</v>
      </c>
      <c r="E1096" s="35" t="str">
        <f t="shared" si="68"/>
        <v>Afternoon</v>
      </c>
      <c r="F1096" s="36">
        <v>6.25</v>
      </c>
      <c r="G1096" s="36" t="str">
        <f t="shared" si="69"/>
        <v>Long</v>
      </c>
      <c r="H1096" s="36" t="s">
        <v>9</v>
      </c>
      <c r="I1096" s="37">
        <v>31991</v>
      </c>
      <c r="J1096" s="32">
        <f t="shared" ca="1" si="70"/>
        <v>38</v>
      </c>
      <c r="K1096" s="37" t="str">
        <f t="shared" ca="1" si="71"/>
        <v>25+</v>
      </c>
      <c r="L1096" s="36" t="s">
        <v>10</v>
      </c>
      <c r="M1096" s="36">
        <v>0</v>
      </c>
      <c r="N1096" s="36">
        <v>0</v>
      </c>
      <c r="O1096" s="38">
        <v>45581</v>
      </c>
    </row>
    <row r="1097" spans="1:15" x14ac:dyDescent="0.75">
      <c r="A1097" s="39">
        <v>7894</v>
      </c>
      <c r="B1097" s="40" t="s">
        <v>1107</v>
      </c>
      <c r="C1097" s="41">
        <v>45544</v>
      </c>
      <c r="D1097" s="42">
        <v>0.7416666666666667</v>
      </c>
      <c r="E1097" s="43" t="str">
        <f t="shared" si="68"/>
        <v>Afternoon</v>
      </c>
      <c r="F1097" s="44">
        <v>6.25</v>
      </c>
      <c r="G1097" s="44" t="str">
        <f t="shared" si="69"/>
        <v>Long</v>
      </c>
      <c r="H1097" s="44" t="s">
        <v>9</v>
      </c>
      <c r="I1097" s="45">
        <v>32574</v>
      </c>
      <c r="J1097" s="40">
        <f t="shared" ca="1" si="70"/>
        <v>36</v>
      </c>
      <c r="K1097" s="45" t="str">
        <f t="shared" ca="1" si="71"/>
        <v>25+</v>
      </c>
      <c r="L1097" s="44" t="s">
        <v>11</v>
      </c>
      <c r="M1097" s="44">
        <v>0</v>
      </c>
      <c r="N1097" s="44">
        <v>0</v>
      </c>
      <c r="O1097" s="46">
        <v>45581</v>
      </c>
    </row>
    <row r="1098" spans="1:15" x14ac:dyDescent="0.75">
      <c r="A1098" s="31">
        <v>7894</v>
      </c>
      <c r="B1098" s="32" t="s">
        <v>1108</v>
      </c>
      <c r="C1098" s="33">
        <v>45544</v>
      </c>
      <c r="D1098" s="34">
        <v>0.8618055555555556</v>
      </c>
      <c r="E1098" s="35" t="str">
        <f t="shared" si="68"/>
        <v>Evening</v>
      </c>
      <c r="F1098" s="36">
        <v>9.25</v>
      </c>
      <c r="G1098" s="36" t="str">
        <f t="shared" si="69"/>
        <v>Long</v>
      </c>
      <c r="H1098" s="36" t="s">
        <v>9</v>
      </c>
      <c r="I1098" s="37">
        <v>33693</v>
      </c>
      <c r="J1098" s="32">
        <f t="shared" ca="1" si="70"/>
        <v>33</v>
      </c>
      <c r="K1098" s="37" t="str">
        <f t="shared" ca="1" si="71"/>
        <v>25+</v>
      </c>
      <c r="L1098" s="36" t="s">
        <v>10</v>
      </c>
      <c r="M1098" s="36">
        <v>0</v>
      </c>
      <c r="N1098" s="36">
        <v>0</v>
      </c>
      <c r="O1098" s="38">
        <v>45581</v>
      </c>
    </row>
    <row r="1099" spans="1:15" x14ac:dyDescent="0.75">
      <c r="A1099" s="39">
        <v>7894</v>
      </c>
      <c r="B1099" s="40" t="s">
        <v>1109</v>
      </c>
      <c r="C1099" s="41">
        <v>45544</v>
      </c>
      <c r="D1099" s="42">
        <v>0.8618055555555556</v>
      </c>
      <c r="E1099" s="43" t="str">
        <f t="shared" si="68"/>
        <v>Evening</v>
      </c>
      <c r="F1099" s="44">
        <v>9.25</v>
      </c>
      <c r="G1099" s="44" t="str">
        <f t="shared" si="69"/>
        <v>Long</v>
      </c>
      <c r="H1099" s="44" t="s">
        <v>9</v>
      </c>
      <c r="I1099" s="45">
        <v>30254</v>
      </c>
      <c r="J1099" s="40">
        <f t="shared" ca="1" si="70"/>
        <v>42</v>
      </c>
      <c r="K1099" s="45" t="str">
        <f t="shared" ca="1" si="71"/>
        <v>25+</v>
      </c>
      <c r="L1099" s="44" t="s">
        <v>10</v>
      </c>
      <c r="M1099" s="44">
        <v>0</v>
      </c>
      <c r="N1099" s="44">
        <v>0</v>
      </c>
      <c r="O1099" s="46">
        <v>45581</v>
      </c>
    </row>
    <row r="1100" spans="1:15" x14ac:dyDescent="0.75">
      <c r="A1100" s="31">
        <v>7894</v>
      </c>
      <c r="B1100" s="32" t="s">
        <v>1110</v>
      </c>
      <c r="C1100" s="33">
        <v>45545</v>
      </c>
      <c r="D1100" s="34">
        <v>0.80763888888888891</v>
      </c>
      <c r="E1100" s="35" t="str">
        <f t="shared" si="68"/>
        <v>Evening</v>
      </c>
      <c r="F1100" s="36">
        <v>8</v>
      </c>
      <c r="G1100" s="36" t="str">
        <f t="shared" si="69"/>
        <v>Long</v>
      </c>
      <c r="H1100" s="36" t="s">
        <v>10</v>
      </c>
      <c r="I1100" s="37">
        <v>38225</v>
      </c>
      <c r="J1100" s="32">
        <f t="shared" ca="1" si="70"/>
        <v>21</v>
      </c>
      <c r="K1100" s="37" t="str">
        <f t="shared" ca="1" si="71"/>
        <v>18-24 (Young Drivers)</v>
      </c>
      <c r="L1100" s="36" t="s">
        <v>10</v>
      </c>
      <c r="M1100" s="36">
        <v>0</v>
      </c>
      <c r="N1100" s="36">
        <v>0</v>
      </c>
      <c r="O1100" s="38">
        <v>45581</v>
      </c>
    </row>
    <row r="1101" spans="1:15" x14ac:dyDescent="0.75">
      <c r="A1101" s="39">
        <v>7894</v>
      </c>
      <c r="B1101" s="40" t="s">
        <v>1111</v>
      </c>
      <c r="C1101" s="41">
        <v>45545</v>
      </c>
      <c r="D1101" s="42">
        <v>0.80763888888888891</v>
      </c>
      <c r="E1101" s="43" t="str">
        <f t="shared" si="68"/>
        <v>Evening</v>
      </c>
      <c r="F1101" s="44">
        <v>8</v>
      </c>
      <c r="G1101" s="44" t="str">
        <f t="shared" si="69"/>
        <v>Long</v>
      </c>
      <c r="H1101" s="44" t="s">
        <v>9</v>
      </c>
      <c r="I1101" s="45">
        <v>35183</v>
      </c>
      <c r="J1101" s="40">
        <f t="shared" ca="1" si="70"/>
        <v>29</v>
      </c>
      <c r="K1101" s="45" t="str">
        <f t="shared" ca="1" si="71"/>
        <v>25+</v>
      </c>
      <c r="L1101" s="44" t="s">
        <v>10</v>
      </c>
      <c r="M1101" s="44">
        <v>0</v>
      </c>
      <c r="N1101" s="44">
        <v>0</v>
      </c>
      <c r="O1101" s="46">
        <v>45581</v>
      </c>
    </row>
    <row r="1102" spans="1:15" x14ac:dyDescent="0.75">
      <c r="A1102" s="31">
        <v>7894</v>
      </c>
      <c r="B1102" s="32" t="s">
        <v>1112</v>
      </c>
      <c r="C1102" s="33">
        <v>45546</v>
      </c>
      <c r="D1102" s="34">
        <v>0.73541666666666672</v>
      </c>
      <c r="E1102" s="35" t="str">
        <f t="shared" si="68"/>
        <v>Afternoon</v>
      </c>
      <c r="F1102" s="36">
        <v>6.25</v>
      </c>
      <c r="G1102" s="36" t="str">
        <f t="shared" si="69"/>
        <v>Long</v>
      </c>
      <c r="H1102" s="36" t="s">
        <v>9</v>
      </c>
      <c r="I1102" s="37">
        <v>29689</v>
      </c>
      <c r="J1102" s="32">
        <f t="shared" ca="1" si="70"/>
        <v>44</v>
      </c>
      <c r="K1102" s="37" t="str">
        <f t="shared" ca="1" si="71"/>
        <v>25+</v>
      </c>
      <c r="L1102" s="36" t="s">
        <v>11</v>
      </c>
      <c r="M1102" s="36">
        <v>0</v>
      </c>
      <c r="N1102" s="36">
        <v>0</v>
      </c>
      <c r="O1102" s="38">
        <v>45581</v>
      </c>
    </row>
    <row r="1103" spans="1:15" x14ac:dyDescent="0.75">
      <c r="A1103" s="39">
        <v>7894</v>
      </c>
      <c r="B1103" s="40" t="s">
        <v>1113</v>
      </c>
      <c r="C1103" s="41">
        <v>45546</v>
      </c>
      <c r="D1103" s="42">
        <v>0.73541666666666672</v>
      </c>
      <c r="E1103" s="43" t="str">
        <f t="shared" si="68"/>
        <v>Afternoon</v>
      </c>
      <c r="F1103" s="44">
        <v>6.25</v>
      </c>
      <c r="G1103" s="44" t="str">
        <f t="shared" si="69"/>
        <v>Long</v>
      </c>
      <c r="H1103" s="44" t="s">
        <v>9</v>
      </c>
      <c r="I1103" s="45">
        <v>34624</v>
      </c>
      <c r="J1103" s="40">
        <f t="shared" ca="1" si="70"/>
        <v>30</v>
      </c>
      <c r="K1103" s="45" t="str">
        <f t="shared" ca="1" si="71"/>
        <v>25+</v>
      </c>
      <c r="L1103" s="44" t="s">
        <v>10</v>
      </c>
      <c r="M1103" s="44">
        <v>0</v>
      </c>
      <c r="N1103" s="44">
        <v>0</v>
      </c>
      <c r="O1103" s="46">
        <v>45581</v>
      </c>
    </row>
    <row r="1104" spans="1:15" x14ac:dyDescent="0.75">
      <c r="A1104" s="31">
        <v>7894</v>
      </c>
      <c r="B1104" s="32" t="s">
        <v>1114</v>
      </c>
      <c r="C1104" s="33">
        <v>45546</v>
      </c>
      <c r="D1104" s="34">
        <v>0.8520833333333333</v>
      </c>
      <c r="E1104" s="35" t="str">
        <f t="shared" si="68"/>
        <v>Evening</v>
      </c>
      <c r="F1104" s="36">
        <v>9</v>
      </c>
      <c r="G1104" s="36" t="str">
        <f t="shared" si="69"/>
        <v>Long</v>
      </c>
      <c r="H1104" s="36" t="s">
        <v>10</v>
      </c>
      <c r="I1104" s="37">
        <v>31605</v>
      </c>
      <c r="J1104" s="32">
        <f t="shared" ca="1" si="70"/>
        <v>39</v>
      </c>
      <c r="K1104" s="37" t="str">
        <f t="shared" ca="1" si="71"/>
        <v>25+</v>
      </c>
      <c r="L1104" s="36" t="s">
        <v>10</v>
      </c>
      <c r="M1104" s="36">
        <v>0</v>
      </c>
      <c r="N1104" s="36">
        <v>0</v>
      </c>
      <c r="O1104" s="38">
        <v>45581</v>
      </c>
    </row>
    <row r="1105" spans="1:15" x14ac:dyDescent="0.75">
      <c r="A1105" s="39">
        <v>7894</v>
      </c>
      <c r="B1105" s="40" t="s">
        <v>1115</v>
      </c>
      <c r="C1105" s="41">
        <v>45546</v>
      </c>
      <c r="D1105" s="42">
        <v>0.8520833333333333</v>
      </c>
      <c r="E1105" s="43" t="str">
        <f t="shared" si="68"/>
        <v>Evening</v>
      </c>
      <c r="F1105" s="44">
        <v>9</v>
      </c>
      <c r="G1105" s="44" t="str">
        <f t="shared" si="69"/>
        <v>Long</v>
      </c>
      <c r="H1105" s="44" t="s">
        <v>9</v>
      </c>
      <c r="I1105" s="45">
        <v>30618</v>
      </c>
      <c r="J1105" s="40">
        <f t="shared" ca="1" si="70"/>
        <v>41</v>
      </c>
      <c r="K1105" s="45" t="str">
        <f t="shared" ca="1" si="71"/>
        <v>25+</v>
      </c>
      <c r="L1105" s="44" t="s">
        <v>10</v>
      </c>
      <c r="M1105" s="44">
        <v>0</v>
      </c>
      <c r="N1105" s="44">
        <v>0</v>
      </c>
      <c r="O1105" s="46">
        <v>45581</v>
      </c>
    </row>
    <row r="1106" spans="1:15" x14ac:dyDescent="0.75">
      <c r="A1106" s="31">
        <v>7894</v>
      </c>
      <c r="B1106" s="32" t="s">
        <v>1116</v>
      </c>
      <c r="C1106" s="33">
        <v>45547</v>
      </c>
      <c r="D1106" s="34">
        <v>0.8208333333333333</v>
      </c>
      <c r="E1106" s="35" t="str">
        <f t="shared" si="68"/>
        <v>Evening</v>
      </c>
      <c r="F1106" s="36">
        <v>8.25</v>
      </c>
      <c r="G1106" s="36" t="str">
        <f t="shared" si="69"/>
        <v>Long</v>
      </c>
      <c r="H1106" s="36" t="s">
        <v>9</v>
      </c>
      <c r="I1106" s="37">
        <v>36254</v>
      </c>
      <c r="J1106" s="32">
        <f t="shared" ca="1" si="70"/>
        <v>26</v>
      </c>
      <c r="K1106" s="37" t="str">
        <f t="shared" ca="1" si="71"/>
        <v>25+</v>
      </c>
      <c r="L1106" s="36" t="s">
        <v>10</v>
      </c>
      <c r="M1106" s="36">
        <v>0</v>
      </c>
      <c r="N1106" s="36">
        <v>0</v>
      </c>
      <c r="O1106" s="38">
        <v>45581</v>
      </c>
    </row>
    <row r="1107" spans="1:15" x14ac:dyDescent="0.75">
      <c r="A1107" s="39">
        <v>7894</v>
      </c>
      <c r="B1107" s="40" t="s">
        <v>1117</v>
      </c>
      <c r="C1107" s="41">
        <v>45547</v>
      </c>
      <c r="D1107" s="42">
        <v>0.8208333333333333</v>
      </c>
      <c r="E1107" s="43" t="str">
        <f t="shared" si="68"/>
        <v>Evening</v>
      </c>
      <c r="F1107" s="44">
        <v>8.25</v>
      </c>
      <c r="G1107" s="44" t="str">
        <f t="shared" si="69"/>
        <v>Long</v>
      </c>
      <c r="H1107" s="44" t="s">
        <v>10</v>
      </c>
      <c r="I1107" s="45">
        <v>37149</v>
      </c>
      <c r="J1107" s="40">
        <f t="shared" ca="1" si="70"/>
        <v>24</v>
      </c>
      <c r="K1107" s="45" t="str">
        <f t="shared" ca="1" si="71"/>
        <v>18-24 (Young Drivers)</v>
      </c>
      <c r="L1107" s="44" t="s">
        <v>10</v>
      </c>
      <c r="M1107" s="44">
        <v>0</v>
      </c>
      <c r="N1107" s="44">
        <v>0</v>
      </c>
      <c r="O1107" s="46">
        <v>45581</v>
      </c>
    </row>
    <row r="1108" spans="1:15" x14ac:dyDescent="0.75">
      <c r="A1108" s="31">
        <v>7894</v>
      </c>
      <c r="B1108" s="32" t="s">
        <v>1118</v>
      </c>
      <c r="C1108" s="33">
        <v>45548</v>
      </c>
      <c r="D1108" s="34">
        <v>0.73750000000000004</v>
      </c>
      <c r="E1108" s="35" t="str">
        <f t="shared" si="68"/>
        <v>Afternoon</v>
      </c>
      <c r="F1108" s="36">
        <v>6.25</v>
      </c>
      <c r="G1108" s="36" t="str">
        <f t="shared" si="69"/>
        <v>Long</v>
      </c>
      <c r="H1108" s="36" t="s">
        <v>9</v>
      </c>
      <c r="I1108" s="37">
        <v>34307</v>
      </c>
      <c r="J1108" s="32">
        <f t="shared" ca="1" si="70"/>
        <v>31</v>
      </c>
      <c r="K1108" s="37" t="str">
        <f t="shared" ca="1" si="71"/>
        <v>25+</v>
      </c>
      <c r="L1108" s="36" t="s">
        <v>10</v>
      </c>
      <c r="M1108" s="36">
        <v>0</v>
      </c>
      <c r="N1108" s="36">
        <v>0</v>
      </c>
      <c r="O1108" s="38">
        <v>45581</v>
      </c>
    </row>
    <row r="1109" spans="1:15" x14ac:dyDescent="0.75">
      <c r="A1109" s="39">
        <v>7894</v>
      </c>
      <c r="B1109" s="40" t="s">
        <v>1119</v>
      </c>
      <c r="C1109" s="41">
        <v>45548</v>
      </c>
      <c r="D1109" s="42">
        <v>0.73750000000000004</v>
      </c>
      <c r="E1109" s="43" t="str">
        <f t="shared" si="68"/>
        <v>Afternoon</v>
      </c>
      <c r="F1109" s="44">
        <v>6.25</v>
      </c>
      <c r="G1109" s="44" t="str">
        <f t="shared" si="69"/>
        <v>Long</v>
      </c>
      <c r="H1109" s="44" t="s">
        <v>9</v>
      </c>
      <c r="I1109" s="45">
        <v>33118</v>
      </c>
      <c r="J1109" s="40">
        <f t="shared" ca="1" si="70"/>
        <v>35</v>
      </c>
      <c r="K1109" s="45" t="str">
        <f t="shared" ca="1" si="71"/>
        <v>25+</v>
      </c>
      <c r="L1109" s="44" t="s">
        <v>10</v>
      </c>
      <c r="M1109" s="44">
        <v>0</v>
      </c>
      <c r="N1109" s="44">
        <v>0</v>
      </c>
      <c r="O1109" s="46">
        <v>45581</v>
      </c>
    </row>
    <row r="1110" spans="1:15" x14ac:dyDescent="0.75">
      <c r="A1110" s="31">
        <v>7894</v>
      </c>
      <c r="B1110" s="32" t="s">
        <v>1120</v>
      </c>
      <c r="C1110" s="33">
        <v>45548</v>
      </c>
      <c r="D1110" s="34">
        <v>0.84236111111111112</v>
      </c>
      <c r="E1110" s="35" t="str">
        <f t="shared" si="68"/>
        <v>Evening</v>
      </c>
      <c r="F1110" s="36">
        <v>8.75</v>
      </c>
      <c r="G1110" s="36" t="str">
        <f t="shared" si="69"/>
        <v>Long</v>
      </c>
      <c r="H1110" s="36" t="s">
        <v>9</v>
      </c>
      <c r="I1110" s="37">
        <v>34513</v>
      </c>
      <c r="J1110" s="32">
        <f t="shared" ca="1" si="70"/>
        <v>31</v>
      </c>
      <c r="K1110" s="37" t="str">
        <f t="shared" ca="1" si="71"/>
        <v>25+</v>
      </c>
      <c r="L1110" s="36" t="s">
        <v>11</v>
      </c>
      <c r="M1110" s="36">
        <v>0</v>
      </c>
      <c r="N1110" s="36">
        <v>0</v>
      </c>
      <c r="O1110" s="38">
        <v>45581</v>
      </c>
    </row>
    <row r="1111" spans="1:15" x14ac:dyDescent="0.75">
      <c r="A1111" s="39">
        <v>7894</v>
      </c>
      <c r="B1111" s="40" t="s">
        <v>1121</v>
      </c>
      <c r="C1111" s="41">
        <v>45548</v>
      </c>
      <c r="D1111" s="42">
        <v>0.84236111111111112</v>
      </c>
      <c r="E1111" s="43" t="str">
        <f t="shared" si="68"/>
        <v>Evening</v>
      </c>
      <c r="F1111" s="44">
        <v>8.75</v>
      </c>
      <c r="G1111" s="44" t="str">
        <f t="shared" si="69"/>
        <v>Long</v>
      </c>
      <c r="H1111" s="44" t="s">
        <v>9</v>
      </c>
      <c r="I1111" s="45">
        <v>33801</v>
      </c>
      <c r="J1111" s="40">
        <f t="shared" ca="1" si="70"/>
        <v>33</v>
      </c>
      <c r="K1111" s="45" t="str">
        <f t="shared" ca="1" si="71"/>
        <v>25+</v>
      </c>
      <c r="L1111" s="44" t="s">
        <v>10</v>
      </c>
      <c r="M1111" s="44">
        <v>0</v>
      </c>
      <c r="N1111" s="44">
        <v>0</v>
      </c>
      <c r="O1111" s="46">
        <v>45581</v>
      </c>
    </row>
    <row r="1112" spans="1:15" x14ac:dyDescent="0.75">
      <c r="A1112" s="31">
        <v>7894</v>
      </c>
      <c r="B1112" s="32" t="s">
        <v>1122</v>
      </c>
      <c r="C1112" s="33">
        <v>45551</v>
      </c>
      <c r="D1112" s="34">
        <v>0.7319444444444444</v>
      </c>
      <c r="E1112" s="35" t="str">
        <f t="shared" si="68"/>
        <v>Afternoon</v>
      </c>
      <c r="F1112" s="36">
        <v>6</v>
      </c>
      <c r="G1112" s="36" t="str">
        <f t="shared" si="69"/>
        <v>Long</v>
      </c>
      <c r="H1112" s="36" t="s">
        <v>9</v>
      </c>
      <c r="I1112" s="37">
        <v>33388</v>
      </c>
      <c r="J1112" s="32">
        <f t="shared" ca="1" si="70"/>
        <v>34</v>
      </c>
      <c r="K1112" s="37" t="str">
        <f t="shared" ca="1" si="71"/>
        <v>25+</v>
      </c>
      <c r="L1112" s="36" t="s">
        <v>11</v>
      </c>
      <c r="M1112" s="36">
        <v>0</v>
      </c>
      <c r="N1112" s="36">
        <v>0</v>
      </c>
      <c r="O1112" s="38">
        <v>45581</v>
      </c>
    </row>
    <row r="1113" spans="1:15" x14ac:dyDescent="0.75">
      <c r="A1113" s="39">
        <v>7894</v>
      </c>
      <c r="B1113" s="40" t="s">
        <v>1123</v>
      </c>
      <c r="C1113" s="41">
        <v>45551</v>
      </c>
      <c r="D1113" s="42">
        <v>0.7319444444444444</v>
      </c>
      <c r="E1113" s="43" t="str">
        <f t="shared" si="68"/>
        <v>Afternoon</v>
      </c>
      <c r="F1113" s="44">
        <v>6</v>
      </c>
      <c r="G1113" s="44" t="str">
        <f t="shared" si="69"/>
        <v>Long</v>
      </c>
      <c r="H1113" s="44" t="s">
        <v>9</v>
      </c>
      <c r="I1113" s="45">
        <v>34643</v>
      </c>
      <c r="J1113" s="40">
        <f t="shared" ca="1" si="70"/>
        <v>30</v>
      </c>
      <c r="K1113" s="45" t="str">
        <f t="shared" ca="1" si="71"/>
        <v>25+</v>
      </c>
      <c r="L1113" s="44" t="s">
        <v>10</v>
      </c>
      <c r="M1113" s="44">
        <v>0</v>
      </c>
      <c r="N1113" s="44">
        <v>0</v>
      </c>
      <c r="O1113" s="46">
        <v>45581</v>
      </c>
    </row>
    <row r="1114" spans="1:15" x14ac:dyDescent="0.75">
      <c r="A1114" s="31">
        <v>7894</v>
      </c>
      <c r="B1114" s="32" t="s">
        <v>1124</v>
      </c>
      <c r="C1114" s="33">
        <v>45551</v>
      </c>
      <c r="D1114" s="34">
        <v>0.83194444444444449</v>
      </c>
      <c r="E1114" s="35" t="str">
        <f t="shared" si="68"/>
        <v>Evening</v>
      </c>
      <c r="F1114" s="36">
        <v>8.5</v>
      </c>
      <c r="G1114" s="36" t="str">
        <f t="shared" si="69"/>
        <v>Long</v>
      </c>
      <c r="H1114" s="36" t="s">
        <v>9</v>
      </c>
      <c r="I1114" s="37">
        <v>35432</v>
      </c>
      <c r="J1114" s="32">
        <f t="shared" ca="1" si="70"/>
        <v>28</v>
      </c>
      <c r="K1114" s="37" t="str">
        <f t="shared" ca="1" si="71"/>
        <v>25+</v>
      </c>
      <c r="L1114" s="36" t="s">
        <v>10</v>
      </c>
      <c r="M1114" s="36">
        <v>0</v>
      </c>
      <c r="N1114" s="36">
        <v>0</v>
      </c>
      <c r="O1114" s="38">
        <v>45581</v>
      </c>
    </row>
    <row r="1115" spans="1:15" x14ac:dyDescent="0.75">
      <c r="A1115" s="39">
        <v>7894</v>
      </c>
      <c r="B1115" s="40" t="s">
        <v>1125</v>
      </c>
      <c r="C1115" s="41">
        <v>45551</v>
      </c>
      <c r="D1115" s="42">
        <v>0.83194444444444449</v>
      </c>
      <c r="E1115" s="43" t="str">
        <f t="shared" si="68"/>
        <v>Evening</v>
      </c>
      <c r="F1115" s="44">
        <v>8.5</v>
      </c>
      <c r="G1115" s="44" t="str">
        <f t="shared" si="69"/>
        <v>Long</v>
      </c>
      <c r="H1115" s="44" t="s">
        <v>9</v>
      </c>
      <c r="I1115" s="45">
        <v>37506</v>
      </c>
      <c r="J1115" s="40">
        <f t="shared" ca="1" si="70"/>
        <v>23</v>
      </c>
      <c r="K1115" s="45" t="str">
        <f t="shared" ca="1" si="71"/>
        <v>18-24 (Young Drivers)</v>
      </c>
      <c r="L1115" s="44" t="s">
        <v>10</v>
      </c>
      <c r="M1115" s="44">
        <v>0</v>
      </c>
      <c r="N1115" s="44">
        <v>0</v>
      </c>
      <c r="O1115" s="46">
        <v>45581</v>
      </c>
    </row>
    <row r="1116" spans="1:15" x14ac:dyDescent="0.75">
      <c r="A1116" s="31">
        <v>7894</v>
      </c>
      <c r="B1116" s="32" t="s">
        <v>1126</v>
      </c>
      <c r="C1116" s="33">
        <v>45552</v>
      </c>
      <c r="D1116" s="34">
        <v>0.72847222222222219</v>
      </c>
      <c r="E1116" s="35" t="str">
        <f t="shared" si="68"/>
        <v>Afternoon</v>
      </c>
      <c r="F1116" s="36">
        <v>6</v>
      </c>
      <c r="G1116" s="36" t="str">
        <f t="shared" si="69"/>
        <v>Long</v>
      </c>
      <c r="H1116" s="36" t="s">
        <v>9</v>
      </c>
      <c r="I1116" s="37">
        <v>26171</v>
      </c>
      <c r="J1116" s="32">
        <f t="shared" ca="1" si="70"/>
        <v>54</v>
      </c>
      <c r="K1116" s="37" t="str">
        <f t="shared" ca="1" si="71"/>
        <v>25+</v>
      </c>
      <c r="L1116" s="36" t="s">
        <v>10</v>
      </c>
      <c r="M1116" s="36">
        <v>0</v>
      </c>
      <c r="N1116" s="36">
        <v>0</v>
      </c>
      <c r="O1116" s="38">
        <v>45581</v>
      </c>
    </row>
    <row r="1117" spans="1:15" x14ac:dyDescent="0.75">
      <c r="A1117" s="39">
        <v>7894</v>
      </c>
      <c r="B1117" s="40" t="s">
        <v>1127</v>
      </c>
      <c r="C1117" s="41">
        <v>45552</v>
      </c>
      <c r="D1117" s="42">
        <v>0.72847222222222219</v>
      </c>
      <c r="E1117" s="43" t="str">
        <f t="shared" si="68"/>
        <v>Afternoon</v>
      </c>
      <c r="F1117" s="44">
        <v>6</v>
      </c>
      <c r="G1117" s="44" t="str">
        <f t="shared" si="69"/>
        <v>Long</v>
      </c>
      <c r="H1117" s="44" t="s">
        <v>9</v>
      </c>
      <c r="I1117" s="45">
        <v>30751</v>
      </c>
      <c r="J1117" s="40">
        <f t="shared" ca="1" si="70"/>
        <v>41</v>
      </c>
      <c r="K1117" s="45" t="str">
        <f t="shared" ca="1" si="71"/>
        <v>25+</v>
      </c>
      <c r="L1117" s="44" t="s">
        <v>10</v>
      </c>
      <c r="M1117" s="44">
        <v>0</v>
      </c>
      <c r="N1117" s="44">
        <v>0</v>
      </c>
      <c r="O1117" s="46">
        <v>45581</v>
      </c>
    </row>
    <row r="1118" spans="1:15" x14ac:dyDescent="0.75">
      <c r="A1118" s="31">
        <v>7894</v>
      </c>
      <c r="B1118" s="32" t="s">
        <v>1128</v>
      </c>
      <c r="C1118" s="33">
        <v>45552</v>
      </c>
      <c r="D1118" s="34">
        <v>0.83750000000000002</v>
      </c>
      <c r="E1118" s="35" t="str">
        <f t="shared" si="68"/>
        <v>Evening</v>
      </c>
      <c r="F1118" s="36">
        <v>8.5</v>
      </c>
      <c r="G1118" s="36" t="str">
        <f t="shared" si="69"/>
        <v>Long</v>
      </c>
      <c r="H1118" s="36" t="s">
        <v>9</v>
      </c>
      <c r="I1118" s="37">
        <v>33093</v>
      </c>
      <c r="J1118" s="32">
        <f t="shared" ca="1" si="70"/>
        <v>35</v>
      </c>
      <c r="K1118" s="37" t="str">
        <f t="shared" ca="1" si="71"/>
        <v>25+</v>
      </c>
      <c r="L1118" s="36" t="s">
        <v>11</v>
      </c>
      <c r="M1118" s="36">
        <v>0</v>
      </c>
      <c r="N1118" s="36">
        <v>0</v>
      </c>
      <c r="O1118" s="38">
        <v>45581</v>
      </c>
    </row>
    <row r="1119" spans="1:15" x14ac:dyDescent="0.75">
      <c r="A1119" s="39">
        <v>7894</v>
      </c>
      <c r="B1119" s="40" t="s">
        <v>1129</v>
      </c>
      <c r="C1119" s="41">
        <v>45552</v>
      </c>
      <c r="D1119" s="42">
        <v>0.83750000000000002</v>
      </c>
      <c r="E1119" s="43" t="str">
        <f t="shared" si="68"/>
        <v>Evening</v>
      </c>
      <c r="F1119" s="44">
        <v>8.5</v>
      </c>
      <c r="G1119" s="44" t="str">
        <f t="shared" si="69"/>
        <v>Long</v>
      </c>
      <c r="H1119" s="44" t="s">
        <v>9</v>
      </c>
      <c r="I1119" s="45">
        <v>36581</v>
      </c>
      <c r="J1119" s="40">
        <f t="shared" ca="1" si="70"/>
        <v>25</v>
      </c>
      <c r="K1119" s="45" t="str">
        <f t="shared" ca="1" si="71"/>
        <v>25+</v>
      </c>
      <c r="L1119" s="44" t="s">
        <v>10</v>
      </c>
      <c r="M1119" s="44">
        <v>0</v>
      </c>
      <c r="N1119" s="44">
        <v>0</v>
      </c>
      <c r="O1119" s="46">
        <v>45581</v>
      </c>
    </row>
    <row r="1120" spans="1:15" x14ac:dyDescent="0.75">
      <c r="A1120" s="31">
        <v>7894</v>
      </c>
      <c r="B1120" s="32" t="s">
        <v>1130</v>
      </c>
      <c r="C1120" s="33">
        <v>45553</v>
      </c>
      <c r="D1120" s="34">
        <v>0.7631944444444444</v>
      </c>
      <c r="E1120" s="35" t="str">
        <f t="shared" si="68"/>
        <v>Evening</v>
      </c>
      <c r="F1120" s="36">
        <v>6.75</v>
      </c>
      <c r="G1120" s="36" t="str">
        <f t="shared" si="69"/>
        <v>Long</v>
      </c>
      <c r="H1120" s="36" t="s">
        <v>9</v>
      </c>
      <c r="I1120" s="37">
        <v>30014</v>
      </c>
      <c r="J1120" s="32">
        <f t="shared" ca="1" si="70"/>
        <v>43</v>
      </c>
      <c r="K1120" s="37" t="str">
        <f t="shared" ca="1" si="71"/>
        <v>25+</v>
      </c>
      <c r="L1120" s="36" t="s">
        <v>10</v>
      </c>
      <c r="M1120" s="36">
        <v>0</v>
      </c>
      <c r="N1120" s="36">
        <v>0</v>
      </c>
      <c r="O1120" s="38">
        <v>45581</v>
      </c>
    </row>
    <row r="1121" spans="1:15" x14ac:dyDescent="0.75">
      <c r="A1121" s="39">
        <v>7894</v>
      </c>
      <c r="B1121" s="40" t="s">
        <v>1131</v>
      </c>
      <c r="C1121" s="41">
        <v>45553</v>
      </c>
      <c r="D1121" s="42">
        <v>0.7631944444444444</v>
      </c>
      <c r="E1121" s="43" t="str">
        <f t="shared" si="68"/>
        <v>Evening</v>
      </c>
      <c r="F1121" s="44">
        <v>6.75</v>
      </c>
      <c r="G1121" s="44" t="str">
        <f t="shared" si="69"/>
        <v>Long</v>
      </c>
      <c r="H1121" s="44" t="s">
        <v>9</v>
      </c>
      <c r="I1121" s="45">
        <v>32963</v>
      </c>
      <c r="J1121" s="40">
        <f t="shared" ca="1" si="70"/>
        <v>35</v>
      </c>
      <c r="K1121" s="45" t="str">
        <f t="shared" ca="1" si="71"/>
        <v>25+</v>
      </c>
      <c r="L1121" s="44" t="s">
        <v>10</v>
      </c>
      <c r="M1121" s="44">
        <v>0</v>
      </c>
      <c r="N1121" s="44">
        <v>0</v>
      </c>
      <c r="O1121" s="46">
        <v>45581</v>
      </c>
    </row>
    <row r="1122" spans="1:15" x14ac:dyDescent="0.75">
      <c r="A1122" s="31">
        <v>7894</v>
      </c>
      <c r="B1122" s="32" t="s">
        <v>1132</v>
      </c>
      <c r="C1122" s="33">
        <v>45553</v>
      </c>
      <c r="D1122" s="34">
        <v>0.89722222222222225</v>
      </c>
      <c r="E1122" s="35" t="str">
        <f t="shared" si="68"/>
        <v>Evening</v>
      </c>
      <c r="F1122" s="36">
        <v>10</v>
      </c>
      <c r="G1122" s="36" t="str">
        <f t="shared" si="69"/>
        <v>Long</v>
      </c>
      <c r="H1122" s="36" t="s">
        <v>9</v>
      </c>
      <c r="I1122" s="37">
        <v>34467</v>
      </c>
      <c r="J1122" s="32">
        <f t="shared" ca="1" si="70"/>
        <v>31</v>
      </c>
      <c r="K1122" s="37" t="str">
        <f t="shared" ca="1" si="71"/>
        <v>25+</v>
      </c>
      <c r="L1122" s="36" t="s">
        <v>10</v>
      </c>
      <c r="M1122" s="36">
        <v>0</v>
      </c>
      <c r="N1122" s="36">
        <v>0</v>
      </c>
      <c r="O1122" s="38">
        <v>45581</v>
      </c>
    </row>
    <row r="1123" spans="1:15" x14ac:dyDescent="0.75">
      <c r="A1123" s="39">
        <v>7894</v>
      </c>
      <c r="B1123" s="40" t="s">
        <v>1133</v>
      </c>
      <c r="C1123" s="41">
        <v>45553</v>
      </c>
      <c r="D1123" s="42">
        <v>0.89722222222222225</v>
      </c>
      <c r="E1123" s="43" t="str">
        <f t="shared" si="68"/>
        <v>Evening</v>
      </c>
      <c r="F1123" s="44">
        <v>10</v>
      </c>
      <c r="G1123" s="44" t="str">
        <f t="shared" si="69"/>
        <v>Long</v>
      </c>
      <c r="H1123" s="44" t="s">
        <v>9</v>
      </c>
      <c r="I1123" s="45">
        <v>35457</v>
      </c>
      <c r="J1123" s="40">
        <f t="shared" ca="1" si="70"/>
        <v>28</v>
      </c>
      <c r="K1123" s="45" t="str">
        <f t="shared" ca="1" si="71"/>
        <v>25+</v>
      </c>
      <c r="L1123" s="44" t="s">
        <v>10</v>
      </c>
      <c r="M1123" s="44">
        <v>0</v>
      </c>
      <c r="N1123" s="44">
        <v>0</v>
      </c>
      <c r="O1123" s="46">
        <v>45581</v>
      </c>
    </row>
    <row r="1124" spans="1:15" x14ac:dyDescent="0.75">
      <c r="A1124" s="31">
        <v>7894</v>
      </c>
      <c r="B1124" s="32" t="s">
        <v>1134</v>
      </c>
      <c r="C1124" s="33">
        <v>45554</v>
      </c>
      <c r="D1124" s="34">
        <v>0.8618055555555556</v>
      </c>
      <c r="E1124" s="35" t="str">
        <f t="shared" si="68"/>
        <v>Evening</v>
      </c>
      <c r="F1124" s="36">
        <v>9.25</v>
      </c>
      <c r="G1124" s="36" t="str">
        <f t="shared" si="69"/>
        <v>Long</v>
      </c>
      <c r="H1124" s="36" t="s">
        <v>9</v>
      </c>
      <c r="I1124" s="37">
        <v>35090</v>
      </c>
      <c r="J1124" s="32">
        <f t="shared" ca="1" si="70"/>
        <v>29</v>
      </c>
      <c r="K1124" s="37" t="str">
        <f t="shared" ca="1" si="71"/>
        <v>25+</v>
      </c>
      <c r="L1124" s="36" t="s">
        <v>10</v>
      </c>
      <c r="M1124" s="36">
        <v>0</v>
      </c>
      <c r="N1124" s="36">
        <v>0</v>
      </c>
      <c r="O1124" s="38">
        <v>45581</v>
      </c>
    </row>
    <row r="1125" spans="1:15" x14ac:dyDescent="0.75">
      <c r="A1125" s="39">
        <v>7894</v>
      </c>
      <c r="B1125" s="40" t="s">
        <v>1135</v>
      </c>
      <c r="C1125" s="41">
        <v>45554</v>
      </c>
      <c r="D1125" s="42">
        <v>0.8618055555555556</v>
      </c>
      <c r="E1125" s="43" t="str">
        <f t="shared" si="68"/>
        <v>Evening</v>
      </c>
      <c r="F1125" s="44">
        <v>9.25</v>
      </c>
      <c r="G1125" s="44" t="str">
        <f t="shared" si="69"/>
        <v>Long</v>
      </c>
      <c r="H1125" s="44" t="s">
        <v>9</v>
      </c>
      <c r="I1125" s="45">
        <v>35249</v>
      </c>
      <c r="J1125" s="40">
        <f t="shared" ca="1" si="70"/>
        <v>29</v>
      </c>
      <c r="K1125" s="45" t="str">
        <f t="shared" ca="1" si="71"/>
        <v>25+</v>
      </c>
      <c r="L1125" s="44" t="s">
        <v>10</v>
      </c>
      <c r="M1125" s="44">
        <v>0</v>
      </c>
      <c r="N1125" s="44">
        <v>0</v>
      </c>
      <c r="O1125" s="46">
        <v>45581</v>
      </c>
    </row>
    <row r="1126" spans="1:15" x14ac:dyDescent="0.75">
      <c r="A1126" s="31">
        <v>7894</v>
      </c>
      <c r="B1126" s="32" t="s">
        <v>1136</v>
      </c>
      <c r="C1126" s="33">
        <v>45555</v>
      </c>
      <c r="D1126" s="34">
        <v>0.76597222222222228</v>
      </c>
      <c r="E1126" s="35" t="str">
        <f t="shared" si="68"/>
        <v>Evening</v>
      </c>
      <c r="F1126" s="36">
        <v>7</v>
      </c>
      <c r="G1126" s="36" t="str">
        <f t="shared" si="69"/>
        <v>Long</v>
      </c>
      <c r="H1126" s="36" t="s">
        <v>9</v>
      </c>
      <c r="I1126" s="37">
        <v>32935</v>
      </c>
      <c r="J1126" s="32">
        <f t="shared" ca="1" si="70"/>
        <v>35</v>
      </c>
      <c r="K1126" s="37" t="str">
        <f t="shared" ca="1" si="71"/>
        <v>25+</v>
      </c>
      <c r="L1126" s="36" t="s">
        <v>11</v>
      </c>
      <c r="M1126" s="36">
        <v>0</v>
      </c>
      <c r="N1126" s="36">
        <v>0</v>
      </c>
      <c r="O1126" s="38">
        <v>45581</v>
      </c>
    </row>
    <row r="1127" spans="1:15" x14ac:dyDescent="0.75">
      <c r="A1127" s="39">
        <v>7894</v>
      </c>
      <c r="B1127" s="40" t="s">
        <v>1137</v>
      </c>
      <c r="C1127" s="41">
        <v>45555</v>
      </c>
      <c r="D1127" s="42">
        <v>0.76597222222222228</v>
      </c>
      <c r="E1127" s="43" t="str">
        <f t="shared" si="68"/>
        <v>Evening</v>
      </c>
      <c r="F1127" s="44">
        <v>7</v>
      </c>
      <c r="G1127" s="44" t="str">
        <f t="shared" si="69"/>
        <v>Long</v>
      </c>
      <c r="H1127" s="44" t="s">
        <v>9</v>
      </c>
      <c r="I1127" s="45">
        <v>33414</v>
      </c>
      <c r="J1127" s="40">
        <f t="shared" ca="1" si="70"/>
        <v>34</v>
      </c>
      <c r="K1127" s="45" t="str">
        <f t="shared" ca="1" si="71"/>
        <v>25+</v>
      </c>
      <c r="L1127" s="44" t="s">
        <v>10</v>
      </c>
      <c r="M1127" s="44">
        <v>0</v>
      </c>
      <c r="N1127" s="44">
        <v>0</v>
      </c>
      <c r="O1127" s="46">
        <v>45581</v>
      </c>
    </row>
    <row r="1128" spans="1:15" x14ac:dyDescent="0.75">
      <c r="A1128" s="31">
        <v>7894</v>
      </c>
      <c r="B1128" s="32" t="s">
        <v>1138</v>
      </c>
      <c r="C1128" s="33">
        <v>45558</v>
      </c>
      <c r="D1128" s="34">
        <v>0.74027777777777781</v>
      </c>
      <c r="E1128" s="35" t="str">
        <f t="shared" si="68"/>
        <v>Afternoon</v>
      </c>
      <c r="F1128" s="36">
        <v>6.25</v>
      </c>
      <c r="G1128" s="36" t="str">
        <f t="shared" si="69"/>
        <v>Long</v>
      </c>
      <c r="H1128" s="36" t="s">
        <v>9</v>
      </c>
      <c r="I1128" s="37">
        <v>26175</v>
      </c>
      <c r="J1128" s="32">
        <f t="shared" ca="1" si="70"/>
        <v>54</v>
      </c>
      <c r="K1128" s="37" t="str">
        <f t="shared" ca="1" si="71"/>
        <v>25+</v>
      </c>
      <c r="L1128" s="36" t="s">
        <v>11</v>
      </c>
      <c r="M1128" s="36">
        <v>0</v>
      </c>
      <c r="N1128" s="36">
        <v>0</v>
      </c>
      <c r="O1128" s="38">
        <v>45581</v>
      </c>
    </row>
    <row r="1129" spans="1:15" x14ac:dyDescent="0.75">
      <c r="A1129" s="39">
        <v>7894</v>
      </c>
      <c r="B1129" s="40" t="s">
        <v>1139</v>
      </c>
      <c r="C1129" s="41">
        <v>45558</v>
      </c>
      <c r="D1129" s="42">
        <v>0.74027777777777781</v>
      </c>
      <c r="E1129" s="43" t="str">
        <f t="shared" si="68"/>
        <v>Afternoon</v>
      </c>
      <c r="F1129" s="44">
        <v>6.25</v>
      </c>
      <c r="G1129" s="44" t="str">
        <f t="shared" si="69"/>
        <v>Long</v>
      </c>
      <c r="H1129" s="44" t="s">
        <v>9</v>
      </c>
      <c r="I1129" s="45">
        <v>25422</v>
      </c>
      <c r="J1129" s="40">
        <f t="shared" ca="1" si="70"/>
        <v>56</v>
      </c>
      <c r="K1129" s="45" t="str">
        <f t="shared" ca="1" si="71"/>
        <v>25+</v>
      </c>
      <c r="L1129" s="44" t="s">
        <v>10</v>
      </c>
      <c r="M1129" s="44">
        <v>0</v>
      </c>
      <c r="N1129" s="44">
        <v>0</v>
      </c>
      <c r="O1129" s="46">
        <v>45581</v>
      </c>
    </row>
    <row r="1130" spans="1:15" x14ac:dyDescent="0.75">
      <c r="A1130" s="31">
        <v>7894</v>
      </c>
      <c r="B1130" s="32" t="s">
        <v>1140</v>
      </c>
      <c r="C1130" s="33">
        <v>45558</v>
      </c>
      <c r="D1130" s="34">
        <v>0.83958333333333335</v>
      </c>
      <c r="E1130" s="35" t="str">
        <f t="shared" si="68"/>
        <v>Evening</v>
      </c>
      <c r="F1130" s="36">
        <v>8.75</v>
      </c>
      <c r="G1130" s="36" t="str">
        <f t="shared" si="69"/>
        <v>Long</v>
      </c>
      <c r="H1130" s="36" t="s">
        <v>9</v>
      </c>
      <c r="I1130" s="37">
        <v>27155</v>
      </c>
      <c r="J1130" s="32">
        <f t="shared" ca="1" si="70"/>
        <v>51</v>
      </c>
      <c r="K1130" s="37" t="str">
        <f t="shared" ca="1" si="71"/>
        <v>25+</v>
      </c>
      <c r="L1130" s="36" t="s">
        <v>10</v>
      </c>
      <c r="M1130" s="36">
        <v>0</v>
      </c>
      <c r="N1130" s="36">
        <v>0</v>
      </c>
      <c r="O1130" s="38">
        <v>45581</v>
      </c>
    </row>
    <row r="1131" spans="1:15" x14ac:dyDescent="0.75">
      <c r="A1131" s="39">
        <v>7894</v>
      </c>
      <c r="B1131" s="40" t="s">
        <v>1141</v>
      </c>
      <c r="C1131" s="41">
        <v>45558</v>
      </c>
      <c r="D1131" s="42">
        <v>0.83958333333333335</v>
      </c>
      <c r="E1131" s="43" t="str">
        <f t="shared" si="68"/>
        <v>Evening</v>
      </c>
      <c r="F1131" s="44">
        <v>8.75</v>
      </c>
      <c r="G1131" s="44" t="str">
        <f t="shared" si="69"/>
        <v>Long</v>
      </c>
      <c r="H1131" s="44" t="s">
        <v>9</v>
      </c>
      <c r="I1131" s="45">
        <v>37557</v>
      </c>
      <c r="J1131" s="40">
        <f t="shared" ca="1" si="70"/>
        <v>22</v>
      </c>
      <c r="K1131" s="45" t="str">
        <f t="shared" ca="1" si="71"/>
        <v>18-24 (Young Drivers)</v>
      </c>
      <c r="L1131" s="44" t="s">
        <v>10</v>
      </c>
      <c r="M1131" s="44">
        <v>0</v>
      </c>
      <c r="N1131" s="44">
        <v>0</v>
      </c>
      <c r="O1131" s="46">
        <v>45581</v>
      </c>
    </row>
    <row r="1132" spans="1:15" x14ac:dyDescent="0.75">
      <c r="A1132" s="31">
        <v>7894</v>
      </c>
      <c r="B1132" s="32" t="s">
        <v>1142</v>
      </c>
      <c r="C1132" s="33">
        <v>45559</v>
      </c>
      <c r="D1132" s="34">
        <v>0.75208333333333333</v>
      </c>
      <c r="E1132" s="35" t="str">
        <f t="shared" si="68"/>
        <v>Evening</v>
      </c>
      <c r="F1132" s="36">
        <v>6.5</v>
      </c>
      <c r="G1132" s="36" t="str">
        <f t="shared" si="69"/>
        <v>Long</v>
      </c>
      <c r="H1132" s="36" t="s">
        <v>9</v>
      </c>
      <c r="I1132" s="37">
        <v>28101</v>
      </c>
      <c r="J1132" s="32">
        <f t="shared" ca="1" si="70"/>
        <v>48</v>
      </c>
      <c r="K1132" s="37" t="str">
        <f t="shared" ca="1" si="71"/>
        <v>25+</v>
      </c>
      <c r="L1132" s="36" t="s">
        <v>10</v>
      </c>
      <c r="M1132" s="36">
        <v>0</v>
      </c>
      <c r="N1132" s="36">
        <v>0</v>
      </c>
      <c r="O1132" s="38">
        <v>45581</v>
      </c>
    </row>
    <row r="1133" spans="1:15" x14ac:dyDescent="0.75">
      <c r="A1133" s="39">
        <v>7894</v>
      </c>
      <c r="B1133" s="40" t="s">
        <v>1143</v>
      </c>
      <c r="C1133" s="41">
        <v>45559</v>
      </c>
      <c r="D1133" s="42">
        <v>0.75208333333333333</v>
      </c>
      <c r="E1133" s="43" t="str">
        <f t="shared" si="68"/>
        <v>Evening</v>
      </c>
      <c r="F1133" s="44">
        <v>6.5</v>
      </c>
      <c r="G1133" s="44" t="str">
        <f t="shared" si="69"/>
        <v>Long</v>
      </c>
      <c r="H1133" s="44" t="s">
        <v>9</v>
      </c>
      <c r="I1133" s="45">
        <v>25728</v>
      </c>
      <c r="J1133" s="40">
        <f t="shared" ca="1" si="70"/>
        <v>55</v>
      </c>
      <c r="K1133" s="45" t="str">
        <f t="shared" ca="1" si="71"/>
        <v>25+</v>
      </c>
      <c r="L1133" s="44" t="s">
        <v>10</v>
      </c>
      <c r="M1133" s="44">
        <v>0</v>
      </c>
      <c r="N1133" s="44">
        <v>0</v>
      </c>
      <c r="O1133" s="46">
        <v>45581</v>
      </c>
    </row>
    <row r="1134" spans="1:15" x14ac:dyDescent="0.75">
      <c r="A1134" s="31">
        <v>7894</v>
      </c>
      <c r="B1134" s="32" t="s">
        <v>1144</v>
      </c>
      <c r="C1134" s="33">
        <v>45559</v>
      </c>
      <c r="D1134" s="34">
        <v>0.87638888888888888</v>
      </c>
      <c r="E1134" s="35" t="str">
        <f t="shared" si="68"/>
        <v>Evening</v>
      </c>
      <c r="F1134" s="36">
        <v>9.5</v>
      </c>
      <c r="G1134" s="36" t="str">
        <f t="shared" si="69"/>
        <v>Long</v>
      </c>
      <c r="H1134" s="36" t="s">
        <v>9</v>
      </c>
      <c r="I1134" s="37">
        <v>31778</v>
      </c>
      <c r="J1134" s="32">
        <f t="shared" ca="1" si="70"/>
        <v>38</v>
      </c>
      <c r="K1134" s="37" t="str">
        <f t="shared" ca="1" si="71"/>
        <v>25+</v>
      </c>
      <c r="L1134" s="36" t="s">
        <v>10</v>
      </c>
      <c r="M1134" s="36">
        <v>0</v>
      </c>
      <c r="N1134" s="36">
        <v>0</v>
      </c>
      <c r="O1134" s="38">
        <v>45581</v>
      </c>
    </row>
    <row r="1135" spans="1:15" x14ac:dyDescent="0.75">
      <c r="A1135" s="39">
        <v>7894</v>
      </c>
      <c r="B1135" s="40" t="s">
        <v>1145</v>
      </c>
      <c r="C1135" s="41">
        <v>45559</v>
      </c>
      <c r="D1135" s="42">
        <v>0.87638888888888888</v>
      </c>
      <c r="E1135" s="43" t="str">
        <f t="shared" si="68"/>
        <v>Evening</v>
      </c>
      <c r="F1135" s="44">
        <v>9.5</v>
      </c>
      <c r="G1135" s="44" t="str">
        <f t="shared" si="69"/>
        <v>Long</v>
      </c>
      <c r="H1135" s="44" t="s">
        <v>9</v>
      </c>
      <c r="I1135" s="45">
        <v>35369</v>
      </c>
      <c r="J1135" s="40">
        <f t="shared" ca="1" si="70"/>
        <v>28</v>
      </c>
      <c r="K1135" s="45" t="str">
        <f t="shared" ca="1" si="71"/>
        <v>25+</v>
      </c>
      <c r="L1135" s="44" t="s">
        <v>10</v>
      </c>
      <c r="M1135" s="44">
        <v>0</v>
      </c>
      <c r="N1135" s="44">
        <v>0</v>
      </c>
      <c r="O1135" s="46">
        <v>45581</v>
      </c>
    </row>
    <row r="1136" spans="1:15" x14ac:dyDescent="0.75">
      <c r="A1136" s="31">
        <v>7894</v>
      </c>
      <c r="B1136" s="32" t="s">
        <v>1146</v>
      </c>
      <c r="C1136" s="33">
        <v>45560</v>
      </c>
      <c r="D1136" s="34">
        <v>0.73263888888888884</v>
      </c>
      <c r="E1136" s="35" t="str">
        <f t="shared" si="68"/>
        <v>Afternoon</v>
      </c>
      <c r="F1136" s="36">
        <v>6</v>
      </c>
      <c r="G1136" s="36" t="str">
        <f t="shared" si="69"/>
        <v>Long</v>
      </c>
      <c r="H1136" s="36" t="s">
        <v>9</v>
      </c>
      <c r="I1136" s="37">
        <v>30539</v>
      </c>
      <c r="J1136" s="32">
        <f t="shared" ca="1" si="70"/>
        <v>42</v>
      </c>
      <c r="K1136" s="37" t="str">
        <f t="shared" ca="1" si="71"/>
        <v>25+</v>
      </c>
      <c r="L1136" s="36" t="s">
        <v>10</v>
      </c>
      <c r="M1136" s="36">
        <v>0</v>
      </c>
      <c r="N1136" s="36">
        <v>0</v>
      </c>
      <c r="O1136" s="38">
        <v>45581</v>
      </c>
    </row>
    <row r="1137" spans="1:15" x14ac:dyDescent="0.75">
      <c r="A1137" s="39">
        <v>7894</v>
      </c>
      <c r="B1137" s="40" t="s">
        <v>1147</v>
      </c>
      <c r="C1137" s="41">
        <v>45560</v>
      </c>
      <c r="D1137" s="42">
        <v>0.73263888888888884</v>
      </c>
      <c r="E1137" s="43" t="str">
        <f t="shared" si="68"/>
        <v>Afternoon</v>
      </c>
      <c r="F1137" s="44">
        <v>6</v>
      </c>
      <c r="G1137" s="44" t="str">
        <f t="shared" si="69"/>
        <v>Long</v>
      </c>
      <c r="H1137" s="44" t="s">
        <v>9</v>
      </c>
      <c r="I1137" s="45">
        <v>33095</v>
      </c>
      <c r="J1137" s="40">
        <f t="shared" ca="1" si="70"/>
        <v>35</v>
      </c>
      <c r="K1137" s="45" t="str">
        <f t="shared" ca="1" si="71"/>
        <v>25+</v>
      </c>
      <c r="L1137" s="44" t="s">
        <v>10</v>
      </c>
      <c r="M1137" s="44">
        <v>0</v>
      </c>
      <c r="N1137" s="44">
        <v>0</v>
      </c>
      <c r="O1137" s="46">
        <v>45581</v>
      </c>
    </row>
    <row r="1138" spans="1:15" x14ac:dyDescent="0.75">
      <c r="A1138" s="31">
        <v>7894</v>
      </c>
      <c r="B1138" s="32" t="s">
        <v>1148</v>
      </c>
      <c r="C1138" s="33">
        <v>45561</v>
      </c>
      <c r="D1138" s="34">
        <v>0.7631944444444444</v>
      </c>
      <c r="E1138" s="35" t="str">
        <f t="shared" si="68"/>
        <v>Evening</v>
      </c>
      <c r="F1138" s="36">
        <v>6.75</v>
      </c>
      <c r="G1138" s="36" t="str">
        <f t="shared" si="69"/>
        <v>Long</v>
      </c>
      <c r="H1138" s="36" t="s">
        <v>9</v>
      </c>
      <c r="I1138" s="37">
        <v>34480</v>
      </c>
      <c r="J1138" s="32">
        <f t="shared" ca="1" si="70"/>
        <v>31</v>
      </c>
      <c r="K1138" s="37" t="str">
        <f t="shared" ca="1" si="71"/>
        <v>25+</v>
      </c>
      <c r="L1138" s="36" t="s">
        <v>10</v>
      </c>
      <c r="M1138" s="36">
        <v>0</v>
      </c>
      <c r="N1138" s="36">
        <v>0</v>
      </c>
      <c r="O1138" s="38">
        <v>45581</v>
      </c>
    </row>
    <row r="1139" spans="1:15" x14ac:dyDescent="0.75">
      <c r="A1139" s="39">
        <v>7894</v>
      </c>
      <c r="B1139" s="40" t="s">
        <v>1149</v>
      </c>
      <c r="C1139" s="41">
        <v>45561</v>
      </c>
      <c r="D1139" s="42">
        <v>0.7631944444444444</v>
      </c>
      <c r="E1139" s="43" t="str">
        <f t="shared" si="68"/>
        <v>Evening</v>
      </c>
      <c r="F1139" s="44">
        <v>6.75</v>
      </c>
      <c r="G1139" s="44" t="str">
        <f t="shared" si="69"/>
        <v>Long</v>
      </c>
      <c r="H1139" s="44" t="s">
        <v>9</v>
      </c>
      <c r="I1139" s="45">
        <v>35739</v>
      </c>
      <c r="J1139" s="40">
        <f t="shared" ca="1" si="70"/>
        <v>27</v>
      </c>
      <c r="K1139" s="45" t="str">
        <f t="shared" ca="1" si="71"/>
        <v>25+</v>
      </c>
      <c r="L1139" s="44" t="s">
        <v>10</v>
      </c>
      <c r="M1139" s="44">
        <v>0</v>
      </c>
      <c r="N1139" s="44">
        <v>0</v>
      </c>
      <c r="O1139" s="46">
        <v>45581</v>
      </c>
    </row>
    <row r="1140" spans="1:15" x14ac:dyDescent="0.75">
      <c r="A1140" s="31">
        <v>7894</v>
      </c>
      <c r="B1140" s="32" t="s">
        <v>1150</v>
      </c>
      <c r="C1140" s="33">
        <v>45561</v>
      </c>
      <c r="D1140" s="34">
        <v>0.87777777777777777</v>
      </c>
      <c r="E1140" s="35" t="str">
        <f t="shared" si="68"/>
        <v>Evening</v>
      </c>
      <c r="F1140" s="36">
        <v>9.5</v>
      </c>
      <c r="G1140" s="36" t="str">
        <f t="shared" si="69"/>
        <v>Long</v>
      </c>
      <c r="H1140" s="36" t="s">
        <v>10</v>
      </c>
      <c r="I1140" s="37">
        <v>33198</v>
      </c>
      <c r="J1140" s="32">
        <f t="shared" ca="1" si="70"/>
        <v>34</v>
      </c>
      <c r="K1140" s="37" t="str">
        <f t="shared" ca="1" si="71"/>
        <v>25+</v>
      </c>
      <c r="L1140" s="36" t="s">
        <v>10</v>
      </c>
      <c r="M1140" s="36">
        <v>0</v>
      </c>
      <c r="N1140" s="36">
        <v>0</v>
      </c>
      <c r="O1140" s="38">
        <v>45581</v>
      </c>
    </row>
    <row r="1141" spans="1:15" x14ac:dyDescent="0.75">
      <c r="A1141" s="39">
        <v>7894</v>
      </c>
      <c r="B1141" s="40" t="s">
        <v>1151</v>
      </c>
      <c r="C1141" s="41">
        <v>45562</v>
      </c>
      <c r="D1141" s="42">
        <v>0.41041666666666665</v>
      </c>
      <c r="E1141" s="43" t="str">
        <f t="shared" si="68"/>
        <v>Morning</v>
      </c>
      <c r="F1141" s="44">
        <v>10.25</v>
      </c>
      <c r="G1141" s="44" t="str">
        <f t="shared" si="69"/>
        <v>Long</v>
      </c>
      <c r="H1141" s="44" t="s">
        <v>9</v>
      </c>
      <c r="I1141" s="45">
        <v>35905</v>
      </c>
      <c r="J1141" s="40">
        <f t="shared" ca="1" si="70"/>
        <v>27</v>
      </c>
      <c r="K1141" s="45" t="str">
        <f t="shared" ca="1" si="71"/>
        <v>25+</v>
      </c>
      <c r="L1141" s="44" t="s">
        <v>10</v>
      </c>
      <c r="M1141" s="44">
        <v>0</v>
      </c>
      <c r="N1141" s="44">
        <v>0</v>
      </c>
      <c r="O1141" s="46">
        <v>45581</v>
      </c>
    </row>
    <row r="1142" spans="1:15" x14ac:dyDescent="0.75">
      <c r="A1142" s="31">
        <v>7894</v>
      </c>
      <c r="B1142" s="32" t="s">
        <v>1152</v>
      </c>
      <c r="C1142" s="33">
        <v>45562</v>
      </c>
      <c r="D1142" s="34">
        <v>0.75138888888888888</v>
      </c>
      <c r="E1142" s="35" t="str">
        <f t="shared" si="68"/>
        <v>Evening</v>
      </c>
      <c r="F1142" s="36">
        <v>6.5</v>
      </c>
      <c r="G1142" s="36" t="str">
        <f t="shared" si="69"/>
        <v>Long</v>
      </c>
      <c r="H1142" s="36" t="s">
        <v>9</v>
      </c>
      <c r="I1142" s="37">
        <v>33071</v>
      </c>
      <c r="J1142" s="32">
        <f t="shared" ca="1" si="70"/>
        <v>35</v>
      </c>
      <c r="K1142" s="37" t="str">
        <f t="shared" ca="1" si="71"/>
        <v>25+</v>
      </c>
      <c r="L1142" s="36" t="s">
        <v>10</v>
      </c>
      <c r="M1142" s="36">
        <v>0</v>
      </c>
      <c r="N1142" s="36">
        <v>0</v>
      </c>
      <c r="O1142" s="38">
        <v>45581</v>
      </c>
    </row>
    <row r="1143" spans="1:15" x14ac:dyDescent="0.75">
      <c r="A1143" s="39">
        <v>7894</v>
      </c>
      <c r="B1143" s="40" t="s">
        <v>1153</v>
      </c>
      <c r="C1143" s="41">
        <v>45562</v>
      </c>
      <c r="D1143" s="42">
        <v>0.75138888888888888</v>
      </c>
      <c r="E1143" s="43" t="str">
        <f t="shared" si="68"/>
        <v>Evening</v>
      </c>
      <c r="F1143" s="44">
        <v>6.5</v>
      </c>
      <c r="G1143" s="44" t="str">
        <f t="shared" si="69"/>
        <v>Long</v>
      </c>
      <c r="H1143" s="44" t="s">
        <v>9</v>
      </c>
      <c r="I1143" s="45">
        <v>28242</v>
      </c>
      <c r="J1143" s="40">
        <f t="shared" ca="1" si="70"/>
        <v>48</v>
      </c>
      <c r="K1143" s="45" t="str">
        <f t="shared" ca="1" si="71"/>
        <v>25+</v>
      </c>
      <c r="L1143" s="44" t="s">
        <v>10</v>
      </c>
      <c r="M1143" s="44">
        <v>0</v>
      </c>
      <c r="N1143" s="44">
        <v>0</v>
      </c>
      <c r="O1143" s="46">
        <v>45581</v>
      </c>
    </row>
    <row r="1144" spans="1:15" x14ac:dyDescent="0.75">
      <c r="A1144" s="31">
        <v>7894</v>
      </c>
      <c r="B1144" s="32" t="s">
        <v>1154</v>
      </c>
      <c r="C1144" s="33">
        <v>45531</v>
      </c>
      <c r="D1144" s="34">
        <v>0.55833333333333335</v>
      </c>
      <c r="E1144" s="35" t="str">
        <f t="shared" si="68"/>
        <v>Afternoon</v>
      </c>
      <c r="F1144" s="36">
        <v>6</v>
      </c>
      <c r="G1144" s="36" t="str">
        <f t="shared" si="69"/>
        <v>Long</v>
      </c>
      <c r="H1144" s="36" t="s">
        <v>10</v>
      </c>
      <c r="I1144" s="37">
        <v>33586</v>
      </c>
      <c r="J1144" s="32">
        <f t="shared" ca="1" si="70"/>
        <v>33</v>
      </c>
      <c r="K1144" s="37" t="str">
        <f t="shared" ca="1" si="71"/>
        <v>25+</v>
      </c>
      <c r="L1144" s="36" t="s">
        <v>10</v>
      </c>
      <c r="M1144" s="36">
        <v>0</v>
      </c>
      <c r="N1144" s="36">
        <v>0</v>
      </c>
      <c r="O1144" s="38">
        <v>45581</v>
      </c>
    </row>
    <row r="1145" spans="1:15" x14ac:dyDescent="0.75">
      <c r="A1145" s="39">
        <v>7894</v>
      </c>
      <c r="B1145" s="40" t="s">
        <v>1155</v>
      </c>
      <c r="C1145" s="41">
        <v>45531</v>
      </c>
      <c r="D1145" s="42">
        <v>0.55833333333333335</v>
      </c>
      <c r="E1145" s="43" t="str">
        <f t="shared" si="68"/>
        <v>Afternoon</v>
      </c>
      <c r="F1145" s="44">
        <v>6</v>
      </c>
      <c r="G1145" s="44" t="str">
        <f t="shared" si="69"/>
        <v>Long</v>
      </c>
      <c r="H1145" s="44" t="s">
        <v>10</v>
      </c>
      <c r="I1145" s="45">
        <v>33075</v>
      </c>
      <c r="J1145" s="40">
        <f t="shared" ca="1" si="70"/>
        <v>35</v>
      </c>
      <c r="K1145" s="45" t="str">
        <f t="shared" ca="1" si="71"/>
        <v>25+</v>
      </c>
      <c r="L1145" s="44" t="s">
        <v>10</v>
      </c>
      <c r="M1145" s="44">
        <v>0</v>
      </c>
      <c r="N1145" s="44">
        <v>0</v>
      </c>
      <c r="O1145" s="46">
        <v>45581</v>
      </c>
    </row>
    <row r="1146" spans="1:15" x14ac:dyDescent="0.75">
      <c r="A1146" s="31">
        <v>7894</v>
      </c>
      <c r="B1146" s="32" t="s">
        <v>1156</v>
      </c>
      <c r="C1146" s="33">
        <v>45531</v>
      </c>
      <c r="D1146" s="34">
        <v>0.71597222222222223</v>
      </c>
      <c r="E1146" s="35" t="str">
        <f t="shared" si="68"/>
        <v>Afternoon</v>
      </c>
      <c r="F1146" s="36">
        <v>9.75</v>
      </c>
      <c r="G1146" s="36" t="str">
        <f t="shared" si="69"/>
        <v>Long</v>
      </c>
      <c r="H1146" s="36" t="s">
        <v>9</v>
      </c>
      <c r="I1146" s="37">
        <v>34365</v>
      </c>
      <c r="J1146" s="32">
        <f t="shared" ca="1" si="70"/>
        <v>31</v>
      </c>
      <c r="K1146" s="37" t="str">
        <f t="shared" ca="1" si="71"/>
        <v>25+</v>
      </c>
      <c r="L1146" s="36" t="s">
        <v>11</v>
      </c>
      <c r="M1146" s="36">
        <v>0</v>
      </c>
      <c r="N1146" s="36">
        <v>0</v>
      </c>
      <c r="O1146" s="38">
        <v>45581</v>
      </c>
    </row>
    <row r="1147" spans="1:15" x14ac:dyDescent="0.75">
      <c r="A1147" s="39">
        <v>7894</v>
      </c>
      <c r="B1147" s="40" t="s">
        <v>1157</v>
      </c>
      <c r="C1147" s="41">
        <v>45531</v>
      </c>
      <c r="D1147" s="42">
        <v>0.71597222222222223</v>
      </c>
      <c r="E1147" s="43" t="str">
        <f t="shared" si="68"/>
        <v>Afternoon</v>
      </c>
      <c r="F1147" s="44">
        <v>9.75</v>
      </c>
      <c r="G1147" s="44" t="str">
        <f t="shared" si="69"/>
        <v>Long</v>
      </c>
      <c r="H1147" s="44" t="s">
        <v>10</v>
      </c>
      <c r="I1147" s="45">
        <v>35060</v>
      </c>
      <c r="J1147" s="40">
        <f t="shared" ca="1" si="70"/>
        <v>29</v>
      </c>
      <c r="K1147" s="45" t="str">
        <f t="shared" ca="1" si="71"/>
        <v>25+</v>
      </c>
      <c r="L1147" s="44" t="s">
        <v>10</v>
      </c>
      <c r="M1147" s="44">
        <v>0</v>
      </c>
      <c r="N1147" s="44">
        <v>0</v>
      </c>
      <c r="O1147" s="46">
        <v>45581</v>
      </c>
    </row>
    <row r="1148" spans="1:15" x14ac:dyDescent="0.75">
      <c r="A1148" s="31">
        <v>7894</v>
      </c>
      <c r="B1148" s="32" t="s">
        <v>1158</v>
      </c>
      <c r="C1148" s="33">
        <v>45532</v>
      </c>
      <c r="D1148" s="34">
        <v>0.57916666666666672</v>
      </c>
      <c r="E1148" s="35" t="str">
        <f t="shared" si="68"/>
        <v>Afternoon</v>
      </c>
      <c r="F1148" s="36">
        <v>6.5</v>
      </c>
      <c r="G1148" s="36" t="str">
        <f t="shared" si="69"/>
        <v>Long</v>
      </c>
      <c r="H1148" s="36" t="s">
        <v>9</v>
      </c>
      <c r="I1148" s="37">
        <v>36873</v>
      </c>
      <c r="J1148" s="32">
        <f t="shared" ca="1" si="70"/>
        <v>24</v>
      </c>
      <c r="K1148" s="37" t="str">
        <f t="shared" ca="1" si="71"/>
        <v>18-24 (Young Drivers)</v>
      </c>
      <c r="L1148" s="36" t="s">
        <v>10</v>
      </c>
      <c r="M1148" s="36">
        <v>0</v>
      </c>
      <c r="N1148" s="36">
        <v>0</v>
      </c>
      <c r="O1148" s="38">
        <v>45581</v>
      </c>
    </row>
    <row r="1149" spans="1:15" x14ac:dyDescent="0.75">
      <c r="A1149" s="39">
        <v>7894</v>
      </c>
      <c r="B1149" s="40" t="s">
        <v>1159</v>
      </c>
      <c r="C1149" s="41">
        <v>45532</v>
      </c>
      <c r="D1149" s="42">
        <v>0.68680555555555556</v>
      </c>
      <c r="E1149" s="43" t="str">
        <f t="shared" si="68"/>
        <v>Afternoon</v>
      </c>
      <c r="F1149" s="44">
        <v>9</v>
      </c>
      <c r="G1149" s="44" t="str">
        <f t="shared" si="69"/>
        <v>Long</v>
      </c>
      <c r="H1149" s="44" t="s">
        <v>9</v>
      </c>
      <c r="I1149" s="45">
        <v>36287</v>
      </c>
      <c r="J1149" s="40">
        <f t="shared" ca="1" si="70"/>
        <v>26</v>
      </c>
      <c r="K1149" s="45" t="str">
        <f t="shared" ca="1" si="71"/>
        <v>25+</v>
      </c>
      <c r="L1149" s="44" t="s">
        <v>10</v>
      </c>
      <c r="M1149" s="44">
        <v>0</v>
      </c>
      <c r="N1149" s="44">
        <v>0</v>
      </c>
      <c r="O1149" s="46">
        <v>45581</v>
      </c>
    </row>
    <row r="1150" spans="1:15" x14ac:dyDescent="0.75">
      <c r="A1150" s="31">
        <v>7894</v>
      </c>
      <c r="B1150" s="32" t="s">
        <v>1160</v>
      </c>
      <c r="C1150" s="33">
        <v>45532</v>
      </c>
      <c r="D1150" s="34">
        <v>0.68680555555555556</v>
      </c>
      <c r="E1150" s="35" t="str">
        <f t="shared" si="68"/>
        <v>Afternoon</v>
      </c>
      <c r="F1150" s="36">
        <v>9</v>
      </c>
      <c r="G1150" s="36" t="str">
        <f t="shared" si="69"/>
        <v>Long</v>
      </c>
      <c r="H1150" s="36" t="s">
        <v>10</v>
      </c>
      <c r="I1150" s="37">
        <v>35739</v>
      </c>
      <c r="J1150" s="32">
        <f t="shared" ca="1" si="70"/>
        <v>27</v>
      </c>
      <c r="K1150" s="37" t="str">
        <f t="shared" ca="1" si="71"/>
        <v>25+</v>
      </c>
      <c r="L1150" s="36" t="s">
        <v>10</v>
      </c>
      <c r="M1150" s="36">
        <v>0</v>
      </c>
      <c r="N1150" s="36">
        <v>0</v>
      </c>
      <c r="O1150" s="38">
        <v>45581</v>
      </c>
    </row>
    <row r="1151" spans="1:15" x14ac:dyDescent="0.75">
      <c r="A1151" s="39">
        <v>7894</v>
      </c>
      <c r="B1151" s="40" t="s">
        <v>1161</v>
      </c>
      <c r="C1151" s="41">
        <v>45533</v>
      </c>
      <c r="D1151" s="42">
        <v>0.58888888888888891</v>
      </c>
      <c r="E1151" s="43" t="str">
        <f t="shared" si="68"/>
        <v>Afternoon</v>
      </c>
      <c r="F1151" s="44">
        <v>6.75</v>
      </c>
      <c r="G1151" s="44" t="str">
        <f t="shared" si="69"/>
        <v>Long</v>
      </c>
      <c r="H1151" s="44" t="s">
        <v>9</v>
      </c>
      <c r="I1151" s="45">
        <v>35843</v>
      </c>
      <c r="J1151" s="40">
        <f t="shared" ca="1" si="70"/>
        <v>27</v>
      </c>
      <c r="K1151" s="45" t="str">
        <f t="shared" ca="1" si="71"/>
        <v>25+</v>
      </c>
      <c r="L1151" s="44" t="s">
        <v>10</v>
      </c>
      <c r="M1151" s="44">
        <v>0</v>
      </c>
      <c r="N1151" s="44">
        <v>0</v>
      </c>
      <c r="O1151" s="46">
        <v>45581</v>
      </c>
    </row>
    <row r="1152" spans="1:15" x14ac:dyDescent="0.75">
      <c r="A1152" s="31">
        <v>7894</v>
      </c>
      <c r="B1152" s="32" t="s">
        <v>1162</v>
      </c>
      <c r="C1152" s="33">
        <v>45533</v>
      </c>
      <c r="D1152" s="34">
        <v>0.58888888888888891</v>
      </c>
      <c r="E1152" s="35" t="str">
        <f t="shared" si="68"/>
        <v>Afternoon</v>
      </c>
      <c r="F1152" s="36">
        <v>6.75</v>
      </c>
      <c r="G1152" s="36" t="str">
        <f t="shared" si="69"/>
        <v>Long</v>
      </c>
      <c r="H1152" s="36" t="s">
        <v>9</v>
      </c>
      <c r="I1152" s="37">
        <v>34317</v>
      </c>
      <c r="J1152" s="32">
        <f t="shared" ca="1" si="70"/>
        <v>31</v>
      </c>
      <c r="K1152" s="37" t="str">
        <f t="shared" ca="1" si="71"/>
        <v>25+</v>
      </c>
      <c r="L1152" s="36" t="s">
        <v>10</v>
      </c>
      <c r="M1152" s="36">
        <v>0</v>
      </c>
      <c r="N1152" s="36">
        <v>0</v>
      </c>
      <c r="O1152" s="38">
        <v>45581</v>
      </c>
    </row>
    <row r="1153" spans="1:15" x14ac:dyDescent="0.75">
      <c r="A1153" s="39">
        <v>7894</v>
      </c>
      <c r="B1153" s="40" t="s">
        <v>1163</v>
      </c>
      <c r="C1153" s="41">
        <v>45533</v>
      </c>
      <c r="D1153" s="42">
        <v>0.69930555555555551</v>
      </c>
      <c r="E1153" s="43" t="str">
        <f t="shared" si="68"/>
        <v>Afternoon</v>
      </c>
      <c r="F1153" s="44">
        <v>9.25</v>
      </c>
      <c r="G1153" s="44" t="str">
        <f t="shared" si="69"/>
        <v>Long</v>
      </c>
      <c r="H1153" s="44" t="s">
        <v>10</v>
      </c>
      <c r="I1153" s="45">
        <v>36952</v>
      </c>
      <c r="J1153" s="40">
        <f t="shared" ca="1" si="70"/>
        <v>24</v>
      </c>
      <c r="K1153" s="45" t="str">
        <f t="shared" ca="1" si="71"/>
        <v>18-24 (Young Drivers)</v>
      </c>
      <c r="L1153" s="44" t="s">
        <v>10</v>
      </c>
      <c r="M1153" s="44">
        <v>0</v>
      </c>
      <c r="N1153" s="44">
        <v>0</v>
      </c>
      <c r="O1153" s="46">
        <v>45581</v>
      </c>
    </row>
    <row r="1154" spans="1:15" x14ac:dyDescent="0.75">
      <c r="A1154" s="31">
        <v>7894</v>
      </c>
      <c r="B1154" s="32" t="s">
        <v>1164</v>
      </c>
      <c r="C1154" s="33">
        <v>45533</v>
      </c>
      <c r="D1154" s="34">
        <v>0.69930555555555551</v>
      </c>
      <c r="E1154" s="35" t="str">
        <f t="shared" si="68"/>
        <v>Afternoon</v>
      </c>
      <c r="F1154" s="36">
        <v>9.25</v>
      </c>
      <c r="G1154" s="36" t="str">
        <f t="shared" si="69"/>
        <v>Long</v>
      </c>
      <c r="H1154" s="36" t="s">
        <v>9</v>
      </c>
      <c r="I1154" s="37">
        <v>34513</v>
      </c>
      <c r="J1154" s="32">
        <f t="shared" ca="1" si="70"/>
        <v>31</v>
      </c>
      <c r="K1154" s="37" t="str">
        <f t="shared" ca="1" si="71"/>
        <v>25+</v>
      </c>
      <c r="L1154" s="36" t="s">
        <v>10</v>
      </c>
      <c r="M1154" s="36">
        <v>0</v>
      </c>
      <c r="N1154" s="36">
        <v>0</v>
      </c>
      <c r="O1154" s="38">
        <v>45581</v>
      </c>
    </row>
    <row r="1155" spans="1:15" x14ac:dyDescent="0.75">
      <c r="A1155" s="39">
        <v>7894</v>
      </c>
      <c r="B1155" s="40" t="s">
        <v>1165</v>
      </c>
      <c r="C1155" s="41">
        <v>45534</v>
      </c>
      <c r="D1155" s="42">
        <v>0.59930555555555554</v>
      </c>
      <c r="E1155" s="43" t="str">
        <f t="shared" ref="E1155:E1218" si="72">IF(D1155&lt;TIME(12,0,0), "Morning", IF(D1155&lt;TIME(18,0,0), "Afternoon", "Evening"))</f>
        <v>Afternoon</v>
      </c>
      <c r="F1155" s="44">
        <v>7</v>
      </c>
      <c r="G1155" s="44" t="str">
        <f t="shared" ref="G1155:G1218" si="73">IF(F1155 &lt; 2.5, "Short",
  IF(F1155 &lt;= 4, "Medium", "Long")
)</f>
        <v>Long</v>
      </c>
      <c r="H1155" s="44" t="s">
        <v>9</v>
      </c>
      <c r="I1155" s="45">
        <v>35634</v>
      </c>
      <c r="J1155" s="40">
        <f t="shared" ref="J1155:J1218" ca="1" si="74">IFERROR(DATEDIF(I1155, TODAY(), "Y"), 0)</f>
        <v>28</v>
      </c>
      <c r="K1155" s="45" t="str">
        <f t="shared" ref="K1155:K1218" ca="1" si="75" xml:space="preserve"> IF(J1155 &lt; 15, "Invalid (Below Minimum Age)", IF(J1155 = 15, "15 (Moped/Tractor)", IF(J1155 = 16, "16 (Light Vehicles)", IF(J1155 = 17, "17 (Car/Motorcycle)", IF(J1155 &lt;= 24, "18-24 (Young Drivers)","25+"
        )
      )
    )
  )
)</f>
        <v>25+</v>
      </c>
      <c r="L1155" s="44" t="s">
        <v>10</v>
      </c>
      <c r="M1155" s="44">
        <v>0</v>
      </c>
      <c r="N1155" s="44">
        <v>0</v>
      </c>
      <c r="O1155" s="46">
        <v>45581</v>
      </c>
    </row>
    <row r="1156" spans="1:15" x14ac:dyDescent="0.75">
      <c r="A1156" s="31">
        <v>7894</v>
      </c>
      <c r="B1156" s="32" t="s">
        <v>1166</v>
      </c>
      <c r="C1156" s="33">
        <v>45534</v>
      </c>
      <c r="D1156" s="34">
        <v>0.59930555555555554</v>
      </c>
      <c r="E1156" s="35" t="str">
        <f t="shared" si="72"/>
        <v>Afternoon</v>
      </c>
      <c r="F1156" s="36">
        <v>7</v>
      </c>
      <c r="G1156" s="36" t="str">
        <f t="shared" si="73"/>
        <v>Long</v>
      </c>
      <c r="H1156" s="36" t="s">
        <v>9</v>
      </c>
      <c r="I1156" s="37">
        <v>34794</v>
      </c>
      <c r="J1156" s="32">
        <f t="shared" ca="1" si="74"/>
        <v>30</v>
      </c>
      <c r="K1156" s="37" t="str">
        <f t="shared" ca="1" si="75"/>
        <v>25+</v>
      </c>
      <c r="L1156" s="36" t="s">
        <v>10</v>
      </c>
      <c r="M1156" s="36">
        <v>0</v>
      </c>
      <c r="N1156" s="36">
        <v>0</v>
      </c>
      <c r="O1156" s="38">
        <v>45581</v>
      </c>
    </row>
    <row r="1157" spans="1:15" x14ac:dyDescent="0.75">
      <c r="A1157" s="39">
        <v>7894</v>
      </c>
      <c r="B1157" s="40" t="s">
        <v>1167</v>
      </c>
      <c r="C1157" s="41">
        <v>45534</v>
      </c>
      <c r="D1157" s="42">
        <v>0.72083333333333333</v>
      </c>
      <c r="E1157" s="43" t="str">
        <f t="shared" si="72"/>
        <v>Afternoon</v>
      </c>
      <c r="F1157" s="44">
        <v>9.75</v>
      </c>
      <c r="G1157" s="44" t="str">
        <f t="shared" si="73"/>
        <v>Long</v>
      </c>
      <c r="H1157" s="44" t="s">
        <v>9</v>
      </c>
      <c r="I1157" s="45">
        <v>35187</v>
      </c>
      <c r="J1157" s="40">
        <f t="shared" ca="1" si="74"/>
        <v>29</v>
      </c>
      <c r="K1157" s="45" t="str">
        <f t="shared" ca="1" si="75"/>
        <v>25+</v>
      </c>
      <c r="L1157" s="44" t="s">
        <v>10</v>
      </c>
      <c r="M1157" s="44">
        <v>0</v>
      </c>
      <c r="N1157" s="44">
        <v>0</v>
      </c>
      <c r="O1157" s="46">
        <v>45581</v>
      </c>
    </row>
    <row r="1158" spans="1:15" x14ac:dyDescent="0.75">
      <c r="A1158" s="31">
        <v>7894</v>
      </c>
      <c r="B1158" s="32" t="s">
        <v>1168</v>
      </c>
      <c r="C1158" s="33">
        <v>45537</v>
      </c>
      <c r="D1158" s="34">
        <v>0.56111111111111112</v>
      </c>
      <c r="E1158" s="35" t="str">
        <f t="shared" si="72"/>
        <v>Afternoon</v>
      </c>
      <c r="F1158" s="36">
        <v>6</v>
      </c>
      <c r="G1158" s="36" t="str">
        <f t="shared" si="73"/>
        <v>Long</v>
      </c>
      <c r="H1158" s="36" t="s">
        <v>9</v>
      </c>
      <c r="I1158" s="37">
        <v>35319</v>
      </c>
      <c r="J1158" s="32">
        <f t="shared" ca="1" si="74"/>
        <v>29</v>
      </c>
      <c r="K1158" s="37" t="str">
        <f t="shared" ca="1" si="75"/>
        <v>25+</v>
      </c>
      <c r="L1158" s="36" t="s">
        <v>10</v>
      </c>
      <c r="M1158" s="36">
        <v>0</v>
      </c>
      <c r="N1158" s="36">
        <v>0</v>
      </c>
      <c r="O1158" s="38">
        <v>45581</v>
      </c>
    </row>
    <row r="1159" spans="1:15" x14ac:dyDescent="0.75">
      <c r="A1159" s="39">
        <v>7894</v>
      </c>
      <c r="B1159" s="40" t="s">
        <v>1169</v>
      </c>
      <c r="C1159" s="41">
        <v>45537</v>
      </c>
      <c r="D1159" s="42">
        <v>0.56111111111111112</v>
      </c>
      <c r="E1159" s="43" t="str">
        <f t="shared" si="72"/>
        <v>Afternoon</v>
      </c>
      <c r="F1159" s="44">
        <v>6</v>
      </c>
      <c r="G1159" s="44" t="str">
        <f t="shared" si="73"/>
        <v>Long</v>
      </c>
      <c r="H1159" s="44" t="s">
        <v>10</v>
      </c>
      <c r="I1159" s="45">
        <v>35729</v>
      </c>
      <c r="J1159" s="40">
        <f t="shared" ca="1" si="74"/>
        <v>27</v>
      </c>
      <c r="K1159" s="45" t="str">
        <f t="shared" ca="1" si="75"/>
        <v>25+</v>
      </c>
      <c r="L1159" s="44" t="s">
        <v>10</v>
      </c>
      <c r="M1159" s="44">
        <v>0</v>
      </c>
      <c r="N1159" s="44">
        <v>0</v>
      </c>
      <c r="O1159" s="46">
        <v>45581</v>
      </c>
    </row>
    <row r="1160" spans="1:15" x14ac:dyDescent="0.75">
      <c r="A1160" s="31">
        <v>7894</v>
      </c>
      <c r="B1160" s="32" t="s">
        <v>1170</v>
      </c>
      <c r="C1160" s="33">
        <v>45540</v>
      </c>
      <c r="D1160" s="34">
        <v>0.5805555555555556</v>
      </c>
      <c r="E1160" s="35" t="str">
        <f t="shared" si="72"/>
        <v>Afternoon</v>
      </c>
      <c r="F1160" s="36">
        <v>6.5</v>
      </c>
      <c r="G1160" s="36" t="str">
        <f t="shared" si="73"/>
        <v>Long</v>
      </c>
      <c r="H1160" s="36" t="s">
        <v>9</v>
      </c>
      <c r="I1160" s="37">
        <v>34380</v>
      </c>
      <c r="J1160" s="32">
        <f t="shared" ca="1" si="74"/>
        <v>31</v>
      </c>
      <c r="K1160" s="37" t="str">
        <f t="shared" ca="1" si="75"/>
        <v>25+</v>
      </c>
      <c r="L1160" s="36" t="s">
        <v>10</v>
      </c>
      <c r="M1160" s="36">
        <v>0</v>
      </c>
      <c r="N1160" s="36">
        <v>0</v>
      </c>
      <c r="O1160" s="38">
        <v>45581</v>
      </c>
    </row>
    <row r="1161" spans="1:15" x14ac:dyDescent="0.75">
      <c r="A1161" s="39">
        <v>7894</v>
      </c>
      <c r="B1161" s="40" t="s">
        <v>1171</v>
      </c>
      <c r="C1161" s="41">
        <v>45540</v>
      </c>
      <c r="D1161" s="42">
        <v>0.5805555555555556</v>
      </c>
      <c r="E1161" s="43" t="str">
        <f t="shared" si="72"/>
        <v>Afternoon</v>
      </c>
      <c r="F1161" s="44">
        <v>6.5</v>
      </c>
      <c r="G1161" s="44" t="str">
        <f t="shared" si="73"/>
        <v>Long</v>
      </c>
      <c r="H1161" s="44" t="s">
        <v>9</v>
      </c>
      <c r="I1161" s="45">
        <v>33776</v>
      </c>
      <c r="J1161" s="40">
        <f t="shared" ca="1" si="74"/>
        <v>33</v>
      </c>
      <c r="K1161" s="45" t="str">
        <f t="shared" ca="1" si="75"/>
        <v>25+</v>
      </c>
      <c r="L1161" s="44" t="s">
        <v>10</v>
      </c>
      <c r="M1161" s="44">
        <v>0</v>
      </c>
      <c r="N1161" s="44">
        <v>0</v>
      </c>
      <c r="O1161" s="46">
        <v>45581</v>
      </c>
    </row>
    <row r="1162" spans="1:15" x14ac:dyDescent="0.75">
      <c r="A1162" s="31">
        <v>7894</v>
      </c>
      <c r="B1162" s="32" t="s">
        <v>1172</v>
      </c>
      <c r="C1162" s="33">
        <v>45540</v>
      </c>
      <c r="D1162" s="34">
        <v>0.72847222222222219</v>
      </c>
      <c r="E1162" s="35" t="str">
        <f t="shared" si="72"/>
        <v>Afternoon</v>
      </c>
      <c r="F1162" s="36">
        <v>10</v>
      </c>
      <c r="G1162" s="36" t="str">
        <f t="shared" si="73"/>
        <v>Long</v>
      </c>
      <c r="H1162" s="36" t="s">
        <v>10</v>
      </c>
      <c r="I1162" s="37">
        <v>35498</v>
      </c>
      <c r="J1162" s="32">
        <f t="shared" ca="1" si="74"/>
        <v>28</v>
      </c>
      <c r="K1162" s="37" t="str">
        <f t="shared" ca="1" si="75"/>
        <v>25+</v>
      </c>
      <c r="L1162" s="36" t="s">
        <v>10</v>
      </c>
      <c r="M1162" s="36">
        <v>0</v>
      </c>
      <c r="N1162" s="36">
        <v>0</v>
      </c>
      <c r="O1162" s="38">
        <v>45581</v>
      </c>
    </row>
    <row r="1163" spans="1:15" x14ac:dyDescent="0.75">
      <c r="A1163" s="39">
        <v>7894</v>
      </c>
      <c r="B1163" s="40" t="s">
        <v>1173</v>
      </c>
      <c r="C1163" s="41">
        <v>45540</v>
      </c>
      <c r="D1163" s="42">
        <v>0.72847222222222219</v>
      </c>
      <c r="E1163" s="43" t="str">
        <f t="shared" si="72"/>
        <v>Afternoon</v>
      </c>
      <c r="F1163" s="44">
        <v>10</v>
      </c>
      <c r="G1163" s="44" t="str">
        <f t="shared" si="73"/>
        <v>Long</v>
      </c>
      <c r="H1163" s="44" t="s">
        <v>9</v>
      </c>
      <c r="I1163" s="45">
        <v>35827</v>
      </c>
      <c r="J1163" s="40">
        <f t="shared" ca="1" si="74"/>
        <v>27</v>
      </c>
      <c r="K1163" s="45" t="str">
        <f t="shared" ca="1" si="75"/>
        <v>25+</v>
      </c>
      <c r="L1163" s="44" t="s">
        <v>10</v>
      </c>
      <c r="M1163" s="44">
        <v>0</v>
      </c>
      <c r="N1163" s="44">
        <v>0</v>
      </c>
      <c r="O1163" s="46">
        <v>45581</v>
      </c>
    </row>
    <row r="1164" spans="1:15" x14ac:dyDescent="0.75">
      <c r="A1164" s="31">
        <v>7894</v>
      </c>
      <c r="B1164" s="32" t="s">
        <v>1174</v>
      </c>
      <c r="C1164" s="33">
        <v>45455</v>
      </c>
      <c r="D1164" s="34">
        <v>0.59375</v>
      </c>
      <c r="E1164" s="35" t="str">
        <f t="shared" si="72"/>
        <v>Afternoon</v>
      </c>
      <c r="F1164" s="36">
        <v>6.75</v>
      </c>
      <c r="G1164" s="36" t="str">
        <f t="shared" si="73"/>
        <v>Long</v>
      </c>
      <c r="H1164" s="36" t="s">
        <v>9</v>
      </c>
      <c r="I1164" s="37">
        <v>26067</v>
      </c>
      <c r="J1164" s="32">
        <f t="shared" ca="1" si="74"/>
        <v>54</v>
      </c>
      <c r="K1164" s="37" t="str">
        <f t="shared" ca="1" si="75"/>
        <v>25+</v>
      </c>
      <c r="L1164" s="36" t="s">
        <v>10</v>
      </c>
      <c r="M1164" s="36">
        <v>0</v>
      </c>
      <c r="N1164" s="36">
        <v>0</v>
      </c>
      <c r="O1164" s="38">
        <v>45581</v>
      </c>
    </row>
    <row r="1165" spans="1:15" x14ac:dyDescent="0.75">
      <c r="A1165" s="39">
        <v>7894</v>
      </c>
      <c r="B1165" s="40" t="s">
        <v>1175</v>
      </c>
      <c r="C1165" s="41">
        <v>45541</v>
      </c>
      <c r="D1165" s="42">
        <v>0.59305555555555556</v>
      </c>
      <c r="E1165" s="43" t="str">
        <f t="shared" si="72"/>
        <v>Afternoon</v>
      </c>
      <c r="F1165" s="44">
        <v>6.75</v>
      </c>
      <c r="G1165" s="44" t="str">
        <f t="shared" si="73"/>
        <v>Long</v>
      </c>
      <c r="H1165" s="44" t="s">
        <v>10</v>
      </c>
      <c r="I1165" s="45">
        <v>30898</v>
      </c>
      <c r="J1165" s="40">
        <f t="shared" ca="1" si="74"/>
        <v>41</v>
      </c>
      <c r="K1165" s="45" t="str">
        <f t="shared" ca="1" si="75"/>
        <v>25+</v>
      </c>
      <c r="L1165" s="44" t="s">
        <v>10</v>
      </c>
      <c r="M1165" s="44">
        <v>0</v>
      </c>
      <c r="N1165" s="44">
        <v>0</v>
      </c>
      <c r="O1165" s="46">
        <v>45581</v>
      </c>
    </row>
    <row r="1166" spans="1:15" x14ac:dyDescent="0.75">
      <c r="A1166" s="31">
        <v>7894</v>
      </c>
      <c r="B1166" s="32" t="s">
        <v>1176</v>
      </c>
      <c r="C1166" s="33">
        <v>45541</v>
      </c>
      <c r="D1166" s="34">
        <v>0.59305555555555556</v>
      </c>
      <c r="E1166" s="35" t="str">
        <f t="shared" si="72"/>
        <v>Afternoon</v>
      </c>
      <c r="F1166" s="36">
        <v>6.75</v>
      </c>
      <c r="G1166" s="36" t="str">
        <f t="shared" si="73"/>
        <v>Long</v>
      </c>
      <c r="H1166" s="36" t="s">
        <v>9</v>
      </c>
      <c r="I1166" s="37">
        <v>37083</v>
      </c>
      <c r="J1166" s="32">
        <f t="shared" ca="1" si="74"/>
        <v>24</v>
      </c>
      <c r="K1166" s="37" t="str">
        <f t="shared" ca="1" si="75"/>
        <v>18-24 (Young Drivers)</v>
      </c>
      <c r="L1166" s="36" t="s">
        <v>10</v>
      </c>
      <c r="M1166" s="36">
        <v>0</v>
      </c>
      <c r="N1166" s="36">
        <v>0</v>
      </c>
      <c r="O1166" s="38">
        <v>45581</v>
      </c>
    </row>
    <row r="1167" spans="1:15" x14ac:dyDescent="0.75">
      <c r="A1167" s="39">
        <v>7894</v>
      </c>
      <c r="B1167" s="40" t="s">
        <v>1177</v>
      </c>
      <c r="C1167" s="41">
        <v>45541</v>
      </c>
      <c r="D1167" s="42">
        <v>0.73124999999999996</v>
      </c>
      <c r="E1167" s="43" t="str">
        <f t="shared" si="72"/>
        <v>Afternoon</v>
      </c>
      <c r="F1167" s="44">
        <v>10</v>
      </c>
      <c r="G1167" s="44" t="str">
        <f t="shared" si="73"/>
        <v>Long</v>
      </c>
      <c r="H1167" s="44" t="s">
        <v>10</v>
      </c>
      <c r="I1167" s="45">
        <v>35353</v>
      </c>
      <c r="J1167" s="40">
        <f t="shared" ca="1" si="74"/>
        <v>28</v>
      </c>
      <c r="K1167" s="45" t="str">
        <f t="shared" ca="1" si="75"/>
        <v>25+</v>
      </c>
      <c r="L1167" s="44" t="s">
        <v>10</v>
      </c>
      <c r="M1167" s="44">
        <v>0</v>
      </c>
      <c r="N1167" s="44">
        <v>0</v>
      </c>
      <c r="O1167" s="46">
        <v>45581</v>
      </c>
    </row>
    <row r="1168" spans="1:15" x14ac:dyDescent="0.75">
      <c r="A1168" s="31">
        <v>7894</v>
      </c>
      <c r="B1168" s="32" t="s">
        <v>1178</v>
      </c>
      <c r="C1168" s="33">
        <v>45542</v>
      </c>
      <c r="D1168" s="34">
        <v>0.39652777777777776</v>
      </c>
      <c r="E1168" s="35" t="str">
        <f t="shared" si="72"/>
        <v>Morning</v>
      </c>
      <c r="F1168" s="36">
        <v>11</v>
      </c>
      <c r="G1168" s="36" t="str">
        <f t="shared" si="73"/>
        <v>Long</v>
      </c>
      <c r="H1168" s="36" t="s">
        <v>10</v>
      </c>
      <c r="I1168" s="37">
        <v>36469</v>
      </c>
      <c r="J1168" s="32">
        <f t="shared" ca="1" si="74"/>
        <v>25</v>
      </c>
      <c r="K1168" s="37" t="str">
        <f t="shared" ca="1" si="75"/>
        <v>25+</v>
      </c>
      <c r="L1168" s="36" t="s">
        <v>10</v>
      </c>
      <c r="M1168" s="36">
        <v>0</v>
      </c>
      <c r="N1168" s="36">
        <v>0</v>
      </c>
      <c r="O1168" s="38">
        <v>45581</v>
      </c>
    </row>
    <row r="1169" spans="1:15" x14ac:dyDescent="0.75">
      <c r="A1169" s="39">
        <v>7894</v>
      </c>
      <c r="B1169" s="40" t="s">
        <v>1179</v>
      </c>
      <c r="C1169" s="41">
        <v>45537</v>
      </c>
      <c r="D1169" s="42">
        <v>0.74513888888888891</v>
      </c>
      <c r="E1169" s="43" t="str">
        <f t="shared" si="72"/>
        <v>Afternoon</v>
      </c>
      <c r="F1169" s="44">
        <v>6.5</v>
      </c>
      <c r="G1169" s="44" t="str">
        <f t="shared" si="73"/>
        <v>Long</v>
      </c>
      <c r="H1169" s="44" t="s">
        <v>9</v>
      </c>
      <c r="I1169" s="45">
        <v>35456</v>
      </c>
      <c r="J1169" s="40">
        <f t="shared" ca="1" si="74"/>
        <v>28</v>
      </c>
      <c r="K1169" s="45" t="str">
        <f t="shared" ca="1" si="75"/>
        <v>25+</v>
      </c>
      <c r="L1169" s="44" t="s">
        <v>10</v>
      </c>
      <c r="M1169" s="44">
        <v>0</v>
      </c>
      <c r="N1169" s="44">
        <v>0</v>
      </c>
      <c r="O1169" s="46">
        <v>45581</v>
      </c>
    </row>
    <row r="1170" spans="1:15" x14ac:dyDescent="0.75">
      <c r="A1170" s="31">
        <v>7894</v>
      </c>
      <c r="B1170" s="32" t="s">
        <v>1180</v>
      </c>
      <c r="C1170" s="33">
        <v>45537</v>
      </c>
      <c r="D1170" s="34">
        <v>0.85902777777777772</v>
      </c>
      <c r="E1170" s="35" t="str">
        <f t="shared" si="72"/>
        <v>Evening</v>
      </c>
      <c r="F1170" s="36">
        <v>9</v>
      </c>
      <c r="G1170" s="36" t="str">
        <f t="shared" si="73"/>
        <v>Long</v>
      </c>
      <c r="H1170" s="36" t="s">
        <v>9</v>
      </c>
      <c r="I1170" s="37">
        <v>28901</v>
      </c>
      <c r="J1170" s="32">
        <f t="shared" ca="1" si="74"/>
        <v>46</v>
      </c>
      <c r="K1170" s="37" t="str">
        <f t="shared" ca="1" si="75"/>
        <v>25+</v>
      </c>
      <c r="L1170" s="36" t="s">
        <v>10</v>
      </c>
      <c r="M1170" s="36">
        <v>0</v>
      </c>
      <c r="N1170" s="36">
        <v>0</v>
      </c>
      <c r="O1170" s="38">
        <v>45581</v>
      </c>
    </row>
    <row r="1171" spans="1:15" x14ac:dyDescent="0.75">
      <c r="A1171" s="39">
        <v>7894</v>
      </c>
      <c r="B1171" s="40" t="s">
        <v>1181</v>
      </c>
      <c r="C1171" s="41">
        <v>45538</v>
      </c>
      <c r="D1171" s="42">
        <v>0.73750000000000004</v>
      </c>
      <c r="E1171" s="43" t="str">
        <f t="shared" si="72"/>
        <v>Afternoon</v>
      </c>
      <c r="F1171" s="44">
        <v>6.25</v>
      </c>
      <c r="G1171" s="44" t="str">
        <f t="shared" si="73"/>
        <v>Long</v>
      </c>
      <c r="H1171" s="44" t="s">
        <v>9</v>
      </c>
      <c r="I1171" s="45">
        <v>35359</v>
      </c>
      <c r="J1171" s="40">
        <f t="shared" ca="1" si="74"/>
        <v>28</v>
      </c>
      <c r="K1171" s="45" t="str">
        <f t="shared" ca="1" si="75"/>
        <v>25+</v>
      </c>
      <c r="L1171" s="44" t="s">
        <v>10</v>
      </c>
      <c r="M1171" s="44">
        <v>0</v>
      </c>
      <c r="N1171" s="44">
        <v>0</v>
      </c>
      <c r="O1171" s="46">
        <v>45581</v>
      </c>
    </row>
    <row r="1172" spans="1:15" x14ac:dyDescent="0.75">
      <c r="A1172" s="31">
        <v>7894</v>
      </c>
      <c r="B1172" s="32" t="s">
        <v>1182</v>
      </c>
      <c r="C1172" s="33">
        <v>45538</v>
      </c>
      <c r="D1172" s="34">
        <v>0.73750000000000004</v>
      </c>
      <c r="E1172" s="35" t="str">
        <f t="shared" si="72"/>
        <v>Afternoon</v>
      </c>
      <c r="F1172" s="36">
        <v>6.25</v>
      </c>
      <c r="G1172" s="36" t="str">
        <f t="shared" si="73"/>
        <v>Long</v>
      </c>
      <c r="H1172" s="36" t="s">
        <v>9</v>
      </c>
      <c r="I1172" s="37">
        <v>34230</v>
      </c>
      <c r="J1172" s="32">
        <f t="shared" ca="1" si="74"/>
        <v>32</v>
      </c>
      <c r="K1172" s="37" t="str">
        <f t="shared" ca="1" si="75"/>
        <v>25+</v>
      </c>
      <c r="L1172" s="36" t="s">
        <v>11</v>
      </c>
      <c r="M1172" s="36">
        <v>0</v>
      </c>
      <c r="N1172" s="36">
        <v>0</v>
      </c>
      <c r="O1172" s="38">
        <v>45581</v>
      </c>
    </row>
    <row r="1173" spans="1:15" x14ac:dyDescent="0.75">
      <c r="A1173" s="39">
        <v>7894</v>
      </c>
      <c r="B1173" s="40" t="s">
        <v>1183</v>
      </c>
      <c r="C1173" s="41">
        <v>45538</v>
      </c>
      <c r="D1173" s="42">
        <v>0.84375</v>
      </c>
      <c r="E1173" s="43" t="str">
        <f t="shared" si="72"/>
        <v>Evening</v>
      </c>
      <c r="F1173" s="44">
        <v>8.75</v>
      </c>
      <c r="G1173" s="44" t="str">
        <f t="shared" si="73"/>
        <v>Long</v>
      </c>
      <c r="H1173" s="44" t="s">
        <v>9</v>
      </c>
      <c r="I1173" s="45">
        <v>35065</v>
      </c>
      <c r="J1173" s="40">
        <f t="shared" ca="1" si="74"/>
        <v>29</v>
      </c>
      <c r="K1173" s="45" t="str">
        <f t="shared" ca="1" si="75"/>
        <v>25+</v>
      </c>
      <c r="L1173" s="44" t="s">
        <v>10</v>
      </c>
      <c r="M1173" s="44">
        <v>0</v>
      </c>
      <c r="N1173" s="44">
        <v>0</v>
      </c>
      <c r="O1173" s="46">
        <v>45581</v>
      </c>
    </row>
    <row r="1174" spans="1:15" x14ac:dyDescent="0.75">
      <c r="A1174" s="31">
        <v>7894</v>
      </c>
      <c r="B1174" s="32" t="s">
        <v>1184</v>
      </c>
      <c r="C1174" s="33">
        <v>45539</v>
      </c>
      <c r="D1174" s="34">
        <v>0.75138888888888888</v>
      </c>
      <c r="E1174" s="35" t="str">
        <f t="shared" si="72"/>
        <v>Evening</v>
      </c>
      <c r="F1174" s="36">
        <v>6.5</v>
      </c>
      <c r="G1174" s="36" t="str">
        <f t="shared" si="73"/>
        <v>Long</v>
      </c>
      <c r="H1174" s="36" t="s">
        <v>9</v>
      </c>
      <c r="I1174" s="37">
        <v>22227</v>
      </c>
      <c r="J1174" s="32">
        <f t="shared" ca="1" si="74"/>
        <v>64</v>
      </c>
      <c r="K1174" s="37" t="str">
        <f t="shared" ca="1" si="75"/>
        <v>25+</v>
      </c>
      <c r="L1174" s="36" t="s">
        <v>10</v>
      </c>
      <c r="M1174" s="36">
        <v>0</v>
      </c>
      <c r="N1174" s="36">
        <v>0</v>
      </c>
      <c r="O1174" s="38">
        <v>45581</v>
      </c>
    </row>
    <row r="1175" spans="1:15" x14ac:dyDescent="0.75">
      <c r="A1175" s="39">
        <v>7894</v>
      </c>
      <c r="B1175" s="40" t="s">
        <v>1185</v>
      </c>
      <c r="C1175" s="41">
        <v>45539</v>
      </c>
      <c r="D1175" s="42">
        <v>0.75138888888888888</v>
      </c>
      <c r="E1175" s="43" t="str">
        <f t="shared" si="72"/>
        <v>Evening</v>
      </c>
      <c r="F1175" s="44">
        <v>6.5</v>
      </c>
      <c r="G1175" s="44" t="str">
        <f t="shared" si="73"/>
        <v>Long</v>
      </c>
      <c r="H1175" s="44" t="s">
        <v>9</v>
      </c>
      <c r="I1175" s="45">
        <v>32273</v>
      </c>
      <c r="J1175" s="40">
        <f t="shared" ca="1" si="74"/>
        <v>37</v>
      </c>
      <c r="K1175" s="45" t="str">
        <f t="shared" ca="1" si="75"/>
        <v>25+</v>
      </c>
      <c r="L1175" s="44" t="s">
        <v>10</v>
      </c>
      <c r="M1175" s="44">
        <v>0</v>
      </c>
      <c r="N1175" s="44">
        <v>0</v>
      </c>
      <c r="O1175" s="46">
        <v>45581</v>
      </c>
    </row>
    <row r="1176" spans="1:15" x14ac:dyDescent="0.75">
      <c r="A1176" s="31">
        <v>7894</v>
      </c>
      <c r="B1176" s="32" t="s">
        <v>1186</v>
      </c>
      <c r="C1176" s="33">
        <v>45539</v>
      </c>
      <c r="D1176" s="34">
        <v>0.8666666666666667</v>
      </c>
      <c r="E1176" s="35" t="str">
        <f t="shared" si="72"/>
        <v>Evening</v>
      </c>
      <c r="F1176" s="36">
        <v>9.25</v>
      </c>
      <c r="G1176" s="36" t="str">
        <f t="shared" si="73"/>
        <v>Long</v>
      </c>
      <c r="H1176" s="36" t="s">
        <v>9</v>
      </c>
      <c r="I1176" s="37">
        <v>36272</v>
      </c>
      <c r="J1176" s="32">
        <f t="shared" ca="1" si="74"/>
        <v>26</v>
      </c>
      <c r="K1176" s="37" t="str">
        <f t="shared" ca="1" si="75"/>
        <v>25+</v>
      </c>
      <c r="L1176" s="36" t="s">
        <v>10</v>
      </c>
      <c r="M1176" s="36">
        <v>0</v>
      </c>
      <c r="N1176" s="36">
        <v>0</v>
      </c>
      <c r="O1176" s="38">
        <v>45581</v>
      </c>
    </row>
    <row r="1177" spans="1:15" x14ac:dyDescent="0.75">
      <c r="A1177" s="39">
        <v>7894</v>
      </c>
      <c r="B1177" s="40" t="s">
        <v>1187</v>
      </c>
      <c r="C1177" s="41">
        <v>45539</v>
      </c>
      <c r="D1177" s="42">
        <v>0.8666666666666667</v>
      </c>
      <c r="E1177" s="43" t="str">
        <f t="shared" si="72"/>
        <v>Evening</v>
      </c>
      <c r="F1177" s="44">
        <v>9.25</v>
      </c>
      <c r="G1177" s="44" t="str">
        <f t="shared" si="73"/>
        <v>Long</v>
      </c>
      <c r="H1177" s="44" t="s">
        <v>9</v>
      </c>
      <c r="I1177" s="45">
        <v>36931</v>
      </c>
      <c r="J1177" s="40">
        <f t="shared" ca="1" si="74"/>
        <v>24</v>
      </c>
      <c r="K1177" s="45" t="str">
        <f t="shared" ca="1" si="75"/>
        <v>18-24 (Young Drivers)</v>
      </c>
      <c r="L1177" s="44" t="s">
        <v>10</v>
      </c>
      <c r="M1177" s="44">
        <v>0</v>
      </c>
      <c r="N1177" s="44">
        <v>0</v>
      </c>
      <c r="O1177" s="46">
        <v>45581</v>
      </c>
    </row>
    <row r="1178" spans="1:15" x14ac:dyDescent="0.75">
      <c r="A1178" s="31">
        <v>7894</v>
      </c>
      <c r="B1178" s="32" t="s">
        <v>1188</v>
      </c>
      <c r="C1178" s="33">
        <v>45540</v>
      </c>
      <c r="D1178" s="34">
        <v>0.73819444444444449</v>
      </c>
      <c r="E1178" s="35" t="str">
        <f t="shared" si="72"/>
        <v>Afternoon</v>
      </c>
      <c r="F1178" s="36">
        <v>6.25</v>
      </c>
      <c r="G1178" s="36" t="str">
        <f t="shared" si="73"/>
        <v>Long</v>
      </c>
      <c r="H1178" s="36" t="s">
        <v>9</v>
      </c>
      <c r="I1178" s="37">
        <v>28082</v>
      </c>
      <c r="J1178" s="32">
        <f t="shared" ca="1" si="74"/>
        <v>48</v>
      </c>
      <c r="K1178" s="37" t="str">
        <f t="shared" ca="1" si="75"/>
        <v>25+</v>
      </c>
      <c r="L1178" s="36" t="s">
        <v>10</v>
      </c>
      <c r="M1178" s="36">
        <v>0</v>
      </c>
      <c r="N1178" s="36">
        <v>0</v>
      </c>
      <c r="O1178" s="38">
        <v>45581</v>
      </c>
    </row>
    <row r="1179" spans="1:15" x14ac:dyDescent="0.75">
      <c r="A1179" s="39">
        <v>7894</v>
      </c>
      <c r="B1179" s="40" t="s">
        <v>1189</v>
      </c>
      <c r="C1179" s="41">
        <v>45540</v>
      </c>
      <c r="D1179" s="42">
        <v>0.73819444444444449</v>
      </c>
      <c r="E1179" s="43" t="str">
        <f t="shared" si="72"/>
        <v>Afternoon</v>
      </c>
      <c r="F1179" s="44">
        <v>6.25</v>
      </c>
      <c r="G1179" s="44" t="str">
        <f t="shared" si="73"/>
        <v>Long</v>
      </c>
      <c r="H1179" s="44" t="s">
        <v>9</v>
      </c>
      <c r="I1179" s="45">
        <v>35460</v>
      </c>
      <c r="J1179" s="40">
        <f t="shared" ca="1" si="74"/>
        <v>28</v>
      </c>
      <c r="K1179" s="45" t="str">
        <f t="shared" ca="1" si="75"/>
        <v>25+</v>
      </c>
      <c r="L1179" s="44" t="s">
        <v>10</v>
      </c>
      <c r="M1179" s="44">
        <v>0</v>
      </c>
      <c r="N1179" s="44">
        <v>0</v>
      </c>
      <c r="O1179" s="46">
        <v>45581</v>
      </c>
    </row>
    <row r="1180" spans="1:15" x14ac:dyDescent="0.75">
      <c r="A1180" s="31">
        <v>7894</v>
      </c>
      <c r="B1180" s="32" t="s">
        <v>1190</v>
      </c>
      <c r="C1180" s="33">
        <v>45540</v>
      </c>
      <c r="D1180" s="34">
        <v>0.84791666666666665</v>
      </c>
      <c r="E1180" s="35" t="str">
        <f t="shared" si="72"/>
        <v>Evening</v>
      </c>
      <c r="F1180" s="36">
        <v>8.75</v>
      </c>
      <c r="G1180" s="36" t="str">
        <f t="shared" si="73"/>
        <v>Long</v>
      </c>
      <c r="H1180" s="36" t="s">
        <v>9</v>
      </c>
      <c r="I1180" s="37">
        <v>31217</v>
      </c>
      <c r="J1180" s="32">
        <f t="shared" ca="1" si="74"/>
        <v>40</v>
      </c>
      <c r="K1180" s="37" t="str">
        <f t="shared" ca="1" si="75"/>
        <v>25+</v>
      </c>
      <c r="L1180" s="36" t="s">
        <v>10</v>
      </c>
      <c r="M1180" s="36">
        <v>0</v>
      </c>
      <c r="N1180" s="36">
        <v>0</v>
      </c>
      <c r="O1180" s="38">
        <v>45581</v>
      </c>
    </row>
    <row r="1181" spans="1:15" x14ac:dyDescent="0.75">
      <c r="A1181" s="39">
        <v>7894</v>
      </c>
      <c r="B1181" s="40" t="s">
        <v>1191</v>
      </c>
      <c r="C1181" s="41">
        <v>45540</v>
      </c>
      <c r="D1181" s="42">
        <v>0.84791666666666665</v>
      </c>
      <c r="E1181" s="43" t="str">
        <f t="shared" si="72"/>
        <v>Evening</v>
      </c>
      <c r="F1181" s="44">
        <v>8.75</v>
      </c>
      <c r="G1181" s="44" t="str">
        <f t="shared" si="73"/>
        <v>Long</v>
      </c>
      <c r="H1181" s="44" t="s">
        <v>9</v>
      </c>
      <c r="I1181" s="45">
        <v>35575</v>
      </c>
      <c r="J1181" s="40">
        <f t="shared" ca="1" si="74"/>
        <v>28</v>
      </c>
      <c r="K1181" s="45" t="str">
        <f t="shared" ca="1" si="75"/>
        <v>25+</v>
      </c>
      <c r="L1181" s="44" t="s">
        <v>10</v>
      </c>
      <c r="M1181" s="44">
        <v>0</v>
      </c>
      <c r="N1181" s="44">
        <v>0</v>
      </c>
      <c r="O1181" s="46">
        <v>45581</v>
      </c>
    </row>
    <row r="1182" spans="1:15" x14ac:dyDescent="0.75">
      <c r="A1182" s="31">
        <v>7894</v>
      </c>
      <c r="B1182" s="32" t="s">
        <v>1192</v>
      </c>
      <c r="C1182" s="33">
        <v>45543</v>
      </c>
      <c r="D1182" s="34">
        <v>0.5756944444444444</v>
      </c>
      <c r="E1182" s="35" t="str">
        <f t="shared" si="72"/>
        <v>Afternoon</v>
      </c>
      <c r="F1182" s="36">
        <v>6.25</v>
      </c>
      <c r="G1182" s="36" t="str">
        <f t="shared" si="73"/>
        <v>Long</v>
      </c>
      <c r="H1182" s="36" t="s">
        <v>9</v>
      </c>
      <c r="I1182" s="37">
        <v>27001</v>
      </c>
      <c r="J1182" s="32">
        <f t="shared" ca="1" si="74"/>
        <v>51</v>
      </c>
      <c r="K1182" s="37" t="str">
        <f t="shared" ca="1" si="75"/>
        <v>25+</v>
      </c>
      <c r="L1182" s="36" t="s">
        <v>10</v>
      </c>
      <c r="M1182" s="36">
        <v>0</v>
      </c>
      <c r="N1182" s="36">
        <v>0</v>
      </c>
      <c r="O1182" s="38">
        <v>45581</v>
      </c>
    </row>
    <row r="1183" spans="1:15" x14ac:dyDescent="0.75">
      <c r="A1183" s="39">
        <v>7894</v>
      </c>
      <c r="B1183" s="40" t="s">
        <v>1193</v>
      </c>
      <c r="C1183" s="41">
        <v>45543</v>
      </c>
      <c r="D1183" s="42">
        <v>0.69236111111111109</v>
      </c>
      <c r="E1183" s="43" t="str">
        <f t="shared" si="72"/>
        <v>Afternoon</v>
      </c>
      <c r="F1183" s="44">
        <v>9</v>
      </c>
      <c r="G1183" s="44" t="str">
        <f t="shared" si="73"/>
        <v>Long</v>
      </c>
      <c r="H1183" s="44" t="s">
        <v>9</v>
      </c>
      <c r="I1183" s="45">
        <v>28928</v>
      </c>
      <c r="J1183" s="40">
        <f t="shared" ca="1" si="74"/>
        <v>46</v>
      </c>
      <c r="K1183" s="45" t="str">
        <f t="shared" ca="1" si="75"/>
        <v>25+</v>
      </c>
      <c r="L1183" s="44" t="s">
        <v>11</v>
      </c>
      <c r="M1183" s="44">
        <v>0</v>
      </c>
      <c r="N1183" s="44">
        <v>0</v>
      </c>
      <c r="O1183" s="46">
        <v>45581</v>
      </c>
    </row>
    <row r="1184" spans="1:15" x14ac:dyDescent="0.75">
      <c r="A1184" s="31">
        <v>7894</v>
      </c>
      <c r="B1184" s="32" t="s">
        <v>1194</v>
      </c>
      <c r="C1184" s="33">
        <v>45543</v>
      </c>
      <c r="D1184" s="34">
        <v>0.69236111111111109</v>
      </c>
      <c r="E1184" s="35" t="str">
        <f t="shared" si="72"/>
        <v>Afternoon</v>
      </c>
      <c r="F1184" s="36">
        <v>9</v>
      </c>
      <c r="G1184" s="36" t="str">
        <f t="shared" si="73"/>
        <v>Long</v>
      </c>
      <c r="H1184" s="36" t="s">
        <v>9</v>
      </c>
      <c r="I1184" s="37">
        <v>32429</v>
      </c>
      <c r="J1184" s="32">
        <f t="shared" ca="1" si="74"/>
        <v>36</v>
      </c>
      <c r="K1184" s="37" t="str">
        <f t="shared" ca="1" si="75"/>
        <v>25+</v>
      </c>
      <c r="L1184" s="36" t="s">
        <v>10</v>
      </c>
      <c r="M1184" s="36">
        <v>0</v>
      </c>
      <c r="N1184" s="36">
        <v>0</v>
      </c>
      <c r="O1184" s="38">
        <v>45581</v>
      </c>
    </row>
    <row r="1185" spans="1:15" x14ac:dyDescent="0.75">
      <c r="A1185" s="39">
        <v>7894</v>
      </c>
      <c r="B1185" s="40" t="s">
        <v>1195</v>
      </c>
      <c r="C1185" s="41">
        <v>45544</v>
      </c>
      <c r="D1185" s="42">
        <v>0.7319444444444444</v>
      </c>
      <c r="E1185" s="43" t="str">
        <f t="shared" si="72"/>
        <v>Afternoon</v>
      </c>
      <c r="F1185" s="44">
        <v>6</v>
      </c>
      <c r="G1185" s="44" t="str">
        <f t="shared" si="73"/>
        <v>Long</v>
      </c>
      <c r="H1185" s="44" t="s">
        <v>10</v>
      </c>
      <c r="I1185" s="45">
        <v>28441</v>
      </c>
      <c r="J1185" s="40">
        <f t="shared" ca="1" si="74"/>
        <v>47</v>
      </c>
      <c r="K1185" s="45" t="str">
        <f t="shared" ca="1" si="75"/>
        <v>25+</v>
      </c>
      <c r="L1185" s="44" t="s">
        <v>10</v>
      </c>
      <c r="M1185" s="44">
        <v>0</v>
      </c>
      <c r="N1185" s="44">
        <v>0</v>
      </c>
      <c r="O1185" s="46">
        <v>45581</v>
      </c>
    </row>
    <row r="1186" spans="1:15" x14ac:dyDescent="0.75">
      <c r="A1186" s="31">
        <v>7894</v>
      </c>
      <c r="B1186" s="32" t="s">
        <v>1196</v>
      </c>
      <c r="C1186" s="33">
        <v>45544</v>
      </c>
      <c r="D1186" s="34">
        <v>0.7319444444444444</v>
      </c>
      <c r="E1186" s="35" t="str">
        <f t="shared" si="72"/>
        <v>Afternoon</v>
      </c>
      <c r="F1186" s="36">
        <v>6</v>
      </c>
      <c r="G1186" s="36" t="str">
        <f t="shared" si="73"/>
        <v>Long</v>
      </c>
      <c r="H1186" s="36" t="s">
        <v>9</v>
      </c>
      <c r="I1186" s="37">
        <v>38443</v>
      </c>
      <c r="J1186" s="32">
        <f t="shared" ca="1" si="74"/>
        <v>20</v>
      </c>
      <c r="K1186" s="37" t="str">
        <f t="shared" ca="1" si="75"/>
        <v>18-24 (Young Drivers)</v>
      </c>
      <c r="L1186" s="36" t="s">
        <v>10</v>
      </c>
      <c r="M1186" s="36">
        <v>0</v>
      </c>
      <c r="N1186" s="36">
        <v>0</v>
      </c>
      <c r="O1186" s="38">
        <v>45581</v>
      </c>
    </row>
    <row r="1187" spans="1:15" x14ac:dyDescent="0.75">
      <c r="A1187" s="39">
        <v>7894</v>
      </c>
      <c r="B1187" s="40" t="s">
        <v>1197</v>
      </c>
      <c r="C1187" s="41">
        <v>45544</v>
      </c>
      <c r="D1187" s="42">
        <v>0.84513888888888888</v>
      </c>
      <c r="E1187" s="43" t="str">
        <f t="shared" si="72"/>
        <v>Evening</v>
      </c>
      <c r="F1187" s="44">
        <v>8.75</v>
      </c>
      <c r="G1187" s="44" t="str">
        <f t="shared" si="73"/>
        <v>Long</v>
      </c>
      <c r="H1187" s="44" t="s">
        <v>9</v>
      </c>
      <c r="I1187" s="45">
        <v>36558</v>
      </c>
      <c r="J1187" s="40">
        <f t="shared" ca="1" si="74"/>
        <v>25</v>
      </c>
      <c r="K1187" s="45" t="str">
        <f t="shared" ca="1" si="75"/>
        <v>25+</v>
      </c>
      <c r="L1187" s="44" t="s">
        <v>10</v>
      </c>
      <c r="M1187" s="44">
        <v>0</v>
      </c>
      <c r="N1187" s="44">
        <v>0</v>
      </c>
      <c r="O1187" s="46">
        <v>45581</v>
      </c>
    </row>
    <row r="1188" spans="1:15" x14ac:dyDescent="0.75">
      <c r="A1188" s="31">
        <v>7894</v>
      </c>
      <c r="B1188" s="32" t="s">
        <v>1198</v>
      </c>
      <c r="C1188" s="33">
        <v>45544</v>
      </c>
      <c r="D1188" s="34">
        <v>0.84513888888888888</v>
      </c>
      <c r="E1188" s="35" t="str">
        <f t="shared" si="72"/>
        <v>Evening</v>
      </c>
      <c r="F1188" s="36">
        <v>8.75</v>
      </c>
      <c r="G1188" s="36" t="str">
        <f t="shared" si="73"/>
        <v>Long</v>
      </c>
      <c r="H1188" s="36" t="s">
        <v>9</v>
      </c>
      <c r="I1188" s="37">
        <v>34973</v>
      </c>
      <c r="J1188" s="32">
        <f t="shared" ca="1" si="74"/>
        <v>29</v>
      </c>
      <c r="K1188" s="37" t="str">
        <f t="shared" ca="1" si="75"/>
        <v>25+</v>
      </c>
      <c r="L1188" s="36" t="s">
        <v>10</v>
      </c>
      <c r="M1188" s="36">
        <v>0</v>
      </c>
      <c r="N1188" s="36">
        <v>0</v>
      </c>
      <c r="O1188" s="38">
        <v>45581</v>
      </c>
    </row>
    <row r="1189" spans="1:15" x14ac:dyDescent="0.75">
      <c r="A1189" s="39">
        <v>7894</v>
      </c>
      <c r="B1189" s="40" t="s">
        <v>1199</v>
      </c>
      <c r="C1189" s="41">
        <v>45545</v>
      </c>
      <c r="D1189" s="42">
        <v>0.58819444444444446</v>
      </c>
      <c r="E1189" s="43" t="str">
        <f t="shared" si="72"/>
        <v>Afternoon</v>
      </c>
      <c r="F1189" s="44">
        <v>6.5</v>
      </c>
      <c r="G1189" s="44" t="str">
        <f t="shared" si="73"/>
        <v>Long</v>
      </c>
      <c r="H1189" s="44" t="s">
        <v>9</v>
      </c>
      <c r="I1189" s="45">
        <v>37220</v>
      </c>
      <c r="J1189" s="40">
        <f t="shared" ca="1" si="74"/>
        <v>23</v>
      </c>
      <c r="K1189" s="45" t="str">
        <f t="shared" ca="1" si="75"/>
        <v>18-24 (Young Drivers)</v>
      </c>
      <c r="L1189" s="44" t="s">
        <v>10</v>
      </c>
      <c r="M1189" s="44">
        <v>0</v>
      </c>
      <c r="N1189" s="44">
        <v>0</v>
      </c>
      <c r="O1189" s="46">
        <v>45581</v>
      </c>
    </row>
    <row r="1190" spans="1:15" x14ac:dyDescent="0.75">
      <c r="A1190" s="31">
        <v>7894</v>
      </c>
      <c r="B1190" s="32" t="s">
        <v>1200</v>
      </c>
      <c r="C1190" s="33">
        <v>45545</v>
      </c>
      <c r="D1190" s="34">
        <v>0.58819444444444446</v>
      </c>
      <c r="E1190" s="35" t="str">
        <f t="shared" si="72"/>
        <v>Afternoon</v>
      </c>
      <c r="F1190" s="36">
        <v>6.5</v>
      </c>
      <c r="G1190" s="36" t="str">
        <f t="shared" si="73"/>
        <v>Long</v>
      </c>
      <c r="H1190" s="36" t="s">
        <v>9</v>
      </c>
      <c r="I1190" s="37">
        <v>35431</v>
      </c>
      <c r="J1190" s="32">
        <f t="shared" ca="1" si="74"/>
        <v>28</v>
      </c>
      <c r="K1190" s="37" t="str">
        <f t="shared" ca="1" si="75"/>
        <v>25+</v>
      </c>
      <c r="L1190" s="36" t="s">
        <v>10</v>
      </c>
      <c r="M1190" s="36">
        <v>0</v>
      </c>
      <c r="N1190" s="36">
        <v>0</v>
      </c>
      <c r="O1190" s="38">
        <v>45581</v>
      </c>
    </row>
    <row r="1191" spans="1:15" x14ac:dyDescent="0.75">
      <c r="A1191" s="39">
        <v>7894</v>
      </c>
      <c r="B1191" s="40" t="s">
        <v>1201</v>
      </c>
      <c r="C1191" s="41">
        <v>45545</v>
      </c>
      <c r="D1191" s="42">
        <v>0.70277777777777772</v>
      </c>
      <c r="E1191" s="43" t="str">
        <f t="shared" si="72"/>
        <v>Afternoon</v>
      </c>
      <c r="F1191" s="44">
        <v>9.25</v>
      </c>
      <c r="G1191" s="44" t="str">
        <f t="shared" si="73"/>
        <v>Long</v>
      </c>
      <c r="H1191" s="44" t="s">
        <v>9</v>
      </c>
      <c r="I1191" s="45">
        <v>37296</v>
      </c>
      <c r="J1191" s="40">
        <f t="shared" ca="1" si="74"/>
        <v>23</v>
      </c>
      <c r="K1191" s="45" t="str">
        <f t="shared" ca="1" si="75"/>
        <v>18-24 (Young Drivers)</v>
      </c>
      <c r="L1191" s="44" t="s">
        <v>10</v>
      </c>
      <c r="M1191" s="44">
        <v>0</v>
      </c>
      <c r="N1191" s="44">
        <v>0</v>
      </c>
      <c r="O1191" s="46">
        <v>45581</v>
      </c>
    </row>
    <row r="1192" spans="1:15" x14ac:dyDescent="0.75">
      <c r="A1192" s="31">
        <v>7894</v>
      </c>
      <c r="B1192" s="32" t="s">
        <v>1202</v>
      </c>
      <c r="C1192" s="33">
        <v>45546</v>
      </c>
      <c r="D1192" s="34">
        <v>0.73402777777777772</v>
      </c>
      <c r="E1192" s="35" t="str">
        <f t="shared" si="72"/>
        <v>Afternoon</v>
      </c>
      <c r="F1192" s="36">
        <v>6</v>
      </c>
      <c r="G1192" s="36" t="str">
        <f t="shared" si="73"/>
        <v>Long</v>
      </c>
      <c r="H1192" s="36" t="s">
        <v>9</v>
      </c>
      <c r="I1192" s="37">
        <v>34525</v>
      </c>
      <c r="J1192" s="32">
        <f t="shared" ca="1" si="74"/>
        <v>31</v>
      </c>
      <c r="K1192" s="37" t="str">
        <f t="shared" ca="1" si="75"/>
        <v>25+</v>
      </c>
      <c r="L1192" s="36" t="s">
        <v>10</v>
      </c>
      <c r="M1192" s="36">
        <v>0</v>
      </c>
      <c r="N1192" s="36">
        <v>0</v>
      </c>
      <c r="O1192" s="38">
        <v>45581</v>
      </c>
    </row>
    <row r="1193" spans="1:15" x14ac:dyDescent="0.75">
      <c r="A1193" s="39">
        <v>7894</v>
      </c>
      <c r="B1193" s="40" t="s">
        <v>1203</v>
      </c>
      <c r="C1193" s="41">
        <v>45546</v>
      </c>
      <c r="D1193" s="42">
        <v>0.73402777777777772</v>
      </c>
      <c r="E1193" s="43" t="str">
        <f t="shared" si="72"/>
        <v>Afternoon</v>
      </c>
      <c r="F1193" s="44">
        <v>6</v>
      </c>
      <c r="G1193" s="44" t="str">
        <f t="shared" si="73"/>
        <v>Long</v>
      </c>
      <c r="H1193" s="44" t="s">
        <v>10</v>
      </c>
      <c r="I1193" s="45">
        <v>28563</v>
      </c>
      <c r="J1193" s="40">
        <f t="shared" ca="1" si="74"/>
        <v>47</v>
      </c>
      <c r="K1193" s="45" t="str">
        <f t="shared" ca="1" si="75"/>
        <v>25+</v>
      </c>
      <c r="L1193" s="44" t="s">
        <v>10</v>
      </c>
      <c r="M1193" s="44">
        <v>0</v>
      </c>
      <c r="N1193" s="44">
        <v>0</v>
      </c>
      <c r="O1193" s="46">
        <v>45581</v>
      </c>
    </row>
    <row r="1194" spans="1:15" x14ac:dyDescent="0.75">
      <c r="A1194" s="31">
        <v>7894</v>
      </c>
      <c r="B1194" s="32" t="s">
        <v>1204</v>
      </c>
      <c r="C1194" s="33">
        <v>45546</v>
      </c>
      <c r="D1194" s="34">
        <v>0.83958333333333335</v>
      </c>
      <c r="E1194" s="35" t="str">
        <f t="shared" si="72"/>
        <v>Evening</v>
      </c>
      <c r="F1194" s="36">
        <v>8.75</v>
      </c>
      <c r="G1194" s="36" t="str">
        <f t="shared" si="73"/>
        <v>Long</v>
      </c>
      <c r="H1194" s="36" t="s">
        <v>9</v>
      </c>
      <c r="I1194" s="37">
        <v>27922</v>
      </c>
      <c r="J1194" s="32">
        <f t="shared" ca="1" si="74"/>
        <v>49</v>
      </c>
      <c r="K1194" s="37" t="str">
        <f t="shared" ca="1" si="75"/>
        <v>25+</v>
      </c>
      <c r="L1194" s="36" t="s">
        <v>10</v>
      </c>
      <c r="M1194" s="36">
        <v>0</v>
      </c>
      <c r="N1194" s="36">
        <v>0</v>
      </c>
      <c r="O1194" s="38">
        <v>45581</v>
      </c>
    </row>
    <row r="1195" spans="1:15" x14ac:dyDescent="0.75">
      <c r="A1195" s="39">
        <v>7894</v>
      </c>
      <c r="B1195" s="40" t="s">
        <v>1205</v>
      </c>
      <c r="C1195" s="41">
        <v>45547</v>
      </c>
      <c r="D1195" s="42">
        <v>0.74652777777777779</v>
      </c>
      <c r="E1195" s="43" t="str">
        <f t="shared" si="72"/>
        <v>Afternoon</v>
      </c>
      <c r="F1195" s="44">
        <v>6.5</v>
      </c>
      <c r="G1195" s="44" t="str">
        <f t="shared" si="73"/>
        <v>Long</v>
      </c>
      <c r="H1195" s="44" t="s">
        <v>9</v>
      </c>
      <c r="I1195" s="45">
        <v>33213</v>
      </c>
      <c r="J1195" s="40">
        <f t="shared" ca="1" si="74"/>
        <v>34</v>
      </c>
      <c r="K1195" s="45" t="str">
        <f t="shared" ca="1" si="75"/>
        <v>25+</v>
      </c>
      <c r="L1195" s="44" t="s">
        <v>10</v>
      </c>
      <c r="M1195" s="44">
        <v>0</v>
      </c>
      <c r="N1195" s="44">
        <v>0</v>
      </c>
      <c r="O1195" s="46">
        <v>45581</v>
      </c>
    </row>
    <row r="1196" spans="1:15" x14ac:dyDescent="0.75">
      <c r="A1196" s="31">
        <v>7894</v>
      </c>
      <c r="B1196" s="32" t="s">
        <v>1206</v>
      </c>
      <c r="C1196" s="33">
        <v>45547</v>
      </c>
      <c r="D1196" s="34">
        <v>0.74652777777777779</v>
      </c>
      <c r="E1196" s="35" t="str">
        <f t="shared" si="72"/>
        <v>Afternoon</v>
      </c>
      <c r="F1196" s="36">
        <v>6.5</v>
      </c>
      <c r="G1196" s="36" t="str">
        <f t="shared" si="73"/>
        <v>Long</v>
      </c>
      <c r="H1196" s="36" t="s">
        <v>9</v>
      </c>
      <c r="I1196" s="37">
        <v>36789</v>
      </c>
      <c r="J1196" s="32">
        <f t="shared" ca="1" si="74"/>
        <v>25</v>
      </c>
      <c r="K1196" s="37" t="str">
        <f t="shared" ca="1" si="75"/>
        <v>25+</v>
      </c>
      <c r="L1196" s="36" t="s">
        <v>10</v>
      </c>
      <c r="M1196" s="36">
        <v>0</v>
      </c>
      <c r="N1196" s="36">
        <v>0</v>
      </c>
      <c r="O1196" s="38">
        <v>45581</v>
      </c>
    </row>
    <row r="1197" spans="1:15" x14ac:dyDescent="0.75">
      <c r="A1197" s="39">
        <v>7894</v>
      </c>
      <c r="B1197" s="40" t="s">
        <v>1207</v>
      </c>
      <c r="C1197" s="41">
        <v>45547</v>
      </c>
      <c r="D1197" s="42">
        <v>0.85902777777777772</v>
      </c>
      <c r="E1197" s="43" t="str">
        <f t="shared" si="72"/>
        <v>Evening</v>
      </c>
      <c r="F1197" s="44">
        <v>9</v>
      </c>
      <c r="G1197" s="44" t="str">
        <f t="shared" si="73"/>
        <v>Long</v>
      </c>
      <c r="H1197" s="44" t="s">
        <v>9</v>
      </c>
      <c r="I1197" s="45">
        <v>37247</v>
      </c>
      <c r="J1197" s="40">
        <f t="shared" ca="1" si="74"/>
        <v>23</v>
      </c>
      <c r="K1197" s="45" t="str">
        <f t="shared" ca="1" si="75"/>
        <v>18-24 (Young Drivers)</v>
      </c>
      <c r="L1197" s="44" t="s">
        <v>10</v>
      </c>
      <c r="M1197" s="44">
        <v>0</v>
      </c>
      <c r="N1197" s="44">
        <v>0</v>
      </c>
      <c r="O1197" s="46">
        <v>45581</v>
      </c>
    </row>
    <row r="1198" spans="1:15" x14ac:dyDescent="0.75">
      <c r="A1198" s="31">
        <v>7894</v>
      </c>
      <c r="B1198" s="32" t="s">
        <v>1208</v>
      </c>
      <c r="C1198" s="33">
        <v>45547</v>
      </c>
      <c r="D1198" s="34">
        <v>0.85902777777777772</v>
      </c>
      <c r="E1198" s="35" t="str">
        <f t="shared" si="72"/>
        <v>Evening</v>
      </c>
      <c r="F1198" s="36">
        <v>9</v>
      </c>
      <c r="G1198" s="36" t="str">
        <f t="shared" si="73"/>
        <v>Long</v>
      </c>
      <c r="H1198" s="36" t="s">
        <v>9</v>
      </c>
      <c r="I1198" s="37">
        <v>35675</v>
      </c>
      <c r="J1198" s="32">
        <f t="shared" ca="1" si="74"/>
        <v>28</v>
      </c>
      <c r="K1198" s="37" t="str">
        <f t="shared" ca="1" si="75"/>
        <v>25+</v>
      </c>
      <c r="L1198" s="36" t="s">
        <v>10</v>
      </c>
      <c r="M1198" s="36">
        <v>0</v>
      </c>
      <c r="N1198" s="36">
        <v>0</v>
      </c>
      <c r="O1198" s="38">
        <v>45581</v>
      </c>
    </row>
    <row r="1199" spans="1:15" x14ac:dyDescent="0.75">
      <c r="A1199" s="39">
        <v>7894</v>
      </c>
      <c r="B1199" s="40" t="s">
        <v>1209</v>
      </c>
      <c r="C1199" s="41">
        <v>45548</v>
      </c>
      <c r="D1199" s="42">
        <v>0.55833333333333335</v>
      </c>
      <c r="E1199" s="43" t="str">
        <f t="shared" si="72"/>
        <v>Afternoon</v>
      </c>
      <c r="F1199" s="44">
        <v>6</v>
      </c>
      <c r="G1199" s="44" t="str">
        <f t="shared" si="73"/>
        <v>Long</v>
      </c>
      <c r="H1199" s="44" t="s">
        <v>9</v>
      </c>
      <c r="I1199" s="45">
        <v>36729</v>
      </c>
      <c r="J1199" s="40">
        <f t="shared" ca="1" si="74"/>
        <v>25</v>
      </c>
      <c r="K1199" s="45" t="str">
        <f t="shared" ca="1" si="75"/>
        <v>25+</v>
      </c>
      <c r="L1199" s="44" t="s">
        <v>10</v>
      </c>
      <c r="M1199" s="44">
        <v>1</v>
      </c>
      <c r="N1199" s="44">
        <v>1</v>
      </c>
      <c r="O1199" s="46">
        <v>45581</v>
      </c>
    </row>
    <row r="1200" spans="1:15" x14ac:dyDescent="0.75">
      <c r="A1200" s="31">
        <v>7894</v>
      </c>
      <c r="B1200" s="32" t="s">
        <v>1210</v>
      </c>
      <c r="C1200" s="33">
        <v>45548</v>
      </c>
      <c r="D1200" s="34">
        <v>0.55833333333333335</v>
      </c>
      <c r="E1200" s="35" t="str">
        <f t="shared" si="72"/>
        <v>Afternoon</v>
      </c>
      <c r="F1200" s="36">
        <v>6</v>
      </c>
      <c r="G1200" s="36" t="str">
        <f t="shared" si="73"/>
        <v>Long</v>
      </c>
      <c r="H1200" s="36" t="s">
        <v>9</v>
      </c>
      <c r="I1200" s="37">
        <v>32206</v>
      </c>
      <c r="J1200" s="32">
        <f t="shared" ca="1" si="74"/>
        <v>37</v>
      </c>
      <c r="K1200" s="37" t="str">
        <f t="shared" ca="1" si="75"/>
        <v>25+</v>
      </c>
      <c r="L1200" s="36" t="s">
        <v>10</v>
      </c>
      <c r="M1200" s="36">
        <v>1</v>
      </c>
      <c r="N1200" s="36">
        <v>1</v>
      </c>
      <c r="O1200" s="38">
        <v>45581</v>
      </c>
    </row>
    <row r="1201" spans="1:15" x14ac:dyDescent="0.75">
      <c r="A1201" s="39">
        <v>7894</v>
      </c>
      <c r="B1201" s="40" t="s">
        <v>1211</v>
      </c>
      <c r="C1201" s="41">
        <v>45548</v>
      </c>
      <c r="D1201" s="42">
        <v>0.65694444444444444</v>
      </c>
      <c r="E1201" s="43" t="str">
        <f t="shared" si="72"/>
        <v>Afternoon</v>
      </c>
      <c r="F1201" s="44">
        <v>8.25</v>
      </c>
      <c r="G1201" s="44" t="str">
        <f t="shared" si="73"/>
        <v>Long</v>
      </c>
      <c r="H1201" s="44" t="s">
        <v>10</v>
      </c>
      <c r="I1201" s="45">
        <v>31299</v>
      </c>
      <c r="J1201" s="40">
        <f t="shared" ca="1" si="74"/>
        <v>40</v>
      </c>
      <c r="K1201" s="45" t="str">
        <f t="shared" ca="1" si="75"/>
        <v>25+</v>
      </c>
      <c r="L1201" s="44" t="s">
        <v>10</v>
      </c>
      <c r="M1201" s="44">
        <v>1</v>
      </c>
      <c r="N1201" s="44">
        <v>1</v>
      </c>
      <c r="O1201" s="46">
        <v>45581</v>
      </c>
    </row>
    <row r="1202" spans="1:15" x14ac:dyDescent="0.75">
      <c r="A1202" s="31">
        <v>7894</v>
      </c>
      <c r="B1202" s="32" t="s">
        <v>1212</v>
      </c>
      <c r="C1202" s="33">
        <v>45548</v>
      </c>
      <c r="D1202" s="34">
        <v>0.65694444444444444</v>
      </c>
      <c r="E1202" s="35" t="str">
        <f t="shared" si="72"/>
        <v>Afternoon</v>
      </c>
      <c r="F1202" s="36">
        <v>8.25</v>
      </c>
      <c r="G1202" s="36" t="str">
        <f t="shared" si="73"/>
        <v>Long</v>
      </c>
      <c r="H1202" s="36" t="s">
        <v>9</v>
      </c>
      <c r="I1202" s="37">
        <v>31479</v>
      </c>
      <c r="J1202" s="32">
        <f t="shared" ca="1" si="74"/>
        <v>39</v>
      </c>
      <c r="K1202" s="37" t="str">
        <f t="shared" ca="1" si="75"/>
        <v>25+</v>
      </c>
      <c r="L1202" s="36" t="s">
        <v>10</v>
      </c>
      <c r="M1202" s="36">
        <v>1</v>
      </c>
      <c r="N1202" s="36">
        <v>1</v>
      </c>
      <c r="O1202" s="38">
        <v>45581</v>
      </c>
    </row>
    <row r="1203" spans="1:15" x14ac:dyDescent="0.75">
      <c r="A1203" s="39">
        <v>7894</v>
      </c>
      <c r="B1203" s="40" t="s">
        <v>1213</v>
      </c>
      <c r="C1203" s="41">
        <v>45548</v>
      </c>
      <c r="D1203" s="42">
        <v>0.73402777777777772</v>
      </c>
      <c r="E1203" s="43" t="str">
        <f t="shared" si="72"/>
        <v>Afternoon</v>
      </c>
      <c r="F1203" s="44">
        <v>6</v>
      </c>
      <c r="G1203" s="44" t="str">
        <f t="shared" si="73"/>
        <v>Long</v>
      </c>
      <c r="H1203" s="44" t="s">
        <v>10</v>
      </c>
      <c r="I1203" s="45">
        <v>31272</v>
      </c>
      <c r="J1203" s="40">
        <f t="shared" ca="1" si="74"/>
        <v>40</v>
      </c>
      <c r="K1203" s="45" t="str">
        <f t="shared" ca="1" si="75"/>
        <v>25+</v>
      </c>
      <c r="L1203" s="44" t="s">
        <v>10</v>
      </c>
      <c r="M1203" s="44">
        <v>1</v>
      </c>
      <c r="N1203" s="44">
        <v>1</v>
      </c>
      <c r="O1203" s="46">
        <v>45581</v>
      </c>
    </row>
    <row r="1204" spans="1:15" x14ac:dyDescent="0.75">
      <c r="A1204" s="31">
        <v>7894</v>
      </c>
      <c r="B1204" s="32" t="s">
        <v>1214</v>
      </c>
      <c r="C1204" s="33">
        <v>45548</v>
      </c>
      <c r="D1204" s="34">
        <v>0.73402777777777772</v>
      </c>
      <c r="E1204" s="35" t="str">
        <f t="shared" si="72"/>
        <v>Afternoon</v>
      </c>
      <c r="F1204" s="36">
        <v>6</v>
      </c>
      <c r="G1204" s="36" t="str">
        <f t="shared" si="73"/>
        <v>Long</v>
      </c>
      <c r="H1204" s="36" t="s">
        <v>9</v>
      </c>
      <c r="I1204" s="37">
        <v>33115</v>
      </c>
      <c r="J1204" s="32">
        <f t="shared" ca="1" si="74"/>
        <v>35</v>
      </c>
      <c r="K1204" s="37" t="str">
        <f t="shared" ca="1" si="75"/>
        <v>25+</v>
      </c>
      <c r="L1204" s="36" t="s">
        <v>10</v>
      </c>
      <c r="M1204" s="36">
        <v>1</v>
      </c>
      <c r="N1204" s="36">
        <v>1</v>
      </c>
      <c r="O1204" s="38">
        <v>45581</v>
      </c>
    </row>
    <row r="1205" spans="1:15" x14ac:dyDescent="0.75">
      <c r="A1205" s="39">
        <v>7894</v>
      </c>
      <c r="B1205" s="40" t="s">
        <v>1215</v>
      </c>
      <c r="C1205" s="41">
        <v>45550</v>
      </c>
      <c r="D1205" s="42">
        <v>0.56874999999999998</v>
      </c>
      <c r="E1205" s="43" t="str">
        <f t="shared" si="72"/>
        <v>Afternoon</v>
      </c>
      <c r="F1205" s="44">
        <v>6.25</v>
      </c>
      <c r="G1205" s="44" t="str">
        <f t="shared" si="73"/>
        <v>Long</v>
      </c>
      <c r="H1205" s="44" t="s">
        <v>9</v>
      </c>
      <c r="I1205" s="45">
        <v>32741</v>
      </c>
      <c r="J1205" s="40">
        <f t="shared" ca="1" si="74"/>
        <v>36</v>
      </c>
      <c r="K1205" s="45" t="str">
        <f t="shared" ca="1" si="75"/>
        <v>25+</v>
      </c>
      <c r="L1205" s="44" t="s">
        <v>10</v>
      </c>
      <c r="M1205" s="44">
        <v>0</v>
      </c>
      <c r="N1205" s="44">
        <v>0</v>
      </c>
      <c r="O1205" s="46">
        <v>45581</v>
      </c>
    </row>
    <row r="1206" spans="1:15" x14ac:dyDescent="0.75">
      <c r="A1206" s="31">
        <v>7894</v>
      </c>
      <c r="B1206" s="32" t="s">
        <v>1216</v>
      </c>
      <c r="C1206" s="33">
        <v>45550</v>
      </c>
      <c r="D1206" s="34">
        <v>0.56874999999999998</v>
      </c>
      <c r="E1206" s="35" t="str">
        <f t="shared" si="72"/>
        <v>Afternoon</v>
      </c>
      <c r="F1206" s="36">
        <v>6.25</v>
      </c>
      <c r="G1206" s="36" t="str">
        <f t="shared" si="73"/>
        <v>Long</v>
      </c>
      <c r="H1206" s="36" t="s">
        <v>9</v>
      </c>
      <c r="I1206" s="37">
        <v>27990</v>
      </c>
      <c r="J1206" s="32">
        <f t="shared" ca="1" si="74"/>
        <v>49</v>
      </c>
      <c r="K1206" s="37" t="str">
        <f t="shared" ca="1" si="75"/>
        <v>25+</v>
      </c>
      <c r="L1206" s="36" t="s">
        <v>10</v>
      </c>
      <c r="M1206" s="36">
        <v>0</v>
      </c>
      <c r="N1206" s="36">
        <v>0</v>
      </c>
      <c r="O1206" s="38">
        <v>45581</v>
      </c>
    </row>
    <row r="1207" spans="1:15" x14ac:dyDescent="0.75">
      <c r="A1207" s="39">
        <v>7894</v>
      </c>
      <c r="B1207" s="40" t="s">
        <v>1217</v>
      </c>
      <c r="C1207" s="41">
        <v>45550</v>
      </c>
      <c r="D1207" s="42">
        <v>0.68333333333333335</v>
      </c>
      <c r="E1207" s="43" t="str">
        <f t="shared" si="72"/>
        <v>Afternoon</v>
      </c>
      <c r="F1207" s="44">
        <v>9</v>
      </c>
      <c r="G1207" s="44" t="str">
        <f t="shared" si="73"/>
        <v>Long</v>
      </c>
      <c r="H1207" s="44" t="s">
        <v>9</v>
      </c>
      <c r="I1207" s="45">
        <v>33526</v>
      </c>
      <c r="J1207" s="40">
        <f t="shared" ca="1" si="74"/>
        <v>33</v>
      </c>
      <c r="K1207" s="45" t="str">
        <f t="shared" ca="1" si="75"/>
        <v>25+</v>
      </c>
      <c r="L1207" s="44" t="s">
        <v>10</v>
      </c>
      <c r="M1207" s="44">
        <v>0</v>
      </c>
      <c r="N1207" s="44">
        <v>0</v>
      </c>
      <c r="O1207" s="46">
        <v>45581</v>
      </c>
    </row>
    <row r="1208" spans="1:15" x14ac:dyDescent="0.75">
      <c r="A1208" s="31">
        <v>7894</v>
      </c>
      <c r="B1208" s="32" t="s">
        <v>1218</v>
      </c>
      <c r="C1208" s="33">
        <v>45550</v>
      </c>
      <c r="D1208" s="34">
        <v>0.68333333333333335</v>
      </c>
      <c r="E1208" s="35" t="str">
        <f t="shared" si="72"/>
        <v>Afternoon</v>
      </c>
      <c r="F1208" s="36">
        <v>9</v>
      </c>
      <c r="G1208" s="36" t="str">
        <f t="shared" si="73"/>
        <v>Long</v>
      </c>
      <c r="H1208" s="36" t="s">
        <v>9</v>
      </c>
      <c r="I1208" s="37">
        <v>33990</v>
      </c>
      <c r="J1208" s="32">
        <f t="shared" ca="1" si="74"/>
        <v>32</v>
      </c>
      <c r="K1208" s="37" t="str">
        <f t="shared" ca="1" si="75"/>
        <v>25+</v>
      </c>
      <c r="L1208" s="36" t="s">
        <v>10</v>
      </c>
      <c r="M1208" s="36">
        <v>0</v>
      </c>
      <c r="N1208" s="36">
        <v>0</v>
      </c>
      <c r="O1208" s="38">
        <v>45581</v>
      </c>
    </row>
    <row r="1209" spans="1:15" x14ac:dyDescent="0.75">
      <c r="A1209" s="39">
        <v>7894</v>
      </c>
      <c r="B1209" s="40" t="s">
        <v>1219</v>
      </c>
      <c r="C1209" s="41">
        <v>45551</v>
      </c>
      <c r="D1209" s="42">
        <v>0.56458333333333333</v>
      </c>
      <c r="E1209" s="43" t="str">
        <f t="shared" si="72"/>
        <v>Afternoon</v>
      </c>
      <c r="F1209" s="44">
        <v>6</v>
      </c>
      <c r="G1209" s="44" t="str">
        <f t="shared" si="73"/>
        <v>Long</v>
      </c>
      <c r="H1209" s="44" t="s">
        <v>9</v>
      </c>
      <c r="I1209" s="45">
        <v>28332</v>
      </c>
      <c r="J1209" s="40">
        <f t="shared" ca="1" si="74"/>
        <v>48</v>
      </c>
      <c r="K1209" s="45" t="str">
        <f t="shared" ca="1" si="75"/>
        <v>25+</v>
      </c>
      <c r="L1209" s="44" t="s">
        <v>10</v>
      </c>
      <c r="M1209" s="44">
        <v>0</v>
      </c>
      <c r="N1209" s="44">
        <v>0</v>
      </c>
      <c r="O1209" s="46">
        <v>45581</v>
      </c>
    </row>
    <row r="1210" spans="1:15" x14ac:dyDescent="0.75">
      <c r="A1210" s="31">
        <v>7894</v>
      </c>
      <c r="B1210" s="32" t="s">
        <v>1220</v>
      </c>
      <c r="C1210" s="33">
        <v>45551</v>
      </c>
      <c r="D1210" s="34">
        <v>0.56458333333333333</v>
      </c>
      <c r="E1210" s="35" t="str">
        <f t="shared" si="72"/>
        <v>Afternoon</v>
      </c>
      <c r="F1210" s="36">
        <v>6</v>
      </c>
      <c r="G1210" s="36" t="str">
        <f t="shared" si="73"/>
        <v>Long</v>
      </c>
      <c r="H1210" s="36" t="s">
        <v>9</v>
      </c>
      <c r="I1210" s="37">
        <v>28635</v>
      </c>
      <c r="J1210" s="32">
        <f t="shared" ca="1" si="74"/>
        <v>47</v>
      </c>
      <c r="K1210" s="37" t="str">
        <f t="shared" ca="1" si="75"/>
        <v>25+</v>
      </c>
      <c r="L1210" s="36" t="s">
        <v>10</v>
      </c>
      <c r="M1210" s="36">
        <v>0</v>
      </c>
      <c r="N1210" s="36">
        <v>0</v>
      </c>
      <c r="O1210" s="38">
        <v>45581</v>
      </c>
    </row>
    <row r="1211" spans="1:15" x14ac:dyDescent="0.75">
      <c r="A1211" s="39">
        <v>7894</v>
      </c>
      <c r="B1211" s="40" t="s">
        <v>1221</v>
      </c>
      <c r="C1211" s="41">
        <v>45551</v>
      </c>
      <c r="D1211" s="42">
        <v>0.67152777777777772</v>
      </c>
      <c r="E1211" s="43" t="str">
        <f t="shared" si="72"/>
        <v>Afternoon</v>
      </c>
      <c r="F1211" s="44">
        <v>8.5</v>
      </c>
      <c r="G1211" s="44" t="str">
        <f t="shared" si="73"/>
        <v>Long</v>
      </c>
      <c r="H1211" s="44" t="s">
        <v>9</v>
      </c>
      <c r="I1211" s="45">
        <v>31829</v>
      </c>
      <c r="J1211" s="40">
        <f t="shared" ca="1" si="74"/>
        <v>38</v>
      </c>
      <c r="K1211" s="45" t="str">
        <f t="shared" ca="1" si="75"/>
        <v>25+</v>
      </c>
      <c r="L1211" s="44" t="s">
        <v>10</v>
      </c>
      <c r="M1211" s="44">
        <v>0</v>
      </c>
      <c r="N1211" s="44">
        <v>0</v>
      </c>
      <c r="O1211" s="46">
        <v>45581</v>
      </c>
    </row>
    <row r="1212" spans="1:15" x14ac:dyDescent="0.75">
      <c r="A1212" s="31">
        <v>7894</v>
      </c>
      <c r="B1212" s="32" t="s">
        <v>1222</v>
      </c>
      <c r="C1212" s="33">
        <v>45551</v>
      </c>
      <c r="D1212" s="34">
        <v>0.67152777777777772</v>
      </c>
      <c r="E1212" s="35" t="str">
        <f t="shared" si="72"/>
        <v>Afternoon</v>
      </c>
      <c r="F1212" s="36">
        <v>8.5</v>
      </c>
      <c r="G1212" s="36" t="str">
        <f t="shared" si="73"/>
        <v>Long</v>
      </c>
      <c r="H1212" s="36" t="s">
        <v>9</v>
      </c>
      <c r="I1212" s="37">
        <v>34786</v>
      </c>
      <c r="J1212" s="32">
        <f t="shared" ca="1" si="74"/>
        <v>30</v>
      </c>
      <c r="K1212" s="37" t="str">
        <f t="shared" ca="1" si="75"/>
        <v>25+</v>
      </c>
      <c r="L1212" s="36" t="s">
        <v>10</v>
      </c>
      <c r="M1212" s="36">
        <v>0</v>
      </c>
      <c r="N1212" s="36">
        <v>0</v>
      </c>
      <c r="O1212" s="38">
        <v>45581</v>
      </c>
    </row>
    <row r="1213" spans="1:15" x14ac:dyDescent="0.75">
      <c r="A1213" s="39">
        <v>7894</v>
      </c>
      <c r="B1213" s="40" t="s">
        <v>1223</v>
      </c>
      <c r="C1213" s="41">
        <v>45551</v>
      </c>
      <c r="D1213" s="42">
        <v>0.7729166666666667</v>
      </c>
      <c r="E1213" s="43" t="str">
        <f t="shared" si="72"/>
        <v>Evening</v>
      </c>
      <c r="F1213" s="44">
        <v>7</v>
      </c>
      <c r="G1213" s="44" t="str">
        <f t="shared" si="73"/>
        <v>Long</v>
      </c>
      <c r="H1213" s="44" t="s">
        <v>10</v>
      </c>
      <c r="I1213" s="45">
        <v>36563</v>
      </c>
      <c r="J1213" s="40">
        <f t="shared" ca="1" si="74"/>
        <v>25</v>
      </c>
      <c r="K1213" s="45" t="str">
        <f t="shared" ca="1" si="75"/>
        <v>25+</v>
      </c>
      <c r="L1213" s="44" t="s">
        <v>10</v>
      </c>
      <c r="M1213" s="44">
        <v>0</v>
      </c>
      <c r="N1213" s="44">
        <v>0</v>
      </c>
      <c r="O1213" s="46">
        <v>45581</v>
      </c>
    </row>
    <row r="1214" spans="1:15" x14ac:dyDescent="0.75">
      <c r="A1214" s="31">
        <v>7894</v>
      </c>
      <c r="B1214" s="32" t="s">
        <v>1224</v>
      </c>
      <c r="C1214" s="33">
        <v>45551</v>
      </c>
      <c r="D1214" s="34">
        <v>0.7729166666666667</v>
      </c>
      <c r="E1214" s="35" t="str">
        <f t="shared" si="72"/>
        <v>Evening</v>
      </c>
      <c r="F1214" s="36">
        <v>7</v>
      </c>
      <c r="G1214" s="36" t="str">
        <f t="shared" si="73"/>
        <v>Long</v>
      </c>
      <c r="H1214" s="36" t="s">
        <v>10</v>
      </c>
      <c r="I1214" s="37">
        <v>35212</v>
      </c>
      <c r="J1214" s="32">
        <f t="shared" ca="1" si="74"/>
        <v>29</v>
      </c>
      <c r="K1214" s="37" t="str">
        <f t="shared" ca="1" si="75"/>
        <v>25+</v>
      </c>
      <c r="L1214" s="36" t="s">
        <v>10</v>
      </c>
      <c r="M1214" s="36">
        <v>0</v>
      </c>
      <c r="N1214" s="36">
        <v>0</v>
      </c>
      <c r="O1214" s="38">
        <v>45581</v>
      </c>
    </row>
    <row r="1215" spans="1:15" x14ac:dyDescent="0.75">
      <c r="A1215" s="39">
        <v>7894</v>
      </c>
      <c r="B1215" s="40" t="s">
        <v>1225</v>
      </c>
      <c r="C1215" s="41">
        <v>45551</v>
      </c>
      <c r="D1215" s="42">
        <v>0.87638888888888888</v>
      </c>
      <c r="E1215" s="43" t="str">
        <f t="shared" si="72"/>
        <v>Evening</v>
      </c>
      <c r="F1215" s="44">
        <v>9.5</v>
      </c>
      <c r="G1215" s="44" t="str">
        <f t="shared" si="73"/>
        <v>Long</v>
      </c>
      <c r="H1215" s="44" t="s">
        <v>9</v>
      </c>
      <c r="I1215" s="45">
        <v>37413</v>
      </c>
      <c r="J1215" s="40">
        <f t="shared" ca="1" si="74"/>
        <v>23</v>
      </c>
      <c r="K1215" s="45" t="str">
        <f t="shared" ca="1" si="75"/>
        <v>18-24 (Young Drivers)</v>
      </c>
      <c r="L1215" s="44" t="s">
        <v>10</v>
      </c>
      <c r="M1215" s="44">
        <v>0</v>
      </c>
      <c r="N1215" s="44">
        <v>0</v>
      </c>
      <c r="O1215" s="46">
        <v>45581</v>
      </c>
    </row>
    <row r="1216" spans="1:15" x14ac:dyDescent="0.75">
      <c r="A1216" s="31">
        <v>7894</v>
      </c>
      <c r="B1216" s="32" t="s">
        <v>1226</v>
      </c>
      <c r="C1216" s="33">
        <v>45552</v>
      </c>
      <c r="D1216" s="34">
        <v>0.61458333333333337</v>
      </c>
      <c r="E1216" s="35" t="str">
        <f t="shared" si="72"/>
        <v>Afternoon</v>
      </c>
      <c r="F1216" s="36">
        <v>7.25</v>
      </c>
      <c r="G1216" s="36" t="str">
        <f t="shared" si="73"/>
        <v>Long</v>
      </c>
      <c r="H1216" s="36" t="s">
        <v>10</v>
      </c>
      <c r="I1216" s="37">
        <v>31116</v>
      </c>
      <c r="J1216" s="32">
        <f t="shared" ca="1" si="74"/>
        <v>40</v>
      </c>
      <c r="K1216" s="37" t="str">
        <f t="shared" ca="1" si="75"/>
        <v>25+</v>
      </c>
      <c r="L1216" s="36" t="s">
        <v>10</v>
      </c>
      <c r="M1216" s="36">
        <v>0</v>
      </c>
      <c r="N1216" s="36">
        <v>0</v>
      </c>
      <c r="O1216" s="38">
        <v>45581</v>
      </c>
    </row>
    <row r="1217" spans="1:15" x14ac:dyDescent="0.75">
      <c r="A1217" s="39">
        <v>7894</v>
      </c>
      <c r="B1217" s="40" t="s">
        <v>1227</v>
      </c>
      <c r="C1217" s="41">
        <v>45552</v>
      </c>
      <c r="D1217" s="42">
        <v>0.61458333333333337</v>
      </c>
      <c r="E1217" s="43" t="str">
        <f t="shared" si="72"/>
        <v>Afternoon</v>
      </c>
      <c r="F1217" s="44">
        <v>7.25</v>
      </c>
      <c r="G1217" s="44" t="str">
        <f t="shared" si="73"/>
        <v>Long</v>
      </c>
      <c r="H1217" s="44" t="s">
        <v>9</v>
      </c>
      <c r="I1217" s="45">
        <v>35004</v>
      </c>
      <c r="J1217" s="40">
        <f t="shared" ca="1" si="74"/>
        <v>29</v>
      </c>
      <c r="K1217" s="45" t="str">
        <f t="shared" ca="1" si="75"/>
        <v>25+</v>
      </c>
      <c r="L1217" s="44" t="s">
        <v>10</v>
      </c>
      <c r="M1217" s="44">
        <v>0</v>
      </c>
      <c r="N1217" s="44">
        <v>0</v>
      </c>
      <c r="O1217" s="46">
        <v>45581</v>
      </c>
    </row>
    <row r="1218" spans="1:15" x14ac:dyDescent="0.75">
      <c r="A1218" s="31">
        <v>7894</v>
      </c>
      <c r="B1218" s="32" t="s">
        <v>1228</v>
      </c>
      <c r="C1218" s="33">
        <v>45552</v>
      </c>
      <c r="D1218" s="34">
        <v>0.73750000000000004</v>
      </c>
      <c r="E1218" s="35" t="str">
        <f t="shared" si="72"/>
        <v>Afternoon</v>
      </c>
      <c r="F1218" s="36">
        <v>6.25</v>
      </c>
      <c r="G1218" s="36" t="str">
        <f t="shared" si="73"/>
        <v>Long</v>
      </c>
      <c r="H1218" s="36" t="s">
        <v>9</v>
      </c>
      <c r="I1218" s="37">
        <v>36715</v>
      </c>
      <c r="J1218" s="32">
        <f t="shared" ca="1" si="74"/>
        <v>25</v>
      </c>
      <c r="K1218" s="37" t="str">
        <f t="shared" ca="1" si="75"/>
        <v>25+</v>
      </c>
      <c r="L1218" s="36" t="s">
        <v>10</v>
      </c>
      <c r="M1218" s="36">
        <v>0</v>
      </c>
      <c r="N1218" s="36">
        <v>0</v>
      </c>
      <c r="O1218" s="38">
        <v>45581</v>
      </c>
    </row>
    <row r="1219" spans="1:15" x14ac:dyDescent="0.75">
      <c r="A1219" s="39">
        <v>7894</v>
      </c>
      <c r="B1219" s="40" t="s">
        <v>1229</v>
      </c>
      <c r="C1219" s="41">
        <v>45552</v>
      </c>
      <c r="D1219" s="42">
        <v>0.73750000000000004</v>
      </c>
      <c r="E1219" s="43" t="str">
        <f t="shared" ref="E1219:E1282" si="76">IF(D1219&lt;TIME(12,0,0), "Morning", IF(D1219&lt;TIME(18,0,0), "Afternoon", "Evening"))</f>
        <v>Afternoon</v>
      </c>
      <c r="F1219" s="44">
        <v>6.25</v>
      </c>
      <c r="G1219" s="44" t="str">
        <f t="shared" ref="G1219:G1282" si="77">IF(F1219 &lt; 2.5, "Short",
  IF(F1219 &lt;= 4, "Medium", "Long")
)</f>
        <v>Long</v>
      </c>
      <c r="H1219" s="44" t="s">
        <v>9</v>
      </c>
      <c r="I1219" s="45">
        <v>37039</v>
      </c>
      <c r="J1219" s="40">
        <f t="shared" ref="J1219:J1282" ca="1" si="78">IFERROR(DATEDIF(I1219, TODAY(), "Y"), 0)</f>
        <v>24</v>
      </c>
      <c r="K1219" s="45" t="str">
        <f t="shared" ref="K1219:K1282" ca="1" si="79" xml:space="preserve"> IF(J1219 &lt; 15, "Invalid (Below Minimum Age)", IF(J1219 = 15, "15 (Moped/Tractor)", IF(J1219 = 16, "16 (Light Vehicles)", IF(J1219 = 17, "17 (Car/Motorcycle)", IF(J1219 &lt;= 24, "18-24 (Young Drivers)","25+"
        )
      )
    )
  )
)</f>
        <v>18-24 (Young Drivers)</v>
      </c>
      <c r="L1219" s="44" t="s">
        <v>10</v>
      </c>
      <c r="M1219" s="44">
        <v>0</v>
      </c>
      <c r="N1219" s="44">
        <v>0</v>
      </c>
      <c r="O1219" s="46">
        <v>45581</v>
      </c>
    </row>
    <row r="1220" spans="1:15" x14ac:dyDescent="0.75">
      <c r="A1220" s="31">
        <v>7894</v>
      </c>
      <c r="B1220" s="32" t="s">
        <v>1230</v>
      </c>
      <c r="C1220" s="33">
        <v>45552</v>
      </c>
      <c r="D1220" s="34">
        <v>0.84375</v>
      </c>
      <c r="E1220" s="35" t="str">
        <f t="shared" si="76"/>
        <v>Evening</v>
      </c>
      <c r="F1220" s="36">
        <v>8.75</v>
      </c>
      <c r="G1220" s="36" t="str">
        <f t="shared" si="77"/>
        <v>Long</v>
      </c>
      <c r="H1220" s="36" t="s">
        <v>9</v>
      </c>
      <c r="I1220" s="37">
        <v>33764</v>
      </c>
      <c r="J1220" s="32">
        <f t="shared" ca="1" si="78"/>
        <v>33</v>
      </c>
      <c r="K1220" s="37" t="str">
        <f t="shared" ca="1" si="79"/>
        <v>25+</v>
      </c>
      <c r="L1220" s="36" t="s">
        <v>10</v>
      </c>
      <c r="M1220" s="36">
        <v>0</v>
      </c>
      <c r="N1220" s="36">
        <v>0</v>
      </c>
      <c r="O1220" s="38">
        <v>45581</v>
      </c>
    </row>
    <row r="1221" spans="1:15" x14ac:dyDescent="0.75">
      <c r="A1221" s="39">
        <v>7894</v>
      </c>
      <c r="B1221" s="40" t="s">
        <v>1231</v>
      </c>
      <c r="C1221" s="41">
        <v>45553</v>
      </c>
      <c r="D1221" s="42">
        <v>0.58125000000000004</v>
      </c>
      <c r="E1221" s="43" t="str">
        <f t="shared" si="76"/>
        <v>Afternoon</v>
      </c>
      <c r="F1221" s="44">
        <v>6.5</v>
      </c>
      <c r="G1221" s="44" t="str">
        <f t="shared" si="77"/>
        <v>Long</v>
      </c>
      <c r="H1221" s="44" t="s">
        <v>9</v>
      </c>
      <c r="I1221" s="45">
        <v>33033</v>
      </c>
      <c r="J1221" s="40">
        <f t="shared" ca="1" si="78"/>
        <v>35</v>
      </c>
      <c r="K1221" s="45" t="str">
        <f t="shared" ca="1" si="79"/>
        <v>25+</v>
      </c>
      <c r="L1221" s="44" t="s">
        <v>10</v>
      </c>
      <c r="M1221" s="44">
        <v>0</v>
      </c>
      <c r="N1221" s="44">
        <v>0</v>
      </c>
      <c r="O1221" s="46">
        <v>45581</v>
      </c>
    </row>
    <row r="1222" spans="1:15" x14ac:dyDescent="0.75">
      <c r="A1222" s="31">
        <v>7894</v>
      </c>
      <c r="B1222" s="32" t="s">
        <v>1232</v>
      </c>
      <c r="C1222" s="33">
        <v>45553</v>
      </c>
      <c r="D1222" s="34">
        <v>0.58125000000000004</v>
      </c>
      <c r="E1222" s="35" t="str">
        <f t="shared" si="76"/>
        <v>Afternoon</v>
      </c>
      <c r="F1222" s="36">
        <v>6.5</v>
      </c>
      <c r="G1222" s="36" t="str">
        <f t="shared" si="77"/>
        <v>Long</v>
      </c>
      <c r="H1222" s="36" t="s">
        <v>9</v>
      </c>
      <c r="I1222" s="37">
        <v>37751</v>
      </c>
      <c r="J1222" s="32">
        <f t="shared" ca="1" si="78"/>
        <v>22</v>
      </c>
      <c r="K1222" s="37" t="str">
        <f t="shared" ca="1" si="79"/>
        <v>18-24 (Young Drivers)</v>
      </c>
      <c r="L1222" s="36" t="s">
        <v>10</v>
      </c>
      <c r="M1222" s="36">
        <v>0</v>
      </c>
      <c r="N1222" s="36">
        <v>0</v>
      </c>
      <c r="O1222" s="38">
        <v>45581</v>
      </c>
    </row>
    <row r="1223" spans="1:15" x14ac:dyDescent="0.75">
      <c r="A1223" s="39">
        <v>7894</v>
      </c>
      <c r="B1223" s="40" t="s">
        <v>1233</v>
      </c>
      <c r="C1223" s="41">
        <v>45553</v>
      </c>
      <c r="D1223" s="42">
        <v>0.74652777777777779</v>
      </c>
      <c r="E1223" s="43" t="str">
        <f t="shared" si="76"/>
        <v>Afternoon</v>
      </c>
      <c r="F1223" s="44">
        <v>6.5</v>
      </c>
      <c r="G1223" s="44" t="str">
        <f t="shared" si="77"/>
        <v>Long</v>
      </c>
      <c r="H1223" s="44" t="s">
        <v>9</v>
      </c>
      <c r="I1223" s="45">
        <v>29972</v>
      </c>
      <c r="J1223" s="40">
        <f t="shared" ca="1" si="78"/>
        <v>43</v>
      </c>
      <c r="K1223" s="45" t="str">
        <f t="shared" ca="1" si="79"/>
        <v>25+</v>
      </c>
      <c r="L1223" s="44" t="s">
        <v>10</v>
      </c>
      <c r="M1223" s="44">
        <v>0</v>
      </c>
      <c r="N1223" s="44">
        <v>0</v>
      </c>
      <c r="O1223" s="46">
        <v>45581</v>
      </c>
    </row>
    <row r="1224" spans="1:15" x14ac:dyDescent="0.75">
      <c r="A1224" s="31">
        <v>7894</v>
      </c>
      <c r="B1224" s="32" t="s">
        <v>1234</v>
      </c>
      <c r="C1224" s="33">
        <v>45553</v>
      </c>
      <c r="D1224" s="34">
        <v>0.74652777777777779</v>
      </c>
      <c r="E1224" s="35" t="str">
        <f t="shared" si="76"/>
        <v>Afternoon</v>
      </c>
      <c r="F1224" s="36">
        <v>6.5</v>
      </c>
      <c r="G1224" s="36" t="str">
        <f t="shared" si="77"/>
        <v>Long</v>
      </c>
      <c r="H1224" s="36" t="s">
        <v>9</v>
      </c>
      <c r="I1224" s="37">
        <v>35792</v>
      </c>
      <c r="J1224" s="32">
        <f t="shared" ca="1" si="78"/>
        <v>27</v>
      </c>
      <c r="K1224" s="37" t="str">
        <f t="shared" ca="1" si="79"/>
        <v>25+</v>
      </c>
      <c r="L1224" s="36" t="s">
        <v>10</v>
      </c>
      <c r="M1224" s="36">
        <v>0</v>
      </c>
      <c r="N1224" s="36">
        <v>0</v>
      </c>
      <c r="O1224" s="38">
        <v>45581</v>
      </c>
    </row>
    <row r="1225" spans="1:15" x14ac:dyDescent="0.75">
      <c r="A1225" s="39">
        <v>7894</v>
      </c>
      <c r="B1225" s="40" t="s">
        <v>1235</v>
      </c>
      <c r="C1225" s="41">
        <v>45553</v>
      </c>
      <c r="D1225" s="42">
        <v>0.86388888888888893</v>
      </c>
      <c r="E1225" s="43" t="str">
        <f t="shared" si="76"/>
        <v>Evening</v>
      </c>
      <c r="F1225" s="44">
        <v>9.25</v>
      </c>
      <c r="G1225" s="44" t="str">
        <f t="shared" si="77"/>
        <v>Long</v>
      </c>
      <c r="H1225" s="44" t="s">
        <v>9</v>
      </c>
      <c r="I1225" s="45">
        <v>29381</v>
      </c>
      <c r="J1225" s="40">
        <f t="shared" ca="1" si="78"/>
        <v>45</v>
      </c>
      <c r="K1225" s="45" t="str">
        <f t="shared" ca="1" si="79"/>
        <v>25+</v>
      </c>
      <c r="L1225" s="44" t="s">
        <v>10</v>
      </c>
      <c r="M1225" s="44">
        <v>0</v>
      </c>
      <c r="N1225" s="44">
        <v>0</v>
      </c>
      <c r="O1225" s="46">
        <v>45581</v>
      </c>
    </row>
    <row r="1226" spans="1:15" x14ac:dyDescent="0.75">
      <c r="A1226" s="31">
        <v>7894</v>
      </c>
      <c r="B1226" s="32" t="s">
        <v>1236</v>
      </c>
      <c r="C1226" s="33">
        <v>45553</v>
      </c>
      <c r="D1226" s="34">
        <v>0.86388888888888893</v>
      </c>
      <c r="E1226" s="35" t="str">
        <f t="shared" si="76"/>
        <v>Evening</v>
      </c>
      <c r="F1226" s="36">
        <v>9.25</v>
      </c>
      <c r="G1226" s="36" t="str">
        <f t="shared" si="77"/>
        <v>Long</v>
      </c>
      <c r="H1226" s="36" t="s">
        <v>9</v>
      </c>
      <c r="I1226" s="37">
        <v>32478</v>
      </c>
      <c r="J1226" s="32">
        <f t="shared" ca="1" si="78"/>
        <v>36</v>
      </c>
      <c r="K1226" s="37" t="str">
        <f t="shared" ca="1" si="79"/>
        <v>25+</v>
      </c>
      <c r="L1226" s="36" t="s">
        <v>10</v>
      </c>
      <c r="M1226" s="36">
        <v>0</v>
      </c>
      <c r="N1226" s="36">
        <v>0</v>
      </c>
      <c r="O1226" s="38">
        <v>45581</v>
      </c>
    </row>
    <row r="1227" spans="1:15" x14ac:dyDescent="0.75">
      <c r="A1227" s="39">
        <v>7894</v>
      </c>
      <c r="B1227" s="40" t="s">
        <v>1237</v>
      </c>
      <c r="C1227" s="41">
        <v>45554</v>
      </c>
      <c r="D1227" s="42">
        <v>0.61875000000000002</v>
      </c>
      <c r="E1227" s="43" t="str">
        <f t="shared" si="76"/>
        <v>Afternoon</v>
      </c>
      <c r="F1227" s="44">
        <v>7.25</v>
      </c>
      <c r="G1227" s="44" t="str">
        <f t="shared" si="77"/>
        <v>Long</v>
      </c>
      <c r="H1227" s="44" t="s">
        <v>9</v>
      </c>
      <c r="I1227" s="45">
        <v>29402</v>
      </c>
      <c r="J1227" s="40">
        <f t="shared" ca="1" si="78"/>
        <v>45</v>
      </c>
      <c r="K1227" s="45" t="str">
        <f t="shared" ca="1" si="79"/>
        <v>25+</v>
      </c>
      <c r="L1227" s="44" t="s">
        <v>11</v>
      </c>
      <c r="M1227" s="44">
        <v>0</v>
      </c>
      <c r="N1227" s="44">
        <v>0</v>
      </c>
      <c r="O1227" s="46">
        <v>45581</v>
      </c>
    </row>
    <row r="1228" spans="1:15" x14ac:dyDescent="0.75">
      <c r="A1228" s="31">
        <v>7894</v>
      </c>
      <c r="B1228" s="32" t="s">
        <v>1238</v>
      </c>
      <c r="C1228" s="33">
        <v>45554</v>
      </c>
      <c r="D1228" s="34">
        <v>0.61875000000000002</v>
      </c>
      <c r="E1228" s="35" t="str">
        <f t="shared" si="76"/>
        <v>Afternoon</v>
      </c>
      <c r="F1228" s="36">
        <v>7.25</v>
      </c>
      <c r="G1228" s="36" t="str">
        <f t="shared" si="77"/>
        <v>Long</v>
      </c>
      <c r="H1228" s="36" t="s">
        <v>9</v>
      </c>
      <c r="I1228" s="37">
        <v>31989</v>
      </c>
      <c r="J1228" s="32">
        <f t="shared" ca="1" si="78"/>
        <v>38</v>
      </c>
      <c r="K1228" s="37" t="str">
        <f t="shared" ca="1" si="79"/>
        <v>25+</v>
      </c>
      <c r="L1228" s="36" t="s">
        <v>10</v>
      </c>
      <c r="M1228" s="36">
        <v>0</v>
      </c>
      <c r="N1228" s="36">
        <v>0</v>
      </c>
      <c r="O1228" s="38">
        <v>45581</v>
      </c>
    </row>
    <row r="1229" spans="1:15" x14ac:dyDescent="0.75">
      <c r="A1229" s="39">
        <v>7894</v>
      </c>
      <c r="B1229" s="40" t="s">
        <v>1239</v>
      </c>
      <c r="C1229" s="41">
        <v>45554</v>
      </c>
      <c r="D1229" s="42">
        <v>0.74583333333333335</v>
      </c>
      <c r="E1229" s="43" t="str">
        <f t="shared" si="76"/>
        <v>Afternoon</v>
      </c>
      <c r="F1229" s="44">
        <v>10.5</v>
      </c>
      <c r="G1229" s="44" t="str">
        <f t="shared" si="77"/>
        <v>Long</v>
      </c>
      <c r="H1229" s="44" t="s">
        <v>9</v>
      </c>
      <c r="I1229" s="45">
        <v>36965</v>
      </c>
      <c r="J1229" s="40">
        <f t="shared" ca="1" si="78"/>
        <v>24</v>
      </c>
      <c r="K1229" s="45" t="str">
        <f t="shared" ca="1" si="79"/>
        <v>18-24 (Young Drivers)</v>
      </c>
      <c r="L1229" s="44" t="s">
        <v>10</v>
      </c>
      <c r="M1229" s="44">
        <v>0</v>
      </c>
      <c r="N1229" s="44">
        <v>0</v>
      </c>
      <c r="O1229" s="46">
        <v>45581</v>
      </c>
    </row>
    <row r="1230" spans="1:15" x14ac:dyDescent="0.75">
      <c r="A1230" s="31">
        <v>7894</v>
      </c>
      <c r="B1230" s="32" t="s">
        <v>1240</v>
      </c>
      <c r="C1230" s="33">
        <v>45554</v>
      </c>
      <c r="D1230" s="34">
        <v>0.74583333333333335</v>
      </c>
      <c r="E1230" s="35" t="str">
        <f t="shared" si="76"/>
        <v>Afternoon</v>
      </c>
      <c r="F1230" s="36">
        <v>10.5</v>
      </c>
      <c r="G1230" s="36" t="str">
        <f t="shared" si="77"/>
        <v>Long</v>
      </c>
      <c r="H1230" s="36" t="s">
        <v>10</v>
      </c>
      <c r="I1230" s="37">
        <v>39213</v>
      </c>
      <c r="J1230" s="32">
        <f t="shared" ca="1" si="78"/>
        <v>18</v>
      </c>
      <c r="K1230" s="37" t="str">
        <f t="shared" ca="1" si="79"/>
        <v>18-24 (Young Drivers)</v>
      </c>
      <c r="L1230" s="36" t="s">
        <v>11</v>
      </c>
      <c r="M1230" s="36">
        <v>0</v>
      </c>
      <c r="N1230" s="36">
        <v>0</v>
      </c>
      <c r="O1230" s="38">
        <v>45581</v>
      </c>
    </row>
    <row r="1231" spans="1:15" x14ac:dyDescent="0.75">
      <c r="A1231" s="39">
        <v>7894</v>
      </c>
      <c r="B1231" s="40" t="s">
        <v>1241</v>
      </c>
      <c r="C1231" s="41">
        <v>45554</v>
      </c>
      <c r="D1231" s="42">
        <v>0.83472222222222225</v>
      </c>
      <c r="E1231" s="43" t="str">
        <f t="shared" si="76"/>
        <v>Evening</v>
      </c>
      <c r="F1231" s="44">
        <v>8.5</v>
      </c>
      <c r="G1231" s="44" t="str">
        <f t="shared" si="77"/>
        <v>Long</v>
      </c>
      <c r="H1231" s="44" t="s">
        <v>9</v>
      </c>
      <c r="I1231" s="45">
        <v>29013</v>
      </c>
      <c r="J1231" s="40">
        <f t="shared" ca="1" si="78"/>
        <v>46</v>
      </c>
      <c r="K1231" s="45" t="str">
        <f t="shared" ca="1" si="79"/>
        <v>25+</v>
      </c>
      <c r="L1231" s="44" t="s">
        <v>10</v>
      </c>
      <c r="M1231" s="44">
        <v>0</v>
      </c>
      <c r="N1231" s="44">
        <v>0</v>
      </c>
      <c r="O1231" s="46">
        <v>45581</v>
      </c>
    </row>
    <row r="1232" spans="1:15" x14ac:dyDescent="0.75">
      <c r="A1232" s="31">
        <v>7894</v>
      </c>
      <c r="B1232" s="32" t="s">
        <v>1242</v>
      </c>
      <c r="C1232" s="33">
        <v>45554</v>
      </c>
      <c r="D1232" s="34">
        <v>0.83472222222222225</v>
      </c>
      <c r="E1232" s="35" t="str">
        <f t="shared" si="76"/>
        <v>Evening</v>
      </c>
      <c r="F1232" s="36">
        <v>8.5</v>
      </c>
      <c r="G1232" s="36" t="str">
        <f t="shared" si="77"/>
        <v>Long</v>
      </c>
      <c r="H1232" s="36" t="s">
        <v>9</v>
      </c>
      <c r="I1232" s="37">
        <v>36615</v>
      </c>
      <c r="J1232" s="32">
        <f t="shared" ca="1" si="78"/>
        <v>25</v>
      </c>
      <c r="K1232" s="37" t="str">
        <f t="shared" ca="1" si="79"/>
        <v>25+</v>
      </c>
      <c r="L1232" s="36" t="s">
        <v>10</v>
      </c>
      <c r="M1232" s="36">
        <v>0</v>
      </c>
      <c r="N1232" s="36">
        <v>0</v>
      </c>
      <c r="O1232" s="38">
        <v>45581</v>
      </c>
    </row>
    <row r="1233" spans="1:15" x14ac:dyDescent="0.75">
      <c r="A1233" s="39">
        <v>7894</v>
      </c>
      <c r="B1233" s="40" t="s">
        <v>1243</v>
      </c>
      <c r="C1233" s="41">
        <v>45555</v>
      </c>
      <c r="D1233" s="42">
        <v>0.56597222222222221</v>
      </c>
      <c r="E1233" s="43" t="str">
        <f t="shared" si="76"/>
        <v>Afternoon</v>
      </c>
      <c r="F1233" s="44">
        <v>6</v>
      </c>
      <c r="G1233" s="44" t="str">
        <f t="shared" si="77"/>
        <v>Long</v>
      </c>
      <c r="H1233" s="44" t="s">
        <v>9</v>
      </c>
      <c r="I1233" s="45">
        <v>31856</v>
      </c>
      <c r="J1233" s="40">
        <f t="shared" ca="1" si="78"/>
        <v>38</v>
      </c>
      <c r="K1233" s="45" t="str">
        <f t="shared" ca="1" si="79"/>
        <v>25+</v>
      </c>
      <c r="L1233" s="44" t="s">
        <v>10</v>
      </c>
      <c r="M1233" s="44">
        <v>0</v>
      </c>
      <c r="N1233" s="44">
        <v>0</v>
      </c>
      <c r="O1233" s="46">
        <v>45581</v>
      </c>
    </row>
    <row r="1234" spans="1:15" x14ac:dyDescent="0.75">
      <c r="A1234" s="31">
        <v>7894</v>
      </c>
      <c r="B1234" s="32" t="s">
        <v>1244</v>
      </c>
      <c r="C1234" s="33">
        <v>45555</v>
      </c>
      <c r="D1234" s="34">
        <v>0.56597222222222221</v>
      </c>
      <c r="E1234" s="35" t="str">
        <f t="shared" si="76"/>
        <v>Afternoon</v>
      </c>
      <c r="F1234" s="36">
        <v>6</v>
      </c>
      <c r="G1234" s="36" t="str">
        <f t="shared" si="77"/>
        <v>Long</v>
      </c>
      <c r="H1234" s="36" t="s">
        <v>9</v>
      </c>
      <c r="I1234" s="37">
        <v>34027</v>
      </c>
      <c r="J1234" s="32">
        <f t="shared" ca="1" si="78"/>
        <v>32</v>
      </c>
      <c r="K1234" s="37" t="str">
        <f t="shared" ca="1" si="79"/>
        <v>25+</v>
      </c>
      <c r="L1234" s="36" t="s">
        <v>10</v>
      </c>
      <c r="M1234" s="36">
        <v>0</v>
      </c>
      <c r="N1234" s="36">
        <v>0</v>
      </c>
      <c r="O1234" s="38">
        <v>45581</v>
      </c>
    </row>
    <row r="1235" spans="1:15" x14ac:dyDescent="0.75">
      <c r="A1235" s="39">
        <v>7894</v>
      </c>
      <c r="B1235" s="40" t="s">
        <v>1245</v>
      </c>
      <c r="C1235" s="41">
        <v>45555</v>
      </c>
      <c r="D1235" s="42">
        <v>0.6958333333333333</v>
      </c>
      <c r="E1235" s="43" t="str">
        <f t="shared" si="76"/>
        <v>Afternoon</v>
      </c>
      <c r="F1235" s="44">
        <v>9.25</v>
      </c>
      <c r="G1235" s="44" t="str">
        <f t="shared" si="77"/>
        <v>Long</v>
      </c>
      <c r="H1235" s="44" t="s">
        <v>9</v>
      </c>
      <c r="I1235" s="45">
        <v>35056</v>
      </c>
      <c r="J1235" s="40">
        <f t="shared" ca="1" si="78"/>
        <v>29</v>
      </c>
      <c r="K1235" s="45" t="str">
        <f t="shared" ca="1" si="79"/>
        <v>25+</v>
      </c>
      <c r="L1235" s="44" t="s">
        <v>10</v>
      </c>
      <c r="M1235" s="44">
        <v>0</v>
      </c>
      <c r="N1235" s="44">
        <v>0</v>
      </c>
      <c r="O1235" s="46">
        <v>45581</v>
      </c>
    </row>
    <row r="1236" spans="1:15" x14ac:dyDescent="0.75">
      <c r="A1236" s="31">
        <v>7894</v>
      </c>
      <c r="B1236" s="32" t="s">
        <v>1246</v>
      </c>
      <c r="C1236" s="33">
        <v>45555</v>
      </c>
      <c r="D1236" s="34">
        <v>0.6958333333333333</v>
      </c>
      <c r="E1236" s="35" t="str">
        <f t="shared" si="76"/>
        <v>Afternoon</v>
      </c>
      <c r="F1236" s="36">
        <v>9.25</v>
      </c>
      <c r="G1236" s="36" t="str">
        <f t="shared" si="77"/>
        <v>Long</v>
      </c>
      <c r="H1236" s="36" t="s">
        <v>9</v>
      </c>
      <c r="I1236" s="37">
        <v>37258</v>
      </c>
      <c r="J1236" s="32">
        <f t="shared" ca="1" si="78"/>
        <v>23</v>
      </c>
      <c r="K1236" s="37" t="str">
        <f t="shared" ca="1" si="79"/>
        <v>18-24 (Young Drivers)</v>
      </c>
      <c r="L1236" s="36" t="s">
        <v>10</v>
      </c>
      <c r="M1236" s="36">
        <v>0</v>
      </c>
      <c r="N1236" s="36">
        <v>0</v>
      </c>
      <c r="O1236" s="38">
        <v>45581</v>
      </c>
    </row>
    <row r="1237" spans="1:15" x14ac:dyDescent="0.75">
      <c r="A1237" s="39">
        <v>7894</v>
      </c>
      <c r="B1237" s="40" t="s">
        <v>1247</v>
      </c>
      <c r="C1237" s="41">
        <v>45555</v>
      </c>
      <c r="D1237" s="42">
        <v>0.74097222222222225</v>
      </c>
      <c r="E1237" s="43" t="str">
        <f t="shared" si="76"/>
        <v>Afternoon</v>
      </c>
      <c r="F1237" s="44">
        <v>6.25</v>
      </c>
      <c r="G1237" s="44" t="str">
        <f t="shared" si="77"/>
        <v>Long</v>
      </c>
      <c r="H1237" s="44" t="s">
        <v>9</v>
      </c>
      <c r="I1237" s="45">
        <v>24687</v>
      </c>
      <c r="J1237" s="40">
        <f t="shared" ca="1" si="78"/>
        <v>58</v>
      </c>
      <c r="K1237" s="45" t="str">
        <f t="shared" ca="1" si="79"/>
        <v>25+</v>
      </c>
      <c r="L1237" s="44" t="s">
        <v>10</v>
      </c>
      <c r="M1237" s="44">
        <v>1</v>
      </c>
      <c r="N1237" s="44">
        <v>1</v>
      </c>
      <c r="O1237" s="46">
        <v>45581</v>
      </c>
    </row>
    <row r="1238" spans="1:15" x14ac:dyDescent="0.75">
      <c r="A1238" s="31">
        <v>7894</v>
      </c>
      <c r="B1238" s="32" t="s">
        <v>1248</v>
      </c>
      <c r="C1238" s="33">
        <v>45555</v>
      </c>
      <c r="D1238" s="34">
        <v>0.79166666666666663</v>
      </c>
      <c r="E1238" s="35" t="str">
        <f t="shared" si="76"/>
        <v>Evening</v>
      </c>
      <c r="F1238" s="36">
        <v>7.5</v>
      </c>
      <c r="G1238" s="36" t="str">
        <f t="shared" si="77"/>
        <v>Long</v>
      </c>
      <c r="H1238" s="36" t="s">
        <v>10</v>
      </c>
      <c r="I1238" s="37">
        <v>36815</v>
      </c>
      <c r="J1238" s="32">
        <f t="shared" ca="1" si="78"/>
        <v>24</v>
      </c>
      <c r="K1238" s="37" t="str">
        <f t="shared" ca="1" si="79"/>
        <v>18-24 (Young Drivers)</v>
      </c>
      <c r="L1238" s="36" t="s">
        <v>10</v>
      </c>
      <c r="M1238" s="36">
        <v>1</v>
      </c>
      <c r="N1238" s="36">
        <v>1</v>
      </c>
      <c r="O1238" s="38">
        <v>45581</v>
      </c>
    </row>
    <row r="1239" spans="1:15" x14ac:dyDescent="0.75">
      <c r="A1239" s="39">
        <v>7894</v>
      </c>
      <c r="B1239" s="40" t="s">
        <v>1249</v>
      </c>
      <c r="C1239" s="41">
        <v>45555</v>
      </c>
      <c r="D1239" s="42">
        <v>0.79166666666666663</v>
      </c>
      <c r="E1239" s="43" t="str">
        <f t="shared" si="76"/>
        <v>Evening</v>
      </c>
      <c r="F1239" s="44">
        <v>7.5</v>
      </c>
      <c r="G1239" s="44" t="str">
        <f t="shared" si="77"/>
        <v>Long</v>
      </c>
      <c r="H1239" s="44" t="s">
        <v>9</v>
      </c>
      <c r="I1239" s="45">
        <v>34335</v>
      </c>
      <c r="J1239" s="40">
        <f t="shared" ca="1" si="78"/>
        <v>31</v>
      </c>
      <c r="K1239" s="45" t="str">
        <f t="shared" ca="1" si="79"/>
        <v>25+</v>
      </c>
      <c r="L1239" s="44" t="s">
        <v>10</v>
      </c>
      <c r="M1239" s="44">
        <v>1</v>
      </c>
      <c r="N1239" s="44">
        <v>1</v>
      </c>
      <c r="O1239" s="46">
        <v>45581</v>
      </c>
    </row>
    <row r="1240" spans="1:15" x14ac:dyDescent="0.75">
      <c r="A1240" s="31">
        <v>7894</v>
      </c>
      <c r="B1240" s="32" t="s">
        <v>1250</v>
      </c>
      <c r="C1240" s="33">
        <v>45557</v>
      </c>
      <c r="D1240" s="34">
        <v>0.56736111111111109</v>
      </c>
      <c r="E1240" s="35" t="str">
        <f t="shared" si="76"/>
        <v>Afternoon</v>
      </c>
      <c r="F1240" s="36">
        <v>6</v>
      </c>
      <c r="G1240" s="36" t="str">
        <f t="shared" si="77"/>
        <v>Long</v>
      </c>
      <c r="H1240" s="36" t="s">
        <v>10</v>
      </c>
      <c r="I1240" s="37">
        <v>34451</v>
      </c>
      <c r="J1240" s="32">
        <f t="shared" ca="1" si="78"/>
        <v>31</v>
      </c>
      <c r="K1240" s="37" t="str">
        <f t="shared" ca="1" si="79"/>
        <v>25+</v>
      </c>
      <c r="L1240" s="36" t="s">
        <v>10</v>
      </c>
      <c r="M1240" s="36">
        <v>0</v>
      </c>
      <c r="N1240" s="36">
        <v>0</v>
      </c>
      <c r="O1240" s="38">
        <v>45581</v>
      </c>
    </row>
    <row r="1241" spans="1:15" x14ac:dyDescent="0.75">
      <c r="A1241" s="39">
        <v>7894</v>
      </c>
      <c r="B1241" s="40" t="s">
        <v>1251</v>
      </c>
      <c r="C1241" s="41">
        <v>45557</v>
      </c>
      <c r="D1241" s="42">
        <v>0.56736111111111109</v>
      </c>
      <c r="E1241" s="43" t="str">
        <f t="shared" si="76"/>
        <v>Afternoon</v>
      </c>
      <c r="F1241" s="44">
        <v>6</v>
      </c>
      <c r="G1241" s="44" t="str">
        <f t="shared" si="77"/>
        <v>Long</v>
      </c>
      <c r="H1241" s="44" t="s">
        <v>9</v>
      </c>
      <c r="I1241" s="45">
        <v>35205</v>
      </c>
      <c r="J1241" s="40">
        <f t="shared" ca="1" si="78"/>
        <v>29</v>
      </c>
      <c r="K1241" s="45" t="str">
        <f t="shared" ca="1" si="79"/>
        <v>25+</v>
      </c>
      <c r="L1241" s="44" t="s">
        <v>10</v>
      </c>
      <c r="M1241" s="44">
        <v>0</v>
      </c>
      <c r="N1241" s="44">
        <v>0</v>
      </c>
      <c r="O1241" s="46">
        <v>45581</v>
      </c>
    </row>
    <row r="1242" spans="1:15" x14ac:dyDescent="0.75">
      <c r="A1242" s="31">
        <v>7894</v>
      </c>
      <c r="B1242" s="32" t="s">
        <v>1252</v>
      </c>
      <c r="C1242" s="33">
        <v>45557</v>
      </c>
      <c r="D1242" s="34">
        <v>0.67013888888888884</v>
      </c>
      <c r="E1242" s="35" t="str">
        <f t="shared" si="76"/>
        <v>Afternoon</v>
      </c>
      <c r="F1242" s="36">
        <v>8.5</v>
      </c>
      <c r="G1242" s="36" t="str">
        <f t="shared" si="77"/>
        <v>Long</v>
      </c>
      <c r="H1242" s="36" t="s">
        <v>10</v>
      </c>
      <c r="I1242" s="37">
        <v>37444</v>
      </c>
      <c r="J1242" s="32">
        <f t="shared" ca="1" si="78"/>
        <v>23</v>
      </c>
      <c r="K1242" s="37" t="str">
        <f t="shared" ca="1" si="79"/>
        <v>18-24 (Young Drivers)</v>
      </c>
      <c r="L1242" s="36" t="s">
        <v>10</v>
      </c>
      <c r="M1242" s="36">
        <v>0</v>
      </c>
      <c r="N1242" s="36">
        <v>0</v>
      </c>
      <c r="O1242" s="38">
        <v>45581</v>
      </c>
    </row>
    <row r="1243" spans="1:15" x14ac:dyDescent="0.75">
      <c r="A1243" s="39">
        <v>7894</v>
      </c>
      <c r="B1243" s="40" t="s">
        <v>1253</v>
      </c>
      <c r="C1243" s="41">
        <v>45558</v>
      </c>
      <c r="D1243" s="42">
        <v>0.56805555555555554</v>
      </c>
      <c r="E1243" s="43" t="str">
        <f t="shared" si="76"/>
        <v>Afternoon</v>
      </c>
      <c r="F1243" s="44">
        <v>6.25</v>
      </c>
      <c r="G1243" s="44" t="str">
        <f t="shared" si="77"/>
        <v>Long</v>
      </c>
      <c r="H1243" s="44" t="s">
        <v>9</v>
      </c>
      <c r="I1243" s="45">
        <v>35856</v>
      </c>
      <c r="J1243" s="40">
        <f t="shared" ca="1" si="78"/>
        <v>27</v>
      </c>
      <c r="K1243" s="45" t="str">
        <f t="shared" ca="1" si="79"/>
        <v>25+</v>
      </c>
      <c r="L1243" s="44" t="s">
        <v>10</v>
      </c>
      <c r="M1243" s="44">
        <v>0</v>
      </c>
      <c r="N1243" s="44">
        <v>0</v>
      </c>
      <c r="O1243" s="46">
        <v>45581</v>
      </c>
    </row>
    <row r="1244" spans="1:15" x14ac:dyDescent="0.75">
      <c r="A1244" s="31">
        <v>7894</v>
      </c>
      <c r="B1244" s="32" t="s">
        <v>1254</v>
      </c>
      <c r="C1244" s="33">
        <v>45558</v>
      </c>
      <c r="D1244" s="34">
        <v>0.56805555555555554</v>
      </c>
      <c r="E1244" s="35" t="str">
        <f t="shared" si="76"/>
        <v>Afternoon</v>
      </c>
      <c r="F1244" s="36">
        <v>6.25</v>
      </c>
      <c r="G1244" s="36" t="str">
        <f t="shared" si="77"/>
        <v>Long</v>
      </c>
      <c r="H1244" s="36" t="s">
        <v>9</v>
      </c>
      <c r="I1244" s="37">
        <v>32423</v>
      </c>
      <c r="J1244" s="32">
        <f t="shared" ca="1" si="78"/>
        <v>36</v>
      </c>
      <c r="K1244" s="37" t="str">
        <f t="shared" ca="1" si="79"/>
        <v>25+</v>
      </c>
      <c r="L1244" s="36" t="s">
        <v>10</v>
      </c>
      <c r="M1244" s="36">
        <v>0</v>
      </c>
      <c r="N1244" s="36">
        <v>0</v>
      </c>
      <c r="O1244" s="38">
        <v>45581</v>
      </c>
    </row>
    <row r="1245" spans="1:15" x14ac:dyDescent="0.75">
      <c r="A1245" s="39">
        <v>7894</v>
      </c>
      <c r="B1245" s="40" t="s">
        <v>1255</v>
      </c>
      <c r="C1245" s="41">
        <v>45558</v>
      </c>
      <c r="D1245" s="42">
        <v>0.85555555555555551</v>
      </c>
      <c r="E1245" s="43" t="str">
        <f t="shared" si="76"/>
        <v>Evening</v>
      </c>
      <c r="F1245" s="44">
        <v>9</v>
      </c>
      <c r="G1245" s="44" t="str">
        <f t="shared" si="77"/>
        <v>Long</v>
      </c>
      <c r="H1245" s="44" t="s">
        <v>9</v>
      </c>
      <c r="I1245" s="45">
        <v>36274</v>
      </c>
      <c r="J1245" s="40">
        <f t="shared" ca="1" si="78"/>
        <v>26</v>
      </c>
      <c r="K1245" s="45" t="str">
        <f t="shared" ca="1" si="79"/>
        <v>25+</v>
      </c>
      <c r="L1245" s="44" t="s">
        <v>10</v>
      </c>
      <c r="M1245" s="44">
        <v>0</v>
      </c>
      <c r="N1245" s="44">
        <v>0</v>
      </c>
      <c r="O1245" s="46">
        <v>45581</v>
      </c>
    </row>
    <row r="1246" spans="1:15" x14ac:dyDescent="0.75">
      <c r="A1246" s="31">
        <v>7894</v>
      </c>
      <c r="B1246" s="32" t="s">
        <v>1256</v>
      </c>
      <c r="C1246" s="33">
        <v>45558</v>
      </c>
      <c r="D1246" s="34">
        <v>0.85555555555555551</v>
      </c>
      <c r="E1246" s="35" t="str">
        <f t="shared" si="76"/>
        <v>Evening</v>
      </c>
      <c r="F1246" s="36">
        <v>9</v>
      </c>
      <c r="G1246" s="36" t="str">
        <f t="shared" si="77"/>
        <v>Long</v>
      </c>
      <c r="H1246" s="36" t="s">
        <v>9</v>
      </c>
      <c r="I1246" s="37">
        <v>35497</v>
      </c>
      <c r="J1246" s="32">
        <f t="shared" ca="1" si="78"/>
        <v>28</v>
      </c>
      <c r="K1246" s="37" t="str">
        <f t="shared" ca="1" si="79"/>
        <v>25+</v>
      </c>
      <c r="L1246" s="36" t="s">
        <v>11</v>
      </c>
      <c r="M1246" s="36">
        <v>0</v>
      </c>
      <c r="N1246" s="36">
        <v>0</v>
      </c>
      <c r="O1246" s="38">
        <v>45581</v>
      </c>
    </row>
    <row r="1247" spans="1:15" x14ac:dyDescent="0.75">
      <c r="A1247" s="39">
        <v>7894</v>
      </c>
      <c r="B1247" s="40" t="s">
        <v>1257</v>
      </c>
      <c r="C1247" s="41">
        <v>45559</v>
      </c>
      <c r="D1247" s="42">
        <v>0.5708333333333333</v>
      </c>
      <c r="E1247" s="43" t="str">
        <f t="shared" si="76"/>
        <v>Afternoon</v>
      </c>
      <c r="F1247" s="44">
        <v>6.25</v>
      </c>
      <c r="G1247" s="44" t="str">
        <f t="shared" si="77"/>
        <v>Long</v>
      </c>
      <c r="H1247" s="44" t="s">
        <v>10</v>
      </c>
      <c r="I1247" s="45">
        <v>27686</v>
      </c>
      <c r="J1247" s="40">
        <f t="shared" ca="1" si="78"/>
        <v>49</v>
      </c>
      <c r="K1247" s="45" t="str">
        <f t="shared" ca="1" si="79"/>
        <v>25+</v>
      </c>
      <c r="L1247" s="44" t="s">
        <v>10</v>
      </c>
      <c r="M1247" s="44">
        <v>0</v>
      </c>
      <c r="N1247" s="44">
        <v>0</v>
      </c>
      <c r="O1247" s="46">
        <v>45581</v>
      </c>
    </row>
    <row r="1248" spans="1:15" x14ac:dyDescent="0.75">
      <c r="A1248" s="31">
        <v>7894</v>
      </c>
      <c r="B1248" s="32" t="s">
        <v>1258</v>
      </c>
      <c r="C1248" s="33">
        <v>45559</v>
      </c>
      <c r="D1248" s="34">
        <v>0.5708333333333333</v>
      </c>
      <c r="E1248" s="35" t="str">
        <f t="shared" si="76"/>
        <v>Afternoon</v>
      </c>
      <c r="F1248" s="36">
        <v>6.25</v>
      </c>
      <c r="G1248" s="36" t="str">
        <f t="shared" si="77"/>
        <v>Long</v>
      </c>
      <c r="H1248" s="36" t="s">
        <v>9</v>
      </c>
      <c r="I1248" s="37">
        <v>34362</v>
      </c>
      <c r="J1248" s="32">
        <f t="shared" ca="1" si="78"/>
        <v>31</v>
      </c>
      <c r="K1248" s="37" t="str">
        <f t="shared" ca="1" si="79"/>
        <v>25+</v>
      </c>
      <c r="L1248" s="36" t="s">
        <v>11</v>
      </c>
      <c r="M1248" s="36">
        <v>0</v>
      </c>
      <c r="N1248" s="36">
        <v>0</v>
      </c>
      <c r="O1248" s="38">
        <v>45581</v>
      </c>
    </row>
    <row r="1249" spans="1:15" x14ac:dyDescent="0.75">
      <c r="A1249" s="39">
        <v>7894</v>
      </c>
      <c r="B1249" s="40" t="s">
        <v>1259</v>
      </c>
      <c r="C1249" s="41">
        <v>45559</v>
      </c>
      <c r="D1249" s="42">
        <v>0.69513888888888886</v>
      </c>
      <c r="E1249" s="43" t="str">
        <f t="shared" si="76"/>
        <v>Afternoon</v>
      </c>
      <c r="F1249" s="44">
        <v>9.25</v>
      </c>
      <c r="G1249" s="44" t="str">
        <f t="shared" si="77"/>
        <v>Long</v>
      </c>
      <c r="H1249" s="44" t="s">
        <v>9</v>
      </c>
      <c r="I1249" s="45">
        <v>31818</v>
      </c>
      <c r="J1249" s="40">
        <f t="shared" ca="1" si="78"/>
        <v>38</v>
      </c>
      <c r="K1249" s="45" t="str">
        <f t="shared" ca="1" si="79"/>
        <v>25+</v>
      </c>
      <c r="L1249" s="44" t="s">
        <v>10</v>
      </c>
      <c r="M1249" s="44">
        <v>0</v>
      </c>
      <c r="N1249" s="44">
        <v>0</v>
      </c>
      <c r="O1249" s="46">
        <v>45581</v>
      </c>
    </row>
    <row r="1250" spans="1:15" x14ac:dyDescent="0.75">
      <c r="A1250" s="31">
        <v>7894</v>
      </c>
      <c r="B1250" s="32" t="s">
        <v>1260</v>
      </c>
      <c r="C1250" s="33">
        <v>45560</v>
      </c>
      <c r="D1250" s="34">
        <v>0.57013888888888886</v>
      </c>
      <c r="E1250" s="35" t="str">
        <f t="shared" si="76"/>
        <v>Afternoon</v>
      </c>
      <c r="F1250" s="36">
        <v>6.25</v>
      </c>
      <c r="G1250" s="36" t="str">
        <f t="shared" si="77"/>
        <v>Long</v>
      </c>
      <c r="H1250" s="36" t="s">
        <v>9</v>
      </c>
      <c r="I1250" s="37">
        <v>32095</v>
      </c>
      <c r="J1250" s="32">
        <f t="shared" ca="1" si="78"/>
        <v>37</v>
      </c>
      <c r="K1250" s="37" t="str">
        <f t="shared" ca="1" si="79"/>
        <v>25+</v>
      </c>
      <c r="L1250" s="36" t="s">
        <v>10</v>
      </c>
      <c r="M1250" s="36">
        <v>0</v>
      </c>
      <c r="N1250" s="36">
        <v>0</v>
      </c>
      <c r="O1250" s="38">
        <v>45581</v>
      </c>
    </row>
    <row r="1251" spans="1:15" x14ac:dyDescent="0.75">
      <c r="A1251" s="39">
        <v>7894</v>
      </c>
      <c r="B1251" s="40" t="s">
        <v>1261</v>
      </c>
      <c r="C1251" s="41">
        <v>45560</v>
      </c>
      <c r="D1251" s="42">
        <v>0.57013888888888886</v>
      </c>
      <c r="E1251" s="43" t="str">
        <f t="shared" si="76"/>
        <v>Afternoon</v>
      </c>
      <c r="F1251" s="44">
        <v>6.25</v>
      </c>
      <c r="G1251" s="44" t="str">
        <f t="shared" si="77"/>
        <v>Long</v>
      </c>
      <c r="H1251" s="44" t="s">
        <v>9</v>
      </c>
      <c r="I1251" s="45">
        <v>27506</v>
      </c>
      <c r="J1251" s="40">
        <f t="shared" ca="1" si="78"/>
        <v>50</v>
      </c>
      <c r="K1251" s="45" t="str">
        <f t="shared" ca="1" si="79"/>
        <v>25+</v>
      </c>
      <c r="L1251" s="44" t="s">
        <v>10</v>
      </c>
      <c r="M1251" s="44">
        <v>0</v>
      </c>
      <c r="N1251" s="44">
        <v>0</v>
      </c>
      <c r="O1251" s="46">
        <v>45581</v>
      </c>
    </row>
    <row r="1252" spans="1:15" x14ac:dyDescent="0.75">
      <c r="A1252" s="31">
        <v>7894</v>
      </c>
      <c r="B1252" s="32" t="s">
        <v>1262</v>
      </c>
      <c r="C1252" s="33">
        <v>45560</v>
      </c>
      <c r="D1252" s="34">
        <v>0.69513888888888886</v>
      </c>
      <c r="E1252" s="35" t="str">
        <f t="shared" si="76"/>
        <v>Afternoon</v>
      </c>
      <c r="F1252" s="36">
        <v>9.25</v>
      </c>
      <c r="G1252" s="36" t="str">
        <f t="shared" si="77"/>
        <v>Long</v>
      </c>
      <c r="H1252" s="36" t="s">
        <v>9</v>
      </c>
      <c r="I1252" s="37">
        <v>29869</v>
      </c>
      <c r="J1252" s="32">
        <f t="shared" ca="1" si="78"/>
        <v>43</v>
      </c>
      <c r="K1252" s="37" t="str">
        <f t="shared" ca="1" si="79"/>
        <v>25+</v>
      </c>
      <c r="L1252" s="36" t="s">
        <v>10</v>
      </c>
      <c r="M1252" s="36">
        <v>0</v>
      </c>
      <c r="N1252" s="36">
        <v>0</v>
      </c>
      <c r="O1252" s="38">
        <v>45581</v>
      </c>
    </row>
    <row r="1253" spans="1:15" x14ac:dyDescent="0.75">
      <c r="A1253" s="39">
        <v>7894</v>
      </c>
      <c r="B1253" s="40" t="s">
        <v>1263</v>
      </c>
      <c r="C1253" s="41">
        <v>45560</v>
      </c>
      <c r="D1253" s="42">
        <v>0.69513888888888886</v>
      </c>
      <c r="E1253" s="43" t="str">
        <f t="shared" si="76"/>
        <v>Afternoon</v>
      </c>
      <c r="F1253" s="44">
        <v>9.25</v>
      </c>
      <c r="G1253" s="44" t="str">
        <f t="shared" si="77"/>
        <v>Long</v>
      </c>
      <c r="H1253" s="44" t="s">
        <v>9</v>
      </c>
      <c r="I1253" s="45">
        <v>28806</v>
      </c>
      <c r="J1253" s="40">
        <f t="shared" ca="1" si="78"/>
        <v>46</v>
      </c>
      <c r="K1253" s="45" t="str">
        <f t="shared" ca="1" si="79"/>
        <v>25+</v>
      </c>
      <c r="L1253" s="44" t="s">
        <v>11</v>
      </c>
      <c r="M1253" s="44">
        <v>0</v>
      </c>
      <c r="N1253" s="44">
        <v>0</v>
      </c>
      <c r="O1253" s="46">
        <v>45581</v>
      </c>
    </row>
    <row r="1254" spans="1:15" x14ac:dyDescent="0.75">
      <c r="A1254" s="31">
        <v>7894</v>
      </c>
      <c r="B1254" s="32" t="s">
        <v>1264</v>
      </c>
      <c r="C1254" s="33">
        <v>45560</v>
      </c>
      <c r="D1254" s="34">
        <v>0.75</v>
      </c>
      <c r="E1254" s="35" t="str">
        <f t="shared" si="76"/>
        <v>Evening</v>
      </c>
      <c r="F1254" s="36">
        <v>6.5</v>
      </c>
      <c r="G1254" s="36" t="str">
        <f t="shared" si="77"/>
        <v>Long</v>
      </c>
      <c r="H1254" s="36" t="s">
        <v>9</v>
      </c>
      <c r="I1254" s="37">
        <v>32685</v>
      </c>
      <c r="J1254" s="32">
        <f t="shared" ca="1" si="78"/>
        <v>36</v>
      </c>
      <c r="K1254" s="37" t="str">
        <f t="shared" ca="1" si="79"/>
        <v>25+</v>
      </c>
      <c r="L1254" s="36" t="s">
        <v>11</v>
      </c>
      <c r="M1254" s="36">
        <v>0</v>
      </c>
      <c r="N1254" s="36">
        <v>0</v>
      </c>
      <c r="O1254" s="38">
        <v>45581</v>
      </c>
    </row>
    <row r="1255" spans="1:15" x14ac:dyDescent="0.75">
      <c r="A1255" s="39">
        <v>7894</v>
      </c>
      <c r="B1255" s="40" t="s">
        <v>1265</v>
      </c>
      <c r="C1255" s="41">
        <v>45560</v>
      </c>
      <c r="D1255" s="42">
        <v>0.75</v>
      </c>
      <c r="E1255" s="43" t="str">
        <f t="shared" si="76"/>
        <v>Evening</v>
      </c>
      <c r="F1255" s="44">
        <v>6.5</v>
      </c>
      <c r="G1255" s="44" t="str">
        <f t="shared" si="77"/>
        <v>Long</v>
      </c>
      <c r="H1255" s="44" t="s">
        <v>9</v>
      </c>
      <c r="I1255" s="45">
        <v>31085</v>
      </c>
      <c r="J1255" s="40">
        <f t="shared" ca="1" si="78"/>
        <v>40</v>
      </c>
      <c r="K1255" s="45" t="str">
        <f t="shared" ca="1" si="79"/>
        <v>25+</v>
      </c>
      <c r="L1255" s="44" t="s">
        <v>10</v>
      </c>
      <c r="M1255" s="44">
        <v>0</v>
      </c>
      <c r="N1255" s="44">
        <v>0</v>
      </c>
      <c r="O1255" s="46">
        <v>45581</v>
      </c>
    </row>
    <row r="1256" spans="1:15" x14ac:dyDescent="0.75">
      <c r="A1256" s="31">
        <v>7894</v>
      </c>
      <c r="B1256" s="32" t="s">
        <v>1266</v>
      </c>
      <c r="C1256" s="33">
        <v>45560</v>
      </c>
      <c r="D1256" s="34">
        <v>0.86736111111111114</v>
      </c>
      <c r="E1256" s="35" t="str">
        <f t="shared" si="76"/>
        <v>Evening</v>
      </c>
      <c r="F1256" s="36">
        <v>9.25</v>
      </c>
      <c r="G1256" s="36" t="str">
        <f t="shared" si="77"/>
        <v>Long</v>
      </c>
      <c r="H1256" s="36" t="s">
        <v>9</v>
      </c>
      <c r="I1256" s="37">
        <v>37031</v>
      </c>
      <c r="J1256" s="32">
        <f t="shared" ca="1" si="78"/>
        <v>24</v>
      </c>
      <c r="K1256" s="37" t="str">
        <f t="shared" ca="1" si="79"/>
        <v>18-24 (Young Drivers)</v>
      </c>
      <c r="L1256" s="36" t="s">
        <v>10</v>
      </c>
      <c r="M1256" s="36">
        <v>0</v>
      </c>
      <c r="N1256" s="36">
        <v>0</v>
      </c>
      <c r="O1256" s="38">
        <v>45581</v>
      </c>
    </row>
    <row r="1257" spans="1:15" x14ac:dyDescent="0.75">
      <c r="A1257" s="39">
        <v>7894</v>
      </c>
      <c r="B1257" s="40" t="s">
        <v>1267</v>
      </c>
      <c r="C1257" s="41">
        <v>45560</v>
      </c>
      <c r="D1257" s="42">
        <v>0.86736111111111114</v>
      </c>
      <c r="E1257" s="43" t="str">
        <f t="shared" si="76"/>
        <v>Evening</v>
      </c>
      <c r="F1257" s="44">
        <v>9.25</v>
      </c>
      <c r="G1257" s="44" t="str">
        <f t="shared" si="77"/>
        <v>Long</v>
      </c>
      <c r="H1257" s="44" t="s">
        <v>9</v>
      </c>
      <c r="I1257" s="45">
        <v>36318</v>
      </c>
      <c r="J1257" s="40">
        <f t="shared" ca="1" si="78"/>
        <v>26</v>
      </c>
      <c r="K1257" s="45" t="str">
        <f t="shared" ca="1" si="79"/>
        <v>25+</v>
      </c>
      <c r="L1257" s="44" t="s">
        <v>10</v>
      </c>
      <c r="M1257" s="44">
        <v>0</v>
      </c>
      <c r="N1257" s="44">
        <v>0</v>
      </c>
      <c r="O1257" s="46">
        <v>45581</v>
      </c>
    </row>
    <row r="1258" spans="1:15" x14ac:dyDescent="0.75">
      <c r="A1258" s="31">
        <v>7894</v>
      </c>
      <c r="B1258" s="32" t="s">
        <v>1268</v>
      </c>
      <c r="C1258" s="33">
        <v>45561</v>
      </c>
      <c r="D1258" s="34">
        <v>0.59097222222222223</v>
      </c>
      <c r="E1258" s="35" t="str">
        <f t="shared" si="76"/>
        <v>Afternoon</v>
      </c>
      <c r="F1258" s="36">
        <v>6.75</v>
      </c>
      <c r="G1258" s="36" t="str">
        <f t="shared" si="77"/>
        <v>Long</v>
      </c>
      <c r="H1258" s="36" t="s">
        <v>9</v>
      </c>
      <c r="I1258" s="37">
        <v>35055</v>
      </c>
      <c r="J1258" s="32">
        <f t="shared" ca="1" si="78"/>
        <v>29</v>
      </c>
      <c r="K1258" s="37" t="str">
        <f t="shared" ca="1" si="79"/>
        <v>25+</v>
      </c>
      <c r="L1258" s="36" t="s">
        <v>10</v>
      </c>
      <c r="M1258" s="36">
        <v>0</v>
      </c>
      <c r="N1258" s="36">
        <v>0</v>
      </c>
      <c r="O1258" s="38">
        <v>45581</v>
      </c>
    </row>
    <row r="1259" spans="1:15" x14ac:dyDescent="0.75">
      <c r="A1259" s="39">
        <v>7894</v>
      </c>
      <c r="B1259" s="40" t="s">
        <v>1269</v>
      </c>
      <c r="C1259" s="41">
        <v>45561</v>
      </c>
      <c r="D1259" s="42">
        <v>0.59097222222222223</v>
      </c>
      <c r="E1259" s="43" t="str">
        <f t="shared" si="76"/>
        <v>Afternoon</v>
      </c>
      <c r="F1259" s="44">
        <v>6.75</v>
      </c>
      <c r="G1259" s="44" t="str">
        <f t="shared" si="77"/>
        <v>Long</v>
      </c>
      <c r="H1259" s="44" t="s">
        <v>10</v>
      </c>
      <c r="I1259" s="45">
        <v>26306</v>
      </c>
      <c r="J1259" s="40">
        <f t="shared" ca="1" si="78"/>
        <v>53</v>
      </c>
      <c r="K1259" s="45" t="str">
        <f t="shared" ca="1" si="79"/>
        <v>25+</v>
      </c>
      <c r="L1259" s="44" t="s">
        <v>10</v>
      </c>
      <c r="M1259" s="44">
        <v>0</v>
      </c>
      <c r="N1259" s="44">
        <v>0</v>
      </c>
      <c r="O1259" s="46">
        <v>45581</v>
      </c>
    </row>
    <row r="1260" spans="1:15" x14ac:dyDescent="0.75">
      <c r="A1260" s="31">
        <v>7894</v>
      </c>
      <c r="B1260" s="32" t="s">
        <v>1270</v>
      </c>
      <c r="C1260" s="33">
        <v>45561</v>
      </c>
      <c r="D1260" s="34">
        <v>0.72777777777777775</v>
      </c>
      <c r="E1260" s="35" t="str">
        <f t="shared" si="76"/>
        <v>Afternoon</v>
      </c>
      <c r="F1260" s="36">
        <v>6</v>
      </c>
      <c r="G1260" s="36" t="str">
        <f t="shared" si="77"/>
        <v>Long</v>
      </c>
      <c r="H1260" s="36" t="s">
        <v>9</v>
      </c>
      <c r="I1260" s="37">
        <v>36531</v>
      </c>
      <c r="J1260" s="32">
        <f t="shared" ca="1" si="78"/>
        <v>25</v>
      </c>
      <c r="K1260" s="37" t="str">
        <f t="shared" ca="1" si="79"/>
        <v>25+</v>
      </c>
      <c r="L1260" s="36" t="s">
        <v>10</v>
      </c>
      <c r="M1260" s="36">
        <v>1</v>
      </c>
      <c r="N1260" s="36">
        <v>1</v>
      </c>
      <c r="O1260" s="38">
        <v>45581</v>
      </c>
    </row>
    <row r="1261" spans="1:15" x14ac:dyDescent="0.75">
      <c r="A1261" s="39">
        <v>7894</v>
      </c>
      <c r="B1261" s="40" t="s">
        <v>1271</v>
      </c>
      <c r="C1261" s="41">
        <v>45561</v>
      </c>
      <c r="D1261" s="42">
        <v>0.72777777777777775</v>
      </c>
      <c r="E1261" s="43" t="str">
        <f t="shared" si="76"/>
        <v>Afternoon</v>
      </c>
      <c r="F1261" s="44">
        <v>6</v>
      </c>
      <c r="G1261" s="44" t="str">
        <f t="shared" si="77"/>
        <v>Long</v>
      </c>
      <c r="H1261" s="44" t="s">
        <v>9</v>
      </c>
      <c r="I1261" s="45">
        <v>35292</v>
      </c>
      <c r="J1261" s="40">
        <f t="shared" ca="1" si="78"/>
        <v>29</v>
      </c>
      <c r="K1261" s="45" t="str">
        <f t="shared" ca="1" si="79"/>
        <v>25+</v>
      </c>
      <c r="L1261" s="44" t="s">
        <v>10</v>
      </c>
      <c r="M1261" s="44">
        <v>1</v>
      </c>
      <c r="N1261" s="44">
        <v>1</v>
      </c>
      <c r="O1261" s="46">
        <v>45581</v>
      </c>
    </row>
    <row r="1262" spans="1:15" x14ac:dyDescent="0.75">
      <c r="A1262" s="31">
        <v>7894</v>
      </c>
      <c r="B1262" s="32" t="s">
        <v>1272</v>
      </c>
      <c r="C1262" s="33">
        <v>45561</v>
      </c>
      <c r="D1262" s="34">
        <v>0.72638888888888886</v>
      </c>
      <c r="E1262" s="35" t="str">
        <f t="shared" si="76"/>
        <v>Afternoon</v>
      </c>
      <c r="F1262" s="36">
        <v>10</v>
      </c>
      <c r="G1262" s="36" t="str">
        <f t="shared" si="77"/>
        <v>Long</v>
      </c>
      <c r="H1262" s="36" t="s">
        <v>9</v>
      </c>
      <c r="I1262" s="37">
        <v>35065</v>
      </c>
      <c r="J1262" s="32">
        <f t="shared" ca="1" si="78"/>
        <v>29</v>
      </c>
      <c r="K1262" s="37" t="str">
        <f t="shared" ca="1" si="79"/>
        <v>25+</v>
      </c>
      <c r="L1262" s="36" t="s">
        <v>10</v>
      </c>
      <c r="M1262" s="36">
        <v>0</v>
      </c>
      <c r="N1262" s="36">
        <v>0</v>
      </c>
      <c r="O1262" s="38">
        <v>45581</v>
      </c>
    </row>
    <row r="1263" spans="1:15" x14ac:dyDescent="0.75">
      <c r="A1263" s="39">
        <v>7894</v>
      </c>
      <c r="B1263" s="40" t="s">
        <v>1273</v>
      </c>
      <c r="C1263" s="41">
        <v>45561</v>
      </c>
      <c r="D1263" s="42">
        <v>0.72638888888888886</v>
      </c>
      <c r="E1263" s="43" t="str">
        <f t="shared" si="76"/>
        <v>Afternoon</v>
      </c>
      <c r="F1263" s="44">
        <v>10</v>
      </c>
      <c r="G1263" s="44" t="str">
        <f t="shared" si="77"/>
        <v>Long</v>
      </c>
      <c r="H1263" s="44" t="s">
        <v>9</v>
      </c>
      <c r="I1263" s="45">
        <v>36243</v>
      </c>
      <c r="J1263" s="40">
        <f t="shared" ca="1" si="78"/>
        <v>26</v>
      </c>
      <c r="K1263" s="45" t="str">
        <f t="shared" ca="1" si="79"/>
        <v>25+</v>
      </c>
      <c r="L1263" s="44" t="s">
        <v>10</v>
      </c>
      <c r="M1263" s="44">
        <v>0</v>
      </c>
      <c r="N1263" s="44">
        <v>0</v>
      </c>
      <c r="O1263" s="46">
        <v>45581</v>
      </c>
    </row>
    <row r="1264" spans="1:15" x14ac:dyDescent="0.75">
      <c r="A1264" s="31">
        <v>7894</v>
      </c>
      <c r="B1264" s="32" t="s">
        <v>1274</v>
      </c>
      <c r="C1264" s="33">
        <v>45561</v>
      </c>
      <c r="D1264" s="34">
        <v>0.78055555555555556</v>
      </c>
      <c r="E1264" s="35" t="str">
        <f t="shared" si="76"/>
        <v>Evening</v>
      </c>
      <c r="F1264" s="36">
        <v>7.25</v>
      </c>
      <c r="G1264" s="36" t="str">
        <f t="shared" si="77"/>
        <v>Long</v>
      </c>
      <c r="H1264" s="36" t="s">
        <v>9</v>
      </c>
      <c r="I1264" s="37">
        <v>33112</v>
      </c>
      <c r="J1264" s="32">
        <f t="shared" ca="1" si="78"/>
        <v>35</v>
      </c>
      <c r="K1264" s="37" t="str">
        <f t="shared" ca="1" si="79"/>
        <v>25+</v>
      </c>
      <c r="L1264" s="36" t="s">
        <v>10</v>
      </c>
      <c r="M1264" s="36">
        <v>0</v>
      </c>
      <c r="N1264" s="36">
        <v>0</v>
      </c>
      <c r="O1264" s="38">
        <v>45581</v>
      </c>
    </row>
    <row r="1265" spans="1:15" x14ac:dyDescent="0.75">
      <c r="A1265" s="39">
        <v>7894</v>
      </c>
      <c r="B1265" s="40" t="s">
        <v>1275</v>
      </c>
      <c r="C1265" s="41">
        <v>45561</v>
      </c>
      <c r="D1265" s="42">
        <v>0.89583333333333337</v>
      </c>
      <c r="E1265" s="43" t="str">
        <f t="shared" si="76"/>
        <v>Evening</v>
      </c>
      <c r="F1265" s="44">
        <v>10</v>
      </c>
      <c r="G1265" s="44" t="str">
        <f t="shared" si="77"/>
        <v>Long</v>
      </c>
      <c r="H1265" s="44" t="s">
        <v>9</v>
      </c>
      <c r="I1265" s="45">
        <v>31630</v>
      </c>
      <c r="J1265" s="40">
        <f t="shared" ca="1" si="78"/>
        <v>39</v>
      </c>
      <c r="K1265" s="45" t="str">
        <f t="shared" ca="1" si="79"/>
        <v>25+</v>
      </c>
      <c r="L1265" s="44" t="s">
        <v>10</v>
      </c>
      <c r="M1265" s="44">
        <v>0</v>
      </c>
      <c r="N1265" s="44">
        <v>0</v>
      </c>
      <c r="O1265" s="46">
        <v>45581</v>
      </c>
    </row>
    <row r="1266" spans="1:15" x14ac:dyDescent="0.75">
      <c r="A1266" s="31">
        <v>7894</v>
      </c>
      <c r="B1266" s="32" t="s">
        <v>1276</v>
      </c>
      <c r="C1266" s="33">
        <v>45562</v>
      </c>
      <c r="D1266" s="34">
        <v>0.6118055555555556</v>
      </c>
      <c r="E1266" s="35" t="str">
        <f t="shared" si="76"/>
        <v>Afternoon</v>
      </c>
      <c r="F1266" s="36">
        <v>7.25</v>
      </c>
      <c r="G1266" s="36" t="str">
        <f t="shared" si="77"/>
        <v>Long</v>
      </c>
      <c r="H1266" s="36" t="s">
        <v>9</v>
      </c>
      <c r="I1266" s="37">
        <v>26249</v>
      </c>
      <c r="J1266" s="32">
        <f t="shared" ca="1" si="78"/>
        <v>53</v>
      </c>
      <c r="K1266" s="37" t="str">
        <f t="shared" ca="1" si="79"/>
        <v>25+</v>
      </c>
      <c r="L1266" s="36" t="s">
        <v>10</v>
      </c>
      <c r="M1266" s="36">
        <v>0</v>
      </c>
      <c r="N1266" s="36">
        <v>0</v>
      </c>
      <c r="O1266" s="38">
        <v>45581</v>
      </c>
    </row>
    <row r="1267" spans="1:15" x14ac:dyDescent="0.75">
      <c r="A1267" s="39">
        <v>7894</v>
      </c>
      <c r="B1267" s="40" t="s">
        <v>1277</v>
      </c>
      <c r="C1267" s="41">
        <v>45562</v>
      </c>
      <c r="D1267" s="42">
        <v>0.6118055555555556</v>
      </c>
      <c r="E1267" s="43" t="str">
        <f t="shared" si="76"/>
        <v>Afternoon</v>
      </c>
      <c r="F1267" s="44">
        <v>7.25</v>
      </c>
      <c r="G1267" s="44" t="str">
        <f t="shared" si="77"/>
        <v>Long</v>
      </c>
      <c r="H1267" s="44" t="s">
        <v>9</v>
      </c>
      <c r="I1267" s="45">
        <v>38961</v>
      </c>
      <c r="J1267" s="40">
        <f t="shared" ca="1" si="78"/>
        <v>19</v>
      </c>
      <c r="K1267" s="45" t="str">
        <f t="shared" ca="1" si="79"/>
        <v>18-24 (Young Drivers)</v>
      </c>
      <c r="L1267" s="44" t="s">
        <v>10</v>
      </c>
      <c r="M1267" s="44">
        <v>0</v>
      </c>
      <c r="N1267" s="44">
        <v>0</v>
      </c>
      <c r="O1267" s="46">
        <v>45581</v>
      </c>
    </row>
    <row r="1268" spans="1:15" x14ac:dyDescent="0.75">
      <c r="A1268" s="31">
        <v>7894</v>
      </c>
      <c r="B1268" s="32" t="s">
        <v>1278</v>
      </c>
      <c r="C1268" s="33">
        <v>45562</v>
      </c>
      <c r="D1268" s="34">
        <v>0.71597222222222223</v>
      </c>
      <c r="E1268" s="35" t="str">
        <f t="shared" si="76"/>
        <v>Afternoon</v>
      </c>
      <c r="F1268" s="36">
        <v>9.75</v>
      </c>
      <c r="G1268" s="36" t="str">
        <f t="shared" si="77"/>
        <v>Long</v>
      </c>
      <c r="H1268" s="36" t="s">
        <v>9</v>
      </c>
      <c r="I1268" s="37">
        <v>36953</v>
      </c>
      <c r="J1268" s="32">
        <f t="shared" ca="1" si="78"/>
        <v>24</v>
      </c>
      <c r="K1268" s="37" t="str">
        <f t="shared" ca="1" si="79"/>
        <v>18-24 (Young Drivers)</v>
      </c>
      <c r="L1268" s="36" t="s">
        <v>10</v>
      </c>
      <c r="M1268" s="36">
        <v>0</v>
      </c>
      <c r="N1268" s="36">
        <v>0</v>
      </c>
      <c r="O1268" s="38">
        <v>45581</v>
      </c>
    </row>
    <row r="1269" spans="1:15" x14ac:dyDescent="0.75">
      <c r="A1269" s="39">
        <v>7894</v>
      </c>
      <c r="B1269" s="40" t="s">
        <v>1279</v>
      </c>
      <c r="C1269" s="41">
        <v>45562</v>
      </c>
      <c r="D1269" s="42">
        <v>0.71597222222222223</v>
      </c>
      <c r="E1269" s="43" t="str">
        <f t="shared" si="76"/>
        <v>Afternoon</v>
      </c>
      <c r="F1269" s="44">
        <v>9.75</v>
      </c>
      <c r="G1269" s="44" t="str">
        <f t="shared" si="77"/>
        <v>Long</v>
      </c>
      <c r="H1269" s="44" t="s">
        <v>9</v>
      </c>
      <c r="I1269" s="45">
        <v>37880</v>
      </c>
      <c r="J1269" s="40">
        <f t="shared" ca="1" si="78"/>
        <v>22</v>
      </c>
      <c r="K1269" s="45" t="str">
        <f t="shared" ca="1" si="79"/>
        <v>18-24 (Young Drivers)</v>
      </c>
      <c r="L1269" s="44" t="s">
        <v>10</v>
      </c>
      <c r="M1269" s="44">
        <v>0</v>
      </c>
      <c r="N1269" s="44">
        <v>0</v>
      </c>
      <c r="O1269" s="46">
        <v>45581</v>
      </c>
    </row>
    <row r="1270" spans="1:15" x14ac:dyDescent="0.75">
      <c r="A1270" s="31">
        <v>7894</v>
      </c>
      <c r="B1270" s="32" t="s">
        <v>1280</v>
      </c>
      <c r="C1270" s="33">
        <v>45562</v>
      </c>
      <c r="D1270" s="34">
        <v>0.73124999999999996</v>
      </c>
      <c r="E1270" s="35" t="str">
        <f t="shared" si="76"/>
        <v>Afternoon</v>
      </c>
      <c r="F1270" s="36">
        <v>6</v>
      </c>
      <c r="G1270" s="36" t="str">
        <f t="shared" si="77"/>
        <v>Long</v>
      </c>
      <c r="H1270" s="36" t="s">
        <v>9</v>
      </c>
      <c r="I1270" s="37">
        <v>34931</v>
      </c>
      <c r="J1270" s="32">
        <f t="shared" ca="1" si="78"/>
        <v>30</v>
      </c>
      <c r="K1270" s="37" t="str">
        <f t="shared" ca="1" si="79"/>
        <v>25+</v>
      </c>
      <c r="L1270" s="36" t="s">
        <v>10</v>
      </c>
      <c r="M1270" s="36">
        <v>1</v>
      </c>
      <c r="N1270" s="36">
        <v>1</v>
      </c>
      <c r="O1270" s="38">
        <v>45581</v>
      </c>
    </row>
    <row r="1271" spans="1:15" x14ac:dyDescent="0.75">
      <c r="A1271" s="39">
        <v>7894</v>
      </c>
      <c r="B1271" s="40" t="s">
        <v>1281</v>
      </c>
      <c r="C1271" s="41">
        <v>45562</v>
      </c>
      <c r="D1271" s="42">
        <v>0.73124999999999996</v>
      </c>
      <c r="E1271" s="43" t="str">
        <f t="shared" si="76"/>
        <v>Afternoon</v>
      </c>
      <c r="F1271" s="44">
        <v>6</v>
      </c>
      <c r="G1271" s="44" t="str">
        <f t="shared" si="77"/>
        <v>Long</v>
      </c>
      <c r="H1271" s="44" t="s">
        <v>9</v>
      </c>
      <c r="I1271" s="45">
        <v>37588</v>
      </c>
      <c r="J1271" s="40">
        <f t="shared" ca="1" si="78"/>
        <v>22</v>
      </c>
      <c r="K1271" s="45" t="str">
        <f t="shared" ca="1" si="79"/>
        <v>18-24 (Young Drivers)</v>
      </c>
      <c r="L1271" s="44" t="s">
        <v>10</v>
      </c>
      <c r="M1271" s="44">
        <v>1</v>
      </c>
      <c r="N1271" s="44">
        <v>1</v>
      </c>
      <c r="O1271" s="46">
        <v>45581</v>
      </c>
    </row>
    <row r="1272" spans="1:15" x14ac:dyDescent="0.75">
      <c r="A1272" s="31">
        <v>7894</v>
      </c>
      <c r="B1272" s="32" t="s">
        <v>1282</v>
      </c>
      <c r="C1272" s="33">
        <v>45562</v>
      </c>
      <c r="D1272" s="34">
        <v>0.73611111111111116</v>
      </c>
      <c r="E1272" s="35" t="str">
        <f t="shared" si="76"/>
        <v>Afternoon</v>
      </c>
      <c r="F1272" s="36">
        <v>10.25</v>
      </c>
      <c r="G1272" s="36" t="str">
        <f t="shared" si="77"/>
        <v>Long</v>
      </c>
      <c r="H1272" s="36" t="s">
        <v>9</v>
      </c>
      <c r="I1272" s="37">
        <v>35598</v>
      </c>
      <c r="J1272" s="32">
        <f t="shared" ca="1" si="78"/>
        <v>28</v>
      </c>
      <c r="K1272" s="37" t="str">
        <f t="shared" ca="1" si="79"/>
        <v>25+</v>
      </c>
      <c r="L1272" s="36" t="s">
        <v>10</v>
      </c>
      <c r="M1272" s="36">
        <v>0</v>
      </c>
      <c r="N1272" s="36">
        <v>0</v>
      </c>
      <c r="O1272" s="38">
        <v>45581</v>
      </c>
    </row>
    <row r="1273" spans="1:15" x14ac:dyDescent="0.75">
      <c r="A1273" s="39">
        <v>7894</v>
      </c>
      <c r="B1273" s="40" t="s">
        <v>1283</v>
      </c>
      <c r="C1273" s="41">
        <v>45562</v>
      </c>
      <c r="D1273" s="42">
        <v>0.73611111111111116</v>
      </c>
      <c r="E1273" s="43" t="str">
        <f t="shared" si="76"/>
        <v>Afternoon</v>
      </c>
      <c r="F1273" s="44">
        <v>10.25</v>
      </c>
      <c r="G1273" s="44" t="str">
        <f t="shared" si="77"/>
        <v>Long</v>
      </c>
      <c r="H1273" s="44" t="s">
        <v>9</v>
      </c>
      <c r="I1273" s="45">
        <v>34957</v>
      </c>
      <c r="J1273" s="40">
        <f t="shared" ca="1" si="78"/>
        <v>30</v>
      </c>
      <c r="K1273" s="45" t="str">
        <f t="shared" ca="1" si="79"/>
        <v>25+</v>
      </c>
      <c r="L1273" s="44" t="s">
        <v>10</v>
      </c>
      <c r="M1273" s="44">
        <v>0</v>
      </c>
      <c r="N1273" s="44">
        <v>0</v>
      </c>
      <c r="O1273" s="46">
        <v>45581</v>
      </c>
    </row>
    <row r="1274" spans="1:15" x14ac:dyDescent="0.75">
      <c r="A1274" s="31">
        <v>7894</v>
      </c>
      <c r="B1274" s="32" t="s">
        <v>1284</v>
      </c>
      <c r="C1274" s="33">
        <v>45565</v>
      </c>
      <c r="D1274" s="34">
        <v>0.59583333333333333</v>
      </c>
      <c r="E1274" s="35" t="str">
        <f t="shared" si="76"/>
        <v>Afternoon</v>
      </c>
      <c r="F1274" s="36">
        <v>6.75</v>
      </c>
      <c r="G1274" s="36" t="str">
        <f t="shared" si="77"/>
        <v>Long</v>
      </c>
      <c r="H1274" s="36" t="s">
        <v>9</v>
      </c>
      <c r="I1274" s="37">
        <v>34575</v>
      </c>
      <c r="J1274" s="32">
        <f t="shared" ca="1" si="78"/>
        <v>31</v>
      </c>
      <c r="K1274" s="37" t="str">
        <f t="shared" ca="1" si="79"/>
        <v>25+</v>
      </c>
      <c r="L1274" s="36" t="s">
        <v>10</v>
      </c>
      <c r="M1274" s="36">
        <v>0</v>
      </c>
      <c r="N1274" s="36">
        <v>0</v>
      </c>
      <c r="O1274" s="38">
        <v>45581</v>
      </c>
    </row>
    <row r="1275" spans="1:15" x14ac:dyDescent="0.75">
      <c r="A1275" s="39">
        <v>7894</v>
      </c>
      <c r="B1275" s="40" t="s">
        <v>1285</v>
      </c>
      <c r="C1275" s="41">
        <v>45565</v>
      </c>
      <c r="D1275" s="42">
        <v>0.59583333333333333</v>
      </c>
      <c r="E1275" s="43" t="str">
        <f t="shared" si="76"/>
        <v>Afternoon</v>
      </c>
      <c r="F1275" s="44">
        <v>6.75</v>
      </c>
      <c r="G1275" s="44" t="str">
        <f t="shared" si="77"/>
        <v>Long</v>
      </c>
      <c r="H1275" s="44" t="s">
        <v>10</v>
      </c>
      <c r="I1275" s="45">
        <v>37137</v>
      </c>
      <c r="J1275" s="40">
        <f t="shared" ca="1" si="78"/>
        <v>24</v>
      </c>
      <c r="K1275" s="45" t="str">
        <f t="shared" ca="1" si="79"/>
        <v>18-24 (Young Drivers)</v>
      </c>
      <c r="L1275" s="44" t="s">
        <v>11</v>
      </c>
      <c r="M1275" s="44">
        <v>0</v>
      </c>
      <c r="N1275" s="44">
        <v>0</v>
      </c>
      <c r="O1275" s="46">
        <v>45581</v>
      </c>
    </row>
    <row r="1276" spans="1:15" x14ac:dyDescent="0.75">
      <c r="A1276" s="31">
        <v>7894</v>
      </c>
      <c r="B1276" s="32" t="s">
        <v>1286</v>
      </c>
      <c r="C1276" s="33">
        <v>45565</v>
      </c>
      <c r="D1276" s="34">
        <v>0.70277777777777772</v>
      </c>
      <c r="E1276" s="35" t="str">
        <f t="shared" si="76"/>
        <v>Afternoon</v>
      </c>
      <c r="F1276" s="36">
        <v>9.25</v>
      </c>
      <c r="G1276" s="36" t="str">
        <f t="shared" si="77"/>
        <v>Long</v>
      </c>
      <c r="H1276" s="36" t="s">
        <v>10</v>
      </c>
      <c r="I1276" s="37">
        <v>31364</v>
      </c>
      <c r="J1276" s="32">
        <f t="shared" ca="1" si="78"/>
        <v>39</v>
      </c>
      <c r="K1276" s="37" t="str">
        <f t="shared" ca="1" si="79"/>
        <v>25+</v>
      </c>
      <c r="L1276" s="36" t="s">
        <v>10</v>
      </c>
      <c r="M1276" s="36">
        <v>0</v>
      </c>
      <c r="N1276" s="36">
        <v>0</v>
      </c>
      <c r="O1276" s="38">
        <v>45581</v>
      </c>
    </row>
    <row r="1277" spans="1:15" x14ac:dyDescent="0.75">
      <c r="A1277" s="39">
        <v>7894</v>
      </c>
      <c r="B1277" s="40" t="s">
        <v>1287</v>
      </c>
      <c r="C1277" s="41">
        <v>45565</v>
      </c>
      <c r="D1277" s="42">
        <v>0.77847222222222223</v>
      </c>
      <c r="E1277" s="43" t="str">
        <f t="shared" si="76"/>
        <v>Evening</v>
      </c>
      <c r="F1277" s="44">
        <v>7.25</v>
      </c>
      <c r="G1277" s="44" t="str">
        <f t="shared" si="77"/>
        <v>Long</v>
      </c>
      <c r="H1277" s="44" t="s">
        <v>9</v>
      </c>
      <c r="I1277" s="45">
        <v>34851</v>
      </c>
      <c r="J1277" s="40">
        <f t="shared" ca="1" si="78"/>
        <v>30</v>
      </c>
      <c r="K1277" s="45" t="str">
        <f t="shared" ca="1" si="79"/>
        <v>25+</v>
      </c>
      <c r="L1277" s="44" t="s">
        <v>10</v>
      </c>
      <c r="M1277" s="44">
        <v>0</v>
      </c>
      <c r="N1277" s="44">
        <v>0</v>
      </c>
      <c r="O1277" s="46">
        <v>45581</v>
      </c>
    </row>
    <row r="1278" spans="1:15" x14ac:dyDescent="0.75">
      <c r="A1278" s="31">
        <v>7894</v>
      </c>
      <c r="B1278" s="32" t="s">
        <v>1288</v>
      </c>
      <c r="C1278" s="33">
        <v>45565</v>
      </c>
      <c r="D1278" s="34">
        <v>0.77847222222222223</v>
      </c>
      <c r="E1278" s="35" t="str">
        <f t="shared" si="76"/>
        <v>Evening</v>
      </c>
      <c r="F1278" s="36">
        <v>7.25</v>
      </c>
      <c r="G1278" s="36" t="str">
        <f t="shared" si="77"/>
        <v>Long</v>
      </c>
      <c r="H1278" s="36" t="s">
        <v>9</v>
      </c>
      <c r="I1278" s="37">
        <v>36096</v>
      </c>
      <c r="J1278" s="32">
        <f t="shared" ca="1" si="78"/>
        <v>26</v>
      </c>
      <c r="K1278" s="37" t="str">
        <f t="shared" ca="1" si="79"/>
        <v>25+</v>
      </c>
      <c r="L1278" s="36" t="s">
        <v>10</v>
      </c>
      <c r="M1278" s="36">
        <v>0</v>
      </c>
      <c r="N1278" s="36">
        <v>0</v>
      </c>
      <c r="O1278" s="38">
        <v>45581</v>
      </c>
    </row>
    <row r="1279" spans="1:15" x14ac:dyDescent="0.75">
      <c r="A1279" s="39">
        <v>7894</v>
      </c>
      <c r="B1279" s="40" t="s">
        <v>1289</v>
      </c>
      <c r="C1279" s="41">
        <v>45565</v>
      </c>
      <c r="D1279" s="42">
        <v>0.78125</v>
      </c>
      <c r="E1279" s="43" t="str">
        <f t="shared" si="76"/>
        <v>Evening</v>
      </c>
      <c r="F1279" s="44">
        <v>7.25</v>
      </c>
      <c r="G1279" s="44" t="str">
        <f t="shared" si="77"/>
        <v>Long</v>
      </c>
      <c r="H1279" s="44" t="s">
        <v>9</v>
      </c>
      <c r="I1279" s="45">
        <v>34820</v>
      </c>
      <c r="J1279" s="40">
        <f t="shared" ca="1" si="78"/>
        <v>30</v>
      </c>
      <c r="K1279" s="45" t="str">
        <f t="shared" ca="1" si="79"/>
        <v>25+</v>
      </c>
      <c r="L1279" s="44" t="s">
        <v>11</v>
      </c>
      <c r="M1279" s="44">
        <v>0</v>
      </c>
      <c r="N1279" s="44">
        <v>0</v>
      </c>
      <c r="O1279" s="46">
        <v>45581</v>
      </c>
    </row>
    <row r="1280" spans="1:15" x14ac:dyDescent="0.75">
      <c r="A1280" s="31">
        <v>7894</v>
      </c>
      <c r="B1280" s="32" t="s">
        <v>1290</v>
      </c>
      <c r="C1280" s="33">
        <v>45565</v>
      </c>
      <c r="D1280" s="34">
        <v>0.78125</v>
      </c>
      <c r="E1280" s="35" t="str">
        <f t="shared" si="76"/>
        <v>Evening</v>
      </c>
      <c r="F1280" s="36">
        <v>7.25</v>
      </c>
      <c r="G1280" s="36" t="str">
        <f t="shared" si="77"/>
        <v>Long</v>
      </c>
      <c r="H1280" s="36" t="s">
        <v>9</v>
      </c>
      <c r="I1280" s="37">
        <v>35926</v>
      </c>
      <c r="J1280" s="32">
        <f t="shared" ca="1" si="78"/>
        <v>27</v>
      </c>
      <c r="K1280" s="37" t="str">
        <f t="shared" ca="1" si="79"/>
        <v>25+</v>
      </c>
      <c r="L1280" s="36" t="s">
        <v>10</v>
      </c>
      <c r="M1280" s="36">
        <v>0</v>
      </c>
      <c r="N1280" s="36">
        <v>0</v>
      </c>
      <c r="O1280" s="38">
        <v>45581</v>
      </c>
    </row>
    <row r="1281" spans="1:15" x14ac:dyDescent="0.75">
      <c r="A1281" s="39">
        <v>7894</v>
      </c>
      <c r="B1281" s="40" t="s">
        <v>1291</v>
      </c>
      <c r="C1281" s="41">
        <v>45565</v>
      </c>
      <c r="D1281" s="42">
        <v>0.91319444444444442</v>
      </c>
      <c r="E1281" s="43" t="str">
        <f t="shared" si="76"/>
        <v>Evening</v>
      </c>
      <c r="F1281" s="44">
        <v>10.5</v>
      </c>
      <c r="G1281" s="44" t="str">
        <f t="shared" si="77"/>
        <v>Long</v>
      </c>
      <c r="H1281" s="44" t="s">
        <v>9</v>
      </c>
      <c r="I1281" s="45">
        <v>37497</v>
      </c>
      <c r="J1281" s="40">
        <f t="shared" ca="1" si="78"/>
        <v>23</v>
      </c>
      <c r="K1281" s="45" t="str">
        <f t="shared" ca="1" si="79"/>
        <v>18-24 (Young Drivers)</v>
      </c>
      <c r="L1281" s="44" t="s">
        <v>10</v>
      </c>
      <c r="M1281" s="44">
        <v>0</v>
      </c>
      <c r="N1281" s="44">
        <v>0</v>
      </c>
      <c r="O1281" s="46">
        <v>45581</v>
      </c>
    </row>
    <row r="1282" spans="1:15" x14ac:dyDescent="0.75">
      <c r="A1282" s="31">
        <v>7894</v>
      </c>
      <c r="B1282" s="32" t="s">
        <v>1292</v>
      </c>
      <c r="C1282" s="33">
        <v>45566</v>
      </c>
      <c r="D1282" s="34">
        <v>0.57708333333333328</v>
      </c>
      <c r="E1282" s="35" t="str">
        <f t="shared" si="76"/>
        <v>Afternoon</v>
      </c>
      <c r="F1282" s="36">
        <v>6.25</v>
      </c>
      <c r="G1282" s="36" t="str">
        <f t="shared" si="77"/>
        <v>Long</v>
      </c>
      <c r="H1282" s="36" t="s">
        <v>9</v>
      </c>
      <c r="I1282" s="37">
        <v>36063</v>
      </c>
      <c r="J1282" s="32">
        <f t="shared" ca="1" si="78"/>
        <v>27</v>
      </c>
      <c r="K1282" s="37" t="str">
        <f t="shared" ca="1" si="79"/>
        <v>25+</v>
      </c>
      <c r="L1282" s="36" t="s">
        <v>10</v>
      </c>
      <c r="M1282" s="36">
        <v>0</v>
      </c>
      <c r="N1282" s="36">
        <v>0</v>
      </c>
      <c r="O1282" s="38">
        <v>45581</v>
      </c>
    </row>
    <row r="1283" spans="1:15" x14ac:dyDescent="0.75">
      <c r="A1283" s="39">
        <v>7894</v>
      </c>
      <c r="B1283" s="40" t="s">
        <v>1293</v>
      </c>
      <c r="C1283" s="41">
        <v>45566</v>
      </c>
      <c r="D1283" s="42">
        <v>0.57708333333333328</v>
      </c>
      <c r="E1283" s="43" t="str">
        <f t="shared" ref="E1283:E1346" si="80">IF(D1283&lt;TIME(12,0,0), "Morning", IF(D1283&lt;TIME(18,0,0), "Afternoon", "Evening"))</f>
        <v>Afternoon</v>
      </c>
      <c r="F1283" s="44">
        <v>6.25</v>
      </c>
      <c r="G1283" s="44" t="str">
        <f t="shared" ref="G1283:G1346" si="81">IF(F1283 &lt; 2.5, "Short",
  IF(F1283 &lt;= 4, "Medium", "Long")
)</f>
        <v>Long</v>
      </c>
      <c r="H1283" s="44" t="s">
        <v>9</v>
      </c>
      <c r="I1283" s="45">
        <v>32038</v>
      </c>
      <c r="J1283" s="40">
        <f t="shared" ref="J1283:J1346" ca="1" si="82">IFERROR(DATEDIF(I1283, TODAY(), "Y"), 0)</f>
        <v>38</v>
      </c>
      <c r="K1283" s="45" t="str">
        <f t="shared" ref="K1283:K1346" ca="1" si="83" xml:space="preserve"> IF(J1283 &lt; 15, "Invalid (Below Minimum Age)", IF(J1283 = 15, "15 (Moped/Tractor)", IF(J1283 = 16, "16 (Light Vehicles)", IF(J1283 = 17, "17 (Car/Motorcycle)", IF(J1283 &lt;= 24, "18-24 (Young Drivers)","25+"
        )
      )
    )
  )
)</f>
        <v>25+</v>
      </c>
      <c r="L1283" s="44" t="s">
        <v>10</v>
      </c>
      <c r="M1283" s="44">
        <v>0</v>
      </c>
      <c r="N1283" s="44">
        <v>0</v>
      </c>
      <c r="O1283" s="46">
        <v>45581</v>
      </c>
    </row>
    <row r="1284" spans="1:15" x14ac:dyDescent="0.75">
      <c r="A1284" s="31">
        <v>7894</v>
      </c>
      <c r="B1284" s="32" t="s">
        <v>1294</v>
      </c>
      <c r="C1284" s="33">
        <v>45566</v>
      </c>
      <c r="D1284" s="34">
        <v>0.70694444444444449</v>
      </c>
      <c r="E1284" s="35" t="str">
        <f t="shared" si="80"/>
        <v>Afternoon</v>
      </c>
      <c r="F1284" s="36">
        <v>9.5</v>
      </c>
      <c r="G1284" s="36" t="str">
        <f t="shared" si="81"/>
        <v>Long</v>
      </c>
      <c r="H1284" s="36" t="s">
        <v>9</v>
      </c>
      <c r="I1284" s="37">
        <v>34999</v>
      </c>
      <c r="J1284" s="32">
        <f t="shared" ca="1" si="82"/>
        <v>29</v>
      </c>
      <c r="K1284" s="37" t="str">
        <f t="shared" ca="1" si="83"/>
        <v>25+</v>
      </c>
      <c r="L1284" s="36" t="s">
        <v>10</v>
      </c>
      <c r="M1284" s="36">
        <v>0</v>
      </c>
      <c r="N1284" s="36">
        <v>0</v>
      </c>
      <c r="O1284" s="38">
        <v>45581</v>
      </c>
    </row>
    <row r="1285" spans="1:15" x14ac:dyDescent="0.75">
      <c r="A1285" s="39">
        <v>7894</v>
      </c>
      <c r="B1285" s="40" t="s">
        <v>1295</v>
      </c>
      <c r="C1285" s="41">
        <v>45566</v>
      </c>
      <c r="D1285" s="42">
        <v>0.70694444444444449</v>
      </c>
      <c r="E1285" s="43" t="str">
        <f t="shared" si="80"/>
        <v>Afternoon</v>
      </c>
      <c r="F1285" s="44">
        <v>9.5</v>
      </c>
      <c r="G1285" s="44" t="str">
        <f t="shared" si="81"/>
        <v>Long</v>
      </c>
      <c r="H1285" s="44" t="s">
        <v>10</v>
      </c>
      <c r="I1285" s="45">
        <v>36773</v>
      </c>
      <c r="J1285" s="40">
        <f t="shared" ca="1" si="82"/>
        <v>25</v>
      </c>
      <c r="K1285" s="45" t="str">
        <f t="shared" ca="1" si="83"/>
        <v>25+</v>
      </c>
      <c r="L1285" s="44" t="s">
        <v>10</v>
      </c>
      <c r="M1285" s="44">
        <v>0</v>
      </c>
      <c r="N1285" s="44">
        <v>0</v>
      </c>
      <c r="O1285" s="46">
        <v>45581</v>
      </c>
    </row>
    <row r="1286" spans="1:15" x14ac:dyDescent="0.75">
      <c r="A1286" s="31">
        <v>7894</v>
      </c>
      <c r="B1286" s="32" t="s">
        <v>1296</v>
      </c>
      <c r="C1286" s="33">
        <v>45566</v>
      </c>
      <c r="D1286" s="34">
        <v>0.81458333333333333</v>
      </c>
      <c r="E1286" s="35" t="str">
        <f t="shared" si="80"/>
        <v>Evening</v>
      </c>
      <c r="F1286" s="36">
        <v>8</v>
      </c>
      <c r="G1286" s="36" t="str">
        <f t="shared" si="81"/>
        <v>Long</v>
      </c>
      <c r="H1286" s="36" t="s">
        <v>9</v>
      </c>
      <c r="I1286" s="37">
        <v>34335</v>
      </c>
      <c r="J1286" s="32">
        <f t="shared" ca="1" si="82"/>
        <v>31</v>
      </c>
      <c r="K1286" s="37" t="str">
        <f t="shared" ca="1" si="83"/>
        <v>25+</v>
      </c>
      <c r="L1286" s="36" t="s">
        <v>10</v>
      </c>
      <c r="M1286" s="36">
        <v>0</v>
      </c>
      <c r="N1286" s="36">
        <v>0</v>
      </c>
      <c r="O1286" s="38">
        <v>45581</v>
      </c>
    </row>
    <row r="1287" spans="1:15" x14ac:dyDescent="0.75">
      <c r="A1287" s="39">
        <v>7894</v>
      </c>
      <c r="B1287" s="40" t="s">
        <v>1297</v>
      </c>
      <c r="C1287" s="41">
        <v>45566</v>
      </c>
      <c r="D1287" s="42">
        <v>0.81527777777777777</v>
      </c>
      <c r="E1287" s="43" t="str">
        <f t="shared" si="80"/>
        <v>Evening</v>
      </c>
      <c r="F1287" s="44">
        <v>8</v>
      </c>
      <c r="G1287" s="44" t="str">
        <f t="shared" si="81"/>
        <v>Long</v>
      </c>
      <c r="H1287" s="44" t="s">
        <v>9</v>
      </c>
      <c r="I1287" s="45">
        <v>24520</v>
      </c>
      <c r="J1287" s="40">
        <f t="shared" ca="1" si="82"/>
        <v>58</v>
      </c>
      <c r="K1287" s="45" t="str">
        <f t="shared" ca="1" si="83"/>
        <v>25+</v>
      </c>
      <c r="L1287" s="44" t="s">
        <v>10</v>
      </c>
      <c r="M1287" s="44">
        <v>0</v>
      </c>
      <c r="N1287" s="44">
        <v>0</v>
      </c>
      <c r="O1287" s="46">
        <v>45581</v>
      </c>
    </row>
    <row r="1288" spans="1:15" x14ac:dyDescent="0.75">
      <c r="A1288" s="31">
        <v>7894</v>
      </c>
      <c r="B1288" s="32" t="s">
        <v>1298</v>
      </c>
      <c r="C1288" s="33">
        <v>45566</v>
      </c>
      <c r="D1288" s="34">
        <v>0.81527777777777777</v>
      </c>
      <c r="E1288" s="35" t="str">
        <f t="shared" si="80"/>
        <v>Evening</v>
      </c>
      <c r="F1288" s="36">
        <v>8</v>
      </c>
      <c r="G1288" s="36" t="str">
        <f t="shared" si="81"/>
        <v>Long</v>
      </c>
      <c r="H1288" s="36" t="s">
        <v>9</v>
      </c>
      <c r="I1288" s="37">
        <v>36599</v>
      </c>
      <c r="J1288" s="32">
        <f t="shared" ca="1" si="82"/>
        <v>25</v>
      </c>
      <c r="K1288" s="37" t="str">
        <f t="shared" ca="1" si="83"/>
        <v>25+</v>
      </c>
      <c r="L1288" s="36" t="s">
        <v>10</v>
      </c>
      <c r="M1288" s="36">
        <v>0</v>
      </c>
      <c r="N1288" s="36">
        <v>0</v>
      </c>
      <c r="O1288" s="38">
        <v>45581</v>
      </c>
    </row>
    <row r="1289" spans="1:15" x14ac:dyDescent="0.75">
      <c r="A1289" s="39">
        <v>7894</v>
      </c>
      <c r="B1289" s="40" t="s">
        <v>1299</v>
      </c>
      <c r="C1289" s="41">
        <v>45566</v>
      </c>
      <c r="D1289" s="42">
        <v>0.92013888888888884</v>
      </c>
      <c r="E1289" s="43" t="str">
        <f t="shared" si="80"/>
        <v>Evening</v>
      </c>
      <c r="F1289" s="44">
        <v>10.5</v>
      </c>
      <c r="G1289" s="44" t="str">
        <f t="shared" si="81"/>
        <v>Long</v>
      </c>
      <c r="H1289" s="44" t="s">
        <v>9</v>
      </c>
      <c r="I1289" s="45">
        <v>36649</v>
      </c>
      <c r="J1289" s="40">
        <f t="shared" ca="1" si="82"/>
        <v>25</v>
      </c>
      <c r="K1289" s="45" t="str">
        <f t="shared" ca="1" si="83"/>
        <v>25+</v>
      </c>
      <c r="L1289" s="44" t="s">
        <v>10</v>
      </c>
      <c r="M1289" s="44">
        <v>0</v>
      </c>
      <c r="N1289" s="44">
        <v>0</v>
      </c>
      <c r="O1289" s="46">
        <v>45581</v>
      </c>
    </row>
    <row r="1290" spans="1:15" x14ac:dyDescent="0.75">
      <c r="A1290" s="31">
        <v>7894</v>
      </c>
      <c r="B1290" s="32" t="s">
        <v>1300</v>
      </c>
      <c r="C1290" s="33">
        <v>45567</v>
      </c>
      <c r="D1290" s="34">
        <v>0.59652777777777777</v>
      </c>
      <c r="E1290" s="35" t="str">
        <f t="shared" si="80"/>
        <v>Afternoon</v>
      </c>
      <c r="F1290" s="36">
        <v>6.75</v>
      </c>
      <c r="G1290" s="36" t="str">
        <f t="shared" si="81"/>
        <v>Long</v>
      </c>
      <c r="H1290" s="36" t="s">
        <v>9</v>
      </c>
      <c r="I1290" s="37">
        <v>37051</v>
      </c>
      <c r="J1290" s="32">
        <f t="shared" ca="1" si="82"/>
        <v>24</v>
      </c>
      <c r="K1290" s="37" t="str">
        <f t="shared" ca="1" si="83"/>
        <v>18-24 (Young Drivers)</v>
      </c>
      <c r="L1290" s="36" t="s">
        <v>10</v>
      </c>
      <c r="M1290" s="36">
        <v>0</v>
      </c>
      <c r="N1290" s="36">
        <v>0</v>
      </c>
      <c r="O1290" s="38">
        <v>45581</v>
      </c>
    </row>
    <row r="1291" spans="1:15" x14ac:dyDescent="0.75">
      <c r="A1291" s="39">
        <v>7894</v>
      </c>
      <c r="B1291" s="40" t="s">
        <v>1301</v>
      </c>
      <c r="C1291" s="41">
        <v>45567</v>
      </c>
      <c r="D1291" s="42">
        <v>0.7416666666666667</v>
      </c>
      <c r="E1291" s="43" t="str">
        <f t="shared" si="80"/>
        <v>Afternoon</v>
      </c>
      <c r="F1291" s="44">
        <v>6.25</v>
      </c>
      <c r="G1291" s="44" t="str">
        <f t="shared" si="81"/>
        <v>Long</v>
      </c>
      <c r="H1291" s="44" t="s">
        <v>9</v>
      </c>
      <c r="I1291" s="45">
        <v>30132</v>
      </c>
      <c r="J1291" s="40">
        <f t="shared" ca="1" si="82"/>
        <v>43</v>
      </c>
      <c r="K1291" s="45" t="str">
        <f t="shared" ca="1" si="83"/>
        <v>25+</v>
      </c>
      <c r="L1291" s="44" t="s">
        <v>10</v>
      </c>
      <c r="M1291" s="44">
        <v>0</v>
      </c>
      <c r="N1291" s="44">
        <v>0</v>
      </c>
      <c r="O1291" s="46">
        <v>45581</v>
      </c>
    </row>
    <row r="1292" spans="1:15" x14ac:dyDescent="0.75">
      <c r="A1292" s="31">
        <v>7894</v>
      </c>
      <c r="B1292" s="32" t="s">
        <v>1302</v>
      </c>
      <c r="C1292" s="33">
        <v>45535</v>
      </c>
      <c r="D1292" s="34">
        <v>0.79791666666666672</v>
      </c>
      <c r="E1292" s="35" t="str">
        <f t="shared" si="80"/>
        <v>Evening</v>
      </c>
      <c r="F1292" s="36">
        <v>7.75</v>
      </c>
      <c r="G1292" s="36" t="str">
        <f t="shared" si="81"/>
        <v>Long</v>
      </c>
      <c r="H1292" s="36" t="s">
        <v>9</v>
      </c>
      <c r="I1292" s="37">
        <v>22270</v>
      </c>
      <c r="J1292" s="32">
        <f t="shared" ca="1" si="82"/>
        <v>64</v>
      </c>
      <c r="K1292" s="37" t="str">
        <f t="shared" ca="1" si="83"/>
        <v>25+</v>
      </c>
      <c r="L1292" s="36" t="s">
        <v>10</v>
      </c>
      <c r="M1292" s="36">
        <v>0</v>
      </c>
      <c r="N1292" s="36">
        <v>0</v>
      </c>
      <c r="O1292" s="38">
        <v>45581</v>
      </c>
    </row>
    <row r="1293" spans="1:15" x14ac:dyDescent="0.75">
      <c r="A1293" s="39">
        <v>7894</v>
      </c>
      <c r="B1293" s="40" t="s">
        <v>1303</v>
      </c>
      <c r="C1293" s="41">
        <v>45535</v>
      </c>
      <c r="D1293" s="42">
        <v>0.79791666666666672</v>
      </c>
      <c r="E1293" s="43" t="str">
        <f t="shared" si="80"/>
        <v>Evening</v>
      </c>
      <c r="F1293" s="44">
        <v>7.75</v>
      </c>
      <c r="G1293" s="44" t="str">
        <f t="shared" si="81"/>
        <v>Long</v>
      </c>
      <c r="H1293" s="44" t="s">
        <v>9</v>
      </c>
      <c r="I1293" s="45">
        <v>23417</v>
      </c>
      <c r="J1293" s="40">
        <f t="shared" ca="1" si="82"/>
        <v>61</v>
      </c>
      <c r="K1293" s="45" t="str">
        <f t="shared" ca="1" si="83"/>
        <v>25+</v>
      </c>
      <c r="L1293" s="44" t="s">
        <v>10</v>
      </c>
      <c r="M1293" s="44">
        <v>0</v>
      </c>
      <c r="N1293" s="44">
        <v>0</v>
      </c>
      <c r="O1293" s="46">
        <v>45581</v>
      </c>
    </row>
    <row r="1294" spans="1:15" x14ac:dyDescent="0.75">
      <c r="A1294" s="31">
        <v>7894</v>
      </c>
      <c r="B1294" s="32" t="s">
        <v>1304</v>
      </c>
      <c r="C1294" s="33">
        <v>45535</v>
      </c>
      <c r="D1294" s="34">
        <v>0.91805555555555551</v>
      </c>
      <c r="E1294" s="35" t="str">
        <f t="shared" si="80"/>
        <v>Evening</v>
      </c>
      <c r="F1294" s="36">
        <v>10.5</v>
      </c>
      <c r="G1294" s="36" t="str">
        <f t="shared" si="81"/>
        <v>Long</v>
      </c>
      <c r="H1294" s="36" t="s">
        <v>9</v>
      </c>
      <c r="I1294" s="37">
        <v>23138</v>
      </c>
      <c r="J1294" s="32">
        <f t="shared" ca="1" si="82"/>
        <v>62</v>
      </c>
      <c r="K1294" s="37" t="str">
        <f t="shared" ca="1" si="83"/>
        <v>25+</v>
      </c>
      <c r="L1294" s="36" t="s">
        <v>10</v>
      </c>
      <c r="M1294" s="36">
        <v>0</v>
      </c>
      <c r="N1294" s="36">
        <v>0</v>
      </c>
      <c r="O1294" s="38">
        <v>45581</v>
      </c>
    </row>
    <row r="1295" spans="1:15" x14ac:dyDescent="0.75">
      <c r="A1295" s="39">
        <v>7894</v>
      </c>
      <c r="B1295" s="40" t="s">
        <v>1305</v>
      </c>
      <c r="C1295" s="41">
        <v>45535</v>
      </c>
      <c r="D1295" s="42">
        <v>0.91805555555555551</v>
      </c>
      <c r="E1295" s="43" t="str">
        <f t="shared" si="80"/>
        <v>Evening</v>
      </c>
      <c r="F1295" s="44">
        <v>10.5</v>
      </c>
      <c r="G1295" s="44" t="str">
        <f t="shared" si="81"/>
        <v>Long</v>
      </c>
      <c r="H1295" s="44" t="s">
        <v>9</v>
      </c>
      <c r="I1295" s="45">
        <v>21985</v>
      </c>
      <c r="J1295" s="40">
        <f t="shared" ca="1" si="82"/>
        <v>65</v>
      </c>
      <c r="K1295" s="45" t="str">
        <f t="shared" ca="1" si="83"/>
        <v>25+</v>
      </c>
      <c r="L1295" s="44" t="s">
        <v>10</v>
      </c>
      <c r="M1295" s="44">
        <v>0</v>
      </c>
      <c r="N1295" s="44">
        <v>0</v>
      </c>
      <c r="O1295" s="46">
        <v>45581</v>
      </c>
    </row>
    <row r="1296" spans="1:15" x14ac:dyDescent="0.75">
      <c r="A1296" s="31">
        <v>7894</v>
      </c>
      <c r="B1296" s="32" t="s">
        <v>1306</v>
      </c>
      <c r="C1296" s="33">
        <v>45542</v>
      </c>
      <c r="D1296" s="34">
        <v>0.39652777777777776</v>
      </c>
      <c r="E1296" s="35" t="str">
        <f t="shared" si="80"/>
        <v>Morning</v>
      </c>
      <c r="F1296" s="36">
        <v>11</v>
      </c>
      <c r="G1296" s="36" t="str">
        <f t="shared" si="81"/>
        <v>Long</v>
      </c>
      <c r="H1296" s="36" t="s">
        <v>10</v>
      </c>
      <c r="I1296" s="37">
        <v>33811</v>
      </c>
      <c r="J1296" s="32">
        <f t="shared" ca="1" si="82"/>
        <v>33</v>
      </c>
      <c r="K1296" s="37" t="str">
        <f t="shared" ca="1" si="83"/>
        <v>25+</v>
      </c>
      <c r="L1296" s="36" t="s">
        <v>10</v>
      </c>
      <c r="M1296" s="36">
        <v>0</v>
      </c>
      <c r="N1296" s="36">
        <v>0</v>
      </c>
      <c r="O1296" s="38">
        <v>45581</v>
      </c>
    </row>
    <row r="1297" spans="1:15" x14ac:dyDescent="0.75">
      <c r="A1297" s="39">
        <v>7894</v>
      </c>
      <c r="B1297" s="40" t="s">
        <v>1307</v>
      </c>
      <c r="C1297" s="41">
        <v>45542</v>
      </c>
      <c r="D1297" s="42">
        <v>0.73819444444444449</v>
      </c>
      <c r="E1297" s="43" t="str">
        <f t="shared" si="80"/>
        <v>Afternoon</v>
      </c>
      <c r="F1297" s="44">
        <v>6.25</v>
      </c>
      <c r="G1297" s="44" t="str">
        <f t="shared" si="81"/>
        <v>Long</v>
      </c>
      <c r="H1297" s="44" t="s">
        <v>9</v>
      </c>
      <c r="I1297" s="45">
        <v>20447</v>
      </c>
      <c r="J1297" s="40">
        <f t="shared" ca="1" si="82"/>
        <v>69</v>
      </c>
      <c r="K1297" s="45" t="str">
        <f t="shared" ca="1" si="83"/>
        <v>25+</v>
      </c>
      <c r="L1297" s="44" t="s">
        <v>10</v>
      </c>
      <c r="M1297" s="44">
        <v>0</v>
      </c>
      <c r="N1297" s="44">
        <v>0</v>
      </c>
      <c r="O1297" s="46">
        <v>45581</v>
      </c>
    </row>
    <row r="1298" spans="1:15" x14ac:dyDescent="0.75">
      <c r="A1298" s="31">
        <v>7894</v>
      </c>
      <c r="B1298" s="32" t="s">
        <v>1308</v>
      </c>
      <c r="C1298" s="33">
        <v>45542</v>
      </c>
      <c r="D1298" s="34">
        <v>0.73819444444444449</v>
      </c>
      <c r="E1298" s="35" t="str">
        <f t="shared" si="80"/>
        <v>Afternoon</v>
      </c>
      <c r="F1298" s="36">
        <v>6.25</v>
      </c>
      <c r="G1298" s="36" t="str">
        <f t="shared" si="81"/>
        <v>Long</v>
      </c>
      <c r="H1298" s="36" t="s">
        <v>10</v>
      </c>
      <c r="I1298" s="37">
        <v>29012</v>
      </c>
      <c r="J1298" s="32">
        <f t="shared" ca="1" si="82"/>
        <v>46</v>
      </c>
      <c r="K1298" s="37" t="str">
        <f t="shared" ca="1" si="83"/>
        <v>25+</v>
      </c>
      <c r="L1298" s="36" t="s">
        <v>11</v>
      </c>
      <c r="M1298" s="36">
        <v>0</v>
      </c>
      <c r="N1298" s="36">
        <v>0</v>
      </c>
      <c r="O1298" s="38">
        <v>45581</v>
      </c>
    </row>
    <row r="1299" spans="1:15" x14ac:dyDescent="0.75">
      <c r="A1299" s="39">
        <v>7894</v>
      </c>
      <c r="B1299" s="40" t="s">
        <v>1309</v>
      </c>
      <c r="C1299" s="41">
        <v>45542</v>
      </c>
      <c r="D1299" s="42">
        <v>0.8618055555555556</v>
      </c>
      <c r="E1299" s="43" t="str">
        <f t="shared" si="80"/>
        <v>Evening</v>
      </c>
      <c r="F1299" s="44">
        <v>9.25</v>
      </c>
      <c r="G1299" s="44" t="str">
        <f t="shared" si="81"/>
        <v>Long</v>
      </c>
      <c r="H1299" s="44" t="s">
        <v>9</v>
      </c>
      <c r="I1299" s="45">
        <v>23573</v>
      </c>
      <c r="J1299" s="40">
        <f t="shared" ca="1" si="82"/>
        <v>61</v>
      </c>
      <c r="K1299" s="45" t="str">
        <f t="shared" ca="1" si="83"/>
        <v>25+</v>
      </c>
      <c r="L1299" s="44" t="s">
        <v>10</v>
      </c>
      <c r="M1299" s="44">
        <v>0</v>
      </c>
      <c r="N1299" s="44">
        <v>0</v>
      </c>
      <c r="O1299" s="46">
        <v>45581</v>
      </c>
    </row>
    <row r="1300" spans="1:15" x14ac:dyDescent="0.75">
      <c r="A1300" s="31">
        <v>7894</v>
      </c>
      <c r="B1300" s="32" t="s">
        <v>1310</v>
      </c>
      <c r="C1300" s="33">
        <v>45542</v>
      </c>
      <c r="D1300" s="34">
        <v>0.8618055555555556</v>
      </c>
      <c r="E1300" s="35" t="str">
        <f t="shared" si="80"/>
        <v>Evening</v>
      </c>
      <c r="F1300" s="36">
        <v>9.25</v>
      </c>
      <c r="G1300" s="36" t="str">
        <f t="shared" si="81"/>
        <v>Long</v>
      </c>
      <c r="H1300" s="36" t="s">
        <v>10</v>
      </c>
      <c r="I1300" s="37">
        <v>35047</v>
      </c>
      <c r="J1300" s="32">
        <f t="shared" ca="1" si="82"/>
        <v>29</v>
      </c>
      <c r="K1300" s="37" t="str">
        <f t="shared" ca="1" si="83"/>
        <v>25+</v>
      </c>
      <c r="L1300" s="36" t="s">
        <v>10</v>
      </c>
      <c r="M1300" s="36">
        <v>0</v>
      </c>
      <c r="N1300" s="36">
        <v>0</v>
      </c>
      <c r="O1300" s="38">
        <v>45581</v>
      </c>
    </row>
    <row r="1301" spans="1:15" x14ac:dyDescent="0.75">
      <c r="A1301" s="39">
        <v>7894</v>
      </c>
      <c r="B1301" s="40" t="s">
        <v>1311</v>
      </c>
      <c r="C1301" s="41">
        <v>45543</v>
      </c>
      <c r="D1301" s="42">
        <v>0.65625</v>
      </c>
      <c r="E1301" s="43" t="str">
        <f t="shared" si="80"/>
        <v>Afternoon</v>
      </c>
      <c r="F1301" s="44">
        <v>8.25</v>
      </c>
      <c r="G1301" s="44" t="str">
        <f t="shared" si="81"/>
        <v>Long</v>
      </c>
      <c r="H1301" s="44" t="s">
        <v>9</v>
      </c>
      <c r="I1301" s="45">
        <v>35348</v>
      </c>
      <c r="J1301" s="40">
        <f t="shared" ca="1" si="82"/>
        <v>28</v>
      </c>
      <c r="K1301" s="45" t="str">
        <f t="shared" ca="1" si="83"/>
        <v>25+</v>
      </c>
      <c r="L1301" s="44" t="s">
        <v>11</v>
      </c>
      <c r="M1301" s="44">
        <v>0</v>
      </c>
      <c r="N1301" s="44">
        <v>0</v>
      </c>
      <c r="O1301" s="46">
        <v>45581</v>
      </c>
    </row>
    <row r="1302" spans="1:15" x14ac:dyDescent="0.75">
      <c r="A1302" s="31">
        <v>7894</v>
      </c>
      <c r="B1302" s="32" t="s">
        <v>1312</v>
      </c>
      <c r="C1302" s="33">
        <v>45543</v>
      </c>
      <c r="D1302" s="34">
        <v>0.65625</v>
      </c>
      <c r="E1302" s="35" t="str">
        <f t="shared" si="80"/>
        <v>Afternoon</v>
      </c>
      <c r="F1302" s="36">
        <v>8.25</v>
      </c>
      <c r="G1302" s="36" t="str">
        <f t="shared" si="81"/>
        <v>Long</v>
      </c>
      <c r="H1302" s="36" t="s">
        <v>9</v>
      </c>
      <c r="I1302" s="37">
        <v>30377</v>
      </c>
      <c r="J1302" s="32">
        <f t="shared" ca="1" si="82"/>
        <v>42</v>
      </c>
      <c r="K1302" s="37" t="str">
        <f t="shared" ca="1" si="83"/>
        <v>25+</v>
      </c>
      <c r="L1302" s="36" t="s">
        <v>10</v>
      </c>
      <c r="M1302" s="36">
        <v>0</v>
      </c>
      <c r="N1302" s="36">
        <v>0</v>
      </c>
      <c r="O1302" s="38">
        <v>45581</v>
      </c>
    </row>
    <row r="1303" spans="1:15" x14ac:dyDescent="0.75">
      <c r="A1303" s="39">
        <v>7894</v>
      </c>
      <c r="B1303" s="40" t="s">
        <v>1313</v>
      </c>
      <c r="C1303" s="41">
        <v>45544</v>
      </c>
      <c r="D1303" s="42">
        <v>0.58750000000000002</v>
      </c>
      <c r="E1303" s="43" t="str">
        <f t="shared" si="80"/>
        <v>Afternoon</v>
      </c>
      <c r="F1303" s="44">
        <v>6.5</v>
      </c>
      <c r="G1303" s="44" t="str">
        <f t="shared" si="81"/>
        <v>Long</v>
      </c>
      <c r="H1303" s="44" t="s">
        <v>9</v>
      </c>
      <c r="I1303" s="45">
        <v>36028</v>
      </c>
      <c r="J1303" s="40">
        <f t="shared" ca="1" si="82"/>
        <v>27</v>
      </c>
      <c r="K1303" s="45" t="str">
        <f t="shared" ca="1" si="83"/>
        <v>25+</v>
      </c>
      <c r="L1303" s="44" t="s">
        <v>11</v>
      </c>
      <c r="M1303" s="44">
        <v>0</v>
      </c>
      <c r="N1303" s="44">
        <v>0</v>
      </c>
      <c r="O1303" s="46">
        <v>45581</v>
      </c>
    </row>
    <row r="1304" spans="1:15" x14ac:dyDescent="0.75">
      <c r="A1304" s="31">
        <v>7894</v>
      </c>
      <c r="B1304" s="32" t="s">
        <v>1314</v>
      </c>
      <c r="C1304" s="33">
        <v>45544</v>
      </c>
      <c r="D1304" s="34">
        <v>0.70972222222222225</v>
      </c>
      <c r="E1304" s="35" t="str">
        <f t="shared" si="80"/>
        <v>Afternoon</v>
      </c>
      <c r="F1304" s="36">
        <v>9.5</v>
      </c>
      <c r="G1304" s="36" t="str">
        <f t="shared" si="81"/>
        <v>Long</v>
      </c>
      <c r="H1304" s="36" t="s">
        <v>9</v>
      </c>
      <c r="I1304" s="37">
        <v>36430</v>
      </c>
      <c r="J1304" s="32">
        <f t="shared" ca="1" si="82"/>
        <v>26</v>
      </c>
      <c r="K1304" s="37" t="str">
        <f t="shared" ca="1" si="83"/>
        <v>25+</v>
      </c>
      <c r="L1304" s="36" t="s">
        <v>10</v>
      </c>
      <c r="M1304" s="36">
        <v>0</v>
      </c>
      <c r="N1304" s="36">
        <v>0</v>
      </c>
      <c r="O1304" s="38">
        <v>45581</v>
      </c>
    </row>
    <row r="1305" spans="1:15" x14ac:dyDescent="0.75">
      <c r="A1305" s="39">
        <v>7894</v>
      </c>
      <c r="B1305" s="40" t="s">
        <v>1315</v>
      </c>
      <c r="C1305" s="41">
        <v>45544</v>
      </c>
      <c r="D1305" s="42">
        <v>0.70972222222222225</v>
      </c>
      <c r="E1305" s="43" t="str">
        <f t="shared" si="80"/>
        <v>Afternoon</v>
      </c>
      <c r="F1305" s="44">
        <v>9.5</v>
      </c>
      <c r="G1305" s="44" t="str">
        <f t="shared" si="81"/>
        <v>Long</v>
      </c>
      <c r="H1305" s="44" t="s">
        <v>9</v>
      </c>
      <c r="I1305" s="45">
        <v>33870</v>
      </c>
      <c r="J1305" s="40">
        <f t="shared" ca="1" si="82"/>
        <v>33</v>
      </c>
      <c r="K1305" s="45" t="str">
        <f t="shared" ca="1" si="83"/>
        <v>25+</v>
      </c>
      <c r="L1305" s="44" t="s">
        <v>10</v>
      </c>
      <c r="M1305" s="44">
        <v>0</v>
      </c>
      <c r="N1305" s="44">
        <v>0</v>
      </c>
      <c r="O1305" s="46">
        <v>45581</v>
      </c>
    </row>
    <row r="1306" spans="1:15" x14ac:dyDescent="0.75">
      <c r="A1306" s="31">
        <v>7894</v>
      </c>
      <c r="B1306" s="32" t="s">
        <v>1316</v>
      </c>
      <c r="C1306" s="33">
        <v>45545</v>
      </c>
      <c r="D1306" s="34">
        <v>0.57638888888888884</v>
      </c>
      <c r="E1306" s="35" t="str">
        <f t="shared" si="80"/>
        <v>Afternoon</v>
      </c>
      <c r="F1306" s="36">
        <v>6.25</v>
      </c>
      <c r="G1306" s="36" t="str">
        <f t="shared" si="81"/>
        <v>Long</v>
      </c>
      <c r="H1306" s="36" t="s">
        <v>9</v>
      </c>
      <c r="I1306" s="37">
        <v>33725</v>
      </c>
      <c r="J1306" s="32">
        <f t="shared" ca="1" si="82"/>
        <v>33</v>
      </c>
      <c r="K1306" s="37" t="str">
        <f t="shared" ca="1" si="83"/>
        <v>25+</v>
      </c>
      <c r="L1306" s="36" t="s">
        <v>10</v>
      </c>
      <c r="M1306" s="36">
        <v>0</v>
      </c>
      <c r="N1306" s="36">
        <v>0</v>
      </c>
      <c r="O1306" s="38">
        <v>45581</v>
      </c>
    </row>
    <row r="1307" spans="1:15" x14ac:dyDescent="0.75">
      <c r="A1307" s="39">
        <v>7894</v>
      </c>
      <c r="B1307" s="40" t="s">
        <v>1317</v>
      </c>
      <c r="C1307" s="41">
        <v>45545</v>
      </c>
      <c r="D1307" s="42">
        <v>0.57638888888888884</v>
      </c>
      <c r="E1307" s="43" t="str">
        <f t="shared" si="80"/>
        <v>Afternoon</v>
      </c>
      <c r="F1307" s="44">
        <v>6.25</v>
      </c>
      <c r="G1307" s="44" t="str">
        <f t="shared" si="81"/>
        <v>Long</v>
      </c>
      <c r="H1307" s="44" t="s">
        <v>10</v>
      </c>
      <c r="I1307" s="45">
        <v>33424</v>
      </c>
      <c r="J1307" s="40">
        <f t="shared" ca="1" si="82"/>
        <v>34</v>
      </c>
      <c r="K1307" s="45" t="str">
        <f t="shared" ca="1" si="83"/>
        <v>25+</v>
      </c>
      <c r="L1307" s="44" t="s">
        <v>11</v>
      </c>
      <c r="M1307" s="44">
        <v>0</v>
      </c>
      <c r="N1307" s="44">
        <v>0</v>
      </c>
      <c r="O1307" s="46">
        <v>45581</v>
      </c>
    </row>
    <row r="1308" spans="1:15" x14ac:dyDescent="0.75">
      <c r="A1308" s="31">
        <v>7894</v>
      </c>
      <c r="B1308" s="32" t="s">
        <v>1318</v>
      </c>
      <c r="C1308" s="33">
        <v>45545</v>
      </c>
      <c r="D1308" s="34">
        <v>0.69166666666666665</v>
      </c>
      <c r="E1308" s="35" t="str">
        <f t="shared" si="80"/>
        <v>Afternoon</v>
      </c>
      <c r="F1308" s="36">
        <v>9</v>
      </c>
      <c r="G1308" s="36" t="str">
        <f t="shared" si="81"/>
        <v>Long</v>
      </c>
      <c r="H1308" s="36" t="s">
        <v>9</v>
      </c>
      <c r="I1308" s="37">
        <v>35356</v>
      </c>
      <c r="J1308" s="32">
        <f t="shared" ca="1" si="82"/>
        <v>28</v>
      </c>
      <c r="K1308" s="37" t="str">
        <f t="shared" ca="1" si="83"/>
        <v>25+</v>
      </c>
      <c r="L1308" s="36" t="s">
        <v>10</v>
      </c>
      <c r="M1308" s="36">
        <v>0</v>
      </c>
      <c r="N1308" s="36">
        <v>0</v>
      </c>
      <c r="O1308" s="38">
        <v>45581</v>
      </c>
    </row>
    <row r="1309" spans="1:15" x14ac:dyDescent="0.75">
      <c r="A1309" s="39">
        <v>7894</v>
      </c>
      <c r="B1309" s="40" t="s">
        <v>1319</v>
      </c>
      <c r="C1309" s="41">
        <v>45545</v>
      </c>
      <c r="D1309" s="42">
        <v>0.69166666666666665</v>
      </c>
      <c r="E1309" s="43" t="str">
        <f t="shared" si="80"/>
        <v>Afternoon</v>
      </c>
      <c r="F1309" s="44">
        <v>9</v>
      </c>
      <c r="G1309" s="44" t="str">
        <f t="shared" si="81"/>
        <v>Long</v>
      </c>
      <c r="H1309" s="44" t="s">
        <v>9</v>
      </c>
      <c r="I1309" s="45">
        <v>34894</v>
      </c>
      <c r="J1309" s="40">
        <f t="shared" ca="1" si="82"/>
        <v>30</v>
      </c>
      <c r="K1309" s="45" t="str">
        <f t="shared" ca="1" si="83"/>
        <v>25+</v>
      </c>
      <c r="L1309" s="44" t="s">
        <v>10</v>
      </c>
      <c r="M1309" s="44">
        <v>0</v>
      </c>
      <c r="N1309" s="44">
        <v>0</v>
      </c>
      <c r="O1309" s="46">
        <v>45581</v>
      </c>
    </row>
    <row r="1310" spans="1:15" x14ac:dyDescent="0.75">
      <c r="A1310" s="31">
        <v>7894</v>
      </c>
      <c r="B1310" s="32" t="s">
        <v>1320</v>
      </c>
      <c r="C1310" s="33">
        <v>45546</v>
      </c>
      <c r="D1310" s="34">
        <v>0.5805555555555556</v>
      </c>
      <c r="E1310" s="35" t="str">
        <f t="shared" si="80"/>
        <v>Afternoon</v>
      </c>
      <c r="F1310" s="36">
        <v>6.5</v>
      </c>
      <c r="G1310" s="36" t="str">
        <f t="shared" si="81"/>
        <v>Long</v>
      </c>
      <c r="H1310" s="36" t="s">
        <v>9</v>
      </c>
      <c r="I1310" s="37">
        <v>35190</v>
      </c>
      <c r="J1310" s="32">
        <f t="shared" ca="1" si="82"/>
        <v>29</v>
      </c>
      <c r="K1310" s="37" t="str">
        <f t="shared" ca="1" si="83"/>
        <v>25+</v>
      </c>
      <c r="L1310" s="36" t="s">
        <v>10</v>
      </c>
      <c r="M1310" s="36">
        <v>0</v>
      </c>
      <c r="N1310" s="36">
        <v>0</v>
      </c>
      <c r="O1310" s="38">
        <v>45581</v>
      </c>
    </row>
    <row r="1311" spans="1:15" x14ac:dyDescent="0.75">
      <c r="A1311" s="39">
        <v>7894</v>
      </c>
      <c r="B1311" s="40" t="s">
        <v>1321</v>
      </c>
      <c r="C1311" s="41">
        <v>45546</v>
      </c>
      <c r="D1311" s="42">
        <v>0.5805555555555556</v>
      </c>
      <c r="E1311" s="43" t="str">
        <f t="shared" si="80"/>
        <v>Afternoon</v>
      </c>
      <c r="F1311" s="44">
        <v>6.5</v>
      </c>
      <c r="G1311" s="44" t="str">
        <f t="shared" si="81"/>
        <v>Long</v>
      </c>
      <c r="H1311" s="44" t="s">
        <v>9</v>
      </c>
      <c r="I1311" s="45">
        <v>35251</v>
      </c>
      <c r="J1311" s="40">
        <f t="shared" ca="1" si="82"/>
        <v>29</v>
      </c>
      <c r="K1311" s="45" t="str">
        <f t="shared" ca="1" si="83"/>
        <v>25+</v>
      </c>
      <c r="L1311" s="44" t="s">
        <v>10</v>
      </c>
      <c r="M1311" s="44">
        <v>0</v>
      </c>
      <c r="N1311" s="44">
        <v>0</v>
      </c>
      <c r="O1311" s="46">
        <v>45581</v>
      </c>
    </row>
    <row r="1312" spans="1:15" x14ac:dyDescent="0.75">
      <c r="A1312" s="31">
        <v>7894</v>
      </c>
      <c r="B1312" s="32" t="s">
        <v>1322</v>
      </c>
      <c r="C1312" s="33">
        <v>45546</v>
      </c>
      <c r="D1312" s="34">
        <v>0.70347222222222228</v>
      </c>
      <c r="E1312" s="35" t="str">
        <f t="shared" si="80"/>
        <v>Afternoon</v>
      </c>
      <c r="F1312" s="36">
        <v>9.5</v>
      </c>
      <c r="G1312" s="36" t="str">
        <f t="shared" si="81"/>
        <v>Long</v>
      </c>
      <c r="H1312" s="36" t="s">
        <v>9</v>
      </c>
      <c r="I1312" s="37">
        <v>36526</v>
      </c>
      <c r="J1312" s="32">
        <f t="shared" ca="1" si="82"/>
        <v>25</v>
      </c>
      <c r="K1312" s="37" t="str">
        <f t="shared" ca="1" si="83"/>
        <v>25+</v>
      </c>
      <c r="L1312" s="36" t="s">
        <v>10</v>
      </c>
      <c r="M1312" s="36">
        <v>0</v>
      </c>
      <c r="N1312" s="36">
        <v>0</v>
      </c>
      <c r="O1312" s="38">
        <v>45581</v>
      </c>
    </row>
    <row r="1313" spans="1:15" x14ac:dyDescent="0.75">
      <c r="A1313" s="39">
        <v>7894</v>
      </c>
      <c r="B1313" s="40" t="s">
        <v>1323</v>
      </c>
      <c r="C1313" s="41">
        <v>45546</v>
      </c>
      <c r="D1313" s="42">
        <v>0.70347222222222228</v>
      </c>
      <c r="E1313" s="43" t="str">
        <f t="shared" si="80"/>
        <v>Afternoon</v>
      </c>
      <c r="F1313" s="44">
        <v>9.5</v>
      </c>
      <c r="G1313" s="44" t="str">
        <f t="shared" si="81"/>
        <v>Long</v>
      </c>
      <c r="H1313" s="44" t="s">
        <v>9</v>
      </c>
      <c r="I1313" s="45">
        <v>35357</v>
      </c>
      <c r="J1313" s="40">
        <f t="shared" ca="1" si="82"/>
        <v>28</v>
      </c>
      <c r="K1313" s="45" t="str">
        <f t="shared" ca="1" si="83"/>
        <v>25+</v>
      </c>
      <c r="L1313" s="44" t="s">
        <v>10</v>
      </c>
      <c r="M1313" s="44">
        <v>0</v>
      </c>
      <c r="N1313" s="44">
        <v>0</v>
      </c>
      <c r="O1313" s="46">
        <v>45581</v>
      </c>
    </row>
    <row r="1314" spans="1:15" x14ac:dyDescent="0.75">
      <c r="A1314" s="31">
        <v>7894</v>
      </c>
      <c r="B1314" s="32" t="s">
        <v>1324</v>
      </c>
      <c r="C1314" s="33">
        <v>45547</v>
      </c>
      <c r="D1314" s="34">
        <v>0.57361111111111107</v>
      </c>
      <c r="E1314" s="35" t="str">
        <f t="shared" si="80"/>
        <v>Afternoon</v>
      </c>
      <c r="F1314" s="36">
        <v>6.25</v>
      </c>
      <c r="G1314" s="36" t="str">
        <f t="shared" si="81"/>
        <v>Long</v>
      </c>
      <c r="H1314" s="36" t="s">
        <v>9</v>
      </c>
      <c r="I1314" s="37">
        <v>34601</v>
      </c>
      <c r="J1314" s="32">
        <f t="shared" ca="1" si="82"/>
        <v>31</v>
      </c>
      <c r="K1314" s="37" t="str">
        <f t="shared" ca="1" si="83"/>
        <v>25+</v>
      </c>
      <c r="L1314" s="36" t="s">
        <v>10</v>
      </c>
      <c r="M1314" s="36">
        <v>0</v>
      </c>
      <c r="N1314" s="36">
        <v>0</v>
      </c>
      <c r="O1314" s="38">
        <v>45581</v>
      </c>
    </row>
    <row r="1315" spans="1:15" x14ac:dyDescent="0.75">
      <c r="A1315" s="39">
        <v>7894</v>
      </c>
      <c r="B1315" s="40" t="s">
        <v>1325</v>
      </c>
      <c r="C1315" s="41">
        <v>45547</v>
      </c>
      <c r="D1315" s="42">
        <v>0.69236111111111109</v>
      </c>
      <c r="E1315" s="43" t="str">
        <f t="shared" si="80"/>
        <v>Afternoon</v>
      </c>
      <c r="F1315" s="44">
        <v>9</v>
      </c>
      <c r="G1315" s="44" t="str">
        <f t="shared" si="81"/>
        <v>Long</v>
      </c>
      <c r="H1315" s="44" t="s">
        <v>10</v>
      </c>
      <c r="I1315" s="45">
        <v>37562</v>
      </c>
      <c r="J1315" s="40">
        <f t="shared" ca="1" si="82"/>
        <v>22</v>
      </c>
      <c r="K1315" s="45" t="str">
        <f t="shared" ca="1" si="83"/>
        <v>18-24 (Young Drivers)</v>
      </c>
      <c r="L1315" s="44" t="s">
        <v>10</v>
      </c>
      <c r="M1315" s="44">
        <v>0</v>
      </c>
      <c r="N1315" s="44">
        <v>0</v>
      </c>
      <c r="O1315" s="46">
        <v>45581</v>
      </c>
    </row>
    <row r="1316" spans="1:15" x14ac:dyDescent="0.75">
      <c r="A1316" s="31">
        <v>7894</v>
      </c>
      <c r="B1316" s="32" t="s">
        <v>1326</v>
      </c>
      <c r="C1316" s="33">
        <v>45547</v>
      </c>
      <c r="D1316" s="34">
        <v>0.69236111111111109</v>
      </c>
      <c r="E1316" s="35" t="str">
        <f t="shared" si="80"/>
        <v>Afternoon</v>
      </c>
      <c r="F1316" s="36">
        <v>9</v>
      </c>
      <c r="G1316" s="36" t="str">
        <f t="shared" si="81"/>
        <v>Long</v>
      </c>
      <c r="H1316" s="36" t="s">
        <v>9</v>
      </c>
      <c r="I1316" s="37">
        <v>34553</v>
      </c>
      <c r="J1316" s="32">
        <f t="shared" ca="1" si="82"/>
        <v>31</v>
      </c>
      <c r="K1316" s="37" t="str">
        <f t="shared" ca="1" si="83"/>
        <v>25+</v>
      </c>
      <c r="L1316" s="36" t="s">
        <v>10</v>
      </c>
      <c r="M1316" s="36">
        <v>0</v>
      </c>
      <c r="N1316" s="36">
        <v>0</v>
      </c>
      <c r="O1316" s="38">
        <v>45581</v>
      </c>
    </row>
    <row r="1317" spans="1:15" x14ac:dyDescent="0.75">
      <c r="A1317" s="39">
        <v>7894</v>
      </c>
      <c r="B1317" s="40" t="s">
        <v>1327</v>
      </c>
      <c r="C1317" s="41">
        <v>45548</v>
      </c>
      <c r="D1317" s="42">
        <v>0.60624999999999996</v>
      </c>
      <c r="E1317" s="43" t="str">
        <f t="shared" si="80"/>
        <v>Afternoon</v>
      </c>
      <c r="F1317" s="44">
        <v>7</v>
      </c>
      <c r="G1317" s="44" t="str">
        <f t="shared" si="81"/>
        <v>Long</v>
      </c>
      <c r="H1317" s="44" t="s">
        <v>9</v>
      </c>
      <c r="I1317" s="45">
        <v>33553</v>
      </c>
      <c r="J1317" s="40">
        <f t="shared" ca="1" si="82"/>
        <v>33</v>
      </c>
      <c r="K1317" s="45" t="str">
        <f t="shared" ca="1" si="83"/>
        <v>25+</v>
      </c>
      <c r="L1317" s="44" t="s">
        <v>10</v>
      </c>
      <c r="M1317" s="44">
        <v>0</v>
      </c>
      <c r="N1317" s="44">
        <v>0</v>
      </c>
      <c r="O1317" s="46">
        <v>45581</v>
      </c>
    </row>
    <row r="1318" spans="1:15" x14ac:dyDescent="0.75">
      <c r="A1318" s="31">
        <v>7894</v>
      </c>
      <c r="B1318" s="32" t="s">
        <v>1328</v>
      </c>
      <c r="C1318" s="33">
        <v>45548</v>
      </c>
      <c r="D1318" s="34">
        <v>0.71736111111111112</v>
      </c>
      <c r="E1318" s="35" t="str">
        <f t="shared" si="80"/>
        <v>Afternoon</v>
      </c>
      <c r="F1318" s="36">
        <v>9.75</v>
      </c>
      <c r="G1318" s="36" t="str">
        <f t="shared" si="81"/>
        <v>Long</v>
      </c>
      <c r="H1318" s="36" t="s">
        <v>9</v>
      </c>
      <c r="I1318" s="37">
        <v>36412</v>
      </c>
      <c r="J1318" s="32">
        <f t="shared" ca="1" si="82"/>
        <v>26</v>
      </c>
      <c r="K1318" s="37" t="str">
        <f t="shared" ca="1" si="83"/>
        <v>25+</v>
      </c>
      <c r="L1318" s="36" t="s">
        <v>10</v>
      </c>
      <c r="M1318" s="36">
        <v>0</v>
      </c>
      <c r="N1318" s="36">
        <v>0</v>
      </c>
      <c r="O1318" s="38">
        <v>45581</v>
      </c>
    </row>
    <row r="1319" spans="1:15" x14ac:dyDescent="0.75">
      <c r="A1319" s="39">
        <v>7894</v>
      </c>
      <c r="B1319" s="40" t="s">
        <v>1329</v>
      </c>
      <c r="C1319" s="41">
        <v>45548</v>
      </c>
      <c r="D1319" s="42">
        <v>0.71736111111111112</v>
      </c>
      <c r="E1319" s="43" t="str">
        <f t="shared" si="80"/>
        <v>Afternoon</v>
      </c>
      <c r="F1319" s="44">
        <v>9.75</v>
      </c>
      <c r="G1319" s="44" t="str">
        <f t="shared" si="81"/>
        <v>Long</v>
      </c>
      <c r="H1319" s="44" t="s">
        <v>9</v>
      </c>
      <c r="I1319" s="45">
        <v>32896</v>
      </c>
      <c r="J1319" s="40">
        <f t="shared" ca="1" si="82"/>
        <v>35</v>
      </c>
      <c r="K1319" s="45" t="str">
        <f t="shared" ca="1" si="83"/>
        <v>25+</v>
      </c>
      <c r="L1319" s="44" t="s">
        <v>11</v>
      </c>
      <c r="M1319" s="44">
        <v>0</v>
      </c>
      <c r="N1319" s="44">
        <v>0</v>
      </c>
      <c r="O1319" s="46">
        <v>45581</v>
      </c>
    </row>
    <row r="1320" spans="1:15" x14ac:dyDescent="0.75">
      <c r="A1320" s="31">
        <v>7894</v>
      </c>
      <c r="B1320" s="32" t="s">
        <v>1330</v>
      </c>
      <c r="C1320" s="33">
        <v>45549</v>
      </c>
      <c r="D1320" s="34">
        <v>0.56527777777777777</v>
      </c>
      <c r="E1320" s="35" t="str">
        <f t="shared" si="80"/>
        <v>Afternoon</v>
      </c>
      <c r="F1320" s="36">
        <v>6</v>
      </c>
      <c r="G1320" s="36" t="str">
        <f t="shared" si="81"/>
        <v>Long</v>
      </c>
      <c r="H1320" s="36" t="s">
        <v>10</v>
      </c>
      <c r="I1320" s="37">
        <v>38958</v>
      </c>
      <c r="J1320" s="32">
        <f t="shared" ca="1" si="82"/>
        <v>19</v>
      </c>
      <c r="K1320" s="37" t="str">
        <f t="shared" ca="1" si="83"/>
        <v>18-24 (Young Drivers)</v>
      </c>
      <c r="L1320" s="36" t="s">
        <v>10</v>
      </c>
      <c r="M1320" s="36">
        <v>0</v>
      </c>
      <c r="N1320" s="36">
        <v>0</v>
      </c>
      <c r="O1320" s="38">
        <v>45581</v>
      </c>
    </row>
    <row r="1321" spans="1:15" x14ac:dyDescent="0.75">
      <c r="A1321" s="39">
        <v>7894</v>
      </c>
      <c r="B1321" s="40" t="s">
        <v>1331</v>
      </c>
      <c r="C1321" s="41">
        <v>45549</v>
      </c>
      <c r="D1321" s="42">
        <v>0.56527777777777777</v>
      </c>
      <c r="E1321" s="43" t="str">
        <f t="shared" si="80"/>
        <v>Afternoon</v>
      </c>
      <c r="F1321" s="44">
        <v>6</v>
      </c>
      <c r="G1321" s="44" t="str">
        <f t="shared" si="81"/>
        <v>Long</v>
      </c>
      <c r="H1321" s="44" t="s">
        <v>9</v>
      </c>
      <c r="I1321" s="45">
        <v>35992</v>
      </c>
      <c r="J1321" s="40">
        <f t="shared" ca="1" si="82"/>
        <v>27</v>
      </c>
      <c r="K1321" s="45" t="str">
        <f t="shared" ca="1" si="83"/>
        <v>25+</v>
      </c>
      <c r="L1321" s="44" t="s">
        <v>10</v>
      </c>
      <c r="M1321" s="44">
        <v>0</v>
      </c>
      <c r="N1321" s="44">
        <v>0</v>
      </c>
      <c r="O1321" s="46">
        <v>45581</v>
      </c>
    </row>
    <row r="1322" spans="1:15" x14ac:dyDescent="0.75">
      <c r="A1322" s="31">
        <v>7894</v>
      </c>
      <c r="B1322" s="32" t="s">
        <v>1332</v>
      </c>
      <c r="C1322" s="33">
        <v>45549</v>
      </c>
      <c r="D1322" s="34">
        <v>0.68125000000000002</v>
      </c>
      <c r="E1322" s="35" t="str">
        <f t="shared" si="80"/>
        <v>Afternoon</v>
      </c>
      <c r="F1322" s="36">
        <v>8.75</v>
      </c>
      <c r="G1322" s="36" t="str">
        <f t="shared" si="81"/>
        <v>Long</v>
      </c>
      <c r="H1322" s="36" t="s">
        <v>9</v>
      </c>
      <c r="I1322" s="37">
        <v>35632</v>
      </c>
      <c r="J1322" s="32">
        <f t="shared" ca="1" si="82"/>
        <v>28</v>
      </c>
      <c r="K1322" s="37" t="str">
        <f t="shared" ca="1" si="83"/>
        <v>25+</v>
      </c>
      <c r="L1322" s="36" t="s">
        <v>10</v>
      </c>
      <c r="M1322" s="36">
        <v>0</v>
      </c>
      <c r="N1322" s="36">
        <v>0</v>
      </c>
      <c r="O1322" s="38">
        <v>45581</v>
      </c>
    </row>
    <row r="1323" spans="1:15" x14ac:dyDescent="0.75">
      <c r="A1323" s="39">
        <v>7894</v>
      </c>
      <c r="B1323" s="40" t="s">
        <v>1333</v>
      </c>
      <c r="C1323" s="41">
        <v>45549</v>
      </c>
      <c r="D1323" s="42">
        <v>0.68125000000000002</v>
      </c>
      <c r="E1323" s="43" t="str">
        <f t="shared" si="80"/>
        <v>Afternoon</v>
      </c>
      <c r="F1323" s="44">
        <v>8.75</v>
      </c>
      <c r="G1323" s="44" t="str">
        <f t="shared" si="81"/>
        <v>Long</v>
      </c>
      <c r="H1323" s="44" t="s">
        <v>9</v>
      </c>
      <c r="I1323" s="45">
        <v>31715</v>
      </c>
      <c r="J1323" s="40">
        <f t="shared" ca="1" si="82"/>
        <v>38</v>
      </c>
      <c r="K1323" s="45" t="str">
        <f t="shared" ca="1" si="83"/>
        <v>25+</v>
      </c>
      <c r="L1323" s="44" t="s">
        <v>10</v>
      </c>
      <c r="M1323" s="44">
        <v>0</v>
      </c>
      <c r="N1323" s="44">
        <v>0</v>
      </c>
      <c r="O1323" s="46">
        <v>45581</v>
      </c>
    </row>
    <row r="1324" spans="1:15" x14ac:dyDescent="0.75">
      <c r="A1324" s="31">
        <v>7894</v>
      </c>
      <c r="B1324" s="32" t="s">
        <v>1334</v>
      </c>
      <c r="C1324" s="33">
        <v>45549</v>
      </c>
      <c r="D1324" s="34">
        <v>0.73541666666666672</v>
      </c>
      <c r="E1324" s="35" t="str">
        <f t="shared" si="80"/>
        <v>Afternoon</v>
      </c>
      <c r="F1324" s="36">
        <v>6.25</v>
      </c>
      <c r="G1324" s="36" t="str">
        <f t="shared" si="81"/>
        <v>Long</v>
      </c>
      <c r="H1324" s="36" t="s">
        <v>9</v>
      </c>
      <c r="I1324" s="37">
        <v>36571</v>
      </c>
      <c r="J1324" s="32">
        <f t="shared" ca="1" si="82"/>
        <v>25</v>
      </c>
      <c r="K1324" s="37" t="str">
        <f t="shared" ca="1" si="83"/>
        <v>25+</v>
      </c>
      <c r="L1324" s="36" t="s">
        <v>11</v>
      </c>
      <c r="M1324" s="36">
        <v>0</v>
      </c>
      <c r="N1324" s="36">
        <v>0</v>
      </c>
      <c r="O1324" s="38">
        <v>45581</v>
      </c>
    </row>
    <row r="1325" spans="1:15" x14ac:dyDescent="0.75">
      <c r="A1325" s="39">
        <v>7894</v>
      </c>
      <c r="B1325" s="40" t="s">
        <v>1335</v>
      </c>
      <c r="C1325" s="41">
        <v>45549</v>
      </c>
      <c r="D1325" s="42">
        <v>0.73541666666666672</v>
      </c>
      <c r="E1325" s="43" t="str">
        <f t="shared" si="80"/>
        <v>Afternoon</v>
      </c>
      <c r="F1325" s="44">
        <v>6.25</v>
      </c>
      <c r="G1325" s="44" t="str">
        <f t="shared" si="81"/>
        <v>Long</v>
      </c>
      <c r="H1325" s="44" t="s">
        <v>9</v>
      </c>
      <c r="I1325" s="45">
        <v>31302</v>
      </c>
      <c r="J1325" s="40">
        <f t="shared" ca="1" si="82"/>
        <v>40</v>
      </c>
      <c r="K1325" s="45" t="str">
        <f t="shared" ca="1" si="83"/>
        <v>25+</v>
      </c>
      <c r="L1325" s="44" t="s">
        <v>10</v>
      </c>
      <c r="M1325" s="44">
        <v>0</v>
      </c>
      <c r="N1325" s="44">
        <v>0</v>
      </c>
      <c r="O1325" s="46">
        <v>45581</v>
      </c>
    </row>
    <row r="1326" spans="1:15" x14ac:dyDescent="0.75">
      <c r="A1326" s="31">
        <v>7894</v>
      </c>
      <c r="B1326" s="32" t="s">
        <v>1336</v>
      </c>
      <c r="C1326" s="33">
        <v>45549</v>
      </c>
      <c r="D1326" s="34">
        <v>0.84236111111111112</v>
      </c>
      <c r="E1326" s="35" t="str">
        <f t="shared" si="80"/>
        <v>Evening</v>
      </c>
      <c r="F1326" s="36">
        <v>8.75</v>
      </c>
      <c r="G1326" s="36" t="str">
        <f t="shared" si="81"/>
        <v>Long</v>
      </c>
      <c r="H1326" s="36" t="s">
        <v>9</v>
      </c>
      <c r="I1326" s="37">
        <v>27473</v>
      </c>
      <c r="J1326" s="32">
        <f t="shared" ca="1" si="82"/>
        <v>50</v>
      </c>
      <c r="K1326" s="37" t="str">
        <f t="shared" ca="1" si="83"/>
        <v>25+</v>
      </c>
      <c r="L1326" s="36" t="s">
        <v>11</v>
      </c>
      <c r="M1326" s="36">
        <v>0</v>
      </c>
      <c r="N1326" s="36">
        <v>0</v>
      </c>
      <c r="O1326" s="38">
        <v>45581</v>
      </c>
    </row>
    <row r="1327" spans="1:15" x14ac:dyDescent="0.75">
      <c r="A1327" s="39">
        <v>7894</v>
      </c>
      <c r="B1327" s="40" t="s">
        <v>1337</v>
      </c>
      <c r="C1327" s="41">
        <v>45549</v>
      </c>
      <c r="D1327" s="42">
        <v>0.84236111111111112</v>
      </c>
      <c r="E1327" s="43" t="str">
        <f t="shared" si="80"/>
        <v>Evening</v>
      </c>
      <c r="F1327" s="44">
        <v>8.75</v>
      </c>
      <c r="G1327" s="44" t="str">
        <f t="shared" si="81"/>
        <v>Long</v>
      </c>
      <c r="H1327" s="44" t="s">
        <v>9</v>
      </c>
      <c r="I1327" s="45">
        <v>28724</v>
      </c>
      <c r="J1327" s="40">
        <f t="shared" ca="1" si="82"/>
        <v>47</v>
      </c>
      <c r="K1327" s="45" t="str">
        <f t="shared" ca="1" si="83"/>
        <v>25+</v>
      </c>
      <c r="L1327" s="44" t="s">
        <v>10</v>
      </c>
      <c r="M1327" s="44">
        <v>0</v>
      </c>
      <c r="N1327" s="44">
        <v>0</v>
      </c>
      <c r="O1327" s="46">
        <v>45581</v>
      </c>
    </row>
    <row r="1328" spans="1:15" x14ac:dyDescent="0.75">
      <c r="A1328" s="31">
        <v>7894</v>
      </c>
      <c r="B1328" s="32" t="s">
        <v>1338</v>
      </c>
      <c r="C1328" s="33">
        <v>45550</v>
      </c>
      <c r="D1328" s="34">
        <v>0.56319444444444444</v>
      </c>
      <c r="E1328" s="35" t="str">
        <f t="shared" si="80"/>
        <v>Afternoon</v>
      </c>
      <c r="F1328" s="36">
        <v>6</v>
      </c>
      <c r="G1328" s="36" t="str">
        <f t="shared" si="81"/>
        <v>Long</v>
      </c>
      <c r="H1328" s="36" t="s">
        <v>9</v>
      </c>
      <c r="I1328" s="37">
        <v>28105</v>
      </c>
      <c r="J1328" s="32">
        <f t="shared" ca="1" si="82"/>
        <v>48</v>
      </c>
      <c r="K1328" s="37" t="str">
        <f t="shared" ca="1" si="83"/>
        <v>25+</v>
      </c>
      <c r="L1328" s="36" t="s">
        <v>10</v>
      </c>
      <c r="M1328" s="36">
        <v>0</v>
      </c>
      <c r="N1328" s="36">
        <v>0</v>
      </c>
      <c r="O1328" s="38">
        <v>45581</v>
      </c>
    </row>
    <row r="1329" spans="1:15" x14ac:dyDescent="0.75">
      <c r="A1329" s="39">
        <v>7894</v>
      </c>
      <c r="B1329" s="40" t="s">
        <v>1339</v>
      </c>
      <c r="C1329" s="41">
        <v>45550</v>
      </c>
      <c r="D1329" s="42">
        <v>0.56319444444444444</v>
      </c>
      <c r="E1329" s="43" t="str">
        <f t="shared" si="80"/>
        <v>Afternoon</v>
      </c>
      <c r="F1329" s="44">
        <v>6</v>
      </c>
      <c r="G1329" s="44" t="str">
        <f t="shared" si="81"/>
        <v>Long</v>
      </c>
      <c r="H1329" s="44" t="s">
        <v>9</v>
      </c>
      <c r="I1329" s="45">
        <v>33808</v>
      </c>
      <c r="J1329" s="40">
        <f t="shared" ca="1" si="82"/>
        <v>33</v>
      </c>
      <c r="K1329" s="45" t="str">
        <f t="shared" ca="1" si="83"/>
        <v>25+</v>
      </c>
      <c r="L1329" s="44" t="s">
        <v>10</v>
      </c>
      <c r="M1329" s="44">
        <v>0</v>
      </c>
      <c r="N1329" s="44">
        <v>0</v>
      </c>
      <c r="O1329" s="46">
        <v>45581</v>
      </c>
    </row>
    <row r="1330" spans="1:15" x14ac:dyDescent="0.75">
      <c r="A1330" s="31">
        <v>7894</v>
      </c>
      <c r="B1330" s="32" t="s">
        <v>1340</v>
      </c>
      <c r="C1330" s="33">
        <v>45550</v>
      </c>
      <c r="D1330" s="34">
        <v>0.66805555555555551</v>
      </c>
      <c r="E1330" s="35" t="str">
        <f t="shared" si="80"/>
        <v>Afternoon</v>
      </c>
      <c r="F1330" s="36">
        <v>8.5</v>
      </c>
      <c r="G1330" s="36" t="str">
        <f t="shared" si="81"/>
        <v>Long</v>
      </c>
      <c r="H1330" s="36" t="s">
        <v>9</v>
      </c>
      <c r="I1330" s="37">
        <v>35268</v>
      </c>
      <c r="J1330" s="32">
        <f t="shared" ca="1" si="82"/>
        <v>29</v>
      </c>
      <c r="K1330" s="37" t="str">
        <f t="shared" ca="1" si="83"/>
        <v>25+</v>
      </c>
      <c r="L1330" s="36" t="s">
        <v>10</v>
      </c>
      <c r="M1330" s="36">
        <v>0</v>
      </c>
      <c r="N1330" s="36">
        <v>0</v>
      </c>
      <c r="O1330" s="38">
        <v>45581</v>
      </c>
    </row>
    <row r="1331" spans="1:15" x14ac:dyDescent="0.75">
      <c r="A1331" s="39">
        <v>7894</v>
      </c>
      <c r="B1331" s="40" t="s">
        <v>1341</v>
      </c>
      <c r="C1331" s="41">
        <v>45551</v>
      </c>
      <c r="D1331" s="42">
        <v>0.58611111111111114</v>
      </c>
      <c r="E1331" s="43" t="str">
        <f t="shared" si="80"/>
        <v>Afternoon</v>
      </c>
      <c r="F1331" s="44">
        <v>6.5</v>
      </c>
      <c r="G1331" s="44" t="str">
        <f t="shared" si="81"/>
        <v>Long</v>
      </c>
      <c r="H1331" s="44" t="s">
        <v>10</v>
      </c>
      <c r="I1331" s="45">
        <v>31341</v>
      </c>
      <c r="J1331" s="40">
        <f t="shared" ca="1" si="82"/>
        <v>39</v>
      </c>
      <c r="K1331" s="45" t="str">
        <f t="shared" ca="1" si="83"/>
        <v>25+</v>
      </c>
      <c r="L1331" s="44" t="s">
        <v>11</v>
      </c>
      <c r="M1331" s="44">
        <v>0</v>
      </c>
      <c r="N1331" s="44">
        <v>0</v>
      </c>
      <c r="O1331" s="46">
        <v>45581</v>
      </c>
    </row>
    <row r="1332" spans="1:15" x14ac:dyDescent="0.75">
      <c r="A1332" s="31">
        <v>7894</v>
      </c>
      <c r="B1332" s="32" t="s">
        <v>1342</v>
      </c>
      <c r="C1332" s="33">
        <v>45551</v>
      </c>
      <c r="D1332" s="34">
        <v>0.58611111111111114</v>
      </c>
      <c r="E1332" s="35" t="str">
        <f t="shared" si="80"/>
        <v>Afternoon</v>
      </c>
      <c r="F1332" s="36">
        <v>6.5</v>
      </c>
      <c r="G1332" s="36" t="str">
        <f t="shared" si="81"/>
        <v>Long</v>
      </c>
      <c r="H1332" s="36" t="s">
        <v>9</v>
      </c>
      <c r="I1332" s="37">
        <v>38948</v>
      </c>
      <c r="J1332" s="32">
        <f t="shared" ca="1" si="82"/>
        <v>19</v>
      </c>
      <c r="K1332" s="37" t="str">
        <f t="shared" ca="1" si="83"/>
        <v>18-24 (Young Drivers)</v>
      </c>
      <c r="L1332" s="36" t="s">
        <v>11</v>
      </c>
      <c r="M1332" s="36">
        <v>0</v>
      </c>
      <c r="N1332" s="36">
        <v>0</v>
      </c>
      <c r="O1332" s="38">
        <v>45581</v>
      </c>
    </row>
    <row r="1333" spans="1:15" x14ac:dyDescent="0.75">
      <c r="A1333" s="39">
        <v>7894</v>
      </c>
      <c r="B1333" s="40" t="s">
        <v>1343</v>
      </c>
      <c r="C1333" s="41">
        <v>45551</v>
      </c>
      <c r="D1333" s="42">
        <v>0.70694444444444449</v>
      </c>
      <c r="E1333" s="43" t="str">
        <f t="shared" si="80"/>
        <v>Afternoon</v>
      </c>
      <c r="F1333" s="44">
        <v>9.5</v>
      </c>
      <c r="G1333" s="44" t="str">
        <f t="shared" si="81"/>
        <v>Long</v>
      </c>
      <c r="H1333" s="44" t="s">
        <v>9</v>
      </c>
      <c r="I1333" s="45">
        <v>35870</v>
      </c>
      <c r="J1333" s="40">
        <f t="shared" ca="1" si="82"/>
        <v>27</v>
      </c>
      <c r="K1333" s="45" t="str">
        <f t="shared" ca="1" si="83"/>
        <v>25+</v>
      </c>
      <c r="L1333" s="44" t="s">
        <v>10</v>
      </c>
      <c r="M1333" s="44">
        <v>0</v>
      </c>
      <c r="N1333" s="44">
        <v>0</v>
      </c>
      <c r="O1333" s="46">
        <v>45581</v>
      </c>
    </row>
    <row r="1334" spans="1:15" x14ac:dyDescent="0.75">
      <c r="A1334" s="31">
        <v>7894</v>
      </c>
      <c r="B1334" s="32" t="s">
        <v>1344</v>
      </c>
      <c r="C1334" s="33">
        <v>45551</v>
      </c>
      <c r="D1334" s="34">
        <v>0.70694444444444449</v>
      </c>
      <c r="E1334" s="35" t="str">
        <f t="shared" si="80"/>
        <v>Afternoon</v>
      </c>
      <c r="F1334" s="36">
        <v>9.5</v>
      </c>
      <c r="G1334" s="36" t="str">
        <f t="shared" si="81"/>
        <v>Long</v>
      </c>
      <c r="H1334" s="36" t="s">
        <v>9</v>
      </c>
      <c r="I1334" s="37">
        <v>30161</v>
      </c>
      <c r="J1334" s="32">
        <f t="shared" ca="1" si="82"/>
        <v>43</v>
      </c>
      <c r="K1334" s="37" t="str">
        <f t="shared" ca="1" si="83"/>
        <v>25+</v>
      </c>
      <c r="L1334" s="36" t="s">
        <v>10</v>
      </c>
      <c r="M1334" s="36">
        <v>0</v>
      </c>
      <c r="N1334" s="36">
        <v>0</v>
      </c>
      <c r="O1334" s="38">
        <v>45581</v>
      </c>
    </row>
    <row r="1335" spans="1:15" x14ac:dyDescent="0.75">
      <c r="A1335" s="39">
        <v>7894</v>
      </c>
      <c r="B1335" s="40" t="s">
        <v>1345</v>
      </c>
      <c r="C1335" s="41">
        <v>45552</v>
      </c>
      <c r="D1335" s="42">
        <v>0.71597222222222223</v>
      </c>
      <c r="E1335" s="43" t="str">
        <f t="shared" si="80"/>
        <v>Afternoon</v>
      </c>
      <c r="F1335" s="44">
        <v>9.75</v>
      </c>
      <c r="G1335" s="44" t="str">
        <f t="shared" si="81"/>
        <v>Long</v>
      </c>
      <c r="H1335" s="44" t="s">
        <v>9</v>
      </c>
      <c r="I1335" s="45">
        <v>34884</v>
      </c>
      <c r="J1335" s="40">
        <f t="shared" ca="1" si="82"/>
        <v>30</v>
      </c>
      <c r="K1335" s="45" t="str">
        <f t="shared" ca="1" si="83"/>
        <v>25+</v>
      </c>
      <c r="L1335" s="44" t="s">
        <v>10</v>
      </c>
      <c r="M1335" s="44">
        <v>0</v>
      </c>
      <c r="N1335" s="44">
        <v>0</v>
      </c>
      <c r="O1335" s="46">
        <v>45581</v>
      </c>
    </row>
    <row r="1336" spans="1:15" x14ac:dyDescent="0.75">
      <c r="A1336" s="31">
        <v>7894</v>
      </c>
      <c r="B1336" s="32" t="s">
        <v>1346</v>
      </c>
      <c r="C1336" s="33">
        <v>45552</v>
      </c>
      <c r="D1336" s="34">
        <v>0.71597222222222223</v>
      </c>
      <c r="E1336" s="35" t="str">
        <f t="shared" si="80"/>
        <v>Afternoon</v>
      </c>
      <c r="F1336" s="36">
        <v>9.75</v>
      </c>
      <c r="G1336" s="36" t="str">
        <f t="shared" si="81"/>
        <v>Long</v>
      </c>
      <c r="H1336" s="36" t="s">
        <v>10</v>
      </c>
      <c r="I1336" s="37">
        <v>35504</v>
      </c>
      <c r="J1336" s="32">
        <f t="shared" ca="1" si="82"/>
        <v>28</v>
      </c>
      <c r="K1336" s="37" t="str">
        <f t="shared" ca="1" si="83"/>
        <v>25+</v>
      </c>
      <c r="L1336" s="36" t="s">
        <v>10</v>
      </c>
      <c r="M1336" s="36">
        <v>0</v>
      </c>
      <c r="N1336" s="36">
        <v>0</v>
      </c>
      <c r="O1336" s="38">
        <v>45581</v>
      </c>
    </row>
    <row r="1337" spans="1:15" x14ac:dyDescent="0.75">
      <c r="A1337" s="39">
        <v>7894</v>
      </c>
      <c r="B1337" s="40" t="s">
        <v>1347</v>
      </c>
      <c r="C1337" s="41">
        <v>45552</v>
      </c>
      <c r="D1337" s="42">
        <v>0.75</v>
      </c>
      <c r="E1337" s="43" t="str">
        <f t="shared" si="80"/>
        <v>Evening</v>
      </c>
      <c r="F1337" s="44">
        <v>6.5</v>
      </c>
      <c r="G1337" s="44" t="str">
        <f t="shared" si="81"/>
        <v>Long</v>
      </c>
      <c r="H1337" s="44" t="s">
        <v>9</v>
      </c>
      <c r="I1337" s="45">
        <v>35889</v>
      </c>
      <c r="J1337" s="40">
        <f t="shared" ca="1" si="82"/>
        <v>27</v>
      </c>
      <c r="K1337" s="45" t="str">
        <f t="shared" ca="1" si="83"/>
        <v>25+</v>
      </c>
      <c r="L1337" s="44" t="s">
        <v>11</v>
      </c>
      <c r="M1337" s="44">
        <v>0</v>
      </c>
      <c r="N1337" s="44">
        <v>0</v>
      </c>
      <c r="O1337" s="46">
        <v>45581</v>
      </c>
    </row>
    <row r="1338" spans="1:15" x14ac:dyDescent="0.75">
      <c r="A1338" s="31">
        <v>7894</v>
      </c>
      <c r="B1338" s="32" t="s">
        <v>1348</v>
      </c>
      <c r="C1338" s="33">
        <v>45552</v>
      </c>
      <c r="D1338" s="34">
        <v>0.75</v>
      </c>
      <c r="E1338" s="35" t="str">
        <f t="shared" si="80"/>
        <v>Evening</v>
      </c>
      <c r="F1338" s="36">
        <v>6.5</v>
      </c>
      <c r="G1338" s="36" t="str">
        <f t="shared" si="81"/>
        <v>Long</v>
      </c>
      <c r="H1338" s="36" t="s">
        <v>10</v>
      </c>
      <c r="I1338" s="37">
        <v>28820</v>
      </c>
      <c r="J1338" s="32">
        <f t="shared" ca="1" si="82"/>
        <v>46</v>
      </c>
      <c r="K1338" s="37" t="str">
        <f t="shared" ca="1" si="83"/>
        <v>25+</v>
      </c>
      <c r="L1338" s="36" t="s">
        <v>10</v>
      </c>
      <c r="M1338" s="36">
        <v>0</v>
      </c>
      <c r="N1338" s="36">
        <v>0</v>
      </c>
      <c r="O1338" s="38">
        <v>45581</v>
      </c>
    </row>
    <row r="1339" spans="1:15" x14ac:dyDescent="0.75">
      <c r="A1339" s="39">
        <v>7894</v>
      </c>
      <c r="B1339" s="40" t="s">
        <v>1349</v>
      </c>
      <c r="C1339" s="41">
        <v>45552</v>
      </c>
      <c r="D1339" s="42">
        <v>0.86458333333333337</v>
      </c>
      <c r="E1339" s="43" t="str">
        <f t="shared" si="80"/>
        <v>Evening</v>
      </c>
      <c r="F1339" s="44">
        <v>9.25</v>
      </c>
      <c r="G1339" s="44" t="str">
        <f t="shared" si="81"/>
        <v>Long</v>
      </c>
      <c r="H1339" s="44" t="s">
        <v>9</v>
      </c>
      <c r="I1339" s="45">
        <v>33721</v>
      </c>
      <c r="J1339" s="40">
        <f t="shared" ca="1" si="82"/>
        <v>33</v>
      </c>
      <c r="K1339" s="45" t="str">
        <f t="shared" ca="1" si="83"/>
        <v>25+</v>
      </c>
      <c r="L1339" s="44" t="s">
        <v>10</v>
      </c>
      <c r="M1339" s="44">
        <v>0</v>
      </c>
      <c r="N1339" s="44">
        <v>0</v>
      </c>
      <c r="O1339" s="46">
        <v>45581</v>
      </c>
    </row>
    <row r="1340" spans="1:15" x14ac:dyDescent="0.75">
      <c r="A1340" s="31">
        <v>7894</v>
      </c>
      <c r="B1340" s="32" t="s">
        <v>1350</v>
      </c>
      <c r="C1340" s="33">
        <v>45548</v>
      </c>
      <c r="D1340" s="34">
        <v>0.55833333333333335</v>
      </c>
      <c r="E1340" s="35" t="str">
        <f t="shared" si="80"/>
        <v>Afternoon</v>
      </c>
      <c r="F1340" s="36">
        <v>6</v>
      </c>
      <c r="G1340" s="36" t="str">
        <f t="shared" si="81"/>
        <v>Long</v>
      </c>
      <c r="H1340" s="36" t="s">
        <v>9</v>
      </c>
      <c r="I1340" s="37">
        <v>32206</v>
      </c>
      <c r="J1340" s="32">
        <f t="shared" ca="1" si="82"/>
        <v>37</v>
      </c>
      <c r="K1340" s="37" t="str">
        <f t="shared" ca="1" si="83"/>
        <v>25+</v>
      </c>
      <c r="L1340" s="36" t="s">
        <v>10</v>
      </c>
      <c r="M1340" s="36">
        <v>1</v>
      </c>
      <c r="N1340" s="36">
        <v>1</v>
      </c>
      <c r="O1340" s="38">
        <v>45581</v>
      </c>
    </row>
    <row r="1341" spans="1:15" x14ac:dyDescent="0.75">
      <c r="A1341" s="39">
        <v>7894</v>
      </c>
      <c r="B1341" s="40" t="s">
        <v>1351</v>
      </c>
      <c r="C1341" s="41">
        <v>45553</v>
      </c>
      <c r="D1341" s="42">
        <v>0.5625</v>
      </c>
      <c r="E1341" s="43" t="str">
        <f t="shared" si="80"/>
        <v>Afternoon</v>
      </c>
      <c r="F1341" s="44">
        <v>6</v>
      </c>
      <c r="G1341" s="44" t="str">
        <f t="shared" si="81"/>
        <v>Long</v>
      </c>
      <c r="H1341" s="44" t="s">
        <v>9</v>
      </c>
      <c r="I1341" s="45">
        <v>36592</v>
      </c>
      <c r="J1341" s="40">
        <f t="shared" ca="1" si="82"/>
        <v>25</v>
      </c>
      <c r="K1341" s="45" t="str">
        <f t="shared" ca="1" si="83"/>
        <v>25+</v>
      </c>
      <c r="L1341" s="44" t="s">
        <v>10</v>
      </c>
      <c r="M1341" s="44">
        <v>0</v>
      </c>
      <c r="N1341" s="44">
        <v>0</v>
      </c>
      <c r="O1341" s="46">
        <v>45581</v>
      </c>
    </row>
    <row r="1342" spans="1:15" x14ac:dyDescent="0.75">
      <c r="A1342" s="31">
        <v>7894</v>
      </c>
      <c r="B1342" s="32" t="s">
        <v>1352</v>
      </c>
      <c r="C1342" s="33">
        <v>45161</v>
      </c>
      <c r="D1342" s="34">
        <v>0.72777777777777775</v>
      </c>
      <c r="E1342" s="35" t="str">
        <f t="shared" si="80"/>
        <v>Afternoon</v>
      </c>
      <c r="F1342" s="36">
        <v>9.5</v>
      </c>
      <c r="G1342" s="36" t="str">
        <f t="shared" si="81"/>
        <v>Long</v>
      </c>
      <c r="H1342" s="36" t="s">
        <v>9</v>
      </c>
      <c r="I1342" s="37">
        <v>33520</v>
      </c>
      <c r="J1342" s="32">
        <f t="shared" ca="1" si="82"/>
        <v>33</v>
      </c>
      <c r="K1342" s="37" t="str">
        <f t="shared" ca="1" si="83"/>
        <v>25+</v>
      </c>
      <c r="L1342" s="36" t="s">
        <v>10</v>
      </c>
      <c r="M1342" s="36">
        <v>0</v>
      </c>
      <c r="N1342" s="36">
        <v>0</v>
      </c>
      <c r="O1342" s="38">
        <v>45581</v>
      </c>
    </row>
    <row r="1343" spans="1:15" x14ac:dyDescent="0.75">
      <c r="A1343" s="39">
        <v>7894</v>
      </c>
      <c r="B1343" s="40" t="s">
        <v>1353</v>
      </c>
      <c r="C1343" s="41">
        <v>45553</v>
      </c>
      <c r="D1343" s="42">
        <v>0.68611111111111112</v>
      </c>
      <c r="E1343" s="43" t="str">
        <f t="shared" si="80"/>
        <v>Afternoon</v>
      </c>
      <c r="F1343" s="44">
        <v>9</v>
      </c>
      <c r="G1343" s="44" t="str">
        <f t="shared" si="81"/>
        <v>Long</v>
      </c>
      <c r="H1343" s="44" t="s">
        <v>9</v>
      </c>
      <c r="I1343" s="45">
        <v>35952</v>
      </c>
      <c r="J1343" s="40">
        <f t="shared" ca="1" si="82"/>
        <v>27</v>
      </c>
      <c r="K1343" s="45" t="str">
        <f t="shared" ca="1" si="83"/>
        <v>25+</v>
      </c>
      <c r="L1343" s="44" t="s">
        <v>10</v>
      </c>
      <c r="M1343" s="44">
        <v>0</v>
      </c>
      <c r="N1343" s="44">
        <v>0</v>
      </c>
      <c r="O1343" s="46">
        <v>45581</v>
      </c>
    </row>
    <row r="1344" spans="1:15" x14ac:dyDescent="0.75">
      <c r="A1344" s="31">
        <v>7894</v>
      </c>
      <c r="B1344" s="32" t="s">
        <v>1354</v>
      </c>
      <c r="C1344" s="33">
        <v>45553</v>
      </c>
      <c r="D1344" s="34">
        <v>0.68611111111111112</v>
      </c>
      <c r="E1344" s="35" t="str">
        <f t="shared" si="80"/>
        <v>Afternoon</v>
      </c>
      <c r="F1344" s="36">
        <v>9</v>
      </c>
      <c r="G1344" s="36" t="str">
        <f t="shared" si="81"/>
        <v>Long</v>
      </c>
      <c r="H1344" s="36" t="s">
        <v>9</v>
      </c>
      <c r="I1344" s="37">
        <v>32874</v>
      </c>
      <c r="J1344" s="32">
        <f t="shared" ca="1" si="82"/>
        <v>35</v>
      </c>
      <c r="K1344" s="37" t="str">
        <f t="shared" ca="1" si="83"/>
        <v>25+</v>
      </c>
      <c r="L1344" s="36" t="s">
        <v>10</v>
      </c>
      <c r="M1344" s="36">
        <v>0</v>
      </c>
      <c r="N1344" s="36">
        <v>0</v>
      </c>
      <c r="O1344" s="38">
        <v>45581</v>
      </c>
    </row>
    <row r="1345" spans="1:15" x14ac:dyDescent="0.75">
      <c r="A1345" s="39">
        <v>7894</v>
      </c>
      <c r="B1345" s="40" t="s">
        <v>1355</v>
      </c>
      <c r="C1345" s="41">
        <v>45553</v>
      </c>
      <c r="D1345" s="42">
        <v>0.73611111111111116</v>
      </c>
      <c r="E1345" s="43" t="str">
        <f t="shared" si="80"/>
        <v>Afternoon</v>
      </c>
      <c r="F1345" s="44">
        <v>6.25</v>
      </c>
      <c r="G1345" s="44" t="str">
        <f t="shared" si="81"/>
        <v>Long</v>
      </c>
      <c r="H1345" s="44" t="s">
        <v>9</v>
      </c>
      <c r="I1345" s="45">
        <v>35699</v>
      </c>
      <c r="J1345" s="40">
        <f t="shared" ca="1" si="82"/>
        <v>28</v>
      </c>
      <c r="K1345" s="45" t="str">
        <f t="shared" ca="1" si="83"/>
        <v>25+</v>
      </c>
      <c r="L1345" s="44" t="s">
        <v>11</v>
      </c>
      <c r="M1345" s="44">
        <v>0</v>
      </c>
      <c r="N1345" s="44">
        <v>0</v>
      </c>
      <c r="O1345" s="46">
        <v>45581</v>
      </c>
    </row>
    <row r="1346" spans="1:15" x14ac:dyDescent="0.75">
      <c r="A1346" s="31">
        <v>7894</v>
      </c>
      <c r="B1346" s="32" t="s">
        <v>1356</v>
      </c>
      <c r="C1346" s="33">
        <v>45553</v>
      </c>
      <c r="D1346" s="34">
        <v>0.73611111111111116</v>
      </c>
      <c r="E1346" s="35" t="str">
        <f t="shared" si="80"/>
        <v>Afternoon</v>
      </c>
      <c r="F1346" s="36">
        <v>6.25</v>
      </c>
      <c r="G1346" s="36" t="str">
        <f t="shared" si="81"/>
        <v>Long</v>
      </c>
      <c r="H1346" s="36" t="s">
        <v>9</v>
      </c>
      <c r="I1346" s="37">
        <v>36926</v>
      </c>
      <c r="J1346" s="32">
        <f t="shared" ca="1" si="82"/>
        <v>24</v>
      </c>
      <c r="K1346" s="37" t="str">
        <f t="shared" ca="1" si="83"/>
        <v>18-24 (Young Drivers)</v>
      </c>
      <c r="L1346" s="36" t="s">
        <v>11</v>
      </c>
      <c r="M1346" s="36">
        <v>0</v>
      </c>
      <c r="N1346" s="36">
        <v>0</v>
      </c>
      <c r="O1346" s="38">
        <v>45581</v>
      </c>
    </row>
    <row r="1347" spans="1:15" x14ac:dyDescent="0.75">
      <c r="A1347" s="39">
        <v>7894</v>
      </c>
      <c r="B1347" s="40" t="s">
        <v>1357</v>
      </c>
      <c r="C1347" s="41">
        <v>45553</v>
      </c>
      <c r="D1347" s="42">
        <v>0.85416666666666663</v>
      </c>
      <c r="E1347" s="43" t="str">
        <f t="shared" ref="E1347:E1410" si="84">IF(D1347&lt;TIME(12,0,0), "Morning", IF(D1347&lt;TIME(18,0,0), "Afternoon", "Evening"))</f>
        <v>Evening</v>
      </c>
      <c r="F1347" s="44">
        <v>9</v>
      </c>
      <c r="G1347" s="44" t="str">
        <f t="shared" ref="G1347:G1410" si="85">IF(F1347 &lt; 2.5, "Short",
  IF(F1347 &lt;= 4, "Medium", "Long")
)</f>
        <v>Long</v>
      </c>
      <c r="H1347" s="44" t="s">
        <v>9</v>
      </c>
      <c r="I1347" s="45">
        <v>37404</v>
      </c>
      <c r="J1347" s="40">
        <f t="shared" ref="J1347:J1410" ca="1" si="86">IFERROR(DATEDIF(I1347, TODAY(), "Y"), 0)</f>
        <v>23</v>
      </c>
      <c r="K1347" s="45" t="str">
        <f t="shared" ref="K1347:K1410" ca="1" si="87" xml:space="preserve"> IF(J1347 &lt; 15, "Invalid (Below Minimum Age)", IF(J1347 = 15, "15 (Moped/Tractor)", IF(J1347 = 16, "16 (Light Vehicles)", IF(J1347 = 17, "17 (Car/Motorcycle)", IF(J1347 &lt;= 24, "18-24 (Young Drivers)","25+"
        )
      )
    )
  )
)</f>
        <v>18-24 (Young Drivers)</v>
      </c>
      <c r="L1347" s="44" t="s">
        <v>10</v>
      </c>
      <c r="M1347" s="44">
        <v>0</v>
      </c>
      <c r="N1347" s="44">
        <v>0</v>
      </c>
      <c r="O1347" s="46">
        <v>45581</v>
      </c>
    </row>
    <row r="1348" spans="1:15" x14ac:dyDescent="0.75">
      <c r="A1348" s="31">
        <v>7894</v>
      </c>
      <c r="B1348" s="32" t="s">
        <v>1358</v>
      </c>
      <c r="C1348" s="33">
        <v>45553</v>
      </c>
      <c r="D1348" s="34">
        <v>0.85416666666666663</v>
      </c>
      <c r="E1348" s="35" t="str">
        <f t="shared" si="84"/>
        <v>Evening</v>
      </c>
      <c r="F1348" s="36">
        <v>9</v>
      </c>
      <c r="G1348" s="36" t="str">
        <f t="shared" si="85"/>
        <v>Long</v>
      </c>
      <c r="H1348" s="36" t="s">
        <v>9</v>
      </c>
      <c r="I1348" s="37">
        <v>34903</v>
      </c>
      <c r="J1348" s="32">
        <f t="shared" ca="1" si="86"/>
        <v>30</v>
      </c>
      <c r="K1348" s="37" t="str">
        <f t="shared" ca="1" si="87"/>
        <v>25+</v>
      </c>
      <c r="L1348" s="36" t="s">
        <v>10</v>
      </c>
      <c r="M1348" s="36">
        <v>0</v>
      </c>
      <c r="N1348" s="36">
        <v>0</v>
      </c>
      <c r="O1348" s="38">
        <v>45581</v>
      </c>
    </row>
    <row r="1349" spans="1:15" x14ac:dyDescent="0.75">
      <c r="A1349" s="39">
        <v>7894</v>
      </c>
      <c r="B1349" s="40" t="s">
        <v>1359</v>
      </c>
      <c r="C1349" s="41">
        <v>45554</v>
      </c>
      <c r="D1349" s="42">
        <v>0.58750000000000002</v>
      </c>
      <c r="E1349" s="43" t="str">
        <f t="shared" si="84"/>
        <v>Afternoon</v>
      </c>
      <c r="F1349" s="44">
        <v>6.5</v>
      </c>
      <c r="G1349" s="44" t="str">
        <f t="shared" si="85"/>
        <v>Long</v>
      </c>
      <c r="H1349" s="44" t="s">
        <v>9</v>
      </c>
      <c r="I1349" s="45">
        <v>25842</v>
      </c>
      <c r="J1349" s="40">
        <f t="shared" ca="1" si="86"/>
        <v>54</v>
      </c>
      <c r="K1349" s="45" t="str">
        <f t="shared" ca="1" si="87"/>
        <v>25+</v>
      </c>
      <c r="L1349" s="44" t="s">
        <v>10</v>
      </c>
      <c r="M1349" s="44">
        <v>0</v>
      </c>
      <c r="N1349" s="44">
        <v>0</v>
      </c>
      <c r="O1349" s="46">
        <v>45581</v>
      </c>
    </row>
    <row r="1350" spans="1:15" x14ac:dyDescent="0.75">
      <c r="A1350" s="31">
        <v>7894</v>
      </c>
      <c r="B1350" s="32" t="s">
        <v>1360</v>
      </c>
      <c r="C1350" s="33">
        <v>45554</v>
      </c>
      <c r="D1350" s="34">
        <v>0.58750000000000002</v>
      </c>
      <c r="E1350" s="35" t="str">
        <f t="shared" si="84"/>
        <v>Afternoon</v>
      </c>
      <c r="F1350" s="36">
        <v>6.5</v>
      </c>
      <c r="G1350" s="36" t="str">
        <f t="shared" si="85"/>
        <v>Long</v>
      </c>
      <c r="H1350" s="36" t="s">
        <v>9</v>
      </c>
      <c r="I1350" s="37">
        <v>31261</v>
      </c>
      <c r="J1350" s="32">
        <f t="shared" ca="1" si="86"/>
        <v>40</v>
      </c>
      <c r="K1350" s="37" t="str">
        <f t="shared" ca="1" si="87"/>
        <v>25+</v>
      </c>
      <c r="L1350" s="36" t="s">
        <v>10</v>
      </c>
      <c r="M1350" s="36">
        <v>0</v>
      </c>
      <c r="N1350" s="36">
        <v>0</v>
      </c>
      <c r="O1350" s="38">
        <v>45581</v>
      </c>
    </row>
    <row r="1351" spans="1:15" x14ac:dyDescent="0.75">
      <c r="A1351" s="39">
        <v>7894</v>
      </c>
      <c r="B1351" s="40" t="s">
        <v>1361</v>
      </c>
      <c r="C1351" s="41">
        <v>45554</v>
      </c>
      <c r="D1351" s="42">
        <v>0.69722222222222219</v>
      </c>
      <c r="E1351" s="43" t="str">
        <f t="shared" si="84"/>
        <v>Afternoon</v>
      </c>
      <c r="F1351" s="44">
        <v>9.25</v>
      </c>
      <c r="G1351" s="44" t="str">
        <f t="shared" si="85"/>
        <v>Long</v>
      </c>
      <c r="H1351" s="44" t="s">
        <v>9</v>
      </c>
      <c r="I1351" s="45">
        <v>32252</v>
      </c>
      <c r="J1351" s="40">
        <f t="shared" ca="1" si="86"/>
        <v>37</v>
      </c>
      <c r="K1351" s="45" t="str">
        <f t="shared" ca="1" si="87"/>
        <v>25+</v>
      </c>
      <c r="L1351" s="44" t="s">
        <v>10</v>
      </c>
      <c r="M1351" s="44">
        <v>0</v>
      </c>
      <c r="N1351" s="44">
        <v>0</v>
      </c>
      <c r="O1351" s="46">
        <v>45581</v>
      </c>
    </row>
    <row r="1352" spans="1:15" x14ac:dyDescent="0.75">
      <c r="A1352" s="31">
        <v>7894</v>
      </c>
      <c r="B1352" s="32" t="s">
        <v>1362</v>
      </c>
      <c r="C1352" s="33">
        <v>45554</v>
      </c>
      <c r="D1352" s="34">
        <v>0.69722222222222219</v>
      </c>
      <c r="E1352" s="35" t="str">
        <f t="shared" si="84"/>
        <v>Afternoon</v>
      </c>
      <c r="F1352" s="36">
        <v>9.25</v>
      </c>
      <c r="G1352" s="36" t="str">
        <f t="shared" si="85"/>
        <v>Long</v>
      </c>
      <c r="H1352" s="36" t="s">
        <v>9</v>
      </c>
      <c r="I1352" s="37">
        <v>34671</v>
      </c>
      <c r="J1352" s="32">
        <f t="shared" ca="1" si="86"/>
        <v>30</v>
      </c>
      <c r="K1352" s="37" t="str">
        <f t="shared" ca="1" si="87"/>
        <v>25+</v>
      </c>
      <c r="L1352" s="36" t="s">
        <v>10</v>
      </c>
      <c r="M1352" s="36">
        <v>0</v>
      </c>
      <c r="N1352" s="36">
        <v>0</v>
      </c>
      <c r="O1352" s="38">
        <v>45581</v>
      </c>
    </row>
    <row r="1353" spans="1:15" x14ac:dyDescent="0.75">
      <c r="A1353" s="39">
        <v>7894</v>
      </c>
      <c r="B1353" s="40" t="s">
        <v>1363</v>
      </c>
      <c r="C1353" s="41">
        <v>45554</v>
      </c>
      <c r="D1353" s="42">
        <v>0.74305555555555558</v>
      </c>
      <c r="E1353" s="43" t="str">
        <f t="shared" si="84"/>
        <v>Afternoon</v>
      </c>
      <c r="F1353" s="44">
        <v>6.25</v>
      </c>
      <c r="G1353" s="44" t="str">
        <f t="shared" si="85"/>
        <v>Long</v>
      </c>
      <c r="H1353" s="44" t="s">
        <v>10</v>
      </c>
      <c r="I1353" s="45">
        <v>36516</v>
      </c>
      <c r="J1353" s="40">
        <f t="shared" ca="1" si="86"/>
        <v>25</v>
      </c>
      <c r="K1353" s="45" t="str">
        <f t="shared" ca="1" si="87"/>
        <v>25+</v>
      </c>
      <c r="L1353" s="44" t="s">
        <v>10</v>
      </c>
      <c r="M1353" s="44">
        <v>0</v>
      </c>
      <c r="N1353" s="44">
        <v>0</v>
      </c>
      <c r="O1353" s="46">
        <v>45581</v>
      </c>
    </row>
    <row r="1354" spans="1:15" x14ac:dyDescent="0.75">
      <c r="A1354" s="31">
        <v>7894</v>
      </c>
      <c r="B1354" s="32" t="s">
        <v>1364</v>
      </c>
      <c r="C1354" s="33">
        <v>45554</v>
      </c>
      <c r="D1354" s="34">
        <v>0.74305555555555558</v>
      </c>
      <c r="E1354" s="35" t="str">
        <f t="shared" si="84"/>
        <v>Afternoon</v>
      </c>
      <c r="F1354" s="36">
        <v>6.25</v>
      </c>
      <c r="G1354" s="36" t="str">
        <f t="shared" si="85"/>
        <v>Long</v>
      </c>
      <c r="H1354" s="36" t="s">
        <v>9</v>
      </c>
      <c r="I1354" s="37">
        <v>35498</v>
      </c>
      <c r="J1354" s="32">
        <f t="shared" ca="1" si="86"/>
        <v>28</v>
      </c>
      <c r="K1354" s="37" t="str">
        <f t="shared" ca="1" si="87"/>
        <v>25+</v>
      </c>
      <c r="L1354" s="36" t="s">
        <v>10</v>
      </c>
      <c r="M1354" s="36">
        <v>0</v>
      </c>
      <c r="N1354" s="36">
        <v>0</v>
      </c>
      <c r="O1354" s="38">
        <v>45581</v>
      </c>
    </row>
    <row r="1355" spans="1:15" x14ac:dyDescent="0.75">
      <c r="A1355" s="39">
        <v>7894</v>
      </c>
      <c r="B1355" s="40" t="s">
        <v>1365</v>
      </c>
      <c r="C1355" s="41">
        <v>45555</v>
      </c>
      <c r="D1355" s="42">
        <v>0.60486111111111107</v>
      </c>
      <c r="E1355" s="43" t="str">
        <f t="shared" si="84"/>
        <v>Afternoon</v>
      </c>
      <c r="F1355" s="44">
        <v>7</v>
      </c>
      <c r="G1355" s="44" t="str">
        <f t="shared" si="85"/>
        <v>Long</v>
      </c>
      <c r="H1355" s="44" t="s">
        <v>9</v>
      </c>
      <c r="I1355" s="45">
        <v>37015</v>
      </c>
      <c r="J1355" s="40">
        <f t="shared" ca="1" si="86"/>
        <v>24</v>
      </c>
      <c r="K1355" s="45" t="str">
        <f t="shared" ca="1" si="87"/>
        <v>18-24 (Young Drivers)</v>
      </c>
      <c r="L1355" s="44" t="s">
        <v>10</v>
      </c>
      <c r="M1355" s="44">
        <v>0</v>
      </c>
      <c r="N1355" s="44">
        <v>0</v>
      </c>
      <c r="O1355" s="46">
        <v>45581</v>
      </c>
    </row>
    <row r="1356" spans="1:15" x14ac:dyDescent="0.75">
      <c r="A1356" s="31">
        <v>7894</v>
      </c>
      <c r="B1356" s="32" t="s">
        <v>1366</v>
      </c>
      <c r="C1356" s="33">
        <v>45555</v>
      </c>
      <c r="D1356" s="34">
        <v>0.60486111111111107</v>
      </c>
      <c r="E1356" s="35" t="str">
        <f t="shared" si="84"/>
        <v>Afternoon</v>
      </c>
      <c r="F1356" s="36">
        <v>7</v>
      </c>
      <c r="G1356" s="36" t="str">
        <f t="shared" si="85"/>
        <v>Long</v>
      </c>
      <c r="H1356" s="36" t="s">
        <v>9</v>
      </c>
      <c r="I1356" s="37">
        <v>32723</v>
      </c>
      <c r="J1356" s="32">
        <f t="shared" ca="1" si="86"/>
        <v>36</v>
      </c>
      <c r="K1356" s="37" t="str">
        <f t="shared" ca="1" si="87"/>
        <v>25+</v>
      </c>
      <c r="L1356" s="36" t="s">
        <v>10</v>
      </c>
      <c r="M1356" s="36">
        <v>0</v>
      </c>
      <c r="N1356" s="36">
        <v>0</v>
      </c>
      <c r="O1356" s="38">
        <v>45581</v>
      </c>
    </row>
    <row r="1357" spans="1:15" x14ac:dyDescent="0.75">
      <c r="A1357" s="39">
        <v>7894</v>
      </c>
      <c r="B1357" s="40" t="s">
        <v>1367</v>
      </c>
      <c r="C1357" s="41">
        <v>45555</v>
      </c>
      <c r="D1357" s="42">
        <v>0.71388888888888891</v>
      </c>
      <c r="E1357" s="43" t="str">
        <f t="shared" si="84"/>
        <v>Afternoon</v>
      </c>
      <c r="F1357" s="44">
        <v>9.75</v>
      </c>
      <c r="G1357" s="44" t="str">
        <f t="shared" si="85"/>
        <v>Long</v>
      </c>
      <c r="H1357" s="44" t="s">
        <v>9</v>
      </c>
      <c r="I1357" s="45">
        <v>36982</v>
      </c>
      <c r="J1357" s="40">
        <f t="shared" ca="1" si="86"/>
        <v>24</v>
      </c>
      <c r="K1357" s="45" t="str">
        <f t="shared" ca="1" si="87"/>
        <v>18-24 (Young Drivers)</v>
      </c>
      <c r="L1357" s="44" t="s">
        <v>10</v>
      </c>
      <c r="M1357" s="44">
        <v>0</v>
      </c>
      <c r="N1357" s="44">
        <v>0</v>
      </c>
      <c r="O1357" s="46">
        <v>45581</v>
      </c>
    </row>
    <row r="1358" spans="1:15" x14ac:dyDescent="0.75">
      <c r="A1358" s="31">
        <v>7894</v>
      </c>
      <c r="B1358" s="32" t="s">
        <v>1368</v>
      </c>
      <c r="C1358" s="33">
        <v>45555</v>
      </c>
      <c r="D1358" s="34">
        <v>0.71388888888888891</v>
      </c>
      <c r="E1358" s="35" t="str">
        <f t="shared" si="84"/>
        <v>Afternoon</v>
      </c>
      <c r="F1358" s="36">
        <v>9.75</v>
      </c>
      <c r="G1358" s="36" t="str">
        <f t="shared" si="85"/>
        <v>Long</v>
      </c>
      <c r="H1358" s="36" t="s">
        <v>10</v>
      </c>
      <c r="I1358" s="37">
        <v>32986</v>
      </c>
      <c r="J1358" s="32">
        <f t="shared" ca="1" si="86"/>
        <v>35</v>
      </c>
      <c r="K1358" s="37" t="str">
        <f t="shared" ca="1" si="87"/>
        <v>25+</v>
      </c>
      <c r="L1358" s="36" t="s">
        <v>10</v>
      </c>
      <c r="M1358" s="36">
        <v>0</v>
      </c>
      <c r="N1358" s="36">
        <v>0</v>
      </c>
      <c r="O1358" s="38">
        <v>45581</v>
      </c>
    </row>
    <row r="1359" spans="1:15" x14ac:dyDescent="0.75">
      <c r="A1359" s="39">
        <v>7894</v>
      </c>
      <c r="B1359" s="40" t="s">
        <v>1369</v>
      </c>
      <c r="C1359" s="41">
        <v>45556</v>
      </c>
      <c r="D1359" s="42">
        <v>0.57708333333333328</v>
      </c>
      <c r="E1359" s="43" t="str">
        <f t="shared" si="84"/>
        <v>Afternoon</v>
      </c>
      <c r="F1359" s="44">
        <v>6.25</v>
      </c>
      <c r="G1359" s="44" t="str">
        <f t="shared" si="85"/>
        <v>Long</v>
      </c>
      <c r="H1359" s="44" t="s">
        <v>9</v>
      </c>
      <c r="I1359" s="45">
        <v>29308</v>
      </c>
      <c r="J1359" s="40">
        <f t="shared" ca="1" si="86"/>
        <v>45</v>
      </c>
      <c r="K1359" s="45" t="str">
        <f t="shared" ca="1" si="87"/>
        <v>25+</v>
      </c>
      <c r="L1359" s="44" t="s">
        <v>10</v>
      </c>
      <c r="M1359" s="44">
        <v>0</v>
      </c>
      <c r="N1359" s="44">
        <v>0</v>
      </c>
      <c r="O1359" s="46">
        <v>45581</v>
      </c>
    </row>
    <row r="1360" spans="1:15" x14ac:dyDescent="0.75">
      <c r="A1360" s="31">
        <v>7894</v>
      </c>
      <c r="B1360" s="32" t="s">
        <v>1370</v>
      </c>
      <c r="C1360" s="33">
        <v>45556</v>
      </c>
      <c r="D1360" s="34">
        <v>0.57708333333333328</v>
      </c>
      <c r="E1360" s="35" t="str">
        <f t="shared" si="84"/>
        <v>Afternoon</v>
      </c>
      <c r="F1360" s="36">
        <v>6.25</v>
      </c>
      <c r="G1360" s="36" t="str">
        <f t="shared" si="85"/>
        <v>Long</v>
      </c>
      <c r="H1360" s="36" t="s">
        <v>9</v>
      </c>
      <c r="I1360" s="37">
        <v>27404</v>
      </c>
      <c r="J1360" s="32">
        <f t="shared" ca="1" si="86"/>
        <v>50</v>
      </c>
      <c r="K1360" s="37" t="str">
        <f t="shared" ca="1" si="87"/>
        <v>25+</v>
      </c>
      <c r="L1360" s="36" t="s">
        <v>10</v>
      </c>
      <c r="M1360" s="36">
        <v>0</v>
      </c>
      <c r="N1360" s="36">
        <v>0</v>
      </c>
      <c r="O1360" s="38">
        <v>45581</v>
      </c>
    </row>
    <row r="1361" spans="1:15" x14ac:dyDescent="0.75">
      <c r="A1361" s="39">
        <v>7894</v>
      </c>
      <c r="B1361" s="40" t="s">
        <v>1371</v>
      </c>
      <c r="C1361" s="41">
        <v>45556</v>
      </c>
      <c r="D1361" s="42">
        <v>0.68958333333333333</v>
      </c>
      <c r="E1361" s="43" t="str">
        <f t="shared" si="84"/>
        <v>Afternoon</v>
      </c>
      <c r="F1361" s="44">
        <v>9</v>
      </c>
      <c r="G1361" s="44" t="str">
        <f t="shared" si="85"/>
        <v>Long</v>
      </c>
      <c r="H1361" s="44" t="s">
        <v>9</v>
      </c>
      <c r="I1361" s="45">
        <v>31485</v>
      </c>
      <c r="J1361" s="40">
        <f t="shared" ca="1" si="86"/>
        <v>39</v>
      </c>
      <c r="K1361" s="45" t="str">
        <f t="shared" ca="1" si="87"/>
        <v>25+</v>
      </c>
      <c r="L1361" s="44" t="s">
        <v>10</v>
      </c>
      <c r="M1361" s="44">
        <v>0</v>
      </c>
      <c r="N1361" s="44">
        <v>0</v>
      </c>
      <c r="O1361" s="46">
        <v>45581</v>
      </c>
    </row>
    <row r="1362" spans="1:15" x14ac:dyDescent="0.75">
      <c r="A1362" s="31">
        <v>7894</v>
      </c>
      <c r="B1362" s="32" t="s">
        <v>1372</v>
      </c>
      <c r="C1362" s="33">
        <v>45556</v>
      </c>
      <c r="D1362" s="34">
        <v>0.72986111111111107</v>
      </c>
      <c r="E1362" s="35" t="str">
        <f t="shared" si="84"/>
        <v>Afternoon</v>
      </c>
      <c r="F1362" s="36">
        <v>6</v>
      </c>
      <c r="G1362" s="36" t="str">
        <f t="shared" si="85"/>
        <v>Long</v>
      </c>
      <c r="H1362" s="36" t="s">
        <v>9</v>
      </c>
      <c r="I1362" s="37">
        <v>29042</v>
      </c>
      <c r="J1362" s="32">
        <f t="shared" ca="1" si="86"/>
        <v>46</v>
      </c>
      <c r="K1362" s="37" t="str">
        <f t="shared" ca="1" si="87"/>
        <v>25+</v>
      </c>
      <c r="L1362" s="36" t="s">
        <v>10</v>
      </c>
      <c r="M1362" s="36">
        <v>0</v>
      </c>
      <c r="N1362" s="36">
        <v>0</v>
      </c>
      <c r="O1362" s="38">
        <v>45581</v>
      </c>
    </row>
    <row r="1363" spans="1:15" x14ac:dyDescent="0.75">
      <c r="A1363" s="39">
        <v>7894</v>
      </c>
      <c r="B1363" s="40" t="s">
        <v>1373</v>
      </c>
      <c r="C1363" s="41">
        <v>45556</v>
      </c>
      <c r="D1363" s="42">
        <v>0.72986111111111107</v>
      </c>
      <c r="E1363" s="43" t="str">
        <f t="shared" si="84"/>
        <v>Afternoon</v>
      </c>
      <c r="F1363" s="44">
        <v>6</v>
      </c>
      <c r="G1363" s="44" t="str">
        <f t="shared" si="85"/>
        <v>Long</v>
      </c>
      <c r="H1363" s="44" t="s">
        <v>9</v>
      </c>
      <c r="I1363" s="45">
        <v>31921</v>
      </c>
      <c r="J1363" s="40">
        <f t="shared" ca="1" si="86"/>
        <v>38</v>
      </c>
      <c r="K1363" s="45" t="str">
        <f t="shared" ca="1" si="87"/>
        <v>25+</v>
      </c>
      <c r="L1363" s="44" t="s">
        <v>10</v>
      </c>
      <c r="M1363" s="44">
        <v>0</v>
      </c>
      <c r="N1363" s="44">
        <v>0</v>
      </c>
      <c r="O1363" s="46">
        <v>45581</v>
      </c>
    </row>
    <row r="1364" spans="1:15" x14ac:dyDescent="0.75">
      <c r="A1364" s="31">
        <v>7894</v>
      </c>
      <c r="B1364" s="32" t="s">
        <v>1374</v>
      </c>
      <c r="C1364" s="33">
        <v>45556</v>
      </c>
      <c r="D1364" s="34">
        <v>0.82847222222222228</v>
      </c>
      <c r="E1364" s="35" t="str">
        <f t="shared" si="84"/>
        <v>Evening</v>
      </c>
      <c r="F1364" s="36">
        <v>8.5</v>
      </c>
      <c r="G1364" s="36" t="str">
        <f t="shared" si="85"/>
        <v>Long</v>
      </c>
      <c r="H1364" s="36" t="s">
        <v>9</v>
      </c>
      <c r="I1364" s="37">
        <v>30076</v>
      </c>
      <c r="J1364" s="32">
        <f t="shared" ca="1" si="86"/>
        <v>43</v>
      </c>
      <c r="K1364" s="37" t="str">
        <f t="shared" ca="1" si="87"/>
        <v>25+</v>
      </c>
      <c r="L1364" s="36" t="s">
        <v>10</v>
      </c>
      <c r="M1364" s="36">
        <v>0</v>
      </c>
      <c r="N1364" s="36">
        <v>0</v>
      </c>
      <c r="O1364" s="38">
        <v>45581</v>
      </c>
    </row>
    <row r="1365" spans="1:15" x14ac:dyDescent="0.75">
      <c r="A1365" s="39">
        <v>7894</v>
      </c>
      <c r="B1365" s="40" t="s">
        <v>1375</v>
      </c>
      <c r="C1365" s="41">
        <v>45556</v>
      </c>
      <c r="D1365" s="42">
        <v>0.82847222222222228</v>
      </c>
      <c r="E1365" s="43" t="str">
        <f t="shared" si="84"/>
        <v>Evening</v>
      </c>
      <c r="F1365" s="44">
        <v>8.5</v>
      </c>
      <c r="G1365" s="44" t="str">
        <f t="shared" si="85"/>
        <v>Long</v>
      </c>
      <c r="H1365" s="44" t="s">
        <v>9</v>
      </c>
      <c r="I1365" s="45">
        <v>24066</v>
      </c>
      <c r="J1365" s="40">
        <f t="shared" ca="1" si="86"/>
        <v>59</v>
      </c>
      <c r="K1365" s="45" t="str">
        <f t="shared" ca="1" si="87"/>
        <v>25+</v>
      </c>
      <c r="L1365" s="44" t="s">
        <v>11</v>
      </c>
      <c r="M1365" s="44">
        <v>0</v>
      </c>
      <c r="N1365" s="44">
        <v>0</v>
      </c>
      <c r="O1365" s="46">
        <v>45581</v>
      </c>
    </row>
    <row r="1366" spans="1:15" x14ac:dyDescent="0.75">
      <c r="A1366" s="31">
        <v>7894</v>
      </c>
      <c r="B1366" s="32" t="s">
        <v>1376</v>
      </c>
      <c r="C1366" s="33">
        <v>45557</v>
      </c>
      <c r="D1366" s="34">
        <v>0.56805555555555554</v>
      </c>
      <c r="E1366" s="35" t="str">
        <f t="shared" si="84"/>
        <v>Afternoon</v>
      </c>
      <c r="F1366" s="36">
        <v>6.25</v>
      </c>
      <c r="G1366" s="36" t="str">
        <f t="shared" si="85"/>
        <v>Long</v>
      </c>
      <c r="H1366" s="36" t="s">
        <v>9</v>
      </c>
      <c r="I1366" s="37">
        <v>26031</v>
      </c>
      <c r="J1366" s="32">
        <f t="shared" ca="1" si="86"/>
        <v>54</v>
      </c>
      <c r="K1366" s="37" t="str">
        <f t="shared" ca="1" si="87"/>
        <v>25+</v>
      </c>
      <c r="L1366" s="36" t="s">
        <v>10</v>
      </c>
      <c r="M1366" s="36">
        <v>0</v>
      </c>
      <c r="N1366" s="36">
        <v>0</v>
      </c>
      <c r="O1366" s="38">
        <v>45581</v>
      </c>
    </row>
    <row r="1367" spans="1:15" x14ac:dyDescent="0.75">
      <c r="A1367" s="39">
        <v>7894</v>
      </c>
      <c r="B1367" s="40" t="s">
        <v>1377</v>
      </c>
      <c r="C1367" s="41">
        <v>45557</v>
      </c>
      <c r="D1367" s="42">
        <v>0.56805555555555554</v>
      </c>
      <c r="E1367" s="43" t="str">
        <f t="shared" si="84"/>
        <v>Afternoon</v>
      </c>
      <c r="F1367" s="44">
        <v>6.25</v>
      </c>
      <c r="G1367" s="44" t="str">
        <f t="shared" si="85"/>
        <v>Long</v>
      </c>
      <c r="H1367" s="44" t="s">
        <v>10</v>
      </c>
      <c r="I1367" s="45">
        <v>36401</v>
      </c>
      <c r="J1367" s="40">
        <f t="shared" ca="1" si="86"/>
        <v>26</v>
      </c>
      <c r="K1367" s="45" t="str">
        <f t="shared" ca="1" si="87"/>
        <v>25+</v>
      </c>
      <c r="L1367" s="44" t="s">
        <v>10</v>
      </c>
      <c r="M1367" s="44">
        <v>0</v>
      </c>
      <c r="N1367" s="44">
        <v>0</v>
      </c>
      <c r="O1367" s="46">
        <v>45581</v>
      </c>
    </row>
    <row r="1368" spans="1:15" x14ac:dyDescent="0.75">
      <c r="A1368" s="31">
        <v>7894</v>
      </c>
      <c r="B1368" s="32" t="s">
        <v>1378</v>
      </c>
      <c r="C1368" s="33">
        <v>45557</v>
      </c>
      <c r="D1368" s="34">
        <v>0.67708333333333337</v>
      </c>
      <c r="E1368" s="35" t="str">
        <f t="shared" si="84"/>
        <v>Afternoon</v>
      </c>
      <c r="F1368" s="36">
        <v>8.75</v>
      </c>
      <c r="G1368" s="36" t="str">
        <f t="shared" si="85"/>
        <v>Long</v>
      </c>
      <c r="H1368" s="36" t="s">
        <v>9</v>
      </c>
      <c r="I1368" s="37">
        <v>26299</v>
      </c>
      <c r="J1368" s="32">
        <f t="shared" ca="1" si="86"/>
        <v>53</v>
      </c>
      <c r="K1368" s="37" t="str">
        <f t="shared" ca="1" si="87"/>
        <v>25+</v>
      </c>
      <c r="L1368" s="36" t="s">
        <v>10</v>
      </c>
      <c r="M1368" s="36">
        <v>0</v>
      </c>
      <c r="N1368" s="36">
        <v>0</v>
      </c>
      <c r="O1368" s="38">
        <v>45581</v>
      </c>
    </row>
    <row r="1369" spans="1:15" x14ac:dyDescent="0.75">
      <c r="A1369" s="39">
        <v>7894</v>
      </c>
      <c r="B1369" s="40" t="s">
        <v>1379</v>
      </c>
      <c r="C1369" s="41">
        <v>45557</v>
      </c>
      <c r="D1369" s="42">
        <v>0.67708333333333337</v>
      </c>
      <c r="E1369" s="43" t="str">
        <f t="shared" si="84"/>
        <v>Afternoon</v>
      </c>
      <c r="F1369" s="44">
        <v>8.75</v>
      </c>
      <c r="G1369" s="44" t="str">
        <f t="shared" si="85"/>
        <v>Long</v>
      </c>
      <c r="H1369" s="44" t="s">
        <v>9</v>
      </c>
      <c r="I1369" s="45">
        <v>34177</v>
      </c>
      <c r="J1369" s="40">
        <f t="shared" ca="1" si="86"/>
        <v>32</v>
      </c>
      <c r="K1369" s="45" t="str">
        <f t="shared" ca="1" si="87"/>
        <v>25+</v>
      </c>
      <c r="L1369" s="44" t="s">
        <v>10</v>
      </c>
      <c r="M1369" s="44">
        <v>0</v>
      </c>
      <c r="N1369" s="44">
        <v>0</v>
      </c>
      <c r="O1369" s="46">
        <v>45581</v>
      </c>
    </row>
    <row r="1370" spans="1:15" x14ac:dyDescent="0.75">
      <c r="A1370" s="31">
        <v>7894</v>
      </c>
      <c r="B1370" s="32" t="s">
        <v>1380</v>
      </c>
      <c r="C1370" s="33">
        <v>45557</v>
      </c>
      <c r="D1370" s="34">
        <v>0.72569444444444442</v>
      </c>
      <c r="E1370" s="35" t="str">
        <f t="shared" si="84"/>
        <v>Afternoon</v>
      </c>
      <c r="F1370" s="36">
        <v>6</v>
      </c>
      <c r="G1370" s="36" t="str">
        <f t="shared" si="85"/>
        <v>Long</v>
      </c>
      <c r="H1370" s="36" t="s">
        <v>10</v>
      </c>
      <c r="I1370" s="37">
        <v>38165</v>
      </c>
      <c r="J1370" s="32">
        <f t="shared" ca="1" si="86"/>
        <v>21</v>
      </c>
      <c r="K1370" s="37" t="str">
        <f t="shared" ca="1" si="87"/>
        <v>18-24 (Young Drivers)</v>
      </c>
      <c r="L1370" s="36" t="s">
        <v>10</v>
      </c>
      <c r="M1370" s="36">
        <v>0</v>
      </c>
      <c r="N1370" s="36">
        <v>0</v>
      </c>
      <c r="O1370" s="38">
        <v>45581</v>
      </c>
    </row>
    <row r="1371" spans="1:15" x14ac:dyDescent="0.75">
      <c r="A1371" s="39">
        <v>7894</v>
      </c>
      <c r="B1371" s="40" t="s">
        <v>1381</v>
      </c>
      <c r="C1371" s="41">
        <v>45557</v>
      </c>
      <c r="D1371" s="42">
        <v>0.72569444444444442</v>
      </c>
      <c r="E1371" s="43" t="str">
        <f t="shared" si="84"/>
        <v>Afternoon</v>
      </c>
      <c r="F1371" s="44">
        <v>6</v>
      </c>
      <c r="G1371" s="44" t="str">
        <f t="shared" si="85"/>
        <v>Long</v>
      </c>
      <c r="H1371" s="44" t="s">
        <v>10</v>
      </c>
      <c r="I1371" s="45">
        <v>35644</v>
      </c>
      <c r="J1371" s="40">
        <f t="shared" ca="1" si="86"/>
        <v>28</v>
      </c>
      <c r="K1371" s="45" t="str">
        <f t="shared" ca="1" si="87"/>
        <v>25+</v>
      </c>
      <c r="L1371" s="44" t="s">
        <v>10</v>
      </c>
      <c r="M1371" s="44">
        <v>0</v>
      </c>
      <c r="N1371" s="44">
        <v>0</v>
      </c>
      <c r="O1371" s="46">
        <v>45581</v>
      </c>
    </row>
    <row r="1372" spans="1:15" x14ac:dyDescent="0.75">
      <c r="A1372" s="31">
        <v>7894</v>
      </c>
      <c r="B1372" s="32" t="s">
        <v>1382</v>
      </c>
      <c r="C1372" s="33">
        <v>45557</v>
      </c>
      <c r="D1372" s="34">
        <v>0.8618055555555556</v>
      </c>
      <c r="E1372" s="35" t="str">
        <f t="shared" si="84"/>
        <v>Evening</v>
      </c>
      <c r="F1372" s="36">
        <v>9.25</v>
      </c>
      <c r="G1372" s="36" t="str">
        <f t="shared" si="85"/>
        <v>Long</v>
      </c>
      <c r="H1372" s="36" t="s">
        <v>10</v>
      </c>
      <c r="I1372" s="37">
        <v>35078</v>
      </c>
      <c r="J1372" s="32">
        <f t="shared" ca="1" si="86"/>
        <v>29</v>
      </c>
      <c r="K1372" s="37" t="str">
        <f t="shared" ca="1" si="87"/>
        <v>25+</v>
      </c>
      <c r="L1372" s="36" t="s">
        <v>10</v>
      </c>
      <c r="M1372" s="36">
        <v>0</v>
      </c>
      <c r="N1372" s="36">
        <v>0</v>
      </c>
      <c r="O1372" s="38">
        <v>45581</v>
      </c>
    </row>
    <row r="1373" spans="1:15" x14ac:dyDescent="0.75">
      <c r="A1373" s="39">
        <v>7894</v>
      </c>
      <c r="B1373" s="40" t="s">
        <v>1383</v>
      </c>
      <c r="C1373" s="41">
        <v>45557</v>
      </c>
      <c r="D1373" s="42">
        <v>0.8618055555555556</v>
      </c>
      <c r="E1373" s="43" t="str">
        <f t="shared" si="84"/>
        <v>Evening</v>
      </c>
      <c r="F1373" s="44">
        <v>9.25</v>
      </c>
      <c r="G1373" s="44" t="str">
        <f t="shared" si="85"/>
        <v>Long</v>
      </c>
      <c r="H1373" s="44" t="s">
        <v>9</v>
      </c>
      <c r="I1373" s="45">
        <v>37574</v>
      </c>
      <c r="J1373" s="40">
        <f t="shared" ca="1" si="86"/>
        <v>22</v>
      </c>
      <c r="K1373" s="45" t="str">
        <f t="shared" ca="1" si="87"/>
        <v>18-24 (Young Drivers)</v>
      </c>
      <c r="L1373" s="44" t="s">
        <v>10</v>
      </c>
      <c r="M1373" s="44">
        <v>0</v>
      </c>
      <c r="N1373" s="44">
        <v>0</v>
      </c>
      <c r="O1373" s="46">
        <v>45581</v>
      </c>
    </row>
    <row r="1374" spans="1:15" x14ac:dyDescent="0.75">
      <c r="A1374" s="31">
        <v>7894</v>
      </c>
      <c r="B1374" s="32" t="s">
        <v>1384</v>
      </c>
      <c r="C1374" s="33">
        <v>45558</v>
      </c>
      <c r="D1374" s="34">
        <v>0.60833333333333328</v>
      </c>
      <c r="E1374" s="35" t="str">
        <f t="shared" si="84"/>
        <v>Afternoon</v>
      </c>
      <c r="F1374" s="36">
        <v>7</v>
      </c>
      <c r="G1374" s="36" t="str">
        <f t="shared" si="85"/>
        <v>Long</v>
      </c>
      <c r="H1374" s="36" t="s">
        <v>9</v>
      </c>
      <c r="I1374" s="37">
        <v>35996</v>
      </c>
      <c r="J1374" s="32">
        <f t="shared" ca="1" si="86"/>
        <v>27</v>
      </c>
      <c r="K1374" s="37" t="str">
        <f t="shared" ca="1" si="87"/>
        <v>25+</v>
      </c>
      <c r="L1374" s="36" t="s">
        <v>10</v>
      </c>
      <c r="M1374" s="36">
        <v>0</v>
      </c>
      <c r="N1374" s="36">
        <v>0</v>
      </c>
      <c r="O1374" s="38">
        <v>45581</v>
      </c>
    </row>
    <row r="1375" spans="1:15" x14ac:dyDescent="0.75">
      <c r="A1375" s="39">
        <v>7894</v>
      </c>
      <c r="B1375" s="40" t="s">
        <v>1385</v>
      </c>
      <c r="C1375" s="41">
        <v>45558</v>
      </c>
      <c r="D1375" s="42">
        <v>0.60833333333333328</v>
      </c>
      <c r="E1375" s="43" t="str">
        <f t="shared" si="84"/>
        <v>Afternoon</v>
      </c>
      <c r="F1375" s="44">
        <v>7</v>
      </c>
      <c r="G1375" s="44" t="str">
        <f t="shared" si="85"/>
        <v>Long</v>
      </c>
      <c r="H1375" s="44" t="s">
        <v>10</v>
      </c>
      <c r="I1375" s="45">
        <v>33543</v>
      </c>
      <c r="J1375" s="40">
        <f t="shared" ca="1" si="86"/>
        <v>33</v>
      </c>
      <c r="K1375" s="45" t="str">
        <f t="shared" ca="1" si="87"/>
        <v>25+</v>
      </c>
      <c r="L1375" s="44" t="s">
        <v>10</v>
      </c>
      <c r="M1375" s="44">
        <v>0</v>
      </c>
      <c r="N1375" s="44">
        <v>0</v>
      </c>
      <c r="O1375" s="46">
        <v>45581</v>
      </c>
    </row>
    <row r="1376" spans="1:15" x14ac:dyDescent="0.75">
      <c r="A1376" s="31">
        <v>7894</v>
      </c>
      <c r="B1376" s="32" t="s">
        <v>1386</v>
      </c>
      <c r="C1376" s="33">
        <v>45558</v>
      </c>
      <c r="D1376" s="34">
        <v>0.71388888888888891</v>
      </c>
      <c r="E1376" s="35" t="str">
        <f t="shared" si="84"/>
        <v>Afternoon</v>
      </c>
      <c r="F1376" s="36">
        <v>9.75</v>
      </c>
      <c r="G1376" s="36" t="str">
        <f t="shared" si="85"/>
        <v>Long</v>
      </c>
      <c r="H1376" s="36" t="s">
        <v>9</v>
      </c>
      <c r="I1376" s="37">
        <v>25599</v>
      </c>
      <c r="J1376" s="32">
        <f t="shared" ca="1" si="86"/>
        <v>55</v>
      </c>
      <c r="K1376" s="37" t="str">
        <f t="shared" ca="1" si="87"/>
        <v>25+</v>
      </c>
      <c r="L1376" s="36" t="s">
        <v>10</v>
      </c>
      <c r="M1376" s="36">
        <v>0</v>
      </c>
      <c r="N1376" s="36">
        <v>0</v>
      </c>
      <c r="O1376" s="38">
        <v>45581</v>
      </c>
    </row>
    <row r="1377" spans="1:15" x14ac:dyDescent="0.75">
      <c r="A1377" s="39">
        <v>7894</v>
      </c>
      <c r="B1377" s="40" t="s">
        <v>1387</v>
      </c>
      <c r="C1377" s="41">
        <v>45558</v>
      </c>
      <c r="D1377" s="42">
        <v>0.72916666666666663</v>
      </c>
      <c r="E1377" s="43" t="str">
        <f t="shared" si="84"/>
        <v>Afternoon</v>
      </c>
      <c r="F1377" s="44">
        <v>6</v>
      </c>
      <c r="G1377" s="44" t="str">
        <f t="shared" si="85"/>
        <v>Long</v>
      </c>
      <c r="H1377" s="44" t="s">
        <v>9</v>
      </c>
      <c r="I1377" s="45">
        <v>32378</v>
      </c>
      <c r="J1377" s="40">
        <f t="shared" ca="1" si="86"/>
        <v>37</v>
      </c>
      <c r="K1377" s="45" t="str">
        <f t="shared" ca="1" si="87"/>
        <v>25+</v>
      </c>
      <c r="L1377" s="44" t="s">
        <v>11</v>
      </c>
      <c r="M1377" s="44">
        <v>0</v>
      </c>
      <c r="N1377" s="44">
        <v>0</v>
      </c>
      <c r="O1377" s="46">
        <v>45581</v>
      </c>
    </row>
    <row r="1378" spans="1:15" x14ac:dyDescent="0.75">
      <c r="A1378" s="31">
        <v>7894</v>
      </c>
      <c r="B1378" s="32" t="s">
        <v>1388</v>
      </c>
      <c r="C1378" s="33">
        <v>45558</v>
      </c>
      <c r="D1378" s="34">
        <v>0.72916666666666663</v>
      </c>
      <c r="E1378" s="35" t="str">
        <f t="shared" si="84"/>
        <v>Afternoon</v>
      </c>
      <c r="F1378" s="36">
        <v>6</v>
      </c>
      <c r="G1378" s="36" t="str">
        <f t="shared" si="85"/>
        <v>Long</v>
      </c>
      <c r="H1378" s="36" t="s">
        <v>9</v>
      </c>
      <c r="I1378" s="37">
        <v>32738</v>
      </c>
      <c r="J1378" s="32">
        <f t="shared" ca="1" si="86"/>
        <v>36</v>
      </c>
      <c r="K1378" s="37" t="str">
        <f t="shared" ca="1" si="87"/>
        <v>25+</v>
      </c>
      <c r="L1378" s="36" t="s">
        <v>10</v>
      </c>
      <c r="M1378" s="36">
        <v>0</v>
      </c>
      <c r="N1378" s="36">
        <v>0</v>
      </c>
      <c r="O1378" s="38">
        <v>45581</v>
      </c>
    </row>
    <row r="1379" spans="1:15" x14ac:dyDescent="0.75">
      <c r="A1379" s="39">
        <v>7894</v>
      </c>
      <c r="B1379" s="40" t="s">
        <v>1389</v>
      </c>
      <c r="C1379" s="41">
        <v>45558</v>
      </c>
      <c r="D1379" s="42">
        <v>0.82638888888888884</v>
      </c>
      <c r="E1379" s="43" t="str">
        <f t="shared" si="84"/>
        <v>Evening</v>
      </c>
      <c r="F1379" s="44">
        <v>8.25</v>
      </c>
      <c r="G1379" s="44" t="str">
        <f t="shared" si="85"/>
        <v>Long</v>
      </c>
      <c r="H1379" s="44" t="s">
        <v>9</v>
      </c>
      <c r="I1379" s="45">
        <v>34141</v>
      </c>
      <c r="J1379" s="40">
        <f t="shared" ca="1" si="86"/>
        <v>32</v>
      </c>
      <c r="K1379" s="45" t="str">
        <f t="shared" ca="1" si="87"/>
        <v>25+</v>
      </c>
      <c r="L1379" s="44" t="s">
        <v>10</v>
      </c>
      <c r="M1379" s="44">
        <v>0</v>
      </c>
      <c r="N1379" s="44">
        <v>0</v>
      </c>
      <c r="O1379" s="46">
        <v>45581</v>
      </c>
    </row>
    <row r="1380" spans="1:15" x14ac:dyDescent="0.75">
      <c r="A1380" s="31">
        <v>7894</v>
      </c>
      <c r="B1380" s="32" t="s">
        <v>1390</v>
      </c>
      <c r="C1380" s="33">
        <v>45558</v>
      </c>
      <c r="D1380" s="34">
        <v>0.82638888888888884</v>
      </c>
      <c r="E1380" s="35" t="str">
        <f t="shared" si="84"/>
        <v>Evening</v>
      </c>
      <c r="F1380" s="36">
        <v>8.25</v>
      </c>
      <c r="G1380" s="36" t="str">
        <f t="shared" si="85"/>
        <v>Long</v>
      </c>
      <c r="H1380" s="36" t="s">
        <v>9</v>
      </c>
      <c r="I1380" s="37">
        <v>35205</v>
      </c>
      <c r="J1380" s="32">
        <f t="shared" ca="1" si="86"/>
        <v>29</v>
      </c>
      <c r="K1380" s="37" t="str">
        <f t="shared" ca="1" si="87"/>
        <v>25+</v>
      </c>
      <c r="L1380" s="36" t="s">
        <v>10</v>
      </c>
      <c r="M1380" s="36">
        <v>0</v>
      </c>
      <c r="N1380" s="36">
        <v>0</v>
      </c>
      <c r="O1380" s="38">
        <v>45581</v>
      </c>
    </row>
    <row r="1381" spans="1:15" x14ac:dyDescent="0.75">
      <c r="A1381" s="39">
        <v>7894</v>
      </c>
      <c r="B1381" s="40" t="s">
        <v>1391</v>
      </c>
      <c r="C1381" s="41">
        <v>45559</v>
      </c>
      <c r="D1381" s="42">
        <v>0.56666666666666665</v>
      </c>
      <c r="E1381" s="43" t="str">
        <f t="shared" si="84"/>
        <v>Afternoon</v>
      </c>
      <c r="F1381" s="44">
        <v>6</v>
      </c>
      <c r="G1381" s="44" t="str">
        <f t="shared" si="85"/>
        <v>Long</v>
      </c>
      <c r="H1381" s="44" t="s">
        <v>9</v>
      </c>
      <c r="I1381" s="45">
        <v>32204</v>
      </c>
      <c r="J1381" s="40">
        <f t="shared" ca="1" si="86"/>
        <v>37</v>
      </c>
      <c r="K1381" s="45" t="str">
        <f t="shared" ca="1" si="87"/>
        <v>25+</v>
      </c>
      <c r="L1381" s="44" t="s">
        <v>10</v>
      </c>
      <c r="M1381" s="44">
        <v>0</v>
      </c>
      <c r="N1381" s="44">
        <v>0</v>
      </c>
      <c r="O1381" s="46">
        <v>45581</v>
      </c>
    </row>
    <row r="1382" spans="1:15" x14ac:dyDescent="0.75">
      <c r="A1382" s="31">
        <v>7894</v>
      </c>
      <c r="B1382" s="32" t="s">
        <v>1392</v>
      </c>
      <c r="C1382" s="33">
        <v>45559</v>
      </c>
      <c r="D1382" s="34">
        <v>0.56666666666666665</v>
      </c>
      <c r="E1382" s="35" t="str">
        <f t="shared" si="84"/>
        <v>Afternoon</v>
      </c>
      <c r="F1382" s="36">
        <v>6</v>
      </c>
      <c r="G1382" s="36" t="str">
        <f t="shared" si="85"/>
        <v>Long</v>
      </c>
      <c r="H1382" s="36" t="s">
        <v>9</v>
      </c>
      <c r="I1382" s="37">
        <v>35548</v>
      </c>
      <c r="J1382" s="32">
        <f t="shared" ca="1" si="86"/>
        <v>28</v>
      </c>
      <c r="K1382" s="37" t="str">
        <f t="shared" ca="1" si="87"/>
        <v>25+</v>
      </c>
      <c r="L1382" s="36" t="s">
        <v>10</v>
      </c>
      <c r="M1382" s="36">
        <v>0</v>
      </c>
      <c r="N1382" s="36">
        <v>0</v>
      </c>
      <c r="O1382" s="38">
        <v>45581</v>
      </c>
    </row>
    <row r="1383" spans="1:15" x14ac:dyDescent="0.75">
      <c r="A1383" s="39">
        <v>7894</v>
      </c>
      <c r="B1383" s="40" t="s">
        <v>1393</v>
      </c>
      <c r="C1383" s="41">
        <v>45559</v>
      </c>
      <c r="D1383" s="42">
        <v>0.68541666666666667</v>
      </c>
      <c r="E1383" s="43" t="str">
        <f t="shared" si="84"/>
        <v>Afternoon</v>
      </c>
      <c r="F1383" s="44">
        <v>9</v>
      </c>
      <c r="G1383" s="44" t="str">
        <f t="shared" si="85"/>
        <v>Long</v>
      </c>
      <c r="H1383" s="44" t="s">
        <v>9</v>
      </c>
      <c r="I1383" s="45">
        <v>31554</v>
      </c>
      <c r="J1383" s="40">
        <f t="shared" ca="1" si="86"/>
        <v>39</v>
      </c>
      <c r="K1383" s="45" t="str">
        <f t="shared" ca="1" si="87"/>
        <v>25+</v>
      </c>
      <c r="L1383" s="44" t="s">
        <v>11</v>
      </c>
      <c r="M1383" s="44">
        <v>0</v>
      </c>
      <c r="N1383" s="44">
        <v>0</v>
      </c>
      <c r="O1383" s="46">
        <v>45581</v>
      </c>
    </row>
    <row r="1384" spans="1:15" x14ac:dyDescent="0.75">
      <c r="A1384" s="31">
        <v>7894</v>
      </c>
      <c r="B1384" s="32" t="s">
        <v>1394</v>
      </c>
      <c r="C1384" s="33">
        <v>45559</v>
      </c>
      <c r="D1384" s="34">
        <v>0.68541666666666667</v>
      </c>
      <c r="E1384" s="35" t="str">
        <f t="shared" si="84"/>
        <v>Afternoon</v>
      </c>
      <c r="F1384" s="36">
        <v>9</v>
      </c>
      <c r="G1384" s="36" t="str">
        <f t="shared" si="85"/>
        <v>Long</v>
      </c>
      <c r="H1384" s="36" t="s">
        <v>9</v>
      </c>
      <c r="I1384" s="37">
        <v>34754</v>
      </c>
      <c r="J1384" s="32">
        <f t="shared" ca="1" si="86"/>
        <v>30</v>
      </c>
      <c r="K1384" s="37" t="str">
        <f t="shared" ca="1" si="87"/>
        <v>25+</v>
      </c>
      <c r="L1384" s="36" t="s">
        <v>10</v>
      </c>
      <c r="M1384" s="36">
        <v>0</v>
      </c>
      <c r="N1384" s="36">
        <v>0</v>
      </c>
      <c r="O1384" s="38">
        <v>45581</v>
      </c>
    </row>
    <row r="1385" spans="1:15" x14ac:dyDescent="0.75">
      <c r="A1385" s="39">
        <v>7894</v>
      </c>
      <c r="B1385" s="40" t="s">
        <v>1395</v>
      </c>
      <c r="C1385" s="41">
        <v>45559</v>
      </c>
      <c r="D1385" s="42">
        <v>0.82291666666666663</v>
      </c>
      <c r="E1385" s="43" t="str">
        <f t="shared" si="84"/>
        <v>Evening</v>
      </c>
      <c r="F1385" s="44">
        <v>8.25</v>
      </c>
      <c r="G1385" s="44" t="str">
        <f t="shared" si="85"/>
        <v>Long</v>
      </c>
      <c r="H1385" s="44" t="s">
        <v>9</v>
      </c>
      <c r="I1385" s="45">
        <v>26848</v>
      </c>
      <c r="J1385" s="40">
        <f t="shared" ca="1" si="86"/>
        <v>52</v>
      </c>
      <c r="K1385" s="45" t="str">
        <f t="shared" ca="1" si="87"/>
        <v>25+</v>
      </c>
      <c r="L1385" s="44" t="s">
        <v>10</v>
      </c>
      <c r="M1385" s="44">
        <v>0</v>
      </c>
      <c r="N1385" s="44">
        <v>0</v>
      </c>
      <c r="O1385" s="46">
        <v>45581</v>
      </c>
    </row>
    <row r="1386" spans="1:15" x14ac:dyDescent="0.75">
      <c r="A1386" s="31">
        <v>7894</v>
      </c>
      <c r="B1386" s="32" t="s">
        <v>1396</v>
      </c>
      <c r="C1386" s="33">
        <v>45559</v>
      </c>
      <c r="D1386" s="34">
        <v>0.82291666666666663</v>
      </c>
      <c r="E1386" s="35" t="str">
        <f t="shared" si="84"/>
        <v>Evening</v>
      </c>
      <c r="F1386" s="36">
        <v>8.25</v>
      </c>
      <c r="G1386" s="36" t="str">
        <f t="shared" si="85"/>
        <v>Long</v>
      </c>
      <c r="H1386" s="36" t="s">
        <v>9</v>
      </c>
      <c r="I1386" s="37">
        <v>37855</v>
      </c>
      <c r="J1386" s="32">
        <f t="shared" ca="1" si="86"/>
        <v>22</v>
      </c>
      <c r="K1386" s="37" t="str">
        <f t="shared" ca="1" si="87"/>
        <v>18-24 (Young Drivers)</v>
      </c>
      <c r="L1386" s="36" t="s">
        <v>11</v>
      </c>
      <c r="M1386" s="36">
        <v>0</v>
      </c>
      <c r="N1386" s="36">
        <v>0</v>
      </c>
      <c r="O1386" s="38">
        <v>45581</v>
      </c>
    </row>
    <row r="1387" spans="1:15" x14ac:dyDescent="0.75">
      <c r="A1387" s="39">
        <v>7894</v>
      </c>
      <c r="B1387" s="40" t="s">
        <v>1397</v>
      </c>
      <c r="C1387" s="41">
        <v>45560</v>
      </c>
      <c r="D1387" s="42">
        <v>0.58611111111111114</v>
      </c>
      <c r="E1387" s="43" t="str">
        <f t="shared" si="84"/>
        <v>Afternoon</v>
      </c>
      <c r="F1387" s="44">
        <v>6.5</v>
      </c>
      <c r="G1387" s="44" t="str">
        <f t="shared" si="85"/>
        <v>Long</v>
      </c>
      <c r="H1387" s="44" t="s">
        <v>10</v>
      </c>
      <c r="I1387" s="45">
        <v>35490</v>
      </c>
      <c r="J1387" s="40">
        <f t="shared" ca="1" si="86"/>
        <v>28</v>
      </c>
      <c r="K1387" s="45" t="str">
        <f t="shared" ca="1" si="87"/>
        <v>25+</v>
      </c>
      <c r="L1387" s="44" t="s">
        <v>10</v>
      </c>
      <c r="M1387" s="44">
        <v>0</v>
      </c>
      <c r="N1387" s="44">
        <v>0</v>
      </c>
      <c r="O1387" s="46">
        <v>45581</v>
      </c>
    </row>
    <row r="1388" spans="1:15" x14ac:dyDescent="0.75">
      <c r="A1388" s="31">
        <v>7894</v>
      </c>
      <c r="B1388" s="32" t="s">
        <v>1398</v>
      </c>
      <c r="C1388" s="33">
        <v>45560</v>
      </c>
      <c r="D1388" s="34">
        <v>0.58611111111111114</v>
      </c>
      <c r="E1388" s="35" t="str">
        <f t="shared" si="84"/>
        <v>Afternoon</v>
      </c>
      <c r="F1388" s="36">
        <v>6.5</v>
      </c>
      <c r="G1388" s="36" t="str">
        <f t="shared" si="85"/>
        <v>Long</v>
      </c>
      <c r="H1388" s="36" t="s">
        <v>10</v>
      </c>
      <c r="I1388" s="37">
        <v>36189</v>
      </c>
      <c r="J1388" s="32">
        <f t="shared" ca="1" si="86"/>
        <v>26</v>
      </c>
      <c r="K1388" s="37" t="str">
        <f t="shared" ca="1" si="87"/>
        <v>25+</v>
      </c>
      <c r="L1388" s="36" t="s">
        <v>11</v>
      </c>
      <c r="M1388" s="36">
        <v>0</v>
      </c>
      <c r="N1388" s="36">
        <v>0</v>
      </c>
      <c r="O1388" s="38">
        <v>45581</v>
      </c>
    </row>
    <row r="1389" spans="1:15" x14ac:dyDescent="0.75">
      <c r="A1389" s="39">
        <v>7894</v>
      </c>
      <c r="B1389" s="40" t="s">
        <v>1399</v>
      </c>
      <c r="C1389" s="41">
        <v>45560</v>
      </c>
      <c r="D1389" s="42">
        <v>0.69930555555555551</v>
      </c>
      <c r="E1389" s="43" t="str">
        <f t="shared" si="84"/>
        <v>Afternoon</v>
      </c>
      <c r="F1389" s="44">
        <v>9.25</v>
      </c>
      <c r="G1389" s="44" t="str">
        <f t="shared" si="85"/>
        <v>Long</v>
      </c>
      <c r="H1389" s="44" t="s">
        <v>9</v>
      </c>
      <c r="I1389" s="45">
        <v>34628</v>
      </c>
      <c r="J1389" s="40">
        <f t="shared" ca="1" si="86"/>
        <v>30</v>
      </c>
      <c r="K1389" s="45" t="str">
        <f t="shared" ca="1" si="87"/>
        <v>25+</v>
      </c>
      <c r="L1389" s="44" t="s">
        <v>10</v>
      </c>
      <c r="M1389" s="44">
        <v>0</v>
      </c>
      <c r="N1389" s="44">
        <v>0</v>
      </c>
      <c r="O1389" s="46">
        <v>45581</v>
      </c>
    </row>
    <row r="1390" spans="1:15" x14ac:dyDescent="0.75">
      <c r="A1390" s="31">
        <v>7894</v>
      </c>
      <c r="B1390" s="32" t="s">
        <v>1400</v>
      </c>
      <c r="C1390" s="33">
        <v>45560</v>
      </c>
      <c r="D1390" s="34">
        <v>0.69930555555555551</v>
      </c>
      <c r="E1390" s="35" t="str">
        <f t="shared" si="84"/>
        <v>Afternoon</v>
      </c>
      <c r="F1390" s="36">
        <v>9.25</v>
      </c>
      <c r="G1390" s="36" t="str">
        <f t="shared" si="85"/>
        <v>Long</v>
      </c>
      <c r="H1390" s="36" t="s">
        <v>9</v>
      </c>
      <c r="I1390" s="37">
        <v>36882</v>
      </c>
      <c r="J1390" s="32">
        <f t="shared" ca="1" si="86"/>
        <v>24</v>
      </c>
      <c r="K1390" s="37" t="str">
        <f t="shared" ca="1" si="87"/>
        <v>18-24 (Young Drivers)</v>
      </c>
      <c r="L1390" s="36" t="s">
        <v>10</v>
      </c>
      <c r="M1390" s="36">
        <v>0</v>
      </c>
      <c r="N1390" s="36">
        <v>0</v>
      </c>
      <c r="O1390" s="38">
        <v>45581</v>
      </c>
    </row>
    <row r="1391" spans="1:15" x14ac:dyDescent="0.75">
      <c r="A1391" s="39">
        <v>7894</v>
      </c>
      <c r="B1391" s="40" t="s">
        <v>1401</v>
      </c>
      <c r="C1391" s="41">
        <v>45560</v>
      </c>
      <c r="D1391" s="42">
        <v>0.75</v>
      </c>
      <c r="E1391" s="43" t="str">
        <f t="shared" si="84"/>
        <v>Evening</v>
      </c>
      <c r="F1391" s="44">
        <v>6.5</v>
      </c>
      <c r="G1391" s="44" t="str">
        <f t="shared" si="85"/>
        <v>Long</v>
      </c>
      <c r="H1391" s="44" t="s">
        <v>9</v>
      </c>
      <c r="I1391" s="45">
        <v>30276</v>
      </c>
      <c r="J1391" s="40">
        <f t="shared" ca="1" si="86"/>
        <v>42</v>
      </c>
      <c r="K1391" s="45" t="str">
        <f t="shared" ca="1" si="87"/>
        <v>25+</v>
      </c>
      <c r="L1391" s="44" t="s">
        <v>10</v>
      </c>
      <c r="M1391" s="44">
        <v>0</v>
      </c>
      <c r="N1391" s="44">
        <v>0</v>
      </c>
      <c r="O1391" s="46">
        <v>45581</v>
      </c>
    </row>
    <row r="1392" spans="1:15" x14ac:dyDescent="0.75">
      <c r="A1392" s="31">
        <v>7894</v>
      </c>
      <c r="B1392" s="32" t="s">
        <v>1402</v>
      </c>
      <c r="C1392" s="33">
        <v>45560</v>
      </c>
      <c r="D1392" s="34">
        <v>0.75</v>
      </c>
      <c r="E1392" s="35" t="str">
        <f t="shared" si="84"/>
        <v>Evening</v>
      </c>
      <c r="F1392" s="36">
        <v>6.5</v>
      </c>
      <c r="G1392" s="36" t="str">
        <f t="shared" si="85"/>
        <v>Long</v>
      </c>
      <c r="H1392" s="36" t="s">
        <v>9</v>
      </c>
      <c r="I1392" s="37">
        <v>29599</v>
      </c>
      <c r="J1392" s="32">
        <f t="shared" ca="1" si="86"/>
        <v>44</v>
      </c>
      <c r="K1392" s="37" t="str">
        <f t="shared" ca="1" si="87"/>
        <v>25+</v>
      </c>
      <c r="L1392" s="36" t="s">
        <v>11</v>
      </c>
      <c r="M1392" s="36">
        <v>0</v>
      </c>
      <c r="N1392" s="36">
        <v>0</v>
      </c>
      <c r="O1392" s="38">
        <v>45581</v>
      </c>
    </row>
    <row r="1393" spans="1:15" x14ac:dyDescent="0.75">
      <c r="A1393" s="39">
        <v>7894</v>
      </c>
      <c r="B1393" s="40" t="s">
        <v>1403</v>
      </c>
      <c r="C1393" s="41">
        <v>45560</v>
      </c>
      <c r="D1393" s="42">
        <v>0.88194444444444442</v>
      </c>
      <c r="E1393" s="43" t="str">
        <f t="shared" si="84"/>
        <v>Evening</v>
      </c>
      <c r="F1393" s="44">
        <v>9.75</v>
      </c>
      <c r="G1393" s="44" t="str">
        <f t="shared" si="85"/>
        <v>Long</v>
      </c>
      <c r="H1393" s="44" t="s">
        <v>9</v>
      </c>
      <c r="I1393" s="45">
        <v>35623</v>
      </c>
      <c r="J1393" s="40">
        <f t="shared" ca="1" si="86"/>
        <v>28</v>
      </c>
      <c r="K1393" s="45" t="str">
        <f t="shared" ca="1" si="87"/>
        <v>25+</v>
      </c>
      <c r="L1393" s="44" t="s">
        <v>10</v>
      </c>
      <c r="M1393" s="44">
        <v>0</v>
      </c>
      <c r="N1393" s="44">
        <v>0</v>
      </c>
      <c r="O1393" s="46">
        <v>45581</v>
      </c>
    </row>
    <row r="1394" spans="1:15" x14ac:dyDescent="0.75">
      <c r="A1394" s="31">
        <v>7894</v>
      </c>
      <c r="B1394" s="32" t="s">
        <v>1404</v>
      </c>
      <c r="C1394" s="33">
        <v>45560</v>
      </c>
      <c r="D1394" s="34">
        <v>0.88194444444444442</v>
      </c>
      <c r="E1394" s="35" t="str">
        <f t="shared" si="84"/>
        <v>Evening</v>
      </c>
      <c r="F1394" s="36">
        <v>9.75</v>
      </c>
      <c r="G1394" s="36" t="str">
        <f t="shared" si="85"/>
        <v>Long</v>
      </c>
      <c r="H1394" s="36" t="s">
        <v>9</v>
      </c>
      <c r="I1394" s="37">
        <v>27282</v>
      </c>
      <c r="J1394" s="32">
        <f t="shared" ca="1" si="86"/>
        <v>51</v>
      </c>
      <c r="K1394" s="37" t="str">
        <f t="shared" ca="1" si="87"/>
        <v>25+</v>
      </c>
      <c r="L1394" s="36" t="s">
        <v>11</v>
      </c>
      <c r="M1394" s="36">
        <v>0</v>
      </c>
      <c r="N1394" s="36">
        <v>0</v>
      </c>
      <c r="O1394" s="38">
        <v>45581</v>
      </c>
    </row>
    <row r="1395" spans="1:15" x14ac:dyDescent="0.75">
      <c r="A1395" s="39">
        <v>7894</v>
      </c>
      <c r="B1395" s="40" t="s">
        <v>1405</v>
      </c>
      <c r="C1395" s="41">
        <v>45561</v>
      </c>
      <c r="D1395" s="42">
        <v>0.59305555555555556</v>
      </c>
      <c r="E1395" s="43" t="str">
        <f t="shared" si="84"/>
        <v>Afternoon</v>
      </c>
      <c r="F1395" s="44">
        <v>6.75</v>
      </c>
      <c r="G1395" s="44" t="str">
        <f t="shared" si="85"/>
        <v>Long</v>
      </c>
      <c r="H1395" s="44" t="s">
        <v>10</v>
      </c>
      <c r="I1395" s="45">
        <v>31778</v>
      </c>
      <c r="J1395" s="40">
        <f t="shared" ca="1" si="86"/>
        <v>38</v>
      </c>
      <c r="K1395" s="45" t="str">
        <f t="shared" ca="1" si="87"/>
        <v>25+</v>
      </c>
      <c r="L1395" s="44" t="s">
        <v>10</v>
      </c>
      <c r="M1395" s="44">
        <v>0</v>
      </c>
      <c r="N1395" s="44">
        <v>0</v>
      </c>
      <c r="O1395" s="46">
        <v>45581</v>
      </c>
    </row>
    <row r="1396" spans="1:15" x14ac:dyDescent="0.75">
      <c r="A1396" s="31">
        <v>7894</v>
      </c>
      <c r="B1396" s="32" t="s">
        <v>1406</v>
      </c>
      <c r="C1396" s="33">
        <v>45561</v>
      </c>
      <c r="D1396" s="34">
        <v>0.59305555555555556</v>
      </c>
      <c r="E1396" s="35" t="str">
        <f t="shared" si="84"/>
        <v>Afternoon</v>
      </c>
      <c r="F1396" s="36">
        <v>6.75</v>
      </c>
      <c r="G1396" s="36" t="str">
        <f t="shared" si="85"/>
        <v>Long</v>
      </c>
      <c r="H1396" s="36" t="s">
        <v>9</v>
      </c>
      <c r="I1396" s="37">
        <v>36031</v>
      </c>
      <c r="J1396" s="32">
        <f t="shared" ca="1" si="86"/>
        <v>27</v>
      </c>
      <c r="K1396" s="37" t="str">
        <f t="shared" ca="1" si="87"/>
        <v>25+</v>
      </c>
      <c r="L1396" s="36" t="s">
        <v>10</v>
      </c>
      <c r="M1396" s="36">
        <v>0</v>
      </c>
      <c r="N1396" s="36">
        <v>0</v>
      </c>
      <c r="O1396" s="38">
        <v>45581</v>
      </c>
    </row>
    <row r="1397" spans="1:15" x14ac:dyDescent="0.75">
      <c r="A1397" s="39">
        <v>7894</v>
      </c>
      <c r="B1397" s="40" t="s">
        <v>1407</v>
      </c>
      <c r="C1397" s="41">
        <v>45561</v>
      </c>
      <c r="D1397" s="42">
        <v>0.71666666666666667</v>
      </c>
      <c r="E1397" s="43" t="str">
        <f t="shared" si="84"/>
        <v>Afternoon</v>
      </c>
      <c r="F1397" s="44">
        <v>9.75</v>
      </c>
      <c r="G1397" s="44" t="str">
        <f t="shared" si="85"/>
        <v>Long</v>
      </c>
      <c r="H1397" s="44" t="s">
        <v>9</v>
      </c>
      <c r="I1397" s="45">
        <v>36548</v>
      </c>
      <c r="J1397" s="40">
        <f t="shared" ca="1" si="86"/>
        <v>25</v>
      </c>
      <c r="K1397" s="45" t="str">
        <f t="shared" ca="1" si="87"/>
        <v>25+</v>
      </c>
      <c r="L1397" s="44" t="s">
        <v>10</v>
      </c>
      <c r="M1397" s="44">
        <v>0</v>
      </c>
      <c r="N1397" s="44">
        <v>0</v>
      </c>
      <c r="O1397" s="46">
        <v>45581</v>
      </c>
    </row>
    <row r="1398" spans="1:15" x14ac:dyDescent="0.75">
      <c r="A1398" s="31">
        <v>7894</v>
      </c>
      <c r="B1398" s="32" t="s">
        <v>1408</v>
      </c>
      <c r="C1398" s="33">
        <v>45561</v>
      </c>
      <c r="D1398" s="34">
        <v>0.71666666666666667</v>
      </c>
      <c r="E1398" s="35" t="str">
        <f t="shared" si="84"/>
        <v>Afternoon</v>
      </c>
      <c r="F1398" s="36">
        <v>9.75</v>
      </c>
      <c r="G1398" s="36" t="str">
        <f t="shared" si="85"/>
        <v>Long</v>
      </c>
      <c r="H1398" s="36" t="s">
        <v>10</v>
      </c>
      <c r="I1398" s="37">
        <v>34328</v>
      </c>
      <c r="J1398" s="32">
        <f t="shared" ca="1" si="86"/>
        <v>31</v>
      </c>
      <c r="K1398" s="37" t="str">
        <f t="shared" ca="1" si="87"/>
        <v>25+</v>
      </c>
      <c r="L1398" s="36" t="s">
        <v>10</v>
      </c>
      <c r="M1398" s="36">
        <v>0</v>
      </c>
      <c r="N1398" s="36">
        <v>0</v>
      </c>
      <c r="O1398" s="38">
        <v>45581</v>
      </c>
    </row>
    <row r="1399" spans="1:15" x14ac:dyDescent="0.75">
      <c r="A1399" s="39">
        <v>7894</v>
      </c>
      <c r="B1399" s="40" t="s">
        <v>1409</v>
      </c>
      <c r="C1399" s="41">
        <v>45561</v>
      </c>
      <c r="D1399" s="42">
        <v>0.72916666666666663</v>
      </c>
      <c r="E1399" s="43" t="str">
        <f t="shared" si="84"/>
        <v>Afternoon</v>
      </c>
      <c r="F1399" s="44">
        <v>6</v>
      </c>
      <c r="G1399" s="44" t="str">
        <f t="shared" si="85"/>
        <v>Long</v>
      </c>
      <c r="H1399" s="44" t="s">
        <v>9</v>
      </c>
      <c r="I1399" s="45">
        <v>34061</v>
      </c>
      <c r="J1399" s="40">
        <f t="shared" ca="1" si="86"/>
        <v>32</v>
      </c>
      <c r="K1399" s="45" t="str">
        <f t="shared" ca="1" si="87"/>
        <v>25+</v>
      </c>
      <c r="L1399" s="44" t="s">
        <v>10</v>
      </c>
      <c r="M1399" s="44">
        <v>0</v>
      </c>
      <c r="N1399" s="44">
        <v>0</v>
      </c>
      <c r="O1399" s="46">
        <v>45581</v>
      </c>
    </row>
    <row r="1400" spans="1:15" x14ac:dyDescent="0.75">
      <c r="A1400" s="31">
        <v>7894</v>
      </c>
      <c r="B1400" s="32" t="s">
        <v>1410</v>
      </c>
      <c r="C1400" s="33">
        <v>45561</v>
      </c>
      <c r="D1400" s="34">
        <v>0.72916666666666663</v>
      </c>
      <c r="E1400" s="35" t="str">
        <f t="shared" si="84"/>
        <v>Afternoon</v>
      </c>
      <c r="F1400" s="36">
        <v>6</v>
      </c>
      <c r="G1400" s="36" t="str">
        <f t="shared" si="85"/>
        <v>Long</v>
      </c>
      <c r="H1400" s="36" t="s">
        <v>9</v>
      </c>
      <c r="I1400" s="37">
        <v>30516</v>
      </c>
      <c r="J1400" s="32">
        <f t="shared" ca="1" si="86"/>
        <v>42</v>
      </c>
      <c r="K1400" s="37" t="str">
        <f t="shared" ca="1" si="87"/>
        <v>25+</v>
      </c>
      <c r="L1400" s="36" t="s">
        <v>10</v>
      </c>
      <c r="M1400" s="36">
        <v>0</v>
      </c>
      <c r="N1400" s="36">
        <v>0</v>
      </c>
      <c r="O1400" s="38">
        <v>45581</v>
      </c>
    </row>
    <row r="1401" spans="1:15" x14ac:dyDescent="0.75">
      <c r="A1401" s="39">
        <v>7894</v>
      </c>
      <c r="B1401" s="40" t="s">
        <v>1411</v>
      </c>
      <c r="C1401" s="41">
        <v>45561</v>
      </c>
      <c r="D1401" s="42">
        <v>0.85416666666666663</v>
      </c>
      <c r="E1401" s="43" t="str">
        <f t="shared" si="84"/>
        <v>Evening</v>
      </c>
      <c r="F1401" s="44">
        <v>9</v>
      </c>
      <c r="G1401" s="44" t="str">
        <f t="shared" si="85"/>
        <v>Long</v>
      </c>
      <c r="H1401" s="44" t="s">
        <v>9</v>
      </c>
      <c r="I1401" s="45">
        <v>37136</v>
      </c>
      <c r="J1401" s="40">
        <f t="shared" ca="1" si="86"/>
        <v>24</v>
      </c>
      <c r="K1401" s="45" t="str">
        <f t="shared" ca="1" si="87"/>
        <v>18-24 (Young Drivers)</v>
      </c>
      <c r="L1401" s="44" t="s">
        <v>11</v>
      </c>
      <c r="M1401" s="44">
        <v>0</v>
      </c>
      <c r="N1401" s="44">
        <v>0</v>
      </c>
      <c r="O1401" s="46">
        <v>45581</v>
      </c>
    </row>
    <row r="1402" spans="1:15" x14ac:dyDescent="0.75">
      <c r="A1402" s="31">
        <v>7894</v>
      </c>
      <c r="B1402" s="32" t="s">
        <v>1412</v>
      </c>
      <c r="C1402" s="33">
        <v>45562</v>
      </c>
      <c r="D1402" s="34">
        <v>0.59791666666666665</v>
      </c>
      <c r="E1402" s="35" t="str">
        <f t="shared" si="84"/>
        <v>Afternoon</v>
      </c>
      <c r="F1402" s="36">
        <v>6.75</v>
      </c>
      <c r="G1402" s="36" t="str">
        <f t="shared" si="85"/>
        <v>Long</v>
      </c>
      <c r="H1402" s="36" t="s">
        <v>9</v>
      </c>
      <c r="I1402" s="37">
        <v>29141</v>
      </c>
      <c r="J1402" s="32">
        <f t="shared" ca="1" si="86"/>
        <v>45</v>
      </c>
      <c r="K1402" s="37" t="str">
        <f t="shared" ca="1" si="87"/>
        <v>25+</v>
      </c>
      <c r="L1402" s="36" t="s">
        <v>10</v>
      </c>
      <c r="M1402" s="36">
        <v>0</v>
      </c>
      <c r="N1402" s="36">
        <v>0</v>
      </c>
      <c r="O1402" s="38">
        <v>45581</v>
      </c>
    </row>
    <row r="1403" spans="1:15" x14ac:dyDescent="0.75">
      <c r="A1403" s="39">
        <v>7894</v>
      </c>
      <c r="B1403" s="40" t="s">
        <v>1413</v>
      </c>
      <c r="C1403" s="41">
        <v>45562</v>
      </c>
      <c r="D1403" s="42">
        <v>0.71458333333333335</v>
      </c>
      <c r="E1403" s="43" t="str">
        <f t="shared" si="84"/>
        <v>Afternoon</v>
      </c>
      <c r="F1403" s="44">
        <v>9.75</v>
      </c>
      <c r="G1403" s="44" t="str">
        <f t="shared" si="85"/>
        <v>Long</v>
      </c>
      <c r="H1403" s="44" t="s">
        <v>10</v>
      </c>
      <c r="I1403" s="45">
        <v>34128</v>
      </c>
      <c r="J1403" s="40">
        <f t="shared" ca="1" si="86"/>
        <v>32</v>
      </c>
      <c r="K1403" s="45" t="str">
        <f t="shared" ca="1" si="87"/>
        <v>25+</v>
      </c>
      <c r="L1403" s="44" t="s">
        <v>10</v>
      </c>
      <c r="M1403" s="44">
        <v>0</v>
      </c>
      <c r="N1403" s="44">
        <v>0</v>
      </c>
      <c r="O1403" s="46">
        <v>45581</v>
      </c>
    </row>
    <row r="1404" spans="1:15" x14ac:dyDescent="0.75">
      <c r="A1404" s="31">
        <v>7894</v>
      </c>
      <c r="B1404" s="32" t="s">
        <v>1414</v>
      </c>
      <c r="C1404" s="33">
        <v>45562</v>
      </c>
      <c r="D1404" s="34">
        <v>0.71458333333333335</v>
      </c>
      <c r="E1404" s="35" t="str">
        <f t="shared" si="84"/>
        <v>Afternoon</v>
      </c>
      <c r="F1404" s="36">
        <v>9.75</v>
      </c>
      <c r="G1404" s="36" t="str">
        <f t="shared" si="85"/>
        <v>Long</v>
      </c>
      <c r="H1404" s="36" t="s">
        <v>9</v>
      </c>
      <c r="I1404" s="37">
        <v>36613</v>
      </c>
      <c r="J1404" s="32">
        <f t="shared" ca="1" si="86"/>
        <v>25</v>
      </c>
      <c r="K1404" s="37" t="str">
        <f t="shared" ca="1" si="87"/>
        <v>25+</v>
      </c>
      <c r="L1404" s="36" t="s">
        <v>10</v>
      </c>
      <c r="M1404" s="36">
        <v>0</v>
      </c>
      <c r="N1404" s="36">
        <v>0</v>
      </c>
      <c r="O1404" s="38">
        <v>45581</v>
      </c>
    </row>
    <row r="1405" spans="1:15" x14ac:dyDescent="0.75">
      <c r="A1405" s="39">
        <v>7894</v>
      </c>
      <c r="B1405" s="40" t="s">
        <v>1415</v>
      </c>
      <c r="C1405" s="41">
        <v>45563</v>
      </c>
      <c r="D1405" s="42">
        <v>0.62777777777777777</v>
      </c>
      <c r="E1405" s="43" t="str">
        <f t="shared" si="84"/>
        <v>Afternoon</v>
      </c>
      <c r="F1405" s="44">
        <v>7.5</v>
      </c>
      <c r="G1405" s="44" t="str">
        <f t="shared" si="85"/>
        <v>Long</v>
      </c>
      <c r="H1405" s="44" t="s">
        <v>9</v>
      </c>
      <c r="I1405" s="45">
        <v>28708</v>
      </c>
      <c r="J1405" s="40">
        <f t="shared" ca="1" si="86"/>
        <v>47</v>
      </c>
      <c r="K1405" s="45" t="str">
        <f t="shared" ca="1" si="87"/>
        <v>25+</v>
      </c>
      <c r="L1405" s="44" t="s">
        <v>10</v>
      </c>
      <c r="M1405" s="44">
        <v>0</v>
      </c>
      <c r="N1405" s="44">
        <v>0</v>
      </c>
      <c r="O1405" s="46">
        <v>45581</v>
      </c>
    </row>
    <row r="1406" spans="1:15" x14ac:dyDescent="0.75">
      <c r="A1406" s="31">
        <v>7894</v>
      </c>
      <c r="B1406" s="32" t="s">
        <v>1416</v>
      </c>
      <c r="C1406" s="33">
        <v>45563</v>
      </c>
      <c r="D1406" s="34">
        <v>0.62777777777777777</v>
      </c>
      <c r="E1406" s="35" t="str">
        <f t="shared" si="84"/>
        <v>Afternoon</v>
      </c>
      <c r="F1406" s="36">
        <v>7.5</v>
      </c>
      <c r="G1406" s="36" t="str">
        <f t="shared" si="85"/>
        <v>Long</v>
      </c>
      <c r="H1406" s="36" t="s">
        <v>9</v>
      </c>
      <c r="I1406" s="37">
        <v>39225</v>
      </c>
      <c r="J1406" s="32">
        <f t="shared" ca="1" si="86"/>
        <v>18</v>
      </c>
      <c r="K1406" s="37" t="str">
        <f t="shared" ca="1" si="87"/>
        <v>18-24 (Young Drivers)</v>
      </c>
      <c r="L1406" s="36" t="s">
        <v>10</v>
      </c>
      <c r="M1406" s="36">
        <v>0</v>
      </c>
      <c r="N1406" s="36">
        <v>0</v>
      </c>
      <c r="O1406" s="38">
        <v>45581</v>
      </c>
    </row>
    <row r="1407" spans="1:15" x14ac:dyDescent="0.75">
      <c r="A1407" s="39">
        <v>7894</v>
      </c>
      <c r="B1407" s="40" t="s">
        <v>1417</v>
      </c>
      <c r="C1407" s="41">
        <v>45563</v>
      </c>
      <c r="D1407" s="42">
        <v>0.72986111111111107</v>
      </c>
      <c r="E1407" s="43" t="str">
        <f t="shared" si="84"/>
        <v>Afternoon</v>
      </c>
      <c r="F1407" s="44">
        <v>10</v>
      </c>
      <c r="G1407" s="44" t="str">
        <f t="shared" si="85"/>
        <v>Long</v>
      </c>
      <c r="H1407" s="44" t="s">
        <v>9</v>
      </c>
      <c r="I1407" s="45">
        <v>30255</v>
      </c>
      <c r="J1407" s="40">
        <f t="shared" ca="1" si="86"/>
        <v>42</v>
      </c>
      <c r="K1407" s="45" t="str">
        <f t="shared" ca="1" si="87"/>
        <v>25+</v>
      </c>
      <c r="L1407" s="44" t="s">
        <v>11</v>
      </c>
      <c r="M1407" s="44">
        <v>0</v>
      </c>
      <c r="N1407" s="44">
        <v>0</v>
      </c>
      <c r="O1407" s="46">
        <v>45581</v>
      </c>
    </row>
    <row r="1408" spans="1:15" x14ac:dyDescent="0.75">
      <c r="A1408" s="31">
        <v>7894</v>
      </c>
      <c r="B1408" s="32" t="s">
        <v>1418</v>
      </c>
      <c r="C1408" s="33">
        <v>45563</v>
      </c>
      <c r="D1408" s="34">
        <v>0.74652777777777779</v>
      </c>
      <c r="E1408" s="35" t="str">
        <f t="shared" si="84"/>
        <v>Afternoon</v>
      </c>
      <c r="F1408" s="36">
        <v>6.5</v>
      </c>
      <c r="G1408" s="36" t="str">
        <f t="shared" si="85"/>
        <v>Long</v>
      </c>
      <c r="H1408" s="36" t="s">
        <v>9</v>
      </c>
      <c r="I1408" s="37">
        <v>28357</v>
      </c>
      <c r="J1408" s="32">
        <f t="shared" ca="1" si="86"/>
        <v>48</v>
      </c>
      <c r="K1408" s="37" t="str">
        <f t="shared" ca="1" si="87"/>
        <v>25+</v>
      </c>
      <c r="L1408" s="36" t="s">
        <v>10</v>
      </c>
      <c r="M1408" s="36">
        <v>0</v>
      </c>
      <c r="N1408" s="36">
        <v>0</v>
      </c>
      <c r="O1408" s="38">
        <v>45581</v>
      </c>
    </row>
    <row r="1409" spans="1:15" x14ac:dyDescent="0.75">
      <c r="A1409" s="39">
        <v>7894</v>
      </c>
      <c r="B1409" s="40" t="s">
        <v>1419</v>
      </c>
      <c r="C1409" s="41">
        <v>45563</v>
      </c>
      <c r="D1409" s="42">
        <v>0.74652777777777779</v>
      </c>
      <c r="E1409" s="43" t="str">
        <f t="shared" si="84"/>
        <v>Afternoon</v>
      </c>
      <c r="F1409" s="44">
        <v>6.5</v>
      </c>
      <c r="G1409" s="44" t="str">
        <f t="shared" si="85"/>
        <v>Long</v>
      </c>
      <c r="H1409" s="44" t="s">
        <v>9</v>
      </c>
      <c r="I1409" s="45">
        <v>31372</v>
      </c>
      <c r="J1409" s="40">
        <f t="shared" ca="1" si="86"/>
        <v>39</v>
      </c>
      <c r="K1409" s="45" t="str">
        <f t="shared" ca="1" si="87"/>
        <v>25+</v>
      </c>
      <c r="L1409" s="44" t="s">
        <v>11</v>
      </c>
      <c r="M1409" s="44">
        <v>0</v>
      </c>
      <c r="N1409" s="44">
        <v>0</v>
      </c>
      <c r="O1409" s="46">
        <v>45581</v>
      </c>
    </row>
    <row r="1410" spans="1:15" x14ac:dyDescent="0.75">
      <c r="A1410" s="31">
        <v>7894</v>
      </c>
      <c r="B1410" s="32" t="s">
        <v>1420</v>
      </c>
      <c r="C1410" s="33">
        <v>45563</v>
      </c>
      <c r="D1410" s="34">
        <v>0.875</v>
      </c>
      <c r="E1410" s="35" t="str">
        <f t="shared" si="84"/>
        <v>Evening</v>
      </c>
      <c r="F1410" s="36">
        <v>9.5</v>
      </c>
      <c r="G1410" s="36" t="str">
        <f t="shared" si="85"/>
        <v>Long</v>
      </c>
      <c r="H1410" s="36" t="s">
        <v>9</v>
      </c>
      <c r="I1410" s="37">
        <v>31570</v>
      </c>
      <c r="J1410" s="32">
        <f t="shared" ca="1" si="86"/>
        <v>39</v>
      </c>
      <c r="K1410" s="37" t="str">
        <f t="shared" ca="1" si="87"/>
        <v>25+</v>
      </c>
      <c r="L1410" s="36" t="s">
        <v>10</v>
      </c>
      <c r="M1410" s="36">
        <v>0</v>
      </c>
      <c r="N1410" s="36">
        <v>0</v>
      </c>
      <c r="O1410" s="38">
        <v>45581</v>
      </c>
    </row>
    <row r="1411" spans="1:15" x14ac:dyDescent="0.75">
      <c r="A1411" s="39">
        <v>7894</v>
      </c>
      <c r="B1411" s="40" t="s">
        <v>1421</v>
      </c>
      <c r="C1411" s="41">
        <v>45563</v>
      </c>
      <c r="D1411" s="42">
        <v>0.875</v>
      </c>
      <c r="E1411" s="43" t="str">
        <f t="shared" ref="E1411:E1474" si="88">IF(D1411&lt;TIME(12,0,0), "Morning", IF(D1411&lt;TIME(18,0,0), "Afternoon", "Evening"))</f>
        <v>Evening</v>
      </c>
      <c r="F1411" s="44">
        <v>9.5</v>
      </c>
      <c r="G1411" s="44" t="str">
        <f t="shared" ref="G1411:G1474" si="89">IF(F1411 &lt; 2.5, "Short",
  IF(F1411 &lt;= 4, "Medium", "Long")
)</f>
        <v>Long</v>
      </c>
      <c r="H1411" s="44" t="s">
        <v>9</v>
      </c>
      <c r="I1411" s="45">
        <v>36462</v>
      </c>
      <c r="J1411" s="40">
        <f t="shared" ref="J1411:J1474" ca="1" si="90">IFERROR(DATEDIF(I1411, TODAY(), "Y"), 0)</f>
        <v>25</v>
      </c>
      <c r="K1411" s="45" t="str">
        <f t="shared" ref="K1411:K1474" ca="1" si="91" xml:space="preserve"> IF(J1411 &lt; 15, "Invalid (Below Minimum Age)", IF(J1411 = 15, "15 (Moped/Tractor)", IF(J1411 = 16, "16 (Light Vehicles)", IF(J1411 = 17, "17 (Car/Motorcycle)", IF(J1411 &lt;= 24, "18-24 (Young Drivers)","25+"
        )
      )
    )
  )
)</f>
        <v>25+</v>
      </c>
      <c r="L1411" s="44" t="s">
        <v>10</v>
      </c>
      <c r="M1411" s="44">
        <v>0</v>
      </c>
      <c r="N1411" s="44">
        <v>0</v>
      </c>
      <c r="O1411" s="46">
        <v>45581</v>
      </c>
    </row>
    <row r="1412" spans="1:15" x14ac:dyDescent="0.75">
      <c r="A1412" s="31">
        <v>7894</v>
      </c>
      <c r="B1412" s="32" t="s">
        <v>1422</v>
      </c>
      <c r="C1412" s="33">
        <v>45564</v>
      </c>
      <c r="D1412" s="34">
        <v>0.56805555555555554</v>
      </c>
      <c r="E1412" s="35" t="str">
        <f t="shared" si="88"/>
        <v>Afternoon</v>
      </c>
      <c r="F1412" s="36">
        <v>6.25</v>
      </c>
      <c r="G1412" s="36" t="str">
        <f t="shared" si="89"/>
        <v>Long</v>
      </c>
      <c r="H1412" s="36" t="s">
        <v>9</v>
      </c>
      <c r="I1412" s="37">
        <v>27950</v>
      </c>
      <c r="J1412" s="32">
        <f t="shared" ca="1" si="90"/>
        <v>49</v>
      </c>
      <c r="K1412" s="37" t="str">
        <f t="shared" ca="1" si="91"/>
        <v>25+</v>
      </c>
      <c r="L1412" s="36" t="s">
        <v>10</v>
      </c>
      <c r="M1412" s="36">
        <v>0</v>
      </c>
      <c r="N1412" s="36">
        <v>0</v>
      </c>
      <c r="O1412" s="38">
        <v>45581</v>
      </c>
    </row>
    <row r="1413" spans="1:15" x14ac:dyDescent="0.75">
      <c r="A1413" s="39">
        <v>7894</v>
      </c>
      <c r="B1413" s="40" t="s">
        <v>1423</v>
      </c>
      <c r="C1413" s="41">
        <v>45564</v>
      </c>
      <c r="D1413" s="42">
        <v>0.56805555555555554</v>
      </c>
      <c r="E1413" s="43" t="str">
        <f t="shared" si="88"/>
        <v>Afternoon</v>
      </c>
      <c r="F1413" s="44">
        <v>6.25</v>
      </c>
      <c r="G1413" s="44" t="str">
        <f t="shared" si="89"/>
        <v>Long</v>
      </c>
      <c r="H1413" s="44" t="s">
        <v>10</v>
      </c>
      <c r="I1413" s="45">
        <v>26196</v>
      </c>
      <c r="J1413" s="40">
        <f t="shared" ca="1" si="90"/>
        <v>54</v>
      </c>
      <c r="K1413" s="45" t="str">
        <f t="shared" ca="1" si="91"/>
        <v>25+</v>
      </c>
      <c r="L1413" s="44" t="s">
        <v>11</v>
      </c>
      <c r="M1413" s="44">
        <v>0</v>
      </c>
      <c r="N1413" s="44">
        <v>0</v>
      </c>
      <c r="O1413" s="46">
        <v>45581</v>
      </c>
    </row>
    <row r="1414" spans="1:15" x14ac:dyDescent="0.75">
      <c r="A1414" s="31">
        <v>4501</v>
      </c>
      <c r="B1414" s="32" t="s">
        <v>1424</v>
      </c>
      <c r="C1414" s="33">
        <v>45500</v>
      </c>
      <c r="D1414" s="34">
        <v>0.66666666666666663</v>
      </c>
      <c r="E1414" s="35" t="str">
        <f t="shared" si="88"/>
        <v>Afternoon</v>
      </c>
      <c r="F1414" s="36">
        <v>8</v>
      </c>
      <c r="G1414" s="36" t="str">
        <f t="shared" si="89"/>
        <v>Long</v>
      </c>
      <c r="H1414" s="36" t="s">
        <v>9</v>
      </c>
      <c r="I1414" s="37">
        <v>39330</v>
      </c>
      <c r="J1414" s="32">
        <f t="shared" ca="1" si="90"/>
        <v>18</v>
      </c>
      <c r="K1414" s="37" t="str">
        <f t="shared" ca="1" si="91"/>
        <v>18-24 (Young Drivers)</v>
      </c>
      <c r="L1414" s="36" t="s">
        <v>10</v>
      </c>
      <c r="M1414" s="36">
        <v>0</v>
      </c>
      <c r="N1414" s="36">
        <v>0</v>
      </c>
      <c r="O1414" s="38">
        <v>45581</v>
      </c>
    </row>
    <row r="1415" spans="1:15" x14ac:dyDescent="0.75">
      <c r="A1415" s="39">
        <v>4501</v>
      </c>
      <c r="B1415" s="40" t="s">
        <v>1425</v>
      </c>
      <c r="C1415" s="41">
        <v>45500</v>
      </c>
      <c r="D1415" s="42">
        <v>0.66666666666666663</v>
      </c>
      <c r="E1415" s="43" t="str">
        <f t="shared" si="88"/>
        <v>Afternoon</v>
      </c>
      <c r="F1415" s="44">
        <v>8</v>
      </c>
      <c r="G1415" s="44" t="str">
        <f t="shared" si="89"/>
        <v>Long</v>
      </c>
      <c r="H1415" s="44" t="s">
        <v>10</v>
      </c>
      <c r="I1415" s="45">
        <v>33968</v>
      </c>
      <c r="J1415" s="40">
        <f t="shared" ca="1" si="90"/>
        <v>32</v>
      </c>
      <c r="K1415" s="45" t="str">
        <f t="shared" ca="1" si="91"/>
        <v>25+</v>
      </c>
      <c r="L1415" s="44" t="s">
        <v>10</v>
      </c>
      <c r="M1415" s="44">
        <v>0</v>
      </c>
      <c r="N1415" s="44">
        <v>0</v>
      </c>
      <c r="O1415" s="46">
        <v>45581</v>
      </c>
    </row>
    <row r="1416" spans="1:15" x14ac:dyDescent="0.75">
      <c r="A1416" s="31">
        <v>4501</v>
      </c>
      <c r="B1416" s="32" t="s">
        <v>1426</v>
      </c>
      <c r="C1416" s="33">
        <v>45500</v>
      </c>
      <c r="D1416" s="34">
        <v>0.6875</v>
      </c>
      <c r="E1416" s="35" t="str">
        <f t="shared" si="88"/>
        <v>Afternoon</v>
      </c>
      <c r="F1416" s="36">
        <v>8.5</v>
      </c>
      <c r="G1416" s="36" t="str">
        <f t="shared" si="89"/>
        <v>Long</v>
      </c>
      <c r="H1416" s="36" t="s">
        <v>10</v>
      </c>
      <c r="I1416" s="37">
        <v>34012</v>
      </c>
      <c r="J1416" s="32">
        <f t="shared" ca="1" si="90"/>
        <v>32</v>
      </c>
      <c r="K1416" s="37" t="str">
        <f t="shared" ca="1" si="91"/>
        <v>25+</v>
      </c>
      <c r="L1416" s="36" t="s">
        <v>10</v>
      </c>
      <c r="M1416" s="36">
        <v>1</v>
      </c>
      <c r="N1416" s="36">
        <v>1</v>
      </c>
      <c r="O1416" s="38">
        <v>45581</v>
      </c>
    </row>
    <row r="1417" spans="1:15" x14ac:dyDescent="0.75">
      <c r="A1417" s="39">
        <v>4501</v>
      </c>
      <c r="B1417" s="40" t="s">
        <v>1427</v>
      </c>
      <c r="C1417" s="41">
        <v>45500</v>
      </c>
      <c r="D1417" s="42">
        <v>0.6875</v>
      </c>
      <c r="E1417" s="43" t="str">
        <f t="shared" si="88"/>
        <v>Afternoon</v>
      </c>
      <c r="F1417" s="44">
        <v>8.5</v>
      </c>
      <c r="G1417" s="44" t="str">
        <f t="shared" si="89"/>
        <v>Long</v>
      </c>
      <c r="H1417" s="44" t="s">
        <v>10</v>
      </c>
      <c r="I1417" s="45">
        <v>32806</v>
      </c>
      <c r="J1417" s="40">
        <f t="shared" ca="1" si="90"/>
        <v>35</v>
      </c>
      <c r="K1417" s="45" t="str">
        <f t="shared" ca="1" si="91"/>
        <v>25+</v>
      </c>
      <c r="L1417" s="44" t="s">
        <v>10</v>
      </c>
      <c r="M1417" s="44">
        <v>1</v>
      </c>
      <c r="N1417" s="44">
        <v>1</v>
      </c>
      <c r="O1417" s="46">
        <v>45581</v>
      </c>
    </row>
    <row r="1418" spans="1:15" x14ac:dyDescent="0.75">
      <c r="A1418" s="31">
        <v>4501</v>
      </c>
      <c r="B1418" s="32" t="s">
        <v>1428</v>
      </c>
      <c r="C1418" s="33">
        <v>45227</v>
      </c>
      <c r="D1418" s="34">
        <v>0.65625</v>
      </c>
      <c r="E1418" s="35" t="str">
        <f t="shared" si="88"/>
        <v>Afternoon</v>
      </c>
      <c r="F1418" s="36">
        <v>7.75</v>
      </c>
      <c r="G1418" s="36" t="str">
        <f t="shared" si="89"/>
        <v>Long</v>
      </c>
      <c r="H1418" s="36" t="s">
        <v>10</v>
      </c>
      <c r="I1418" s="37">
        <v>23351</v>
      </c>
      <c r="J1418" s="32">
        <f t="shared" ca="1" si="90"/>
        <v>61</v>
      </c>
      <c r="K1418" s="37" t="str">
        <f t="shared" ca="1" si="91"/>
        <v>25+</v>
      </c>
      <c r="L1418" s="36" t="s">
        <v>10</v>
      </c>
      <c r="M1418" s="36">
        <v>0</v>
      </c>
      <c r="N1418" s="36">
        <v>1</v>
      </c>
      <c r="O1418" s="38">
        <v>45581</v>
      </c>
    </row>
    <row r="1419" spans="1:15" x14ac:dyDescent="0.75">
      <c r="A1419" s="39">
        <v>4501</v>
      </c>
      <c r="B1419" s="40" t="s">
        <v>1429</v>
      </c>
      <c r="C1419" s="41">
        <v>45501</v>
      </c>
      <c r="D1419" s="42">
        <v>0.61458333333333337</v>
      </c>
      <c r="E1419" s="43" t="str">
        <f t="shared" si="88"/>
        <v>Afternoon</v>
      </c>
      <c r="F1419" s="44">
        <v>6.75</v>
      </c>
      <c r="G1419" s="44" t="str">
        <f t="shared" si="89"/>
        <v>Long</v>
      </c>
      <c r="H1419" s="44" t="s">
        <v>10</v>
      </c>
      <c r="I1419" s="45">
        <v>28044</v>
      </c>
      <c r="J1419" s="40">
        <f t="shared" ca="1" si="90"/>
        <v>48</v>
      </c>
      <c r="K1419" s="45" t="str">
        <f t="shared" ca="1" si="91"/>
        <v>25+</v>
      </c>
      <c r="L1419" s="44" t="s">
        <v>10</v>
      </c>
      <c r="M1419" s="44">
        <v>1</v>
      </c>
      <c r="N1419" s="44">
        <v>1</v>
      </c>
      <c r="O1419" s="46">
        <v>45581</v>
      </c>
    </row>
    <row r="1420" spans="1:15" x14ac:dyDescent="0.75">
      <c r="A1420" s="31">
        <v>4501</v>
      </c>
      <c r="B1420" s="32" t="s">
        <v>1430</v>
      </c>
      <c r="C1420" s="33">
        <v>45502</v>
      </c>
      <c r="D1420" s="34">
        <v>0.61458333333333337</v>
      </c>
      <c r="E1420" s="35" t="str">
        <f t="shared" si="88"/>
        <v>Afternoon</v>
      </c>
      <c r="F1420" s="36">
        <v>6.75</v>
      </c>
      <c r="G1420" s="36" t="str">
        <f t="shared" si="89"/>
        <v>Long</v>
      </c>
      <c r="H1420" s="36" t="s">
        <v>10</v>
      </c>
      <c r="I1420" s="37">
        <v>33163</v>
      </c>
      <c r="J1420" s="32">
        <f t="shared" ca="1" si="90"/>
        <v>34</v>
      </c>
      <c r="K1420" s="37" t="str">
        <f t="shared" ca="1" si="91"/>
        <v>25+</v>
      </c>
      <c r="L1420" s="36" t="s">
        <v>10</v>
      </c>
      <c r="M1420" s="36">
        <v>0</v>
      </c>
      <c r="N1420" s="36">
        <v>1</v>
      </c>
      <c r="O1420" s="38">
        <v>45581</v>
      </c>
    </row>
    <row r="1421" spans="1:15" x14ac:dyDescent="0.75">
      <c r="A1421" s="39">
        <v>4501</v>
      </c>
      <c r="B1421" s="40" t="s">
        <v>1431</v>
      </c>
      <c r="C1421" s="41">
        <v>45507</v>
      </c>
      <c r="D1421" s="42">
        <v>0.625</v>
      </c>
      <c r="E1421" s="43" t="str">
        <f t="shared" si="88"/>
        <v>Afternoon</v>
      </c>
      <c r="F1421" s="44">
        <v>7</v>
      </c>
      <c r="G1421" s="44" t="str">
        <f t="shared" si="89"/>
        <v>Long</v>
      </c>
      <c r="H1421" s="44" t="s">
        <v>10</v>
      </c>
      <c r="I1421" s="45">
        <v>27324</v>
      </c>
      <c r="J1421" s="40">
        <f t="shared" ca="1" si="90"/>
        <v>50</v>
      </c>
      <c r="K1421" s="45" t="str">
        <f t="shared" ca="1" si="91"/>
        <v>25+</v>
      </c>
      <c r="L1421" s="44" t="s">
        <v>10</v>
      </c>
      <c r="M1421" s="44">
        <v>1</v>
      </c>
      <c r="N1421" s="44">
        <v>1</v>
      </c>
      <c r="O1421" s="46">
        <v>45581</v>
      </c>
    </row>
    <row r="1422" spans="1:15" x14ac:dyDescent="0.75">
      <c r="A1422" s="31">
        <v>4501</v>
      </c>
      <c r="B1422" s="32" t="s">
        <v>1432</v>
      </c>
      <c r="C1422" s="33">
        <v>45507</v>
      </c>
      <c r="D1422" s="34">
        <v>0.625</v>
      </c>
      <c r="E1422" s="35" t="str">
        <f t="shared" si="88"/>
        <v>Afternoon</v>
      </c>
      <c r="F1422" s="36">
        <v>7</v>
      </c>
      <c r="G1422" s="36" t="str">
        <f t="shared" si="89"/>
        <v>Long</v>
      </c>
      <c r="H1422" s="36" t="s">
        <v>10</v>
      </c>
      <c r="I1422" s="37">
        <v>21419</v>
      </c>
      <c r="J1422" s="32">
        <f t="shared" ca="1" si="90"/>
        <v>67</v>
      </c>
      <c r="K1422" s="37" t="str">
        <f t="shared" ca="1" si="91"/>
        <v>25+</v>
      </c>
      <c r="L1422" s="36" t="s">
        <v>10</v>
      </c>
      <c r="M1422" s="36">
        <v>1</v>
      </c>
      <c r="N1422" s="36">
        <v>1</v>
      </c>
      <c r="O1422" s="38">
        <v>45581</v>
      </c>
    </row>
    <row r="1423" spans="1:15" x14ac:dyDescent="0.75">
      <c r="A1423" s="39">
        <v>4501</v>
      </c>
      <c r="B1423" s="40" t="s">
        <v>1433</v>
      </c>
      <c r="C1423" s="41">
        <v>45507</v>
      </c>
      <c r="D1423" s="42">
        <v>0.72916666666666663</v>
      </c>
      <c r="E1423" s="43" t="str">
        <f t="shared" si="88"/>
        <v>Afternoon</v>
      </c>
      <c r="F1423" s="44">
        <v>9.5</v>
      </c>
      <c r="G1423" s="44" t="str">
        <f t="shared" si="89"/>
        <v>Long</v>
      </c>
      <c r="H1423" s="44" t="s">
        <v>10</v>
      </c>
      <c r="I1423" s="45">
        <v>26903</v>
      </c>
      <c r="J1423" s="40">
        <f t="shared" ca="1" si="90"/>
        <v>52</v>
      </c>
      <c r="K1423" s="45" t="str">
        <f t="shared" ca="1" si="91"/>
        <v>25+</v>
      </c>
      <c r="L1423" s="44" t="s">
        <v>10</v>
      </c>
      <c r="M1423" s="44">
        <v>1</v>
      </c>
      <c r="N1423" s="44">
        <v>1</v>
      </c>
      <c r="O1423" s="46">
        <v>45581</v>
      </c>
    </row>
    <row r="1424" spans="1:15" x14ac:dyDescent="0.75">
      <c r="A1424" s="31">
        <v>4501</v>
      </c>
      <c r="B1424" s="32" t="s">
        <v>1434</v>
      </c>
      <c r="C1424" s="33">
        <v>45507</v>
      </c>
      <c r="D1424" s="34">
        <v>0.69791666666666663</v>
      </c>
      <c r="E1424" s="35" t="str">
        <f t="shared" si="88"/>
        <v>Afternoon</v>
      </c>
      <c r="F1424" s="36">
        <v>8.75</v>
      </c>
      <c r="G1424" s="36" t="str">
        <f t="shared" si="89"/>
        <v>Long</v>
      </c>
      <c r="H1424" s="36" t="s">
        <v>10</v>
      </c>
      <c r="I1424" s="37">
        <v>36577</v>
      </c>
      <c r="J1424" s="32">
        <f t="shared" ca="1" si="90"/>
        <v>25</v>
      </c>
      <c r="K1424" s="37" t="str">
        <f t="shared" ca="1" si="91"/>
        <v>25+</v>
      </c>
      <c r="L1424" s="36" t="s">
        <v>10</v>
      </c>
      <c r="M1424" s="36">
        <v>0</v>
      </c>
      <c r="N1424" s="36">
        <v>0</v>
      </c>
      <c r="O1424" s="38">
        <v>45581</v>
      </c>
    </row>
    <row r="1425" spans="1:15" x14ac:dyDescent="0.75">
      <c r="A1425" s="39">
        <v>4501</v>
      </c>
      <c r="B1425" s="40" t="s">
        <v>1435</v>
      </c>
      <c r="C1425" s="41">
        <v>45507</v>
      </c>
      <c r="D1425" s="42">
        <v>0.69791666666666663</v>
      </c>
      <c r="E1425" s="43" t="str">
        <f t="shared" si="88"/>
        <v>Afternoon</v>
      </c>
      <c r="F1425" s="44">
        <v>8.75</v>
      </c>
      <c r="G1425" s="44" t="str">
        <f t="shared" si="89"/>
        <v>Long</v>
      </c>
      <c r="H1425" s="44" t="s">
        <v>10</v>
      </c>
      <c r="I1425" s="45">
        <v>38497</v>
      </c>
      <c r="J1425" s="40">
        <f t="shared" ca="1" si="90"/>
        <v>20</v>
      </c>
      <c r="K1425" s="45" t="str">
        <f t="shared" ca="1" si="91"/>
        <v>18-24 (Young Drivers)</v>
      </c>
      <c r="L1425" s="44" t="s">
        <v>10</v>
      </c>
      <c r="M1425" s="44">
        <v>0</v>
      </c>
      <c r="N1425" s="44">
        <v>0</v>
      </c>
      <c r="O1425" s="46">
        <v>45581</v>
      </c>
    </row>
    <row r="1426" spans="1:15" x14ac:dyDescent="0.75">
      <c r="A1426" s="31">
        <v>4501</v>
      </c>
      <c r="B1426" s="32" t="s">
        <v>1436</v>
      </c>
      <c r="C1426" s="33">
        <v>45507</v>
      </c>
      <c r="D1426" s="34">
        <v>0.70833333333333337</v>
      </c>
      <c r="E1426" s="35" t="str">
        <f t="shared" si="88"/>
        <v>Afternoon</v>
      </c>
      <c r="F1426" s="36">
        <v>9</v>
      </c>
      <c r="G1426" s="36" t="str">
        <f t="shared" si="89"/>
        <v>Long</v>
      </c>
      <c r="H1426" s="36" t="s">
        <v>10</v>
      </c>
      <c r="I1426" s="37">
        <v>35727</v>
      </c>
      <c r="J1426" s="32">
        <f t="shared" ca="1" si="90"/>
        <v>27</v>
      </c>
      <c r="K1426" s="37" t="str">
        <f t="shared" ca="1" si="91"/>
        <v>25+</v>
      </c>
      <c r="L1426" s="36" t="s">
        <v>10</v>
      </c>
      <c r="M1426" s="36">
        <v>0</v>
      </c>
      <c r="N1426" s="36">
        <v>0</v>
      </c>
      <c r="O1426" s="38">
        <v>45581</v>
      </c>
    </row>
    <row r="1427" spans="1:15" x14ac:dyDescent="0.75">
      <c r="A1427" s="39">
        <v>4501</v>
      </c>
      <c r="B1427" s="40" t="s">
        <v>1437</v>
      </c>
      <c r="C1427" s="41">
        <v>45507</v>
      </c>
      <c r="D1427" s="42">
        <v>0.70833333333333337</v>
      </c>
      <c r="E1427" s="43" t="str">
        <f t="shared" si="88"/>
        <v>Afternoon</v>
      </c>
      <c r="F1427" s="44">
        <v>9</v>
      </c>
      <c r="G1427" s="44" t="str">
        <f t="shared" si="89"/>
        <v>Long</v>
      </c>
      <c r="H1427" s="44" t="s">
        <v>10</v>
      </c>
      <c r="I1427" s="45">
        <v>36746</v>
      </c>
      <c r="J1427" s="40">
        <f t="shared" ca="1" si="90"/>
        <v>25</v>
      </c>
      <c r="K1427" s="45" t="str">
        <f t="shared" ca="1" si="91"/>
        <v>25+</v>
      </c>
      <c r="L1427" s="44" t="s">
        <v>10</v>
      </c>
      <c r="M1427" s="44">
        <v>0</v>
      </c>
      <c r="N1427" s="44">
        <v>0</v>
      </c>
      <c r="O1427" s="46">
        <v>45581</v>
      </c>
    </row>
    <row r="1428" spans="1:15" x14ac:dyDescent="0.75">
      <c r="A1428" s="31">
        <v>4501</v>
      </c>
      <c r="B1428" s="32" t="s">
        <v>1438</v>
      </c>
      <c r="C1428" s="33">
        <v>45514</v>
      </c>
      <c r="D1428" s="34">
        <v>0.60416666666666663</v>
      </c>
      <c r="E1428" s="35" t="str">
        <f t="shared" si="88"/>
        <v>Afternoon</v>
      </c>
      <c r="F1428" s="36">
        <v>6.5</v>
      </c>
      <c r="G1428" s="36" t="str">
        <f t="shared" si="89"/>
        <v>Long</v>
      </c>
      <c r="H1428" s="36" t="s">
        <v>10</v>
      </c>
      <c r="I1428" s="37">
        <v>33062</v>
      </c>
      <c r="J1428" s="32">
        <f t="shared" ca="1" si="90"/>
        <v>35</v>
      </c>
      <c r="K1428" s="37" t="str">
        <f t="shared" ca="1" si="91"/>
        <v>25+</v>
      </c>
      <c r="L1428" s="36" t="s">
        <v>10</v>
      </c>
      <c r="M1428" s="36">
        <v>1</v>
      </c>
      <c r="N1428" s="36">
        <v>1</v>
      </c>
      <c r="O1428" s="38">
        <v>45581</v>
      </c>
    </row>
    <row r="1429" spans="1:15" x14ac:dyDescent="0.75">
      <c r="A1429" s="39">
        <v>4501</v>
      </c>
      <c r="B1429" s="40" t="s">
        <v>1439</v>
      </c>
      <c r="C1429" s="41">
        <v>45514</v>
      </c>
      <c r="D1429" s="42">
        <v>0.61458333333333337</v>
      </c>
      <c r="E1429" s="43" t="str">
        <f t="shared" si="88"/>
        <v>Afternoon</v>
      </c>
      <c r="F1429" s="44">
        <v>6.75</v>
      </c>
      <c r="G1429" s="44" t="str">
        <f t="shared" si="89"/>
        <v>Long</v>
      </c>
      <c r="H1429" s="44" t="s">
        <v>10</v>
      </c>
      <c r="I1429" s="45">
        <v>36526</v>
      </c>
      <c r="J1429" s="40">
        <f t="shared" ca="1" si="90"/>
        <v>25</v>
      </c>
      <c r="K1429" s="45" t="str">
        <f t="shared" ca="1" si="91"/>
        <v>25+</v>
      </c>
      <c r="L1429" s="44" t="s">
        <v>10</v>
      </c>
      <c r="M1429" s="44">
        <v>1</v>
      </c>
      <c r="N1429" s="44">
        <v>1</v>
      </c>
      <c r="O1429" s="46">
        <v>45581</v>
      </c>
    </row>
    <row r="1430" spans="1:15" x14ac:dyDescent="0.75">
      <c r="A1430" s="31">
        <v>4501</v>
      </c>
      <c r="B1430" s="32" t="s">
        <v>1440</v>
      </c>
      <c r="C1430" s="33">
        <v>45514</v>
      </c>
      <c r="D1430" s="34">
        <v>0.70833333333333337</v>
      </c>
      <c r="E1430" s="35" t="str">
        <f t="shared" si="88"/>
        <v>Afternoon</v>
      </c>
      <c r="F1430" s="36">
        <v>9</v>
      </c>
      <c r="G1430" s="36" t="str">
        <f t="shared" si="89"/>
        <v>Long</v>
      </c>
      <c r="H1430" s="36" t="s">
        <v>10</v>
      </c>
      <c r="I1430" s="37">
        <v>35584</v>
      </c>
      <c r="J1430" s="32">
        <f t="shared" ca="1" si="90"/>
        <v>28</v>
      </c>
      <c r="K1430" s="37" t="str">
        <f t="shared" ca="1" si="91"/>
        <v>25+</v>
      </c>
      <c r="L1430" s="36" t="s">
        <v>10</v>
      </c>
      <c r="M1430" s="36">
        <v>1</v>
      </c>
      <c r="N1430" s="36">
        <v>1</v>
      </c>
      <c r="O1430" s="38">
        <v>45581</v>
      </c>
    </row>
    <row r="1431" spans="1:15" x14ac:dyDescent="0.75">
      <c r="A1431" s="39">
        <v>4501</v>
      </c>
      <c r="B1431" s="40" t="s">
        <v>1441</v>
      </c>
      <c r="C1431" s="41">
        <v>45514</v>
      </c>
      <c r="D1431" s="42">
        <v>0.70833333333333337</v>
      </c>
      <c r="E1431" s="43" t="str">
        <f t="shared" si="88"/>
        <v>Afternoon</v>
      </c>
      <c r="F1431" s="44">
        <v>9</v>
      </c>
      <c r="G1431" s="44" t="str">
        <f t="shared" si="89"/>
        <v>Long</v>
      </c>
      <c r="H1431" s="44" t="s">
        <v>10</v>
      </c>
      <c r="I1431" s="45">
        <v>33451</v>
      </c>
      <c r="J1431" s="40">
        <f t="shared" ca="1" si="90"/>
        <v>34</v>
      </c>
      <c r="K1431" s="45" t="str">
        <f t="shared" ca="1" si="91"/>
        <v>25+</v>
      </c>
      <c r="L1431" s="44" t="s">
        <v>10</v>
      </c>
      <c r="M1431" s="44">
        <v>1</v>
      </c>
      <c r="N1431" s="44">
        <v>1</v>
      </c>
      <c r="O1431" s="46">
        <v>45581</v>
      </c>
    </row>
    <row r="1432" spans="1:15" x14ac:dyDescent="0.75">
      <c r="A1432" s="31">
        <v>4501</v>
      </c>
      <c r="B1432" s="32" t="s">
        <v>1442</v>
      </c>
      <c r="C1432" s="33">
        <v>45514</v>
      </c>
      <c r="D1432" s="34">
        <v>0.71875</v>
      </c>
      <c r="E1432" s="35" t="str">
        <f t="shared" si="88"/>
        <v>Afternoon</v>
      </c>
      <c r="F1432" s="36">
        <v>9.25</v>
      </c>
      <c r="G1432" s="36" t="str">
        <f t="shared" si="89"/>
        <v>Long</v>
      </c>
      <c r="H1432" s="36" t="s">
        <v>9</v>
      </c>
      <c r="I1432" s="37">
        <v>23714</v>
      </c>
      <c r="J1432" s="32">
        <f t="shared" ca="1" si="90"/>
        <v>60</v>
      </c>
      <c r="K1432" s="37" t="str">
        <f t="shared" ca="1" si="91"/>
        <v>25+</v>
      </c>
      <c r="L1432" s="36" t="s">
        <v>10</v>
      </c>
      <c r="M1432" s="36">
        <v>0</v>
      </c>
      <c r="N1432" s="36">
        <v>0</v>
      </c>
      <c r="O1432" s="38">
        <v>45581</v>
      </c>
    </row>
    <row r="1433" spans="1:15" x14ac:dyDescent="0.75">
      <c r="A1433" s="39">
        <v>4501</v>
      </c>
      <c r="B1433" s="40" t="s">
        <v>1443</v>
      </c>
      <c r="C1433" s="41">
        <v>45514</v>
      </c>
      <c r="D1433" s="42">
        <v>0.71875</v>
      </c>
      <c r="E1433" s="43" t="str">
        <f t="shared" si="88"/>
        <v>Afternoon</v>
      </c>
      <c r="F1433" s="44">
        <v>9.25</v>
      </c>
      <c r="G1433" s="44" t="str">
        <f t="shared" si="89"/>
        <v>Long</v>
      </c>
      <c r="H1433" s="44" t="s">
        <v>9</v>
      </c>
      <c r="I1433" s="45">
        <v>29762</v>
      </c>
      <c r="J1433" s="40">
        <f t="shared" ca="1" si="90"/>
        <v>44</v>
      </c>
      <c r="K1433" s="45" t="str">
        <f t="shared" ca="1" si="91"/>
        <v>25+</v>
      </c>
      <c r="L1433" s="44" t="s">
        <v>11</v>
      </c>
      <c r="M1433" s="44">
        <v>0</v>
      </c>
      <c r="N1433" s="44">
        <v>0</v>
      </c>
      <c r="O1433" s="46">
        <v>45581</v>
      </c>
    </row>
    <row r="1434" spans="1:15" x14ac:dyDescent="0.75">
      <c r="A1434" s="31">
        <v>4501</v>
      </c>
      <c r="B1434" s="32" t="s">
        <v>1444</v>
      </c>
      <c r="C1434" s="33">
        <v>45514</v>
      </c>
      <c r="D1434" s="34">
        <v>0.72916666666666663</v>
      </c>
      <c r="E1434" s="35" t="str">
        <f t="shared" si="88"/>
        <v>Afternoon</v>
      </c>
      <c r="F1434" s="36">
        <v>9.5</v>
      </c>
      <c r="G1434" s="36" t="str">
        <f t="shared" si="89"/>
        <v>Long</v>
      </c>
      <c r="H1434" s="36" t="s">
        <v>10</v>
      </c>
      <c r="I1434" s="37">
        <v>32977</v>
      </c>
      <c r="J1434" s="32">
        <f t="shared" ca="1" si="90"/>
        <v>35</v>
      </c>
      <c r="K1434" s="37" t="str">
        <f t="shared" ca="1" si="91"/>
        <v>25+</v>
      </c>
      <c r="L1434" s="36" t="s">
        <v>10</v>
      </c>
      <c r="M1434" s="36">
        <v>0</v>
      </c>
      <c r="N1434" s="36">
        <v>0</v>
      </c>
      <c r="O1434" s="38">
        <v>45581</v>
      </c>
    </row>
    <row r="1435" spans="1:15" x14ac:dyDescent="0.75">
      <c r="A1435" s="39">
        <v>4501</v>
      </c>
      <c r="B1435" s="40" t="s">
        <v>1445</v>
      </c>
      <c r="C1435" s="41">
        <v>45514</v>
      </c>
      <c r="D1435" s="42">
        <v>0.72916666666666663</v>
      </c>
      <c r="E1435" s="43" t="str">
        <f t="shared" si="88"/>
        <v>Afternoon</v>
      </c>
      <c r="F1435" s="44">
        <v>9.5</v>
      </c>
      <c r="G1435" s="44" t="str">
        <f t="shared" si="89"/>
        <v>Long</v>
      </c>
      <c r="H1435" s="44" t="s">
        <v>10</v>
      </c>
      <c r="I1435" s="45">
        <v>36733</v>
      </c>
      <c r="J1435" s="40">
        <f t="shared" ca="1" si="90"/>
        <v>25</v>
      </c>
      <c r="K1435" s="45" t="str">
        <f t="shared" ca="1" si="91"/>
        <v>25+</v>
      </c>
      <c r="L1435" s="44" t="s">
        <v>10</v>
      </c>
      <c r="M1435" s="44">
        <v>0</v>
      </c>
      <c r="N1435" s="44">
        <v>0</v>
      </c>
      <c r="O1435" s="46">
        <v>45581</v>
      </c>
    </row>
    <row r="1436" spans="1:15" x14ac:dyDescent="0.75">
      <c r="A1436" s="31">
        <v>4501</v>
      </c>
      <c r="B1436" s="32" t="s">
        <v>1446</v>
      </c>
      <c r="C1436" s="33">
        <v>45515</v>
      </c>
      <c r="D1436" s="34">
        <v>0.52083333333333337</v>
      </c>
      <c r="E1436" s="35" t="str">
        <f t="shared" si="88"/>
        <v>Afternoon</v>
      </c>
      <c r="F1436" s="36">
        <v>4.5</v>
      </c>
      <c r="G1436" s="36" t="str">
        <f t="shared" si="89"/>
        <v>Long</v>
      </c>
      <c r="H1436" s="36" t="s">
        <v>10</v>
      </c>
      <c r="I1436" s="37">
        <v>33870</v>
      </c>
      <c r="J1436" s="32">
        <f t="shared" ca="1" si="90"/>
        <v>33</v>
      </c>
      <c r="K1436" s="37" t="str">
        <f t="shared" ca="1" si="91"/>
        <v>25+</v>
      </c>
      <c r="L1436" s="36" t="s">
        <v>10</v>
      </c>
      <c r="M1436" s="36">
        <v>1</v>
      </c>
      <c r="N1436" s="36">
        <v>1</v>
      </c>
      <c r="O1436" s="38">
        <v>45581</v>
      </c>
    </row>
    <row r="1437" spans="1:15" x14ac:dyDescent="0.75">
      <c r="A1437" s="39">
        <v>4501</v>
      </c>
      <c r="B1437" s="40" t="s">
        <v>1447</v>
      </c>
      <c r="C1437" s="41">
        <v>45515</v>
      </c>
      <c r="D1437" s="42">
        <v>0.63541666666666663</v>
      </c>
      <c r="E1437" s="43" t="str">
        <f t="shared" si="88"/>
        <v>Afternoon</v>
      </c>
      <c r="F1437" s="44">
        <v>7.25</v>
      </c>
      <c r="G1437" s="44" t="str">
        <f t="shared" si="89"/>
        <v>Long</v>
      </c>
      <c r="H1437" s="44" t="s">
        <v>10</v>
      </c>
      <c r="I1437" s="45">
        <v>31638</v>
      </c>
      <c r="J1437" s="40">
        <f t="shared" ca="1" si="90"/>
        <v>39</v>
      </c>
      <c r="K1437" s="45" t="str">
        <f t="shared" ca="1" si="91"/>
        <v>25+</v>
      </c>
      <c r="L1437" s="44" t="s">
        <v>10</v>
      </c>
      <c r="M1437" s="44">
        <v>1</v>
      </c>
      <c r="N1437" s="44">
        <v>1</v>
      </c>
      <c r="O1437" s="46">
        <v>45581</v>
      </c>
    </row>
    <row r="1438" spans="1:15" x14ac:dyDescent="0.75">
      <c r="A1438" s="31">
        <v>4501</v>
      </c>
      <c r="B1438" s="32" t="s">
        <v>1448</v>
      </c>
      <c r="C1438" s="33">
        <v>45521</v>
      </c>
      <c r="D1438" s="34">
        <v>0.63541666666666663</v>
      </c>
      <c r="E1438" s="35" t="str">
        <f t="shared" si="88"/>
        <v>Afternoon</v>
      </c>
      <c r="F1438" s="36">
        <v>7.25</v>
      </c>
      <c r="G1438" s="36" t="str">
        <f t="shared" si="89"/>
        <v>Long</v>
      </c>
      <c r="H1438" s="36" t="s">
        <v>10</v>
      </c>
      <c r="I1438" s="37">
        <v>31355</v>
      </c>
      <c r="J1438" s="32">
        <f t="shared" ca="1" si="90"/>
        <v>39</v>
      </c>
      <c r="K1438" s="37" t="str">
        <f t="shared" ca="1" si="91"/>
        <v>25+</v>
      </c>
      <c r="L1438" s="36" t="s">
        <v>10</v>
      </c>
      <c r="M1438" s="36">
        <v>1</v>
      </c>
      <c r="N1438" s="36">
        <v>1</v>
      </c>
      <c r="O1438" s="38">
        <v>45581</v>
      </c>
    </row>
    <row r="1439" spans="1:15" x14ac:dyDescent="0.75">
      <c r="A1439" s="39">
        <v>10860</v>
      </c>
      <c r="B1439" s="40" t="s">
        <v>1449</v>
      </c>
      <c r="C1439" s="41">
        <v>45549</v>
      </c>
      <c r="D1439" s="42">
        <v>0.5625</v>
      </c>
      <c r="E1439" s="43" t="str">
        <f t="shared" si="88"/>
        <v>Afternoon</v>
      </c>
      <c r="F1439" s="44">
        <v>6</v>
      </c>
      <c r="G1439" s="44" t="str">
        <f t="shared" si="89"/>
        <v>Long</v>
      </c>
      <c r="H1439" s="44" t="s">
        <v>10</v>
      </c>
      <c r="I1439" s="45">
        <v>39016</v>
      </c>
      <c r="J1439" s="40">
        <f t="shared" ca="1" si="90"/>
        <v>18</v>
      </c>
      <c r="K1439" s="45" t="str">
        <f t="shared" ca="1" si="91"/>
        <v>18-24 (Young Drivers)</v>
      </c>
      <c r="L1439" s="44" t="s">
        <v>10</v>
      </c>
      <c r="M1439" s="44">
        <v>0</v>
      </c>
      <c r="N1439" s="44">
        <v>0</v>
      </c>
      <c r="O1439" s="46">
        <v>45581</v>
      </c>
    </row>
    <row r="1440" spans="1:15" x14ac:dyDescent="0.75">
      <c r="A1440" s="31">
        <v>10860</v>
      </c>
      <c r="B1440" s="32" t="s">
        <v>1450</v>
      </c>
      <c r="C1440" s="33">
        <v>45549</v>
      </c>
      <c r="D1440" s="34">
        <v>0.5625</v>
      </c>
      <c r="E1440" s="35" t="str">
        <f t="shared" si="88"/>
        <v>Afternoon</v>
      </c>
      <c r="F1440" s="36">
        <v>6</v>
      </c>
      <c r="G1440" s="36" t="str">
        <f t="shared" si="89"/>
        <v>Long</v>
      </c>
      <c r="H1440" s="36" t="s">
        <v>10</v>
      </c>
      <c r="I1440" s="37">
        <v>33476</v>
      </c>
      <c r="J1440" s="32">
        <f t="shared" ca="1" si="90"/>
        <v>34</v>
      </c>
      <c r="K1440" s="37" t="str">
        <f t="shared" ca="1" si="91"/>
        <v>25+</v>
      </c>
      <c r="L1440" s="36" t="s">
        <v>10</v>
      </c>
      <c r="M1440" s="36">
        <v>0</v>
      </c>
      <c r="N1440" s="36">
        <v>0</v>
      </c>
      <c r="O1440" s="38">
        <v>45581</v>
      </c>
    </row>
    <row r="1441" spans="1:15" x14ac:dyDescent="0.75">
      <c r="A1441" s="39">
        <v>10860</v>
      </c>
      <c r="B1441" s="40" t="s">
        <v>1451</v>
      </c>
      <c r="C1441" s="41">
        <v>45549</v>
      </c>
      <c r="D1441" s="42">
        <v>0.5625</v>
      </c>
      <c r="E1441" s="43" t="str">
        <f t="shared" si="88"/>
        <v>Afternoon</v>
      </c>
      <c r="F1441" s="44">
        <v>6</v>
      </c>
      <c r="G1441" s="44" t="str">
        <f t="shared" si="89"/>
        <v>Long</v>
      </c>
      <c r="H1441" s="44" t="s">
        <v>10</v>
      </c>
      <c r="I1441" s="45">
        <v>35354</v>
      </c>
      <c r="J1441" s="40">
        <f t="shared" ca="1" si="90"/>
        <v>28</v>
      </c>
      <c r="K1441" s="45" t="str">
        <f t="shared" ca="1" si="91"/>
        <v>25+</v>
      </c>
      <c r="L1441" s="44" t="s">
        <v>10</v>
      </c>
      <c r="M1441" s="44">
        <v>0</v>
      </c>
      <c r="N1441" s="44">
        <v>0</v>
      </c>
      <c r="O1441" s="46">
        <v>45581</v>
      </c>
    </row>
    <row r="1442" spans="1:15" x14ac:dyDescent="0.75">
      <c r="A1442" s="31">
        <v>10860</v>
      </c>
      <c r="B1442" s="32" t="s">
        <v>1452</v>
      </c>
      <c r="C1442" s="33">
        <v>45549</v>
      </c>
      <c r="D1442" s="34">
        <v>0.86458333333333337</v>
      </c>
      <c r="E1442" s="35" t="str">
        <f t="shared" si="88"/>
        <v>Evening</v>
      </c>
      <c r="F1442" s="36">
        <v>7.2</v>
      </c>
      <c r="G1442" s="36" t="str">
        <f t="shared" si="89"/>
        <v>Long</v>
      </c>
      <c r="H1442" s="36" t="s">
        <v>10</v>
      </c>
      <c r="I1442" s="37">
        <v>33600</v>
      </c>
      <c r="J1442" s="32">
        <f t="shared" ca="1" si="90"/>
        <v>33</v>
      </c>
      <c r="K1442" s="37" t="str">
        <f t="shared" ca="1" si="91"/>
        <v>25+</v>
      </c>
      <c r="L1442" s="36" t="s">
        <v>11</v>
      </c>
      <c r="M1442" s="36">
        <v>0</v>
      </c>
      <c r="N1442" s="36">
        <v>0</v>
      </c>
      <c r="O1442" s="38">
        <v>45581</v>
      </c>
    </row>
    <row r="1443" spans="1:15" x14ac:dyDescent="0.75">
      <c r="A1443" s="39">
        <v>10860</v>
      </c>
      <c r="B1443" s="40" t="s">
        <v>1453</v>
      </c>
      <c r="C1443" s="41">
        <v>45550</v>
      </c>
      <c r="D1443" s="42">
        <v>0.85069444444444442</v>
      </c>
      <c r="E1443" s="43" t="str">
        <f t="shared" si="88"/>
        <v>Evening</v>
      </c>
      <c r="F1443" s="44">
        <v>7.2</v>
      </c>
      <c r="G1443" s="44" t="str">
        <f t="shared" si="89"/>
        <v>Long</v>
      </c>
      <c r="H1443" s="44" t="s">
        <v>9</v>
      </c>
      <c r="I1443" s="45">
        <v>24782</v>
      </c>
      <c r="J1443" s="40">
        <f t="shared" ca="1" si="90"/>
        <v>57</v>
      </c>
      <c r="K1443" s="45" t="str">
        <f t="shared" ca="1" si="91"/>
        <v>25+</v>
      </c>
      <c r="L1443" s="44" t="s">
        <v>11</v>
      </c>
      <c r="M1443" s="44">
        <v>0</v>
      </c>
      <c r="N1443" s="44">
        <v>0</v>
      </c>
      <c r="O1443" s="46">
        <v>45581</v>
      </c>
    </row>
    <row r="1444" spans="1:15" x14ac:dyDescent="0.75">
      <c r="A1444" s="31">
        <v>10860</v>
      </c>
      <c r="B1444" s="32" t="s">
        <v>1454</v>
      </c>
      <c r="C1444" s="33">
        <v>45550</v>
      </c>
      <c r="D1444" s="34">
        <v>0.60416666666666663</v>
      </c>
      <c r="E1444" s="35" t="str">
        <f t="shared" si="88"/>
        <v>Afternoon</v>
      </c>
      <c r="F1444" s="36">
        <v>7.2</v>
      </c>
      <c r="G1444" s="36" t="str">
        <f t="shared" si="89"/>
        <v>Long</v>
      </c>
      <c r="H1444" s="36" t="s">
        <v>9</v>
      </c>
      <c r="I1444" s="37">
        <v>39546</v>
      </c>
      <c r="J1444" s="32">
        <f t="shared" ca="1" si="90"/>
        <v>17</v>
      </c>
      <c r="K1444" s="37" t="str">
        <f t="shared" ca="1" si="91"/>
        <v>17 (Car/Motorcycle)</v>
      </c>
      <c r="L1444" s="36" t="s">
        <v>10</v>
      </c>
      <c r="M1444" s="36">
        <v>0</v>
      </c>
      <c r="N1444" s="36">
        <v>0</v>
      </c>
      <c r="O1444" s="38">
        <v>45581</v>
      </c>
    </row>
    <row r="1445" spans="1:15" x14ac:dyDescent="0.75">
      <c r="A1445" s="39">
        <v>10860</v>
      </c>
      <c r="B1445" s="40" t="s">
        <v>1455</v>
      </c>
      <c r="C1445" s="41">
        <v>45550</v>
      </c>
      <c r="D1445" s="42">
        <v>0.60416666666666663</v>
      </c>
      <c r="E1445" s="43" t="str">
        <f t="shared" si="88"/>
        <v>Afternoon</v>
      </c>
      <c r="F1445" s="44">
        <v>6.5</v>
      </c>
      <c r="G1445" s="44" t="str">
        <f t="shared" si="89"/>
        <v>Long</v>
      </c>
      <c r="H1445" s="44" t="s">
        <v>10</v>
      </c>
      <c r="I1445" s="45">
        <v>29128</v>
      </c>
      <c r="J1445" s="40">
        <f t="shared" ca="1" si="90"/>
        <v>45</v>
      </c>
      <c r="K1445" s="45" t="str">
        <f t="shared" ca="1" si="91"/>
        <v>25+</v>
      </c>
      <c r="L1445" s="44" t="s">
        <v>10</v>
      </c>
      <c r="M1445" s="44">
        <v>0</v>
      </c>
      <c r="N1445" s="44">
        <v>0</v>
      </c>
      <c r="O1445" s="46">
        <v>45581</v>
      </c>
    </row>
    <row r="1446" spans="1:15" x14ac:dyDescent="0.75">
      <c r="A1446" s="31">
        <v>10860</v>
      </c>
      <c r="B1446" s="32" t="s">
        <v>1456</v>
      </c>
      <c r="C1446" s="33">
        <v>45550</v>
      </c>
      <c r="D1446" s="34">
        <v>0.66666666666666663</v>
      </c>
      <c r="E1446" s="35" t="str">
        <f t="shared" si="88"/>
        <v>Afternoon</v>
      </c>
      <c r="F1446" s="36">
        <v>7</v>
      </c>
      <c r="G1446" s="36" t="str">
        <f t="shared" si="89"/>
        <v>Long</v>
      </c>
      <c r="H1446" s="36" t="s">
        <v>10</v>
      </c>
      <c r="I1446" s="37">
        <v>31245</v>
      </c>
      <c r="J1446" s="32">
        <f t="shared" ca="1" si="90"/>
        <v>40</v>
      </c>
      <c r="K1446" s="37" t="str">
        <f t="shared" ca="1" si="91"/>
        <v>25+</v>
      </c>
      <c r="L1446" s="36" t="s">
        <v>11</v>
      </c>
      <c r="M1446" s="36">
        <v>0</v>
      </c>
      <c r="N1446" s="36">
        <v>0</v>
      </c>
      <c r="O1446" s="38">
        <v>45581</v>
      </c>
    </row>
    <row r="1447" spans="1:15" x14ac:dyDescent="0.75">
      <c r="A1447" s="39">
        <v>10860</v>
      </c>
      <c r="B1447" s="40" t="s">
        <v>1457</v>
      </c>
      <c r="C1447" s="41">
        <v>45550</v>
      </c>
      <c r="D1447" s="42">
        <v>0.89583333333333337</v>
      </c>
      <c r="E1447" s="43" t="str">
        <f t="shared" si="88"/>
        <v>Evening</v>
      </c>
      <c r="F1447" s="44">
        <v>7</v>
      </c>
      <c r="G1447" s="44" t="str">
        <f t="shared" si="89"/>
        <v>Long</v>
      </c>
      <c r="H1447" s="44" t="s">
        <v>9</v>
      </c>
      <c r="I1447" s="45">
        <v>36398</v>
      </c>
      <c r="J1447" s="40">
        <f t="shared" ca="1" si="90"/>
        <v>26</v>
      </c>
      <c r="K1447" s="45" t="str">
        <f t="shared" ca="1" si="91"/>
        <v>25+</v>
      </c>
      <c r="L1447" s="44" t="s">
        <v>10</v>
      </c>
      <c r="M1447" s="44">
        <v>0</v>
      </c>
      <c r="N1447" s="44">
        <v>0</v>
      </c>
      <c r="O1447" s="46">
        <v>45581</v>
      </c>
    </row>
    <row r="1448" spans="1:15" x14ac:dyDescent="0.75">
      <c r="A1448" s="31">
        <v>10860</v>
      </c>
      <c r="B1448" s="32" t="s">
        <v>1458</v>
      </c>
      <c r="C1448" s="33">
        <v>45550</v>
      </c>
      <c r="D1448" s="34">
        <v>0.89583333333333337</v>
      </c>
      <c r="E1448" s="35" t="str">
        <f t="shared" si="88"/>
        <v>Evening</v>
      </c>
      <c r="F1448" s="36">
        <v>7</v>
      </c>
      <c r="G1448" s="36" t="str">
        <f t="shared" si="89"/>
        <v>Long</v>
      </c>
      <c r="H1448" s="36" t="s">
        <v>10</v>
      </c>
      <c r="I1448" s="37">
        <v>39265</v>
      </c>
      <c r="J1448" s="32">
        <f t="shared" ca="1" si="90"/>
        <v>18</v>
      </c>
      <c r="K1448" s="37" t="str">
        <f t="shared" ca="1" si="91"/>
        <v>18-24 (Young Drivers)</v>
      </c>
      <c r="L1448" s="36" t="s">
        <v>10</v>
      </c>
      <c r="M1448" s="36">
        <v>0</v>
      </c>
      <c r="N1448" s="36">
        <v>0</v>
      </c>
      <c r="O1448" s="38">
        <v>45581</v>
      </c>
    </row>
    <row r="1449" spans="1:15" x14ac:dyDescent="0.75">
      <c r="A1449" s="39">
        <v>10860</v>
      </c>
      <c r="B1449" s="40" t="s">
        <v>1459</v>
      </c>
      <c r="C1449" s="41">
        <v>45550</v>
      </c>
      <c r="D1449" s="42">
        <v>0.89583333333333337</v>
      </c>
      <c r="E1449" s="43" t="str">
        <f t="shared" si="88"/>
        <v>Evening</v>
      </c>
      <c r="F1449" s="44">
        <v>7</v>
      </c>
      <c r="G1449" s="44" t="str">
        <f t="shared" si="89"/>
        <v>Long</v>
      </c>
      <c r="H1449" s="44" t="s">
        <v>10</v>
      </c>
      <c r="I1449" s="45">
        <v>39232</v>
      </c>
      <c r="J1449" s="40">
        <f t="shared" ca="1" si="90"/>
        <v>18</v>
      </c>
      <c r="K1449" s="45" t="str">
        <f t="shared" ca="1" si="91"/>
        <v>18-24 (Young Drivers)</v>
      </c>
      <c r="L1449" s="44" t="s">
        <v>10</v>
      </c>
      <c r="M1449" s="44">
        <v>1</v>
      </c>
      <c r="N1449" s="44">
        <v>1</v>
      </c>
      <c r="O1449" s="46">
        <v>45581</v>
      </c>
    </row>
    <row r="1450" spans="1:15" x14ac:dyDescent="0.75">
      <c r="A1450" s="31">
        <v>10860</v>
      </c>
      <c r="B1450" s="32" t="s">
        <v>1460</v>
      </c>
      <c r="C1450" s="33">
        <v>45556</v>
      </c>
      <c r="D1450" s="34">
        <v>0.58333333333333337</v>
      </c>
      <c r="E1450" s="35" t="str">
        <f t="shared" si="88"/>
        <v>Afternoon</v>
      </c>
      <c r="F1450" s="36">
        <v>6.5</v>
      </c>
      <c r="G1450" s="36" t="str">
        <f t="shared" si="89"/>
        <v>Long</v>
      </c>
      <c r="H1450" s="36" t="s">
        <v>10</v>
      </c>
      <c r="I1450" s="37">
        <v>38534</v>
      </c>
      <c r="J1450" s="32">
        <f t="shared" ca="1" si="90"/>
        <v>20</v>
      </c>
      <c r="K1450" s="37" t="str">
        <f t="shared" ca="1" si="91"/>
        <v>18-24 (Young Drivers)</v>
      </c>
      <c r="L1450" s="36" t="s">
        <v>10</v>
      </c>
      <c r="M1450" s="36">
        <v>1</v>
      </c>
      <c r="N1450" s="36">
        <v>1</v>
      </c>
      <c r="O1450" s="38">
        <v>45581</v>
      </c>
    </row>
    <row r="1451" spans="1:15" x14ac:dyDescent="0.75">
      <c r="A1451" s="39">
        <v>10860</v>
      </c>
      <c r="B1451" s="40" t="s">
        <v>1461</v>
      </c>
      <c r="C1451" s="41">
        <v>45556</v>
      </c>
      <c r="D1451" s="42">
        <v>0.58333333333333337</v>
      </c>
      <c r="E1451" s="43" t="str">
        <f t="shared" si="88"/>
        <v>Afternoon</v>
      </c>
      <c r="F1451" s="44">
        <v>6.5</v>
      </c>
      <c r="G1451" s="44" t="str">
        <f t="shared" si="89"/>
        <v>Long</v>
      </c>
      <c r="H1451" s="44" t="s">
        <v>10</v>
      </c>
      <c r="I1451" s="45">
        <v>33187</v>
      </c>
      <c r="J1451" s="40">
        <f t="shared" ca="1" si="90"/>
        <v>34</v>
      </c>
      <c r="K1451" s="45" t="str">
        <f t="shared" ca="1" si="91"/>
        <v>25+</v>
      </c>
      <c r="L1451" s="44" t="s">
        <v>10</v>
      </c>
      <c r="M1451" s="44">
        <v>0</v>
      </c>
      <c r="N1451" s="44">
        <v>0</v>
      </c>
      <c r="O1451" s="46">
        <v>45581</v>
      </c>
    </row>
    <row r="1452" spans="1:15" x14ac:dyDescent="0.75">
      <c r="A1452" s="31">
        <v>10860</v>
      </c>
      <c r="B1452" s="32" t="s">
        <v>1462</v>
      </c>
      <c r="C1452" s="33">
        <v>45556</v>
      </c>
      <c r="D1452" s="34">
        <v>0.58333333333333337</v>
      </c>
      <c r="E1452" s="35" t="str">
        <f t="shared" si="88"/>
        <v>Afternoon</v>
      </c>
      <c r="F1452" s="36">
        <v>6.5</v>
      </c>
      <c r="G1452" s="36" t="str">
        <f t="shared" si="89"/>
        <v>Long</v>
      </c>
      <c r="H1452" s="36" t="s">
        <v>10</v>
      </c>
      <c r="I1452" s="37">
        <v>38459</v>
      </c>
      <c r="J1452" s="32">
        <f t="shared" ca="1" si="90"/>
        <v>20</v>
      </c>
      <c r="K1452" s="37" t="str">
        <f t="shared" ca="1" si="91"/>
        <v>18-24 (Young Drivers)</v>
      </c>
      <c r="L1452" s="36" t="s">
        <v>10</v>
      </c>
      <c r="M1452" s="36">
        <v>0</v>
      </c>
      <c r="N1452" s="36">
        <v>0</v>
      </c>
      <c r="O1452" s="38">
        <v>45581</v>
      </c>
    </row>
    <row r="1453" spans="1:15" x14ac:dyDescent="0.75">
      <c r="A1453" s="39">
        <v>10860</v>
      </c>
      <c r="B1453" s="40" t="s">
        <v>1463</v>
      </c>
      <c r="C1453" s="41">
        <v>45557</v>
      </c>
      <c r="D1453" s="42">
        <v>0.60416666666666663</v>
      </c>
      <c r="E1453" s="43" t="str">
        <f t="shared" si="88"/>
        <v>Afternoon</v>
      </c>
      <c r="F1453" s="44">
        <v>7</v>
      </c>
      <c r="G1453" s="44" t="str">
        <f t="shared" si="89"/>
        <v>Long</v>
      </c>
      <c r="H1453" s="44" t="s">
        <v>10</v>
      </c>
      <c r="I1453" s="45">
        <v>38679</v>
      </c>
      <c r="J1453" s="40">
        <f t="shared" ca="1" si="90"/>
        <v>19</v>
      </c>
      <c r="K1453" s="45" t="str">
        <f t="shared" ca="1" si="91"/>
        <v>18-24 (Young Drivers)</v>
      </c>
      <c r="L1453" s="44" t="s">
        <v>10</v>
      </c>
      <c r="M1453" s="44">
        <v>0</v>
      </c>
      <c r="N1453" s="44">
        <v>0</v>
      </c>
      <c r="O1453" s="46">
        <v>45581</v>
      </c>
    </row>
    <row r="1454" spans="1:15" x14ac:dyDescent="0.75">
      <c r="A1454" s="31">
        <v>10860</v>
      </c>
      <c r="B1454" s="32" t="s">
        <v>1464</v>
      </c>
      <c r="C1454" s="33">
        <v>45556</v>
      </c>
      <c r="D1454" s="34">
        <v>0.84027777777777779</v>
      </c>
      <c r="E1454" s="35" t="str">
        <f t="shared" si="88"/>
        <v>Evening</v>
      </c>
      <c r="F1454" s="36">
        <v>6.5</v>
      </c>
      <c r="G1454" s="36" t="str">
        <f t="shared" si="89"/>
        <v>Long</v>
      </c>
      <c r="H1454" s="36" t="s">
        <v>10</v>
      </c>
      <c r="I1454" s="37">
        <v>38366</v>
      </c>
      <c r="J1454" s="32">
        <f t="shared" ca="1" si="90"/>
        <v>20</v>
      </c>
      <c r="K1454" s="37" t="str">
        <f t="shared" ca="1" si="91"/>
        <v>18-24 (Young Drivers)</v>
      </c>
      <c r="L1454" s="36" t="s">
        <v>10</v>
      </c>
      <c r="M1454" s="36">
        <v>1</v>
      </c>
      <c r="N1454" s="36">
        <v>1</v>
      </c>
      <c r="O1454" s="38">
        <v>45581</v>
      </c>
    </row>
    <row r="1455" spans="1:15" x14ac:dyDescent="0.75">
      <c r="A1455" s="39">
        <v>10860</v>
      </c>
      <c r="B1455" s="40" t="s">
        <v>1465</v>
      </c>
      <c r="C1455" s="41">
        <v>45557</v>
      </c>
      <c r="D1455" s="42">
        <v>0.60416666666666663</v>
      </c>
      <c r="E1455" s="43" t="str">
        <f t="shared" si="88"/>
        <v>Afternoon</v>
      </c>
      <c r="F1455" s="44">
        <v>6.7</v>
      </c>
      <c r="G1455" s="44" t="str">
        <f t="shared" si="89"/>
        <v>Long</v>
      </c>
      <c r="H1455" s="44" t="s">
        <v>10</v>
      </c>
      <c r="I1455" s="45">
        <v>34586</v>
      </c>
      <c r="J1455" s="40">
        <f t="shared" ca="1" si="90"/>
        <v>31</v>
      </c>
      <c r="K1455" s="45" t="str">
        <f t="shared" ca="1" si="91"/>
        <v>25+</v>
      </c>
      <c r="L1455" s="44" t="s">
        <v>10</v>
      </c>
      <c r="M1455" s="44">
        <v>0</v>
      </c>
      <c r="N1455" s="44">
        <v>0</v>
      </c>
      <c r="O1455" s="46">
        <v>45581</v>
      </c>
    </row>
    <row r="1456" spans="1:15" x14ac:dyDescent="0.75">
      <c r="A1456" s="31">
        <v>10860</v>
      </c>
      <c r="B1456" s="32" t="s">
        <v>1466</v>
      </c>
      <c r="C1456" s="33">
        <v>45557</v>
      </c>
      <c r="D1456" s="34">
        <v>0.63888888888888884</v>
      </c>
      <c r="E1456" s="35" t="str">
        <f t="shared" si="88"/>
        <v>Afternoon</v>
      </c>
      <c r="F1456" s="36">
        <v>6</v>
      </c>
      <c r="G1456" s="36" t="str">
        <f t="shared" si="89"/>
        <v>Long</v>
      </c>
      <c r="H1456" s="36" t="s">
        <v>10</v>
      </c>
      <c r="I1456" s="37">
        <v>35411</v>
      </c>
      <c r="J1456" s="32">
        <f t="shared" ca="1" si="90"/>
        <v>28</v>
      </c>
      <c r="K1456" s="37" t="str">
        <f t="shared" ca="1" si="91"/>
        <v>25+</v>
      </c>
      <c r="L1456" s="36" t="s">
        <v>10</v>
      </c>
      <c r="M1456" s="36">
        <v>0</v>
      </c>
      <c r="N1456" s="36">
        <v>0</v>
      </c>
      <c r="O1456" s="38">
        <v>45581</v>
      </c>
    </row>
    <row r="1457" spans="1:15" x14ac:dyDescent="0.75">
      <c r="A1457" s="39">
        <v>10860</v>
      </c>
      <c r="B1457" s="40" t="s">
        <v>1467</v>
      </c>
      <c r="C1457" s="41">
        <v>45557</v>
      </c>
      <c r="D1457" s="42">
        <v>0.83680555555555558</v>
      </c>
      <c r="E1457" s="43" t="str">
        <f t="shared" si="88"/>
        <v>Evening</v>
      </c>
      <c r="F1457" s="44">
        <v>6.5</v>
      </c>
      <c r="G1457" s="44" t="str">
        <f t="shared" si="89"/>
        <v>Long</v>
      </c>
      <c r="H1457" s="44" t="s">
        <v>10</v>
      </c>
      <c r="I1457" s="45">
        <v>28393</v>
      </c>
      <c r="J1457" s="40">
        <f t="shared" ca="1" si="90"/>
        <v>48</v>
      </c>
      <c r="K1457" s="45" t="str">
        <f t="shared" ca="1" si="91"/>
        <v>25+</v>
      </c>
      <c r="L1457" s="44" t="s">
        <v>10</v>
      </c>
      <c r="M1457" s="44">
        <v>1</v>
      </c>
      <c r="N1457" s="44">
        <v>1</v>
      </c>
      <c r="O1457" s="46">
        <v>45581</v>
      </c>
    </row>
    <row r="1458" spans="1:15" x14ac:dyDescent="0.75">
      <c r="A1458" s="31">
        <v>10860</v>
      </c>
      <c r="B1458" s="32" t="s">
        <v>1468</v>
      </c>
      <c r="C1458" s="33">
        <v>45557</v>
      </c>
      <c r="D1458" s="34">
        <v>0.83333333333333337</v>
      </c>
      <c r="E1458" s="35" t="str">
        <f t="shared" si="88"/>
        <v>Evening</v>
      </c>
      <c r="F1458" s="36">
        <v>6.5</v>
      </c>
      <c r="G1458" s="36" t="str">
        <f t="shared" si="89"/>
        <v>Long</v>
      </c>
      <c r="H1458" s="36" t="s">
        <v>10</v>
      </c>
      <c r="I1458" s="37">
        <v>36043</v>
      </c>
      <c r="J1458" s="32">
        <f t="shared" ca="1" si="90"/>
        <v>27</v>
      </c>
      <c r="K1458" s="37" t="str">
        <f t="shared" ca="1" si="91"/>
        <v>25+</v>
      </c>
      <c r="L1458" s="36" t="s">
        <v>10</v>
      </c>
      <c r="M1458" s="36">
        <v>1</v>
      </c>
      <c r="N1458" s="36">
        <v>1</v>
      </c>
      <c r="O1458" s="38">
        <v>45581</v>
      </c>
    </row>
    <row r="1459" spans="1:15" x14ac:dyDescent="0.75">
      <c r="A1459" s="39">
        <v>10860</v>
      </c>
      <c r="B1459" s="40" t="s">
        <v>1469</v>
      </c>
      <c r="C1459" s="41">
        <v>45563</v>
      </c>
      <c r="D1459" s="42">
        <v>0.58333333333333337</v>
      </c>
      <c r="E1459" s="43" t="str">
        <f t="shared" si="88"/>
        <v>Afternoon</v>
      </c>
      <c r="F1459" s="44">
        <v>6</v>
      </c>
      <c r="G1459" s="44" t="str">
        <f t="shared" si="89"/>
        <v>Long</v>
      </c>
      <c r="H1459" s="44" t="s">
        <v>10</v>
      </c>
      <c r="I1459" s="45">
        <v>39506</v>
      </c>
      <c r="J1459" s="40">
        <f t="shared" ca="1" si="90"/>
        <v>17</v>
      </c>
      <c r="K1459" s="45" t="str">
        <f t="shared" ca="1" si="91"/>
        <v>17 (Car/Motorcycle)</v>
      </c>
      <c r="L1459" s="44" t="s">
        <v>10</v>
      </c>
      <c r="M1459" s="44">
        <v>0</v>
      </c>
      <c r="N1459" s="44">
        <v>0</v>
      </c>
      <c r="O1459" s="46">
        <v>45581</v>
      </c>
    </row>
    <row r="1460" spans="1:15" x14ac:dyDescent="0.75">
      <c r="A1460" s="31">
        <v>10860</v>
      </c>
      <c r="B1460" s="32" t="s">
        <v>1470</v>
      </c>
      <c r="C1460" s="33">
        <v>45563</v>
      </c>
      <c r="D1460" s="34">
        <v>0.79166666666666663</v>
      </c>
      <c r="E1460" s="35" t="str">
        <f t="shared" si="88"/>
        <v>Evening</v>
      </c>
      <c r="F1460" s="36">
        <v>6.5</v>
      </c>
      <c r="G1460" s="36" t="str">
        <f t="shared" si="89"/>
        <v>Long</v>
      </c>
      <c r="H1460" s="36" t="s">
        <v>10</v>
      </c>
      <c r="I1460" s="37">
        <v>30081</v>
      </c>
      <c r="J1460" s="32">
        <f t="shared" ca="1" si="90"/>
        <v>43</v>
      </c>
      <c r="K1460" s="37" t="str">
        <f t="shared" ca="1" si="91"/>
        <v>25+</v>
      </c>
      <c r="L1460" s="36" t="s">
        <v>10</v>
      </c>
      <c r="M1460" s="36">
        <v>1</v>
      </c>
      <c r="N1460" s="36">
        <v>1</v>
      </c>
      <c r="O1460" s="38">
        <v>45581</v>
      </c>
    </row>
    <row r="1461" spans="1:15" x14ac:dyDescent="0.75">
      <c r="A1461" s="39">
        <v>10860</v>
      </c>
      <c r="B1461" s="40" t="s">
        <v>1471</v>
      </c>
      <c r="C1461" s="41">
        <v>45563</v>
      </c>
      <c r="D1461" s="42">
        <v>0.79166666666666663</v>
      </c>
      <c r="E1461" s="43" t="str">
        <f t="shared" si="88"/>
        <v>Evening</v>
      </c>
      <c r="F1461" s="44">
        <v>6</v>
      </c>
      <c r="G1461" s="44" t="str">
        <f t="shared" si="89"/>
        <v>Long</v>
      </c>
      <c r="H1461" s="44" t="s">
        <v>10</v>
      </c>
      <c r="I1461" s="45">
        <v>34222</v>
      </c>
      <c r="J1461" s="40">
        <f t="shared" ca="1" si="90"/>
        <v>32</v>
      </c>
      <c r="K1461" s="45" t="str">
        <f t="shared" ca="1" si="91"/>
        <v>25+</v>
      </c>
      <c r="L1461" s="44" t="s">
        <v>10</v>
      </c>
      <c r="M1461" s="44">
        <v>0</v>
      </c>
      <c r="N1461" s="44">
        <v>0</v>
      </c>
      <c r="O1461" s="46">
        <v>45581</v>
      </c>
    </row>
    <row r="1462" spans="1:15" x14ac:dyDescent="0.75">
      <c r="A1462" s="31">
        <v>10860</v>
      </c>
      <c r="B1462" s="32" t="s">
        <v>1472</v>
      </c>
      <c r="C1462" s="33">
        <v>45564</v>
      </c>
      <c r="D1462" s="34">
        <v>0.60416666666666663</v>
      </c>
      <c r="E1462" s="35" t="str">
        <f t="shared" si="88"/>
        <v>Afternoon</v>
      </c>
      <c r="F1462" s="36">
        <v>6</v>
      </c>
      <c r="G1462" s="36" t="str">
        <f t="shared" si="89"/>
        <v>Long</v>
      </c>
      <c r="H1462" s="36" t="s">
        <v>10</v>
      </c>
      <c r="I1462" s="37">
        <v>24089</v>
      </c>
      <c r="J1462" s="32">
        <f t="shared" ca="1" si="90"/>
        <v>59</v>
      </c>
      <c r="K1462" s="37" t="str">
        <f t="shared" ca="1" si="91"/>
        <v>25+</v>
      </c>
      <c r="L1462" s="36" t="s">
        <v>10</v>
      </c>
      <c r="M1462" s="36">
        <v>0</v>
      </c>
      <c r="N1462" s="36">
        <v>0</v>
      </c>
      <c r="O1462" s="38">
        <v>45581</v>
      </c>
    </row>
    <row r="1463" spans="1:15" x14ac:dyDescent="0.75">
      <c r="A1463" s="39">
        <v>10860</v>
      </c>
      <c r="B1463" s="40" t="s">
        <v>1473</v>
      </c>
      <c r="C1463" s="41">
        <v>45564</v>
      </c>
      <c r="D1463" s="42">
        <v>0.60416666666666663</v>
      </c>
      <c r="E1463" s="43" t="str">
        <f t="shared" si="88"/>
        <v>Afternoon</v>
      </c>
      <c r="F1463" s="44">
        <v>6</v>
      </c>
      <c r="G1463" s="44" t="str">
        <f t="shared" si="89"/>
        <v>Long</v>
      </c>
      <c r="H1463" s="44" t="s">
        <v>10</v>
      </c>
      <c r="I1463" s="45">
        <v>24831</v>
      </c>
      <c r="J1463" s="40">
        <f t="shared" ca="1" si="90"/>
        <v>57</v>
      </c>
      <c r="K1463" s="45" t="str">
        <f t="shared" ca="1" si="91"/>
        <v>25+</v>
      </c>
      <c r="L1463" s="44" t="s">
        <v>10</v>
      </c>
      <c r="M1463" s="44">
        <v>0</v>
      </c>
      <c r="N1463" s="44">
        <v>0</v>
      </c>
      <c r="O1463" s="46">
        <v>45581</v>
      </c>
    </row>
    <row r="1464" spans="1:15" x14ac:dyDescent="0.75">
      <c r="A1464" s="31">
        <v>10180</v>
      </c>
      <c r="B1464" s="32" t="s">
        <v>1474</v>
      </c>
      <c r="C1464" s="33">
        <v>45541</v>
      </c>
      <c r="D1464" s="34">
        <v>0.6875</v>
      </c>
      <c r="E1464" s="35" t="str">
        <f t="shared" si="88"/>
        <v>Afternoon</v>
      </c>
      <c r="F1464" s="36">
        <v>8</v>
      </c>
      <c r="G1464" s="36" t="str">
        <f t="shared" si="89"/>
        <v>Long</v>
      </c>
      <c r="H1464" s="36" t="s">
        <v>9</v>
      </c>
      <c r="I1464" s="37">
        <v>21276</v>
      </c>
      <c r="J1464" s="32">
        <f t="shared" ca="1" si="90"/>
        <v>67</v>
      </c>
      <c r="K1464" s="37" t="str">
        <f t="shared" ca="1" si="91"/>
        <v>25+</v>
      </c>
      <c r="L1464" s="36" t="s">
        <v>10</v>
      </c>
      <c r="M1464" s="36">
        <v>0</v>
      </c>
      <c r="N1464" s="36">
        <v>0</v>
      </c>
      <c r="O1464" s="38">
        <v>45581</v>
      </c>
    </row>
    <row r="1465" spans="1:15" x14ac:dyDescent="0.75">
      <c r="A1465" s="39">
        <v>10180</v>
      </c>
      <c r="B1465" s="40" t="s">
        <v>1475</v>
      </c>
      <c r="C1465" s="41">
        <v>45542</v>
      </c>
      <c r="D1465" s="42">
        <v>0.5625</v>
      </c>
      <c r="E1465" s="43" t="str">
        <f t="shared" si="88"/>
        <v>Afternoon</v>
      </c>
      <c r="F1465" s="44">
        <v>6</v>
      </c>
      <c r="G1465" s="44" t="str">
        <f t="shared" si="89"/>
        <v>Long</v>
      </c>
      <c r="H1465" s="44" t="s">
        <v>9</v>
      </c>
      <c r="I1465" s="45">
        <v>39595</v>
      </c>
      <c r="J1465" s="40">
        <f t="shared" ca="1" si="90"/>
        <v>17</v>
      </c>
      <c r="K1465" s="45" t="str">
        <f t="shared" ca="1" si="91"/>
        <v>17 (Car/Motorcycle)</v>
      </c>
      <c r="L1465" s="44" t="s">
        <v>10</v>
      </c>
      <c r="M1465" s="44">
        <v>0</v>
      </c>
      <c r="N1465" s="44">
        <v>0</v>
      </c>
      <c r="O1465" s="46">
        <v>45581</v>
      </c>
    </row>
    <row r="1466" spans="1:15" x14ac:dyDescent="0.75">
      <c r="A1466" s="31">
        <v>10180</v>
      </c>
      <c r="B1466" s="32" t="s">
        <v>1476</v>
      </c>
      <c r="C1466" s="33">
        <v>45068</v>
      </c>
      <c r="D1466" s="34">
        <v>0.66666666666666663</v>
      </c>
      <c r="E1466" s="35" t="str">
        <f t="shared" si="88"/>
        <v>Afternoon</v>
      </c>
      <c r="F1466" s="36">
        <v>7.5</v>
      </c>
      <c r="G1466" s="36" t="str">
        <f t="shared" si="89"/>
        <v>Long</v>
      </c>
      <c r="H1466" s="36" t="s">
        <v>10</v>
      </c>
      <c r="I1466" s="37">
        <v>35911</v>
      </c>
      <c r="J1466" s="32">
        <f t="shared" ca="1" si="90"/>
        <v>27</v>
      </c>
      <c r="K1466" s="37" t="str">
        <f t="shared" ca="1" si="91"/>
        <v>25+</v>
      </c>
      <c r="L1466" s="36" t="s">
        <v>10</v>
      </c>
      <c r="M1466" s="36">
        <v>0</v>
      </c>
      <c r="N1466" s="36">
        <v>0</v>
      </c>
      <c r="O1466" s="38">
        <v>45581</v>
      </c>
    </row>
    <row r="1467" spans="1:15" x14ac:dyDescent="0.75">
      <c r="A1467" s="39">
        <v>10180</v>
      </c>
      <c r="B1467" s="40" t="s">
        <v>1477</v>
      </c>
      <c r="C1467" s="41">
        <v>45544</v>
      </c>
      <c r="D1467" s="42">
        <v>0.625</v>
      </c>
      <c r="E1467" s="43" t="str">
        <f t="shared" si="88"/>
        <v>Afternoon</v>
      </c>
      <c r="F1467" s="44">
        <v>6.5</v>
      </c>
      <c r="G1467" s="44" t="str">
        <f t="shared" si="89"/>
        <v>Long</v>
      </c>
      <c r="H1467" s="44" t="s">
        <v>10</v>
      </c>
      <c r="I1467" s="45">
        <v>38145</v>
      </c>
      <c r="J1467" s="40">
        <f t="shared" ca="1" si="90"/>
        <v>21</v>
      </c>
      <c r="K1467" s="45" t="str">
        <f t="shared" ca="1" si="91"/>
        <v>18-24 (Young Drivers)</v>
      </c>
      <c r="L1467" s="44" t="s">
        <v>10</v>
      </c>
      <c r="M1467" s="44">
        <v>0</v>
      </c>
      <c r="N1467" s="44">
        <v>0</v>
      </c>
      <c r="O1467" s="46">
        <v>45581</v>
      </c>
    </row>
    <row r="1468" spans="1:15" x14ac:dyDescent="0.75">
      <c r="A1468" s="31">
        <v>10180</v>
      </c>
      <c r="B1468" s="32" t="s">
        <v>1478</v>
      </c>
      <c r="C1468" s="33">
        <v>45544</v>
      </c>
      <c r="D1468" s="34">
        <v>0.625</v>
      </c>
      <c r="E1468" s="35" t="str">
        <f t="shared" si="88"/>
        <v>Afternoon</v>
      </c>
      <c r="F1468" s="36">
        <v>6.5</v>
      </c>
      <c r="G1468" s="36" t="str">
        <f t="shared" si="89"/>
        <v>Long</v>
      </c>
      <c r="H1468" s="36" t="s">
        <v>10</v>
      </c>
      <c r="I1468" s="37">
        <v>25884</v>
      </c>
      <c r="J1468" s="32">
        <f t="shared" ca="1" si="90"/>
        <v>54</v>
      </c>
      <c r="K1468" s="37" t="str">
        <f t="shared" ca="1" si="91"/>
        <v>25+</v>
      </c>
      <c r="L1468" s="36" t="s">
        <v>10</v>
      </c>
      <c r="M1468" s="36">
        <v>0</v>
      </c>
      <c r="N1468" s="36">
        <v>0</v>
      </c>
      <c r="O1468" s="38">
        <v>45581</v>
      </c>
    </row>
    <row r="1469" spans="1:15" x14ac:dyDescent="0.75">
      <c r="A1469" s="39">
        <v>10180</v>
      </c>
      <c r="B1469" s="40" t="s">
        <v>1479</v>
      </c>
      <c r="C1469" s="41">
        <v>45545</v>
      </c>
      <c r="D1469" s="42">
        <v>0.64583333333333337</v>
      </c>
      <c r="E1469" s="43" t="str">
        <f t="shared" si="88"/>
        <v>Afternoon</v>
      </c>
      <c r="F1469" s="44">
        <v>7</v>
      </c>
      <c r="G1469" s="44" t="str">
        <f t="shared" si="89"/>
        <v>Long</v>
      </c>
      <c r="H1469" s="44" t="s">
        <v>9</v>
      </c>
      <c r="I1469" s="45">
        <v>39434</v>
      </c>
      <c r="J1469" s="40">
        <f t="shared" ca="1" si="90"/>
        <v>17</v>
      </c>
      <c r="K1469" s="45" t="str">
        <f t="shared" ca="1" si="91"/>
        <v>17 (Car/Motorcycle)</v>
      </c>
      <c r="L1469" s="44" t="s">
        <v>10</v>
      </c>
      <c r="M1469" s="44">
        <v>0</v>
      </c>
      <c r="N1469" s="44">
        <v>0</v>
      </c>
      <c r="O1469" s="46">
        <v>45581</v>
      </c>
    </row>
    <row r="1470" spans="1:15" x14ac:dyDescent="0.75">
      <c r="A1470" s="31">
        <v>10180</v>
      </c>
      <c r="B1470" s="32" t="s">
        <v>1480</v>
      </c>
      <c r="C1470" s="33">
        <v>45545</v>
      </c>
      <c r="D1470" s="34">
        <v>0.65625</v>
      </c>
      <c r="E1470" s="35" t="str">
        <f t="shared" si="88"/>
        <v>Afternoon</v>
      </c>
      <c r="F1470" s="36">
        <v>7.25</v>
      </c>
      <c r="G1470" s="36" t="str">
        <f t="shared" si="89"/>
        <v>Long</v>
      </c>
      <c r="H1470" s="36" t="s">
        <v>10</v>
      </c>
      <c r="I1470" s="37">
        <v>35978</v>
      </c>
      <c r="J1470" s="32">
        <f t="shared" ca="1" si="90"/>
        <v>27</v>
      </c>
      <c r="K1470" s="37" t="str">
        <f t="shared" ca="1" si="91"/>
        <v>25+</v>
      </c>
      <c r="L1470" s="36" t="s">
        <v>10</v>
      </c>
      <c r="M1470" s="36">
        <v>0</v>
      </c>
      <c r="N1470" s="36">
        <v>0</v>
      </c>
      <c r="O1470" s="38">
        <v>45581</v>
      </c>
    </row>
    <row r="1471" spans="1:15" x14ac:dyDescent="0.75">
      <c r="A1471" s="39">
        <v>10180</v>
      </c>
      <c r="B1471" s="40" t="s">
        <v>1481</v>
      </c>
      <c r="C1471" s="41">
        <v>45545</v>
      </c>
      <c r="D1471" s="42">
        <v>0.65625</v>
      </c>
      <c r="E1471" s="43" t="str">
        <f t="shared" si="88"/>
        <v>Afternoon</v>
      </c>
      <c r="F1471" s="44">
        <v>7.25</v>
      </c>
      <c r="G1471" s="44" t="str">
        <f t="shared" si="89"/>
        <v>Long</v>
      </c>
      <c r="H1471" s="44" t="s">
        <v>9</v>
      </c>
      <c r="I1471" s="45">
        <v>39194</v>
      </c>
      <c r="J1471" s="40">
        <f t="shared" ca="1" si="90"/>
        <v>18</v>
      </c>
      <c r="K1471" s="45" t="str">
        <f t="shared" ca="1" si="91"/>
        <v>18-24 (Young Drivers)</v>
      </c>
      <c r="L1471" s="44" t="s">
        <v>10</v>
      </c>
      <c r="M1471" s="44">
        <v>0</v>
      </c>
      <c r="N1471" s="44">
        <v>0</v>
      </c>
      <c r="O1471" s="46">
        <v>45581</v>
      </c>
    </row>
    <row r="1472" spans="1:15" x14ac:dyDescent="0.75">
      <c r="A1472" s="31">
        <v>10180</v>
      </c>
      <c r="B1472" s="32" t="s">
        <v>1482</v>
      </c>
      <c r="C1472" s="33">
        <v>45551</v>
      </c>
      <c r="D1472" s="34">
        <v>0.67361111111111116</v>
      </c>
      <c r="E1472" s="35" t="str">
        <f t="shared" si="88"/>
        <v>Afternoon</v>
      </c>
      <c r="F1472" s="36">
        <v>7.0670000000000002</v>
      </c>
      <c r="G1472" s="36" t="str">
        <f t="shared" si="89"/>
        <v>Long</v>
      </c>
      <c r="H1472" s="36" t="s">
        <v>9</v>
      </c>
      <c r="I1472" s="37">
        <v>37621</v>
      </c>
      <c r="J1472" s="32">
        <f t="shared" ca="1" si="90"/>
        <v>22</v>
      </c>
      <c r="K1472" s="37" t="str">
        <f t="shared" ca="1" si="91"/>
        <v>18-24 (Young Drivers)</v>
      </c>
      <c r="L1472" s="36" t="s">
        <v>10</v>
      </c>
      <c r="M1472" s="36">
        <v>0</v>
      </c>
      <c r="N1472" s="36">
        <v>0</v>
      </c>
      <c r="O1472" s="38">
        <v>45581</v>
      </c>
    </row>
    <row r="1473" spans="1:15" x14ac:dyDescent="0.75">
      <c r="A1473" s="39">
        <v>10180</v>
      </c>
      <c r="B1473" s="40" t="s">
        <v>1483</v>
      </c>
      <c r="C1473" s="41">
        <v>45546</v>
      </c>
      <c r="D1473" s="42">
        <v>0.64583333333333337</v>
      </c>
      <c r="E1473" s="43" t="str">
        <f t="shared" si="88"/>
        <v>Afternoon</v>
      </c>
      <c r="F1473" s="44">
        <v>7</v>
      </c>
      <c r="G1473" s="44" t="str">
        <f t="shared" si="89"/>
        <v>Long</v>
      </c>
      <c r="H1473" s="44" t="s">
        <v>9</v>
      </c>
      <c r="I1473" s="45">
        <v>39691</v>
      </c>
      <c r="J1473" s="40">
        <f t="shared" ca="1" si="90"/>
        <v>17</v>
      </c>
      <c r="K1473" s="45" t="str">
        <f t="shared" ca="1" si="91"/>
        <v>17 (Car/Motorcycle)</v>
      </c>
      <c r="L1473" s="44" t="s">
        <v>10</v>
      </c>
      <c r="M1473" s="44">
        <v>0</v>
      </c>
      <c r="N1473" s="44">
        <v>0</v>
      </c>
      <c r="O1473" s="46">
        <v>45581</v>
      </c>
    </row>
    <row r="1474" spans="1:15" x14ac:dyDescent="0.75">
      <c r="A1474" s="31">
        <v>10180</v>
      </c>
      <c r="B1474" s="32" t="s">
        <v>1484</v>
      </c>
      <c r="C1474" s="33">
        <v>45546</v>
      </c>
      <c r="D1474" s="34">
        <v>0.64583333333333337</v>
      </c>
      <c r="E1474" s="35" t="str">
        <f t="shared" si="88"/>
        <v>Afternoon</v>
      </c>
      <c r="F1474" s="36">
        <v>7</v>
      </c>
      <c r="G1474" s="36" t="str">
        <f t="shared" si="89"/>
        <v>Long</v>
      </c>
      <c r="H1474" s="36" t="s">
        <v>9</v>
      </c>
      <c r="I1474" s="37">
        <v>37691</v>
      </c>
      <c r="J1474" s="32">
        <f t="shared" ca="1" si="90"/>
        <v>22</v>
      </c>
      <c r="K1474" s="37" t="str">
        <f t="shared" ca="1" si="91"/>
        <v>18-24 (Young Drivers)</v>
      </c>
      <c r="L1474" s="36" t="s">
        <v>10</v>
      </c>
      <c r="M1474" s="36">
        <v>0</v>
      </c>
      <c r="N1474" s="36">
        <v>0</v>
      </c>
      <c r="O1474" s="38">
        <v>45581</v>
      </c>
    </row>
    <row r="1475" spans="1:15" x14ac:dyDescent="0.75">
      <c r="A1475" s="39">
        <v>10180</v>
      </c>
      <c r="B1475" s="40" t="s">
        <v>1485</v>
      </c>
      <c r="C1475" s="41">
        <v>45549</v>
      </c>
      <c r="D1475" s="42">
        <v>0.625</v>
      </c>
      <c r="E1475" s="43" t="str">
        <f t="shared" ref="E1475:E1538" si="92">IF(D1475&lt;TIME(12,0,0), "Morning", IF(D1475&lt;TIME(18,0,0), "Afternoon", "Evening"))</f>
        <v>Afternoon</v>
      </c>
      <c r="F1475" s="44">
        <v>6.5</v>
      </c>
      <c r="G1475" s="44" t="str">
        <f t="shared" ref="G1475:G1538" si="93">IF(F1475 &lt; 2.5, "Short",
  IF(F1475 &lt;= 4, "Medium", "Long")
)</f>
        <v>Long</v>
      </c>
      <c r="H1475" s="44" t="s">
        <v>10</v>
      </c>
      <c r="I1475" s="45">
        <v>26254</v>
      </c>
      <c r="J1475" s="40">
        <f t="shared" ref="J1475:J1538" ca="1" si="94">IFERROR(DATEDIF(I1475, TODAY(), "Y"), 0)</f>
        <v>53</v>
      </c>
      <c r="K1475" s="45" t="str">
        <f t="shared" ref="K1475:K1538" ca="1" si="95" xml:space="preserve"> IF(J1475 &lt; 15, "Invalid (Below Minimum Age)", IF(J1475 = 15, "15 (Moped/Tractor)", IF(J1475 = 16, "16 (Light Vehicles)", IF(J1475 = 17, "17 (Car/Motorcycle)", IF(J1475 &lt;= 24, "18-24 (Young Drivers)","25+"
        )
      )
    )
  )
)</f>
        <v>25+</v>
      </c>
      <c r="L1475" s="44" t="s">
        <v>10</v>
      </c>
      <c r="M1475" s="44">
        <v>0</v>
      </c>
      <c r="N1475" s="44">
        <v>0</v>
      </c>
      <c r="O1475" s="46">
        <v>45581</v>
      </c>
    </row>
    <row r="1476" spans="1:15" x14ac:dyDescent="0.75">
      <c r="A1476" s="31">
        <v>10180</v>
      </c>
      <c r="B1476" s="32" t="s">
        <v>1486</v>
      </c>
      <c r="C1476" s="33">
        <v>45549</v>
      </c>
      <c r="D1476" s="34">
        <v>0.625</v>
      </c>
      <c r="E1476" s="35" t="str">
        <f t="shared" si="92"/>
        <v>Afternoon</v>
      </c>
      <c r="F1476" s="36">
        <v>6.5</v>
      </c>
      <c r="G1476" s="36" t="str">
        <f t="shared" si="93"/>
        <v>Long</v>
      </c>
      <c r="H1476" s="36" t="s">
        <v>9</v>
      </c>
      <c r="I1476" s="37">
        <v>23036</v>
      </c>
      <c r="J1476" s="32">
        <f t="shared" ca="1" si="94"/>
        <v>62</v>
      </c>
      <c r="K1476" s="37" t="str">
        <f t="shared" ca="1" si="95"/>
        <v>25+</v>
      </c>
      <c r="L1476" s="36" t="s">
        <v>11</v>
      </c>
      <c r="M1476" s="36">
        <v>0</v>
      </c>
      <c r="N1476" s="36">
        <v>0</v>
      </c>
      <c r="O1476" s="38">
        <v>45581</v>
      </c>
    </row>
    <row r="1477" spans="1:15" x14ac:dyDescent="0.75">
      <c r="A1477" s="39">
        <v>10180</v>
      </c>
      <c r="B1477" s="40" t="s">
        <v>1487</v>
      </c>
      <c r="C1477" s="41">
        <v>45551</v>
      </c>
      <c r="D1477" s="42">
        <v>0.67361111111111116</v>
      </c>
      <c r="E1477" s="43" t="str">
        <f t="shared" si="92"/>
        <v>Afternoon</v>
      </c>
      <c r="F1477" s="44">
        <v>7.0670000000000002</v>
      </c>
      <c r="G1477" s="44" t="str">
        <f t="shared" si="93"/>
        <v>Long</v>
      </c>
      <c r="H1477" s="44" t="s">
        <v>10</v>
      </c>
      <c r="I1477" s="45">
        <v>39312</v>
      </c>
      <c r="J1477" s="40">
        <f t="shared" ca="1" si="94"/>
        <v>18</v>
      </c>
      <c r="K1477" s="45" t="str">
        <f t="shared" ca="1" si="95"/>
        <v>18-24 (Young Drivers)</v>
      </c>
      <c r="L1477" s="44" t="s">
        <v>10</v>
      </c>
      <c r="M1477" s="44">
        <v>0</v>
      </c>
      <c r="N1477" s="44">
        <v>0</v>
      </c>
      <c r="O1477" s="46">
        <v>45581</v>
      </c>
    </row>
    <row r="1478" spans="1:15" x14ac:dyDescent="0.75">
      <c r="A1478" s="31">
        <v>10180</v>
      </c>
      <c r="B1478" s="32" t="s">
        <v>1488</v>
      </c>
      <c r="C1478" s="33">
        <v>45552</v>
      </c>
      <c r="D1478" s="34">
        <v>0.66666666666666663</v>
      </c>
      <c r="E1478" s="35" t="str">
        <f t="shared" si="92"/>
        <v>Afternoon</v>
      </c>
      <c r="F1478" s="36">
        <v>7.5</v>
      </c>
      <c r="G1478" s="36" t="str">
        <f t="shared" si="93"/>
        <v>Long</v>
      </c>
      <c r="H1478" s="36" t="s">
        <v>9</v>
      </c>
      <c r="I1478" s="37">
        <v>31189</v>
      </c>
      <c r="J1478" s="32">
        <f t="shared" ca="1" si="94"/>
        <v>40</v>
      </c>
      <c r="K1478" s="37" t="str">
        <f t="shared" ca="1" si="95"/>
        <v>25+</v>
      </c>
      <c r="L1478" s="36" t="s">
        <v>10</v>
      </c>
      <c r="M1478" s="36">
        <v>0</v>
      </c>
      <c r="N1478" s="36">
        <v>0</v>
      </c>
      <c r="O1478" s="38">
        <v>45581</v>
      </c>
    </row>
    <row r="1479" spans="1:15" x14ac:dyDescent="0.75">
      <c r="A1479" s="39">
        <v>10180</v>
      </c>
      <c r="B1479" s="40" t="s">
        <v>1489</v>
      </c>
      <c r="C1479" s="41">
        <v>45552</v>
      </c>
      <c r="D1479" s="42">
        <v>0.66666666666666663</v>
      </c>
      <c r="E1479" s="43" t="str">
        <f t="shared" si="92"/>
        <v>Afternoon</v>
      </c>
      <c r="F1479" s="44">
        <v>7.5</v>
      </c>
      <c r="G1479" s="44" t="str">
        <f t="shared" si="93"/>
        <v>Long</v>
      </c>
      <c r="H1479" s="44" t="s">
        <v>9</v>
      </c>
      <c r="I1479" s="45">
        <v>38605</v>
      </c>
      <c r="J1479" s="40">
        <f t="shared" ca="1" si="94"/>
        <v>20</v>
      </c>
      <c r="K1479" s="45" t="str">
        <f t="shared" ca="1" si="95"/>
        <v>18-24 (Young Drivers)</v>
      </c>
      <c r="L1479" s="44" t="s">
        <v>10</v>
      </c>
      <c r="M1479" s="44">
        <v>0</v>
      </c>
      <c r="N1479" s="44">
        <v>0</v>
      </c>
      <c r="O1479" s="46">
        <v>45581</v>
      </c>
    </row>
    <row r="1480" spans="1:15" x14ac:dyDescent="0.75">
      <c r="A1480" s="31">
        <v>10180</v>
      </c>
      <c r="B1480" s="32" t="s">
        <v>1490</v>
      </c>
      <c r="C1480" s="33">
        <v>45552</v>
      </c>
      <c r="D1480" s="34">
        <v>0.67708333333333337</v>
      </c>
      <c r="E1480" s="35" t="str">
        <f t="shared" si="92"/>
        <v>Afternoon</v>
      </c>
      <c r="F1480" s="36">
        <v>7.75</v>
      </c>
      <c r="G1480" s="36" t="str">
        <f t="shared" si="93"/>
        <v>Long</v>
      </c>
      <c r="H1480" s="36" t="s">
        <v>9</v>
      </c>
      <c r="I1480" s="37">
        <v>39632</v>
      </c>
      <c r="J1480" s="32">
        <f t="shared" ca="1" si="94"/>
        <v>17</v>
      </c>
      <c r="K1480" s="37" t="str">
        <f t="shared" ca="1" si="95"/>
        <v>17 (Car/Motorcycle)</v>
      </c>
      <c r="L1480" s="36" t="s">
        <v>10</v>
      </c>
      <c r="M1480" s="36">
        <v>0</v>
      </c>
      <c r="N1480" s="36">
        <v>0</v>
      </c>
      <c r="O1480" s="38">
        <v>45581</v>
      </c>
    </row>
    <row r="1481" spans="1:15" x14ac:dyDescent="0.75">
      <c r="A1481" s="39">
        <v>10180</v>
      </c>
      <c r="B1481" s="40" t="s">
        <v>1491</v>
      </c>
      <c r="C1481" s="41">
        <v>45563</v>
      </c>
      <c r="D1481" s="42">
        <v>0.625</v>
      </c>
      <c r="E1481" s="43" t="str">
        <f t="shared" si="92"/>
        <v>Afternoon</v>
      </c>
      <c r="F1481" s="44">
        <v>6.5</v>
      </c>
      <c r="G1481" s="44" t="str">
        <f t="shared" si="93"/>
        <v>Long</v>
      </c>
      <c r="H1481" s="44" t="s">
        <v>10</v>
      </c>
      <c r="I1481" s="45">
        <v>36135</v>
      </c>
      <c r="J1481" s="40">
        <f t="shared" ca="1" si="94"/>
        <v>26</v>
      </c>
      <c r="K1481" s="45" t="str">
        <f t="shared" ca="1" si="95"/>
        <v>25+</v>
      </c>
      <c r="L1481" s="44" t="s">
        <v>10</v>
      </c>
      <c r="M1481" s="44">
        <v>0</v>
      </c>
      <c r="N1481" s="44">
        <v>0</v>
      </c>
      <c r="O1481" s="46">
        <v>45581</v>
      </c>
    </row>
    <row r="1482" spans="1:15" x14ac:dyDescent="0.75">
      <c r="A1482" s="31">
        <v>10180</v>
      </c>
      <c r="B1482" s="32" t="s">
        <v>1492</v>
      </c>
      <c r="C1482" s="33">
        <v>45559</v>
      </c>
      <c r="D1482" s="34">
        <v>0.66666666666666663</v>
      </c>
      <c r="E1482" s="35" t="str">
        <f t="shared" si="92"/>
        <v>Afternoon</v>
      </c>
      <c r="F1482" s="36">
        <v>7.5</v>
      </c>
      <c r="G1482" s="36" t="str">
        <f t="shared" si="93"/>
        <v>Long</v>
      </c>
      <c r="H1482" s="36" t="s">
        <v>9</v>
      </c>
      <c r="I1482" s="37">
        <v>38935</v>
      </c>
      <c r="J1482" s="32">
        <f t="shared" ca="1" si="94"/>
        <v>19</v>
      </c>
      <c r="K1482" s="37" t="str">
        <f t="shared" ca="1" si="95"/>
        <v>18-24 (Young Drivers)</v>
      </c>
      <c r="L1482" s="36" t="s">
        <v>10</v>
      </c>
      <c r="M1482" s="36">
        <v>0</v>
      </c>
      <c r="N1482" s="36">
        <v>0</v>
      </c>
      <c r="O1482" s="38">
        <v>45581</v>
      </c>
    </row>
    <row r="1483" spans="1:15" x14ac:dyDescent="0.75">
      <c r="A1483" s="39">
        <v>10180</v>
      </c>
      <c r="B1483" s="40" t="s">
        <v>1493</v>
      </c>
      <c r="C1483" s="41">
        <v>45559</v>
      </c>
      <c r="D1483" s="42">
        <v>0.66666666666666663</v>
      </c>
      <c r="E1483" s="43" t="str">
        <f t="shared" si="92"/>
        <v>Afternoon</v>
      </c>
      <c r="F1483" s="44">
        <v>7.5</v>
      </c>
      <c r="G1483" s="44" t="str">
        <f t="shared" si="93"/>
        <v>Long</v>
      </c>
      <c r="H1483" s="44" t="s">
        <v>9</v>
      </c>
      <c r="I1483" s="45">
        <v>23104</v>
      </c>
      <c r="J1483" s="40">
        <f t="shared" ca="1" si="94"/>
        <v>62</v>
      </c>
      <c r="K1483" s="45" t="str">
        <f t="shared" ca="1" si="95"/>
        <v>25+</v>
      </c>
      <c r="L1483" s="44" t="s">
        <v>10</v>
      </c>
      <c r="M1483" s="44">
        <v>0</v>
      </c>
      <c r="N1483" s="44">
        <v>0</v>
      </c>
      <c r="O1483" s="46">
        <v>45581</v>
      </c>
    </row>
    <row r="1484" spans="1:15" x14ac:dyDescent="0.75">
      <c r="A1484" s="31">
        <v>10180</v>
      </c>
      <c r="B1484" s="32" t="s">
        <v>1494</v>
      </c>
      <c r="C1484" s="33">
        <v>45559</v>
      </c>
      <c r="D1484" s="34">
        <v>0.66666666666666663</v>
      </c>
      <c r="E1484" s="35" t="str">
        <f t="shared" si="92"/>
        <v>Afternoon</v>
      </c>
      <c r="F1484" s="36">
        <v>7.5</v>
      </c>
      <c r="G1484" s="36" t="str">
        <f t="shared" si="93"/>
        <v>Long</v>
      </c>
      <c r="H1484" s="36" t="s">
        <v>9</v>
      </c>
      <c r="I1484" s="37">
        <v>34010</v>
      </c>
      <c r="J1484" s="32">
        <f t="shared" ca="1" si="94"/>
        <v>32</v>
      </c>
      <c r="K1484" s="37" t="str">
        <f t="shared" ca="1" si="95"/>
        <v>25+</v>
      </c>
      <c r="L1484" s="36" t="s">
        <v>10</v>
      </c>
      <c r="M1484" s="36">
        <v>0</v>
      </c>
      <c r="N1484" s="36">
        <v>0</v>
      </c>
      <c r="O1484" s="38">
        <v>45581</v>
      </c>
    </row>
    <row r="1485" spans="1:15" x14ac:dyDescent="0.75">
      <c r="A1485" s="39">
        <v>10180</v>
      </c>
      <c r="B1485" s="40" t="s">
        <v>1495</v>
      </c>
      <c r="C1485" s="41">
        <v>45560</v>
      </c>
      <c r="D1485" s="42">
        <v>0.6875</v>
      </c>
      <c r="E1485" s="43" t="str">
        <f t="shared" si="92"/>
        <v>Afternoon</v>
      </c>
      <c r="F1485" s="44">
        <v>8</v>
      </c>
      <c r="G1485" s="44" t="str">
        <f t="shared" si="93"/>
        <v>Long</v>
      </c>
      <c r="H1485" s="44" t="s">
        <v>9</v>
      </c>
      <c r="I1485" s="45">
        <v>38288</v>
      </c>
      <c r="J1485" s="40">
        <f t="shared" ca="1" si="94"/>
        <v>20</v>
      </c>
      <c r="K1485" s="45" t="str">
        <f t="shared" ca="1" si="95"/>
        <v>18-24 (Young Drivers)</v>
      </c>
      <c r="L1485" s="44" t="s">
        <v>10</v>
      </c>
      <c r="M1485" s="44">
        <v>0</v>
      </c>
      <c r="N1485" s="44">
        <v>0</v>
      </c>
      <c r="O1485" s="46">
        <v>45581</v>
      </c>
    </row>
    <row r="1486" spans="1:15" x14ac:dyDescent="0.75">
      <c r="A1486" s="31">
        <v>10180</v>
      </c>
      <c r="B1486" s="32" t="s">
        <v>1496</v>
      </c>
      <c r="C1486" s="33">
        <v>45560</v>
      </c>
      <c r="D1486" s="34">
        <v>0.6875</v>
      </c>
      <c r="E1486" s="35" t="str">
        <f t="shared" si="92"/>
        <v>Afternoon</v>
      </c>
      <c r="F1486" s="36">
        <v>8</v>
      </c>
      <c r="G1486" s="36" t="str">
        <f t="shared" si="93"/>
        <v>Long</v>
      </c>
      <c r="H1486" s="36" t="s">
        <v>9</v>
      </c>
      <c r="I1486" s="37">
        <v>38350</v>
      </c>
      <c r="J1486" s="32">
        <f t="shared" ca="1" si="94"/>
        <v>20</v>
      </c>
      <c r="K1486" s="37" t="str">
        <f t="shared" ca="1" si="95"/>
        <v>18-24 (Young Drivers)</v>
      </c>
      <c r="L1486" s="36" t="s">
        <v>10</v>
      </c>
      <c r="M1486" s="36">
        <v>0</v>
      </c>
      <c r="N1486" s="36">
        <v>0</v>
      </c>
      <c r="O1486" s="38">
        <v>45581</v>
      </c>
    </row>
    <row r="1487" spans="1:15" x14ac:dyDescent="0.75">
      <c r="A1487" s="39">
        <v>10180</v>
      </c>
      <c r="B1487" s="40" t="s">
        <v>1497</v>
      </c>
      <c r="C1487" s="41">
        <v>45560</v>
      </c>
      <c r="D1487" s="42">
        <v>0.70833333333333337</v>
      </c>
      <c r="E1487" s="43" t="str">
        <f t="shared" si="92"/>
        <v>Afternoon</v>
      </c>
      <c r="F1487" s="44">
        <v>8.5</v>
      </c>
      <c r="G1487" s="44" t="str">
        <f t="shared" si="93"/>
        <v>Long</v>
      </c>
      <c r="H1487" s="44" t="s">
        <v>10</v>
      </c>
      <c r="I1487" s="45">
        <v>32969</v>
      </c>
      <c r="J1487" s="40">
        <f t="shared" ca="1" si="94"/>
        <v>35</v>
      </c>
      <c r="K1487" s="45" t="str">
        <f t="shared" ca="1" si="95"/>
        <v>25+</v>
      </c>
      <c r="L1487" s="44" t="s">
        <v>10</v>
      </c>
      <c r="M1487" s="44">
        <v>0</v>
      </c>
      <c r="N1487" s="44">
        <v>0</v>
      </c>
      <c r="O1487" s="46">
        <v>45581</v>
      </c>
    </row>
    <row r="1488" spans="1:15" x14ac:dyDescent="0.75">
      <c r="A1488" s="31">
        <v>10180</v>
      </c>
      <c r="B1488" s="32" t="s">
        <v>1498</v>
      </c>
      <c r="C1488" s="33">
        <v>45560</v>
      </c>
      <c r="D1488" s="34">
        <v>0.70833333333333337</v>
      </c>
      <c r="E1488" s="35" t="str">
        <f t="shared" si="92"/>
        <v>Afternoon</v>
      </c>
      <c r="F1488" s="36">
        <v>8.5</v>
      </c>
      <c r="G1488" s="36" t="str">
        <f t="shared" si="93"/>
        <v>Long</v>
      </c>
      <c r="H1488" s="36" t="s">
        <v>9</v>
      </c>
      <c r="I1488" s="37">
        <v>39675</v>
      </c>
      <c r="J1488" s="32">
        <f t="shared" ca="1" si="94"/>
        <v>17</v>
      </c>
      <c r="K1488" s="37" t="str">
        <f t="shared" ca="1" si="95"/>
        <v>17 (Car/Motorcycle)</v>
      </c>
      <c r="L1488" s="36" t="s">
        <v>10</v>
      </c>
      <c r="M1488" s="36">
        <v>0</v>
      </c>
      <c r="N1488" s="36">
        <v>0</v>
      </c>
      <c r="O1488" s="38">
        <v>45581</v>
      </c>
    </row>
    <row r="1489" spans="1:15" x14ac:dyDescent="0.75">
      <c r="A1489" s="39">
        <v>611</v>
      </c>
      <c r="B1489" s="40" t="s">
        <v>1499</v>
      </c>
      <c r="C1489" s="41">
        <v>45506</v>
      </c>
      <c r="D1489" s="42">
        <v>0.63194444444444442</v>
      </c>
      <c r="E1489" s="43" t="str">
        <f t="shared" si="92"/>
        <v>Afternoon</v>
      </c>
      <c r="F1489" s="44">
        <v>6</v>
      </c>
      <c r="G1489" s="44" t="str">
        <f t="shared" si="93"/>
        <v>Long</v>
      </c>
      <c r="H1489" s="44" t="s">
        <v>10</v>
      </c>
      <c r="I1489" s="45">
        <v>29397</v>
      </c>
      <c r="J1489" s="40">
        <f t="shared" ca="1" si="94"/>
        <v>45</v>
      </c>
      <c r="K1489" s="45" t="str">
        <f t="shared" ca="1" si="95"/>
        <v>25+</v>
      </c>
      <c r="L1489" s="44" t="s">
        <v>10</v>
      </c>
      <c r="M1489" s="44">
        <v>1</v>
      </c>
      <c r="N1489" s="44">
        <v>1</v>
      </c>
      <c r="O1489" s="46">
        <v>45581</v>
      </c>
    </row>
    <row r="1490" spans="1:15" x14ac:dyDescent="0.75">
      <c r="A1490" s="31">
        <v>611</v>
      </c>
      <c r="B1490" s="32" t="s">
        <v>1500</v>
      </c>
      <c r="C1490" s="33">
        <v>45507</v>
      </c>
      <c r="D1490" s="34">
        <v>0.65625</v>
      </c>
      <c r="E1490" s="35" t="str">
        <f t="shared" si="92"/>
        <v>Afternoon</v>
      </c>
      <c r="F1490" s="36">
        <v>6.75</v>
      </c>
      <c r="G1490" s="36" t="str">
        <f t="shared" si="93"/>
        <v>Long</v>
      </c>
      <c r="H1490" s="36" t="s">
        <v>10</v>
      </c>
      <c r="I1490" s="37">
        <v>34092</v>
      </c>
      <c r="J1490" s="32">
        <f t="shared" ca="1" si="94"/>
        <v>32</v>
      </c>
      <c r="K1490" s="37" t="str">
        <f t="shared" ca="1" si="95"/>
        <v>25+</v>
      </c>
      <c r="L1490" s="36" t="s">
        <v>10</v>
      </c>
      <c r="M1490" s="36">
        <v>0</v>
      </c>
      <c r="N1490" s="36">
        <v>0</v>
      </c>
      <c r="O1490" s="38">
        <v>45581</v>
      </c>
    </row>
    <row r="1491" spans="1:15" x14ac:dyDescent="0.75">
      <c r="A1491" s="39">
        <v>611</v>
      </c>
      <c r="B1491" s="40" t="s">
        <v>1501</v>
      </c>
      <c r="C1491" s="41">
        <v>45507</v>
      </c>
      <c r="D1491" s="42">
        <v>0.67361111111111116</v>
      </c>
      <c r="E1491" s="43" t="str">
        <f t="shared" si="92"/>
        <v>Afternoon</v>
      </c>
      <c r="F1491" s="44">
        <v>7.25</v>
      </c>
      <c r="G1491" s="44" t="str">
        <f t="shared" si="93"/>
        <v>Long</v>
      </c>
      <c r="H1491" s="44" t="s">
        <v>9</v>
      </c>
      <c r="I1491" s="45">
        <v>39659</v>
      </c>
      <c r="J1491" s="40">
        <f t="shared" ca="1" si="94"/>
        <v>17</v>
      </c>
      <c r="K1491" s="45" t="str">
        <f t="shared" ca="1" si="95"/>
        <v>17 (Car/Motorcycle)</v>
      </c>
      <c r="L1491" s="44" t="s">
        <v>10</v>
      </c>
      <c r="M1491" s="44">
        <v>1</v>
      </c>
      <c r="N1491" s="44">
        <v>1</v>
      </c>
      <c r="O1491" s="46">
        <v>45581</v>
      </c>
    </row>
    <row r="1492" spans="1:15" x14ac:dyDescent="0.75">
      <c r="A1492" s="31">
        <v>611</v>
      </c>
      <c r="B1492" s="32" t="s">
        <v>1502</v>
      </c>
      <c r="C1492" s="33">
        <v>45507</v>
      </c>
      <c r="D1492" s="34">
        <v>0.67361111111111116</v>
      </c>
      <c r="E1492" s="35" t="str">
        <f t="shared" si="92"/>
        <v>Afternoon</v>
      </c>
      <c r="F1492" s="36">
        <v>7.25</v>
      </c>
      <c r="G1492" s="36" t="str">
        <f t="shared" si="93"/>
        <v>Long</v>
      </c>
      <c r="H1492" s="36" t="s">
        <v>9</v>
      </c>
      <c r="I1492" s="37">
        <v>39610</v>
      </c>
      <c r="J1492" s="32">
        <f t="shared" ca="1" si="94"/>
        <v>17</v>
      </c>
      <c r="K1492" s="37" t="str">
        <f t="shared" ca="1" si="95"/>
        <v>17 (Car/Motorcycle)</v>
      </c>
      <c r="L1492" s="36" t="s">
        <v>10</v>
      </c>
      <c r="M1492" s="36">
        <v>1</v>
      </c>
      <c r="N1492" s="36">
        <v>1</v>
      </c>
      <c r="O1492" s="38">
        <v>45581</v>
      </c>
    </row>
    <row r="1493" spans="1:15" x14ac:dyDescent="0.75">
      <c r="A1493" s="39">
        <v>611</v>
      </c>
      <c r="B1493" s="40" t="s">
        <v>1503</v>
      </c>
      <c r="C1493" s="41">
        <v>45507</v>
      </c>
      <c r="D1493" s="42">
        <v>0.70833333333333337</v>
      </c>
      <c r="E1493" s="43" t="str">
        <f t="shared" si="92"/>
        <v>Afternoon</v>
      </c>
      <c r="F1493" s="44">
        <v>8</v>
      </c>
      <c r="G1493" s="44" t="str">
        <f t="shared" si="93"/>
        <v>Long</v>
      </c>
      <c r="H1493" s="44" t="s">
        <v>9</v>
      </c>
      <c r="I1493" s="45">
        <v>39459</v>
      </c>
      <c r="J1493" s="40">
        <f t="shared" ca="1" si="94"/>
        <v>17</v>
      </c>
      <c r="K1493" s="45" t="str">
        <f t="shared" ca="1" si="95"/>
        <v>17 (Car/Motorcycle)</v>
      </c>
      <c r="L1493" s="44" t="s">
        <v>10</v>
      </c>
      <c r="M1493" s="44">
        <v>1</v>
      </c>
      <c r="N1493" s="44">
        <v>1</v>
      </c>
      <c r="O1493" s="46">
        <v>45581</v>
      </c>
    </row>
    <row r="1494" spans="1:15" x14ac:dyDescent="0.75">
      <c r="A1494" s="31">
        <v>611</v>
      </c>
      <c r="B1494" s="32" t="s">
        <v>1504</v>
      </c>
      <c r="C1494" s="33">
        <v>45507</v>
      </c>
      <c r="D1494" s="34">
        <v>0.71180555555555558</v>
      </c>
      <c r="E1494" s="35" t="str">
        <f t="shared" si="92"/>
        <v>Afternoon</v>
      </c>
      <c r="F1494" s="36">
        <v>8</v>
      </c>
      <c r="G1494" s="36" t="str">
        <f t="shared" si="93"/>
        <v>Long</v>
      </c>
      <c r="H1494" s="36" t="s">
        <v>9</v>
      </c>
      <c r="I1494" s="37">
        <v>39636</v>
      </c>
      <c r="J1494" s="32">
        <f t="shared" ca="1" si="94"/>
        <v>17</v>
      </c>
      <c r="K1494" s="37" t="str">
        <f t="shared" ca="1" si="95"/>
        <v>17 (Car/Motorcycle)</v>
      </c>
      <c r="L1494" s="36" t="s">
        <v>10</v>
      </c>
      <c r="M1494" s="36">
        <v>1</v>
      </c>
      <c r="N1494" s="36">
        <v>1</v>
      </c>
      <c r="O1494" s="38">
        <v>45581</v>
      </c>
    </row>
    <row r="1495" spans="1:15" x14ac:dyDescent="0.75">
      <c r="A1495" s="39">
        <v>611</v>
      </c>
      <c r="B1495" s="40" t="s">
        <v>1505</v>
      </c>
      <c r="C1495" s="41">
        <v>45507</v>
      </c>
      <c r="D1495" s="42">
        <v>0.72916666666666663</v>
      </c>
      <c r="E1495" s="43" t="str">
        <f t="shared" si="92"/>
        <v>Afternoon</v>
      </c>
      <c r="F1495" s="44">
        <v>8.5</v>
      </c>
      <c r="G1495" s="44" t="str">
        <f t="shared" si="93"/>
        <v>Long</v>
      </c>
      <c r="H1495" s="44" t="s">
        <v>10</v>
      </c>
      <c r="I1495" s="45">
        <v>35929</v>
      </c>
      <c r="J1495" s="40">
        <f t="shared" ca="1" si="94"/>
        <v>27</v>
      </c>
      <c r="K1495" s="45" t="str">
        <f t="shared" ca="1" si="95"/>
        <v>25+</v>
      </c>
      <c r="L1495" s="44" t="s">
        <v>10</v>
      </c>
      <c r="M1495" s="44">
        <v>0</v>
      </c>
      <c r="N1495" s="44">
        <v>0</v>
      </c>
      <c r="O1495" s="46">
        <v>45581</v>
      </c>
    </row>
    <row r="1496" spans="1:15" x14ac:dyDescent="0.75">
      <c r="A1496" s="31">
        <v>611</v>
      </c>
      <c r="B1496" s="32" t="s">
        <v>1506</v>
      </c>
      <c r="C1496" s="33">
        <v>45507</v>
      </c>
      <c r="D1496" s="34">
        <v>0.73611111111111116</v>
      </c>
      <c r="E1496" s="35" t="str">
        <f t="shared" si="92"/>
        <v>Afternoon</v>
      </c>
      <c r="F1496" s="36">
        <v>8.5</v>
      </c>
      <c r="G1496" s="36" t="str">
        <f t="shared" si="93"/>
        <v>Long</v>
      </c>
      <c r="H1496" s="36" t="s">
        <v>10</v>
      </c>
      <c r="I1496" s="37">
        <v>36979</v>
      </c>
      <c r="J1496" s="32">
        <f t="shared" ca="1" si="94"/>
        <v>24</v>
      </c>
      <c r="K1496" s="37" t="str">
        <f t="shared" ca="1" si="95"/>
        <v>18-24 (Young Drivers)</v>
      </c>
      <c r="L1496" s="36" t="s">
        <v>10</v>
      </c>
      <c r="M1496" s="36">
        <v>0</v>
      </c>
      <c r="N1496" s="36">
        <v>0</v>
      </c>
      <c r="O1496" s="38">
        <v>45581</v>
      </c>
    </row>
    <row r="1497" spans="1:15" x14ac:dyDescent="0.75">
      <c r="A1497" s="39">
        <v>611</v>
      </c>
      <c r="B1497" s="40" t="s">
        <v>1507</v>
      </c>
      <c r="C1497" s="41">
        <v>45508</v>
      </c>
      <c r="D1497" s="42">
        <v>0.60416666666666663</v>
      </c>
      <c r="E1497" s="43" t="str">
        <f t="shared" si="92"/>
        <v>Afternoon</v>
      </c>
      <c r="F1497" s="44">
        <v>6</v>
      </c>
      <c r="G1497" s="44" t="str">
        <f t="shared" si="93"/>
        <v>Long</v>
      </c>
      <c r="H1497" s="44" t="s">
        <v>10</v>
      </c>
      <c r="I1497" s="45">
        <v>38100</v>
      </c>
      <c r="J1497" s="40">
        <f t="shared" ca="1" si="94"/>
        <v>21</v>
      </c>
      <c r="K1497" s="45" t="str">
        <f t="shared" ca="1" si="95"/>
        <v>18-24 (Young Drivers)</v>
      </c>
      <c r="L1497" s="44" t="s">
        <v>10</v>
      </c>
      <c r="M1497" s="44">
        <v>0</v>
      </c>
      <c r="N1497" s="44">
        <v>0</v>
      </c>
      <c r="O1497" s="46">
        <v>45581</v>
      </c>
    </row>
    <row r="1498" spans="1:15" x14ac:dyDescent="0.75">
      <c r="A1498" s="31">
        <v>611</v>
      </c>
      <c r="B1498" s="32" t="s">
        <v>1508</v>
      </c>
      <c r="C1498" s="33">
        <v>45508</v>
      </c>
      <c r="D1498" s="34">
        <v>0.65972222222222221</v>
      </c>
      <c r="E1498" s="35" t="str">
        <f t="shared" si="92"/>
        <v>Afternoon</v>
      </c>
      <c r="F1498" s="36">
        <v>7.75</v>
      </c>
      <c r="G1498" s="36" t="str">
        <f t="shared" si="93"/>
        <v>Long</v>
      </c>
      <c r="H1498" s="36" t="s">
        <v>10</v>
      </c>
      <c r="I1498" s="37">
        <v>36560</v>
      </c>
      <c r="J1498" s="32">
        <f t="shared" ca="1" si="94"/>
        <v>25</v>
      </c>
      <c r="K1498" s="37" t="str">
        <f t="shared" ca="1" si="95"/>
        <v>25+</v>
      </c>
      <c r="L1498" s="36" t="s">
        <v>10</v>
      </c>
      <c r="M1498" s="36">
        <v>0</v>
      </c>
      <c r="N1498" s="36">
        <v>0</v>
      </c>
      <c r="O1498" s="38">
        <v>45581</v>
      </c>
    </row>
    <row r="1499" spans="1:15" x14ac:dyDescent="0.75">
      <c r="A1499" s="39">
        <v>611</v>
      </c>
      <c r="B1499" s="40" t="s">
        <v>1509</v>
      </c>
      <c r="C1499" s="41">
        <v>45508</v>
      </c>
      <c r="D1499" s="42">
        <v>0.66666666666666663</v>
      </c>
      <c r="E1499" s="43" t="str">
        <f t="shared" si="92"/>
        <v>Afternoon</v>
      </c>
      <c r="F1499" s="44">
        <v>7</v>
      </c>
      <c r="G1499" s="44" t="str">
        <f t="shared" si="93"/>
        <v>Long</v>
      </c>
      <c r="H1499" s="44" t="s">
        <v>10</v>
      </c>
      <c r="I1499" s="45">
        <v>23687</v>
      </c>
      <c r="J1499" s="40">
        <f t="shared" ca="1" si="94"/>
        <v>60</v>
      </c>
      <c r="K1499" s="45" t="str">
        <f t="shared" ca="1" si="95"/>
        <v>25+</v>
      </c>
      <c r="L1499" s="44" t="s">
        <v>10</v>
      </c>
      <c r="M1499" s="44">
        <v>0</v>
      </c>
      <c r="N1499" s="44">
        <v>0</v>
      </c>
      <c r="O1499" s="46">
        <v>45581</v>
      </c>
    </row>
    <row r="1500" spans="1:15" x14ac:dyDescent="0.75">
      <c r="A1500" s="31">
        <v>611</v>
      </c>
      <c r="B1500" s="32" t="s">
        <v>1510</v>
      </c>
      <c r="C1500" s="33">
        <v>45514</v>
      </c>
      <c r="D1500" s="34">
        <v>0.59375</v>
      </c>
      <c r="E1500" s="35" t="str">
        <f t="shared" si="92"/>
        <v>Afternoon</v>
      </c>
      <c r="F1500" s="36">
        <v>11</v>
      </c>
      <c r="G1500" s="36" t="str">
        <f t="shared" si="93"/>
        <v>Long</v>
      </c>
      <c r="H1500" s="36" t="s">
        <v>10</v>
      </c>
      <c r="I1500" s="37">
        <v>38904</v>
      </c>
      <c r="J1500" s="32">
        <f t="shared" ca="1" si="94"/>
        <v>19</v>
      </c>
      <c r="K1500" s="37" t="str">
        <f t="shared" ca="1" si="95"/>
        <v>18-24 (Young Drivers)</v>
      </c>
      <c r="L1500" s="36" t="s">
        <v>10</v>
      </c>
      <c r="M1500" s="36">
        <v>1</v>
      </c>
      <c r="N1500" s="36">
        <v>1</v>
      </c>
      <c r="O1500" s="38">
        <v>45581</v>
      </c>
    </row>
    <row r="1501" spans="1:15" x14ac:dyDescent="0.75">
      <c r="A1501" s="39">
        <v>611</v>
      </c>
      <c r="B1501" s="40" t="s">
        <v>1511</v>
      </c>
      <c r="C1501" s="41">
        <v>45514</v>
      </c>
      <c r="D1501" s="42">
        <v>0.59375</v>
      </c>
      <c r="E1501" s="43" t="str">
        <f t="shared" si="92"/>
        <v>Afternoon</v>
      </c>
      <c r="F1501" s="44">
        <v>11</v>
      </c>
      <c r="G1501" s="44" t="str">
        <f t="shared" si="93"/>
        <v>Long</v>
      </c>
      <c r="H1501" s="44" t="s">
        <v>10</v>
      </c>
      <c r="I1501" s="45">
        <v>34588</v>
      </c>
      <c r="J1501" s="40">
        <f t="shared" ca="1" si="94"/>
        <v>31</v>
      </c>
      <c r="K1501" s="45" t="str">
        <f t="shared" ca="1" si="95"/>
        <v>25+</v>
      </c>
      <c r="L1501" s="44" t="s">
        <v>10</v>
      </c>
      <c r="M1501" s="44">
        <v>1</v>
      </c>
      <c r="N1501" s="44">
        <v>1</v>
      </c>
      <c r="O1501" s="46">
        <v>45581</v>
      </c>
    </row>
    <row r="1502" spans="1:15" x14ac:dyDescent="0.75">
      <c r="A1502" s="31">
        <v>611</v>
      </c>
      <c r="B1502" s="32" t="s">
        <v>1512</v>
      </c>
      <c r="C1502" s="33">
        <v>45514</v>
      </c>
      <c r="D1502" s="34">
        <v>0.64583333333333337</v>
      </c>
      <c r="E1502" s="35" t="str">
        <f t="shared" si="92"/>
        <v>Afternoon</v>
      </c>
      <c r="F1502" s="36">
        <v>6.5</v>
      </c>
      <c r="G1502" s="36" t="str">
        <f t="shared" si="93"/>
        <v>Long</v>
      </c>
      <c r="H1502" s="36" t="s">
        <v>10</v>
      </c>
      <c r="I1502" s="37">
        <v>39616</v>
      </c>
      <c r="J1502" s="32">
        <f t="shared" ca="1" si="94"/>
        <v>17</v>
      </c>
      <c r="K1502" s="37" t="str">
        <f t="shared" ca="1" si="95"/>
        <v>17 (Car/Motorcycle)</v>
      </c>
      <c r="L1502" s="36" t="s">
        <v>10</v>
      </c>
      <c r="M1502" s="36">
        <v>1</v>
      </c>
      <c r="N1502" s="36">
        <v>1</v>
      </c>
      <c r="O1502" s="38">
        <v>45581</v>
      </c>
    </row>
    <row r="1503" spans="1:15" x14ac:dyDescent="0.75">
      <c r="A1503" s="39">
        <v>611</v>
      </c>
      <c r="B1503" s="40" t="s">
        <v>1513</v>
      </c>
      <c r="C1503" s="41">
        <v>45514</v>
      </c>
      <c r="D1503" s="42">
        <v>0.66666666666666663</v>
      </c>
      <c r="E1503" s="43" t="str">
        <f t="shared" si="92"/>
        <v>Afternoon</v>
      </c>
      <c r="F1503" s="44">
        <v>7</v>
      </c>
      <c r="G1503" s="44" t="str">
        <f t="shared" si="93"/>
        <v>Long</v>
      </c>
      <c r="H1503" s="44" t="s">
        <v>10</v>
      </c>
      <c r="I1503" s="45">
        <v>38918</v>
      </c>
      <c r="J1503" s="40">
        <f t="shared" ca="1" si="94"/>
        <v>19</v>
      </c>
      <c r="K1503" s="45" t="str">
        <f t="shared" ca="1" si="95"/>
        <v>18-24 (Young Drivers)</v>
      </c>
      <c r="L1503" s="44" t="s">
        <v>10</v>
      </c>
      <c r="M1503" s="44">
        <v>0</v>
      </c>
      <c r="N1503" s="44">
        <v>0</v>
      </c>
      <c r="O1503" s="46">
        <v>45581</v>
      </c>
    </row>
    <row r="1504" spans="1:15" x14ac:dyDescent="0.75">
      <c r="A1504" s="31">
        <v>611</v>
      </c>
      <c r="B1504" s="32" t="s">
        <v>1514</v>
      </c>
      <c r="C1504" s="33">
        <v>45514</v>
      </c>
      <c r="D1504" s="34">
        <v>0.67361111111111116</v>
      </c>
      <c r="E1504" s="35" t="str">
        <f t="shared" si="92"/>
        <v>Afternoon</v>
      </c>
      <c r="F1504" s="36">
        <v>7</v>
      </c>
      <c r="G1504" s="36" t="str">
        <f t="shared" si="93"/>
        <v>Long</v>
      </c>
      <c r="H1504" s="36" t="s">
        <v>10</v>
      </c>
      <c r="I1504" s="37">
        <v>23905</v>
      </c>
      <c r="J1504" s="32">
        <f t="shared" ca="1" si="94"/>
        <v>60</v>
      </c>
      <c r="K1504" s="37" t="str">
        <f t="shared" ca="1" si="95"/>
        <v>25+</v>
      </c>
      <c r="L1504" s="36" t="s">
        <v>10</v>
      </c>
      <c r="M1504" s="36">
        <v>0</v>
      </c>
      <c r="N1504" s="36">
        <v>0</v>
      </c>
      <c r="O1504" s="38">
        <v>45581</v>
      </c>
    </row>
    <row r="1505" spans="1:15" x14ac:dyDescent="0.75">
      <c r="A1505" s="39">
        <v>611</v>
      </c>
      <c r="B1505" s="40" t="s">
        <v>1515</v>
      </c>
      <c r="C1505" s="41">
        <v>45515</v>
      </c>
      <c r="D1505" s="42">
        <v>0.65625</v>
      </c>
      <c r="E1505" s="43" t="str">
        <f t="shared" si="92"/>
        <v>Afternoon</v>
      </c>
      <c r="F1505" s="44">
        <v>6.75</v>
      </c>
      <c r="G1505" s="44" t="str">
        <f t="shared" si="93"/>
        <v>Long</v>
      </c>
      <c r="H1505" s="44" t="s">
        <v>10</v>
      </c>
      <c r="I1505" s="45">
        <v>32955</v>
      </c>
      <c r="J1505" s="40">
        <f t="shared" ca="1" si="94"/>
        <v>35</v>
      </c>
      <c r="K1505" s="45" t="str">
        <f t="shared" ca="1" si="95"/>
        <v>25+</v>
      </c>
      <c r="L1505" s="44" t="s">
        <v>10</v>
      </c>
      <c r="M1505" s="44">
        <v>0</v>
      </c>
      <c r="N1505" s="44">
        <v>0</v>
      </c>
      <c r="O1505" s="46">
        <v>45581</v>
      </c>
    </row>
    <row r="1506" spans="1:15" x14ac:dyDescent="0.75">
      <c r="A1506" s="31">
        <v>611</v>
      </c>
      <c r="B1506" s="32" t="s">
        <v>1516</v>
      </c>
      <c r="C1506" s="33">
        <v>45515</v>
      </c>
      <c r="D1506" s="34">
        <v>0.66666666666666663</v>
      </c>
      <c r="E1506" s="35" t="str">
        <f t="shared" si="92"/>
        <v>Afternoon</v>
      </c>
      <c r="F1506" s="36">
        <v>7</v>
      </c>
      <c r="G1506" s="36" t="str">
        <f t="shared" si="93"/>
        <v>Long</v>
      </c>
      <c r="H1506" s="36" t="s">
        <v>10</v>
      </c>
      <c r="I1506" s="37">
        <v>26799</v>
      </c>
      <c r="J1506" s="32">
        <f t="shared" ca="1" si="94"/>
        <v>52</v>
      </c>
      <c r="K1506" s="37" t="str">
        <f t="shared" ca="1" si="95"/>
        <v>25+</v>
      </c>
      <c r="L1506" s="36" t="s">
        <v>10</v>
      </c>
      <c r="M1506" s="36">
        <v>0</v>
      </c>
      <c r="N1506" s="36">
        <v>0</v>
      </c>
      <c r="O1506" s="38">
        <v>45581</v>
      </c>
    </row>
    <row r="1507" spans="1:15" x14ac:dyDescent="0.75">
      <c r="A1507" s="39">
        <v>611</v>
      </c>
      <c r="B1507" s="40" t="s">
        <v>1517</v>
      </c>
      <c r="C1507" s="41">
        <v>45520</v>
      </c>
      <c r="D1507" s="42">
        <v>0.54861111111111116</v>
      </c>
      <c r="E1507" s="43" t="str">
        <f t="shared" si="92"/>
        <v>Afternoon</v>
      </c>
      <c r="F1507" s="44">
        <v>10</v>
      </c>
      <c r="G1507" s="44" t="str">
        <f t="shared" si="93"/>
        <v>Long</v>
      </c>
      <c r="H1507" s="44" t="s">
        <v>10</v>
      </c>
      <c r="I1507" s="45">
        <v>25669</v>
      </c>
      <c r="J1507" s="40">
        <f t="shared" ca="1" si="94"/>
        <v>55</v>
      </c>
      <c r="K1507" s="45" t="str">
        <f t="shared" ca="1" si="95"/>
        <v>25+</v>
      </c>
      <c r="L1507" s="44" t="s">
        <v>10</v>
      </c>
      <c r="M1507" s="44">
        <v>1</v>
      </c>
      <c r="N1507" s="44">
        <v>1</v>
      </c>
      <c r="O1507" s="46">
        <v>45581</v>
      </c>
    </row>
    <row r="1508" spans="1:15" x14ac:dyDescent="0.75">
      <c r="A1508" s="31">
        <v>611</v>
      </c>
      <c r="B1508" s="32" t="s">
        <v>1518</v>
      </c>
      <c r="C1508" s="33">
        <v>45521</v>
      </c>
      <c r="D1508" s="34">
        <v>0.65625</v>
      </c>
      <c r="E1508" s="35" t="str">
        <f t="shared" si="92"/>
        <v>Afternoon</v>
      </c>
      <c r="F1508" s="36">
        <v>6.75</v>
      </c>
      <c r="G1508" s="36" t="str">
        <f t="shared" si="93"/>
        <v>Long</v>
      </c>
      <c r="H1508" s="36" t="s">
        <v>10</v>
      </c>
      <c r="I1508" s="37">
        <v>33949</v>
      </c>
      <c r="J1508" s="32">
        <f t="shared" ca="1" si="94"/>
        <v>32</v>
      </c>
      <c r="K1508" s="37" t="str">
        <f t="shared" ca="1" si="95"/>
        <v>25+</v>
      </c>
      <c r="L1508" s="36" t="s">
        <v>11</v>
      </c>
      <c r="M1508" s="36">
        <v>1</v>
      </c>
      <c r="N1508" s="36">
        <v>1</v>
      </c>
      <c r="O1508" s="38">
        <v>45581</v>
      </c>
    </row>
    <row r="1509" spans="1:15" x14ac:dyDescent="0.75">
      <c r="A1509" s="39">
        <v>611</v>
      </c>
      <c r="B1509" s="40" t="s">
        <v>1519</v>
      </c>
      <c r="C1509" s="41">
        <v>45521</v>
      </c>
      <c r="D1509" s="42">
        <v>0.65625</v>
      </c>
      <c r="E1509" s="43" t="str">
        <f t="shared" si="92"/>
        <v>Afternoon</v>
      </c>
      <c r="F1509" s="44">
        <v>6.75</v>
      </c>
      <c r="G1509" s="44" t="str">
        <f t="shared" si="93"/>
        <v>Long</v>
      </c>
      <c r="H1509" s="44" t="s">
        <v>10</v>
      </c>
      <c r="I1509" s="45">
        <v>24412</v>
      </c>
      <c r="J1509" s="40">
        <f t="shared" ca="1" si="94"/>
        <v>58</v>
      </c>
      <c r="K1509" s="45" t="str">
        <f t="shared" ca="1" si="95"/>
        <v>25+</v>
      </c>
      <c r="L1509" s="44" t="s">
        <v>10</v>
      </c>
      <c r="M1509" s="44">
        <v>0</v>
      </c>
      <c r="N1509" s="44">
        <v>0</v>
      </c>
      <c r="O1509" s="46">
        <v>45581</v>
      </c>
    </row>
    <row r="1510" spans="1:15" x14ac:dyDescent="0.75">
      <c r="A1510" s="31">
        <v>611</v>
      </c>
      <c r="B1510" s="32" t="s">
        <v>1520</v>
      </c>
      <c r="C1510" s="33">
        <v>45521</v>
      </c>
      <c r="D1510" s="34">
        <v>0.67708333333333337</v>
      </c>
      <c r="E1510" s="35" t="str">
        <f t="shared" si="92"/>
        <v>Afternoon</v>
      </c>
      <c r="F1510" s="36">
        <v>7.25</v>
      </c>
      <c r="G1510" s="36" t="str">
        <f t="shared" si="93"/>
        <v>Long</v>
      </c>
      <c r="H1510" s="36" t="s">
        <v>9</v>
      </c>
      <c r="I1510" s="37">
        <v>39400</v>
      </c>
      <c r="J1510" s="32">
        <f t="shared" ca="1" si="94"/>
        <v>17</v>
      </c>
      <c r="K1510" s="37" t="str">
        <f t="shared" ca="1" si="95"/>
        <v>17 (Car/Motorcycle)</v>
      </c>
      <c r="L1510" s="36" t="s">
        <v>10</v>
      </c>
      <c r="M1510" s="36">
        <v>0</v>
      </c>
      <c r="N1510" s="36">
        <v>0</v>
      </c>
      <c r="O1510" s="38">
        <v>45581</v>
      </c>
    </row>
    <row r="1511" spans="1:15" x14ac:dyDescent="0.75">
      <c r="A1511" s="39">
        <v>611</v>
      </c>
      <c r="B1511" s="40" t="s">
        <v>1521</v>
      </c>
      <c r="C1511" s="41">
        <v>45521</v>
      </c>
      <c r="D1511" s="42">
        <v>0.67708333333333337</v>
      </c>
      <c r="E1511" s="43" t="str">
        <f t="shared" si="92"/>
        <v>Afternoon</v>
      </c>
      <c r="F1511" s="44">
        <v>7.25</v>
      </c>
      <c r="G1511" s="44" t="str">
        <f t="shared" si="93"/>
        <v>Long</v>
      </c>
      <c r="H1511" s="44" t="s">
        <v>9</v>
      </c>
      <c r="I1511" s="45">
        <v>39621</v>
      </c>
      <c r="J1511" s="40">
        <f t="shared" ca="1" si="94"/>
        <v>17</v>
      </c>
      <c r="K1511" s="45" t="str">
        <f t="shared" ca="1" si="95"/>
        <v>17 (Car/Motorcycle)</v>
      </c>
      <c r="L1511" s="44" t="s">
        <v>10</v>
      </c>
      <c r="M1511" s="44">
        <v>0</v>
      </c>
      <c r="N1511" s="44">
        <v>0</v>
      </c>
      <c r="O1511" s="46">
        <v>45581</v>
      </c>
    </row>
    <row r="1512" spans="1:15" x14ac:dyDescent="0.75">
      <c r="A1512" s="31">
        <v>611</v>
      </c>
      <c r="B1512" s="32" t="s">
        <v>1522</v>
      </c>
      <c r="C1512" s="33">
        <v>45522</v>
      </c>
      <c r="D1512" s="34">
        <v>0.66666666666666663</v>
      </c>
      <c r="E1512" s="35" t="str">
        <f t="shared" si="92"/>
        <v>Afternoon</v>
      </c>
      <c r="F1512" s="36">
        <v>7</v>
      </c>
      <c r="G1512" s="36" t="str">
        <f t="shared" si="93"/>
        <v>Long</v>
      </c>
      <c r="H1512" s="36" t="s">
        <v>10</v>
      </c>
      <c r="I1512" s="37">
        <v>26043</v>
      </c>
      <c r="J1512" s="32">
        <f t="shared" ca="1" si="94"/>
        <v>54</v>
      </c>
      <c r="K1512" s="37" t="str">
        <f t="shared" ca="1" si="95"/>
        <v>25+</v>
      </c>
      <c r="L1512" s="36" t="s">
        <v>10</v>
      </c>
      <c r="M1512" s="36">
        <v>1</v>
      </c>
      <c r="N1512" s="36">
        <v>1</v>
      </c>
      <c r="O1512" s="38">
        <v>45581</v>
      </c>
    </row>
    <row r="1513" spans="1:15" x14ac:dyDescent="0.75">
      <c r="A1513" s="39">
        <v>611</v>
      </c>
      <c r="B1513" s="40" t="s">
        <v>1523</v>
      </c>
      <c r="C1513" s="41">
        <v>45430</v>
      </c>
      <c r="D1513" s="42">
        <v>0.66666666666666663</v>
      </c>
      <c r="E1513" s="43" t="str">
        <f t="shared" si="92"/>
        <v>Afternoon</v>
      </c>
      <c r="F1513" s="44">
        <v>7</v>
      </c>
      <c r="G1513" s="44" t="str">
        <f t="shared" si="93"/>
        <v>Long</v>
      </c>
      <c r="H1513" s="44" t="s">
        <v>9</v>
      </c>
      <c r="I1513" s="45">
        <v>29067</v>
      </c>
      <c r="J1513" s="40">
        <f t="shared" ca="1" si="94"/>
        <v>46</v>
      </c>
      <c r="K1513" s="45" t="str">
        <f t="shared" ca="1" si="95"/>
        <v>25+</v>
      </c>
      <c r="L1513" s="44" t="s">
        <v>11</v>
      </c>
      <c r="M1513" s="44">
        <v>1</v>
      </c>
      <c r="N1513" s="44">
        <v>1</v>
      </c>
      <c r="O1513" s="46">
        <v>45581</v>
      </c>
    </row>
    <row r="1514" spans="1:15" x14ac:dyDescent="0.75">
      <c r="A1514" s="31">
        <v>521</v>
      </c>
      <c r="B1514" s="32" t="s">
        <v>1524</v>
      </c>
      <c r="C1514" s="33">
        <v>45564</v>
      </c>
      <c r="D1514" s="34">
        <v>0.67361111111111116</v>
      </c>
      <c r="E1514" s="35" t="str">
        <f t="shared" si="92"/>
        <v>Afternoon</v>
      </c>
      <c r="F1514" s="36">
        <v>8.1</v>
      </c>
      <c r="G1514" s="36" t="str">
        <f t="shared" si="93"/>
        <v>Long</v>
      </c>
      <c r="H1514" s="36" t="s">
        <v>9</v>
      </c>
      <c r="I1514" s="37">
        <v>24334</v>
      </c>
      <c r="J1514" s="32">
        <f t="shared" ca="1" si="94"/>
        <v>59</v>
      </c>
      <c r="K1514" s="37" t="str">
        <f t="shared" ca="1" si="95"/>
        <v>25+</v>
      </c>
      <c r="L1514" s="36" t="s">
        <v>11</v>
      </c>
      <c r="M1514" s="36">
        <v>0</v>
      </c>
      <c r="N1514" s="36">
        <v>0</v>
      </c>
      <c r="O1514" s="38">
        <v>45581</v>
      </c>
    </row>
    <row r="1515" spans="1:15" x14ac:dyDescent="0.75">
      <c r="A1515" s="39">
        <v>521</v>
      </c>
      <c r="B1515" s="40" t="s">
        <v>1525</v>
      </c>
      <c r="C1515" s="41">
        <v>45564</v>
      </c>
      <c r="D1515" s="42">
        <v>0.72916666666666663</v>
      </c>
      <c r="E1515" s="43" t="str">
        <f t="shared" si="92"/>
        <v>Afternoon</v>
      </c>
      <c r="F1515" s="44">
        <v>9.3000000000000007</v>
      </c>
      <c r="G1515" s="44" t="str">
        <f t="shared" si="93"/>
        <v>Long</v>
      </c>
      <c r="H1515" s="44" t="s">
        <v>10</v>
      </c>
      <c r="I1515" s="45">
        <v>39324</v>
      </c>
      <c r="J1515" s="40">
        <f t="shared" ca="1" si="94"/>
        <v>18</v>
      </c>
      <c r="K1515" s="45" t="str">
        <f t="shared" ca="1" si="95"/>
        <v>18-24 (Young Drivers)</v>
      </c>
      <c r="L1515" s="44" t="s">
        <v>10</v>
      </c>
      <c r="M1515" s="44">
        <v>0</v>
      </c>
      <c r="N1515" s="44">
        <v>0</v>
      </c>
      <c r="O1515" s="46">
        <v>45581</v>
      </c>
    </row>
    <row r="1516" spans="1:15" x14ac:dyDescent="0.75">
      <c r="A1516" s="31">
        <v>521</v>
      </c>
      <c r="B1516" s="32" t="s">
        <v>1526</v>
      </c>
      <c r="C1516" s="33">
        <v>45564</v>
      </c>
      <c r="D1516" s="34">
        <v>0.72916666666666663</v>
      </c>
      <c r="E1516" s="35" t="str">
        <f t="shared" si="92"/>
        <v>Afternoon</v>
      </c>
      <c r="F1516" s="36">
        <v>9.3000000000000007</v>
      </c>
      <c r="G1516" s="36" t="str">
        <f t="shared" si="93"/>
        <v>Long</v>
      </c>
      <c r="H1516" s="36" t="s">
        <v>10</v>
      </c>
      <c r="I1516" s="37">
        <v>38733</v>
      </c>
      <c r="J1516" s="32">
        <f t="shared" ca="1" si="94"/>
        <v>19</v>
      </c>
      <c r="K1516" s="37" t="str">
        <f t="shared" ca="1" si="95"/>
        <v>18-24 (Young Drivers)</v>
      </c>
      <c r="L1516" s="36" t="s">
        <v>11</v>
      </c>
      <c r="M1516" s="36">
        <v>0</v>
      </c>
      <c r="N1516" s="36">
        <v>0</v>
      </c>
      <c r="O1516" s="38">
        <v>45581</v>
      </c>
    </row>
    <row r="1517" spans="1:15" x14ac:dyDescent="0.75">
      <c r="A1517" s="39">
        <v>521</v>
      </c>
      <c r="B1517" s="40" t="s">
        <v>1527</v>
      </c>
      <c r="C1517" s="41">
        <v>45565</v>
      </c>
      <c r="D1517" s="42">
        <v>0.65972222222222221</v>
      </c>
      <c r="E1517" s="43" t="str">
        <f t="shared" si="92"/>
        <v>Afternoon</v>
      </c>
      <c r="F1517" s="44">
        <v>7.5</v>
      </c>
      <c r="G1517" s="44" t="str">
        <f t="shared" si="93"/>
        <v>Long</v>
      </c>
      <c r="H1517" s="44" t="s">
        <v>10</v>
      </c>
      <c r="I1517" s="45">
        <v>38547</v>
      </c>
      <c r="J1517" s="40">
        <f t="shared" ca="1" si="94"/>
        <v>20</v>
      </c>
      <c r="K1517" s="45" t="str">
        <f t="shared" ca="1" si="95"/>
        <v>18-24 (Young Drivers)</v>
      </c>
      <c r="L1517" s="44" t="s">
        <v>10</v>
      </c>
      <c r="M1517" s="44">
        <v>0</v>
      </c>
      <c r="N1517" s="44">
        <v>0</v>
      </c>
      <c r="O1517" s="46">
        <v>45581</v>
      </c>
    </row>
    <row r="1518" spans="1:15" x14ac:dyDescent="0.75">
      <c r="A1518" s="31">
        <v>521</v>
      </c>
      <c r="B1518" s="32" t="s">
        <v>1528</v>
      </c>
      <c r="C1518" s="33">
        <v>45565</v>
      </c>
      <c r="D1518" s="34">
        <v>0.65972222222222221</v>
      </c>
      <c r="E1518" s="35" t="str">
        <f t="shared" si="92"/>
        <v>Afternoon</v>
      </c>
      <c r="F1518" s="36">
        <v>7.5</v>
      </c>
      <c r="G1518" s="36" t="str">
        <f t="shared" si="93"/>
        <v>Long</v>
      </c>
      <c r="H1518" s="36" t="s">
        <v>9</v>
      </c>
      <c r="I1518" s="37">
        <v>39467</v>
      </c>
      <c r="J1518" s="32">
        <f t="shared" ca="1" si="94"/>
        <v>17</v>
      </c>
      <c r="K1518" s="37" t="str">
        <f t="shared" ca="1" si="95"/>
        <v>17 (Car/Motorcycle)</v>
      </c>
      <c r="L1518" s="36" t="s">
        <v>10</v>
      </c>
      <c r="M1518" s="36">
        <v>0</v>
      </c>
      <c r="N1518" s="36">
        <v>0</v>
      </c>
      <c r="O1518" s="38">
        <v>45581</v>
      </c>
    </row>
    <row r="1519" spans="1:15" x14ac:dyDescent="0.75">
      <c r="A1519" s="39">
        <v>521</v>
      </c>
      <c r="B1519" s="40" t="s">
        <v>1529</v>
      </c>
      <c r="C1519" s="41">
        <v>45566</v>
      </c>
      <c r="D1519" s="42">
        <v>0.63541666666666663</v>
      </c>
      <c r="E1519" s="43" t="str">
        <f t="shared" si="92"/>
        <v>Afternoon</v>
      </c>
      <c r="F1519" s="44">
        <v>7.15</v>
      </c>
      <c r="G1519" s="44" t="str">
        <f t="shared" si="93"/>
        <v>Long</v>
      </c>
      <c r="H1519" s="44" t="s">
        <v>10</v>
      </c>
      <c r="I1519" s="45">
        <v>37582</v>
      </c>
      <c r="J1519" s="40">
        <f t="shared" ca="1" si="94"/>
        <v>22</v>
      </c>
      <c r="K1519" s="45" t="str">
        <f t="shared" ca="1" si="95"/>
        <v>18-24 (Young Drivers)</v>
      </c>
      <c r="L1519" s="44" t="s">
        <v>10</v>
      </c>
      <c r="M1519" s="44">
        <v>0</v>
      </c>
      <c r="N1519" s="44">
        <v>0</v>
      </c>
      <c r="O1519" s="46">
        <v>45581</v>
      </c>
    </row>
    <row r="1520" spans="1:15" x14ac:dyDescent="0.75">
      <c r="A1520" s="31">
        <v>521</v>
      </c>
      <c r="B1520" s="32" t="s">
        <v>1530</v>
      </c>
      <c r="C1520" s="33">
        <v>45568</v>
      </c>
      <c r="D1520" s="34">
        <v>0.65972222222222221</v>
      </c>
      <c r="E1520" s="35" t="str">
        <f t="shared" si="92"/>
        <v>Afternoon</v>
      </c>
      <c r="F1520" s="36">
        <v>7.5</v>
      </c>
      <c r="G1520" s="36" t="str">
        <f t="shared" si="93"/>
        <v>Long</v>
      </c>
      <c r="H1520" s="36" t="s">
        <v>9</v>
      </c>
      <c r="I1520" s="37">
        <v>31868</v>
      </c>
      <c r="J1520" s="32">
        <f t="shared" ca="1" si="94"/>
        <v>38</v>
      </c>
      <c r="K1520" s="37" t="str">
        <f t="shared" ca="1" si="95"/>
        <v>25+</v>
      </c>
      <c r="L1520" s="36" t="s">
        <v>11</v>
      </c>
      <c r="M1520" s="36">
        <v>0</v>
      </c>
      <c r="N1520" s="36">
        <v>0</v>
      </c>
      <c r="O1520" s="38">
        <v>45581</v>
      </c>
    </row>
    <row r="1521" spans="1:15" x14ac:dyDescent="0.75">
      <c r="A1521" s="39">
        <v>521</v>
      </c>
      <c r="B1521" s="40" t="s">
        <v>1531</v>
      </c>
      <c r="C1521" s="41">
        <v>45568</v>
      </c>
      <c r="D1521" s="42">
        <v>0.67291666666666672</v>
      </c>
      <c r="E1521" s="43" t="str">
        <f t="shared" si="92"/>
        <v>Afternoon</v>
      </c>
      <c r="F1521" s="44">
        <v>8.09</v>
      </c>
      <c r="G1521" s="44" t="str">
        <f t="shared" si="93"/>
        <v>Long</v>
      </c>
      <c r="H1521" s="44" t="s">
        <v>10</v>
      </c>
      <c r="I1521" s="45">
        <v>34825</v>
      </c>
      <c r="J1521" s="40">
        <f t="shared" ca="1" si="94"/>
        <v>30</v>
      </c>
      <c r="K1521" s="45" t="str">
        <f t="shared" ca="1" si="95"/>
        <v>25+</v>
      </c>
      <c r="L1521" s="44" t="s">
        <v>10</v>
      </c>
      <c r="M1521" s="44">
        <v>0</v>
      </c>
      <c r="N1521" s="44">
        <v>0</v>
      </c>
      <c r="O1521" s="46">
        <v>45581</v>
      </c>
    </row>
    <row r="1522" spans="1:15" x14ac:dyDescent="0.75">
      <c r="A1522" s="31">
        <v>521</v>
      </c>
      <c r="B1522" s="32" t="s">
        <v>1532</v>
      </c>
      <c r="C1522" s="33">
        <v>45568</v>
      </c>
      <c r="D1522" s="34">
        <v>0.67361111111111116</v>
      </c>
      <c r="E1522" s="35" t="str">
        <f t="shared" si="92"/>
        <v>Afternoon</v>
      </c>
      <c r="F1522" s="36">
        <v>8.1</v>
      </c>
      <c r="G1522" s="36" t="str">
        <f t="shared" si="93"/>
        <v>Long</v>
      </c>
      <c r="H1522" s="36" t="s">
        <v>9</v>
      </c>
      <c r="I1522" s="37">
        <v>39723</v>
      </c>
      <c r="J1522" s="32">
        <f t="shared" ca="1" si="94"/>
        <v>16</v>
      </c>
      <c r="K1522" s="37" t="str">
        <f t="shared" ca="1" si="95"/>
        <v>16 (Light Vehicles)</v>
      </c>
      <c r="L1522" s="36" t="s">
        <v>10</v>
      </c>
      <c r="M1522" s="36">
        <v>0</v>
      </c>
      <c r="N1522" s="36">
        <v>0</v>
      </c>
      <c r="O1522" s="38">
        <v>45581</v>
      </c>
    </row>
    <row r="1523" spans="1:15" x14ac:dyDescent="0.75">
      <c r="A1523" s="39">
        <v>521</v>
      </c>
      <c r="B1523" s="40" t="s">
        <v>1533</v>
      </c>
      <c r="C1523" s="41">
        <v>45569</v>
      </c>
      <c r="D1523" s="42">
        <v>0.67013888888888884</v>
      </c>
      <c r="E1523" s="43" t="str">
        <f t="shared" si="92"/>
        <v>Afternoon</v>
      </c>
      <c r="F1523" s="44">
        <v>8.0500000000000007</v>
      </c>
      <c r="G1523" s="44" t="str">
        <f t="shared" si="93"/>
        <v>Long</v>
      </c>
      <c r="H1523" s="44" t="s">
        <v>9</v>
      </c>
      <c r="I1523" s="45">
        <v>36184</v>
      </c>
      <c r="J1523" s="40">
        <f t="shared" ca="1" si="94"/>
        <v>26</v>
      </c>
      <c r="K1523" s="45" t="str">
        <f t="shared" ca="1" si="95"/>
        <v>25+</v>
      </c>
      <c r="L1523" s="44" t="s">
        <v>11</v>
      </c>
      <c r="M1523" s="44">
        <v>0</v>
      </c>
      <c r="N1523" s="44">
        <v>0</v>
      </c>
      <c r="O1523" s="46">
        <v>45581</v>
      </c>
    </row>
    <row r="1524" spans="1:15" x14ac:dyDescent="0.75">
      <c r="A1524" s="31">
        <v>521</v>
      </c>
      <c r="B1524" s="32" t="s">
        <v>1534</v>
      </c>
      <c r="C1524" s="33">
        <v>45569</v>
      </c>
      <c r="D1524" s="34">
        <v>0.67013888888888884</v>
      </c>
      <c r="E1524" s="35" t="str">
        <f t="shared" si="92"/>
        <v>Afternoon</v>
      </c>
      <c r="F1524" s="36">
        <v>8.0500000000000007</v>
      </c>
      <c r="G1524" s="36" t="str">
        <f t="shared" si="93"/>
        <v>Long</v>
      </c>
      <c r="H1524" s="36" t="s">
        <v>10</v>
      </c>
      <c r="I1524" s="37">
        <v>26121</v>
      </c>
      <c r="J1524" s="32">
        <f t="shared" ca="1" si="94"/>
        <v>54</v>
      </c>
      <c r="K1524" s="37" t="str">
        <f t="shared" ca="1" si="95"/>
        <v>25+</v>
      </c>
      <c r="L1524" s="36" t="s">
        <v>10</v>
      </c>
      <c r="M1524" s="36">
        <v>0</v>
      </c>
      <c r="N1524" s="36">
        <v>0</v>
      </c>
      <c r="O1524" s="38">
        <v>45581</v>
      </c>
    </row>
    <row r="1525" spans="1:15" x14ac:dyDescent="0.75">
      <c r="A1525" s="39">
        <v>521</v>
      </c>
      <c r="B1525" s="40" t="s">
        <v>1535</v>
      </c>
      <c r="C1525" s="41">
        <v>45569</v>
      </c>
      <c r="D1525" s="42">
        <v>0.67013888888888884</v>
      </c>
      <c r="E1525" s="43" t="str">
        <f t="shared" si="92"/>
        <v>Afternoon</v>
      </c>
      <c r="F1525" s="44">
        <v>8.0500000000000007</v>
      </c>
      <c r="G1525" s="44" t="str">
        <f t="shared" si="93"/>
        <v>Long</v>
      </c>
      <c r="H1525" s="44" t="s">
        <v>10</v>
      </c>
      <c r="I1525" s="45">
        <v>32748</v>
      </c>
      <c r="J1525" s="40">
        <f t="shared" ca="1" si="94"/>
        <v>36</v>
      </c>
      <c r="K1525" s="45" t="str">
        <f t="shared" ca="1" si="95"/>
        <v>25+</v>
      </c>
      <c r="L1525" s="44" t="s">
        <v>10</v>
      </c>
      <c r="M1525" s="44">
        <v>0</v>
      </c>
      <c r="N1525" s="44">
        <v>0</v>
      </c>
      <c r="O1525" s="46">
        <v>45581</v>
      </c>
    </row>
    <row r="1526" spans="1:15" x14ac:dyDescent="0.75">
      <c r="A1526" s="31">
        <v>521</v>
      </c>
      <c r="B1526" s="32" t="s">
        <v>1536</v>
      </c>
      <c r="C1526" s="33">
        <v>45569</v>
      </c>
      <c r="D1526" s="34">
        <v>0.67013888888888884</v>
      </c>
      <c r="E1526" s="35" t="str">
        <f t="shared" si="92"/>
        <v>Afternoon</v>
      </c>
      <c r="F1526" s="36">
        <v>8.0500000000000007</v>
      </c>
      <c r="G1526" s="36" t="str">
        <f t="shared" si="93"/>
        <v>Long</v>
      </c>
      <c r="H1526" s="36" t="s">
        <v>10</v>
      </c>
      <c r="I1526" s="37">
        <v>35329</v>
      </c>
      <c r="J1526" s="32">
        <f t="shared" ca="1" si="94"/>
        <v>29</v>
      </c>
      <c r="K1526" s="37" t="str">
        <f t="shared" ca="1" si="95"/>
        <v>25+</v>
      </c>
      <c r="L1526" s="36" t="s">
        <v>11</v>
      </c>
      <c r="M1526" s="36">
        <v>0</v>
      </c>
      <c r="N1526" s="36">
        <v>0</v>
      </c>
      <c r="O1526" s="38">
        <v>45581</v>
      </c>
    </row>
    <row r="1527" spans="1:15" x14ac:dyDescent="0.75">
      <c r="A1527" s="39">
        <v>521</v>
      </c>
      <c r="B1527" s="40" t="s">
        <v>1537</v>
      </c>
      <c r="C1527" s="41">
        <v>45570</v>
      </c>
      <c r="D1527" s="42">
        <v>0.75</v>
      </c>
      <c r="E1527" s="43" t="str">
        <f t="shared" si="92"/>
        <v>Evening</v>
      </c>
      <c r="F1527" s="44">
        <v>10</v>
      </c>
      <c r="G1527" s="44" t="str">
        <f t="shared" si="93"/>
        <v>Long</v>
      </c>
      <c r="H1527" s="44" t="s">
        <v>10</v>
      </c>
      <c r="I1527" s="45">
        <v>34111</v>
      </c>
      <c r="J1527" s="40">
        <f t="shared" ca="1" si="94"/>
        <v>32</v>
      </c>
      <c r="K1527" s="45" t="str">
        <f t="shared" ca="1" si="95"/>
        <v>25+</v>
      </c>
      <c r="L1527" s="44" t="s">
        <v>10</v>
      </c>
      <c r="M1527" s="44">
        <v>0</v>
      </c>
      <c r="N1527" s="44">
        <v>0</v>
      </c>
      <c r="O1527" s="46">
        <v>45581</v>
      </c>
    </row>
    <row r="1528" spans="1:15" x14ac:dyDescent="0.75">
      <c r="A1528" s="31">
        <v>521</v>
      </c>
      <c r="B1528" s="32" t="s">
        <v>1538</v>
      </c>
      <c r="C1528" s="33">
        <v>45570</v>
      </c>
      <c r="D1528" s="34">
        <v>0.75</v>
      </c>
      <c r="E1528" s="35" t="str">
        <f t="shared" si="92"/>
        <v>Evening</v>
      </c>
      <c r="F1528" s="36">
        <v>10</v>
      </c>
      <c r="G1528" s="36" t="str">
        <f t="shared" si="93"/>
        <v>Long</v>
      </c>
      <c r="H1528" s="36" t="s">
        <v>10</v>
      </c>
      <c r="I1528" s="37">
        <v>27551</v>
      </c>
      <c r="J1528" s="32">
        <f t="shared" ca="1" si="94"/>
        <v>50</v>
      </c>
      <c r="K1528" s="37" t="str">
        <f t="shared" ca="1" si="95"/>
        <v>25+</v>
      </c>
      <c r="L1528" s="36" t="s">
        <v>10</v>
      </c>
      <c r="M1528" s="36">
        <v>0</v>
      </c>
      <c r="N1528" s="36">
        <v>0</v>
      </c>
      <c r="O1528" s="38">
        <v>45581</v>
      </c>
    </row>
    <row r="1529" spans="1:15" x14ac:dyDescent="0.75">
      <c r="A1529" s="39">
        <v>521</v>
      </c>
      <c r="B1529" s="40" t="s">
        <v>1539</v>
      </c>
      <c r="C1529" s="41">
        <v>45571</v>
      </c>
      <c r="D1529" s="42">
        <v>0.58263888888888893</v>
      </c>
      <c r="E1529" s="43" t="str">
        <f t="shared" si="92"/>
        <v>Afternoon</v>
      </c>
      <c r="F1529" s="44">
        <v>5.59</v>
      </c>
      <c r="G1529" s="44" t="str">
        <f t="shared" si="93"/>
        <v>Long</v>
      </c>
      <c r="H1529" s="44" t="s">
        <v>9</v>
      </c>
      <c r="I1529" s="45">
        <v>29387</v>
      </c>
      <c r="J1529" s="40">
        <f t="shared" ca="1" si="94"/>
        <v>45</v>
      </c>
      <c r="K1529" s="45" t="str">
        <f t="shared" ca="1" si="95"/>
        <v>25+</v>
      </c>
      <c r="L1529" s="44" t="s">
        <v>10</v>
      </c>
      <c r="M1529" s="44">
        <v>0</v>
      </c>
      <c r="N1529" s="44">
        <v>0</v>
      </c>
      <c r="O1529" s="46">
        <v>45581</v>
      </c>
    </row>
    <row r="1530" spans="1:15" x14ac:dyDescent="0.75">
      <c r="A1530" s="31">
        <v>521</v>
      </c>
      <c r="B1530" s="32" t="s">
        <v>1540</v>
      </c>
      <c r="C1530" s="33">
        <v>45571</v>
      </c>
      <c r="D1530" s="34">
        <v>0.58263888888888893</v>
      </c>
      <c r="E1530" s="35" t="str">
        <f t="shared" si="92"/>
        <v>Afternoon</v>
      </c>
      <c r="F1530" s="36">
        <v>5.59</v>
      </c>
      <c r="G1530" s="36" t="str">
        <f t="shared" si="93"/>
        <v>Long</v>
      </c>
      <c r="H1530" s="36" t="s">
        <v>9</v>
      </c>
      <c r="I1530" s="37">
        <v>22400</v>
      </c>
      <c r="J1530" s="32">
        <f t="shared" ca="1" si="94"/>
        <v>64</v>
      </c>
      <c r="K1530" s="37" t="str">
        <f t="shared" ca="1" si="95"/>
        <v>25+</v>
      </c>
      <c r="L1530" s="36" t="s">
        <v>10</v>
      </c>
      <c r="M1530" s="36">
        <v>0</v>
      </c>
      <c r="N1530" s="36">
        <v>0</v>
      </c>
      <c r="O1530" s="38">
        <v>45581</v>
      </c>
    </row>
    <row r="1531" spans="1:15" x14ac:dyDescent="0.75">
      <c r="A1531" s="39">
        <v>521</v>
      </c>
      <c r="B1531" s="40" t="s">
        <v>1541</v>
      </c>
      <c r="C1531" s="41">
        <v>45571</v>
      </c>
      <c r="D1531" s="42">
        <v>0.65625</v>
      </c>
      <c r="E1531" s="43" t="str">
        <f t="shared" si="92"/>
        <v>Afternoon</v>
      </c>
      <c r="F1531" s="44">
        <v>7.45</v>
      </c>
      <c r="G1531" s="44" t="str">
        <f t="shared" si="93"/>
        <v>Long</v>
      </c>
      <c r="H1531" s="44" t="s">
        <v>10</v>
      </c>
      <c r="I1531" s="45">
        <v>26206</v>
      </c>
      <c r="J1531" s="40">
        <f t="shared" ca="1" si="94"/>
        <v>53</v>
      </c>
      <c r="K1531" s="45" t="str">
        <f t="shared" ca="1" si="95"/>
        <v>25+</v>
      </c>
      <c r="L1531" s="44" t="s">
        <v>10</v>
      </c>
      <c r="M1531" s="44">
        <v>0</v>
      </c>
      <c r="N1531" s="44">
        <v>0</v>
      </c>
      <c r="O1531" s="46">
        <v>45581</v>
      </c>
    </row>
    <row r="1532" spans="1:15" x14ac:dyDescent="0.75">
      <c r="A1532" s="31">
        <v>521</v>
      </c>
      <c r="B1532" s="32" t="s">
        <v>1542</v>
      </c>
      <c r="C1532" s="33">
        <v>45571</v>
      </c>
      <c r="D1532" s="34">
        <v>0.65625</v>
      </c>
      <c r="E1532" s="35" t="str">
        <f t="shared" si="92"/>
        <v>Afternoon</v>
      </c>
      <c r="F1532" s="36">
        <v>7.45</v>
      </c>
      <c r="G1532" s="36" t="str">
        <f t="shared" si="93"/>
        <v>Long</v>
      </c>
      <c r="H1532" s="36" t="s">
        <v>10</v>
      </c>
      <c r="I1532" s="37">
        <v>37789</v>
      </c>
      <c r="J1532" s="32">
        <f t="shared" ca="1" si="94"/>
        <v>22</v>
      </c>
      <c r="K1532" s="37" t="str">
        <f t="shared" ca="1" si="95"/>
        <v>18-24 (Young Drivers)</v>
      </c>
      <c r="L1532" s="36" t="s">
        <v>10</v>
      </c>
      <c r="M1532" s="36">
        <v>0</v>
      </c>
      <c r="N1532" s="36">
        <v>0</v>
      </c>
      <c r="O1532" s="38">
        <v>45581</v>
      </c>
    </row>
    <row r="1533" spans="1:15" x14ac:dyDescent="0.75">
      <c r="A1533" s="39">
        <v>521</v>
      </c>
      <c r="B1533" s="40" t="s">
        <v>1543</v>
      </c>
      <c r="C1533" s="41">
        <v>45572</v>
      </c>
      <c r="D1533" s="42">
        <v>0.68055555555555558</v>
      </c>
      <c r="E1533" s="43" t="str">
        <f t="shared" si="92"/>
        <v>Afternoon</v>
      </c>
      <c r="F1533" s="44">
        <v>8.1999999999999993</v>
      </c>
      <c r="G1533" s="44" t="str">
        <f t="shared" si="93"/>
        <v>Long</v>
      </c>
      <c r="H1533" s="44" t="s">
        <v>9</v>
      </c>
      <c r="I1533" s="45">
        <v>30196</v>
      </c>
      <c r="J1533" s="40">
        <f t="shared" ca="1" si="94"/>
        <v>43</v>
      </c>
      <c r="K1533" s="45" t="str">
        <f t="shared" ca="1" si="95"/>
        <v>25+</v>
      </c>
      <c r="L1533" s="44" t="s">
        <v>10</v>
      </c>
      <c r="M1533" s="44">
        <v>0</v>
      </c>
      <c r="N1533" s="44">
        <v>0</v>
      </c>
      <c r="O1533" s="46">
        <v>45581</v>
      </c>
    </row>
    <row r="1534" spans="1:15" x14ac:dyDescent="0.75">
      <c r="A1534" s="31">
        <v>521</v>
      </c>
      <c r="B1534" s="32" t="s">
        <v>1544</v>
      </c>
      <c r="C1534" s="33">
        <v>45572</v>
      </c>
      <c r="D1534" s="34">
        <v>0.68055555555555558</v>
      </c>
      <c r="E1534" s="35" t="str">
        <f t="shared" si="92"/>
        <v>Afternoon</v>
      </c>
      <c r="F1534" s="36">
        <v>8.1999999999999993</v>
      </c>
      <c r="G1534" s="36" t="str">
        <f t="shared" si="93"/>
        <v>Long</v>
      </c>
      <c r="H1534" s="36" t="s">
        <v>10</v>
      </c>
      <c r="I1534" s="37">
        <v>36548</v>
      </c>
      <c r="J1534" s="32">
        <f t="shared" ca="1" si="94"/>
        <v>25</v>
      </c>
      <c r="K1534" s="37" t="str">
        <f t="shared" ca="1" si="95"/>
        <v>25+</v>
      </c>
      <c r="L1534" s="36" t="s">
        <v>11</v>
      </c>
      <c r="M1534" s="36">
        <v>1</v>
      </c>
      <c r="N1534" s="36">
        <v>1</v>
      </c>
      <c r="O1534" s="38">
        <v>45581</v>
      </c>
    </row>
    <row r="1535" spans="1:15" x14ac:dyDescent="0.75">
      <c r="A1535" s="39">
        <v>521</v>
      </c>
      <c r="B1535" s="40" t="s">
        <v>1545</v>
      </c>
      <c r="C1535" s="41">
        <v>45572</v>
      </c>
      <c r="D1535" s="42">
        <v>0.68055555555555558</v>
      </c>
      <c r="E1535" s="43" t="str">
        <f t="shared" si="92"/>
        <v>Afternoon</v>
      </c>
      <c r="F1535" s="44">
        <v>8.1999999999999993</v>
      </c>
      <c r="G1535" s="44" t="str">
        <f t="shared" si="93"/>
        <v>Long</v>
      </c>
      <c r="H1535" s="44" t="s">
        <v>10</v>
      </c>
      <c r="I1535" s="45">
        <v>23125</v>
      </c>
      <c r="J1535" s="40">
        <f t="shared" ca="1" si="94"/>
        <v>62</v>
      </c>
      <c r="K1535" s="45" t="str">
        <f t="shared" ca="1" si="95"/>
        <v>25+</v>
      </c>
      <c r="L1535" s="44" t="s">
        <v>10</v>
      </c>
      <c r="M1535" s="44">
        <v>1</v>
      </c>
      <c r="N1535" s="44">
        <v>1</v>
      </c>
      <c r="O1535" s="46">
        <v>45581</v>
      </c>
    </row>
    <row r="1536" spans="1:15" x14ac:dyDescent="0.75">
      <c r="A1536" s="31">
        <v>521</v>
      </c>
      <c r="B1536" s="32" t="s">
        <v>1546</v>
      </c>
      <c r="C1536" s="33">
        <v>45573</v>
      </c>
      <c r="D1536" s="34">
        <v>0.65625</v>
      </c>
      <c r="E1536" s="35" t="str">
        <f t="shared" si="92"/>
        <v>Afternoon</v>
      </c>
      <c r="F1536" s="36">
        <v>7.45</v>
      </c>
      <c r="G1536" s="36" t="str">
        <f t="shared" si="93"/>
        <v>Long</v>
      </c>
      <c r="H1536" s="36" t="s">
        <v>10</v>
      </c>
      <c r="I1536" s="37">
        <v>39106</v>
      </c>
      <c r="J1536" s="32">
        <f t="shared" ca="1" si="94"/>
        <v>18</v>
      </c>
      <c r="K1536" s="37" t="str">
        <f t="shared" ca="1" si="95"/>
        <v>18-24 (Young Drivers)</v>
      </c>
      <c r="L1536" s="36" t="s">
        <v>10</v>
      </c>
      <c r="M1536" s="36">
        <v>0</v>
      </c>
      <c r="N1536" s="36">
        <v>0</v>
      </c>
      <c r="O1536" s="38">
        <v>45581</v>
      </c>
    </row>
    <row r="1537" spans="1:15" x14ac:dyDescent="0.75">
      <c r="A1537" s="39">
        <v>521</v>
      </c>
      <c r="B1537" s="40" t="s">
        <v>1547</v>
      </c>
      <c r="C1537" s="41">
        <v>45573</v>
      </c>
      <c r="D1537" s="42">
        <v>0.65625</v>
      </c>
      <c r="E1537" s="43" t="str">
        <f t="shared" si="92"/>
        <v>Afternoon</v>
      </c>
      <c r="F1537" s="44">
        <v>7.45</v>
      </c>
      <c r="G1537" s="44" t="str">
        <f t="shared" si="93"/>
        <v>Long</v>
      </c>
      <c r="H1537" s="44" t="s">
        <v>10</v>
      </c>
      <c r="I1537" s="45">
        <v>39693</v>
      </c>
      <c r="J1537" s="40">
        <f t="shared" ca="1" si="94"/>
        <v>17</v>
      </c>
      <c r="K1537" s="45" t="str">
        <f t="shared" ca="1" si="95"/>
        <v>17 (Car/Motorcycle)</v>
      </c>
      <c r="L1537" s="44" t="s">
        <v>10</v>
      </c>
      <c r="M1537" s="44">
        <v>0</v>
      </c>
      <c r="N1537" s="44">
        <v>0</v>
      </c>
      <c r="O1537" s="46">
        <v>45581</v>
      </c>
    </row>
    <row r="1538" spans="1:15" x14ac:dyDescent="0.75">
      <c r="A1538" s="31">
        <v>521</v>
      </c>
      <c r="B1538" s="32" t="s">
        <v>1548</v>
      </c>
      <c r="C1538" s="33">
        <v>45574</v>
      </c>
      <c r="D1538" s="34">
        <v>0.68402777777777779</v>
      </c>
      <c r="E1538" s="35" t="str">
        <f t="shared" si="92"/>
        <v>Afternoon</v>
      </c>
      <c r="F1538" s="36">
        <v>8.25</v>
      </c>
      <c r="G1538" s="36" t="str">
        <f t="shared" si="93"/>
        <v>Long</v>
      </c>
      <c r="H1538" s="36" t="s">
        <v>10</v>
      </c>
      <c r="I1538" s="37">
        <v>38637</v>
      </c>
      <c r="J1538" s="32">
        <f t="shared" ca="1" si="94"/>
        <v>19</v>
      </c>
      <c r="K1538" s="37" t="str">
        <f t="shared" ca="1" si="95"/>
        <v>18-24 (Young Drivers)</v>
      </c>
      <c r="L1538" s="36" t="s">
        <v>10</v>
      </c>
      <c r="M1538" s="36">
        <v>0</v>
      </c>
      <c r="N1538" s="36">
        <v>0</v>
      </c>
      <c r="O1538" s="38">
        <v>45581</v>
      </c>
    </row>
    <row r="1539" spans="1:15" x14ac:dyDescent="0.75">
      <c r="A1539" s="39">
        <v>5081</v>
      </c>
      <c r="B1539" s="40" t="s">
        <v>1549</v>
      </c>
      <c r="C1539" s="41">
        <v>45519</v>
      </c>
      <c r="D1539" s="42">
        <v>0.66319444444444442</v>
      </c>
      <c r="E1539" s="43" t="str">
        <f t="shared" ref="E1539:E1602" si="96">IF(D1539&lt;TIME(12,0,0), "Morning", IF(D1539&lt;TIME(18,0,0), "Afternoon", "Evening"))</f>
        <v>Afternoon</v>
      </c>
      <c r="F1539" s="44">
        <v>6.75</v>
      </c>
      <c r="G1539" s="44" t="str">
        <f t="shared" ref="G1539:G1602" si="97">IF(F1539 &lt; 2.5, "Short",
  IF(F1539 &lt;= 4, "Medium", "Long")
)</f>
        <v>Long</v>
      </c>
      <c r="H1539" s="44" t="s">
        <v>10</v>
      </c>
      <c r="I1539" s="45">
        <v>30485</v>
      </c>
      <c r="J1539" s="40">
        <f t="shared" ref="J1539:J1602" ca="1" si="98">IFERROR(DATEDIF(I1539, TODAY(), "Y"), 0)</f>
        <v>42</v>
      </c>
      <c r="K1539" s="45" t="str">
        <f t="shared" ref="K1539:K1602" ca="1" si="99" xml:space="preserve"> IF(J1539 &lt; 15, "Invalid (Below Minimum Age)", IF(J1539 = 15, "15 (Moped/Tractor)", IF(J1539 = 16, "16 (Light Vehicles)", IF(J1539 = 17, "17 (Car/Motorcycle)", IF(J1539 &lt;= 24, "18-24 (Young Drivers)","25+"
        )
      )
    )
  )
)</f>
        <v>25+</v>
      </c>
      <c r="L1539" s="44" t="s">
        <v>10</v>
      </c>
      <c r="M1539" s="44">
        <v>0</v>
      </c>
      <c r="N1539" s="44">
        <v>0</v>
      </c>
      <c r="O1539" s="46">
        <v>45581</v>
      </c>
    </row>
    <row r="1540" spans="1:15" x14ac:dyDescent="0.75">
      <c r="A1540" s="31">
        <v>5081</v>
      </c>
      <c r="B1540" s="32" t="s">
        <v>1550</v>
      </c>
      <c r="C1540" s="33">
        <v>45519</v>
      </c>
      <c r="D1540" s="34">
        <v>0.66319444444444442</v>
      </c>
      <c r="E1540" s="35" t="str">
        <f t="shared" si="96"/>
        <v>Afternoon</v>
      </c>
      <c r="F1540" s="36">
        <v>6.75</v>
      </c>
      <c r="G1540" s="36" t="str">
        <f t="shared" si="97"/>
        <v>Long</v>
      </c>
      <c r="H1540" s="36" t="s">
        <v>9</v>
      </c>
      <c r="I1540" s="37">
        <v>39584</v>
      </c>
      <c r="J1540" s="32">
        <f t="shared" ca="1" si="98"/>
        <v>17</v>
      </c>
      <c r="K1540" s="37" t="str">
        <f t="shared" ca="1" si="99"/>
        <v>17 (Car/Motorcycle)</v>
      </c>
      <c r="L1540" s="36" t="s">
        <v>10</v>
      </c>
      <c r="M1540" s="36">
        <v>0</v>
      </c>
      <c r="N1540" s="36">
        <v>0</v>
      </c>
      <c r="O1540" s="38">
        <v>45581</v>
      </c>
    </row>
    <row r="1541" spans="1:15" x14ac:dyDescent="0.75">
      <c r="A1541" s="39">
        <v>5081</v>
      </c>
      <c r="B1541" s="40" t="s">
        <v>1551</v>
      </c>
      <c r="C1541" s="41">
        <v>45520</v>
      </c>
      <c r="D1541" s="42">
        <v>0.68125000000000002</v>
      </c>
      <c r="E1541" s="43" t="str">
        <f t="shared" si="96"/>
        <v>Afternoon</v>
      </c>
      <c r="F1541" s="44">
        <v>7.25</v>
      </c>
      <c r="G1541" s="44" t="str">
        <f t="shared" si="97"/>
        <v>Long</v>
      </c>
      <c r="H1541" s="44" t="s">
        <v>10</v>
      </c>
      <c r="I1541" s="45">
        <v>26344</v>
      </c>
      <c r="J1541" s="40">
        <f t="shared" ca="1" si="98"/>
        <v>53</v>
      </c>
      <c r="K1541" s="45" t="str">
        <f t="shared" ca="1" si="99"/>
        <v>25+</v>
      </c>
      <c r="L1541" s="44" t="s">
        <v>10</v>
      </c>
      <c r="M1541" s="44">
        <v>0</v>
      </c>
      <c r="N1541" s="44">
        <v>0</v>
      </c>
      <c r="O1541" s="46">
        <v>45581</v>
      </c>
    </row>
    <row r="1542" spans="1:15" x14ac:dyDescent="0.75">
      <c r="A1542" s="31">
        <v>5081</v>
      </c>
      <c r="B1542" s="32" t="s">
        <v>1552</v>
      </c>
      <c r="C1542" s="33">
        <v>45521</v>
      </c>
      <c r="D1542" s="34">
        <v>0.59027777777777779</v>
      </c>
      <c r="E1542" s="35" t="str">
        <f t="shared" si="96"/>
        <v>Afternoon</v>
      </c>
      <c r="F1542" s="36">
        <v>5.25</v>
      </c>
      <c r="G1542" s="36" t="str">
        <f t="shared" si="97"/>
        <v>Long</v>
      </c>
      <c r="H1542" s="36" t="s">
        <v>9</v>
      </c>
      <c r="I1542" s="37">
        <v>39671</v>
      </c>
      <c r="J1542" s="32">
        <f t="shared" ca="1" si="98"/>
        <v>17</v>
      </c>
      <c r="K1542" s="37" t="str">
        <f t="shared" ca="1" si="99"/>
        <v>17 (Car/Motorcycle)</v>
      </c>
      <c r="L1542" s="36" t="s">
        <v>10</v>
      </c>
      <c r="M1542" s="36">
        <v>0</v>
      </c>
      <c r="N1542" s="36">
        <v>0</v>
      </c>
      <c r="O1542" s="38">
        <v>45581</v>
      </c>
    </row>
    <row r="1543" spans="1:15" x14ac:dyDescent="0.75">
      <c r="A1543" s="39">
        <v>5081</v>
      </c>
      <c r="B1543" s="40" t="s">
        <v>1553</v>
      </c>
      <c r="C1543" s="41">
        <v>45521</v>
      </c>
      <c r="D1543" s="42">
        <v>0.59027777777777779</v>
      </c>
      <c r="E1543" s="43" t="str">
        <f t="shared" si="96"/>
        <v>Afternoon</v>
      </c>
      <c r="F1543" s="44">
        <v>5.25</v>
      </c>
      <c r="G1543" s="44" t="str">
        <f t="shared" si="97"/>
        <v>Long</v>
      </c>
      <c r="H1543" s="44" t="s">
        <v>10</v>
      </c>
      <c r="I1543" s="45">
        <v>31510</v>
      </c>
      <c r="J1543" s="40">
        <f t="shared" ca="1" si="98"/>
        <v>39</v>
      </c>
      <c r="K1543" s="45" t="str">
        <f t="shared" ca="1" si="99"/>
        <v>25+</v>
      </c>
      <c r="L1543" s="44" t="s">
        <v>10</v>
      </c>
      <c r="M1543" s="44">
        <v>0</v>
      </c>
      <c r="N1543" s="44">
        <v>0</v>
      </c>
      <c r="O1543" s="46">
        <v>45581</v>
      </c>
    </row>
    <row r="1544" spans="1:15" x14ac:dyDescent="0.75">
      <c r="A1544" s="31">
        <v>5081</v>
      </c>
      <c r="B1544" s="32" t="s">
        <v>1554</v>
      </c>
      <c r="C1544" s="33">
        <v>45522</v>
      </c>
      <c r="D1544" s="34">
        <v>0.65972222222222221</v>
      </c>
      <c r="E1544" s="35" t="str">
        <f t="shared" si="96"/>
        <v>Afternoon</v>
      </c>
      <c r="F1544" s="36">
        <v>6.75</v>
      </c>
      <c r="G1544" s="36" t="str">
        <f t="shared" si="97"/>
        <v>Long</v>
      </c>
      <c r="H1544" s="36" t="s">
        <v>10</v>
      </c>
      <c r="I1544" s="37">
        <v>36658</v>
      </c>
      <c r="J1544" s="32">
        <f t="shared" ca="1" si="98"/>
        <v>25</v>
      </c>
      <c r="K1544" s="37" t="str">
        <f t="shared" ca="1" si="99"/>
        <v>25+</v>
      </c>
      <c r="L1544" s="36" t="s">
        <v>10</v>
      </c>
      <c r="M1544" s="36">
        <v>0</v>
      </c>
      <c r="N1544" s="36">
        <v>0</v>
      </c>
      <c r="O1544" s="38">
        <v>45581</v>
      </c>
    </row>
    <row r="1545" spans="1:15" x14ac:dyDescent="0.75">
      <c r="A1545" s="39">
        <v>5081</v>
      </c>
      <c r="B1545" s="40" t="s">
        <v>1555</v>
      </c>
      <c r="C1545" s="41">
        <v>45522</v>
      </c>
      <c r="D1545" s="42">
        <v>0.65972222222222221</v>
      </c>
      <c r="E1545" s="43" t="str">
        <f t="shared" si="96"/>
        <v>Afternoon</v>
      </c>
      <c r="F1545" s="44">
        <v>6.75</v>
      </c>
      <c r="G1545" s="44" t="str">
        <f t="shared" si="97"/>
        <v>Long</v>
      </c>
      <c r="H1545" s="44" t="s">
        <v>10</v>
      </c>
      <c r="I1545" s="45">
        <v>33370</v>
      </c>
      <c r="J1545" s="40">
        <f t="shared" ca="1" si="98"/>
        <v>34</v>
      </c>
      <c r="K1545" s="45" t="str">
        <f t="shared" ca="1" si="99"/>
        <v>25+</v>
      </c>
      <c r="L1545" s="44" t="s">
        <v>10</v>
      </c>
      <c r="M1545" s="44">
        <v>0</v>
      </c>
      <c r="N1545" s="44">
        <v>0</v>
      </c>
      <c r="O1545" s="46">
        <v>45581</v>
      </c>
    </row>
    <row r="1546" spans="1:15" x14ac:dyDescent="0.75">
      <c r="A1546" s="31">
        <v>5081</v>
      </c>
      <c r="B1546" s="32" t="s">
        <v>1556</v>
      </c>
      <c r="C1546" s="33">
        <v>45523</v>
      </c>
      <c r="D1546" s="34">
        <v>0.48819444444444443</v>
      </c>
      <c r="E1546" s="35" t="str">
        <f t="shared" si="96"/>
        <v>Morning</v>
      </c>
      <c r="F1546" s="36">
        <v>10</v>
      </c>
      <c r="G1546" s="36" t="str">
        <f t="shared" si="97"/>
        <v>Long</v>
      </c>
      <c r="H1546" s="36" t="s">
        <v>10</v>
      </c>
      <c r="I1546" s="37">
        <v>30425</v>
      </c>
      <c r="J1546" s="32">
        <f t="shared" ca="1" si="98"/>
        <v>42</v>
      </c>
      <c r="K1546" s="37" t="str">
        <f t="shared" ca="1" si="99"/>
        <v>25+</v>
      </c>
      <c r="L1546" s="36" t="s">
        <v>10</v>
      </c>
      <c r="M1546" s="36">
        <v>0</v>
      </c>
      <c r="N1546" s="36">
        <v>0</v>
      </c>
      <c r="O1546" s="38">
        <v>45581</v>
      </c>
    </row>
    <row r="1547" spans="1:15" x14ac:dyDescent="0.75">
      <c r="A1547" s="39">
        <v>5081</v>
      </c>
      <c r="B1547" s="40" t="s">
        <v>1557</v>
      </c>
      <c r="C1547" s="41">
        <v>45524</v>
      </c>
      <c r="D1547" s="42">
        <v>0.70833333333333337</v>
      </c>
      <c r="E1547" s="43" t="str">
        <f t="shared" si="96"/>
        <v>Afternoon</v>
      </c>
      <c r="F1547" s="44">
        <v>8</v>
      </c>
      <c r="G1547" s="44" t="str">
        <f t="shared" si="97"/>
        <v>Long</v>
      </c>
      <c r="H1547" s="44" t="s">
        <v>10</v>
      </c>
      <c r="I1547" s="45">
        <v>38301</v>
      </c>
      <c r="J1547" s="40">
        <f t="shared" ca="1" si="98"/>
        <v>20</v>
      </c>
      <c r="K1547" s="45" t="str">
        <f t="shared" ca="1" si="99"/>
        <v>18-24 (Young Drivers)</v>
      </c>
      <c r="L1547" s="44" t="s">
        <v>10</v>
      </c>
      <c r="M1547" s="44">
        <v>0</v>
      </c>
      <c r="N1547" s="44">
        <v>0</v>
      </c>
      <c r="O1547" s="46">
        <v>45581</v>
      </c>
    </row>
    <row r="1548" spans="1:15" x14ac:dyDescent="0.75">
      <c r="A1548" s="31">
        <v>5081</v>
      </c>
      <c r="B1548" s="32" t="s">
        <v>1558</v>
      </c>
      <c r="C1548" s="33">
        <v>45524</v>
      </c>
      <c r="D1548" s="34">
        <v>0.70833333333333337</v>
      </c>
      <c r="E1548" s="35" t="str">
        <f t="shared" si="96"/>
        <v>Afternoon</v>
      </c>
      <c r="F1548" s="36">
        <v>8</v>
      </c>
      <c r="G1548" s="36" t="str">
        <f t="shared" si="97"/>
        <v>Long</v>
      </c>
      <c r="H1548" s="36" t="s">
        <v>9</v>
      </c>
      <c r="I1548" s="37">
        <v>39647</v>
      </c>
      <c r="J1548" s="32">
        <f t="shared" ca="1" si="98"/>
        <v>17</v>
      </c>
      <c r="K1548" s="37" t="str">
        <f t="shared" ca="1" si="99"/>
        <v>17 (Car/Motorcycle)</v>
      </c>
      <c r="L1548" s="36" t="s">
        <v>10</v>
      </c>
      <c r="M1548" s="36">
        <v>0</v>
      </c>
      <c r="N1548" s="36">
        <v>0</v>
      </c>
      <c r="O1548" s="38">
        <v>45581</v>
      </c>
    </row>
    <row r="1549" spans="1:15" x14ac:dyDescent="0.75">
      <c r="A1549" s="39">
        <v>5081</v>
      </c>
      <c r="B1549" s="40" t="s">
        <v>1559</v>
      </c>
      <c r="C1549" s="41">
        <v>45525</v>
      </c>
      <c r="D1549" s="42">
        <v>0.66805555555555551</v>
      </c>
      <c r="E1549" s="43" t="str">
        <f t="shared" si="96"/>
        <v>Afternoon</v>
      </c>
      <c r="F1549" s="44">
        <v>7</v>
      </c>
      <c r="G1549" s="44" t="str">
        <f t="shared" si="97"/>
        <v>Long</v>
      </c>
      <c r="H1549" s="44" t="s">
        <v>10</v>
      </c>
      <c r="I1549" s="45">
        <v>39150</v>
      </c>
      <c r="J1549" s="40">
        <f t="shared" ca="1" si="98"/>
        <v>18</v>
      </c>
      <c r="K1549" s="45" t="str">
        <f t="shared" ca="1" si="99"/>
        <v>18-24 (Young Drivers)</v>
      </c>
      <c r="L1549" s="44" t="s">
        <v>10</v>
      </c>
      <c r="M1549" s="44">
        <v>0</v>
      </c>
      <c r="N1549" s="44">
        <v>0</v>
      </c>
      <c r="O1549" s="46">
        <v>45581</v>
      </c>
    </row>
    <row r="1550" spans="1:15" x14ac:dyDescent="0.75">
      <c r="A1550" s="31">
        <v>5081</v>
      </c>
      <c r="B1550" s="32" t="s">
        <v>1560</v>
      </c>
      <c r="C1550" s="33">
        <v>45525</v>
      </c>
      <c r="D1550" s="34">
        <v>0.66805555555555551</v>
      </c>
      <c r="E1550" s="35" t="str">
        <f t="shared" si="96"/>
        <v>Afternoon</v>
      </c>
      <c r="F1550" s="36">
        <v>7</v>
      </c>
      <c r="G1550" s="36" t="str">
        <f t="shared" si="97"/>
        <v>Long</v>
      </c>
      <c r="H1550" s="36" t="s">
        <v>10</v>
      </c>
      <c r="I1550" s="37">
        <v>37851</v>
      </c>
      <c r="J1550" s="32">
        <f t="shared" ca="1" si="98"/>
        <v>22</v>
      </c>
      <c r="K1550" s="37" t="str">
        <f t="shared" ca="1" si="99"/>
        <v>18-24 (Young Drivers)</v>
      </c>
      <c r="L1550" s="36" t="s">
        <v>10</v>
      </c>
      <c r="M1550" s="36">
        <v>0</v>
      </c>
      <c r="N1550" s="36">
        <v>0</v>
      </c>
      <c r="O1550" s="38">
        <v>45581</v>
      </c>
    </row>
    <row r="1551" spans="1:15" x14ac:dyDescent="0.75">
      <c r="A1551" s="39">
        <v>5081</v>
      </c>
      <c r="B1551" s="40" t="s">
        <v>1561</v>
      </c>
      <c r="C1551" s="41">
        <v>45526</v>
      </c>
      <c r="D1551" s="42">
        <v>0.69791666666666663</v>
      </c>
      <c r="E1551" s="43" t="str">
        <f t="shared" si="96"/>
        <v>Afternoon</v>
      </c>
      <c r="F1551" s="44">
        <v>7.75</v>
      </c>
      <c r="G1551" s="44" t="str">
        <f t="shared" si="97"/>
        <v>Long</v>
      </c>
      <c r="H1551" s="44" t="s">
        <v>10</v>
      </c>
      <c r="I1551" s="45">
        <v>30682</v>
      </c>
      <c r="J1551" s="40">
        <f t="shared" ca="1" si="98"/>
        <v>41</v>
      </c>
      <c r="K1551" s="45" t="str">
        <f t="shared" ca="1" si="99"/>
        <v>25+</v>
      </c>
      <c r="L1551" s="44" t="s">
        <v>10</v>
      </c>
      <c r="M1551" s="44">
        <v>0</v>
      </c>
      <c r="N1551" s="44">
        <v>0</v>
      </c>
      <c r="O1551" s="46">
        <v>45581</v>
      </c>
    </row>
    <row r="1552" spans="1:15" x14ac:dyDescent="0.75">
      <c r="A1552" s="31">
        <v>5081</v>
      </c>
      <c r="B1552" s="32" t="s">
        <v>1562</v>
      </c>
      <c r="C1552" s="33">
        <v>45526</v>
      </c>
      <c r="D1552" s="34">
        <v>0.69791666666666663</v>
      </c>
      <c r="E1552" s="35" t="str">
        <f t="shared" si="96"/>
        <v>Afternoon</v>
      </c>
      <c r="F1552" s="36">
        <v>7.75</v>
      </c>
      <c r="G1552" s="36" t="str">
        <f t="shared" si="97"/>
        <v>Long</v>
      </c>
      <c r="H1552" s="36" t="s">
        <v>10</v>
      </c>
      <c r="I1552" s="37">
        <v>37057</v>
      </c>
      <c r="J1552" s="32">
        <f t="shared" ca="1" si="98"/>
        <v>24</v>
      </c>
      <c r="K1552" s="37" t="str">
        <f t="shared" ca="1" si="99"/>
        <v>18-24 (Young Drivers)</v>
      </c>
      <c r="L1552" s="36" t="s">
        <v>10</v>
      </c>
      <c r="M1552" s="36">
        <v>0</v>
      </c>
      <c r="N1552" s="36">
        <v>0</v>
      </c>
      <c r="O1552" s="38">
        <v>45581</v>
      </c>
    </row>
    <row r="1553" spans="1:15" x14ac:dyDescent="0.75">
      <c r="A1553" s="39">
        <v>5081</v>
      </c>
      <c r="B1553" s="40" t="s">
        <v>1563</v>
      </c>
      <c r="C1553" s="41">
        <v>45528</v>
      </c>
      <c r="D1553" s="42">
        <v>0.61319444444444449</v>
      </c>
      <c r="E1553" s="43" t="str">
        <f t="shared" si="96"/>
        <v>Afternoon</v>
      </c>
      <c r="F1553" s="44">
        <v>5.75</v>
      </c>
      <c r="G1553" s="44" t="str">
        <f t="shared" si="97"/>
        <v>Long</v>
      </c>
      <c r="H1553" s="44" t="s">
        <v>10</v>
      </c>
      <c r="I1553" s="45">
        <v>35675</v>
      </c>
      <c r="J1553" s="40">
        <f t="shared" ca="1" si="98"/>
        <v>28</v>
      </c>
      <c r="K1553" s="45" t="str">
        <f t="shared" ca="1" si="99"/>
        <v>25+</v>
      </c>
      <c r="L1553" s="44" t="s">
        <v>10</v>
      </c>
      <c r="M1553" s="44">
        <v>0</v>
      </c>
      <c r="N1553" s="44">
        <v>0</v>
      </c>
      <c r="O1553" s="46">
        <v>45581</v>
      </c>
    </row>
    <row r="1554" spans="1:15" x14ac:dyDescent="0.75">
      <c r="A1554" s="31">
        <v>5081</v>
      </c>
      <c r="B1554" s="32" t="s">
        <v>1564</v>
      </c>
      <c r="C1554" s="33">
        <v>45528</v>
      </c>
      <c r="D1554" s="34">
        <v>0.61319444444444449</v>
      </c>
      <c r="E1554" s="35" t="str">
        <f t="shared" si="96"/>
        <v>Afternoon</v>
      </c>
      <c r="F1554" s="36">
        <v>5.75</v>
      </c>
      <c r="G1554" s="36" t="str">
        <f t="shared" si="97"/>
        <v>Long</v>
      </c>
      <c r="H1554" s="36" t="s">
        <v>10</v>
      </c>
      <c r="I1554" s="37">
        <v>35559</v>
      </c>
      <c r="J1554" s="32">
        <f t="shared" ca="1" si="98"/>
        <v>28</v>
      </c>
      <c r="K1554" s="37" t="str">
        <f t="shared" ca="1" si="99"/>
        <v>25+</v>
      </c>
      <c r="L1554" s="36" t="s">
        <v>10</v>
      </c>
      <c r="M1554" s="36">
        <v>0</v>
      </c>
      <c r="N1554" s="36">
        <v>0</v>
      </c>
      <c r="O1554" s="38">
        <v>45581</v>
      </c>
    </row>
    <row r="1555" spans="1:15" x14ac:dyDescent="0.75">
      <c r="A1555" s="39">
        <v>5081</v>
      </c>
      <c r="B1555" s="40" t="s">
        <v>1565</v>
      </c>
      <c r="C1555" s="41">
        <v>45531</v>
      </c>
      <c r="D1555" s="42">
        <v>0.67500000000000004</v>
      </c>
      <c r="E1555" s="43" t="str">
        <f t="shared" si="96"/>
        <v>Afternoon</v>
      </c>
      <c r="F1555" s="44">
        <v>7.25</v>
      </c>
      <c r="G1555" s="44" t="str">
        <f t="shared" si="97"/>
        <v>Long</v>
      </c>
      <c r="H1555" s="44" t="s">
        <v>10</v>
      </c>
      <c r="I1555" s="45">
        <v>24674</v>
      </c>
      <c r="J1555" s="40">
        <f t="shared" ca="1" si="98"/>
        <v>58</v>
      </c>
      <c r="K1555" s="45" t="str">
        <f t="shared" ca="1" si="99"/>
        <v>25+</v>
      </c>
      <c r="L1555" s="44" t="s">
        <v>11</v>
      </c>
      <c r="M1555" s="44">
        <v>0</v>
      </c>
      <c r="N1555" s="44">
        <v>0</v>
      </c>
      <c r="O1555" s="46">
        <v>45581</v>
      </c>
    </row>
    <row r="1556" spans="1:15" x14ac:dyDescent="0.75">
      <c r="A1556" s="31">
        <v>5081</v>
      </c>
      <c r="B1556" s="32" t="s">
        <v>1566</v>
      </c>
      <c r="C1556" s="33">
        <v>45531</v>
      </c>
      <c r="D1556" s="34">
        <v>0.67500000000000004</v>
      </c>
      <c r="E1556" s="35" t="str">
        <f t="shared" si="96"/>
        <v>Afternoon</v>
      </c>
      <c r="F1556" s="36">
        <v>7.25</v>
      </c>
      <c r="G1556" s="36" t="str">
        <f t="shared" si="97"/>
        <v>Long</v>
      </c>
      <c r="H1556" s="36" t="s">
        <v>10</v>
      </c>
      <c r="I1556" s="37">
        <v>26767</v>
      </c>
      <c r="J1556" s="32">
        <f t="shared" ca="1" si="98"/>
        <v>52</v>
      </c>
      <c r="K1556" s="37" t="str">
        <f t="shared" ca="1" si="99"/>
        <v>25+</v>
      </c>
      <c r="L1556" s="36" t="s">
        <v>10</v>
      </c>
      <c r="M1556" s="36">
        <v>0</v>
      </c>
      <c r="N1556" s="36">
        <v>0</v>
      </c>
      <c r="O1556" s="38">
        <v>45581</v>
      </c>
    </row>
    <row r="1557" spans="1:15" x14ac:dyDescent="0.75">
      <c r="A1557" s="39">
        <v>5081</v>
      </c>
      <c r="B1557" s="40" t="s">
        <v>1567</v>
      </c>
      <c r="C1557" s="41">
        <v>45532</v>
      </c>
      <c r="D1557" s="42">
        <v>0.71319444444444446</v>
      </c>
      <c r="E1557" s="43" t="str">
        <f t="shared" si="96"/>
        <v>Afternoon</v>
      </c>
      <c r="F1557" s="44">
        <v>8</v>
      </c>
      <c r="G1557" s="44" t="str">
        <f t="shared" si="97"/>
        <v>Long</v>
      </c>
      <c r="H1557" s="44" t="s">
        <v>10</v>
      </c>
      <c r="I1557" s="45">
        <v>34317</v>
      </c>
      <c r="J1557" s="40">
        <f t="shared" ca="1" si="98"/>
        <v>31</v>
      </c>
      <c r="K1557" s="45" t="str">
        <f t="shared" ca="1" si="99"/>
        <v>25+</v>
      </c>
      <c r="L1557" s="44" t="s">
        <v>10</v>
      </c>
      <c r="M1557" s="44">
        <v>0</v>
      </c>
      <c r="N1557" s="44">
        <v>0</v>
      </c>
      <c r="O1557" s="46">
        <v>45581</v>
      </c>
    </row>
    <row r="1558" spans="1:15" x14ac:dyDescent="0.75">
      <c r="A1558" s="31">
        <v>5081</v>
      </c>
      <c r="B1558" s="32" t="s">
        <v>1568</v>
      </c>
      <c r="C1558" s="33">
        <v>45532</v>
      </c>
      <c r="D1558" s="34">
        <v>0.71319444444444446</v>
      </c>
      <c r="E1558" s="35" t="str">
        <f t="shared" si="96"/>
        <v>Afternoon</v>
      </c>
      <c r="F1558" s="36">
        <v>8</v>
      </c>
      <c r="G1558" s="36" t="str">
        <f t="shared" si="97"/>
        <v>Long</v>
      </c>
      <c r="H1558" s="36" t="s">
        <v>10</v>
      </c>
      <c r="I1558" s="37">
        <v>33495</v>
      </c>
      <c r="J1558" s="32">
        <f t="shared" ca="1" si="98"/>
        <v>34</v>
      </c>
      <c r="K1558" s="37" t="str">
        <f t="shared" ca="1" si="99"/>
        <v>25+</v>
      </c>
      <c r="L1558" s="36" t="s">
        <v>10</v>
      </c>
      <c r="M1558" s="36">
        <v>0</v>
      </c>
      <c r="N1558" s="36">
        <v>0</v>
      </c>
      <c r="O1558" s="38">
        <v>45581</v>
      </c>
    </row>
    <row r="1559" spans="1:15" x14ac:dyDescent="0.75">
      <c r="A1559" s="39">
        <v>5081</v>
      </c>
      <c r="B1559" s="40" t="s">
        <v>1569</v>
      </c>
      <c r="C1559" s="41">
        <v>45533</v>
      </c>
      <c r="D1559" s="42">
        <v>0.62916666666666665</v>
      </c>
      <c r="E1559" s="43" t="str">
        <f t="shared" si="96"/>
        <v>Afternoon</v>
      </c>
      <c r="F1559" s="44">
        <v>6</v>
      </c>
      <c r="G1559" s="44" t="str">
        <f t="shared" si="97"/>
        <v>Long</v>
      </c>
      <c r="H1559" s="44" t="s">
        <v>10</v>
      </c>
      <c r="I1559" s="45">
        <v>26539</v>
      </c>
      <c r="J1559" s="40">
        <f t="shared" ca="1" si="98"/>
        <v>53</v>
      </c>
      <c r="K1559" s="45" t="str">
        <f t="shared" ca="1" si="99"/>
        <v>25+</v>
      </c>
      <c r="L1559" s="44" t="s">
        <v>10</v>
      </c>
      <c r="M1559" s="44">
        <v>0</v>
      </c>
      <c r="N1559" s="44">
        <v>0</v>
      </c>
      <c r="O1559" s="46">
        <v>45581</v>
      </c>
    </row>
    <row r="1560" spans="1:15" x14ac:dyDescent="0.75">
      <c r="A1560" s="31">
        <v>5081</v>
      </c>
      <c r="B1560" s="32" t="s">
        <v>1570</v>
      </c>
      <c r="C1560" s="33">
        <v>45533</v>
      </c>
      <c r="D1560" s="34">
        <v>0.70416666666666672</v>
      </c>
      <c r="E1560" s="35" t="str">
        <f t="shared" si="96"/>
        <v>Afternoon</v>
      </c>
      <c r="F1560" s="36">
        <v>7.25</v>
      </c>
      <c r="G1560" s="36" t="str">
        <f t="shared" si="97"/>
        <v>Long</v>
      </c>
      <c r="H1560" s="36" t="s">
        <v>10</v>
      </c>
      <c r="I1560" s="37">
        <v>26738</v>
      </c>
      <c r="J1560" s="32">
        <f t="shared" ca="1" si="98"/>
        <v>52</v>
      </c>
      <c r="K1560" s="37" t="str">
        <f t="shared" ca="1" si="99"/>
        <v>25+</v>
      </c>
      <c r="L1560" s="36" t="s">
        <v>11</v>
      </c>
      <c r="M1560" s="36">
        <v>0</v>
      </c>
      <c r="N1560" s="36">
        <v>0</v>
      </c>
      <c r="O1560" s="38">
        <v>45581</v>
      </c>
    </row>
    <row r="1561" spans="1:15" x14ac:dyDescent="0.75">
      <c r="A1561" s="39">
        <v>5081</v>
      </c>
      <c r="B1561" s="40" t="s">
        <v>1571</v>
      </c>
      <c r="C1561" s="41">
        <v>45321</v>
      </c>
      <c r="D1561" s="42">
        <v>0.64722222222222225</v>
      </c>
      <c r="E1561" s="43" t="str">
        <f t="shared" si="96"/>
        <v>Afternoon</v>
      </c>
      <c r="F1561" s="44">
        <v>6.5</v>
      </c>
      <c r="G1561" s="44" t="str">
        <f t="shared" si="97"/>
        <v>Long</v>
      </c>
      <c r="H1561" s="44" t="s">
        <v>10</v>
      </c>
      <c r="I1561" s="45">
        <v>35681</v>
      </c>
      <c r="J1561" s="40">
        <f t="shared" ca="1" si="98"/>
        <v>28</v>
      </c>
      <c r="K1561" s="45" t="str">
        <f t="shared" ca="1" si="99"/>
        <v>25+</v>
      </c>
      <c r="L1561" s="44" t="s">
        <v>10</v>
      </c>
      <c r="M1561" s="44">
        <v>0</v>
      </c>
      <c r="N1561" s="44">
        <v>0</v>
      </c>
      <c r="O1561" s="46">
        <v>45581</v>
      </c>
    </row>
    <row r="1562" spans="1:15" x14ac:dyDescent="0.75">
      <c r="A1562" s="31">
        <v>5081</v>
      </c>
      <c r="B1562" s="32" t="s">
        <v>1572</v>
      </c>
      <c r="C1562" s="33">
        <v>45534</v>
      </c>
      <c r="D1562" s="34">
        <v>0.64722222222222225</v>
      </c>
      <c r="E1562" s="35" t="str">
        <f t="shared" si="96"/>
        <v>Afternoon</v>
      </c>
      <c r="F1562" s="36">
        <v>6.5</v>
      </c>
      <c r="G1562" s="36" t="str">
        <f t="shared" si="97"/>
        <v>Long</v>
      </c>
      <c r="H1562" s="36" t="s">
        <v>10</v>
      </c>
      <c r="I1562" s="37">
        <v>33999</v>
      </c>
      <c r="J1562" s="32">
        <f t="shared" ca="1" si="98"/>
        <v>32</v>
      </c>
      <c r="K1562" s="37" t="str">
        <f t="shared" ca="1" si="99"/>
        <v>25+</v>
      </c>
      <c r="L1562" s="36" t="s">
        <v>10</v>
      </c>
      <c r="M1562" s="36">
        <v>0</v>
      </c>
      <c r="N1562" s="36">
        <v>0</v>
      </c>
      <c r="O1562" s="38">
        <v>45581</v>
      </c>
    </row>
    <row r="1563" spans="1:15" x14ac:dyDescent="0.75">
      <c r="A1563" s="39">
        <v>5081</v>
      </c>
      <c r="B1563" s="40" t="s">
        <v>1573</v>
      </c>
      <c r="C1563" s="41">
        <v>45535</v>
      </c>
      <c r="D1563" s="42">
        <v>0.68472222222222223</v>
      </c>
      <c r="E1563" s="43" t="str">
        <f t="shared" si="96"/>
        <v>Afternoon</v>
      </c>
      <c r="F1563" s="44">
        <v>7.5</v>
      </c>
      <c r="G1563" s="44" t="str">
        <f t="shared" si="97"/>
        <v>Long</v>
      </c>
      <c r="H1563" s="44" t="s">
        <v>10</v>
      </c>
      <c r="I1563" s="45">
        <v>22004</v>
      </c>
      <c r="J1563" s="40">
        <f t="shared" ca="1" si="98"/>
        <v>65</v>
      </c>
      <c r="K1563" s="45" t="str">
        <f t="shared" ca="1" si="99"/>
        <v>25+</v>
      </c>
      <c r="L1563" s="44" t="s">
        <v>10</v>
      </c>
      <c r="M1563" s="44">
        <v>0</v>
      </c>
      <c r="N1563" s="44">
        <v>0</v>
      </c>
      <c r="O1563" s="46">
        <v>45581</v>
      </c>
    </row>
    <row r="1564" spans="1:15" x14ac:dyDescent="0.75">
      <c r="A1564" s="31">
        <v>5854</v>
      </c>
      <c r="B1564" s="32" t="s">
        <v>1574</v>
      </c>
      <c r="C1564" s="33">
        <v>45422</v>
      </c>
      <c r="D1564" s="34">
        <v>0.625</v>
      </c>
      <c r="E1564" s="35" t="str">
        <f t="shared" si="96"/>
        <v>Afternoon</v>
      </c>
      <c r="F1564" s="36">
        <v>6.45</v>
      </c>
      <c r="G1564" s="36" t="str">
        <f t="shared" si="97"/>
        <v>Long</v>
      </c>
      <c r="H1564" s="36" t="s">
        <v>10</v>
      </c>
      <c r="I1564" s="37">
        <v>31029</v>
      </c>
      <c r="J1564" s="32">
        <f t="shared" ca="1" si="98"/>
        <v>40</v>
      </c>
      <c r="K1564" s="37" t="str">
        <f t="shared" ca="1" si="99"/>
        <v>25+</v>
      </c>
      <c r="L1564" s="36" t="s">
        <v>10</v>
      </c>
      <c r="M1564" s="36">
        <v>1</v>
      </c>
      <c r="N1564" s="36">
        <v>1</v>
      </c>
      <c r="O1564" s="38">
        <v>45581</v>
      </c>
    </row>
    <row r="1565" spans="1:15" x14ac:dyDescent="0.75">
      <c r="A1565" s="39">
        <v>5854</v>
      </c>
      <c r="B1565" s="40" t="s">
        <v>1575</v>
      </c>
      <c r="C1565" s="41">
        <v>45528</v>
      </c>
      <c r="D1565" s="42">
        <v>0.64583333333333337</v>
      </c>
      <c r="E1565" s="43" t="str">
        <f t="shared" si="96"/>
        <v>Afternoon</v>
      </c>
      <c r="F1565" s="44">
        <v>7.25</v>
      </c>
      <c r="G1565" s="44" t="str">
        <f t="shared" si="97"/>
        <v>Long</v>
      </c>
      <c r="H1565" s="44" t="s">
        <v>10</v>
      </c>
      <c r="I1565" s="45">
        <v>34079</v>
      </c>
      <c r="J1565" s="40">
        <f t="shared" ca="1" si="98"/>
        <v>32</v>
      </c>
      <c r="K1565" s="45" t="str">
        <f t="shared" ca="1" si="99"/>
        <v>25+</v>
      </c>
      <c r="L1565" s="44" t="s">
        <v>10</v>
      </c>
      <c r="M1565" s="44">
        <v>1</v>
      </c>
      <c r="N1565" s="44">
        <v>1</v>
      </c>
      <c r="O1565" s="46">
        <v>45581</v>
      </c>
    </row>
    <row r="1566" spans="1:15" x14ac:dyDescent="0.75">
      <c r="A1566" s="31">
        <v>5854</v>
      </c>
      <c r="B1566" s="32" t="s">
        <v>1576</v>
      </c>
      <c r="C1566" s="33">
        <v>45528</v>
      </c>
      <c r="D1566" s="34">
        <v>0.64583333333333337</v>
      </c>
      <c r="E1566" s="35" t="str">
        <f t="shared" si="96"/>
        <v>Afternoon</v>
      </c>
      <c r="F1566" s="36">
        <v>7.25</v>
      </c>
      <c r="G1566" s="36" t="str">
        <f t="shared" si="97"/>
        <v>Long</v>
      </c>
      <c r="H1566" s="36" t="s">
        <v>10</v>
      </c>
      <c r="I1566" s="37">
        <v>38958</v>
      </c>
      <c r="J1566" s="32">
        <f t="shared" ca="1" si="98"/>
        <v>19</v>
      </c>
      <c r="K1566" s="37" t="str">
        <f t="shared" ca="1" si="99"/>
        <v>18-24 (Young Drivers)</v>
      </c>
      <c r="L1566" s="36" t="s">
        <v>11</v>
      </c>
      <c r="M1566" s="36">
        <v>1</v>
      </c>
      <c r="N1566" s="36">
        <v>1</v>
      </c>
      <c r="O1566" s="38">
        <v>45581</v>
      </c>
    </row>
    <row r="1567" spans="1:15" x14ac:dyDescent="0.75">
      <c r="A1567" s="39">
        <v>5854</v>
      </c>
      <c r="B1567" s="40" t="s">
        <v>1577</v>
      </c>
      <c r="C1567" s="41">
        <v>45529</v>
      </c>
      <c r="D1567" s="42">
        <v>0.5625</v>
      </c>
      <c r="E1567" s="43" t="str">
        <f t="shared" si="96"/>
        <v>Afternoon</v>
      </c>
      <c r="F1567" s="44">
        <v>11.25</v>
      </c>
      <c r="G1567" s="44" t="str">
        <f t="shared" si="97"/>
        <v>Long</v>
      </c>
      <c r="H1567" s="44" t="s">
        <v>9</v>
      </c>
      <c r="I1567" s="45">
        <v>31217</v>
      </c>
      <c r="J1567" s="40">
        <f t="shared" ca="1" si="98"/>
        <v>40</v>
      </c>
      <c r="K1567" s="45" t="str">
        <f t="shared" ca="1" si="99"/>
        <v>25+</v>
      </c>
      <c r="L1567" s="44" t="s">
        <v>10</v>
      </c>
      <c r="M1567" s="44">
        <v>1</v>
      </c>
      <c r="N1567" s="44">
        <v>1</v>
      </c>
      <c r="O1567" s="46">
        <v>45581</v>
      </c>
    </row>
    <row r="1568" spans="1:15" x14ac:dyDescent="0.75">
      <c r="A1568" s="31">
        <v>5854</v>
      </c>
      <c r="B1568" s="32" t="s">
        <v>1578</v>
      </c>
      <c r="C1568" s="33">
        <v>45529</v>
      </c>
      <c r="D1568" s="34">
        <v>0.5625</v>
      </c>
      <c r="E1568" s="35" t="str">
        <f t="shared" si="96"/>
        <v>Afternoon</v>
      </c>
      <c r="F1568" s="36">
        <v>11.25</v>
      </c>
      <c r="G1568" s="36" t="str">
        <f t="shared" si="97"/>
        <v>Long</v>
      </c>
      <c r="H1568" s="36" t="s">
        <v>10</v>
      </c>
      <c r="I1568" s="37">
        <v>29925</v>
      </c>
      <c r="J1568" s="32">
        <f t="shared" ca="1" si="98"/>
        <v>43</v>
      </c>
      <c r="K1568" s="37" t="str">
        <f t="shared" ca="1" si="99"/>
        <v>25+</v>
      </c>
      <c r="L1568" s="36" t="s">
        <v>10</v>
      </c>
      <c r="M1568" s="36">
        <v>1</v>
      </c>
      <c r="N1568" s="36">
        <v>1</v>
      </c>
      <c r="O1568" s="38">
        <v>45581</v>
      </c>
    </row>
    <row r="1569" spans="1:15" x14ac:dyDescent="0.75">
      <c r="A1569" s="39">
        <v>5854</v>
      </c>
      <c r="B1569" s="40" t="s">
        <v>1579</v>
      </c>
      <c r="C1569" s="41">
        <v>45549</v>
      </c>
      <c r="D1569" s="42">
        <v>0.625</v>
      </c>
      <c r="E1569" s="43" t="str">
        <f t="shared" si="96"/>
        <v>Afternoon</v>
      </c>
      <c r="F1569" s="44">
        <v>6.45</v>
      </c>
      <c r="G1569" s="44" t="str">
        <f t="shared" si="97"/>
        <v>Long</v>
      </c>
      <c r="H1569" s="44" t="s">
        <v>9</v>
      </c>
      <c r="I1569" s="45">
        <v>34608</v>
      </c>
      <c r="J1569" s="40">
        <f t="shared" ca="1" si="98"/>
        <v>30</v>
      </c>
      <c r="K1569" s="45" t="str">
        <f t="shared" ca="1" si="99"/>
        <v>25+</v>
      </c>
      <c r="L1569" s="44" t="s">
        <v>10</v>
      </c>
      <c r="M1569" s="44">
        <v>1</v>
      </c>
      <c r="N1569" s="44">
        <v>1</v>
      </c>
      <c r="O1569" s="46">
        <v>45581</v>
      </c>
    </row>
    <row r="1570" spans="1:15" x14ac:dyDescent="0.75">
      <c r="A1570" s="31">
        <v>5854</v>
      </c>
      <c r="B1570" s="32" t="s">
        <v>1580</v>
      </c>
      <c r="C1570" s="33">
        <v>45549</v>
      </c>
      <c r="D1570" s="34">
        <v>0.625</v>
      </c>
      <c r="E1570" s="35" t="str">
        <f t="shared" si="96"/>
        <v>Afternoon</v>
      </c>
      <c r="F1570" s="36">
        <v>6.45</v>
      </c>
      <c r="G1570" s="36" t="str">
        <f t="shared" si="97"/>
        <v>Long</v>
      </c>
      <c r="H1570" s="36" t="s">
        <v>9</v>
      </c>
      <c r="I1570" s="37">
        <v>28384</v>
      </c>
      <c r="J1570" s="32">
        <f t="shared" ca="1" si="98"/>
        <v>48</v>
      </c>
      <c r="K1570" s="37" t="str">
        <f t="shared" ca="1" si="99"/>
        <v>25+</v>
      </c>
      <c r="L1570" s="36" t="s">
        <v>10</v>
      </c>
      <c r="M1570" s="36">
        <v>1</v>
      </c>
      <c r="N1570" s="36">
        <v>1</v>
      </c>
      <c r="O1570" s="38">
        <v>45581</v>
      </c>
    </row>
    <row r="1571" spans="1:15" x14ac:dyDescent="0.75">
      <c r="A1571" s="39">
        <v>5854</v>
      </c>
      <c r="B1571" s="40" t="s">
        <v>1581</v>
      </c>
      <c r="C1571" s="41">
        <v>45549</v>
      </c>
      <c r="D1571" s="42">
        <v>0.64583333333333337</v>
      </c>
      <c r="E1571" s="43" t="str">
        <f t="shared" si="96"/>
        <v>Afternoon</v>
      </c>
      <c r="F1571" s="44">
        <v>7.25</v>
      </c>
      <c r="G1571" s="44" t="str">
        <f t="shared" si="97"/>
        <v>Long</v>
      </c>
      <c r="H1571" s="44" t="s">
        <v>9</v>
      </c>
      <c r="I1571" s="45">
        <v>32054</v>
      </c>
      <c r="J1571" s="40">
        <f t="shared" ca="1" si="98"/>
        <v>37</v>
      </c>
      <c r="K1571" s="45" t="str">
        <f t="shared" ca="1" si="99"/>
        <v>25+</v>
      </c>
      <c r="L1571" s="44" t="s">
        <v>10</v>
      </c>
      <c r="M1571" s="44">
        <v>1</v>
      </c>
      <c r="N1571" s="44">
        <v>1</v>
      </c>
      <c r="O1571" s="46">
        <v>45581</v>
      </c>
    </row>
    <row r="1572" spans="1:15" x14ac:dyDescent="0.75">
      <c r="A1572" s="31">
        <v>5854</v>
      </c>
      <c r="B1572" s="32" t="s">
        <v>1582</v>
      </c>
      <c r="C1572" s="33">
        <v>45549</v>
      </c>
      <c r="D1572" s="34">
        <v>0.64583333333333337</v>
      </c>
      <c r="E1572" s="35" t="str">
        <f t="shared" si="96"/>
        <v>Afternoon</v>
      </c>
      <c r="F1572" s="36">
        <v>7.25</v>
      </c>
      <c r="G1572" s="36" t="str">
        <f t="shared" si="97"/>
        <v>Long</v>
      </c>
      <c r="H1572" s="36" t="s">
        <v>10</v>
      </c>
      <c r="I1572" s="37">
        <v>37977</v>
      </c>
      <c r="J1572" s="32">
        <f t="shared" ca="1" si="98"/>
        <v>21</v>
      </c>
      <c r="K1572" s="37" t="str">
        <f t="shared" ca="1" si="99"/>
        <v>18-24 (Young Drivers)</v>
      </c>
      <c r="L1572" s="36" t="s">
        <v>10</v>
      </c>
      <c r="M1572" s="36">
        <v>1</v>
      </c>
      <c r="N1572" s="36">
        <v>1</v>
      </c>
      <c r="O1572" s="38">
        <v>45581</v>
      </c>
    </row>
    <row r="1573" spans="1:15" x14ac:dyDescent="0.75">
      <c r="A1573" s="39">
        <v>5854</v>
      </c>
      <c r="B1573" s="40" t="s">
        <v>1583</v>
      </c>
      <c r="C1573" s="41">
        <v>45550</v>
      </c>
      <c r="D1573" s="42">
        <v>0.6875</v>
      </c>
      <c r="E1573" s="43" t="str">
        <f t="shared" si="96"/>
        <v>Afternoon</v>
      </c>
      <c r="F1573" s="44">
        <v>8.25</v>
      </c>
      <c r="G1573" s="44" t="str">
        <f t="shared" si="97"/>
        <v>Long</v>
      </c>
      <c r="H1573" s="44" t="s">
        <v>9</v>
      </c>
      <c r="I1573" s="45">
        <v>30723</v>
      </c>
      <c r="J1573" s="40">
        <f t="shared" ca="1" si="98"/>
        <v>41</v>
      </c>
      <c r="K1573" s="45" t="str">
        <f t="shared" ca="1" si="99"/>
        <v>25+</v>
      </c>
      <c r="L1573" s="44" t="s">
        <v>10</v>
      </c>
      <c r="M1573" s="44">
        <v>1</v>
      </c>
      <c r="N1573" s="44">
        <v>1</v>
      </c>
      <c r="O1573" s="46">
        <v>45581</v>
      </c>
    </row>
    <row r="1574" spans="1:15" x14ac:dyDescent="0.75">
      <c r="A1574" s="31">
        <v>5854</v>
      </c>
      <c r="B1574" s="32" t="s">
        <v>1584</v>
      </c>
      <c r="C1574" s="33">
        <v>45550</v>
      </c>
      <c r="D1574" s="34">
        <v>0.6875</v>
      </c>
      <c r="E1574" s="35" t="str">
        <f t="shared" si="96"/>
        <v>Afternoon</v>
      </c>
      <c r="F1574" s="36">
        <v>8.25</v>
      </c>
      <c r="G1574" s="36" t="str">
        <f t="shared" si="97"/>
        <v>Long</v>
      </c>
      <c r="H1574" s="36" t="s">
        <v>10</v>
      </c>
      <c r="I1574" s="37">
        <v>26434</v>
      </c>
      <c r="J1574" s="32">
        <f t="shared" ca="1" si="98"/>
        <v>53</v>
      </c>
      <c r="K1574" s="37" t="str">
        <f t="shared" ca="1" si="99"/>
        <v>25+</v>
      </c>
      <c r="L1574" s="36" t="s">
        <v>11</v>
      </c>
      <c r="M1574" s="36">
        <v>1</v>
      </c>
      <c r="N1574" s="36">
        <v>1</v>
      </c>
      <c r="O1574" s="38">
        <v>45581</v>
      </c>
    </row>
    <row r="1575" spans="1:15" x14ac:dyDescent="0.75">
      <c r="A1575" s="39">
        <v>5854</v>
      </c>
      <c r="B1575" s="40" t="s">
        <v>1585</v>
      </c>
      <c r="C1575" s="41">
        <v>45556</v>
      </c>
      <c r="D1575" s="42">
        <v>0.67708333333333337</v>
      </c>
      <c r="E1575" s="43" t="str">
        <f t="shared" si="96"/>
        <v>Afternoon</v>
      </c>
      <c r="F1575" s="44">
        <v>8</v>
      </c>
      <c r="G1575" s="44" t="str">
        <f t="shared" si="97"/>
        <v>Long</v>
      </c>
      <c r="H1575" s="44" t="s">
        <v>10</v>
      </c>
      <c r="I1575" s="45">
        <v>30807</v>
      </c>
      <c r="J1575" s="40">
        <f t="shared" ca="1" si="98"/>
        <v>41</v>
      </c>
      <c r="K1575" s="45" t="str">
        <f t="shared" ca="1" si="99"/>
        <v>25+</v>
      </c>
      <c r="L1575" s="44" t="s">
        <v>10</v>
      </c>
      <c r="M1575" s="44">
        <v>1</v>
      </c>
      <c r="N1575" s="44">
        <v>1</v>
      </c>
      <c r="O1575" s="46">
        <v>45581</v>
      </c>
    </row>
    <row r="1576" spans="1:15" x14ac:dyDescent="0.75">
      <c r="A1576" s="31">
        <v>5854</v>
      </c>
      <c r="B1576" s="32" t="s">
        <v>1586</v>
      </c>
      <c r="C1576" s="33">
        <v>45557</v>
      </c>
      <c r="D1576" s="34">
        <v>0.6875</v>
      </c>
      <c r="E1576" s="35" t="str">
        <f t="shared" si="96"/>
        <v>Afternoon</v>
      </c>
      <c r="F1576" s="36">
        <v>8.25</v>
      </c>
      <c r="G1576" s="36" t="str">
        <f t="shared" si="97"/>
        <v>Long</v>
      </c>
      <c r="H1576" s="36" t="s">
        <v>9</v>
      </c>
      <c r="I1576" s="37">
        <v>31628</v>
      </c>
      <c r="J1576" s="32">
        <f t="shared" ca="1" si="98"/>
        <v>39</v>
      </c>
      <c r="K1576" s="37" t="str">
        <f t="shared" ca="1" si="99"/>
        <v>25+</v>
      </c>
      <c r="L1576" s="36" t="s">
        <v>10</v>
      </c>
      <c r="M1576" s="36">
        <v>1</v>
      </c>
      <c r="N1576" s="36">
        <v>1</v>
      </c>
      <c r="O1576" s="38">
        <v>45581</v>
      </c>
    </row>
    <row r="1577" spans="1:15" x14ac:dyDescent="0.75">
      <c r="A1577" s="39">
        <v>5854</v>
      </c>
      <c r="B1577" s="40" t="s">
        <v>1587</v>
      </c>
      <c r="C1577" s="41">
        <v>45557</v>
      </c>
      <c r="D1577" s="42">
        <v>0.66666666666666663</v>
      </c>
      <c r="E1577" s="43" t="str">
        <f t="shared" si="96"/>
        <v>Afternoon</v>
      </c>
      <c r="F1577" s="44">
        <v>7.45</v>
      </c>
      <c r="G1577" s="44" t="str">
        <f t="shared" si="97"/>
        <v>Long</v>
      </c>
      <c r="H1577" s="44" t="s">
        <v>10</v>
      </c>
      <c r="I1577" s="45">
        <v>24785</v>
      </c>
      <c r="J1577" s="40">
        <f t="shared" ca="1" si="98"/>
        <v>57</v>
      </c>
      <c r="K1577" s="45" t="str">
        <f t="shared" ca="1" si="99"/>
        <v>25+</v>
      </c>
      <c r="L1577" s="44" t="s">
        <v>10</v>
      </c>
      <c r="M1577" s="44">
        <v>1</v>
      </c>
      <c r="N1577" s="44">
        <v>1</v>
      </c>
      <c r="O1577" s="46">
        <v>45581</v>
      </c>
    </row>
    <row r="1578" spans="1:15" x14ac:dyDescent="0.75">
      <c r="A1578" s="31">
        <v>5854</v>
      </c>
      <c r="B1578" s="32" t="s">
        <v>1588</v>
      </c>
      <c r="C1578" s="33">
        <v>45557</v>
      </c>
      <c r="D1578" s="34">
        <v>0.66666666666666663</v>
      </c>
      <c r="E1578" s="35" t="str">
        <f t="shared" si="96"/>
        <v>Afternoon</v>
      </c>
      <c r="F1578" s="36">
        <v>7.45</v>
      </c>
      <c r="G1578" s="36" t="str">
        <f t="shared" si="97"/>
        <v>Long</v>
      </c>
      <c r="H1578" s="36" t="s">
        <v>10</v>
      </c>
      <c r="I1578" s="37">
        <v>31306</v>
      </c>
      <c r="J1578" s="32">
        <f t="shared" ca="1" si="98"/>
        <v>40</v>
      </c>
      <c r="K1578" s="37" t="str">
        <f t="shared" ca="1" si="99"/>
        <v>25+</v>
      </c>
      <c r="L1578" s="36" t="s">
        <v>10</v>
      </c>
      <c r="M1578" s="36">
        <v>1</v>
      </c>
      <c r="N1578" s="36">
        <v>1</v>
      </c>
      <c r="O1578" s="38">
        <v>45581</v>
      </c>
    </row>
    <row r="1579" spans="1:15" x14ac:dyDescent="0.75">
      <c r="A1579" s="39">
        <v>5854</v>
      </c>
      <c r="B1579" s="40" t="s">
        <v>1589</v>
      </c>
      <c r="C1579" s="41">
        <v>45563</v>
      </c>
      <c r="D1579" s="42">
        <v>0.625</v>
      </c>
      <c r="E1579" s="43" t="str">
        <f t="shared" si="96"/>
        <v>Afternoon</v>
      </c>
      <c r="F1579" s="44">
        <v>6.45</v>
      </c>
      <c r="G1579" s="44" t="str">
        <f t="shared" si="97"/>
        <v>Long</v>
      </c>
      <c r="H1579" s="44" t="s">
        <v>10</v>
      </c>
      <c r="I1579" s="45">
        <v>35013</v>
      </c>
      <c r="J1579" s="40">
        <f t="shared" ca="1" si="98"/>
        <v>29</v>
      </c>
      <c r="K1579" s="45" t="str">
        <f t="shared" ca="1" si="99"/>
        <v>25+</v>
      </c>
      <c r="L1579" s="44" t="s">
        <v>10</v>
      </c>
      <c r="M1579" s="44">
        <v>1</v>
      </c>
      <c r="N1579" s="44">
        <v>1</v>
      </c>
      <c r="O1579" s="46">
        <v>45581</v>
      </c>
    </row>
    <row r="1580" spans="1:15" x14ac:dyDescent="0.75">
      <c r="A1580" s="31">
        <v>5854</v>
      </c>
      <c r="B1580" s="32" t="s">
        <v>1590</v>
      </c>
      <c r="C1580" s="33">
        <v>45563</v>
      </c>
      <c r="D1580" s="34">
        <v>0.625</v>
      </c>
      <c r="E1580" s="35" t="str">
        <f t="shared" si="96"/>
        <v>Afternoon</v>
      </c>
      <c r="F1580" s="36">
        <v>6.45</v>
      </c>
      <c r="G1580" s="36" t="str">
        <f t="shared" si="97"/>
        <v>Long</v>
      </c>
      <c r="H1580" s="36" t="s">
        <v>9</v>
      </c>
      <c r="I1580" s="37">
        <v>37781</v>
      </c>
      <c r="J1580" s="32">
        <f t="shared" ca="1" si="98"/>
        <v>22</v>
      </c>
      <c r="K1580" s="37" t="str">
        <f t="shared" ca="1" si="99"/>
        <v>18-24 (Young Drivers)</v>
      </c>
      <c r="L1580" s="36" t="s">
        <v>10</v>
      </c>
      <c r="M1580" s="36">
        <v>1</v>
      </c>
      <c r="N1580" s="36">
        <v>1</v>
      </c>
      <c r="O1580" s="38">
        <v>45581</v>
      </c>
    </row>
    <row r="1581" spans="1:15" x14ac:dyDescent="0.75">
      <c r="A1581" s="39">
        <v>5854</v>
      </c>
      <c r="B1581" s="40" t="s">
        <v>1591</v>
      </c>
      <c r="C1581" s="41">
        <v>45564</v>
      </c>
      <c r="D1581" s="42">
        <v>0.64583333333333337</v>
      </c>
      <c r="E1581" s="43" t="str">
        <f t="shared" si="96"/>
        <v>Afternoon</v>
      </c>
      <c r="F1581" s="44">
        <v>7.25</v>
      </c>
      <c r="G1581" s="44" t="str">
        <f t="shared" si="97"/>
        <v>Long</v>
      </c>
      <c r="H1581" s="44" t="s">
        <v>10</v>
      </c>
      <c r="I1581" s="45">
        <v>36627</v>
      </c>
      <c r="J1581" s="40">
        <f t="shared" ca="1" si="98"/>
        <v>25</v>
      </c>
      <c r="K1581" s="45" t="str">
        <f t="shared" ca="1" si="99"/>
        <v>25+</v>
      </c>
      <c r="L1581" s="44" t="s">
        <v>10</v>
      </c>
      <c r="M1581" s="44">
        <v>1</v>
      </c>
      <c r="N1581" s="44">
        <v>1</v>
      </c>
      <c r="O1581" s="46">
        <v>45581</v>
      </c>
    </row>
    <row r="1582" spans="1:15" x14ac:dyDescent="0.75">
      <c r="A1582" s="31">
        <v>5854</v>
      </c>
      <c r="B1582" s="32" t="s">
        <v>1592</v>
      </c>
      <c r="C1582" s="33">
        <v>45564</v>
      </c>
      <c r="D1582" s="34">
        <v>0.64583333333333337</v>
      </c>
      <c r="E1582" s="35" t="str">
        <f t="shared" si="96"/>
        <v>Afternoon</v>
      </c>
      <c r="F1582" s="36">
        <v>7.25</v>
      </c>
      <c r="G1582" s="36" t="str">
        <f t="shared" si="97"/>
        <v>Long</v>
      </c>
      <c r="H1582" s="36" t="s">
        <v>10</v>
      </c>
      <c r="I1582" s="37">
        <v>36700</v>
      </c>
      <c r="J1582" s="32">
        <f t="shared" ca="1" si="98"/>
        <v>25</v>
      </c>
      <c r="K1582" s="37" t="str">
        <f t="shared" ca="1" si="99"/>
        <v>25+</v>
      </c>
      <c r="L1582" s="36" t="s">
        <v>10</v>
      </c>
      <c r="M1582" s="36">
        <v>1</v>
      </c>
      <c r="N1582" s="36">
        <v>1</v>
      </c>
      <c r="O1582" s="38">
        <v>45581</v>
      </c>
    </row>
    <row r="1583" spans="1:15" x14ac:dyDescent="0.75">
      <c r="A1583" s="39">
        <v>5854</v>
      </c>
      <c r="B1583" s="40" t="s">
        <v>1593</v>
      </c>
      <c r="C1583" s="41">
        <v>45564</v>
      </c>
      <c r="D1583" s="42">
        <v>0.65625</v>
      </c>
      <c r="E1583" s="43" t="str">
        <f t="shared" si="96"/>
        <v>Afternoon</v>
      </c>
      <c r="F1583" s="44">
        <v>7.5</v>
      </c>
      <c r="G1583" s="44" t="str">
        <f t="shared" si="97"/>
        <v>Long</v>
      </c>
      <c r="H1583" s="44" t="s">
        <v>9</v>
      </c>
      <c r="I1583" s="45">
        <v>34223</v>
      </c>
      <c r="J1583" s="40">
        <f t="shared" ca="1" si="98"/>
        <v>32</v>
      </c>
      <c r="K1583" s="45" t="str">
        <f t="shared" ca="1" si="99"/>
        <v>25+</v>
      </c>
      <c r="L1583" s="44" t="s">
        <v>10</v>
      </c>
      <c r="M1583" s="44">
        <v>1</v>
      </c>
      <c r="N1583" s="44">
        <v>1</v>
      </c>
      <c r="O1583" s="46">
        <v>45581</v>
      </c>
    </row>
    <row r="1584" spans="1:15" x14ac:dyDescent="0.75">
      <c r="A1584" s="31">
        <v>5854</v>
      </c>
      <c r="B1584" s="32" t="s">
        <v>1594</v>
      </c>
      <c r="C1584" s="33">
        <v>45564</v>
      </c>
      <c r="D1584" s="34">
        <v>0.65625</v>
      </c>
      <c r="E1584" s="35" t="str">
        <f t="shared" si="96"/>
        <v>Afternoon</v>
      </c>
      <c r="F1584" s="36">
        <v>7.5</v>
      </c>
      <c r="G1584" s="36" t="str">
        <f t="shared" si="97"/>
        <v>Long</v>
      </c>
      <c r="H1584" s="36" t="s">
        <v>10</v>
      </c>
      <c r="I1584" s="37">
        <v>34517</v>
      </c>
      <c r="J1584" s="32">
        <f t="shared" ca="1" si="98"/>
        <v>31</v>
      </c>
      <c r="K1584" s="37" t="str">
        <f t="shared" ca="1" si="99"/>
        <v>25+</v>
      </c>
      <c r="L1584" s="36" t="s">
        <v>10</v>
      </c>
      <c r="M1584" s="36">
        <v>1</v>
      </c>
      <c r="N1584" s="36">
        <v>1</v>
      </c>
      <c r="O1584" s="38">
        <v>45581</v>
      </c>
    </row>
    <row r="1585" spans="1:15" x14ac:dyDescent="0.75">
      <c r="A1585" s="39">
        <v>5854</v>
      </c>
      <c r="B1585" s="40" t="s">
        <v>1595</v>
      </c>
      <c r="C1585" s="41">
        <v>45570</v>
      </c>
      <c r="D1585" s="42">
        <v>0.64583333333333337</v>
      </c>
      <c r="E1585" s="43" t="str">
        <f t="shared" si="96"/>
        <v>Afternoon</v>
      </c>
      <c r="F1585" s="44">
        <v>7.25</v>
      </c>
      <c r="G1585" s="44" t="str">
        <f t="shared" si="97"/>
        <v>Long</v>
      </c>
      <c r="H1585" s="44" t="s">
        <v>10</v>
      </c>
      <c r="I1585" s="45">
        <v>37064</v>
      </c>
      <c r="J1585" s="40">
        <f t="shared" ca="1" si="98"/>
        <v>24</v>
      </c>
      <c r="K1585" s="45" t="str">
        <f t="shared" ca="1" si="99"/>
        <v>18-24 (Young Drivers)</v>
      </c>
      <c r="L1585" s="44" t="s">
        <v>10</v>
      </c>
      <c r="M1585" s="44">
        <v>1</v>
      </c>
      <c r="N1585" s="44">
        <v>1</v>
      </c>
      <c r="O1585" s="46">
        <v>45581</v>
      </c>
    </row>
    <row r="1586" spans="1:15" x14ac:dyDescent="0.75">
      <c r="A1586" s="31">
        <v>5854</v>
      </c>
      <c r="B1586" s="32" t="s">
        <v>1596</v>
      </c>
      <c r="C1586" s="33">
        <v>45570</v>
      </c>
      <c r="D1586" s="34">
        <v>0.64583333333333337</v>
      </c>
      <c r="E1586" s="35" t="str">
        <f t="shared" si="96"/>
        <v>Afternoon</v>
      </c>
      <c r="F1586" s="36">
        <v>7.25</v>
      </c>
      <c r="G1586" s="36" t="str">
        <f t="shared" si="97"/>
        <v>Long</v>
      </c>
      <c r="H1586" s="36" t="s">
        <v>10</v>
      </c>
      <c r="I1586" s="37">
        <v>38757</v>
      </c>
      <c r="J1586" s="32">
        <f t="shared" ca="1" si="98"/>
        <v>19</v>
      </c>
      <c r="K1586" s="37" t="str">
        <f t="shared" ca="1" si="99"/>
        <v>18-24 (Young Drivers)</v>
      </c>
      <c r="L1586" s="36" t="s">
        <v>10</v>
      </c>
      <c r="M1586" s="36">
        <v>1</v>
      </c>
      <c r="N1586" s="36">
        <v>1</v>
      </c>
      <c r="O1586" s="38">
        <v>45581</v>
      </c>
    </row>
    <row r="1587" spans="1:15" x14ac:dyDescent="0.75">
      <c r="A1587" s="39">
        <v>5854</v>
      </c>
      <c r="B1587" s="40" t="s">
        <v>1597</v>
      </c>
      <c r="C1587" s="41">
        <v>45571</v>
      </c>
      <c r="D1587" s="42">
        <v>0.61458333333333337</v>
      </c>
      <c r="E1587" s="43" t="str">
        <f t="shared" si="96"/>
        <v>Afternoon</v>
      </c>
      <c r="F1587" s="44">
        <v>6.5</v>
      </c>
      <c r="G1587" s="44" t="str">
        <f t="shared" si="97"/>
        <v>Long</v>
      </c>
      <c r="H1587" s="44" t="s">
        <v>10</v>
      </c>
      <c r="I1587" s="45">
        <v>38565</v>
      </c>
      <c r="J1587" s="40">
        <f t="shared" ca="1" si="98"/>
        <v>20</v>
      </c>
      <c r="K1587" s="45" t="str">
        <f t="shared" ca="1" si="99"/>
        <v>18-24 (Young Drivers)</v>
      </c>
      <c r="L1587" s="44" t="s">
        <v>10</v>
      </c>
      <c r="M1587" s="44">
        <v>1</v>
      </c>
      <c r="N1587" s="44">
        <v>1</v>
      </c>
      <c r="O1587" s="46">
        <v>45581</v>
      </c>
    </row>
    <row r="1588" spans="1:15" x14ac:dyDescent="0.75">
      <c r="A1588" s="31">
        <v>5854</v>
      </c>
      <c r="B1588" s="32" t="s">
        <v>1598</v>
      </c>
      <c r="C1588" s="33">
        <v>45578</v>
      </c>
      <c r="D1588" s="34">
        <v>0.69791666666666663</v>
      </c>
      <c r="E1588" s="35" t="str">
        <f t="shared" si="96"/>
        <v>Afternoon</v>
      </c>
      <c r="F1588" s="36">
        <v>6.5</v>
      </c>
      <c r="G1588" s="36" t="str">
        <f t="shared" si="97"/>
        <v>Long</v>
      </c>
      <c r="H1588" s="36" t="s">
        <v>10</v>
      </c>
      <c r="I1588" s="37">
        <v>36770</v>
      </c>
      <c r="J1588" s="32">
        <f t="shared" ca="1" si="98"/>
        <v>25</v>
      </c>
      <c r="K1588" s="37" t="str">
        <f t="shared" ca="1" si="99"/>
        <v>25+</v>
      </c>
      <c r="L1588" s="36" t="s">
        <v>10</v>
      </c>
      <c r="M1588" s="36">
        <v>1</v>
      </c>
      <c r="N1588" s="36">
        <v>1</v>
      </c>
      <c r="O1588" s="38">
        <v>45581</v>
      </c>
    </row>
    <row r="1589" spans="1:15" x14ac:dyDescent="0.75">
      <c r="A1589" s="39">
        <v>1199</v>
      </c>
      <c r="B1589" s="40" t="s">
        <v>1599</v>
      </c>
      <c r="C1589" s="41">
        <v>45549</v>
      </c>
      <c r="D1589" s="42">
        <v>0.65625</v>
      </c>
      <c r="E1589" s="43" t="str">
        <f t="shared" si="96"/>
        <v>Afternoon</v>
      </c>
      <c r="F1589" s="44">
        <v>10.45</v>
      </c>
      <c r="G1589" s="44" t="str">
        <f t="shared" si="97"/>
        <v>Long</v>
      </c>
      <c r="H1589" s="44" t="s">
        <v>9</v>
      </c>
      <c r="I1589" s="45">
        <v>35002</v>
      </c>
      <c r="J1589" s="40">
        <f t="shared" ca="1" si="98"/>
        <v>29</v>
      </c>
      <c r="K1589" s="45" t="str">
        <f t="shared" ca="1" si="99"/>
        <v>25+</v>
      </c>
      <c r="L1589" s="44" t="s">
        <v>10</v>
      </c>
      <c r="M1589" s="44">
        <v>0</v>
      </c>
      <c r="N1589" s="44">
        <v>0</v>
      </c>
      <c r="O1589" s="46">
        <v>45581</v>
      </c>
    </row>
    <row r="1590" spans="1:15" x14ac:dyDescent="0.75">
      <c r="A1590" s="31">
        <v>1199</v>
      </c>
      <c r="B1590" s="32" t="s">
        <v>1600</v>
      </c>
      <c r="C1590" s="33">
        <v>45549</v>
      </c>
      <c r="D1590" s="34">
        <v>0.69097222222222221</v>
      </c>
      <c r="E1590" s="35" t="str">
        <f t="shared" si="96"/>
        <v>Afternoon</v>
      </c>
      <c r="F1590" s="36">
        <v>8.0500000000000007</v>
      </c>
      <c r="G1590" s="36" t="str">
        <f t="shared" si="97"/>
        <v>Long</v>
      </c>
      <c r="H1590" s="36" t="s">
        <v>10</v>
      </c>
      <c r="I1590" s="37">
        <v>38881</v>
      </c>
      <c r="J1590" s="32">
        <f t="shared" ca="1" si="98"/>
        <v>19</v>
      </c>
      <c r="K1590" s="37" t="str">
        <f t="shared" ca="1" si="99"/>
        <v>18-24 (Young Drivers)</v>
      </c>
      <c r="L1590" s="36" t="s">
        <v>10</v>
      </c>
      <c r="M1590" s="36">
        <v>0</v>
      </c>
      <c r="N1590" s="36">
        <v>0</v>
      </c>
      <c r="O1590" s="38">
        <v>45581</v>
      </c>
    </row>
    <row r="1591" spans="1:15" x14ac:dyDescent="0.75">
      <c r="A1591" s="39">
        <v>1199</v>
      </c>
      <c r="B1591" s="40" t="s">
        <v>1601</v>
      </c>
      <c r="C1591" s="41">
        <v>45549</v>
      </c>
      <c r="D1591" s="42">
        <v>0.69097222222222221</v>
      </c>
      <c r="E1591" s="43" t="str">
        <f t="shared" si="96"/>
        <v>Afternoon</v>
      </c>
      <c r="F1591" s="44">
        <v>8.0500000000000007</v>
      </c>
      <c r="G1591" s="44" t="str">
        <f t="shared" si="97"/>
        <v>Long</v>
      </c>
      <c r="H1591" s="44" t="s">
        <v>10</v>
      </c>
      <c r="I1591" s="45">
        <v>38874</v>
      </c>
      <c r="J1591" s="40">
        <f t="shared" ca="1" si="98"/>
        <v>19</v>
      </c>
      <c r="K1591" s="45" t="str">
        <f t="shared" ca="1" si="99"/>
        <v>18-24 (Young Drivers)</v>
      </c>
      <c r="L1591" s="44" t="s">
        <v>10</v>
      </c>
      <c r="M1591" s="44">
        <v>0</v>
      </c>
      <c r="N1591" s="44">
        <v>0</v>
      </c>
      <c r="O1591" s="46">
        <v>45581</v>
      </c>
    </row>
    <row r="1592" spans="1:15" x14ac:dyDescent="0.75">
      <c r="A1592" s="31">
        <v>1199</v>
      </c>
      <c r="B1592" s="32" t="s">
        <v>1602</v>
      </c>
      <c r="C1592" s="33">
        <v>45553</v>
      </c>
      <c r="D1592" s="34">
        <v>0.63541666666666663</v>
      </c>
      <c r="E1592" s="35" t="str">
        <f t="shared" si="96"/>
        <v>Afternoon</v>
      </c>
      <c r="F1592" s="36">
        <v>6.45</v>
      </c>
      <c r="G1592" s="36" t="str">
        <f t="shared" si="97"/>
        <v>Long</v>
      </c>
      <c r="H1592" s="36" t="s">
        <v>10</v>
      </c>
      <c r="I1592" s="37">
        <v>38630</v>
      </c>
      <c r="J1592" s="32">
        <f t="shared" ca="1" si="98"/>
        <v>19</v>
      </c>
      <c r="K1592" s="37" t="str">
        <f t="shared" ca="1" si="99"/>
        <v>18-24 (Young Drivers)</v>
      </c>
      <c r="L1592" s="36" t="s">
        <v>11</v>
      </c>
      <c r="M1592" s="36">
        <v>0</v>
      </c>
      <c r="N1592" s="36">
        <v>0</v>
      </c>
      <c r="O1592" s="38">
        <v>45581</v>
      </c>
    </row>
    <row r="1593" spans="1:15" x14ac:dyDescent="0.75">
      <c r="A1593" s="39">
        <v>1199</v>
      </c>
      <c r="B1593" s="40" t="s">
        <v>1603</v>
      </c>
      <c r="C1593" s="41">
        <v>45554</v>
      </c>
      <c r="D1593" s="42">
        <v>0.63541666666666663</v>
      </c>
      <c r="E1593" s="43" t="str">
        <f t="shared" si="96"/>
        <v>Afternoon</v>
      </c>
      <c r="F1593" s="44">
        <v>6.45</v>
      </c>
      <c r="G1593" s="44" t="str">
        <f t="shared" si="97"/>
        <v>Long</v>
      </c>
      <c r="H1593" s="44" t="s">
        <v>10</v>
      </c>
      <c r="I1593" s="45">
        <v>36707</v>
      </c>
      <c r="J1593" s="40">
        <f t="shared" ca="1" si="98"/>
        <v>25</v>
      </c>
      <c r="K1593" s="45" t="str">
        <f t="shared" ca="1" si="99"/>
        <v>25+</v>
      </c>
      <c r="L1593" s="44" t="s">
        <v>10</v>
      </c>
      <c r="M1593" s="44">
        <v>0</v>
      </c>
      <c r="N1593" s="44">
        <v>0</v>
      </c>
      <c r="O1593" s="46">
        <v>45581</v>
      </c>
    </row>
    <row r="1594" spans="1:15" x14ac:dyDescent="0.75">
      <c r="A1594" s="31">
        <v>1199</v>
      </c>
      <c r="B1594" s="32" t="s">
        <v>1604</v>
      </c>
      <c r="C1594" s="33">
        <v>45554</v>
      </c>
      <c r="D1594" s="34">
        <v>0.63541666666666663</v>
      </c>
      <c r="E1594" s="35" t="str">
        <f t="shared" si="96"/>
        <v>Afternoon</v>
      </c>
      <c r="F1594" s="36">
        <v>6.45</v>
      </c>
      <c r="G1594" s="36" t="str">
        <f t="shared" si="97"/>
        <v>Long</v>
      </c>
      <c r="H1594" s="36" t="s">
        <v>10</v>
      </c>
      <c r="I1594" s="37">
        <v>36707</v>
      </c>
      <c r="J1594" s="32">
        <f t="shared" ca="1" si="98"/>
        <v>25</v>
      </c>
      <c r="K1594" s="37" t="str">
        <f t="shared" ca="1" si="99"/>
        <v>25+</v>
      </c>
      <c r="L1594" s="36" t="s">
        <v>10</v>
      </c>
      <c r="M1594" s="36">
        <v>0</v>
      </c>
      <c r="N1594" s="36">
        <v>0</v>
      </c>
      <c r="O1594" s="38">
        <v>45581</v>
      </c>
    </row>
    <row r="1595" spans="1:15" x14ac:dyDescent="0.75">
      <c r="A1595" s="39">
        <v>1199</v>
      </c>
      <c r="B1595" s="40" t="s">
        <v>1605</v>
      </c>
      <c r="C1595" s="41">
        <v>45555</v>
      </c>
      <c r="D1595" s="42">
        <v>0.70833333333333337</v>
      </c>
      <c r="E1595" s="43" t="str">
        <f t="shared" si="96"/>
        <v>Afternoon</v>
      </c>
      <c r="F1595" s="44">
        <v>8.31</v>
      </c>
      <c r="G1595" s="44" t="str">
        <f t="shared" si="97"/>
        <v>Long</v>
      </c>
      <c r="H1595" s="44" t="s">
        <v>9</v>
      </c>
      <c r="I1595" s="45">
        <v>37710</v>
      </c>
      <c r="J1595" s="40">
        <f t="shared" ca="1" si="98"/>
        <v>22</v>
      </c>
      <c r="K1595" s="45" t="str">
        <f t="shared" ca="1" si="99"/>
        <v>18-24 (Young Drivers)</v>
      </c>
      <c r="L1595" s="44" t="s">
        <v>10</v>
      </c>
      <c r="M1595" s="44">
        <v>0</v>
      </c>
      <c r="N1595" s="44">
        <v>0</v>
      </c>
      <c r="O1595" s="46">
        <v>45581</v>
      </c>
    </row>
    <row r="1596" spans="1:15" x14ac:dyDescent="0.75">
      <c r="A1596" s="31">
        <v>1199</v>
      </c>
      <c r="B1596" s="32" t="s">
        <v>1606</v>
      </c>
      <c r="C1596" s="33">
        <v>45555</v>
      </c>
      <c r="D1596" s="34">
        <v>0.70833333333333337</v>
      </c>
      <c r="E1596" s="35" t="str">
        <f t="shared" si="96"/>
        <v>Afternoon</v>
      </c>
      <c r="F1596" s="36">
        <v>8.31</v>
      </c>
      <c r="G1596" s="36" t="str">
        <f t="shared" si="97"/>
        <v>Long</v>
      </c>
      <c r="H1596" s="36" t="s">
        <v>10</v>
      </c>
      <c r="I1596" s="37">
        <v>38906</v>
      </c>
      <c r="J1596" s="32">
        <f t="shared" ca="1" si="98"/>
        <v>19</v>
      </c>
      <c r="K1596" s="37" t="str">
        <f t="shared" ca="1" si="99"/>
        <v>18-24 (Young Drivers)</v>
      </c>
      <c r="L1596" s="36" t="s">
        <v>10</v>
      </c>
      <c r="M1596" s="36">
        <v>0</v>
      </c>
      <c r="N1596" s="36">
        <v>0</v>
      </c>
      <c r="O1596" s="38">
        <v>45581</v>
      </c>
    </row>
    <row r="1597" spans="1:15" x14ac:dyDescent="0.75">
      <c r="A1597" s="39">
        <v>1199</v>
      </c>
      <c r="B1597" s="40" t="s">
        <v>1607</v>
      </c>
      <c r="C1597" s="41">
        <v>45555</v>
      </c>
      <c r="D1597" s="42">
        <v>0.71875</v>
      </c>
      <c r="E1597" s="43" t="str">
        <f t="shared" si="96"/>
        <v>Afternoon</v>
      </c>
      <c r="F1597" s="44">
        <v>8.4499999999999993</v>
      </c>
      <c r="G1597" s="44" t="str">
        <f t="shared" si="97"/>
        <v>Long</v>
      </c>
      <c r="H1597" s="44" t="s">
        <v>9</v>
      </c>
      <c r="I1597" s="45">
        <v>39433</v>
      </c>
      <c r="J1597" s="40">
        <f t="shared" ca="1" si="98"/>
        <v>17</v>
      </c>
      <c r="K1597" s="45" t="str">
        <f t="shared" ca="1" si="99"/>
        <v>17 (Car/Motorcycle)</v>
      </c>
      <c r="L1597" s="44" t="s">
        <v>10</v>
      </c>
      <c r="M1597" s="44">
        <v>0</v>
      </c>
      <c r="N1597" s="44">
        <v>0</v>
      </c>
      <c r="O1597" s="46">
        <v>45581</v>
      </c>
    </row>
    <row r="1598" spans="1:15" x14ac:dyDescent="0.75">
      <c r="A1598" s="31">
        <v>1199</v>
      </c>
      <c r="B1598" s="32" t="s">
        <v>1608</v>
      </c>
      <c r="C1598" s="33">
        <v>45555</v>
      </c>
      <c r="D1598" s="34">
        <v>0.71875</v>
      </c>
      <c r="E1598" s="35" t="str">
        <f t="shared" si="96"/>
        <v>Afternoon</v>
      </c>
      <c r="F1598" s="36">
        <v>8.4499999999999993</v>
      </c>
      <c r="G1598" s="36" t="str">
        <f t="shared" si="97"/>
        <v>Long</v>
      </c>
      <c r="H1598" s="36" t="s">
        <v>9</v>
      </c>
      <c r="I1598" s="37">
        <v>38312</v>
      </c>
      <c r="J1598" s="32">
        <f t="shared" ca="1" si="98"/>
        <v>20</v>
      </c>
      <c r="K1598" s="37" t="str">
        <f t="shared" ca="1" si="99"/>
        <v>18-24 (Young Drivers)</v>
      </c>
      <c r="L1598" s="36" t="s">
        <v>10</v>
      </c>
      <c r="M1598" s="36">
        <v>0</v>
      </c>
      <c r="N1598" s="36">
        <v>0</v>
      </c>
      <c r="O1598" s="38">
        <v>45581</v>
      </c>
    </row>
    <row r="1599" spans="1:15" x14ac:dyDescent="0.75">
      <c r="A1599" s="39">
        <v>1199</v>
      </c>
      <c r="B1599" s="40" t="s">
        <v>1609</v>
      </c>
      <c r="C1599" s="41">
        <v>45556</v>
      </c>
      <c r="D1599" s="42">
        <v>0.63541666666666663</v>
      </c>
      <c r="E1599" s="43" t="str">
        <f t="shared" si="96"/>
        <v>Afternoon</v>
      </c>
      <c r="F1599" s="44">
        <v>6.45</v>
      </c>
      <c r="G1599" s="44" t="str">
        <f t="shared" si="97"/>
        <v>Long</v>
      </c>
      <c r="H1599" s="44" t="s">
        <v>10</v>
      </c>
      <c r="I1599" s="45">
        <v>36099</v>
      </c>
      <c r="J1599" s="40">
        <f t="shared" ca="1" si="98"/>
        <v>26</v>
      </c>
      <c r="K1599" s="45" t="str">
        <f t="shared" ca="1" si="99"/>
        <v>25+</v>
      </c>
      <c r="L1599" s="44" t="s">
        <v>10</v>
      </c>
      <c r="M1599" s="44">
        <v>0</v>
      </c>
      <c r="N1599" s="44">
        <v>0</v>
      </c>
      <c r="O1599" s="46">
        <v>45581</v>
      </c>
    </row>
    <row r="1600" spans="1:15" x14ac:dyDescent="0.75">
      <c r="A1600" s="31">
        <v>1199</v>
      </c>
      <c r="B1600" s="32" t="s">
        <v>1610</v>
      </c>
      <c r="C1600" s="33">
        <v>45556</v>
      </c>
      <c r="D1600" s="34">
        <v>0.63541666666666663</v>
      </c>
      <c r="E1600" s="35" t="str">
        <f t="shared" si="96"/>
        <v>Afternoon</v>
      </c>
      <c r="F1600" s="36">
        <v>6.45</v>
      </c>
      <c r="G1600" s="36" t="str">
        <f t="shared" si="97"/>
        <v>Long</v>
      </c>
      <c r="H1600" s="36" t="s">
        <v>10</v>
      </c>
      <c r="I1600" s="37">
        <v>33716</v>
      </c>
      <c r="J1600" s="32">
        <f t="shared" ca="1" si="98"/>
        <v>33</v>
      </c>
      <c r="K1600" s="37" t="str">
        <f t="shared" ca="1" si="99"/>
        <v>25+</v>
      </c>
      <c r="L1600" s="36" t="s">
        <v>10</v>
      </c>
      <c r="M1600" s="36">
        <v>0</v>
      </c>
      <c r="N1600" s="36">
        <v>0</v>
      </c>
      <c r="O1600" s="38">
        <v>45581</v>
      </c>
    </row>
    <row r="1601" spans="1:15" x14ac:dyDescent="0.75">
      <c r="A1601" s="39">
        <v>1199</v>
      </c>
      <c r="B1601" s="40" t="s">
        <v>1611</v>
      </c>
      <c r="C1601" s="41">
        <v>45556</v>
      </c>
      <c r="D1601" s="42">
        <v>0.63541666666666663</v>
      </c>
      <c r="E1601" s="43" t="str">
        <f t="shared" si="96"/>
        <v>Afternoon</v>
      </c>
      <c r="F1601" s="44">
        <v>6.45</v>
      </c>
      <c r="G1601" s="44" t="str">
        <f t="shared" si="97"/>
        <v>Long</v>
      </c>
      <c r="H1601" s="44" t="s">
        <v>10</v>
      </c>
      <c r="I1601" s="45">
        <v>38601</v>
      </c>
      <c r="J1601" s="40">
        <f t="shared" ca="1" si="98"/>
        <v>20</v>
      </c>
      <c r="K1601" s="45" t="str">
        <f t="shared" ca="1" si="99"/>
        <v>18-24 (Young Drivers)</v>
      </c>
      <c r="L1601" s="44" t="s">
        <v>10</v>
      </c>
      <c r="M1601" s="44">
        <v>0</v>
      </c>
      <c r="N1601" s="44">
        <v>0</v>
      </c>
      <c r="O1601" s="46">
        <v>45581</v>
      </c>
    </row>
    <row r="1602" spans="1:15" x14ac:dyDescent="0.75">
      <c r="A1602" s="31">
        <v>1199</v>
      </c>
      <c r="B1602" s="32" t="s">
        <v>1612</v>
      </c>
      <c r="C1602" s="33">
        <v>45560</v>
      </c>
      <c r="D1602" s="34">
        <v>0.72222222222222221</v>
      </c>
      <c r="E1602" s="35" t="str">
        <f t="shared" si="96"/>
        <v>Afternoon</v>
      </c>
      <c r="F1602" s="36">
        <v>8.41</v>
      </c>
      <c r="G1602" s="36" t="str">
        <f t="shared" si="97"/>
        <v>Long</v>
      </c>
      <c r="H1602" s="36" t="s">
        <v>10</v>
      </c>
      <c r="I1602" s="37">
        <v>35606</v>
      </c>
      <c r="J1602" s="32">
        <f t="shared" ca="1" si="98"/>
        <v>28</v>
      </c>
      <c r="K1602" s="37" t="str">
        <f t="shared" ca="1" si="99"/>
        <v>25+</v>
      </c>
      <c r="L1602" s="36" t="s">
        <v>11</v>
      </c>
      <c r="M1602" s="36">
        <v>0</v>
      </c>
      <c r="N1602" s="36">
        <v>0</v>
      </c>
      <c r="O1602" s="38">
        <v>45581</v>
      </c>
    </row>
    <row r="1603" spans="1:15" x14ac:dyDescent="0.75">
      <c r="A1603" s="39">
        <v>1199</v>
      </c>
      <c r="B1603" s="40" t="s">
        <v>1613</v>
      </c>
      <c r="C1603" s="41">
        <v>45560</v>
      </c>
      <c r="D1603" s="42">
        <v>0.72222222222222221</v>
      </c>
      <c r="E1603" s="43" t="str">
        <f t="shared" ref="E1603:E1666" si="100">IF(D1603&lt;TIME(12,0,0), "Morning", IF(D1603&lt;TIME(18,0,0), "Afternoon", "Evening"))</f>
        <v>Afternoon</v>
      </c>
      <c r="F1603" s="44">
        <v>8.41</v>
      </c>
      <c r="G1603" s="44" t="str">
        <f t="shared" ref="G1603:G1666" si="101">IF(F1603 &lt; 2.5, "Short",
  IF(F1603 &lt;= 4, "Medium", "Long")
)</f>
        <v>Long</v>
      </c>
      <c r="H1603" s="44" t="s">
        <v>10</v>
      </c>
      <c r="I1603" s="45">
        <v>22514</v>
      </c>
      <c r="J1603" s="40">
        <f t="shared" ref="J1603:J1666" ca="1" si="102">IFERROR(DATEDIF(I1603, TODAY(), "Y"), 0)</f>
        <v>64</v>
      </c>
      <c r="K1603" s="45" t="str">
        <f t="shared" ref="K1603:K1666" ca="1" si="103" xml:space="preserve"> IF(J1603 &lt; 15, "Invalid (Below Minimum Age)", IF(J1603 = 15, "15 (Moped/Tractor)", IF(J1603 = 16, "16 (Light Vehicles)", IF(J1603 = 17, "17 (Car/Motorcycle)", IF(J1603 &lt;= 24, "18-24 (Young Drivers)","25+"
        )
      )
    )
  )
)</f>
        <v>25+</v>
      </c>
      <c r="L1603" s="44" t="s">
        <v>10</v>
      </c>
      <c r="M1603" s="44">
        <v>0</v>
      </c>
      <c r="N1603" s="44">
        <v>0</v>
      </c>
      <c r="O1603" s="46">
        <v>45581</v>
      </c>
    </row>
    <row r="1604" spans="1:15" x14ac:dyDescent="0.75">
      <c r="A1604" s="31">
        <v>1199</v>
      </c>
      <c r="B1604" s="32" t="s">
        <v>1614</v>
      </c>
      <c r="C1604" s="33">
        <v>45563</v>
      </c>
      <c r="D1604" s="34">
        <v>0.69305555555555554</v>
      </c>
      <c r="E1604" s="35" t="str">
        <f t="shared" si="100"/>
        <v>Afternoon</v>
      </c>
      <c r="F1604" s="36">
        <v>8.08</v>
      </c>
      <c r="G1604" s="36" t="str">
        <f t="shared" si="101"/>
        <v>Long</v>
      </c>
      <c r="H1604" s="36" t="s">
        <v>10</v>
      </c>
      <c r="I1604" s="37">
        <v>38863</v>
      </c>
      <c r="J1604" s="32">
        <f t="shared" ca="1" si="102"/>
        <v>19</v>
      </c>
      <c r="K1604" s="37" t="str">
        <f t="shared" ca="1" si="103"/>
        <v>18-24 (Young Drivers)</v>
      </c>
      <c r="L1604" s="36" t="s">
        <v>10</v>
      </c>
      <c r="M1604" s="36">
        <v>0</v>
      </c>
      <c r="N1604" s="36">
        <v>0</v>
      </c>
      <c r="O1604" s="38">
        <v>45581</v>
      </c>
    </row>
    <row r="1605" spans="1:15" x14ac:dyDescent="0.75">
      <c r="A1605" s="39">
        <v>1199</v>
      </c>
      <c r="B1605" s="40" t="s">
        <v>1615</v>
      </c>
      <c r="C1605" s="41">
        <v>45562</v>
      </c>
      <c r="D1605" s="42">
        <v>0.64583333333333337</v>
      </c>
      <c r="E1605" s="43" t="str">
        <f t="shared" si="100"/>
        <v>Afternoon</v>
      </c>
      <c r="F1605" s="44">
        <v>7</v>
      </c>
      <c r="G1605" s="44" t="str">
        <f t="shared" si="101"/>
        <v>Long</v>
      </c>
      <c r="H1605" s="44" t="s">
        <v>10</v>
      </c>
      <c r="I1605" s="45">
        <v>32233</v>
      </c>
      <c r="J1605" s="40">
        <f t="shared" ca="1" si="102"/>
        <v>37</v>
      </c>
      <c r="K1605" s="45" t="str">
        <f t="shared" ca="1" si="103"/>
        <v>25+</v>
      </c>
      <c r="L1605" s="44" t="s">
        <v>10</v>
      </c>
      <c r="M1605" s="44">
        <v>0</v>
      </c>
      <c r="N1605" s="44">
        <v>0</v>
      </c>
      <c r="O1605" s="46">
        <v>45581</v>
      </c>
    </row>
    <row r="1606" spans="1:15" x14ac:dyDescent="0.75">
      <c r="A1606" s="31">
        <v>1199</v>
      </c>
      <c r="B1606" s="32" t="s">
        <v>1616</v>
      </c>
      <c r="C1606" s="33">
        <v>45562</v>
      </c>
      <c r="D1606" s="34">
        <v>0.64583333333333337</v>
      </c>
      <c r="E1606" s="35" t="str">
        <f t="shared" si="100"/>
        <v>Afternoon</v>
      </c>
      <c r="F1606" s="36">
        <v>7</v>
      </c>
      <c r="G1606" s="36" t="str">
        <f t="shared" si="101"/>
        <v>Long</v>
      </c>
      <c r="H1606" s="36" t="s">
        <v>10</v>
      </c>
      <c r="I1606" s="37">
        <v>33336</v>
      </c>
      <c r="J1606" s="32">
        <f t="shared" ca="1" si="102"/>
        <v>34</v>
      </c>
      <c r="K1606" s="37" t="str">
        <f t="shared" ca="1" si="103"/>
        <v>25+</v>
      </c>
      <c r="L1606" s="36" t="s">
        <v>10</v>
      </c>
      <c r="M1606" s="36">
        <v>0</v>
      </c>
      <c r="N1606" s="36">
        <v>0</v>
      </c>
      <c r="O1606" s="38">
        <v>45581</v>
      </c>
    </row>
    <row r="1607" spans="1:15" x14ac:dyDescent="0.75">
      <c r="A1607" s="39">
        <v>1199</v>
      </c>
      <c r="B1607" s="40" t="s">
        <v>1617</v>
      </c>
      <c r="C1607" s="41">
        <v>45563</v>
      </c>
      <c r="D1607" s="42">
        <v>0.72916666666666663</v>
      </c>
      <c r="E1607" s="43" t="str">
        <f t="shared" si="100"/>
        <v>Afternoon</v>
      </c>
      <c r="F1607" s="44">
        <v>9</v>
      </c>
      <c r="G1607" s="44" t="str">
        <f t="shared" si="101"/>
        <v>Long</v>
      </c>
      <c r="H1607" s="44" t="s">
        <v>10</v>
      </c>
      <c r="I1607" s="45">
        <v>24997</v>
      </c>
      <c r="J1607" s="40">
        <f t="shared" ca="1" si="102"/>
        <v>57</v>
      </c>
      <c r="K1607" s="45" t="str">
        <f t="shared" ca="1" si="103"/>
        <v>25+</v>
      </c>
      <c r="L1607" s="44" t="s">
        <v>11</v>
      </c>
      <c r="M1607" s="44">
        <v>0</v>
      </c>
      <c r="N1607" s="44">
        <v>0</v>
      </c>
      <c r="O1607" s="46">
        <v>45581</v>
      </c>
    </row>
    <row r="1608" spans="1:15" x14ac:dyDescent="0.75">
      <c r="A1608" s="31">
        <v>1199</v>
      </c>
      <c r="B1608" s="32" t="s">
        <v>1618</v>
      </c>
      <c r="C1608" s="33">
        <v>45563</v>
      </c>
      <c r="D1608" s="34">
        <v>0.72916666666666663</v>
      </c>
      <c r="E1608" s="35" t="str">
        <f t="shared" si="100"/>
        <v>Afternoon</v>
      </c>
      <c r="F1608" s="36">
        <v>9</v>
      </c>
      <c r="G1608" s="36" t="str">
        <f t="shared" si="101"/>
        <v>Long</v>
      </c>
      <c r="H1608" s="36" t="s">
        <v>10</v>
      </c>
      <c r="I1608" s="37">
        <v>38013</v>
      </c>
      <c r="J1608" s="32">
        <f t="shared" ca="1" si="102"/>
        <v>21</v>
      </c>
      <c r="K1608" s="37" t="str">
        <f t="shared" ca="1" si="103"/>
        <v>18-24 (Young Drivers)</v>
      </c>
      <c r="L1608" s="36" t="s">
        <v>11</v>
      </c>
      <c r="M1608" s="36">
        <v>0</v>
      </c>
      <c r="N1608" s="36">
        <v>0</v>
      </c>
      <c r="O1608" s="38">
        <v>45581</v>
      </c>
    </row>
    <row r="1609" spans="1:15" x14ac:dyDescent="0.75">
      <c r="A1609" s="39">
        <v>1199</v>
      </c>
      <c r="B1609" s="40" t="s">
        <v>1619</v>
      </c>
      <c r="C1609" s="41">
        <v>45569</v>
      </c>
      <c r="D1609" s="42">
        <v>0.61458333333333337</v>
      </c>
      <c r="E1609" s="43" t="str">
        <f t="shared" si="100"/>
        <v>Afternoon</v>
      </c>
      <c r="F1609" s="44">
        <v>6.15</v>
      </c>
      <c r="G1609" s="44" t="str">
        <f t="shared" si="101"/>
        <v>Long</v>
      </c>
      <c r="H1609" s="44" t="s">
        <v>10</v>
      </c>
      <c r="I1609" s="45">
        <v>25112</v>
      </c>
      <c r="J1609" s="40">
        <f t="shared" ca="1" si="102"/>
        <v>56</v>
      </c>
      <c r="K1609" s="45" t="str">
        <f t="shared" ca="1" si="103"/>
        <v>25+</v>
      </c>
      <c r="L1609" s="44" t="s">
        <v>11</v>
      </c>
      <c r="M1609" s="44">
        <v>1</v>
      </c>
      <c r="N1609" s="44">
        <v>1</v>
      </c>
      <c r="O1609" s="46">
        <v>45581</v>
      </c>
    </row>
    <row r="1610" spans="1:15" x14ac:dyDescent="0.75">
      <c r="A1610" s="31">
        <v>1199</v>
      </c>
      <c r="B1610" s="32" t="s">
        <v>1620</v>
      </c>
      <c r="C1610" s="33">
        <v>45570</v>
      </c>
      <c r="D1610" s="34">
        <v>0.47916666666666669</v>
      </c>
      <c r="E1610" s="35" t="str">
        <f t="shared" si="100"/>
        <v>Morning</v>
      </c>
      <c r="F1610" s="36">
        <v>8</v>
      </c>
      <c r="G1610" s="36" t="str">
        <f t="shared" si="101"/>
        <v>Long</v>
      </c>
      <c r="H1610" s="36" t="s">
        <v>10</v>
      </c>
      <c r="I1610" s="37">
        <v>39340</v>
      </c>
      <c r="J1610" s="32">
        <f t="shared" ca="1" si="102"/>
        <v>18</v>
      </c>
      <c r="K1610" s="37" t="str">
        <f t="shared" ca="1" si="103"/>
        <v>18-24 (Young Drivers)</v>
      </c>
      <c r="L1610" s="36" t="s">
        <v>10</v>
      </c>
      <c r="M1610" s="36">
        <v>1</v>
      </c>
      <c r="N1610" s="36">
        <v>1</v>
      </c>
      <c r="O1610" s="38">
        <v>45581</v>
      </c>
    </row>
    <row r="1611" spans="1:15" x14ac:dyDescent="0.75">
      <c r="A1611" s="39">
        <v>1199</v>
      </c>
      <c r="B1611" s="40" t="s">
        <v>1621</v>
      </c>
      <c r="C1611" s="41">
        <v>45570</v>
      </c>
      <c r="D1611" s="42">
        <v>0.67708333333333337</v>
      </c>
      <c r="E1611" s="43" t="str">
        <f t="shared" si="100"/>
        <v>Afternoon</v>
      </c>
      <c r="F1611" s="44">
        <v>7.45</v>
      </c>
      <c r="G1611" s="44" t="str">
        <f t="shared" si="101"/>
        <v>Long</v>
      </c>
      <c r="H1611" s="44" t="s">
        <v>9</v>
      </c>
      <c r="I1611" s="45">
        <v>31580</v>
      </c>
      <c r="J1611" s="40">
        <f t="shared" ca="1" si="102"/>
        <v>39</v>
      </c>
      <c r="K1611" s="45" t="str">
        <f t="shared" ca="1" si="103"/>
        <v>25+</v>
      </c>
      <c r="L1611" s="44" t="s">
        <v>10</v>
      </c>
      <c r="M1611" s="44">
        <v>0</v>
      </c>
      <c r="N1611" s="44">
        <v>0</v>
      </c>
      <c r="O1611" s="46">
        <v>45581</v>
      </c>
    </row>
    <row r="1612" spans="1:15" x14ac:dyDescent="0.75">
      <c r="A1612" s="31">
        <v>1199</v>
      </c>
      <c r="B1612" s="32" t="s">
        <v>1622</v>
      </c>
      <c r="C1612" s="33">
        <v>45570</v>
      </c>
      <c r="D1612" s="34">
        <v>0.67708333333333337</v>
      </c>
      <c r="E1612" s="35" t="str">
        <f t="shared" si="100"/>
        <v>Afternoon</v>
      </c>
      <c r="F1612" s="36">
        <v>7.45</v>
      </c>
      <c r="G1612" s="36" t="str">
        <f t="shared" si="101"/>
        <v>Long</v>
      </c>
      <c r="H1612" s="36" t="s">
        <v>10</v>
      </c>
      <c r="I1612" s="37">
        <v>32096</v>
      </c>
      <c r="J1612" s="32">
        <f t="shared" ca="1" si="102"/>
        <v>37</v>
      </c>
      <c r="K1612" s="37" t="str">
        <f t="shared" ca="1" si="103"/>
        <v>25+</v>
      </c>
      <c r="L1612" s="36" t="s">
        <v>10</v>
      </c>
      <c r="M1612" s="36">
        <v>0</v>
      </c>
      <c r="N1612" s="36">
        <v>0</v>
      </c>
      <c r="O1612" s="38">
        <v>45581</v>
      </c>
    </row>
    <row r="1613" spans="1:15" x14ac:dyDescent="0.75">
      <c r="A1613" s="39">
        <v>1199</v>
      </c>
      <c r="B1613" s="40" t="s">
        <v>1623</v>
      </c>
      <c r="C1613" s="41">
        <v>45570</v>
      </c>
      <c r="D1613" s="42">
        <v>0.68472222222222223</v>
      </c>
      <c r="E1613" s="43" t="str">
        <f t="shared" si="100"/>
        <v>Afternoon</v>
      </c>
      <c r="F1613" s="44">
        <v>8.5399999999999991</v>
      </c>
      <c r="G1613" s="44" t="str">
        <f t="shared" si="101"/>
        <v>Long</v>
      </c>
      <c r="H1613" s="44" t="s">
        <v>9</v>
      </c>
      <c r="I1613" s="45">
        <v>34872</v>
      </c>
      <c r="J1613" s="40">
        <f t="shared" ca="1" si="102"/>
        <v>30</v>
      </c>
      <c r="K1613" s="45" t="str">
        <f t="shared" ca="1" si="103"/>
        <v>25+</v>
      </c>
      <c r="L1613" s="44" t="s">
        <v>10</v>
      </c>
      <c r="M1613" s="44">
        <v>0</v>
      </c>
      <c r="N1613" s="44">
        <v>0</v>
      </c>
      <c r="O1613" s="46">
        <v>45581</v>
      </c>
    </row>
    <row r="1614" spans="1:15" x14ac:dyDescent="0.75">
      <c r="A1614" s="31">
        <v>1199</v>
      </c>
      <c r="B1614" s="32" t="s">
        <v>1624</v>
      </c>
      <c r="C1614" s="33">
        <v>45533</v>
      </c>
      <c r="D1614" s="34">
        <v>0.70833333333333337</v>
      </c>
      <c r="E1614" s="35" t="str">
        <f t="shared" si="100"/>
        <v>Afternoon</v>
      </c>
      <c r="F1614" s="36">
        <v>8.31</v>
      </c>
      <c r="G1614" s="36" t="str">
        <f t="shared" si="101"/>
        <v>Long</v>
      </c>
      <c r="H1614" s="36" t="s">
        <v>9</v>
      </c>
      <c r="I1614" s="37">
        <v>39557</v>
      </c>
      <c r="J1614" s="32">
        <f t="shared" ca="1" si="102"/>
        <v>17</v>
      </c>
      <c r="K1614" s="37" t="str">
        <f t="shared" ca="1" si="103"/>
        <v>17 (Car/Motorcycle)</v>
      </c>
      <c r="L1614" s="36" t="s">
        <v>10</v>
      </c>
      <c r="M1614" s="36">
        <v>0</v>
      </c>
      <c r="N1614" s="36">
        <v>0</v>
      </c>
      <c r="O1614" s="38">
        <v>45581</v>
      </c>
    </row>
    <row r="1615" spans="1:15" x14ac:dyDescent="0.75">
      <c r="A1615" s="39">
        <v>1199</v>
      </c>
      <c r="B1615" s="40" t="s">
        <v>1625</v>
      </c>
      <c r="C1615" s="41">
        <v>45539</v>
      </c>
      <c r="D1615" s="42">
        <v>0.67013888888888884</v>
      </c>
      <c r="E1615" s="43" t="str">
        <f t="shared" si="100"/>
        <v>Afternoon</v>
      </c>
      <c r="F1615" s="44">
        <v>7.35</v>
      </c>
      <c r="G1615" s="44" t="str">
        <f t="shared" si="101"/>
        <v>Long</v>
      </c>
      <c r="H1615" s="44" t="s">
        <v>10</v>
      </c>
      <c r="I1615" s="45">
        <v>31903</v>
      </c>
      <c r="J1615" s="40">
        <f t="shared" ca="1" si="102"/>
        <v>38</v>
      </c>
      <c r="K1615" s="45" t="str">
        <f t="shared" ca="1" si="103"/>
        <v>25+</v>
      </c>
      <c r="L1615" s="44" t="s">
        <v>10</v>
      </c>
      <c r="M1615" s="44">
        <v>0</v>
      </c>
      <c r="N1615" s="44">
        <v>0</v>
      </c>
      <c r="O1615" s="46">
        <v>45581</v>
      </c>
    </row>
    <row r="1616" spans="1:15" x14ac:dyDescent="0.75">
      <c r="A1616" s="31">
        <v>1199</v>
      </c>
      <c r="B1616" s="32" t="s">
        <v>1626</v>
      </c>
      <c r="C1616" s="33">
        <v>45534</v>
      </c>
      <c r="D1616" s="34">
        <v>0.67013888888888884</v>
      </c>
      <c r="E1616" s="35" t="str">
        <f t="shared" si="100"/>
        <v>Afternoon</v>
      </c>
      <c r="F1616" s="36">
        <v>7.35</v>
      </c>
      <c r="G1616" s="36" t="str">
        <f t="shared" si="101"/>
        <v>Long</v>
      </c>
      <c r="H1616" s="36" t="s">
        <v>10</v>
      </c>
      <c r="I1616" s="37">
        <v>30241</v>
      </c>
      <c r="J1616" s="32">
        <f t="shared" ca="1" si="102"/>
        <v>42</v>
      </c>
      <c r="K1616" s="37" t="str">
        <f t="shared" ca="1" si="103"/>
        <v>25+</v>
      </c>
      <c r="L1616" s="36" t="s">
        <v>10</v>
      </c>
      <c r="M1616" s="36">
        <v>0</v>
      </c>
      <c r="N1616" s="36">
        <v>0</v>
      </c>
      <c r="O1616" s="38">
        <v>45581</v>
      </c>
    </row>
    <row r="1617" spans="1:15" x14ac:dyDescent="0.75">
      <c r="A1617" s="39">
        <v>1199</v>
      </c>
      <c r="B1617" s="40" t="s">
        <v>1627</v>
      </c>
      <c r="C1617" s="41">
        <v>45535</v>
      </c>
      <c r="D1617" s="42">
        <v>0.72083333333333333</v>
      </c>
      <c r="E1617" s="43" t="str">
        <f t="shared" si="100"/>
        <v>Afternoon</v>
      </c>
      <c r="F1617" s="44">
        <v>8.48</v>
      </c>
      <c r="G1617" s="44" t="str">
        <f t="shared" si="101"/>
        <v>Long</v>
      </c>
      <c r="H1617" s="44" t="s">
        <v>10</v>
      </c>
      <c r="I1617" s="45">
        <v>34116</v>
      </c>
      <c r="J1617" s="40">
        <f t="shared" ca="1" si="102"/>
        <v>32</v>
      </c>
      <c r="K1617" s="45" t="str">
        <f t="shared" ca="1" si="103"/>
        <v>25+</v>
      </c>
      <c r="L1617" s="44" t="s">
        <v>10</v>
      </c>
      <c r="M1617" s="44">
        <v>0</v>
      </c>
      <c r="N1617" s="44">
        <v>0</v>
      </c>
      <c r="O1617" s="46">
        <v>45581</v>
      </c>
    </row>
    <row r="1618" spans="1:15" x14ac:dyDescent="0.75">
      <c r="A1618" s="31">
        <v>1199</v>
      </c>
      <c r="B1618" s="32" t="s">
        <v>1628</v>
      </c>
      <c r="C1618" s="33">
        <v>45535</v>
      </c>
      <c r="D1618" s="34">
        <v>0.72083333333333333</v>
      </c>
      <c r="E1618" s="35" t="str">
        <f t="shared" si="100"/>
        <v>Afternoon</v>
      </c>
      <c r="F1618" s="36">
        <v>8.48</v>
      </c>
      <c r="G1618" s="36" t="str">
        <f t="shared" si="101"/>
        <v>Long</v>
      </c>
      <c r="H1618" s="36" t="s">
        <v>9</v>
      </c>
      <c r="I1618" s="37">
        <v>20615</v>
      </c>
      <c r="J1618" s="32">
        <f t="shared" ca="1" si="102"/>
        <v>69</v>
      </c>
      <c r="K1618" s="37" t="str">
        <f t="shared" ca="1" si="103"/>
        <v>25+</v>
      </c>
      <c r="L1618" s="36" t="s">
        <v>10</v>
      </c>
      <c r="M1618" s="36">
        <v>0</v>
      </c>
      <c r="N1618" s="36">
        <v>0</v>
      </c>
      <c r="O1618" s="38">
        <v>45581</v>
      </c>
    </row>
    <row r="1619" spans="1:15" x14ac:dyDescent="0.75">
      <c r="A1619" s="39">
        <v>1199</v>
      </c>
      <c r="B1619" s="40" t="s">
        <v>1629</v>
      </c>
      <c r="C1619" s="41">
        <v>45535</v>
      </c>
      <c r="D1619" s="42">
        <v>0.73611111111111116</v>
      </c>
      <c r="E1619" s="43" t="str">
        <f t="shared" si="100"/>
        <v>Afternoon</v>
      </c>
      <c r="F1619" s="44">
        <v>9.1</v>
      </c>
      <c r="G1619" s="44" t="str">
        <f t="shared" si="101"/>
        <v>Long</v>
      </c>
      <c r="H1619" s="44" t="s">
        <v>10</v>
      </c>
      <c r="I1619" s="45">
        <v>38060</v>
      </c>
      <c r="J1619" s="40">
        <f t="shared" ca="1" si="102"/>
        <v>21</v>
      </c>
      <c r="K1619" s="45" t="str">
        <f t="shared" ca="1" si="103"/>
        <v>18-24 (Young Drivers)</v>
      </c>
      <c r="L1619" s="44" t="s">
        <v>10</v>
      </c>
      <c r="M1619" s="44">
        <v>0</v>
      </c>
      <c r="N1619" s="44">
        <v>0</v>
      </c>
      <c r="O1619" s="46">
        <v>45581</v>
      </c>
    </row>
    <row r="1620" spans="1:15" x14ac:dyDescent="0.75">
      <c r="A1620" s="31">
        <v>1199</v>
      </c>
      <c r="B1620" s="32" t="s">
        <v>1630</v>
      </c>
      <c r="C1620" s="33">
        <v>45535</v>
      </c>
      <c r="D1620" s="34">
        <v>0.73611111111111116</v>
      </c>
      <c r="E1620" s="35" t="str">
        <f t="shared" si="100"/>
        <v>Afternoon</v>
      </c>
      <c r="F1620" s="36">
        <v>9.1</v>
      </c>
      <c r="G1620" s="36" t="str">
        <f t="shared" si="101"/>
        <v>Long</v>
      </c>
      <c r="H1620" s="36" t="s">
        <v>9</v>
      </c>
      <c r="I1620" s="37">
        <v>30237</v>
      </c>
      <c r="J1620" s="32">
        <f t="shared" ca="1" si="102"/>
        <v>42</v>
      </c>
      <c r="K1620" s="37" t="str">
        <f t="shared" ca="1" si="103"/>
        <v>25+</v>
      </c>
      <c r="L1620" s="36" t="s">
        <v>10</v>
      </c>
      <c r="M1620" s="36">
        <v>0</v>
      </c>
      <c r="N1620" s="36">
        <v>0</v>
      </c>
      <c r="O1620" s="38">
        <v>45581</v>
      </c>
    </row>
    <row r="1621" spans="1:15" x14ac:dyDescent="0.75">
      <c r="A1621" s="39">
        <v>1199</v>
      </c>
      <c r="B1621" s="40" t="s">
        <v>1631</v>
      </c>
      <c r="C1621" s="41">
        <v>45535</v>
      </c>
      <c r="D1621" s="42">
        <v>0.74305555555555558</v>
      </c>
      <c r="E1621" s="43" t="str">
        <f t="shared" si="100"/>
        <v>Afternoon</v>
      </c>
      <c r="F1621" s="44">
        <v>9.1999999999999993</v>
      </c>
      <c r="G1621" s="44" t="str">
        <f t="shared" si="101"/>
        <v>Long</v>
      </c>
      <c r="H1621" s="44" t="s">
        <v>10</v>
      </c>
      <c r="I1621" s="45">
        <v>37897</v>
      </c>
      <c r="J1621" s="40">
        <f t="shared" ca="1" si="102"/>
        <v>21</v>
      </c>
      <c r="K1621" s="45" t="str">
        <f t="shared" ca="1" si="103"/>
        <v>18-24 (Young Drivers)</v>
      </c>
      <c r="L1621" s="44" t="s">
        <v>10</v>
      </c>
      <c r="M1621" s="44">
        <v>1</v>
      </c>
      <c r="N1621" s="44">
        <v>1</v>
      </c>
      <c r="O1621" s="46">
        <v>45581</v>
      </c>
    </row>
    <row r="1622" spans="1:15" x14ac:dyDescent="0.75">
      <c r="A1622" s="31">
        <v>1199</v>
      </c>
      <c r="B1622" s="32" t="s">
        <v>1632</v>
      </c>
      <c r="C1622" s="33">
        <v>45535</v>
      </c>
      <c r="D1622" s="34">
        <v>0.74305555555555558</v>
      </c>
      <c r="E1622" s="35" t="str">
        <f t="shared" si="100"/>
        <v>Afternoon</v>
      </c>
      <c r="F1622" s="36">
        <v>9.1999999999999993</v>
      </c>
      <c r="G1622" s="36" t="str">
        <f t="shared" si="101"/>
        <v>Long</v>
      </c>
      <c r="H1622" s="36" t="s">
        <v>9</v>
      </c>
      <c r="I1622" s="37">
        <v>31388</v>
      </c>
      <c r="J1622" s="32">
        <f t="shared" ca="1" si="102"/>
        <v>39</v>
      </c>
      <c r="K1622" s="37" t="str">
        <f t="shared" ca="1" si="103"/>
        <v>25+</v>
      </c>
      <c r="L1622" s="36" t="s">
        <v>10</v>
      </c>
      <c r="M1622" s="36">
        <v>1</v>
      </c>
      <c r="N1622" s="36">
        <v>1</v>
      </c>
      <c r="O1622" s="38">
        <v>45581</v>
      </c>
    </row>
    <row r="1623" spans="1:15" x14ac:dyDescent="0.75">
      <c r="A1623" s="39">
        <v>1199</v>
      </c>
      <c r="B1623" s="40" t="s">
        <v>1633</v>
      </c>
      <c r="C1623" s="41">
        <v>45536</v>
      </c>
      <c r="D1623" s="42">
        <v>0.44791666666666669</v>
      </c>
      <c r="E1623" s="43" t="str">
        <f t="shared" si="100"/>
        <v>Morning</v>
      </c>
      <c r="F1623" s="44">
        <v>9.4499999999999993</v>
      </c>
      <c r="G1623" s="44" t="str">
        <f t="shared" si="101"/>
        <v>Long</v>
      </c>
      <c r="H1623" s="44" t="s">
        <v>9</v>
      </c>
      <c r="I1623" s="45">
        <v>37207</v>
      </c>
      <c r="J1623" s="40">
        <f t="shared" ca="1" si="102"/>
        <v>23</v>
      </c>
      <c r="K1623" s="45" t="str">
        <f t="shared" ca="1" si="103"/>
        <v>18-24 (Young Drivers)</v>
      </c>
      <c r="L1623" s="44" t="s">
        <v>11</v>
      </c>
      <c r="M1623" s="44">
        <v>0</v>
      </c>
      <c r="N1623" s="44">
        <v>0</v>
      </c>
      <c r="O1623" s="46">
        <v>45581</v>
      </c>
    </row>
    <row r="1624" spans="1:15" x14ac:dyDescent="0.75">
      <c r="A1624" s="31">
        <v>1199</v>
      </c>
      <c r="B1624" s="32" t="s">
        <v>1634</v>
      </c>
      <c r="C1624" s="33">
        <v>45538</v>
      </c>
      <c r="D1624" s="34">
        <v>0.5</v>
      </c>
      <c r="E1624" s="35" t="str">
        <f t="shared" si="100"/>
        <v>Afternoon</v>
      </c>
      <c r="F1624" s="36">
        <v>10</v>
      </c>
      <c r="G1624" s="36" t="str">
        <f t="shared" si="101"/>
        <v>Long</v>
      </c>
      <c r="H1624" s="36" t="s">
        <v>10</v>
      </c>
      <c r="I1624" s="37">
        <v>32836</v>
      </c>
      <c r="J1624" s="32">
        <f t="shared" ca="1" si="102"/>
        <v>35</v>
      </c>
      <c r="K1624" s="37" t="str">
        <f t="shared" ca="1" si="103"/>
        <v>25+</v>
      </c>
      <c r="L1624" s="36" t="s">
        <v>11</v>
      </c>
      <c r="M1624" s="36">
        <v>0</v>
      </c>
      <c r="N1624" s="36">
        <v>0</v>
      </c>
      <c r="O1624" s="38">
        <v>45581</v>
      </c>
    </row>
    <row r="1625" spans="1:15" x14ac:dyDescent="0.75">
      <c r="A1625" s="39">
        <v>1199</v>
      </c>
      <c r="B1625" s="40" t="s">
        <v>1635</v>
      </c>
      <c r="C1625" s="41">
        <v>45539</v>
      </c>
      <c r="D1625" s="42">
        <v>0.67013888888888884</v>
      </c>
      <c r="E1625" s="43" t="str">
        <f t="shared" si="100"/>
        <v>Afternoon</v>
      </c>
      <c r="F1625" s="44">
        <v>7.35</v>
      </c>
      <c r="G1625" s="44" t="str">
        <f t="shared" si="101"/>
        <v>Long</v>
      </c>
      <c r="H1625" s="44" t="s">
        <v>10</v>
      </c>
      <c r="I1625" s="45">
        <v>37670</v>
      </c>
      <c r="J1625" s="40">
        <f t="shared" ca="1" si="102"/>
        <v>22</v>
      </c>
      <c r="K1625" s="45" t="str">
        <f t="shared" ca="1" si="103"/>
        <v>18-24 (Young Drivers)</v>
      </c>
      <c r="L1625" s="44" t="s">
        <v>10</v>
      </c>
      <c r="M1625" s="44">
        <v>0</v>
      </c>
      <c r="N1625" s="44">
        <v>0</v>
      </c>
      <c r="O1625" s="46">
        <v>45581</v>
      </c>
    </row>
    <row r="1626" spans="1:15" x14ac:dyDescent="0.75">
      <c r="A1626" s="31">
        <v>1199</v>
      </c>
      <c r="B1626" s="32" t="s">
        <v>1636</v>
      </c>
      <c r="C1626" s="33">
        <v>45539</v>
      </c>
      <c r="D1626" s="34">
        <v>0.67013888888888884</v>
      </c>
      <c r="E1626" s="35" t="str">
        <f t="shared" si="100"/>
        <v>Afternoon</v>
      </c>
      <c r="F1626" s="36">
        <v>7.35</v>
      </c>
      <c r="G1626" s="36" t="str">
        <f t="shared" si="101"/>
        <v>Long</v>
      </c>
      <c r="H1626" s="36" t="s">
        <v>10</v>
      </c>
      <c r="I1626" s="37">
        <v>35466</v>
      </c>
      <c r="J1626" s="32">
        <f t="shared" ca="1" si="102"/>
        <v>28</v>
      </c>
      <c r="K1626" s="37" t="str">
        <f t="shared" ca="1" si="103"/>
        <v>25+</v>
      </c>
      <c r="L1626" s="36" t="s">
        <v>11</v>
      </c>
      <c r="M1626" s="36">
        <v>0</v>
      </c>
      <c r="N1626" s="36">
        <v>0</v>
      </c>
      <c r="O1626" s="38">
        <v>45581</v>
      </c>
    </row>
    <row r="1627" spans="1:15" x14ac:dyDescent="0.75">
      <c r="A1627" s="39">
        <v>1199</v>
      </c>
      <c r="B1627" s="40" t="s">
        <v>1637</v>
      </c>
      <c r="C1627" s="41">
        <v>45539</v>
      </c>
      <c r="D1627" s="42">
        <v>0.67013888888888884</v>
      </c>
      <c r="E1627" s="43" t="str">
        <f t="shared" si="100"/>
        <v>Afternoon</v>
      </c>
      <c r="F1627" s="44">
        <v>7.35</v>
      </c>
      <c r="G1627" s="44" t="str">
        <f t="shared" si="101"/>
        <v>Long</v>
      </c>
      <c r="H1627" s="44" t="s">
        <v>9</v>
      </c>
      <c r="I1627" s="45">
        <v>39483</v>
      </c>
      <c r="J1627" s="40">
        <f t="shared" ca="1" si="102"/>
        <v>17</v>
      </c>
      <c r="K1627" s="45" t="str">
        <f t="shared" ca="1" si="103"/>
        <v>17 (Car/Motorcycle)</v>
      </c>
      <c r="L1627" s="44" t="s">
        <v>10</v>
      </c>
      <c r="M1627" s="44">
        <v>0</v>
      </c>
      <c r="N1627" s="44">
        <v>0</v>
      </c>
      <c r="O1627" s="46">
        <v>45581</v>
      </c>
    </row>
    <row r="1628" spans="1:15" x14ac:dyDescent="0.75">
      <c r="A1628" s="31">
        <v>1199</v>
      </c>
      <c r="B1628" s="32" t="s">
        <v>1638</v>
      </c>
      <c r="C1628" s="33">
        <v>45542</v>
      </c>
      <c r="D1628" s="34">
        <v>0.68055555555555558</v>
      </c>
      <c r="E1628" s="35" t="str">
        <f t="shared" si="100"/>
        <v>Afternoon</v>
      </c>
      <c r="F1628" s="36">
        <v>7.5</v>
      </c>
      <c r="G1628" s="36" t="str">
        <f t="shared" si="101"/>
        <v>Long</v>
      </c>
      <c r="H1628" s="36" t="s">
        <v>10</v>
      </c>
      <c r="I1628" s="37">
        <v>28565</v>
      </c>
      <c r="J1628" s="32">
        <f t="shared" ca="1" si="102"/>
        <v>47</v>
      </c>
      <c r="K1628" s="37" t="str">
        <f t="shared" ca="1" si="103"/>
        <v>25+</v>
      </c>
      <c r="L1628" s="36" t="s">
        <v>10</v>
      </c>
      <c r="M1628" s="36">
        <v>0</v>
      </c>
      <c r="N1628" s="36">
        <v>0</v>
      </c>
      <c r="O1628" s="38">
        <v>45581</v>
      </c>
    </row>
    <row r="1629" spans="1:15" x14ac:dyDescent="0.75">
      <c r="A1629" s="39">
        <v>1199</v>
      </c>
      <c r="B1629" s="40" t="s">
        <v>1639</v>
      </c>
      <c r="C1629" s="41">
        <v>45542</v>
      </c>
      <c r="D1629" s="42">
        <v>0.68055555555555558</v>
      </c>
      <c r="E1629" s="43" t="str">
        <f t="shared" si="100"/>
        <v>Afternoon</v>
      </c>
      <c r="F1629" s="44">
        <v>7.5</v>
      </c>
      <c r="G1629" s="44" t="str">
        <f t="shared" si="101"/>
        <v>Long</v>
      </c>
      <c r="H1629" s="44" t="s">
        <v>10</v>
      </c>
      <c r="I1629" s="45">
        <v>32953</v>
      </c>
      <c r="J1629" s="40">
        <f t="shared" ca="1" si="102"/>
        <v>35</v>
      </c>
      <c r="K1629" s="45" t="str">
        <f t="shared" ca="1" si="103"/>
        <v>25+</v>
      </c>
      <c r="L1629" s="44" t="s">
        <v>11</v>
      </c>
      <c r="M1629" s="44">
        <v>0</v>
      </c>
      <c r="N1629" s="44">
        <v>0</v>
      </c>
      <c r="O1629" s="46">
        <v>45581</v>
      </c>
    </row>
    <row r="1630" spans="1:15" x14ac:dyDescent="0.75">
      <c r="A1630" s="31">
        <v>1199</v>
      </c>
      <c r="B1630" s="32" t="s">
        <v>1640</v>
      </c>
      <c r="C1630" s="33">
        <v>45542</v>
      </c>
      <c r="D1630" s="34">
        <v>0.68055555555555558</v>
      </c>
      <c r="E1630" s="35" t="str">
        <f t="shared" si="100"/>
        <v>Afternoon</v>
      </c>
      <c r="F1630" s="36">
        <v>7.5</v>
      </c>
      <c r="G1630" s="36" t="str">
        <f t="shared" si="101"/>
        <v>Long</v>
      </c>
      <c r="H1630" s="36" t="s">
        <v>10</v>
      </c>
      <c r="I1630" s="37">
        <v>28367</v>
      </c>
      <c r="J1630" s="32">
        <f t="shared" ca="1" si="102"/>
        <v>48</v>
      </c>
      <c r="K1630" s="37" t="str">
        <f t="shared" ca="1" si="103"/>
        <v>25+</v>
      </c>
      <c r="L1630" s="36" t="s">
        <v>10</v>
      </c>
      <c r="M1630" s="36">
        <v>0</v>
      </c>
      <c r="N1630" s="36">
        <v>0</v>
      </c>
      <c r="O1630" s="38">
        <v>45581</v>
      </c>
    </row>
    <row r="1631" spans="1:15" x14ac:dyDescent="0.75">
      <c r="A1631" s="39">
        <v>1199</v>
      </c>
      <c r="B1631" s="40" t="s">
        <v>1641</v>
      </c>
      <c r="C1631" s="41">
        <v>45542</v>
      </c>
      <c r="D1631" s="42">
        <v>0.68055555555555558</v>
      </c>
      <c r="E1631" s="43" t="str">
        <f t="shared" si="100"/>
        <v>Afternoon</v>
      </c>
      <c r="F1631" s="44">
        <v>7.5</v>
      </c>
      <c r="G1631" s="44" t="str">
        <f t="shared" si="101"/>
        <v>Long</v>
      </c>
      <c r="H1631" s="44" t="s">
        <v>10</v>
      </c>
      <c r="I1631" s="45">
        <v>32469</v>
      </c>
      <c r="J1631" s="40">
        <f t="shared" ca="1" si="102"/>
        <v>36</v>
      </c>
      <c r="K1631" s="45" t="str">
        <f t="shared" ca="1" si="103"/>
        <v>25+</v>
      </c>
      <c r="L1631" s="44" t="s">
        <v>10</v>
      </c>
      <c r="M1631" s="44">
        <v>0</v>
      </c>
      <c r="N1631" s="44">
        <v>0</v>
      </c>
      <c r="O1631" s="46">
        <v>45581</v>
      </c>
    </row>
    <row r="1632" spans="1:15" x14ac:dyDescent="0.75">
      <c r="A1632" s="31">
        <v>1199</v>
      </c>
      <c r="B1632" s="32" t="s">
        <v>1642</v>
      </c>
      <c r="C1632" s="33">
        <v>45542</v>
      </c>
      <c r="D1632" s="34">
        <v>0.68402777777777779</v>
      </c>
      <c r="E1632" s="35" t="str">
        <f t="shared" si="100"/>
        <v>Afternoon</v>
      </c>
      <c r="F1632" s="36">
        <v>7.55</v>
      </c>
      <c r="G1632" s="36" t="str">
        <f t="shared" si="101"/>
        <v>Long</v>
      </c>
      <c r="H1632" s="36" t="s">
        <v>10</v>
      </c>
      <c r="I1632" s="37">
        <v>34943</v>
      </c>
      <c r="J1632" s="32">
        <f t="shared" ca="1" si="102"/>
        <v>30</v>
      </c>
      <c r="K1632" s="37" t="str">
        <f t="shared" ca="1" si="103"/>
        <v>25+</v>
      </c>
      <c r="L1632" s="36" t="s">
        <v>11</v>
      </c>
      <c r="M1632" s="36">
        <v>1</v>
      </c>
      <c r="N1632" s="36">
        <v>1</v>
      </c>
      <c r="O1632" s="38">
        <v>45581</v>
      </c>
    </row>
    <row r="1633" spans="1:15" x14ac:dyDescent="0.75">
      <c r="A1633" s="39">
        <v>1199</v>
      </c>
      <c r="B1633" s="40" t="s">
        <v>1643</v>
      </c>
      <c r="C1633" s="41">
        <v>45542</v>
      </c>
      <c r="D1633" s="42">
        <v>0.68402777777777779</v>
      </c>
      <c r="E1633" s="43" t="str">
        <f t="shared" si="100"/>
        <v>Afternoon</v>
      </c>
      <c r="F1633" s="44">
        <v>7.55</v>
      </c>
      <c r="G1633" s="44" t="str">
        <f t="shared" si="101"/>
        <v>Long</v>
      </c>
      <c r="H1633" s="44" t="s">
        <v>10</v>
      </c>
      <c r="I1633" s="45">
        <v>35244</v>
      </c>
      <c r="J1633" s="40">
        <f t="shared" ca="1" si="102"/>
        <v>29</v>
      </c>
      <c r="K1633" s="45" t="str">
        <f t="shared" ca="1" si="103"/>
        <v>25+</v>
      </c>
      <c r="L1633" s="44" t="s">
        <v>10</v>
      </c>
      <c r="M1633" s="44">
        <v>1</v>
      </c>
      <c r="N1633" s="44">
        <v>1</v>
      </c>
      <c r="O1633" s="46">
        <v>45581</v>
      </c>
    </row>
    <row r="1634" spans="1:15" x14ac:dyDescent="0.75">
      <c r="A1634" s="31">
        <v>1199</v>
      </c>
      <c r="B1634" s="32" t="s">
        <v>1644</v>
      </c>
      <c r="C1634" s="33">
        <v>45544</v>
      </c>
      <c r="D1634" s="34">
        <v>0.45763888888888887</v>
      </c>
      <c r="E1634" s="35" t="str">
        <f t="shared" si="100"/>
        <v>Morning</v>
      </c>
      <c r="F1634" s="36">
        <v>9.59</v>
      </c>
      <c r="G1634" s="36" t="str">
        <f t="shared" si="101"/>
        <v>Long</v>
      </c>
      <c r="H1634" s="36" t="s">
        <v>10</v>
      </c>
      <c r="I1634" s="37">
        <v>24128</v>
      </c>
      <c r="J1634" s="32">
        <f t="shared" ca="1" si="102"/>
        <v>59</v>
      </c>
      <c r="K1634" s="37" t="str">
        <f t="shared" ca="1" si="103"/>
        <v>25+</v>
      </c>
      <c r="L1634" s="36" t="s">
        <v>11</v>
      </c>
      <c r="M1634" s="36">
        <v>0</v>
      </c>
      <c r="N1634" s="36">
        <v>0</v>
      </c>
      <c r="O1634" s="38">
        <v>45581</v>
      </c>
    </row>
    <row r="1635" spans="1:15" x14ac:dyDescent="0.75">
      <c r="A1635" s="39">
        <v>1199</v>
      </c>
      <c r="B1635" s="40" t="s">
        <v>1645</v>
      </c>
      <c r="C1635" s="41">
        <v>45546</v>
      </c>
      <c r="D1635" s="42">
        <v>0.625</v>
      </c>
      <c r="E1635" s="43" t="str">
        <f t="shared" si="100"/>
        <v>Afternoon</v>
      </c>
      <c r="F1635" s="44">
        <v>6.5</v>
      </c>
      <c r="G1635" s="44" t="str">
        <f t="shared" si="101"/>
        <v>Long</v>
      </c>
      <c r="H1635" s="44" t="s">
        <v>9</v>
      </c>
      <c r="I1635" s="45">
        <v>38023</v>
      </c>
      <c r="J1635" s="40">
        <f t="shared" ca="1" si="102"/>
        <v>21</v>
      </c>
      <c r="K1635" s="45" t="str">
        <f t="shared" ca="1" si="103"/>
        <v>18-24 (Young Drivers)</v>
      </c>
      <c r="L1635" s="44" t="s">
        <v>10</v>
      </c>
      <c r="M1635" s="44">
        <v>0</v>
      </c>
      <c r="N1635" s="44">
        <v>0</v>
      </c>
      <c r="O1635" s="46">
        <v>45581</v>
      </c>
    </row>
    <row r="1636" spans="1:15" x14ac:dyDescent="0.75">
      <c r="A1636" s="31">
        <v>1199</v>
      </c>
      <c r="B1636" s="32" t="s">
        <v>1646</v>
      </c>
      <c r="C1636" s="33">
        <v>45544</v>
      </c>
      <c r="D1636" s="34">
        <v>0.54166666666666663</v>
      </c>
      <c r="E1636" s="35" t="str">
        <f t="shared" si="100"/>
        <v>Afternoon</v>
      </c>
      <c r="F1636" s="36">
        <v>10.3</v>
      </c>
      <c r="G1636" s="36" t="str">
        <f t="shared" si="101"/>
        <v>Long</v>
      </c>
      <c r="H1636" s="36" t="s">
        <v>10</v>
      </c>
      <c r="I1636" s="37">
        <v>38015</v>
      </c>
      <c r="J1636" s="32">
        <f t="shared" ca="1" si="102"/>
        <v>21</v>
      </c>
      <c r="K1636" s="37" t="str">
        <f t="shared" ca="1" si="103"/>
        <v>18-24 (Young Drivers)</v>
      </c>
      <c r="L1636" s="36" t="s">
        <v>10</v>
      </c>
      <c r="M1636" s="36">
        <v>0</v>
      </c>
      <c r="N1636" s="36">
        <v>0</v>
      </c>
      <c r="O1636" s="38">
        <v>45581</v>
      </c>
    </row>
    <row r="1637" spans="1:15" x14ac:dyDescent="0.75">
      <c r="A1637" s="39">
        <v>1199</v>
      </c>
      <c r="B1637" s="40" t="s">
        <v>1647</v>
      </c>
      <c r="C1637" s="41">
        <v>45546</v>
      </c>
      <c r="D1637" s="42">
        <v>0.625</v>
      </c>
      <c r="E1637" s="43" t="str">
        <f t="shared" si="100"/>
        <v>Afternoon</v>
      </c>
      <c r="F1637" s="44">
        <v>6.5</v>
      </c>
      <c r="G1637" s="44" t="str">
        <f t="shared" si="101"/>
        <v>Long</v>
      </c>
      <c r="H1637" s="44" t="s">
        <v>9</v>
      </c>
      <c r="I1637" s="45">
        <v>39392</v>
      </c>
      <c r="J1637" s="40">
        <f t="shared" ca="1" si="102"/>
        <v>17</v>
      </c>
      <c r="K1637" s="45" t="str">
        <f t="shared" ca="1" si="103"/>
        <v>17 (Car/Motorcycle)</v>
      </c>
      <c r="L1637" s="44" t="s">
        <v>10</v>
      </c>
      <c r="M1637" s="44">
        <v>0</v>
      </c>
      <c r="N1637" s="44">
        <v>0</v>
      </c>
      <c r="O1637" s="46">
        <v>45581</v>
      </c>
    </row>
    <row r="1638" spans="1:15" x14ac:dyDescent="0.75">
      <c r="A1638" s="31">
        <v>1199</v>
      </c>
      <c r="B1638" s="32" t="s">
        <v>1648</v>
      </c>
      <c r="C1638" s="33">
        <v>45546</v>
      </c>
      <c r="D1638" s="34">
        <v>0.625</v>
      </c>
      <c r="E1638" s="35" t="str">
        <f t="shared" si="100"/>
        <v>Afternoon</v>
      </c>
      <c r="F1638" s="36">
        <v>6.5</v>
      </c>
      <c r="G1638" s="36" t="str">
        <f t="shared" si="101"/>
        <v>Long</v>
      </c>
      <c r="H1638" s="36" t="s">
        <v>10</v>
      </c>
      <c r="I1638" s="37">
        <v>36620</v>
      </c>
      <c r="J1638" s="32">
        <f t="shared" ca="1" si="102"/>
        <v>25</v>
      </c>
      <c r="K1638" s="37" t="str">
        <f t="shared" ca="1" si="103"/>
        <v>25+</v>
      </c>
      <c r="L1638" s="36" t="s">
        <v>10</v>
      </c>
      <c r="M1638" s="36">
        <v>0</v>
      </c>
      <c r="N1638" s="36">
        <v>0</v>
      </c>
      <c r="O1638" s="38">
        <v>45581</v>
      </c>
    </row>
    <row r="1639" spans="1:15" x14ac:dyDescent="0.75">
      <c r="A1639" s="39">
        <v>46970</v>
      </c>
      <c r="B1639" s="40" t="s">
        <v>1649</v>
      </c>
      <c r="C1639" s="41">
        <v>45490</v>
      </c>
      <c r="D1639" s="42">
        <v>0.51388888888888884</v>
      </c>
      <c r="E1639" s="43" t="str">
        <f t="shared" si="100"/>
        <v>Afternoon</v>
      </c>
      <c r="F1639" s="44">
        <v>3.8</v>
      </c>
      <c r="G1639" s="44" t="str">
        <f t="shared" si="101"/>
        <v>Medium</v>
      </c>
      <c r="H1639" s="44" t="s">
        <v>9</v>
      </c>
      <c r="I1639" s="45">
        <v>26293</v>
      </c>
      <c r="J1639" s="40">
        <f t="shared" ca="1" si="102"/>
        <v>53</v>
      </c>
      <c r="K1639" s="45" t="str">
        <f t="shared" ca="1" si="103"/>
        <v>25+</v>
      </c>
      <c r="L1639" s="44" t="s">
        <v>10</v>
      </c>
      <c r="M1639" s="44">
        <v>1</v>
      </c>
      <c r="N1639" s="44">
        <v>1</v>
      </c>
      <c r="O1639" s="46">
        <v>45576</v>
      </c>
    </row>
    <row r="1640" spans="1:15" x14ac:dyDescent="0.75">
      <c r="A1640" s="31">
        <v>46970</v>
      </c>
      <c r="B1640" s="32" t="s">
        <v>1650</v>
      </c>
      <c r="C1640" s="33">
        <v>45491</v>
      </c>
      <c r="D1640" s="34">
        <v>0.64583333333333337</v>
      </c>
      <c r="E1640" s="35" t="str">
        <f t="shared" si="100"/>
        <v>Afternoon</v>
      </c>
      <c r="F1640" s="36">
        <v>7</v>
      </c>
      <c r="G1640" s="36" t="str">
        <f t="shared" si="101"/>
        <v>Long</v>
      </c>
      <c r="H1640" s="36" t="s">
        <v>9</v>
      </c>
      <c r="I1640" s="37">
        <v>37850</v>
      </c>
      <c r="J1640" s="32">
        <f t="shared" ca="1" si="102"/>
        <v>22</v>
      </c>
      <c r="K1640" s="37" t="str">
        <f t="shared" ca="1" si="103"/>
        <v>18-24 (Young Drivers)</v>
      </c>
      <c r="L1640" s="36" t="s">
        <v>10</v>
      </c>
      <c r="M1640" s="36">
        <v>0</v>
      </c>
      <c r="N1640" s="36">
        <v>0</v>
      </c>
      <c r="O1640" s="38">
        <v>45576</v>
      </c>
    </row>
    <row r="1641" spans="1:15" x14ac:dyDescent="0.75">
      <c r="A1641" s="39">
        <v>46970</v>
      </c>
      <c r="B1641" s="40" t="s">
        <v>1651</v>
      </c>
      <c r="C1641" s="41">
        <v>45491</v>
      </c>
      <c r="D1641" s="42">
        <v>0.64583333333333337</v>
      </c>
      <c r="E1641" s="43" t="str">
        <f t="shared" si="100"/>
        <v>Afternoon</v>
      </c>
      <c r="F1641" s="44">
        <v>7</v>
      </c>
      <c r="G1641" s="44" t="str">
        <f t="shared" si="101"/>
        <v>Long</v>
      </c>
      <c r="H1641" s="44" t="s">
        <v>9</v>
      </c>
      <c r="I1641" s="45">
        <v>38936</v>
      </c>
      <c r="J1641" s="40">
        <f t="shared" ca="1" si="102"/>
        <v>19</v>
      </c>
      <c r="K1641" s="45" t="str">
        <f t="shared" ca="1" si="103"/>
        <v>18-24 (Young Drivers)</v>
      </c>
      <c r="L1641" s="44" t="s">
        <v>10</v>
      </c>
      <c r="M1641" s="44">
        <v>0</v>
      </c>
      <c r="N1641" s="44">
        <v>0</v>
      </c>
      <c r="O1641" s="46">
        <v>45576</v>
      </c>
    </row>
    <row r="1642" spans="1:15" x14ac:dyDescent="0.75">
      <c r="A1642" s="31">
        <v>46970</v>
      </c>
      <c r="B1642" s="32" t="s">
        <v>1652</v>
      </c>
      <c r="C1642" s="33">
        <v>45491</v>
      </c>
      <c r="D1642" s="34">
        <v>0.64583333333333337</v>
      </c>
      <c r="E1642" s="35" t="str">
        <f t="shared" si="100"/>
        <v>Afternoon</v>
      </c>
      <c r="F1642" s="36">
        <v>7</v>
      </c>
      <c r="G1642" s="36" t="str">
        <f t="shared" si="101"/>
        <v>Long</v>
      </c>
      <c r="H1642" s="36" t="s">
        <v>10</v>
      </c>
      <c r="I1642" s="37">
        <v>29503</v>
      </c>
      <c r="J1642" s="32">
        <f t="shared" ca="1" si="102"/>
        <v>44</v>
      </c>
      <c r="K1642" s="37" t="str">
        <f t="shared" ca="1" si="103"/>
        <v>25+</v>
      </c>
      <c r="L1642" s="36" t="s">
        <v>10</v>
      </c>
      <c r="M1642" s="36">
        <v>1</v>
      </c>
      <c r="N1642" s="36">
        <v>1</v>
      </c>
      <c r="O1642" s="38">
        <v>45576</v>
      </c>
    </row>
    <row r="1643" spans="1:15" x14ac:dyDescent="0.75">
      <c r="A1643" s="39">
        <v>46970</v>
      </c>
      <c r="B1643" s="40" t="s">
        <v>1653</v>
      </c>
      <c r="C1643" s="41">
        <v>45493</v>
      </c>
      <c r="D1643" s="42">
        <v>0.625</v>
      </c>
      <c r="E1643" s="43" t="str">
        <f t="shared" si="100"/>
        <v>Afternoon</v>
      </c>
      <c r="F1643" s="44">
        <v>6.5</v>
      </c>
      <c r="G1643" s="44" t="str">
        <f t="shared" si="101"/>
        <v>Long</v>
      </c>
      <c r="H1643" s="44" t="s">
        <v>10</v>
      </c>
      <c r="I1643" s="45">
        <v>37882</v>
      </c>
      <c r="J1643" s="40">
        <f t="shared" ca="1" si="102"/>
        <v>22</v>
      </c>
      <c r="K1643" s="45" t="str">
        <f t="shared" ca="1" si="103"/>
        <v>18-24 (Young Drivers)</v>
      </c>
      <c r="L1643" s="44" t="s">
        <v>10</v>
      </c>
      <c r="M1643" s="44">
        <v>0</v>
      </c>
      <c r="N1643" s="44">
        <v>0</v>
      </c>
      <c r="O1643" s="46">
        <v>45576</v>
      </c>
    </row>
    <row r="1644" spans="1:15" x14ac:dyDescent="0.75">
      <c r="A1644" s="31">
        <v>46970</v>
      </c>
      <c r="B1644" s="32" t="s">
        <v>1654</v>
      </c>
      <c r="C1644" s="33">
        <v>45493</v>
      </c>
      <c r="D1644" s="34">
        <v>0.625</v>
      </c>
      <c r="E1644" s="35" t="str">
        <f t="shared" si="100"/>
        <v>Afternoon</v>
      </c>
      <c r="F1644" s="36">
        <v>6.5</v>
      </c>
      <c r="G1644" s="36" t="str">
        <f t="shared" si="101"/>
        <v>Long</v>
      </c>
      <c r="H1644" s="36" t="s">
        <v>9</v>
      </c>
      <c r="I1644" s="37">
        <v>37162</v>
      </c>
      <c r="J1644" s="32">
        <f t="shared" ca="1" si="102"/>
        <v>23</v>
      </c>
      <c r="K1644" s="37" t="str">
        <f t="shared" ca="1" si="103"/>
        <v>18-24 (Young Drivers)</v>
      </c>
      <c r="L1644" s="36" t="s">
        <v>11</v>
      </c>
      <c r="M1644" s="36">
        <v>0</v>
      </c>
      <c r="N1644" s="36">
        <v>0</v>
      </c>
      <c r="O1644" s="38">
        <v>45576</v>
      </c>
    </row>
    <row r="1645" spans="1:15" x14ac:dyDescent="0.75">
      <c r="A1645" s="39">
        <v>46970</v>
      </c>
      <c r="B1645" s="40" t="s">
        <v>1655</v>
      </c>
      <c r="C1645" s="41">
        <v>45496</v>
      </c>
      <c r="D1645" s="42">
        <v>0.625</v>
      </c>
      <c r="E1645" s="43" t="str">
        <f t="shared" si="100"/>
        <v>Afternoon</v>
      </c>
      <c r="F1645" s="44">
        <v>6.5</v>
      </c>
      <c r="G1645" s="44" t="str">
        <f t="shared" si="101"/>
        <v>Long</v>
      </c>
      <c r="H1645" s="44" t="s">
        <v>9</v>
      </c>
      <c r="I1645" s="45">
        <v>37830</v>
      </c>
      <c r="J1645" s="40">
        <f t="shared" ca="1" si="102"/>
        <v>22</v>
      </c>
      <c r="K1645" s="45" t="str">
        <f t="shared" ca="1" si="103"/>
        <v>18-24 (Young Drivers)</v>
      </c>
      <c r="L1645" s="44" t="s">
        <v>11</v>
      </c>
      <c r="M1645" s="44">
        <v>0</v>
      </c>
      <c r="N1645" s="44">
        <v>0</v>
      </c>
      <c r="O1645" s="46">
        <v>45576</v>
      </c>
    </row>
    <row r="1646" spans="1:15" x14ac:dyDescent="0.75">
      <c r="A1646" s="31">
        <v>46970</v>
      </c>
      <c r="B1646" s="32" t="s">
        <v>1656</v>
      </c>
      <c r="C1646" s="33">
        <v>45496</v>
      </c>
      <c r="D1646" s="34">
        <v>0.64583333333333337</v>
      </c>
      <c r="E1646" s="35" t="str">
        <f t="shared" si="100"/>
        <v>Afternoon</v>
      </c>
      <c r="F1646" s="36">
        <v>7</v>
      </c>
      <c r="G1646" s="36" t="str">
        <f t="shared" si="101"/>
        <v>Long</v>
      </c>
      <c r="H1646" s="36" t="s">
        <v>9</v>
      </c>
      <c r="I1646" s="37">
        <v>36892</v>
      </c>
      <c r="J1646" s="32">
        <f t="shared" ca="1" si="102"/>
        <v>24</v>
      </c>
      <c r="K1646" s="37" t="str">
        <f t="shared" ca="1" si="103"/>
        <v>18-24 (Young Drivers)</v>
      </c>
      <c r="L1646" s="36" t="s">
        <v>10</v>
      </c>
      <c r="M1646" s="36">
        <v>1</v>
      </c>
      <c r="N1646" s="36">
        <v>1</v>
      </c>
      <c r="O1646" s="38">
        <v>45576</v>
      </c>
    </row>
    <row r="1647" spans="1:15" x14ac:dyDescent="0.75">
      <c r="A1647" s="39">
        <v>46970</v>
      </c>
      <c r="B1647" s="40" t="s">
        <v>1657</v>
      </c>
      <c r="C1647" s="41">
        <v>45497</v>
      </c>
      <c r="D1647" s="42">
        <v>0.67708333333333337</v>
      </c>
      <c r="E1647" s="43" t="str">
        <f t="shared" si="100"/>
        <v>Afternoon</v>
      </c>
      <c r="F1647" s="44">
        <v>7.75</v>
      </c>
      <c r="G1647" s="44" t="str">
        <f t="shared" si="101"/>
        <v>Long</v>
      </c>
      <c r="H1647" s="44" t="s">
        <v>9</v>
      </c>
      <c r="I1647" s="45">
        <v>37247</v>
      </c>
      <c r="J1647" s="40">
        <f t="shared" ca="1" si="102"/>
        <v>23</v>
      </c>
      <c r="K1647" s="45" t="str">
        <f t="shared" ca="1" si="103"/>
        <v>18-24 (Young Drivers)</v>
      </c>
      <c r="L1647" s="44" t="s">
        <v>10</v>
      </c>
      <c r="M1647" s="44">
        <v>1</v>
      </c>
      <c r="N1647" s="44">
        <v>1</v>
      </c>
      <c r="O1647" s="46">
        <v>45576</v>
      </c>
    </row>
    <row r="1648" spans="1:15" x14ac:dyDescent="0.75">
      <c r="A1648" s="31">
        <v>46970</v>
      </c>
      <c r="B1648" s="32" t="s">
        <v>1658</v>
      </c>
      <c r="C1648" s="33">
        <v>45497</v>
      </c>
      <c r="D1648" s="34">
        <v>0.67708333333333337</v>
      </c>
      <c r="E1648" s="35" t="str">
        <f t="shared" si="100"/>
        <v>Afternoon</v>
      </c>
      <c r="F1648" s="36">
        <v>7.75</v>
      </c>
      <c r="G1648" s="36" t="str">
        <f t="shared" si="101"/>
        <v>Long</v>
      </c>
      <c r="H1648" s="36" t="s">
        <v>10</v>
      </c>
      <c r="I1648" s="37">
        <v>35158</v>
      </c>
      <c r="J1648" s="32">
        <f t="shared" ca="1" si="102"/>
        <v>29</v>
      </c>
      <c r="K1648" s="37" t="str">
        <f t="shared" ca="1" si="103"/>
        <v>25+</v>
      </c>
      <c r="L1648" s="36" t="s">
        <v>10</v>
      </c>
      <c r="M1648" s="36">
        <v>1</v>
      </c>
      <c r="N1648" s="36">
        <v>1</v>
      </c>
      <c r="O1648" s="38">
        <v>45576</v>
      </c>
    </row>
    <row r="1649" spans="1:15" x14ac:dyDescent="0.75">
      <c r="A1649" s="39">
        <v>46970</v>
      </c>
      <c r="B1649" s="40" t="s">
        <v>1659</v>
      </c>
      <c r="C1649" s="41">
        <v>45498</v>
      </c>
      <c r="D1649" s="42">
        <v>0.66666666666666663</v>
      </c>
      <c r="E1649" s="43" t="str">
        <f t="shared" si="100"/>
        <v>Afternoon</v>
      </c>
      <c r="F1649" s="44">
        <v>7.5</v>
      </c>
      <c r="G1649" s="44" t="str">
        <f t="shared" si="101"/>
        <v>Long</v>
      </c>
      <c r="H1649" s="44" t="s">
        <v>9</v>
      </c>
      <c r="I1649" s="45">
        <v>30498</v>
      </c>
      <c r="J1649" s="40">
        <f t="shared" ca="1" si="102"/>
        <v>42</v>
      </c>
      <c r="K1649" s="45" t="str">
        <f t="shared" ca="1" si="103"/>
        <v>25+</v>
      </c>
      <c r="L1649" s="44" t="s">
        <v>10</v>
      </c>
      <c r="M1649" s="44">
        <v>0</v>
      </c>
      <c r="N1649" s="44">
        <v>0</v>
      </c>
      <c r="O1649" s="46">
        <v>45576</v>
      </c>
    </row>
    <row r="1650" spans="1:15" x14ac:dyDescent="0.75">
      <c r="A1650" s="31">
        <v>46970</v>
      </c>
      <c r="B1650" s="32" t="s">
        <v>1660</v>
      </c>
      <c r="C1650" s="33">
        <v>45498</v>
      </c>
      <c r="D1650" s="34">
        <v>0.66666666666666663</v>
      </c>
      <c r="E1650" s="35" t="str">
        <f t="shared" si="100"/>
        <v>Afternoon</v>
      </c>
      <c r="F1650" s="36">
        <v>7.5</v>
      </c>
      <c r="G1650" s="36" t="str">
        <f t="shared" si="101"/>
        <v>Long</v>
      </c>
      <c r="H1650" s="36" t="s">
        <v>9</v>
      </c>
      <c r="I1650" s="37">
        <v>32646</v>
      </c>
      <c r="J1650" s="32">
        <f t="shared" ca="1" si="102"/>
        <v>36</v>
      </c>
      <c r="K1650" s="37" t="str">
        <f t="shared" ca="1" si="103"/>
        <v>25+</v>
      </c>
      <c r="L1650" s="36" t="s">
        <v>10</v>
      </c>
      <c r="M1650" s="36">
        <v>0</v>
      </c>
      <c r="N1650" s="36">
        <v>0</v>
      </c>
      <c r="O1650" s="38">
        <v>45576</v>
      </c>
    </row>
    <row r="1651" spans="1:15" x14ac:dyDescent="0.75">
      <c r="A1651" s="39">
        <v>46970</v>
      </c>
      <c r="B1651" s="40" t="s">
        <v>1661</v>
      </c>
      <c r="C1651" s="41">
        <v>45499</v>
      </c>
      <c r="D1651" s="42">
        <v>0.59722222222222221</v>
      </c>
      <c r="E1651" s="43" t="str">
        <f t="shared" si="100"/>
        <v>Afternoon</v>
      </c>
      <c r="F1651" s="44">
        <v>5.8</v>
      </c>
      <c r="G1651" s="44" t="str">
        <f t="shared" si="101"/>
        <v>Long</v>
      </c>
      <c r="H1651" s="44" t="s">
        <v>9</v>
      </c>
      <c r="I1651" s="45">
        <v>27358</v>
      </c>
      <c r="J1651" s="40">
        <f t="shared" ca="1" si="102"/>
        <v>50</v>
      </c>
      <c r="K1651" s="45" t="str">
        <f t="shared" ca="1" si="103"/>
        <v>25+</v>
      </c>
      <c r="L1651" s="44" t="s">
        <v>10</v>
      </c>
      <c r="M1651" s="44">
        <v>1</v>
      </c>
      <c r="N1651" s="44">
        <v>1</v>
      </c>
      <c r="O1651" s="46">
        <v>45576</v>
      </c>
    </row>
    <row r="1652" spans="1:15" x14ac:dyDescent="0.75">
      <c r="A1652" s="31">
        <v>46970</v>
      </c>
      <c r="B1652" s="32" t="s">
        <v>1662</v>
      </c>
      <c r="C1652" s="33">
        <v>45500</v>
      </c>
      <c r="D1652" s="34">
        <v>0.625</v>
      </c>
      <c r="E1652" s="35" t="str">
        <f t="shared" si="100"/>
        <v>Afternoon</v>
      </c>
      <c r="F1652" s="36">
        <v>6.5</v>
      </c>
      <c r="G1652" s="36" t="str">
        <f t="shared" si="101"/>
        <v>Long</v>
      </c>
      <c r="H1652" s="36" t="s">
        <v>10</v>
      </c>
      <c r="I1652" s="37">
        <v>36571</v>
      </c>
      <c r="J1652" s="32">
        <f t="shared" ca="1" si="102"/>
        <v>25</v>
      </c>
      <c r="K1652" s="37" t="str">
        <f t="shared" ca="1" si="103"/>
        <v>25+</v>
      </c>
      <c r="L1652" s="36" t="s">
        <v>10</v>
      </c>
      <c r="M1652" s="36">
        <v>0</v>
      </c>
      <c r="N1652" s="36">
        <v>0</v>
      </c>
      <c r="O1652" s="38">
        <v>45576</v>
      </c>
    </row>
    <row r="1653" spans="1:15" x14ac:dyDescent="0.75">
      <c r="A1653" s="39">
        <v>46970</v>
      </c>
      <c r="B1653" s="40" t="s">
        <v>1663</v>
      </c>
      <c r="C1653" s="41">
        <v>45500</v>
      </c>
      <c r="D1653" s="42">
        <v>0.70833333333333337</v>
      </c>
      <c r="E1653" s="43" t="str">
        <f t="shared" si="100"/>
        <v>Afternoon</v>
      </c>
      <c r="F1653" s="44">
        <v>8.5</v>
      </c>
      <c r="G1653" s="44" t="str">
        <f t="shared" si="101"/>
        <v>Long</v>
      </c>
      <c r="H1653" s="44" t="s">
        <v>9</v>
      </c>
      <c r="I1653" s="45">
        <v>37864</v>
      </c>
      <c r="J1653" s="40">
        <f t="shared" ca="1" si="102"/>
        <v>22</v>
      </c>
      <c r="K1653" s="45" t="str">
        <f t="shared" ca="1" si="103"/>
        <v>18-24 (Young Drivers)</v>
      </c>
      <c r="L1653" s="44" t="s">
        <v>10</v>
      </c>
      <c r="M1653" s="44">
        <v>0</v>
      </c>
      <c r="N1653" s="44">
        <v>0</v>
      </c>
      <c r="O1653" s="46">
        <v>45576</v>
      </c>
    </row>
    <row r="1654" spans="1:15" x14ac:dyDescent="0.75">
      <c r="A1654" s="31">
        <v>46970</v>
      </c>
      <c r="B1654" s="32" t="s">
        <v>1664</v>
      </c>
      <c r="C1654" s="33">
        <v>45500</v>
      </c>
      <c r="D1654" s="34">
        <v>0.70833333333333337</v>
      </c>
      <c r="E1654" s="35" t="str">
        <f t="shared" si="100"/>
        <v>Afternoon</v>
      </c>
      <c r="F1654" s="36">
        <v>8.5</v>
      </c>
      <c r="G1654" s="36" t="str">
        <f t="shared" si="101"/>
        <v>Long</v>
      </c>
      <c r="H1654" s="36" t="s">
        <v>10</v>
      </c>
      <c r="I1654" s="37">
        <v>33517</v>
      </c>
      <c r="J1654" s="32">
        <f t="shared" ca="1" si="102"/>
        <v>33</v>
      </c>
      <c r="K1654" s="37" t="str">
        <f t="shared" ca="1" si="103"/>
        <v>25+</v>
      </c>
      <c r="L1654" s="36" t="s">
        <v>11</v>
      </c>
      <c r="M1654" s="36">
        <v>0</v>
      </c>
      <c r="N1654" s="36">
        <v>0</v>
      </c>
      <c r="O1654" s="38">
        <v>45576</v>
      </c>
    </row>
    <row r="1655" spans="1:15" x14ac:dyDescent="0.75">
      <c r="A1655" s="39">
        <v>46970</v>
      </c>
      <c r="B1655" s="40" t="s">
        <v>1665</v>
      </c>
      <c r="C1655" s="41">
        <v>45503</v>
      </c>
      <c r="D1655" s="42">
        <v>0.63888888888888884</v>
      </c>
      <c r="E1655" s="43" t="str">
        <f t="shared" si="100"/>
        <v>Afternoon</v>
      </c>
      <c r="F1655" s="44">
        <v>6.8</v>
      </c>
      <c r="G1655" s="44" t="str">
        <f t="shared" si="101"/>
        <v>Long</v>
      </c>
      <c r="H1655" s="44" t="s">
        <v>10</v>
      </c>
      <c r="I1655" s="45">
        <v>30217</v>
      </c>
      <c r="J1655" s="40">
        <f t="shared" ca="1" si="102"/>
        <v>43</v>
      </c>
      <c r="K1655" s="45" t="str">
        <f t="shared" ca="1" si="103"/>
        <v>25+</v>
      </c>
      <c r="L1655" s="44" t="s">
        <v>10</v>
      </c>
      <c r="M1655" s="44">
        <v>1</v>
      </c>
      <c r="N1655" s="44">
        <v>1</v>
      </c>
      <c r="O1655" s="46">
        <v>45576</v>
      </c>
    </row>
    <row r="1656" spans="1:15" x14ac:dyDescent="0.75">
      <c r="A1656" s="31">
        <v>46970</v>
      </c>
      <c r="B1656" s="32" t="s">
        <v>1666</v>
      </c>
      <c r="C1656" s="33">
        <v>45503</v>
      </c>
      <c r="D1656" s="34">
        <v>0.63888888888888884</v>
      </c>
      <c r="E1656" s="35" t="str">
        <f t="shared" si="100"/>
        <v>Afternoon</v>
      </c>
      <c r="F1656" s="36">
        <v>6.8</v>
      </c>
      <c r="G1656" s="36" t="str">
        <f t="shared" si="101"/>
        <v>Long</v>
      </c>
      <c r="H1656" s="36" t="s">
        <v>10</v>
      </c>
      <c r="I1656" s="37">
        <v>34048</v>
      </c>
      <c r="J1656" s="32">
        <f t="shared" ca="1" si="102"/>
        <v>32</v>
      </c>
      <c r="K1656" s="37" t="str">
        <f t="shared" ca="1" si="103"/>
        <v>25+</v>
      </c>
      <c r="L1656" s="36" t="s">
        <v>10</v>
      </c>
      <c r="M1656" s="36">
        <v>1</v>
      </c>
      <c r="N1656" s="36">
        <v>1</v>
      </c>
      <c r="O1656" s="38">
        <v>45576</v>
      </c>
    </row>
    <row r="1657" spans="1:15" x14ac:dyDescent="0.75">
      <c r="A1657" s="39">
        <v>46970</v>
      </c>
      <c r="B1657" s="40" t="s">
        <v>1667</v>
      </c>
      <c r="C1657" s="41">
        <v>45504</v>
      </c>
      <c r="D1657" s="42">
        <v>0.55208333333333337</v>
      </c>
      <c r="E1657" s="43" t="str">
        <f t="shared" si="100"/>
        <v>Afternoon</v>
      </c>
      <c r="F1657" s="44">
        <v>3.75</v>
      </c>
      <c r="G1657" s="44" t="str">
        <f t="shared" si="101"/>
        <v>Medium</v>
      </c>
      <c r="H1657" s="44" t="s">
        <v>9</v>
      </c>
      <c r="I1657" s="45">
        <v>26722</v>
      </c>
      <c r="J1657" s="40">
        <f t="shared" ca="1" si="102"/>
        <v>52</v>
      </c>
      <c r="K1657" s="45" t="str">
        <f t="shared" ca="1" si="103"/>
        <v>25+</v>
      </c>
      <c r="L1657" s="44" t="s">
        <v>10</v>
      </c>
      <c r="M1657" s="44">
        <v>1</v>
      </c>
      <c r="N1657" s="44">
        <v>1</v>
      </c>
      <c r="O1657" s="46">
        <v>45576</v>
      </c>
    </row>
    <row r="1658" spans="1:15" x14ac:dyDescent="0.75">
      <c r="A1658" s="31">
        <v>46970</v>
      </c>
      <c r="B1658" s="32" t="s">
        <v>1668</v>
      </c>
      <c r="C1658" s="33">
        <v>45505</v>
      </c>
      <c r="D1658" s="34">
        <v>0.625</v>
      </c>
      <c r="E1658" s="35" t="str">
        <f t="shared" si="100"/>
        <v>Afternoon</v>
      </c>
      <c r="F1658" s="36">
        <v>6.5</v>
      </c>
      <c r="G1658" s="36" t="str">
        <f t="shared" si="101"/>
        <v>Long</v>
      </c>
      <c r="H1658" s="36" t="s">
        <v>10</v>
      </c>
      <c r="I1658" s="37">
        <v>24931</v>
      </c>
      <c r="J1658" s="32">
        <f t="shared" ca="1" si="102"/>
        <v>57</v>
      </c>
      <c r="K1658" s="37" t="str">
        <f t="shared" ca="1" si="103"/>
        <v>25+</v>
      </c>
      <c r="L1658" s="36" t="s">
        <v>11</v>
      </c>
      <c r="M1658" s="36">
        <v>0</v>
      </c>
      <c r="N1658" s="36">
        <v>0</v>
      </c>
      <c r="O1658" s="38">
        <v>45576</v>
      </c>
    </row>
    <row r="1659" spans="1:15" x14ac:dyDescent="0.75">
      <c r="A1659" s="39">
        <v>46970</v>
      </c>
      <c r="B1659" s="40" t="s">
        <v>1669</v>
      </c>
      <c r="C1659" s="41">
        <v>45505</v>
      </c>
      <c r="D1659" s="42">
        <v>0.625</v>
      </c>
      <c r="E1659" s="43" t="str">
        <f t="shared" si="100"/>
        <v>Afternoon</v>
      </c>
      <c r="F1659" s="44">
        <v>6.5</v>
      </c>
      <c r="G1659" s="44" t="str">
        <f t="shared" si="101"/>
        <v>Long</v>
      </c>
      <c r="H1659" s="44" t="s">
        <v>10</v>
      </c>
      <c r="I1659" s="45">
        <v>35271</v>
      </c>
      <c r="J1659" s="40">
        <f t="shared" ca="1" si="102"/>
        <v>29</v>
      </c>
      <c r="K1659" s="45" t="str">
        <f t="shared" ca="1" si="103"/>
        <v>25+</v>
      </c>
      <c r="L1659" s="44" t="s">
        <v>10</v>
      </c>
      <c r="M1659" s="44">
        <v>0</v>
      </c>
      <c r="N1659" s="44">
        <v>0</v>
      </c>
      <c r="O1659" s="46">
        <v>45576</v>
      </c>
    </row>
    <row r="1660" spans="1:15" x14ac:dyDescent="0.75">
      <c r="A1660" s="31">
        <v>46970</v>
      </c>
      <c r="B1660" s="32" t="s">
        <v>1670</v>
      </c>
      <c r="C1660" s="33">
        <v>45516</v>
      </c>
      <c r="D1660" s="34">
        <v>0.54166666666666663</v>
      </c>
      <c r="E1660" s="35" t="str">
        <f t="shared" si="100"/>
        <v>Afternoon</v>
      </c>
      <c r="F1660" s="36">
        <v>3.5</v>
      </c>
      <c r="G1660" s="36" t="str">
        <f t="shared" si="101"/>
        <v>Medium</v>
      </c>
      <c r="H1660" s="36" t="s">
        <v>10</v>
      </c>
      <c r="I1660" s="37">
        <v>32967</v>
      </c>
      <c r="J1660" s="32">
        <f t="shared" ca="1" si="102"/>
        <v>35</v>
      </c>
      <c r="K1660" s="37" t="str">
        <f t="shared" ca="1" si="103"/>
        <v>25+</v>
      </c>
      <c r="L1660" s="36" t="s">
        <v>10</v>
      </c>
      <c r="M1660" s="36">
        <v>0</v>
      </c>
      <c r="N1660" s="36">
        <v>0</v>
      </c>
      <c r="O1660" s="38">
        <v>45576</v>
      </c>
    </row>
    <row r="1661" spans="1:15" x14ac:dyDescent="0.75">
      <c r="A1661" s="39">
        <v>46970</v>
      </c>
      <c r="B1661" s="40" t="s">
        <v>1671</v>
      </c>
      <c r="C1661" s="41">
        <v>45516</v>
      </c>
      <c r="D1661" s="42">
        <v>0.54166666666666663</v>
      </c>
      <c r="E1661" s="43" t="str">
        <f t="shared" si="100"/>
        <v>Afternoon</v>
      </c>
      <c r="F1661" s="44">
        <v>3.5</v>
      </c>
      <c r="G1661" s="44" t="str">
        <f t="shared" si="101"/>
        <v>Medium</v>
      </c>
      <c r="H1661" s="44" t="s">
        <v>10</v>
      </c>
      <c r="I1661" s="45">
        <v>36988</v>
      </c>
      <c r="J1661" s="40">
        <f t="shared" ca="1" si="102"/>
        <v>24</v>
      </c>
      <c r="K1661" s="45" t="str">
        <f t="shared" ca="1" si="103"/>
        <v>18-24 (Young Drivers)</v>
      </c>
      <c r="L1661" s="44" t="s">
        <v>10</v>
      </c>
      <c r="M1661" s="44">
        <v>0</v>
      </c>
      <c r="N1661" s="44">
        <v>0</v>
      </c>
      <c r="O1661" s="46">
        <v>45576</v>
      </c>
    </row>
    <row r="1662" spans="1:15" x14ac:dyDescent="0.75">
      <c r="A1662" s="31">
        <v>46970</v>
      </c>
      <c r="B1662" s="32" t="s">
        <v>1672</v>
      </c>
      <c r="C1662" s="33">
        <v>45521</v>
      </c>
      <c r="D1662" s="34">
        <v>0.625</v>
      </c>
      <c r="E1662" s="35" t="str">
        <f t="shared" si="100"/>
        <v>Afternoon</v>
      </c>
      <c r="F1662" s="36">
        <v>6.5</v>
      </c>
      <c r="G1662" s="36" t="str">
        <f t="shared" si="101"/>
        <v>Long</v>
      </c>
      <c r="H1662" s="36" t="s">
        <v>10</v>
      </c>
      <c r="I1662" s="37">
        <v>26371</v>
      </c>
      <c r="J1662" s="32">
        <f t="shared" ca="1" si="102"/>
        <v>53</v>
      </c>
      <c r="K1662" s="37" t="str">
        <f t="shared" ca="1" si="103"/>
        <v>25+</v>
      </c>
      <c r="L1662" s="36" t="s">
        <v>10</v>
      </c>
      <c r="M1662" s="36">
        <v>0</v>
      </c>
      <c r="N1662" s="36">
        <v>0</v>
      </c>
      <c r="O1662" s="38">
        <v>45576</v>
      </c>
    </row>
    <row r="1663" spans="1:15" x14ac:dyDescent="0.75">
      <c r="A1663" s="39">
        <v>46970</v>
      </c>
      <c r="B1663" s="40" t="s">
        <v>1673</v>
      </c>
      <c r="C1663" s="41">
        <v>45521</v>
      </c>
      <c r="D1663" s="42">
        <v>0.70833333333333337</v>
      </c>
      <c r="E1663" s="43" t="str">
        <f t="shared" si="100"/>
        <v>Afternoon</v>
      </c>
      <c r="F1663" s="44">
        <v>8.5</v>
      </c>
      <c r="G1663" s="44" t="str">
        <f t="shared" si="101"/>
        <v>Long</v>
      </c>
      <c r="H1663" s="44" t="s">
        <v>10</v>
      </c>
      <c r="I1663" s="45">
        <v>30754</v>
      </c>
      <c r="J1663" s="40">
        <f t="shared" ca="1" si="102"/>
        <v>41</v>
      </c>
      <c r="K1663" s="45" t="str">
        <f t="shared" ca="1" si="103"/>
        <v>25+</v>
      </c>
      <c r="L1663" s="44" t="s">
        <v>11</v>
      </c>
      <c r="M1663" s="44">
        <v>0</v>
      </c>
      <c r="N1663" s="44">
        <v>0</v>
      </c>
      <c r="O1663" s="46">
        <v>45576</v>
      </c>
    </row>
    <row r="1664" spans="1:15" x14ac:dyDescent="0.75">
      <c r="A1664" s="31">
        <v>46970</v>
      </c>
      <c r="B1664" s="32" t="s">
        <v>1674</v>
      </c>
      <c r="C1664" s="33">
        <v>45521</v>
      </c>
      <c r="D1664" s="34">
        <v>0.70833333333333337</v>
      </c>
      <c r="E1664" s="35" t="str">
        <f t="shared" si="100"/>
        <v>Afternoon</v>
      </c>
      <c r="F1664" s="36">
        <v>8.5</v>
      </c>
      <c r="G1664" s="36" t="str">
        <f t="shared" si="101"/>
        <v>Long</v>
      </c>
      <c r="H1664" s="36" t="s">
        <v>10</v>
      </c>
      <c r="I1664" s="37">
        <v>32543</v>
      </c>
      <c r="J1664" s="32">
        <f t="shared" ca="1" si="102"/>
        <v>36</v>
      </c>
      <c r="K1664" s="37" t="str">
        <f t="shared" ca="1" si="103"/>
        <v>25+</v>
      </c>
      <c r="L1664" s="36" t="s">
        <v>10</v>
      </c>
      <c r="M1664" s="36">
        <v>0</v>
      </c>
      <c r="N1664" s="36">
        <v>0</v>
      </c>
      <c r="O1664" s="38">
        <v>45576</v>
      </c>
    </row>
    <row r="1665" spans="1:15" x14ac:dyDescent="0.75">
      <c r="A1665" s="39">
        <v>46970</v>
      </c>
      <c r="B1665" s="40" t="s">
        <v>1675</v>
      </c>
      <c r="C1665" s="41">
        <v>45524</v>
      </c>
      <c r="D1665" s="42">
        <v>0.64583333333333337</v>
      </c>
      <c r="E1665" s="43" t="str">
        <f t="shared" si="100"/>
        <v>Afternoon</v>
      </c>
      <c r="F1665" s="44">
        <v>7</v>
      </c>
      <c r="G1665" s="44" t="str">
        <f t="shared" si="101"/>
        <v>Long</v>
      </c>
      <c r="H1665" s="44" t="s">
        <v>10</v>
      </c>
      <c r="I1665" s="45">
        <v>29595</v>
      </c>
      <c r="J1665" s="40">
        <f t="shared" ca="1" si="102"/>
        <v>44</v>
      </c>
      <c r="K1665" s="45" t="str">
        <f t="shared" ca="1" si="103"/>
        <v>25+</v>
      </c>
      <c r="L1665" s="44" t="s">
        <v>10</v>
      </c>
      <c r="M1665" s="44">
        <v>0</v>
      </c>
      <c r="N1665" s="44">
        <v>0</v>
      </c>
      <c r="O1665" s="46">
        <v>45576</v>
      </c>
    </row>
    <row r="1666" spans="1:15" x14ac:dyDescent="0.75">
      <c r="A1666" s="31">
        <v>46970</v>
      </c>
      <c r="B1666" s="32" t="s">
        <v>1676</v>
      </c>
      <c r="C1666" s="33">
        <v>45524</v>
      </c>
      <c r="D1666" s="34">
        <v>0.64583333333333337</v>
      </c>
      <c r="E1666" s="35" t="str">
        <f t="shared" si="100"/>
        <v>Afternoon</v>
      </c>
      <c r="F1666" s="36">
        <v>7</v>
      </c>
      <c r="G1666" s="36" t="str">
        <f t="shared" si="101"/>
        <v>Long</v>
      </c>
      <c r="H1666" s="36" t="s">
        <v>10</v>
      </c>
      <c r="I1666" s="37">
        <v>34052</v>
      </c>
      <c r="J1666" s="32">
        <f t="shared" ca="1" si="102"/>
        <v>32</v>
      </c>
      <c r="K1666" s="37" t="str">
        <f t="shared" ca="1" si="103"/>
        <v>25+</v>
      </c>
      <c r="L1666" s="36" t="s">
        <v>10</v>
      </c>
      <c r="M1666" s="36">
        <v>0</v>
      </c>
      <c r="N1666" s="36">
        <v>0</v>
      </c>
      <c r="O1666" s="38">
        <v>45576</v>
      </c>
    </row>
    <row r="1667" spans="1:15" x14ac:dyDescent="0.75">
      <c r="A1667" s="39">
        <v>46970</v>
      </c>
      <c r="B1667" s="40" t="s">
        <v>1677</v>
      </c>
      <c r="C1667" s="41">
        <v>45531</v>
      </c>
      <c r="D1667" s="42">
        <v>0.625</v>
      </c>
      <c r="E1667" s="43" t="str">
        <f t="shared" ref="E1667:E1729" si="104">IF(D1667&lt;TIME(12,0,0), "Morning", IF(D1667&lt;TIME(18,0,0), "Afternoon", "Evening"))</f>
        <v>Afternoon</v>
      </c>
      <c r="F1667" s="44">
        <v>6.5</v>
      </c>
      <c r="G1667" s="44" t="str">
        <f t="shared" ref="G1667:G1729" si="105">IF(F1667 &lt; 2.5, "Short",
  IF(F1667 &lt;= 4, "Medium", "Long")
)</f>
        <v>Long</v>
      </c>
      <c r="H1667" s="44" t="s">
        <v>10</v>
      </c>
      <c r="I1667" s="45">
        <v>35796</v>
      </c>
      <c r="J1667" s="40">
        <f t="shared" ref="J1667:J1729" ca="1" si="106">IFERROR(DATEDIF(I1667, TODAY(), "Y"), 0)</f>
        <v>27</v>
      </c>
      <c r="K1667" s="45" t="str">
        <f t="shared" ref="K1667:K1729" ca="1" si="107" xml:space="preserve"> IF(J1667 &lt; 15, "Invalid (Below Minimum Age)", IF(J1667 = 15, "15 (Moped/Tractor)", IF(J1667 = 16, "16 (Light Vehicles)", IF(J1667 = 17, "17 (Car/Motorcycle)", IF(J1667 &lt;= 24, "18-24 (Young Drivers)","25+"
        )
      )
    )
  )
)</f>
        <v>25+</v>
      </c>
      <c r="L1667" s="44" t="s">
        <v>10</v>
      </c>
      <c r="M1667" s="44">
        <v>0</v>
      </c>
      <c r="N1667" s="44">
        <v>0</v>
      </c>
      <c r="O1667" s="46">
        <v>45576</v>
      </c>
    </row>
    <row r="1668" spans="1:15" x14ac:dyDescent="0.75">
      <c r="A1668" s="31">
        <v>46970</v>
      </c>
      <c r="B1668" s="32" t="s">
        <v>1678</v>
      </c>
      <c r="C1668" s="33">
        <v>45531</v>
      </c>
      <c r="D1668" s="34">
        <v>0.66666666666666663</v>
      </c>
      <c r="E1668" s="35" t="str">
        <f t="shared" si="104"/>
        <v>Afternoon</v>
      </c>
      <c r="F1668" s="36">
        <v>7.5</v>
      </c>
      <c r="G1668" s="36" t="str">
        <f t="shared" si="105"/>
        <v>Long</v>
      </c>
      <c r="H1668" s="36" t="s">
        <v>10</v>
      </c>
      <c r="I1668" s="37">
        <v>29601</v>
      </c>
      <c r="J1668" s="32">
        <f t="shared" ca="1" si="106"/>
        <v>44</v>
      </c>
      <c r="K1668" s="37" t="str">
        <f t="shared" ca="1" si="107"/>
        <v>25+</v>
      </c>
      <c r="L1668" s="36" t="s">
        <v>11</v>
      </c>
      <c r="M1668" s="36">
        <v>0</v>
      </c>
      <c r="N1668" s="36">
        <v>0</v>
      </c>
      <c r="O1668" s="38">
        <v>45576</v>
      </c>
    </row>
    <row r="1669" spans="1:15" x14ac:dyDescent="0.75">
      <c r="A1669" s="39">
        <v>46970</v>
      </c>
      <c r="B1669" s="40" t="s">
        <v>1679</v>
      </c>
      <c r="C1669" s="41">
        <v>45533</v>
      </c>
      <c r="D1669" s="42">
        <v>0.5</v>
      </c>
      <c r="E1669" s="43" t="str">
        <f t="shared" si="104"/>
        <v>Afternoon</v>
      </c>
      <c r="F1669" s="44">
        <v>3.5</v>
      </c>
      <c r="G1669" s="44" t="str">
        <f t="shared" si="105"/>
        <v>Medium</v>
      </c>
      <c r="H1669" s="44" t="s">
        <v>9</v>
      </c>
      <c r="I1669" s="45">
        <v>34868</v>
      </c>
      <c r="J1669" s="40">
        <f t="shared" ca="1" si="106"/>
        <v>30</v>
      </c>
      <c r="K1669" s="45" t="str">
        <f t="shared" ca="1" si="107"/>
        <v>25+</v>
      </c>
      <c r="L1669" s="44" t="s">
        <v>10</v>
      </c>
      <c r="M1669" s="44">
        <v>0</v>
      </c>
      <c r="N1669" s="44">
        <v>0</v>
      </c>
      <c r="O1669" s="46">
        <v>45576</v>
      </c>
    </row>
    <row r="1670" spans="1:15" x14ac:dyDescent="0.75">
      <c r="A1670" s="31">
        <v>46970</v>
      </c>
      <c r="B1670" s="32" t="s">
        <v>1680</v>
      </c>
      <c r="C1670" s="33">
        <v>45533</v>
      </c>
      <c r="D1670" s="34">
        <v>0.66666666666666663</v>
      </c>
      <c r="E1670" s="35" t="str">
        <f t="shared" si="104"/>
        <v>Afternoon</v>
      </c>
      <c r="F1670" s="36">
        <v>3.5</v>
      </c>
      <c r="G1670" s="36" t="str">
        <f t="shared" si="105"/>
        <v>Medium</v>
      </c>
      <c r="H1670" s="36" t="s">
        <v>9</v>
      </c>
      <c r="I1670" s="37">
        <v>25949</v>
      </c>
      <c r="J1670" s="32">
        <f t="shared" ca="1" si="106"/>
        <v>54</v>
      </c>
      <c r="K1670" s="37" t="str">
        <f t="shared" ca="1" si="107"/>
        <v>25+</v>
      </c>
      <c r="L1670" s="36" t="s">
        <v>10</v>
      </c>
      <c r="M1670" s="36">
        <v>0</v>
      </c>
      <c r="N1670" s="36">
        <v>0</v>
      </c>
      <c r="O1670" s="38">
        <v>45576</v>
      </c>
    </row>
    <row r="1671" spans="1:15" x14ac:dyDescent="0.75">
      <c r="A1671" s="39">
        <v>46970</v>
      </c>
      <c r="B1671" s="40" t="s">
        <v>1681</v>
      </c>
      <c r="C1671" s="41">
        <v>45533</v>
      </c>
      <c r="D1671" s="42">
        <v>0.66666666666666663</v>
      </c>
      <c r="E1671" s="43" t="str">
        <f t="shared" si="104"/>
        <v>Afternoon</v>
      </c>
      <c r="F1671" s="44">
        <v>3.5</v>
      </c>
      <c r="G1671" s="44" t="str">
        <f t="shared" si="105"/>
        <v>Medium</v>
      </c>
      <c r="H1671" s="44" t="s">
        <v>10</v>
      </c>
      <c r="I1671" s="45">
        <v>32597</v>
      </c>
      <c r="J1671" s="40">
        <f t="shared" ca="1" si="106"/>
        <v>36</v>
      </c>
      <c r="K1671" s="45" t="str">
        <f t="shared" ca="1" si="107"/>
        <v>25+</v>
      </c>
      <c r="L1671" s="44" t="s">
        <v>10</v>
      </c>
      <c r="M1671" s="44">
        <v>0</v>
      </c>
      <c r="N1671" s="44">
        <v>0</v>
      </c>
      <c r="O1671" s="46">
        <v>45576</v>
      </c>
    </row>
    <row r="1672" spans="1:15" x14ac:dyDescent="0.75">
      <c r="A1672" s="31">
        <v>46970</v>
      </c>
      <c r="B1672" s="32" t="s">
        <v>1682</v>
      </c>
      <c r="C1672" s="33">
        <v>45535</v>
      </c>
      <c r="D1672" s="34">
        <v>0.66666666666666663</v>
      </c>
      <c r="E1672" s="35" t="str">
        <f t="shared" si="104"/>
        <v>Afternoon</v>
      </c>
      <c r="F1672" s="36">
        <v>6.5</v>
      </c>
      <c r="G1672" s="36" t="str">
        <f t="shared" si="105"/>
        <v>Long</v>
      </c>
      <c r="H1672" s="36" t="s">
        <v>9</v>
      </c>
      <c r="I1672" s="37">
        <v>38555</v>
      </c>
      <c r="J1672" s="32">
        <f t="shared" ca="1" si="106"/>
        <v>20</v>
      </c>
      <c r="K1672" s="37" t="str">
        <f t="shared" ca="1" si="107"/>
        <v>18-24 (Young Drivers)</v>
      </c>
      <c r="L1672" s="36" t="s">
        <v>11</v>
      </c>
      <c r="M1672" s="36">
        <v>0</v>
      </c>
      <c r="N1672" s="36">
        <v>0</v>
      </c>
      <c r="O1672" s="38">
        <v>45576</v>
      </c>
    </row>
    <row r="1673" spans="1:15" x14ac:dyDescent="0.75">
      <c r="A1673" s="39">
        <v>46970</v>
      </c>
      <c r="B1673" s="40" t="s">
        <v>1683</v>
      </c>
      <c r="C1673" s="41">
        <v>45535</v>
      </c>
      <c r="D1673" s="42">
        <v>0.66666666666666663</v>
      </c>
      <c r="E1673" s="43" t="str">
        <f t="shared" si="104"/>
        <v>Afternoon</v>
      </c>
      <c r="F1673" s="44">
        <v>6.5</v>
      </c>
      <c r="G1673" s="44" t="str">
        <f t="shared" si="105"/>
        <v>Long</v>
      </c>
      <c r="H1673" s="44" t="s">
        <v>9</v>
      </c>
      <c r="I1673" s="45">
        <v>34961</v>
      </c>
      <c r="J1673" s="40">
        <f t="shared" ca="1" si="106"/>
        <v>30</v>
      </c>
      <c r="K1673" s="45" t="str">
        <f t="shared" ca="1" si="107"/>
        <v>25+</v>
      </c>
      <c r="L1673" s="44" t="s">
        <v>10</v>
      </c>
      <c r="M1673" s="44">
        <v>0</v>
      </c>
      <c r="N1673" s="44">
        <v>0</v>
      </c>
      <c r="O1673" s="46">
        <v>45576</v>
      </c>
    </row>
    <row r="1674" spans="1:15" x14ac:dyDescent="0.75">
      <c r="A1674" s="31">
        <v>46970</v>
      </c>
      <c r="B1674" s="32" t="s">
        <v>1684</v>
      </c>
      <c r="C1674" s="33">
        <v>45538</v>
      </c>
      <c r="D1674" s="34">
        <v>0.58333333333333337</v>
      </c>
      <c r="E1674" s="35" t="str">
        <f t="shared" si="104"/>
        <v>Afternoon</v>
      </c>
      <c r="F1674" s="36">
        <v>5.5</v>
      </c>
      <c r="G1674" s="36" t="str">
        <f t="shared" si="105"/>
        <v>Long</v>
      </c>
      <c r="H1674" s="36" t="s">
        <v>10</v>
      </c>
      <c r="I1674" s="37">
        <v>35458</v>
      </c>
      <c r="J1674" s="32">
        <f t="shared" ca="1" si="106"/>
        <v>28</v>
      </c>
      <c r="K1674" s="37" t="str">
        <f t="shared" ca="1" si="107"/>
        <v>25+</v>
      </c>
      <c r="L1674" s="36" t="s">
        <v>10</v>
      </c>
      <c r="M1674" s="36">
        <v>0</v>
      </c>
      <c r="N1674" s="36">
        <v>0</v>
      </c>
      <c r="O1674" s="38">
        <v>45576</v>
      </c>
    </row>
    <row r="1675" spans="1:15" x14ac:dyDescent="0.75">
      <c r="A1675" s="39">
        <v>46970</v>
      </c>
      <c r="B1675" s="40" t="s">
        <v>1685</v>
      </c>
      <c r="C1675" s="41">
        <v>45538</v>
      </c>
      <c r="D1675" s="42">
        <v>0.58333333333333337</v>
      </c>
      <c r="E1675" s="43" t="str">
        <f t="shared" si="104"/>
        <v>Afternoon</v>
      </c>
      <c r="F1675" s="44">
        <v>5.5</v>
      </c>
      <c r="G1675" s="44" t="str">
        <f t="shared" si="105"/>
        <v>Long</v>
      </c>
      <c r="H1675" s="44" t="s">
        <v>9</v>
      </c>
      <c r="I1675" s="45">
        <v>35175</v>
      </c>
      <c r="J1675" s="40">
        <f t="shared" ca="1" si="106"/>
        <v>29</v>
      </c>
      <c r="K1675" s="45" t="str">
        <f t="shared" ca="1" si="107"/>
        <v>25+</v>
      </c>
      <c r="L1675" s="44" t="s">
        <v>10</v>
      </c>
      <c r="M1675" s="44">
        <v>0</v>
      </c>
      <c r="N1675" s="44">
        <v>0</v>
      </c>
      <c r="O1675" s="46">
        <v>45576</v>
      </c>
    </row>
    <row r="1676" spans="1:15" x14ac:dyDescent="0.75">
      <c r="A1676" s="31">
        <v>46970</v>
      </c>
      <c r="B1676" s="32" t="s">
        <v>1686</v>
      </c>
      <c r="C1676" s="33">
        <v>45538</v>
      </c>
      <c r="D1676" s="34">
        <v>0.59375</v>
      </c>
      <c r="E1676" s="35" t="str">
        <f t="shared" si="104"/>
        <v>Afternoon</v>
      </c>
      <c r="F1676" s="36">
        <v>5.75</v>
      </c>
      <c r="G1676" s="36" t="str">
        <f t="shared" si="105"/>
        <v>Long</v>
      </c>
      <c r="H1676" s="36" t="s">
        <v>9</v>
      </c>
      <c r="I1676" s="37">
        <v>39246</v>
      </c>
      <c r="J1676" s="32">
        <f t="shared" ca="1" si="106"/>
        <v>18</v>
      </c>
      <c r="K1676" s="37" t="str">
        <f t="shared" ca="1" si="107"/>
        <v>18-24 (Young Drivers)</v>
      </c>
      <c r="L1676" s="36" t="s">
        <v>10</v>
      </c>
      <c r="M1676" s="36">
        <v>1</v>
      </c>
      <c r="N1676" s="36">
        <v>1</v>
      </c>
      <c r="O1676" s="38">
        <v>45576</v>
      </c>
    </row>
    <row r="1677" spans="1:15" x14ac:dyDescent="0.75">
      <c r="A1677" s="39">
        <v>46970</v>
      </c>
      <c r="B1677" s="40" t="s">
        <v>1688</v>
      </c>
      <c r="C1677" s="41">
        <v>45540</v>
      </c>
      <c r="D1677" s="42">
        <v>0.58333333333333337</v>
      </c>
      <c r="E1677" s="43" t="str">
        <f t="shared" si="104"/>
        <v>Afternoon</v>
      </c>
      <c r="F1677" s="44">
        <v>5.5</v>
      </c>
      <c r="G1677" s="44" t="str">
        <f t="shared" si="105"/>
        <v>Long</v>
      </c>
      <c r="H1677" s="44" t="s">
        <v>10</v>
      </c>
      <c r="I1677" s="45">
        <v>24215</v>
      </c>
      <c r="J1677" s="40">
        <f t="shared" ca="1" si="106"/>
        <v>59</v>
      </c>
      <c r="K1677" s="45" t="str">
        <f t="shared" ca="1" si="107"/>
        <v>25+</v>
      </c>
      <c r="L1677" s="44" t="s">
        <v>10</v>
      </c>
      <c r="M1677" s="44">
        <v>0</v>
      </c>
      <c r="N1677" s="44">
        <v>0</v>
      </c>
      <c r="O1677" s="46">
        <v>45576</v>
      </c>
    </row>
    <row r="1678" spans="1:15" x14ac:dyDescent="0.75">
      <c r="A1678" s="31">
        <v>46970</v>
      </c>
      <c r="B1678" s="32" t="s">
        <v>1689</v>
      </c>
      <c r="C1678" s="33">
        <v>45493</v>
      </c>
      <c r="D1678" s="34">
        <v>0.625</v>
      </c>
      <c r="E1678" s="35" t="str">
        <f t="shared" si="104"/>
        <v>Afternoon</v>
      </c>
      <c r="F1678" s="36">
        <v>6.5</v>
      </c>
      <c r="G1678" s="36" t="str">
        <f t="shared" si="105"/>
        <v>Long</v>
      </c>
      <c r="H1678" s="36" t="s">
        <v>10</v>
      </c>
      <c r="I1678" s="37">
        <v>37162</v>
      </c>
      <c r="J1678" s="32">
        <f t="shared" ca="1" si="106"/>
        <v>23</v>
      </c>
      <c r="K1678" s="37" t="str">
        <f t="shared" ca="1" si="107"/>
        <v>18-24 (Young Drivers)</v>
      </c>
      <c r="L1678" s="36" t="s">
        <v>11</v>
      </c>
      <c r="M1678" s="36">
        <v>0</v>
      </c>
      <c r="N1678" s="36">
        <v>0</v>
      </c>
      <c r="O1678" s="38">
        <v>45576</v>
      </c>
    </row>
    <row r="1679" spans="1:15" x14ac:dyDescent="0.75">
      <c r="A1679" s="39">
        <v>46970</v>
      </c>
      <c r="B1679" s="40" t="s">
        <v>1690</v>
      </c>
      <c r="C1679" s="41">
        <v>45542</v>
      </c>
      <c r="D1679" s="42">
        <v>0.66666666666666663</v>
      </c>
      <c r="E1679" s="43" t="str">
        <f t="shared" si="104"/>
        <v>Afternoon</v>
      </c>
      <c r="F1679" s="44">
        <v>7.5</v>
      </c>
      <c r="G1679" s="44" t="str">
        <f t="shared" si="105"/>
        <v>Long</v>
      </c>
      <c r="H1679" s="44" t="s">
        <v>9</v>
      </c>
      <c r="I1679" s="45">
        <v>30548</v>
      </c>
      <c r="J1679" s="40">
        <f t="shared" ca="1" si="106"/>
        <v>42</v>
      </c>
      <c r="K1679" s="45" t="str">
        <f t="shared" ca="1" si="107"/>
        <v>25+</v>
      </c>
      <c r="L1679" s="44" t="s">
        <v>10</v>
      </c>
      <c r="M1679" s="44">
        <v>0</v>
      </c>
      <c r="N1679" s="44">
        <v>0</v>
      </c>
      <c r="O1679" s="46">
        <v>45576</v>
      </c>
    </row>
    <row r="1680" spans="1:15" x14ac:dyDescent="0.75">
      <c r="A1680" s="31">
        <v>46970</v>
      </c>
      <c r="B1680" s="32" t="s">
        <v>1691</v>
      </c>
      <c r="C1680" s="33">
        <v>45542</v>
      </c>
      <c r="D1680" s="34">
        <v>0.66666666666666663</v>
      </c>
      <c r="E1680" s="35" t="str">
        <f t="shared" si="104"/>
        <v>Afternoon</v>
      </c>
      <c r="F1680" s="36">
        <v>7.5</v>
      </c>
      <c r="G1680" s="36" t="str">
        <f t="shared" si="105"/>
        <v>Long</v>
      </c>
      <c r="H1680" s="36" t="s">
        <v>10</v>
      </c>
      <c r="I1680" s="37">
        <v>24108</v>
      </c>
      <c r="J1680" s="32">
        <f t="shared" ca="1" si="106"/>
        <v>59</v>
      </c>
      <c r="K1680" s="37" t="str">
        <f t="shared" ca="1" si="107"/>
        <v>25+</v>
      </c>
      <c r="L1680" s="36" t="s">
        <v>10</v>
      </c>
      <c r="M1680" s="36">
        <v>0</v>
      </c>
      <c r="N1680" s="36">
        <v>0</v>
      </c>
      <c r="O1680" s="38">
        <v>45576</v>
      </c>
    </row>
    <row r="1681" spans="1:15" x14ac:dyDescent="0.75">
      <c r="A1681" s="39">
        <v>46970</v>
      </c>
      <c r="B1681" s="40" t="s">
        <v>1692</v>
      </c>
      <c r="C1681" s="41">
        <v>45545</v>
      </c>
      <c r="D1681" s="42">
        <v>0.64583333333333337</v>
      </c>
      <c r="E1681" s="43" t="str">
        <f t="shared" si="104"/>
        <v>Afternoon</v>
      </c>
      <c r="F1681" s="44">
        <v>7</v>
      </c>
      <c r="G1681" s="44" t="str">
        <f t="shared" si="105"/>
        <v>Long</v>
      </c>
      <c r="H1681" s="44" t="s">
        <v>10</v>
      </c>
      <c r="I1681" s="45">
        <v>39510</v>
      </c>
      <c r="J1681" s="40">
        <f t="shared" ca="1" si="106"/>
        <v>17</v>
      </c>
      <c r="K1681" s="45" t="str">
        <f t="shared" ca="1" si="107"/>
        <v>17 (Car/Motorcycle)</v>
      </c>
      <c r="L1681" s="44" t="s">
        <v>10</v>
      </c>
      <c r="M1681" s="44">
        <v>0</v>
      </c>
      <c r="N1681" s="44">
        <v>0</v>
      </c>
      <c r="O1681" s="46">
        <v>45576</v>
      </c>
    </row>
    <row r="1682" spans="1:15" x14ac:dyDescent="0.75">
      <c r="A1682" s="31">
        <v>46970</v>
      </c>
      <c r="B1682" s="32" t="s">
        <v>1693</v>
      </c>
      <c r="C1682" s="33">
        <v>45545</v>
      </c>
      <c r="D1682" s="34">
        <v>0.64583333333333337</v>
      </c>
      <c r="E1682" s="35" t="str">
        <f t="shared" si="104"/>
        <v>Afternoon</v>
      </c>
      <c r="F1682" s="36">
        <v>7</v>
      </c>
      <c r="G1682" s="36" t="str">
        <f t="shared" si="105"/>
        <v>Long</v>
      </c>
      <c r="H1682" s="36" t="s">
        <v>10</v>
      </c>
      <c r="I1682" s="37">
        <v>39308</v>
      </c>
      <c r="J1682" s="32">
        <f t="shared" ca="1" si="106"/>
        <v>18</v>
      </c>
      <c r="K1682" s="37" t="str">
        <f t="shared" ca="1" si="107"/>
        <v>18-24 (Young Drivers)</v>
      </c>
      <c r="L1682" s="36" t="s">
        <v>10</v>
      </c>
      <c r="M1682" s="36">
        <v>0</v>
      </c>
      <c r="N1682" s="36">
        <v>0</v>
      </c>
      <c r="O1682" s="38">
        <v>45576</v>
      </c>
    </row>
    <row r="1683" spans="1:15" x14ac:dyDescent="0.75">
      <c r="A1683" s="39">
        <v>46970</v>
      </c>
      <c r="B1683" s="40" t="s">
        <v>1694</v>
      </c>
      <c r="C1683" s="41">
        <v>45547</v>
      </c>
      <c r="D1683" s="42">
        <v>0.625</v>
      </c>
      <c r="E1683" s="43" t="str">
        <f t="shared" si="104"/>
        <v>Afternoon</v>
      </c>
      <c r="F1683" s="44">
        <v>6.5</v>
      </c>
      <c r="G1683" s="44" t="str">
        <f t="shared" si="105"/>
        <v>Long</v>
      </c>
      <c r="H1683" s="44" t="s">
        <v>10</v>
      </c>
      <c r="I1683" s="45">
        <v>20439</v>
      </c>
      <c r="J1683" s="40">
        <f t="shared" ca="1" si="106"/>
        <v>69</v>
      </c>
      <c r="K1683" s="45" t="str">
        <f t="shared" ca="1" si="107"/>
        <v>25+</v>
      </c>
      <c r="L1683" s="44" t="s">
        <v>10</v>
      </c>
      <c r="M1683" s="44">
        <v>0</v>
      </c>
      <c r="N1683" s="44">
        <v>0</v>
      </c>
      <c r="O1683" s="46">
        <v>45576</v>
      </c>
    </row>
    <row r="1684" spans="1:15" x14ac:dyDescent="0.75">
      <c r="A1684" s="31">
        <v>46970</v>
      </c>
      <c r="B1684" s="32" t="s">
        <v>1695</v>
      </c>
      <c r="C1684" s="33">
        <v>45549</v>
      </c>
      <c r="D1684" s="34">
        <v>0.625</v>
      </c>
      <c r="E1684" s="35" t="str">
        <f t="shared" si="104"/>
        <v>Afternoon</v>
      </c>
      <c r="F1684" s="36">
        <v>6.5</v>
      </c>
      <c r="G1684" s="36" t="str">
        <f t="shared" si="105"/>
        <v>Long</v>
      </c>
      <c r="H1684" s="36" t="s">
        <v>10</v>
      </c>
      <c r="I1684" s="37">
        <v>39018</v>
      </c>
      <c r="J1684" s="32">
        <f t="shared" ca="1" si="106"/>
        <v>18</v>
      </c>
      <c r="K1684" s="37" t="str">
        <f t="shared" ca="1" si="107"/>
        <v>18-24 (Young Drivers)</v>
      </c>
      <c r="L1684" s="36" t="s">
        <v>10</v>
      </c>
      <c r="M1684" s="36">
        <v>0</v>
      </c>
      <c r="N1684" s="36">
        <v>0</v>
      </c>
      <c r="O1684" s="38">
        <v>45576</v>
      </c>
    </row>
    <row r="1685" spans="1:15" x14ac:dyDescent="0.75">
      <c r="A1685" s="39">
        <v>46970</v>
      </c>
      <c r="B1685" s="40" t="s">
        <v>1696</v>
      </c>
      <c r="C1685" s="41">
        <v>45549</v>
      </c>
      <c r="D1685" s="42">
        <v>0.6875</v>
      </c>
      <c r="E1685" s="43" t="str">
        <f t="shared" si="104"/>
        <v>Afternoon</v>
      </c>
      <c r="F1685" s="44">
        <v>8</v>
      </c>
      <c r="G1685" s="44" t="str">
        <f t="shared" si="105"/>
        <v>Long</v>
      </c>
      <c r="H1685" s="44" t="s">
        <v>9</v>
      </c>
      <c r="I1685" s="45">
        <v>38957</v>
      </c>
      <c r="J1685" s="40">
        <f t="shared" ca="1" si="106"/>
        <v>19</v>
      </c>
      <c r="K1685" s="45" t="str">
        <f t="shared" ca="1" si="107"/>
        <v>18-24 (Young Drivers)</v>
      </c>
      <c r="L1685" s="44" t="s">
        <v>11</v>
      </c>
      <c r="M1685" s="44">
        <v>0</v>
      </c>
      <c r="N1685" s="44">
        <v>0</v>
      </c>
      <c r="O1685" s="46">
        <v>45576</v>
      </c>
    </row>
    <row r="1686" spans="1:15" x14ac:dyDescent="0.75">
      <c r="A1686" s="31">
        <v>46970</v>
      </c>
      <c r="B1686" s="32" t="s">
        <v>1697</v>
      </c>
      <c r="C1686" s="33">
        <v>45549</v>
      </c>
      <c r="D1686" s="34">
        <v>0.6875</v>
      </c>
      <c r="E1686" s="35" t="str">
        <f t="shared" si="104"/>
        <v>Afternoon</v>
      </c>
      <c r="F1686" s="36">
        <v>8</v>
      </c>
      <c r="G1686" s="36" t="str">
        <f t="shared" si="105"/>
        <v>Long</v>
      </c>
      <c r="H1686" s="36" t="s">
        <v>9</v>
      </c>
      <c r="I1686" s="37">
        <v>39634</v>
      </c>
      <c r="J1686" s="32">
        <f t="shared" ca="1" si="106"/>
        <v>17</v>
      </c>
      <c r="K1686" s="37" t="str">
        <f t="shared" ca="1" si="107"/>
        <v>17 (Car/Motorcycle)</v>
      </c>
      <c r="L1686" s="36" t="s">
        <v>10</v>
      </c>
      <c r="M1686" s="36">
        <v>0</v>
      </c>
      <c r="N1686" s="36">
        <v>0</v>
      </c>
      <c r="O1686" s="38">
        <v>45576</v>
      </c>
    </row>
    <row r="1687" spans="1:15" x14ac:dyDescent="0.75">
      <c r="A1687" s="39">
        <v>46970</v>
      </c>
      <c r="B1687" s="40" t="s">
        <v>1698</v>
      </c>
      <c r="C1687" s="41">
        <v>45552</v>
      </c>
      <c r="D1687" s="42">
        <v>0.58333333333333337</v>
      </c>
      <c r="E1687" s="43" t="str">
        <f t="shared" si="104"/>
        <v>Afternoon</v>
      </c>
      <c r="F1687" s="44">
        <v>5.5</v>
      </c>
      <c r="G1687" s="44" t="str">
        <f t="shared" si="105"/>
        <v>Long</v>
      </c>
      <c r="H1687" s="44" t="s">
        <v>9</v>
      </c>
      <c r="I1687" s="45">
        <v>39339</v>
      </c>
      <c r="J1687" s="40">
        <f t="shared" ca="1" si="106"/>
        <v>18</v>
      </c>
      <c r="K1687" s="45" t="str">
        <f t="shared" ca="1" si="107"/>
        <v>18-24 (Young Drivers)</v>
      </c>
      <c r="L1687" s="44" t="s">
        <v>10</v>
      </c>
      <c r="M1687" s="44">
        <v>0</v>
      </c>
      <c r="N1687" s="44">
        <v>0</v>
      </c>
      <c r="O1687" s="46">
        <v>45576</v>
      </c>
    </row>
    <row r="1688" spans="1:15" x14ac:dyDescent="0.75">
      <c r="A1688" s="31">
        <v>1009</v>
      </c>
      <c r="B1688" s="32" t="s">
        <v>1699</v>
      </c>
      <c r="C1688" s="33">
        <v>45490</v>
      </c>
      <c r="D1688" s="34">
        <v>0.54166666666666663</v>
      </c>
      <c r="E1688" s="35" t="str">
        <f t="shared" si="104"/>
        <v>Afternoon</v>
      </c>
      <c r="F1688" s="36">
        <v>10.5</v>
      </c>
      <c r="G1688" s="36" t="str">
        <f t="shared" si="105"/>
        <v>Long</v>
      </c>
      <c r="H1688" s="36" t="s">
        <v>10</v>
      </c>
      <c r="I1688" s="37">
        <v>37184</v>
      </c>
      <c r="J1688" s="32">
        <f t="shared" ca="1" si="106"/>
        <v>23</v>
      </c>
      <c r="K1688" s="37" t="str">
        <f t="shared" ca="1" si="107"/>
        <v>18-24 (Young Drivers)</v>
      </c>
      <c r="L1688" s="36" t="s">
        <v>10</v>
      </c>
      <c r="M1688" s="36">
        <v>1</v>
      </c>
      <c r="N1688" s="36">
        <v>1</v>
      </c>
      <c r="O1688" s="38">
        <v>45581</v>
      </c>
    </row>
    <row r="1689" spans="1:15" x14ac:dyDescent="0.75">
      <c r="A1689" s="39">
        <v>1009</v>
      </c>
      <c r="B1689" s="40" t="s">
        <v>1700</v>
      </c>
      <c r="C1689" s="41">
        <v>45492</v>
      </c>
      <c r="D1689" s="42">
        <v>0.63541666666666663</v>
      </c>
      <c r="E1689" s="43" t="str">
        <f t="shared" si="104"/>
        <v>Afternoon</v>
      </c>
      <c r="F1689" s="44">
        <v>5.25</v>
      </c>
      <c r="G1689" s="44" t="str">
        <f t="shared" si="105"/>
        <v>Long</v>
      </c>
      <c r="H1689" s="44" t="s">
        <v>10</v>
      </c>
      <c r="I1689" s="45">
        <v>33747</v>
      </c>
      <c r="J1689" s="40">
        <f t="shared" ca="1" si="106"/>
        <v>33</v>
      </c>
      <c r="K1689" s="45" t="str">
        <f t="shared" ca="1" si="107"/>
        <v>25+</v>
      </c>
      <c r="L1689" s="44" t="s">
        <v>10</v>
      </c>
      <c r="M1689" s="44">
        <v>0</v>
      </c>
      <c r="N1689" s="44">
        <v>1</v>
      </c>
      <c r="O1689" s="46">
        <v>45581</v>
      </c>
    </row>
    <row r="1690" spans="1:15" x14ac:dyDescent="0.75">
      <c r="A1690" s="31">
        <v>1009</v>
      </c>
      <c r="B1690" s="32" t="s">
        <v>1701</v>
      </c>
      <c r="C1690" s="33">
        <v>45492</v>
      </c>
      <c r="D1690" s="34">
        <v>0.63541666666666663</v>
      </c>
      <c r="E1690" s="35" t="str">
        <f t="shared" si="104"/>
        <v>Afternoon</v>
      </c>
      <c r="F1690" s="36">
        <v>5.25</v>
      </c>
      <c r="G1690" s="36" t="str">
        <f t="shared" si="105"/>
        <v>Long</v>
      </c>
      <c r="H1690" s="36" t="s">
        <v>9</v>
      </c>
      <c r="I1690" s="37">
        <v>34246</v>
      </c>
      <c r="J1690" s="32">
        <f t="shared" ca="1" si="106"/>
        <v>31</v>
      </c>
      <c r="K1690" s="37" t="str">
        <f t="shared" ca="1" si="107"/>
        <v>25+</v>
      </c>
      <c r="L1690" s="36" t="s">
        <v>10</v>
      </c>
      <c r="M1690" s="36">
        <v>0</v>
      </c>
      <c r="N1690" s="36">
        <v>1</v>
      </c>
      <c r="O1690" s="38">
        <v>45581</v>
      </c>
    </row>
    <row r="1691" spans="1:15" x14ac:dyDescent="0.75">
      <c r="A1691" s="39">
        <v>1009</v>
      </c>
      <c r="B1691" s="40" t="s">
        <v>1702</v>
      </c>
      <c r="C1691" s="41">
        <v>45493</v>
      </c>
      <c r="D1691" s="42">
        <v>0.625</v>
      </c>
      <c r="E1691" s="43" t="str">
        <f t="shared" si="104"/>
        <v>Afternoon</v>
      </c>
      <c r="F1691" s="44">
        <v>5</v>
      </c>
      <c r="G1691" s="44" t="str">
        <f t="shared" si="105"/>
        <v>Long</v>
      </c>
      <c r="H1691" s="44" t="s">
        <v>10</v>
      </c>
      <c r="I1691" s="45">
        <v>20821</v>
      </c>
      <c r="J1691" s="40">
        <f t="shared" ca="1" si="106"/>
        <v>68</v>
      </c>
      <c r="K1691" s="45" t="str">
        <f t="shared" ca="1" si="107"/>
        <v>25+</v>
      </c>
      <c r="L1691" s="44" t="s">
        <v>10</v>
      </c>
      <c r="M1691" s="44">
        <v>0</v>
      </c>
      <c r="N1691" s="44">
        <v>1</v>
      </c>
      <c r="O1691" s="46">
        <v>45581</v>
      </c>
    </row>
    <row r="1692" spans="1:15" x14ac:dyDescent="0.75">
      <c r="A1692" s="31">
        <v>1009</v>
      </c>
      <c r="B1692" s="32" t="s">
        <v>1703</v>
      </c>
      <c r="C1692" s="33">
        <v>45493</v>
      </c>
      <c r="D1692" s="34">
        <v>0.625</v>
      </c>
      <c r="E1692" s="35" t="str">
        <f t="shared" si="104"/>
        <v>Afternoon</v>
      </c>
      <c r="F1692" s="36">
        <v>5</v>
      </c>
      <c r="G1692" s="36" t="str">
        <f t="shared" si="105"/>
        <v>Long</v>
      </c>
      <c r="H1692" s="36" t="s">
        <v>10</v>
      </c>
      <c r="I1692" s="37">
        <v>35030</v>
      </c>
      <c r="J1692" s="32">
        <f t="shared" ca="1" si="106"/>
        <v>29</v>
      </c>
      <c r="K1692" s="37" t="str">
        <f t="shared" ca="1" si="107"/>
        <v>25+</v>
      </c>
      <c r="L1692" s="36" t="s">
        <v>10</v>
      </c>
      <c r="M1692" s="36">
        <v>0</v>
      </c>
      <c r="N1692" s="36">
        <v>1</v>
      </c>
      <c r="O1692" s="38">
        <v>45581</v>
      </c>
    </row>
    <row r="1693" spans="1:15" x14ac:dyDescent="0.75">
      <c r="A1693" s="39">
        <v>1009</v>
      </c>
      <c r="B1693" s="40" t="s">
        <v>1704</v>
      </c>
      <c r="C1693" s="41">
        <v>45497</v>
      </c>
      <c r="D1693" s="42">
        <v>0.60416666666666663</v>
      </c>
      <c r="E1693" s="43" t="str">
        <f t="shared" si="104"/>
        <v>Afternoon</v>
      </c>
      <c r="F1693" s="44">
        <v>11</v>
      </c>
      <c r="G1693" s="44" t="str">
        <f t="shared" si="105"/>
        <v>Long</v>
      </c>
      <c r="H1693" s="44" t="s">
        <v>10</v>
      </c>
      <c r="I1693" s="45">
        <v>35654</v>
      </c>
      <c r="J1693" s="40">
        <f t="shared" ca="1" si="106"/>
        <v>28</v>
      </c>
      <c r="K1693" s="45" t="str">
        <f t="shared" ca="1" si="107"/>
        <v>25+</v>
      </c>
      <c r="L1693" s="44" t="s">
        <v>10</v>
      </c>
      <c r="M1693" s="44">
        <v>1</v>
      </c>
      <c r="N1693" s="44">
        <v>1</v>
      </c>
      <c r="O1693" s="46">
        <v>45581</v>
      </c>
    </row>
    <row r="1694" spans="1:15" x14ac:dyDescent="0.75">
      <c r="A1694" s="31">
        <v>1009</v>
      </c>
      <c r="B1694" s="32" t="s">
        <v>1705</v>
      </c>
      <c r="C1694" s="33">
        <v>45498</v>
      </c>
      <c r="D1694" s="34">
        <v>0.64583333333333337</v>
      </c>
      <c r="E1694" s="35" t="str">
        <f t="shared" si="104"/>
        <v>Afternoon</v>
      </c>
      <c r="F1694" s="36">
        <v>5.5</v>
      </c>
      <c r="G1694" s="36" t="str">
        <f t="shared" si="105"/>
        <v>Long</v>
      </c>
      <c r="H1694" s="36" t="s">
        <v>10</v>
      </c>
      <c r="I1694" s="37">
        <v>30732</v>
      </c>
      <c r="J1694" s="32">
        <f t="shared" ca="1" si="106"/>
        <v>41</v>
      </c>
      <c r="K1694" s="37" t="str">
        <f t="shared" ca="1" si="107"/>
        <v>25+</v>
      </c>
      <c r="L1694" s="36" t="s">
        <v>10</v>
      </c>
      <c r="M1694" s="36">
        <v>0</v>
      </c>
      <c r="N1694" s="36">
        <v>1</v>
      </c>
      <c r="O1694" s="38">
        <v>45581</v>
      </c>
    </row>
    <row r="1695" spans="1:15" x14ac:dyDescent="0.75">
      <c r="A1695" s="39">
        <v>1009</v>
      </c>
      <c r="B1695" s="40" t="s">
        <v>1706</v>
      </c>
      <c r="C1695" s="41">
        <v>45498</v>
      </c>
      <c r="D1695" s="42">
        <v>0.64583333333333337</v>
      </c>
      <c r="E1695" s="43" t="str">
        <f t="shared" si="104"/>
        <v>Afternoon</v>
      </c>
      <c r="F1695" s="44">
        <v>5.5</v>
      </c>
      <c r="G1695" s="44" t="str">
        <f t="shared" si="105"/>
        <v>Long</v>
      </c>
      <c r="H1695" s="44" t="s">
        <v>10</v>
      </c>
      <c r="I1695" s="45">
        <v>27568</v>
      </c>
      <c r="J1695" s="40">
        <f t="shared" ca="1" si="106"/>
        <v>50</v>
      </c>
      <c r="K1695" s="45" t="str">
        <f t="shared" ca="1" si="107"/>
        <v>25+</v>
      </c>
      <c r="L1695" s="44" t="s">
        <v>10</v>
      </c>
      <c r="M1695" s="44">
        <v>0</v>
      </c>
      <c r="N1695" s="44">
        <v>1</v>
      </c>
      <c r="O1695" s="46">
        <v>45581</v>
      </c>
    </row>
    <row r="1696" spans="1:15" x14ac:dyDescent="0.75">
      <c r="A1696" s="31">
        <v>1009</v>
      </c>
      <c r="B1696" s="32" t="s">
        <v>1707</v>
      </c>
      <c r="C1696" s="33">
        <v>45499</v>
      </c>
      <c r="D1696" s="34">
        <v>0.55208333333333337</v>
      </c>
      <c r="E1696" s="35" t="str">
        <f t="shared" si="104"/>
        <v>Afternoon</v>
      </c>
      <c r="F1696" s="36">
        <v>10.5</v>
      </c>
      <c r="G1696" s="36" t="str">
        <f t="shared" si="105"/>
        <v>Long</v>
      </c>
      <c r="H1696" s="36" t="s">
        <v>10</v>
      </c>
      <c r="I1696" s="37">
        <v>36950</v>
      </c>
      <c r="J1696" s="32">
        <f t="shared" ca="1" si="106"/>
        <v>24</v>
      </c>
      <c r="K1696" s="37" t="str">
        <f t="shared" ca="1" si="107"/>
        <v>18-24 (Young Drivers)</v>
      </c>
      <c r="L1696" s="36" t="s">
        <v>10</v>
      </c>
      <c r="M1696" s="36">
        <v>0</v>
      </c>
      <c r="N1696" s="36">
        <v>1</v>
      </c>
      <c r="O1696" s="38">
        <v>45581</v>
      </c>
    </row>
    <row r="1697" spans="1:15" x14ac:dyDescent="0.75">
      <c r="A1697" s="39">
        <v>1009</v>
      </c>
      <c r="B1697" s="40" t="s">
        <v>1708</v>
      </c>
      <c r="C1697" s="41">
        <v>45499</v>
      </c>
      <c r="D1697" s="42">
        <v>0.55208333333333337</v>
      </c>
      <c r="E1697" s="43" t="str">
        <f t="shared" si="104"/>
        <v>Afternoon</v>
      </c>
      <c r="F1697" s="44">
        <v>10.5</v>
      </c>
      <c r="G1697" s="44" t="str">
        <f t="shared" si="105"/>
        <v>Long</v>
      </c>
      <c r="H1697" s="44" t="s">
        <v>10</v>
      </c>
      <c r="I1697" s="45">
        <v>30652</v>
      </c>
      <c r="J1697" s="40">
        <f t="shared" ca="1" si="106"/>
        <v>41</v>
      </c>
      <c r="K1697" s="45" t="str">
        <f t="shared" ca="1" si="107"/>
        <v>25+</v>
      </c>
      <c r="L1697" s="44" t="s">
        <v>10</v>
      </c>
      <c r="M1697" s="44">
        <v>0</v>
      </c>
      <c r="N1697" s="44">
        <v>1</v>
      </c>
      <c r="O1697" s="46">
        <v>45581</v>
      </c>
    </row>
    <row r="1698" spans="1:15" x14ac:dyDescent="0.75">
      <c r="A1698" s="31">
        <v>1009</v>
      </c>
      <c r="B1698" s="32" t="s">
        <v>1709</v>
      </c>
      <c r="C1698" s="33">
        <v>45500</v>
      </c>
      <c r="D1698" s="34">
        <v>0.66666666666666663</v>
      </c>
      <c r="E1698" s="35" t="str">
        <f t="shared" si="104"/>
        <v>Afternoon</v>
      </c>
      <c r="F1698" s="36">
        <v>5.5</v>
      </c>
      <c r="G1698" s="36" t="str">
        <f t="shared" si="105"/>
        <v>Long</v>
      </c>
      <c r="H1698" s="36" t="s">
        <v>10</v>
      </c>
      <c r="I1698" s="37">
        <v>24325</v>
      </c>
      <c r="J1698" s="32">
        <f t="shared" ca="1" si="106"/>
        <v>59</v>
      </c>
      <c r="K1698" s="37" t="str">
        <f t="shared" ca="1" si="107"/>
        <v>25+</v>
      </c>
      <c r="L1698" s="36" t="s">
        <v>10</v>
      </c>
      <c r="M1698" s="36">
        <v>0</v>
      </c>
      <c r="N1698" s="36">
        <v>1</v>
      </c>
      <c r="O1698" s="38">
        <v>45581</v>
      </c>
    </row>
    <row r="1699" spans="1:15" x14ac:dyDescent="0.75">
      <c r="A1699" s="39">
        <v>1009</v>
      </c>
      <c r="B1699" s="40" t="s">
        <v>1710</v>
      </c>
      <c r="C1699" s="41">
        <v>45500</v>
      </c>
      <c r="D1699" s="42">
        <v>0.66666666666666663</v>
      </c>
      <c r="E1699" s="43" t="str">
        <f t="shared" si="104"/>
        <v>Afternoon</v>
      </c>
      <c r="F1699" s="44">
        <v>5.5</v>
      </c>
      <c r="G1699" s="44" t="str">
        <f t="shared" si="105"/>
        <v>Long</v>
      </c>
      <c r="H1699" s="44" t="s">
        <v>10</v>
      </c>
      <c r="I1699" s="45">
        <v>28717</v>
      </c>
      <c r="J1699" s="40">
        <f t="shared" ca="1" si="106"/>
        <v>47</v>
      </c>
      <c r="K1699" s="45" t="str">
        <f t="shared" ca="1" si="107"/>
        <v>25+</v>
      </c>
      <c r="L1699" s="44" t="s">
        <v>10</v>
      </c>
      <c r="M1699" s="44">
        <v>0</v>
      </c>
      <c r="N1699" s="44">
        <v>1</v>
      </c>
      <c r="O1699" s="46">
        <v>45581</v>
      </c>
    </row>
    <row r="1700" spans="1:15" x14ac:dyDescent="0.75">
      <c r="A1700" s="31">
        <v>1009</v>
      </c>
      <c r="B1700" s="32" t="s">
        <v>1711</v>
      </c>
      <c r="C1700" s="33">
        <v>45505</v>
      </c>
      <c r="D1700" s="34">
        <v>0.51388888888888884</v>
      </c>
      <c r="E1700" s="35" t="str">
        <f t="shared" si="104"/>
        <v>Afternoon</v>
      </c>
      <c r="F1700" s="36">
        <v>10</v>
      </c>
      <c r="G1700" s="36" t="str">
        <f t="shared" si="105"/>
        <v>Long</v>
      </c>
      <c r="H1700" s="36" t="s">
        <v>10</v>
      </c>
      <c r="I1700" s="37">
        <v>38500</v>
      </c>
      <c r="J1700" s="32">
        <f t="shared" ca="1" si="106"/>
        <v>20</v>
      </c>
      <c r="K1700" s="37" t="str">
        <f t="shared" ca="1" si="107"/>
        <v>18-24 (Young Drivers)</v>
      </c>
      <c r="L1700" s="36" t="s">
        <v>10</v>
      </c>
      <c r="M1700" s="36">
        <v>0</v>
      </c>
      <c r="N1700" s="36">
        <v>1</v>
      </c>
      <c r="O1700" s="38">
        <v>45581</v>
      </c>
    </row>
    <row r="1701" spans="1:15" x14ac:dyDescent="0.75">
      <c r="A1701" s="39">
        <v>1009</v>
      </c>
      <c r="B1701" s="40" t="s">
        <v>1712</v>
      </c>
      <c r="C1701" s="41">
        <v>45505</v>
      </c>
      <c r="D1701" s="42">
        <v>0.51388888888888884</v>
      </c>
      <c r="E1701" s="43" t="str">
        <f t="shared" si="104"/>
        <v>Afternoon</v>
      </c>
      <c r="F1701" s="44">
        <v>10</v>
      </c>
      <c r="G1701" s="44" t="str">
        <f t="shared" si="105"/>
        <v>Long</v>
      </c>
      <c r="H1701" s="44" t="s">
        <v>10</v>
      </c>
      <c r="I1701" s="45">
        <v>26811</v>
      </c>
      <c r="J1701" s="40">
        <f t="shared" ca="1" si="106"/>
        <v>52</v>
      </c>
      <c r="K1701" s="45" t="str">
        <f t="shared" ca="1" si="107"/>
        <v>25+</v>
      </c>
      <c r="L1701" s="44" t="s">
        <v>10</v>
      </c>
      <c r="M1701" s="44">
        <v>0</v>
      </c>
      <c r="N1701" s="44">
        <v>1</v>
      </c>
      <c r="O1701" s="46">
        <v>45581</v>
      </c>
    </row>
    <row r="1702" spans="1:15" x14ac:dyDescent="0.75">
      <c r="A1702" s="31">
        <v>1009</v>
      </c>
      <c r="B1702" s="32" t="s">
        <v>1713</v>
      </c>
      <c r="C1702" s="33">
        <v>45506</v>
      </c>
      <c r="D1702" s="34">
        <v>0.64583333333333337</v>
      </c>
      <c r="E1702" s="35" t="str">
        <f t="shared" si="104"/>
        <v>Afternoon</v>
      </c>
      <c r="F1702" s="36">
        <v>5.5</v>
      </c>
      <c r="G1702" s="36" t="str">
        <f t="shared" si="105"/>
        <v>Long</v>
      </c>
      <c r="H1702" s="36" t="s">
        <v>10</v>
      </c>
      <c r="I1702" s="37">
        <v>28929</v>
      </c>
      <c r="J1702" s="32">
        <f t="shared" ca="1" si="106"/>
        <v>46</v>
      </c>
      <c r="K1702" s="37" t="str">
        <f t="shared" ca="1" si="107"/>
        <v>25+</v>
      </c>
      <c r="L1702" s="36" t="s">
        <v>10</v>
      </c>
      <c r="M1702" s="36">
        <v>0</v>
      </c>
      <c r="N1702" s="36">
        <v>1</v>
      </c>
      <c r="O1702" s="38">
        <v>45581</v>
      </c>
    </row>
    <row r="1703" spans="1:15" x14ac:dyDescent="0.75">
      <c r="A1703" s="39">
        <v>1009</v>
      </c>
      <c r="B1703" s="40" t="s">
        <v>1714</v>
      </c>
      <c r="C1703" s="41">
        <v>45507</v>
      </c>
      <c r="D1703" s="42">
        <v>0.5625</v>
      </c>
      <c r="E1703" s="43" t="str">
        <f t="shared" si="104"/>
        <v>Afternoon</v>
      </c>
      <c r="F1703" s="44">
        <v>10.5</v>
      </c>
      <c r="G1703" s="44" t="str">
        <f t="shared" si="105"/>
        <v>Long</v>
      </c>
      <c r="H1703" s="44" t="s">
        <v>10</v>
      </c>
      <c r="I1703" s="45">
        <v>36158</v>
      </c>
      <c r="J1703" s="40">
        <f t="shared" ca="1" si="106"/>
        <v>26</v>
      </c>
      <c r="K1703" s="45" t="str">
        <f t="shared" ca="1" si="107"/>
        <v>25+</v>
      </c>
      <c r="L1703" s="44" t="s">
        <v>10</v>
      </c>
      <c r="M1703" s="44">
        <v>0</v>
      </c>
      <c r="N1703" s="44">
        <v>1</v>
      </c>
      <c r="O1703" s="46">
        <v>45581</v>
      </c>
    </row>
    <row r="1704" spans="1:15" x14ac:dyDescent="0.75">
      <c r="A1704" s="31">
        <v>1009</v>
      </c>
      <c r="B1704" s="32" t="s">
        <v>1715</v>
      </c>
      <c r="C1704" s="33">
        <v>45509</v>
      </c>
      <c r="D1704" s="34">
        <v>0.59027777777777779</v>
      </c>
      <c r="E1704" s="35" t="str">
        <f t="shared" si="104"/>
        <v>Afternoon</v>
      </c>
      <c r="F1704" s="36">
        <v>4.5</v>
      </c>
      <c r="G1704" s="36" t="str">
        <f t="shared" si="105"/>
        <v>Long</v>
      </c>
      <c r="H1704" s="36" t="s">
        <v>9</v>
      </c>
      <c r="I1704" s="37">
        <v>30138</v>
      </c>
      <c r="J1704" s="32">
        <f t="shared" ca="1" si="106"/>
        <v>43</v>
      </c>
      <c r="K1704" s="37" t="str">
        <f t="shared" ca="1" si="107"/>
        <v>25+</v>
      </c>
      <c r="L1704" s="36" t="s">
        <v>11</v>
      </c>
      <c r="M1704" s="36">
        <v>0</v>
      </c>
      <c r="N1704" s="36">
        <v>1</v>
      </c>
      <c r="O1704" s="38">
        <v>45581</v>
      </c>
    </row>
    <row r="1705" spans="1:15" x14ac:dyDescent="0.75">
      <c r="A1705" s="39">
        <v>1009</v>
      </c>
      <c r="B1705" s="40" t="s">
        <v>1716</v>
      </c>
      <c r="C1705" s="41">
        <v>45512</v>
      </c>
      <c r="D1705" s="42">
        <v>0.69444444444444442</v>
      </c>
      <c r="E1705" s="43" t="str">
        <f t="shared" si="104"/>
        <v>Afternoon</v>
      </c>
      <c r="F1705" s="44">
        <v>6.25</v>
      </c>
      <c r="G1705" s="44" t="str">
        <f t="shared" si="105"/>
        <v>Long</v>
      </c>
      <c r="H1705" s="44" t="s">
        <v>10</v>
      </c>
      <c r="I1705" s="45">
        <v>37896</v>
      </c>
      <c r="J1705" s="40">
        <f t="shared" ca="1" si="106"/>
        <v>21</v>
      </c>
      <c r="K1705" s="45" t="str">
        <f t="shared" ca="1" si="107"/>
        <v>18-24 (Young Drivers)</v>
      </c>
      <c r="L1705" s="44" t="s">
        <v>10</v>
      </c>
      <c r="M1705" s="44">
        <v>0</v>
      </c>
      <c r="N1705" s="44">
        <v>1</v>
      </c>
      <c r="O1705" s="46">
        <v>45581</v>
      </c>
    </row>
    <row r="1706" spans="1:15" x14ac:dyDescent="0.75">
      <c r="A1706" s="31">
        <v>1009</v>
      </c>
      <c r="B1706" s="32" t="s">
        <v>1717</v>
      </c>
      <c r="C1706" s="33">
        <v>45512</v>
      </c>
      <c r="D1706" s="34">
        <v>0.69444444444444442</v>
      </c>
      <c r="E1706" s="35" t="str">
        <f t="shared" si="104"/>
        <v>Afternoon</v>
      </c>
      <c r="F1706" s="36">
        <v>6.25</v>
      </c>
      <c r="G1706" s="36" t="str">
        <f t="shared" si="105"/>
        <v>Long</v>
      </c>
      <c r="H1706" s="36" t="s">
        <v>10</v>
      </c>
      <c r="I1706" s="37">
        <v>34494</v>
      </c>
      <c r="J1706" s="32">
        <f t="shared" ca="1" si="106"/>
        <v>31</v>
      </c>
      <c r="K1706" s="37" t="str">
        <f t="shared" ca="1" si="107"/>
        <v>25+</v>
      </c>
      <c r="L1706" s="36" t="s">
        <v>10</v>
      </c>
      <c r="M1706" s="36">
        <v>0</v>
      </c>
      <c r="N1706" s="36">
        <v>1</v>
      </c>
      <c r="O1706" s="38">
        <v>45581</v>
      </c>
    </row>
    <row r="1707" spans="1:15" x14ac:dyDescent="0.75">
      <c r="A1707" s="39">
        <v>1009</v>
      </c>
      <c r="B1707" s="40" t="s">
        <v>1718</v>
      </c>
      <c r="C1707" s="41">
        <v>45515</v>
      </c>
      <c r="D1707" s="42">
        <v>0.75</v>
      </c>
      <c r="E1707" s="43" t="str">
        <f t="shared" si="104"/>
        <v>Evening</v>
      </c>
      <c r="F1707" s="44">
        <v>7.5</v>
      </c>
      <c r="G1707" s="44" t="str">
        <f t="shared" si="105"/>
        <v>Long</v>
      </c>
      <c r="H1707" s="44" t="s">
        <v>9</v>
      </c>
      <c r="I1707" s="45">
        <v>29772</v>
      </c>
      <c r="J1707" s="40">
        <f t="shared" ca="1" si="106"/>
        <v>44</v>
      </c>
      <c r="K1707" s="45" t="str">
        <f t="shared" ca="1" si="107"/>
        <v>25+</v>
      </c>
      <c r="L1707" s="44" t="s">
        <v>11</v>
      </c>
      <c r="M1707" s="44">
        <v>0</v>
      </c>
      <c r="N1707" s="44">
        <v>1</v>
      </c>
      <c r="O1707" s="46">
        <v>45581</v>
      </c>
    </row>
    <row r="1708" spans="1:15" x14ac:dyDescent="0.75">
      <c r="A1708" s="31">
        <v>1009</v>
      </c>
      <c r="B1708" s="32" t="s">
        <v>1719</v>
      </c>
      <c r="C1708" s="33">
        <v>45515</v>
      </c>
      <c r="D1708" s="34">
        <v>0.75</v>
      </c>
      <c r="E1708" s="35" t="str">
        <f t="shared" si="104"/>
        <v>Evening</v>
      </c>
      <c r="F1708" s="36">
        <v>7.5</v>
      </c>
      <c r="G1708" s="36" t="str">
        <f t="shared" si="105"/>
        <v>Long</v>
      </c>
      <c r="H1708" s="36" t="s">
        <v>10</v>
      </c>
      <c r="I1708" s="37">
        <v>38044</v>
      </c>
      <c r="J1708" s="32">
        <f t="shared" ca="1" si="106"/>
        <v>21</v>
      </c>
      <c r="K1708" s="37" t="str">
        <f t="shared" ca="1" si="107"/>
        <v>18-24 (Young Drivers)</v>
      </c>
      <c r="L1708" s="36" t="s">
        <v>10</v>
      </c>
      <c r="M1708" s="36">
        <v>0</v>
      </c>
      <c r="N1708" s="36">
        <v>1</v>
      </c>
      <c r="O1708" s="38">
        <v>45581</v>
      </c>
    </row>
    <row r="1709" spans="1:15" x14ac:dyDescent="0.75">
      <c r="A1709" s="39">
        <v>1009</v>
      </c>
      <c r="B1709" s="40" t="s">
        <v>1720</v>
      </c>
      <c r="C1709" s="41">
        <v>45516</v>
      </c>
      <c r="D1709" s="42">
        <v>0.56944444444444442</v>
      </c>
      <c r="E1709" s="43" t="str">
        <f t="shared" si="104"/>
        <v>Afternoon</v>
      </c>
      <c r="F1709" s="44">
        <v>3.5</v>
      </c>
      <c r="G1709" s="44" t="str">
        <f t="shared" si="105"/>
        <v>Medium</v>
      </c>
      <c r="H1709" s="44" t="s">
        <v>10</v>
      </c>
      <c r="I1709" s="45">
        <v>34543</v>
      </c>
      <c r="J1709" s="40">
        <f t="shared" ca="1" si="106"/>
        <v>31</v>
      </c>
      <c r="K1709" s="45" t="str">
        <f t="shared" ca="1" si="107"/>
        <v>25+</v>
      </c>
      <c r="L1709" s="44" t="s">
        <v>10</v>
      </c>
      <c r="M1709" s="44">
        <v>1</v>
      </c>
      <c r="N1709" s="44">
        <v>1</v>
      </c>
      <c r="O1709" s="46">
        <v>45581</v>
      </c>
    </row>
    <row r="1710" spans="1:15" x14ac:dyDescent="0.75">
      <c r="A1710" s="31">
        <v>1009</v>
      </c>
      <c r="B1710" s="32" t="s">
        <v>1721</v>
      </c>
      <c r="C1710" s="33">
        <v>45517</v>
      </c>
      <c r="D1710" s="34">
        <v>0.66666666666666663</v>
      </c>
      <c r="E1710" s="35" t="str">
        <f t="shared" si="104"/>
        <v>Afternoon</v>
      </c>
      <c r="F1710" s="36">
        <v>5.5</v>
      </c>
      <c r="G1710" s="36" t="str">
        <f t="shared" si="105"/>
        <v>Long</v>
      </c>
      <c r="H1710" s="36" t="s">
        <v>10</v>
      </c>
      <c r="I1710" s="37">
        <v>37042</v>
      </c>
      <c r="J1710" s="32">
        <f t="shared" ca="1" si="106"/>
        <v>24</v>
      </c>
      <c r="K1710" s="37" t="str">
        <f t="shared" ca="1" si="107"/>
        <v>18-24 (Young Drivers)</v>
      </c>
      <c r="L1710" s="36" t="s">
        <v>10</v>
      </c>
      <c r="M1710" s="36">
        <v>0</v>
      </c>
      <c r="N1710" s="36">
        <v>1</v>
      </c>
      <c r="O1710" s="38">
        <v>45581</v>
      </c>
    </row>
    <row r="1711" spans="1:15" x14ac:dyDescent="0.75">
      <c r="A1711" s="39">
        <v>1009</v>
      </c>
      <c r="B1711" s="40" t="s">
        <v>1722</v>
      </c>
      <c r="C1711" s="41">
        <v>45517</v>
      </c>
      <c r="D1711" s="42">
        <v>0.66666666666666663</v>
      </c>
      <c r="E1711" s="43" t="str">
        <f t="shared" si="104"/>
        <v>Afternoon</v>
      </c>
      <c r="F1711" s="44">
        <v>5.5</v>
      </c>
      <c r="G1711" s="44" t="str">
        <f t="shared" si="105"/>
        <v>Long</v>
      </c>
      <c r="H1711" s="44" t="s">
        <v>10</v>
      </c>
      <c r="I1711" s="45">
        <v>36294</v>
      </c>
      <c r="J1711" s="40">
        <f t="shared" ca="1" si="106"/>
        <v>26</v>
      </c>
      <c r="K1711" s="45" t="str">
        <f t="shared" ca="1" si="107"/>
        <v>25+</v>
      </c>
      <c r="L1711" s="44" t="s">
        <v>10</v>
      </c>
      <c r="M1711" s="44">
        <v>0</v>
      </c>
      <c r="N1711" s="44">
        <v>1</v>
      </c>
      <c r="O1711" s="46">
        <v>45581</v>
      </c>
    </row>
    <row r="1712" spans="1:15" x14ac:dyDescent="0.75">
      <c r="A1712" s="31">
        <v>1009</v>
      </c>
      <c r="B1712" s="32" t="s">
        <v>1723</v>
      </c>
      <c r="C1712" s="33">
        <v>45520</v>
      </c>
      <c r="D1712" s="34">
        <v>0.54166666666666663</v>
      </c>
      <c r="E1712" s="35" t="str">
        <f t="shared" si="104"/>
        <v>Afternoon</v>
      </c>
      <c r="F1712" s="36">
        <v>3</v>
      </c>
      <c r="G1712" s="36" t="str">
        <f t="shared" si="105"/>
        <v>Medium</v>
      </c>
      <c r="H1712" s="36" t="s">
        <v>10</v>
      </c>
      <c r="I1712" s="37">
        <v>31897</v>
      </c>
      <c r="J1712" s="32">
        <f t="shared" ca="1" si="106"/>
        <v>38</v>
      </c>
      <c r="K1712" s="37" t="str">
        <f t="shared" ca="1" si="107"/>
        <v>25+</v>
      </c>
      <c r="L1712" s="36" t="s">
        <v>10</v>
      </c>
      <c r="M1712" s="36">
        <v>0</v>
      </c>
      <c r="N1712" s="36">
        <v>1</v>
      </c>
      <c r="O1712" s="38">
        <v>45581</v>
      </c>
    </row>
    <row r="1713" spans="1:15" x14ac:dyDescent="0.75">
      <c r="A1713" s="39">
        <v>1009</v>
      </c>
      <c r="B1713" s="40" t="s">
        <v>1724</v>
      </c>
      <c r="C1713" s="41">
        <v>45520</v>
      </c>
      <c r="D1713" s="42">
        <v>0.68055555555555558</v>
      </c>
      <c r="E1713" s="43" t="str">
        <f t="shared" si="104"/>
        <v>Afternoon</v>
      </c>
      <c r="F1713" s="44">
        <v>5.5</v>
      </c>
      <c r="G1713" s="44" t="str">
        <f t="shared" si="105"/>
        <v>Long</v>
      </c>
      <c r="H1713" s="44" t="s">
        <v>10</v>
      </c>
      <c r="I1713" s="45">
        <v>36020</v>
      </c>
      <c r="J1713" s="40">
        <f t="shared" ca="1" si="106"/>
        <v>27</v>
      </c>
      <c r="K1713" s="45" t="str">
        <f t="shared" ca="1" si="107"/>
        <v>25+</v>
      </c>
      <c r="L1713" s="44" t="s">
        <v>10</v>
      </c>
      <c r="M1713" s="44">
        <v>0</v>
      </c>
      <c r="N1713" s="44">
        <v>1</v>
      </c>
      <c r="O1713" s="46">
        <v>45581</v>
      </c>
    </row>
    <row r="1714" spans="1:15" x14ac:dyDescent="0.75">
      <c r="A1714" s="31">
        <v>1009</v>
      </c>
      <c r="B1714" s="32" t="s">
        <v>1725</v>
      </c>
      <c r="C1714" s="33">
        <v>45521</v>
      </c>
      <c r="D1714" s="34">
        <v>0.70833333333333337</v>
      </c>
      <c r="E1714" s="35" t="str">
        <f t="shared" si="104"/>
        <v>Afternoon</v>
      </c>
      <c r="F1714" s="36">
        <v>6.5</v>
      </c>
      <c r="G1714" s="36" t="str">
        <f t="shared" si="105"/>
        <v>Long</v>
      </c>
      <c r="H1714" s="36" t="s">
        <v>10</v>
      </c>
      <c r="I1714" s="37">
        <v>18499</v>
      </c>
      <c r="J1714" s="32">
        <f t="shared" ca="1" si="106"/>
        <v>75</v>
      </c>
      <c r="K1714" s="37" t="str">
        <f t="shared" ca="1" si="107"/>
        <v>25+</v>
      </c>
      <c r="L1714" s="36" t="s">
        <v>10</v>
      </c>
      <c r="M1714" s="36">
        <v>1</v>
      </c>
      <c r="N1714" s="36">
        <v>1</v>
      </c>
      <c r="O1714" s="38">
        <v>45581</v>
      </c>
    </row>
    <row r="1715" spans="1:15" x14ac:dyDescent="0.75">
      <c r="A1715" s="39">
        <v>1009</v>
      </c>
      <c r="B1715" s="40" t="s">
        <v>1726</v>
      </c>
      <c r="C1715" s="41">
        <v>45521</v>
      </c>
      <c r="D1715" s="42">
        <v>0.70833333333333337</v>
      </c>
      <c r="E1715" s="43" t="str">
        <f t="shared" si="104"/>
        <v>Afternoon</v>
      </c>
      <c r="F1715" s="44">
        <v>6.5</v>
      </c>
      <c r="G1715" s="44" t="str">
        <f t="shared" si="105"/>
        <v>Long</v>
      </c>
      <c r="H1715" s="44" t="s">
        <v>10</v>
      </c>
      <c r="I1715" s="45">
        <v>29412</v>
      </c>
      <c r="J1715" s="40">
        <f t="shared" ca="1" si="106"/>
        <v>45</v>
      </c>
      <c r="K1715" s="45" t="str">
        <f t="shared" ca="1" si="107"/>
        <v>25+</v>
      </c>
      <c r="L1715" s="44" t="s">
        <v>10</v>
      </c>
      <c r="M1715" s="44">
        <v>1</v>
      </c>
      <c r="N1715" s="44">
        <v>1</v>
      </c>
      <c r="O1715" s="46">
        <v>45581</v>
      </c>
    </row>
    <row r="1716" spans="1:15" x14ac:dyDescent="0.75">
      <c r="A1716" s="31">
        <v>1009</v>
      </c>
      <c r="B1716" s="32" t="s">
        <v>1727</v>
      </c>
      <c r="C1716" s="33">
        <v>45523</v>
      </c>
      <c r="D1716" s="34">
        <v>0.71875</v>
      </c>
      <c r="E1716" s="35" t="str">
        <f t="shared" si="104"/>
        <v>Afternoon</v>
      </c>
      <c r="F1716" s="36">
        <v>6.75</v>
      </c>
      <c r="G1716" s="36" t="str">
        <f t="shared" si="105"/>
        <v>Long</v>
      </c>
      <c r="H1716" s="36" t="s">
        <v>10</v>
      </c>
      <c r="I1716" s="37">
        <v>25980</v>
      </c>
      <c r="J1716" s="32">
        <f t="shared" ca="1" si="106"/>
        <v>54</v>
      </c>
      <c r="K1716" s="37" t="str">
        <f t="shared" ca="1" si="107"/>
        <v>25+</v>
      </c>
      <c r="L1716" s="36" t="s">
        <v>11</v>
      </c>
      <c r="M1716" s="36">
        <v>0</v>
      </c>
      <c r="N1716" s="36">
        <v>1</v>
      </c>
      <c r="O1716" s="38">
        <v>45581</v>
      </c>
    </row>
    <row r="1717" spans="1:15" x14ac:dyDescent="0.75">
      <c r="A1717" s="39">
        <v>1009</v>
      </c>
      <c r="B1717" s="40" t="s">
        <v>1728</v>
      </c>
      <c r="C1717" s="41">
        <v>45523</v>
      </c>
      <c r="D1717" s="42">
        <v>0.71875</v>
      </c>
      <c r="E1717" s="43" t="str">
        <f t="shared" si="104"/>
        <v>Afternoon</v>
      </c>
      <c r="F1717" s="44">
        <v>6.75</v>
      </c>
      <c r="G1717" s="44" t="str">
        <f t="shared" si="105"/>
        <v>Long</v>
      </c>
      <c r="H1717" s="44" t="s">
        <v>10</v>
      </c>
      <c r="I1717" s="45">
        <v>29486</v>
      </c>
      <c r="J1717" s="40">
        <f t="shared" ca="1" si="106"/>
        <v>45</v>
      </c>
      <c r="K1717" s="45" t="str">
        <f t="shared" ca="1" si="107"/>
        <v>25+</v>
      </c>
      <c r="L1717" s="44" t="s">
        <v>10</v>
      </c>
      <c r="M1717" s="44">
        <v>0</v>
      </c>
      <c r="N1717" s="44">
        <v>1</v>
      </c>
      <c r="O1717" s="46">
        <v>45581</v>
      </c>
    </row>
    <row r="1718" spans="1:15" x14ac:dyDescent="0.75">
      <c r="A1718" s="31">
        <v>1009</v>
      </c>
      <c r="B1718" s="32" t="s">
        <v>1729</v>
      </c>
      <c r="C1718" s="33">
        <v>45524</v>
      </c>
      <c r="D1718" s="34">
        <v>0.58333333333333337</v>
      </c>
      <c r="E1718" s="35" t="str">
        <f t="shared" si="104"/>
        <v>Afternoon</v>
      </c>
      <c r="F1718" s="36">
        <v>11</v>
      </c>
      <c r="G1718" s="36" t="str">
        <f t="shared" si="105"/>
        <v>Long</v>
      </c>
      <c r="H1718" s="36" t="s">
        <v>10</v>
      </c>
      <c r="I1718" s="37">
        <v>38210</v>
      </c>
      <c r="J1718" s="32">
        <f t="shared" ca="1" si="106"/>
        <v>21</v>
      </c>
      <c r="K1718" s="37" t="str">
        <f t="shared" ca="1" si="107"/>
        <v>18-24 (Young Drivers)</v>
      </c>
      <c r="L1718" s="36" t="s">
        <v>10</v>
      </c>
      <c r="M1718" s="36">
        <v>0</v>
      </c>
      <c r="N1718" s="36">
        <v>1</v>
      </c>
      <c r="O1718" s="38">
        <v>45581</v>
      </c>
    </row>
    <row r="1719" spans="1:15" x14ac:dyDescent="0.75">
      <c r="A1719" s="39">
        <v>1009</v>
      </c>
      <c r="B1719" s="40" t="s">
        <v>1730</v>
      </c>
      <c r="C1719" s="41">
        <v>45525</v>
      </c>
      <c r="D1719" s="42">
        <v>0.53125</v>
      </c>
      <c r="E1719" s="43" t="str">
        <f t="shared" si="104"/>
        <v>Afternoon</v>
      </c>
      <c r="F1719" s="44">
        <v>10</v>
      </c>
      <c r="G1719" s="44" t="str">
        <f t="shared" si="105"/>
        <v>Long</v>
      </c>
      <c r="H1719" s="44" t="s">
        <v>10</v>
      </c>
      <c r="I1719" s="45">
        <v>29091</v>
      </c>
      <c r="J1719" s="40">
        <f t="shared" ca="1" si="106"/>
        <v>46</v>
      </c>
      <c r="K1719" s="45" t="str">
        <f t="shared" ca="1" si="107"/>
        <v>25+</v>
      </c>
      <c r="L1719" s="44" t="s">
        <v>11</v>
      </c>
      <c r="M1719" s="44">
        <v>0</v>
      </c>
      <c r="N1719" s="44">
        <v>1</v>
      </c>
      <c r="O1719" s="46">
        <v>45581</v>
      </c>
    </row>
    <row r="1720" spans="1:15" x14ac:dyDescent="0.75">
      <c r="A1720" s="31">
        <v>1009</v>
      </c>
      <c r="B1720" s="32" t="s">
        <v>1731</v>
      </c>
      <c r="C1720" s="33">
        <v>45525</v>
      </c>
      <c r="D1720" s="34">
        <v>0.53125</v>
      </c>
      <c r="E1720" s="35" t="str">
        <f t="shared" si="104"/>
        <v>Afternoon</v>
      </c>
      <c r="F1720" s="36">
        <v>10</v>
      </c>
      <c r="G1720" s="36" t="str">
        <f t="shared" si="105"/>
        <v>Long</v>
      </c>
      <c r="H1720" s="36" t="s">
        <v>10</v>
      </c>
      <c r="I1720" s="37">
        <v>32690</v>
      </c>
      <c r="J1720" s="32">
        <f t="shared" ca="1" si="106"/>
        <v>36</v>
      </c>
      <c r="K1720" s="37" t="str">
        <f t="shared" ca="1" si="107"/>
        <v>25+</v>
      </c>
      <c r="L1720" s="36" t="s">
        <v>11</v>
      </c>
      <c r="M1720" s="36">
        <v>0</v>
      </c>
      <c r="N1720" s="36">
        <v>1</v>
      </c>
      <c r="O1720" s="38">
        <v>45581</v>
      </c>
    </row>
    <row r="1721" spans="1:15" x14ac:dyDescent="0.75">
      <c r="A1721" s="39">
        <v>1009</v>
      </c>
      <c r="B1721" s="40" t="s">
        <v>1732</v>
      </c>
      <c r="C1721" s="41">
        <v>45526</v>
      </c>
      <c r="D1721" s="42">
        <v>0.72916666666666663</v>
      </c>
      <c r="E1721" s="43" t="str">
        <f t="shared" si="104"/>
        <v>Afternoon</v>
      </c>
      <c r="F1721" s="44">
        <v>7</v>
      </c>
      <c r="G1721" s="44" t="str">
        <f t="shared" si="105"/>
        <v>Long</v>
      </c>
      <c r="H1721" s="44" t="s">
        <v>10</v>
      </c>
      <c r="I1721" s="45">
        <v>38766</v>
      </c>
      <c r="J1721" s="40">
        <f t="shared" ca="1" si="106"/>
        <v>19</v>
      </c>
      <c r="K1721" s="45" t="str">
        <f t="shared" ca="1" si="107"/>
        <v>18-24 (Young Drivers)</v>
      </c>
      <c r="L1721" s="44" t="s">
        <v>10</v>
      </c>
      <c r="M1721" s="44">
        <v>0</v>
      </c>
      <c r="N1721" s="44">
        <v>1</v>
      </c>
      <c r="O1721" s="46">
        <v>45581</v>
      </c>
    </row>
    <row r="1722" spans="1:15" x14ac:dyDescent="0.75">
      <c r="A1722" s="31">
        <v>1009</v>
      </c>
      <c r="B1722" s="32" t="s">
        <v>1733</v>
      </c>
      <c r="C1722" s="33">
        <v>45526</v>
      </c>
      <c r="D1722" s="34">
        <v>0.72916666666666663</v>
      </c>
      <c r="E1722" s="35" t="str">
        <f t="shared" si="104"/>
        <v>Afternoon</v>
      </c>
      <c r="F1722" s="36">
        <v>7</v>
      </c>
      <c r="G1722" s="36" t="str">
        <f t="shared" si="105"/>
        <v>Long</v>
      </c>
      <c r="H1722" s="36" t="s">
        <v>10</v>
      </c>
      <c r="I1722" s="37">
        <v>24997</v>
      </c>
      <c r="J1722" s="32">
        <f t="shared" ca="1" si="106"/>
        <v>57</v>
      </c>
      <c r="K1722" s="37" t="str">
        <f t="shared" ca="1" si="107"/>
        <v>25+</v>
      </c>
      <c r="L1722" s="36" t="s">
        <v>10</v>
      </c>
      <c r="M1722" s="36">
        <v>0</v>
      </c>
      <c r="N1722" s="36">
        <v>1</v>
      </c>
      <c r="O1722" s="38">
        <v>45581</v>
      </c>
    </row>
    <row r="1723" spans="1:15" x14ac:dyDescent="0.75">
      <c r="A1723" s="39">
        <v>1009</v>
      </c>
      <c r="B1723" s="40" t="s">
        <v>1734</v>
      </c>
      <c r="C1723" s="41">
        <v>45528</v>
      </c>
      <c r="D1723" s="42">
        <v>0.625</v>
      </c>
      <c r="E1723" s="43" t="str">
        <f t="shared" si="104"/>
        <v>Afternoon</v>
      </c>
      <c r="F1723" s="44">
        <v>5</v>
      </c>
      <c r="G1723" s="44" t="str">
        <f t="shared" si="105"/>
        <v>Long</v>
      </c>
      <c r="H1723" s="44" t="s">
        <v>10</v>
      </c>
      <c r="I1723" s="45">
        <v>30464</v>
      </c>
      <c r="J1723" s="40">
        <f t="shared" ca="1" si="106"/>
        <v>42</v>
      </c>
      <c r="K1723" s="45" t="str">
        <f t="shared" ca="1" si="107"/>
        <v>25+</v>
      </c>
      <c r="L1723" s="44" t="s">
        <v>11</v>
      </c>
      <c r="M1723" s="44">
        <v>0</v>
      </c>
      <c r="N1723" s="44">
        <v>1</v>
      </c>
      <c r="O1723" s="46">
        <v>45581</v>
      </c>
    </row>
    <row r="1724" spans="1:15" x14ac:dyDescent="0.75">
      <c r="A1724" s="31">
        <v>1009</v>
      </c>
      <c r="B1724" s="32" t="s">
        <v>1735</v>
      </c>
      <c r="C1724" s="33">
        <v>45532</v>
      </c>
      <c r="D1724" s="34">
        <v>0.75</v>
      </c>
      <c r="E1724" s="35" t="str">
        <f t="shared" si="104"/>
        <v>Evening</v>
      </c>
      <c r="F1724" s="36">
        <v>7.5</v>
      </c>
      <c r="G1724" s="36" t="str">
        <f t="shared" si="105"/>
        <v>Long</v>
      </c>
      <c r="H1724" s="36" t="s">
        <v>10</v>
      </c>
      <c r="I1724" s="37">
        <v>22545</v>
      </c>
      <c r="J1724" s="32">
        <f t="shared" ca="1" si="106"/>
        <v>64</v>
      </c>
      <c r="K1724" s="37" t="str">
        <f t="shared" ca="1" si="107"/>
        <v>25+</v>
      </c>
      <c r="L1724" s="36" t="s">
        <v>10</v>
      </c>
      <c r="M1724" s="36">
        <v>1</v>
      </c>
      <c r="N1724" s="36">
        <v>1</v>
      </c>
      <c r="O1724" s="38">
        <v>45581</v>
      </c>
    </row>
    <row r="1725" spans="1:15" x14ac:dyDescent="0.75">
      <c r="A1725" s="39">
        <v>1009</v>
      </c>
      <c r="B1725" s="40" t="s">
        <v>1736</v>
      </c>
      <c r="C1725" s="41">
        <v>45540</v>
      </c>
      <c r="D1725" s="42">
        <v>0.6875</v>
      </c>
      <c r="E1725" s="43" t="str">
        <f t="shared" si="104"/>
        <v>Afternoon</v>
      </c>
      <c r="F1725" s="44">
        <v>6</v>
      </c>
      <c r="G1725" s="44" t="str">
        <f t="shared" si="105"/>
        <v>Long</v>
      </c>
      <c r="H1725" s="44" t="s">
        <v>9</v>
      </c>
      <c r="I1725" s="45">
        <v>39690</v>
      </c>
      <c r="J1725" s="40">
        <f t="shared" ca="1" si="106"/>
        <v>17</v>
      </c>
      <c r="K1725" s="45" t="str">
        <f t="shared" ca="1" si="107"/>
        <v>17 (Car/Motorcycle)</v>
      </c>
      <c r="L1725" s="44" t="s">
        <v>10</v>
      </c>
      <c r="M1725" s="44">
        <v>1</v>
      </c>
      <c r="N1725" s="44">
        <v>1</v>
      </c>
      <c r="O1725" s="46">
        <v>45581</v>
      </c>
    </row>
    <row r="1726" spans="1:15" x14ac:dyDescent="0.75">
      <c r="A1726" s="31">
        <v>1009</v>
      </c>
      <c r="B1726" s="32" t="s">
        <v>1737</v>
      </c>
      <c r="C1726" s="33">
        <v>45190</v>
      </c>
      <c r="D1726" s="34">
        <v>0.65625</v>
      </c>
      <c r="E1726" s="35" t="str">
        <f t="shared" si="104"/>
        <v>Afternoon</v>
      </c>
      <c r="F1726" s="36">
        <v>5.75</v>
      </c>
      <c r="G1726" s="36" t="str">
        <f t="shared" si="105"/>
        <v>Long</v>
      </c>
      <c r="H1726" s="36" t="s">
        <v>10</v>
      </c>
      <c r="I1726" s="37">
        <v>35174</v>
      </c>
      <c r="J1726" s="32">
        <f t="shared" ca="1" si="106"/>
        <v>29</v>
      </c>
      <c r="K1726" s="37" t="str">
        <f t="shared" ca="1" si="107"/>
        <v>25+</v>
      </c>
      <c r="L1726" s="36" t="s">
        <v>10</v>
      </c>
      <c r="M1726" s="36">
        <v>1</v>
      </c>
      <c r="N1726" s="36">
        <v>1</v>
      </c>
      <c r="O1726" s="38">
        <v>45581</v>
      </c>
    </row>
    <row r="1727" spans="1:15" x14ac:dyDescent="0.75">
      <c r="A1727" s="39">
        <v>1009</v>
      </c>
      <c r="B1727" s="40" t="s">
        <v>1738</v>
      </c>
      <c r="C1727" s="41">
        <v>45542</v>
      </c>
      <c r="D1727" s="42">
        <v>0.64583333333333337</v>
      </c>
      <c r="E1727" s="43" t="str">
        <f t="shared" si="104"/>
        <v>Afternoon</v>
      </c>
      <c r="F1727" s="44">
        <v>5.5</v>
      </c>
      <c r="G1727" s="44" t="str">
        <f t="shared" si="105"/>
        <v>Long</v>
      </c>
      <c r="H1727" s="44" t="s">
        <v>10</v>
      </c>
      <c r="I1727" s="45">
        <v>34115</v>
      </c>
      <c r="J1727" s="40">
        <f t="shared" ca="1" si="106"/>
        <v>32</v>
      </c>
      <c r="K1727" s="45" t="str">
        <f t="shared" ca="1" si="107"/>
        <v>25+</v>
      </c>
      <c r="L1727" s="44" t="s">
        <v>10</v>
      </c>
      <c r="M1727" s="44">
        <v>0</v>
      </c>
      <c r="N1727" s="44">
        <v>1</v>
      </c>
      <c r="O1727" s="46">
        <v>45581</v>
      </c>
    </row>
    <row r="1728" spans="1:15" x14ac:dyDescent="0.75">
      <c r="A1728" s="31">
        <v>1009</v>
      </c>
      <c r="B1728" s="32" t="s">
        <v>1739</v>
      </c>
      <c r="C1728" s="33">
        <v>45542</v>
      </c>
      <c r="D1728" s="34">
        <v>0.64583333333333337</v>
      </c>
      <c r="E1728" s="35" t="str">
        <f t="shared" si="104"/>
        <v>Afternoon</v>
      </c>
      <c r="F1728" s="36">
        <v>5.5</v>
      </c>
      <c r="G1728" s="36" t="str">
        <f t="shared" si="105"/>
        <v>Long</v>
      </c>
      <c r="H1728" s="36" t="s">
        <v>10</v>
      </c>
      <c r="I1728" s="37">
        <v>35052</v>
      </c>
      <c r="J1728" s="32">
        <f t="shared" ca="1" si="106"/>
        <v>29</v>
      </c>
      <c r="K1728" s="37" t="str">
        <f t="shared" ca="1" si="107"/>
        <v>25+</v>
      </c>
      <c r="L1728" s="36" t="s">
        <v>10</v>
      </c>
      <c r="M1728" s="36">
        <v>0</v>
      </c>
      <c r="N1728" s="36">
        <v>1</v>
      </c>
      <c r="O1728" s="38">
        <v>45581</v>
      </c>
    </row>
    <row r="1729" spans="1:15" x14ac:dyDescent="0.75">
      <c r="A1729" s="39">
        <v>1009</v>
      </c>
      <c r="B1729" s="40" t="s">
        <v>1740</v>
      </c>
      <c r="C1729" s="41">
        <v>45544</v>
      </c>
      <c r="D1729" s="42">
        <v>0.66319444444444442</v>
      </c>
      <c r="E1729" s="43" t="str">
        <f t="shared" si="104"/>
        <v>Afternoon</v>
      </c>
      <c r="F1729" s="44">
        <v>5.5</v>
      </c>
      <c r="G1729" s="44" t="str">
        <f t="shared" si="105"/>
        <v>Long</v>
      </c>
      <c r="H1729" s="44" t="s">
        <v>10</v>
      </c>
      <c r="I1729" s="45">
        <v>32011</v>
      </c>
      <c r="J1729" s="40">
        <f t="shared" ca="1" si="106"/>
        <v>38</v>
      </c>
      <c r="K1729" s="45" t="str">
        <f t="shared" ca="1" si="107"/>
        <v>25+</v>
      </c>
      <c r="L1729" s="44" t="s">
        <v>10</v>
      </c>
      <c r="M1729" s="44">
        <v>1</v>
      </c>
      <c r="N1729" s="44">
        <v>1</v>
      </c>
      <c r="O1729" s="46">
        <v>45581</v>
      </c>
    </row>
    <row r="1730" spans="1:15" x14ac:dyDescent="0.75">
      <c r="A1730" s="31">
        <v>1009</v>
      </c>
      <c r="B1730" s="32" t="s">
        <v>1741</v>
      </c>
      <c r="C1730" s="33">
        <v>45544</v>
      </c>
      <c r="D1730" s="34">
        <v>0.76736111111111116</v>
      </c>
      <c r="E1730" s="35" t="str">
        <f t="shared" ref="E1730:E1793" si="108">IF(D1730&lt;TIME(12,0,0), "Morning", IF(D1730&lt;TIME(18,0,0), "Afternoon", "Evening"))</f>
        <v>Evening</v>
      </c>
      <c r="F1730" s="36">
        <v>7.5</v>
      </c>
      <c r="G1730" s="36" t="str">
        <f t="shared" ref="G1730:G1793" si="109">IF(F1730 &lt; 2.5, "Short",
  IF(F1730 &lt;= 4, "Medium", "Long")
)</f>
        <v>Long</v>
      </c>
      <c r="H1730" s="36" t="s">
        <v>10</v>
      </c>
      <c r="I1730" s="37">
        <v>31496</v>
      </c>
      <c r="J1730" s="32">
        <f t="shared" ref="J1730:J1793" ca="1" si="110">IFERROR(DATEDIF(I1730, TODAY(), "Y"), 0)</f>
        <v>39</v>
      </c>
      <c r="K1730" s="37" t="str">
        <f t="shared" ref="K1730:K1793" ca="1" si="111" xml:space="preserve"> IF(J1730 &lt; 15, "Invalid (Below Minimum Age)", IF(J1730 = 15, "15 (Moped/Tractor)", IF(J1730 = 16, "16 (Light Vehicles)", IF(J1730 = 17, "17 (Car/Motorcycle)", IF(J1730 &lt;= 24, "18-24 (Young Drivers)","25+"
        )
      )
    )
  )
)</f>
        <v>25+</v>
      </c>
      <c r="L1730" s="36" t="s">
        <v>10</v>
      </c>
      <c r="M1730" s="36">
        <v>1</v>
      </c>
      <c r="N1730" s="36">
        <v>1</v>
      </c>
      <c r="O1730" s="38">
        <v>45581</v>
      </c>
    </row>
    <row r="1731" spans="1:15" x14ac:dyDescent="0.75">
      <c r="A1731" s="39">
        <v>1009</v>
      </c>
      <c r="B1731" s="40" t="s">
        <v>1742</v>
      </c>
      <c r="C1731" s="41">
        <v>45544</v>
      </c>
      <c r="D1731" s="42">
        <v>0.76736111111111116</v>
      </c>
      <c r="E1731" s="43" t="str">
        <f t="shared" si="108"/>
        <v>Evening</v>
      </c>
      <c r="F1731" s="44">
        <v>7.5</v>
      </c>
      <c r="G1731" s="44" t="str">
        <f t="shared" si="109"/>
        <v>Long</v>
      </c>
      <c r="H1731" s="44" t="s">
        <v>10</v>
      </c>
      <c r="I1731" s="45">
        <v>33422</v>
      </c>
      <c r="J1731" s="40">
        <f t="shared" ca="1" si="110"/>
        <v>34</v>
      </c>
      <c r="K1731" s="45" t="str">
        <f t="shared" ca="1" si="111"/>
        <v>25+</v>
      </c>
      <c r="L1731" s="44" t="s">
        <v>10</v>
      </c>
      <c r="M1731" s="44">
        <v>1</v>
      </c>
      <c r="N1731" s="44">
        <v>1</v>
      </c>
      <c r="O1731" s="46">
        <v>45581</v>
      </c>
    </row>
    <row r="1732" spans="1:15" x14ac:dyDescent="0.75">
      <c r="A1732" s="31">
        <v>1009</v>
      </c>
      <c r="B1732" s="32" t="s">
        <v>1743</v>
      </c>
      <c r="C1732" s="33">
        <v>45545</v>
      </c>
      <c r="D1732" s="34">
        <v>0.70833333333333337</v>
      </c>
      <c r="E1732" s="35" t="str">
        <f t="shared" si="108"/>
        <v>Afternoon</v>
      </c>
      <c r="F1732" s="36">
        <v>6.5</v>
      </c>
      <c r="G1732" s="36" t="str">
        <f t="shared" si="109"/>
        <v>Long</v>
      </c>
      <c r="H1732" s="36" t="s">
        <v>10</v>
      </c>
      <c r="I1732" s="37">
        <v>27809</v>
      </c>
      <c r="J1732" s="32">
        <f t="shared" ca="1" si="110"/>
        <v>49</v>
      </c>
      <c r="K1732" s="37" t="str">
        <f t="shared" ca="1" si="111"/>
        <v>25+</v>
      </c>
      <c r="L1732" s="36" t="s">
        <v>10</v>
      </c>
      <c r="M1732" s="36">
        <v>0</v>
      </c>
      <c r="N1732" s="36">
        <v>1</v>
      </c>
      <c r="O1732" s="38">
        <v>45581</v>
      </c>
    </row>
    <row r="1733" spans="1:15" x14ac:dyDescent="0.75">
      <c r="A1733" s="39">
        <v>1009</v>
      </c>
      <c r="B1733" s="40" t="s">
        <v>1744</v>
      </c>
      <c r="C1733" s="41">
        <v>45545</v>
      </c>
      <c r="D1733" s="42">
        <v>0.70833333333333337</v>
      </c>
      <c r="E1733" s="43" t="str">
        <f t="shared" si="108"/>
        <v>Afternoon</v>
      </c>
      <c r="F1733" s="44">
        <v>6.5</v>
      </c>
      <c r="G1733" s="44" t="str">
        <f t="shared" si="109"/>
        <v>Long</v>
      </c>
      <c r="H1733" s="44" t="s">
        <v>10</v>
      </c>
      <c r="I1733" s="45">
        <v>26280</v>
      </c>
      <c r="J1733" s="40">
        <f t="shared" ca="1" si="110"/>
        <v>53</v>
      </c>
      <c r="K1733" s="45" t="str">
        <f t="shared" ca="1" si="111"/>
        <v>25+</v>
      </c>
      <c r="L1733" s="44" t="s">
        <v>11</v>
      </c>
      <c r="M1733" s="44">
        <v>0</v>
      </c>
      <c r="N1733" s="44">
        <v>1</v>
      </c>
      <c r="O1733" s="46">
        <v>45581</v>
      </c>
    </row>
    <row r="1734" spans="1:15" x14ac:dyDescent="0.75">
      <c r="A1734" s="31">
        <v>1009</v>
      </c>
      <c r="B1734" s="32" t="s">
        <v>1745</v>
      </c>
      <c r="C1734" s="33">
        <v>45547</v>
      </c>
      <c r="D1734" s="34">
        <v>0.65625</v>
      </c>
      <c r="E1734" s="35" t="str">
        <f t="shared" si="108"/>
        <v>Afternoon</v>
      </c>
      <c r="F1734" s="36">
        <v>5.75</v>
      </c>
      <c r="G1734" s="36" t="str">
        <f t="shared" si="109"/>
        <v>Long</v>
      </c>
      <c r="H1734" s="36" t="s">
        <v>9</v>
      </c>
      <c r="I1734" s="37">
        <v>38892</v>
      </c>
      <c r="J1734" s="32">
        <f t="shared" ca="1" si="110"/>
        <v>19</v>
      </c>
      <c r="K1734" s="37" t="str">
        <f t="shared" ca="1" si="111"/>
        <v>18-24 (Young Drivers)</v>
      </c>
      <c r="L1734" s="36" t="s">
        <v>10</v>
      </c>
      <c r="M1734" s="36">
        <v>0</v>
      </c>
      <c r="N1734" s="36">
        <v>1</v>
      </c>
      <c r="O1734" s="38">
        <v>45581</v>
      </c>
    </row>
    <row r="1735" spans="1:15" x14ac:dyDescent="0.75">
      <c r="A1735" s="39">
        <v>1009</v>
      </c>
      <c r="B1735" s="40" t="s">
        <v>1746</v>
      </c>
      <c r="C1735" s="41">
        <v>45549</v>
      </c>
      <c r="D1735" s="42">
        <v>0.64583333333333337</v>
      </c>
      <c r="E1735" s="43" t="str">
        <f t="shared" si="108"/>
        <v>Afternoon</v>
      </c>
      <c r="F1735" s="44">
        <v>5.5</v>
      </c>
      <c r="G1735" s="44" t="str">
        <f t="shared" si="109"/>
        <v>Long</v>
      </c>
      <c r="H1735" s="44" t="s">
        <v>10</v>
      </c>
      <c r="I1735" s="45">
        <v>34687</v>
      </c>
      <c r="J1735" s="40">
        <f t="shared" ca="1" si="110"/>
        <v>30</v>
      </c>
      <c r="K1735" s="45" t="str">
        <f t="shared" ca="1" si="111"/>
        <v>25+</v>
      </c>
      <c r="L1735" s="44" t="s">
        <v>10</v>
      </c>
      <c r="M1735" s="44">
        <v>0</v>
      </c>
      <c r="N1735" s="44">
        <v>1</v>
      </c>
      <c r="O1735" s="46">
        <v>45581</v>
      </c>
    </row>
    <row r="1736" spans="1:15" x14ac:dyDescent="0.75">
      <c r="A1736" s="31">
        <v>1009</v>
      </c>
      <c r="B1736" s="32" t="s">
        <v>1747</v>
      </c>
      <c r="C1736" s="33">
        <v>45549</v>
      </c>
      <c r="D1736" s="34">
        <v>0.64583333333333337</v>
      </c>
      <c r="E1736" s="35" t="str">
        <f t="shared" si="108"/>
        <v>Afternoon</v>
      </c>
      <c r="F1736" s="36">
        <v>5.5</v>
      </c>
      <c r="G1736" s="36" t="str">
        <f t="shared" si="109"/>
        <v>Long</v>
      </c>
      <c r="H1736" s="36" t="s">
        <v>10</v>
      </c>
      <c r="I1736" s="37">
        <v>35162</v>
      </c>
      <c r="J1736" s="32">
        <f t="shared" ca="1" si="110"/>
        <v>29</v>
      </c>
      <c r="K1736" s="37" t="str">
        <f t="shared" ca="1" si="111"/>
        <v>25+</v>
      </c>
      <c r="L1736" s="36" t="s">
        <v>10</v>
      </c>
      <c r="M1736" s="36">
        <v>0</v>
      </c>
      <c r="N1736" s="36">
        <v>1</v>
      </c>
      <c r="O1736" s="38">
        <v>45581</v>
      </c>
    </row>
    <row r="1737" spans="1:15" x14ac:dyDescent="0.75">
      <c r="A1737" s="39">
        <v>1009</v>
      </c>
      <c r="B1737" s="40" t="s">
        <v>1748</v>
      </c>
      <c r="C1737" s="41">
        <v>45551</v>
      </c>
      <c r="D1737" s="42">
        <v>0.61458333333333337</v>
      </c>
      <c r="E1737" s="43" t="str">
        <f t="shared" si="108"/>
        <v>Afternoon</v>
      </c>
      <c r="F1737" s="44">
        <v>4.5</v>
      </c>
      <c r="G1737" s="44" t="str">
        <f t="shared" si="109"/>
        <v>Long</v>
      </c>
      <c r="H1737" s="44" t="s">
        <v>10</v>
      </c>
      <c r="I1737" s="45">
        <v>35708</v>
      </c>
      <c r="J1737" s="40">
        <f t="shared" ca="1" si="110"/>
        <v>27</v>
      </c>
      <c r="K1737" s="45" t="str">
        <f t="shared" ca="1" si="111"/>
        <v>25+</v>
      </c>
      <c r="L1737" s="44" t="s">
        <v>10</v>
      </c>
      <c r="M1737" s="44">
        <v>0</v>
      </c>
      <c r="N1737" s="44">
        <v>1</v>
      </c>
      <c r="O1737" s="46">
        <v>45581</v>
      </c>
    </row>
    <row r="1738" spans="1:15" x14ac:dyDescent="0.75">
      <c r="A1738" s="31">
        <v>620</v>
      </c>
      <c r="B1738" s="32" t="s">
        <v>1749</v>
      </c>
      <c r="C1738" s="33">
        <v>45470</v>
      </c>
      <c r="D1738" s="34">
        <v>0.73750000000000004</v>
      </c>
      <c r="E1738" s="35" t="str">
        <f t="shared" si="108"/>
        <v>Afternoon</v>
      </c>
      <c r="F1738" s="36">
        <v>9</v>
      </c>
      <c r="G1738" s="36" t="str">
        <f t="shared" si="109"/>
        <v>Long</v>
      </c>
      <c r="H1738" s="36" t="s">
        <v>10</v>
      </c>
      <c r="I1738" s="37">
        <v>37476</v>
      </c>
      <c r="J1738" s="32">
        <f t="shared" ca="1" si="110"/>
        <v>23</v>
      </c>
      <c r="K1738" s="37" t="str">
        <f t="shared" ca="1" si="111"/>
        <v>18-24 (Young Drivers)</v>
      </c>
      <c r="L1738" s="36" t="s">
        <v>10</v>
      </c>
      <c r="M1738" s="36">
        <v>0</v>
      </c>
      <c r="N1738" s="36">
        <v>0</v>
      </c>
      <c r="O1738" s="38">
        <v>45576</v>
      </c>
    </row>
    <row r="1739" spans="1:15" x14ac:dyDescent="0.75">
      <c r="A1739" s="39">
        <v>620</v>
      </c>
      <c r="B1739" s="40" t="s">
        <v>1750</v>
      </c>
      <c r="C1739" s="41">
        <v>45470</v>
      </c>
      <c r="D1739" s="42">
        <v>0.73750000000000004</v>
      </c>
      <c r="E1739" s="43" t="str">
        <f t="shared" si="108"/>
        <v>Afternoon</v>
      </c>
      <c r="F1739" s="44">
        <v>9</v>
      </c>
      <c r="G1739" s="44" t="str">
        <f t="shared" si="109"/>
        <v>Long</v>
      </c>
      <c r="H1739" s="44" t="s">
        <v>10</v>
      </c>
      <c r="I1739" s="45">
        <v>31651</v>
      </c>
      <c r="J1739" s="40">
        <f t="shared" ca="1" si="110"/>
        <v>39</v>
      </c>
      <c r="K1739" s="45" t="str">
        <f t="shared" ca="1" si="111"/>
        <v>25+</v>
      </c>
      <c r="L1739" s="44" t="s">
        <v>10</v>
      </c>
      <c r="M1739" s="44">
        <v>0</v>
      </c>
      <c r="N1739" s="44">
        <v>0</v>
      </c>
      <c r="O1739" s="46">
        <v>45576</v>
      </c>
    </row>
    <row r="1740" spans="1:15" x14ac:dyDescent="0.75">
      <c r="A1740" s="31">
        <v>620</v>
      </c>
      <c r="B1740" s="32" t="s">
        <v>1751</v>
      </c>
      <c r="C1740" s="33">
        <v>45471</v>
      </c>
      <c r="D1740" s="34">
        <v>0.66666666666666663</v>
      </c>
      <c r="E1740" s="35" t="str">
        <f t="shared" si="108"/>
        <v>Afternoon</v>
      </c>
      <c r="F1740" s="36">
        <v>7</v>
      </c>
      <c r="G1740" s="36" t="str">
        <f t="shared" si="109"/>
        <v>Long</v>
      </c>
      <c r="H1740" s="36" t="s">
        <v>10</v>
      </c>
      <c r="I1740" s="37">
        <v>37809</v>
      </c>
      <c r="J1740" s="32">
        <f t="shared" ca="1" si="110"/>
        <v>22</v>
      </c>
      <c r="K1740" s="37" t="str">
        <f t="shared" ca="1" si="111"/>
        <v>18-24 (Young Drivers)</v>
      </c>
      <c r="L1740" s="36" t="s">
        <v>10</v>
      </c>
      <c r="M1740" s="36">
        <v>1</v>
      </c>
      <c r="N1740" s="36">
        <v>1</v>
      </c>
      <c r="O1740" s="38">
        <v>45576</v>
      </c>
    </row>
    <row r="1741" spans="1:15" x14ac:dyDescent="0.75">
      <c r="A1741" s="39">
        <v>620</v>
      </c>
      <c r="B1741" s="40" t="s">
        <v>1752</v>
      </c>
      <c r="C1741" s="41">
        <v>45471</v>
      </c>
      <c r="D1741" s="42">
        <v>0.66666666666666663</v>
      </c>
      <c r="E1741" s="43" t="str">
        <f t="shared" si="108"/>
        <v>Afternoon</v>
      </c>
      <c r="F1741" s="44">
        <v>7</v>
      </c>
      <c r="G1741" s="44" t="str">
        <f t="shared" si="109"/>
        <v>Long</v>
      </c>
      <c r="H1741" s="44" t="s">
        <v>10</v>
      </c>
      <c r="I1741" s="45">
        <v>35107</v>
      </c>
      <c r="J1741" s="40">
        <f t="shared" ca="1" si="110"/>
        <v>29</v>
      </c>
      <c r="K1741" s="45" t="str">
        <f t="shared" ca="1" si="111"/>
        <v>25+</v>
      </c>
      <c r="L1741" s="44" t="s">
        <v>11</v>
      </c>
      <c r="M1741" s="44">
        <v>1</v>
      </c>
      <c r="N1741" s="44">
        <v>1</v>
      </c>
      <c r="O1741" s="46">
        <v>45576</v>
      </c>
    </row>
    <row r="1742" spans="1:15" x14ac:dyDescent="0.75">
      <c r="A1742" s="31">
        <v>620</v>
      </c>
      <c r="B1742" s="32" t="s">
        <v>1753</v>
      </c>
      <c r="C1742" s="33">
        <v>45479</v>
      </c>
      <c r="D1742" s="34">
        <v>0.73958333333333337</v>
      </c>
      <c r="E1742" s="35" t="str">
        <f t="shared" si="108"/>
        <v>Afternoon</v>
      </c>
      <c r="F1742" s="36">
        <v>8.75</v>
      </c>
      <c r="G1742" s="36" t="str">
        <f t="shared" si="109"/>
        <v>Long</v>
      </c>
      <c r="H1742" s="36" t="s">
        <v>10</v>
      </c>
      <c r="I1742" s="37">
        <v>31328</v>
      </c>
      <c r="J1742" s="32">
        <f t="shared" ca="1" si="110"/>
        <v>39</v>
      </c>
      <c r="K1742" s="37" t="str">
        <f t="shared" ca="1" si="111"/>
        <v>25+</v>
      </c>
      <c r="L1742" s="36" t="s">
        <v>10</v>
      </c>
      <c r="M1742" s="36">
        <v>0</v>
      </c>
      <c r="N1742" s="36">
        <v>0</v>
      </c>
      <c r="O1742" s="38">
        <v>45576</v>
      </c>
    </row>
    <row r="1743" spans="1:15" x14ac:dyDescent="0.75">
      <c r="A1743" s="39">
        <v>620</v>
      </c>
      <c r="B1743" s="40" t="s">
        <v>1754</v>
      </c>
      <c r="C1743" s="41">
        <v>45471</v>
      </c>
      <c r="D1743" s="42">
        <v>0.69791666666666663</v>
      </c>
      <c r="E1743" s="43" t="str">
        <f t="shared" si="108"/>
        <v>Afternoon</v>
      </c>
      <c r="F1743" s="44">
        <v>7.75</v>
      </c>
      <c r="G1743" s="44" t="str">
        <f t="shared" si="109"/>
        <v>Long</v>
      </c>
      <c r="H1743" s="44" t="s">
        <v>10</v>
      </c>
      <c r="I1743" s="45">
        <v>34148</v>
      </c>
      <c r="J1743" s="40">
        <f t="shared" ca="1" si="110"/>
        <v>32</v>
      </c>
      <c r="K1743" s="45" t="str">
        <f t="shared" ca="1" si="111"/>
        <v>25+</v>
      </c>
      <c r="L1743" s="44" t="s">
        <v>10</v>
      </c>
      <c r="M1743" s="44">
        <v>0</v>
      </c>
      <c r="N1743" s="44">
        <v>0</v>
      </c>
      <c r="O1743" s="46">
        <v>45576</v>
      </c>
    </row>
    <row r="1744" spans="1:15" x14ac:dyDescent="0.75">
      <c r="A1744" s="31">
        <v>620</v>
      </c>
      <c r="B1744" s="32" t="s">
        <v>1755</v>
      </c>
      <c r="C1744" s="33">
        <v>45474</v>
      </c>
      <c r="D1744" s="34">
        <v>0.64722222222222225</v>
      </c>
      <c r="E1744" s="35" t="str">
        <f t="shared" si="108"/>
        <v>Afternoon</v>
      </c>
      <c r="F1744" s="36">
        <v>6.75</v>
      </c>
      <c r="G1744" s="36" t="str">
        <f t="shared" si="109"/>
        <v>Long</v>
      </c>
      <c r="H1744" s="36" t="s">
        <v>10</v>
      </c>
      <c r="I1744" s="37">
        <v>25225</v>
      </c>
      <c r="J1744" s="32">
        <f t="shared" ca="1" si="110"/>
        <v>56</v>
      </c>
      <c r="K1744" s="37" t="str">
        <f t="shared" ca="1" si="111"/>
        <v>25+</v>
      </c>
      <c r="L1744" s="36" t="s">
        <v>10</v>
      </c>
      <c r="M1744" s="36">
        <v>0</v>
      </c>
      <c r="N1744" s="36">
        <v>0</v>
      </c>
      <c r="O1744" s="38">
        <v>45576</v>
      </c>
    </row>
    <row r="1745" spans="1:15" x14ac:dyDescent="0.75">
      <c r="A1745" s="39">
        <v>620</v>
      </c>
      <c r="B1745" s="40" t="s">
        <v>1756</v>
      </c>
      <c r="C1745" s="41">
        <v>45474</v>
      </c>
      <c r="D1745" s="42">
        <v>0.6479166666666667</v>
      </c>
      <c r="E1745" s="43" t="str">
        <f t="shared" si="108"/>
        <v>Afternoon</v>
      </c>
      <c r="F1745" s="44">
        <v>6.75</v>
      </c>
      <c r="G1745" s="44" t="str">
        <f t="shared" si="109"/>
        <v>Long</v>
      </c>
      <c r="H1745" s="44" t="s">
        <v>10</v>
      </c>
      <c r="I1745" s="45">
        <v>32362</v>
      </c>
      <c r="J1745" s="40">
        <f t="shared" ca="1" si="110"/>
        <v>37</v>
      </c>
      <c r="K1745" s="45" t="str">
        <f t="shared" ca="1" si="111"/>
        <v>25+</v>
      </c>
      <c r="L1745" s="44" t="s">
        <v>10</v>
      </c>
      <c r="M1745" s="44">
        <v>0</v>
      </c>
      <c r="N1745" s="44">
        <v>0</v>
      </c>
      <c r="O1745" s="46">
        <v>45576</v>
      </c>
    </row>
    <row r="1746" spans="1:15" x14ac:dyDescent="0.75">
      <c r="A1746" s="31">
        <v>620</v>
      </c>
      <c r="B1746" s="32" t="s">
        <v>1757</v>
      </c>
      <c r="C1746" s="33">
        <v>45474</v>
      </c>
      <c r="D1746" s="34">
        <v>0.73611111111111116</v>
      </c>
      <c r="E1746" s="35" t="str">
        <f t="shared" si="108"/>
        <v>Afternoon</v>
      </c>
      <c r="F1746" s="36">
        <v>8.75</v>
      </c>
      <c r="G1746" s="36" t="str">
        <f t="shared" si="109"/>
        <v>Long</v>
      </c>
      <c r="H1746" s="36" t="s">
        <v>9</v>
      </c>
      <c r="I1746" s="37">
        <v>39630</v>
      </c>
      <c r="J1746" s="32">
        <f t="shared" ca="1" si="110"/>
        <v>17</v>
      </c>
      <c r="K1746" s="37" t="str">
        <f t="shared" ca="1" si="111"/>
        <v>17 (Car/Motorcycle)</v>
      </c>
      <c r="L1746" s="36" t="s">
        <v>10</v>
      </c>
      <c r="M1746" s="36">
        <v>0</v>
      </c>
      <c r="N1746" s="36">
        <v>0</v>
      </c>
      <c r="O1746" s="38">
        <v>45576</v>
      </c>
    </row>
    <row r="1747" spans="1:15" x14ac:dyDescent="0.75">
      <c r="A1747" s="39">
        <v>620</v>
      </c>
      <c r="B1747" s="40" t="s">
        <v>1758</v>
      </c>
      <c r="C1747" s="41">
        <v>45474</v>
      </c>
      <c r="D1747" s="42">
        <v>0.73611111111111116</v>
      </c>
      <c r="E1747" s="43" t="str">
        <f t="shared" si="108"/>
        <v>Afternoon</v>
      </c>
      <c r="F1747" s="44">
        <v>8.75</v>
      </c>
      <c r="G1747" s="44" t="str">
        <f t="shared" si="109"/>
        <v>Long</v>
      </c>
      <c r="H1747" s="44" t="s">
        <v>9</v>
      </c>
      <c r="I1747" s="45">
        <v>39537</v>
      </c>
      <c r="J1747" s="40">
        <f t="shared" ca="1" si="110"/>
        <v>17</v>
      </c>
      <c r="K1747" s="45" t="str">
        <f t="shared" ca="1" si="111"/>
        <v>17 (Car/Motorcycle)</v>
      </c>
      <c r="L1747" s="44" t="s">
        <v>10</v>
      </c>
      <c r="M1747" s="44">
        <v>0</v>
      </c>
      <c r="N1747" s="44">
        <v>0</v>
      </c>
      <c r="O1747" s="46">
        <v>45576</v>
      </c>
    </row>
    <row r="1748" spans="1:15" x14ac:dyDescent="0.75">
      <c r="A1748" s="31">
        <v>620</v>
      </c>
      <c r="B1748" s="32" t="s">
        <v>1759</v>
      </c>
      <c r="C1748" s="33">
        <v>45478</v>
      </c>
      <c r="D1748" s="34">
        <v>0.6479166666666667</v>
      </c>
      <c r="E1748" s="35" t="str">
        <f t="shared" si="108"/>
        <v>Afternoon</v>
      </c>
      <c r="F1748" s="36">
        <v>6.75</v>
      </c>
      <c r="G1748" s="36" t="str">
        <f t="shared" si="109"/>
        <v>Long</v>
      </c>
      <c r="H1748" s="36" t="s">
        <v>10</v>
      </c>
      <c r="I1748" s="37">
        <v>33394</v>
      </c>
      <c r="J1748" s="32">
        <f t="shared" ca="1" si="110"/>
        <v>34</v>
      </c>
      <c r="K1748" s="37" t="str">
        <f t="shared" ca="1" si="111"/>
        <v>25+</v>
      </c>
      <c r="L1748" s="36" t="s">
        <v>10</v>
      </c>
      <c r="M1748" s="36">
        <v>0</v>
      </c>
      <c r="N1748" s="36">
        <v>0</v>
      </c>
      <c r="O1748" s="38">
        <v>45576</v>
      </c>
    </row>
    <row r="1749" spans="1:15" x14ac:dyDescent="0.75">
      <c r="A1749" s="39">
        <v>620</v>
      </c>
      <c r="B1749" s="40" t="s">
        <v>1760</v>
      </c>
      <c r="C1749" s="41">
        <v>45478</v>
      </c>
      <c r="D1749" s="42">
        <v>0.6479166666666667</v>
      </c>
      <c r="E1749" s="43" t="str">
        <f t="shared" si="108"/>
        <v>Afternoon</v>
      </c>
      <c r="F1749" s="44">
        <v>6.75</v>
      </c>
      <c r="G1749" s="44" t="str">
        <f t="shared" si="109"/>
        <v>Long</v>
      </c>
      <c r="H1749" s="44" t="s">
        <v>10</v>
      </c>
      <c r="I1749" s="45">
        <v>31804</v>
      </c>
      <c r="J1749" s="40">
        <f t="shared" ca="1" si="110"/>
        <v>38</v>
      </c>
      <c r="K1749" s="45" t="str">
        <f t="shared" ca="1" si="111"/>
        <v>25+</v>
      </c>
      <c r="L1749" s="44" t="s">
        <v>11</v>
      </c>
      <c r="M1749" s="44">
        <v>0</v>
      </c>
      <c r="N1749" s="44">
        <v>0</v>
      </c>
      <c r="O1749" s="46">
        <v>45576</v>
      </c>
    </row>
    <row r="1750" spans="1:15" x14ac:dyDescent="0.75">
      <c r="A1750" s="31">
        <v>620</v>
      </c>
      <c r="B1750" s="32" t="s">
        <v>1761</v>
      </c>
      <c r="C1750" s="33">
        <v>45479</v>
      </c>
      <c r="D1750" s="34">
        <v>0.64583333333333337</v>
      </c>
      <c r="E1750" s="35" t="str">
        <f t="shared" si="108"/>
        <v>Afternoon</v>
      </c>
      <c r="F1750" s="36">
        <v>6.5</v>
      </c>
      <c r="G1750" s="36" t="str">
        <f t="shared" si="109"/>
        <v>Long</v>
      </c>
      <c r="H1750" s="36" t="s">
        <v>9</v>
      </c>
      <c r="I1750" s="37">
        <v>35919</v>
      </c>
      <c r="J1750" s="32">
        <f t="shared" ca="1" si="110"/>
        <v>27</v>
      </c>
      <c r="K1750" s="37" t="str">
        <f t="shared" ca="1" si="111"/>
        <v>25+</v>
      </c>
      <c r="L1750" s="36" t="s">
        <v>11</v>
      </c>
      <c r="M1750" s="36">
        <v>0</v>
      </c>
      <c r="N1750" s="36">
        <v>0</v>
      </c>
      <c r="O1750" s="38">
        <v>45576</v>
      </c>
    </row>
    <row r="1751" spans="1:15" x14ac:dyDescent="0.75">
      <c r="A1751" s="39">
        <v>620</v>
      </c>
      <c r="B1751" s="40" t="s">
        <v>1762</v>
      </c>
      <c r="C1751" s="41">
        <v>45479</v>
      </c>
      <c r="D1751" s="42">
        <v>0.6479166666666667</v>
      </c>
      <c r="E1751" s="43" t="str">
        <f t="shared" si="108"/>
        <v>Afternoon</v>
      </c>
      <c r="F1751" s="44">
        <v>6.75</v>
      </c>
      <c r="G1751" s="44" t="str">
        <f t="shared" si="109"/>
        <v>Long</v>
      </c>
      <c r="H1751" s="44" t="s">
        <v>9</v>
      </c>
      <c r="I1751" s="45">
        <v>36816</v>
      </c>
      <c r="J1751" s="40">
        <f t="shared" ca="1" si="110"/>
        <v>24</v>
      </c>
      <c r="K1751" s="45" t="str">
        <f t="shared" ca="1" si="111"/>
        <v>18-24 (Young Drivers)</v>
      </c>
      <c r="L1751" s="44" t="s">
        <v>10</v>
      </c>
      <c r="M1751" s="44">
        <v>0</v>
      </c>
      <c r="N1751" s="44">
        <v>0</v>
      </c>
      <c r="O1751" s="46">
        <v>45576</v>
      </c>
    </row>
    <row r="1752" spans="1:15" x14ac:dyDescent="0.75">
      <c r="A1752" s="31">
        <v>620</v>
      </c>
      <c r="B1752" s="32" t="s">
        <v>1763</v>
      </c>
      <c r="C1752" s="33">
        <v>45479</v>
      </c>
      <c r="D1752" s="34">
        <v>0.65625</v>
      </c>
      <c r="E1752" s="35" t="str">
        <f t="shared" si="108"/>
        <v>Afternoon</v>
      </c>
      <c r="F1752" s="36">
        <v>6.75</v>
      </c>
      <c r="G1752" s="36" t="str">
        <f t="shared" si="109"/>
        <v>Long</v>
      </c>
      <c r="H1752" s="36" t="s">
        <v>10</v>
      </c>
      <c r="I1752" s="37">
        <v>27678</v>
      </c>
      <c r="J1752" s="32">
        <f t="shared" ca="1" si="110"/>
        <v>49</v>
      </c>
      <c r="K1752" s="37" t="str">
        <f t="shared" ca="1" si="111"/>
        <v>25+</v>
      </c>
      <c r="L1752" s="36" t="s">
        <v>10</v>
      </c>
      <c r="M1752" s="36">
        <v>0</v>
      </c>
      <c r="N1752" s="36">
        <v>0</v>
      </c>
      <c r="O1752" s="38">
        <v>45576</v>
      </c>
    </row>
    <row r="1753" spans="1:15" x14ac:dyDescent="0.75">
      <c r="A1753" s="39">
        <v>620</v>
      </c>
      <c r="B1753" s="40" t="s">
        <v>1764</v>
      </c>
      <c r="C1753" s="41">
        <v>45479</v>
      </c>
      <c r="D1753" s="42">
        <v>0.65625</v>
      </c>
      <c r="E1753" s="43" t="str">
        <f t="shared" si="108"/>
        <v>Afternoon</v>
      </c>
      <c r="F1753" s="44">
        <v>6.75</v>
      </c>
      <c r="G1753" s="44" t="str">
        <f t="shared" si="109"/>
        <v>Long</v>
      </c>
      <c r="H1753" s="44" t="s">
        <v>10</v>
      </c>
      <c r="I1753" s="45">
        <v>34340</v>
      </c>
      <c r="J1753" s="40">
        <f t="shared" ca="1" si="110"/>
        <v>31</v>
      </c>
      <c r="K1753" s="45" t="str">
        <f t="shared" ca="1" si="111"/>
        <v>25+</v>
      </c>
      <c r="L1753" s="44" t="s">
        <v>10</v>
      </c>
      <c r="M1753" s="44">
        <v>0</v>
      </c>
      <c r="N1753" s="44">
        <v>0</v>
      </c>
      <c r="O1753" s="46">
        <v>45576</v>
      </c>
    </row>
    <row r="1754" spans="1:15" x14ac:dyDescent="0.75">
      <c r="A1754" s="31">
        <v>620</v>
      </c>
      <c r="B1754" s="32" t="s">
        <v>1765</v>
      </c>
      <c r="C1754" s="33">
        <v>45479</v>
      </c>
      <c r="D1754" s="34">
        <v>0.74652777777777779</v>
      </c>
      <c r="E1754" s="35" t="str">
        <f t="shared" si="108"/>
        <v>Afternoon</v>
      </c>
      <c r="F1754" s="36">
        <v>9</v>
      </c>
      <c r="G1754" s="36" t="str">
        <f t="shared" si="109"/>
        <v>Long</v>
      </c>
      <c r="H1754" s="36" t="s">
        <v>10</v>
      </c>
      <c r="I1754" s="37">
        <v>30531</v>
      </c>
      <c r="J1754" s="32">
        <f t="shared" ca="1" si="110"/>
        <v>42</v>
      </c>
      <c r="K1754" s="37" t="str">
        <f t="shared" ca="1" si="111"/>
        <v>25+</v>
      </c>
      <c r="L1754" s="36" t="s">
        <v>10</v>
      </c>
      <c r="M1754" s="36">
        <v>0</v>
      </c>
      <c r="N1754" s="36">
        <v>0</v>
      </c>
      <c r="O1754" s="38">
        <v>45576</v>
      </c>
    </row>
    <row r="1755" spans="1:15" x14ac:dyDescent="0.75">
      <c r="A1755" s="39">
        <v>620</v>
      </c>
      <c r="B1755" s="40" t="s">
        <v>1766</v>
      </c>
      <c r="C1755" s="41">
        <v>45480</v>
      </c>
      <c r="D1755" s="42">
        <v>0.625</v>
      </c>
      <c r="E1755" s="43" t="str">
        <f t="shared" si="108"/>
        <v>Afternoon</v>
      </c>
      <c r="F1755" s="44">
        <v>6</v>
      </c>
      <c r="G1755" s="44" t="str">
        <f t="shared" si="109"/>
        <v>Long</v>
      </c>
      <c r="H1755" s="44" t="s">
        <v>9</v>
      </c>
      <c r="I1755" s="45">
        <v>38328</v>
      </c>
      <c r="J1755" s="40">
        <f t="shared" ca="1" si="110"/>
        <v>20</v>
      </c>
      <c r="K1755" s="45" t="str">
        <f t="shared" ca="1" si="111"/>
        <v>18-24 (Young Drivers)</v>
      </c>
      <c r="L1755" s="44" t="s">
        <v>10</v>
      </c>
      <c r="M1755" s="44">
        <v>0</v>
      </c>
      <c r="N1755" s="44">
        <v>0</v>
      </c>
      <c r="O1755" s="46">
        <v>45576</v>
      </c>
    </row>
    <row r="1756" spans="1:15" x14ac:dyDescent="0.75">
      <c r="A1756" s="31">
        <v>620</v>
      </c>
      <c r="B1756" s="32" t="s">
        <v>1767</v>
      </c>
      <c r="C1756" s="33">
        <v>45480</v>
      </c>
      <c r="D1756" s="34">
        <v>0.625</v>
      </c>
      <c r="E1756" s="35" t="str">
        <f t="shared" si="108"/>
        <v>Afternoon</v>
      </c>
      <c r="F1756" s="36">
        <v>6</v>
      </c>
      <c r="G1756" s="36" t="str">
        <f t="shared" si="109"/>
        <v>Long</v>
      </c>
      <c r="H1756" s="36" t="s">
        <v>9</v>
      </c>
      <c r="I1756" s="37">
        <v>39636</v>
      </c>
      <c r="J1756" s="32">
        <f t="shared" ca="1" si="110"/>
        <v>17</v>
      </c>
      <c r="K1756" s="37" t="str">
        <f t="shared" ca="1" si="111"/>
        <v>17 (Car/Motorcycle)</v>
      </c>
      <c r="L1756" s="36" t="s">
        <v>10</v>
      </c>
      <c r="M1756" s="36">
        <v>0</v>
      </c>
      <c r="N1756" s="36">
        <v>0</v>
      </c>
      <c r="O1756" s="38">
        <v>45576</v>
      </c>
    </row>
    <row r="1757" spans="1:15" x14ac:dyDescent="0.75">
      <c r="A1757" s="39">
        <v>620</v>
      </c>
      <c r="B1757" s="40" t="s">
        <v>1768</v>
      </c>
      <c r="C1757" s="41">
        <v>45481</v>
      </c>
      <c r="D1757" s="42">
        <v>0.64930555555555558</v>
      </c>
      <c r="E1757" s="43" t="str">
        <f t="shared" si="108"/>
        <v>Afternoon</v>
      </c>
      <c r="F1757" s="44">
        <v>6.75</v>
      </c>
      <c r="G1757" s="44" t="str">
        <f t="shared" si="109"/>
        <v>Long</v>
      </c>
      <c r="H1757" s="44" t="s">
        <v>9</v>
      </c>
      <c r="I1757" s="45">
        <v>32528</v>
      </c>
      <c r="J1757" s="40">
        <f t="shared" ca="1" si="110"/>
        <v>36</v>
      </c>
      <c r="K1757" s="45" t="str">
        <f t="shared" ca="1" si="111"/>
        <v>25+</v>
      </c>
      <c r="L1757" s="44" t="s">
        <v>10</v>
      </c>
      <c r="M1757" s="44">
        <v>0</v>
      </c>
      <c r="N1757" s="44">
        <v>0</v>
      </c>
      <c r="O1757" s="46">
        <v>45576</v>
      </c>
    </row>
    <row r="1758" spans="1:15" x14ac:dyDescent="0.75">
      <c r="A1758" s="31">
        <v>620</v>
      </c>
      <c r="B1758" s="32" t="s">
        <v>1769</v>
      </c>
      <c r="C1758" s="33">
        <v>45481</v>
      </c>
      <c r="D1758" s="34">
        <v>0.64930555555555558</v>
      </c>
      <c r="E1758" s="35" t="str">
        <f t="shared" si="108"/>
        <v>Afternoon</v>
      </c>
      <c r="F1758" s="36">
        <v>6.75</v>
      </c>
      <c r="G1758" s="36" t="str">
        <f t="shared" si="109"/>
        <v>Long</v>
      </c>
      <c r="H1758" s="36" t="s">
        <v>9</v>
      </c>
      <c r="I1758" s="37">
        <v>39159</v>
      </c>
      <c r="J1758" s="32">
        <f t="shared" ca="1" si="110"/>
        <v>18</v>
      </c>
      <c r="K1758" s="37" t="str">
        <f t="shared" ca="1" si="111"/>
        <v>18-24 (Young Drivers)</v>
      </c>
      <c r="L1758" s="36" t="s">
        <v>10</v>
      </c>
      <c r="M1758" s="36">
        <v>0</v>
      </c>
      <c r="N1758" s="36">
        <v>0</v>
      </c>
      <c r="O1758" s="38">
        <v>45576</v>
      </c>
    </row>
    <row r="1759" spans="1:15" x14ac:dyDescent="0.75">
      <c r="A1759" s="39">
        <v>620</v>
      </c>
      <c r="B1759" s="40" t="s">
        <v>1770</v>
      </c>
      <c r="C1759" s="41">
        <v>45481</v>
      </c>
      <c r="D1759" s="42">
        <v>0.72916666666666663</v>
      </c>
      <c r="E1759" s="43" t="str">
        <f t="shared" si="108"/>
        <v>Afternoon</v>
      </c>
      <c r="F1759" s="44">
        <v>8.5</v>
      </c>
      <c r="G1759" s="44" t="str">
        <f t="shared" si="109"/>
        <v>Long</v>
      </c>
      <c r="H1759" s="44" t="s">
        <v>10</v>
      </c>
      <c r="I1759" s="45">
        <v>35160</v>
      </c>
      <c r="J1759" s="40">
        <f t="shared" ca="1" si="110"/>
        <v>29</v>
      </c>
      <c r="K1759" s="45" t="str">
        <f t="shared" ca="1" si="111"/>
        <v>25+</v>
      </c>
      <c r="L1759" s="44" t="s">
        <v>10</v>
      </c>
      <c r="M1759" s="44">
        <v>0</v>
      </c>
      <c r="N1759" s="44">
        <v>0</v>
      </c>
      <c r="O1759" s="46">
        <v>45576</v>
      </c>
    </row>
    <row r="1760" spans="1:15" x14ac:dyDescent="0.75">
      <c r="A1760" s="31">
        <v>620</v>
      </c>
      <c r="B1760" s="32" t="s">
        <v>1771</v>
      </c>
      <c r="C1760" s="33">
        <v>45484</v>
      </c>
      <c r="D1760" s="34">
        <v>0.64652777777777781</v>
      </c>
      <c r="E1760" s="35" t="str">
        <f t="shared" si="108"/>
        <v>Afternoon</v>
      </c>
      <c r="F1760" s="36">
        <v>5.75</v>
      </c>
      <c r="G1760" s="36" t="str">
        <f t="shared" si="109"/>
        <v>Long</v>
      </c>
      <c r="H1760" s="36" t="s">
        <v>9</v>
      </c>
      <c r="I1760" s="37">
        <v>39624</v>
      </c>
      <c r="J1760" s="32">
        <f t="shared" ca="1" si="110"/>
        <v>17</v>
      </c>
      <c r="K1760" s="37" t="str">
        <f t="shared" ca="1" si="111"/>
        <v>17 (Car/Motorcycle)</v>
      </c>
      <c r="L1760" s="36" t="s">
        <v>10</v>
      </c>
      <c r="M1760" s="36">
        <v>0</v>
      </c>
      <c r="N1760" s="36">
        <v>0</v>
      </c>
      <c r="O1760" s="38">
        <v>45576</v>
      </c>
    </row>
    <row r="1761" spans="1:15" x14ac:dyDescent="0.75">
      <c r="A1761" s="39">
        <v>620</v>
      </c>
      <c r="B1761" s="40" t="s">
        <v>1772</v>
      </c>
      <c r="C1761" s="41">
        <v>45484</v>
      </c>
      <c r="D1761" s="42">
        <v>0.64652777777777781</v>
      </c>
      <c r="E1761" s="43" t="str">
        <f t="shared" si="108"/>
        <v>Afternoon</v>
      </c>
      <c r="F1761" s="44">
        <v>5.75</v>
      </c>
      <c r="G1761" s="44" t="str">
        <f t="shared" si="109"/>
        <v>Long</v>
      </c>
      <c r="H1761" s="44" t="s">
        <v>9</v>
      </c>
      <c r="I1761" s="45">
        <v>39213</v>
      </c>
      <c r="J1761" s="40">
        <f t="shared" ca="1" si="110"/>
        <v>18</v>
      </c>
      <c r="K1761" s="45" t="str">
        <f t="shared" ca="1" si="111"/>
        <v>18-24 (Young Drivers)</v>
      </c>
      <c r="L1761" s="44" t="s">
        <v>10</v>
      </c>
      <c r="M1761" s="44">
        <v>0</v>
      </c>
      <c r="N1761" s="44">
        <v>0</v>
      </c>
      <c r="O1761" s="46">
        <v>45576</v>
      </c>
    </row>
    <row r="1762" spans="1:15" x14ac:dyDescent="0.75">
      <c r="A1762" s="31">
        <v>620</v>
      </c>
      <c r="B1762" s="32" t="s">
        <v>1773</v>
      </c>
      <c r="C1762" s="33">
        <v>45484</v>
      </c>
      <c r="D1762" s="34">
        <v>0.73611111111111116</v>
      </c>
      <c r="E1762" s="35" t="str">
        <f t="shared" si="108"/>
        <v>Afternoon</v>
      </c>
      <c r="F1762" s="36">
        <v>8.75</v>
      </c>
      <c r="G1762" s="36" t="str">
        <f t="shared" si="109"/>
        <v>Long</v>
      </c>
      <c r="H1762" s="36" t="s">
        <v>10</v>
      </c>
      <c r="I1762" s="37">
        <v>37985</v>
      </c>
      <c r="J1762" s="32">
        <f t="shared" ca="1" si="110"/>
        <v>21</v>
      </c>
      <c r="K1762" s="37" t="str">
        <f t="shared" ca="1" si="111"/>
        <v>18-24 (Young Drivers)</v>
      </c>
      <c r="L1762" s="36" t="s">
        <v>10</v>
      </c>
      <c r="M1762" s="36">
        <v>0</v>
      </c>
      <c r="N1762" s="36">
        <v>0</v>
      </c>
      <c r="O1762" s="38">
        <v>45576</v>
      </c>
    </row>
    <row r="1763" spans="1:15" x14ac:dyDescent="0.75">
      <c r="A1763" s="39">
        <v>620</v>
      </c>
      <c r="B1763" s="40" t="s">
        <v>1774</v>
      </c>
      <c r="C1763" s="41">
        <v>45484</v>
      </c>
      <c r="D1763" s="42">
        <v>0.73611111111111116</v>
      </c>
      <c r="E1763" s="43" t="str">
        <f t="shared" si="108"/>
        <v>Afternoon</v>
      </c>
      <c r="F1763" s="44">
        <v>8.75</v>
      </c>
      <c r="G1763" s="44" t="str">
        <f t="shared" si="109"/>
        <v>Long</v>
      </c>
      <c r="H1763" s="44" t="s">
        <v>10</v>
      </c>
      <c r="I1763" s="45">
        <v>38563</v>
      </c>
      <c r="J1763" s="40">
        <f t="shared" ca="1" si="110"/>
        <v>20</v>
      </c>
      <c r="K1763" s="45" t="str">
        <f t="shared" ca="1" si="111"/>
        <v>18-24 (Young Drivers)</v>
      </c>
      <c r="L1763" s="44" t="s">
        <v>10</v>
      </c>
      <c r="M1763" s="44">
        <v>0</v>
      </c>
      <c r="N1763" s="44">
        <v>0</v>
      </c>
      <c r="O1763" s="46">
        <v>45576</v>
      </c>
    </row>
    <row r="1764" spans="1:15" x14ac:dyDescent="0.75">
      <c r="A1764" s="31">
        <v>620</v>
      </c>
      <c r="B1764" s="32" t="s">
        <v>1775</v>
      </c>
      <c r="C1764" s="33">
        <v>45485</v>
      </c>
      <c r="D1764" s="34">
        <v>0.65277777777777779</v>
      </c>
      <c r="E1764" s="35" t="str">
        <f t="shared" si="108"/>
        <v>Afternoon</v>
      </c>
      <c r="F1764" s="36">
        <v>8.75</v>
      </c>
      <c r="G1764" s="36" t="str">
        <f t="shared" si="109"/>
        <v>Long</v>
      </c>
      <c r="H1764" s="36" t="s">
        <v>9</v>
      </c>
      <c r="I1764" s="37">
        <v>39604</v>
      </c>
      <c r="J1764" s="32">
        <f t="shared" ca="1" si="110"/>
        <v>17</v>
      </c>
      <c r="K1764" s="37" t="str">
        <f t="shared" ca="1" si="111"/>
        <v>17 (Car/Motorcycle)</v>
      </c>
      <c r="L1764" s="36" t="s">
        <v>10</v>
      </c>
      <c r="M1764" s="36">
        <v>0</v>
      </c>
      <c r="N1764" s="36">
        <v>0</v>
      </c>
      <c r="O1764" s="38">
        <v>45576</v>
      </c>
    </row>
    <row r="1765" spans="1:15" x14ac:dyDescent="0.75">
      <c r="A1765" s="39">
        <v>620</v>
      </c>
      <c r="B1765" s="40" t="s">
        <v>1776</v>
      </c>
      <c r="C1765" s="41">
        <v>45485</v>
      </c>
      <c r="D1765" s="42">
        <v>0.65277777777777779</v>
      </c>
      <c r="E1765" s="43" t="str">
        <f t="shared" si="108"/>
        <v>Afternoon</v>
      </c>
      <c r="F1765" s="44">
        <v>8.75</v>
      </c>
      <c r="G1765" s="44" t="str">
        <f t="shared" si="109"/>
        <v>Long</v>
      </c>
      <c r="H1765" s="44" t="s">
        <v>9</v>
      </c>
      <c r="I1765" s="45">
        <v>37506</v>
      </c>
      <c r="J1765" s="40">
        <f t="shared" ca="1" si="110"/>
        <v>23</v>
      </c>
      <c r="K1765" s="45" t="str">
        <f t="shared" ca="1" si="111"/>
        <v>18-24 (Young Drivers)</v>
      </c>
      <c r="L1765" s="44" t="s">
        <v>10</v>
      </c>
      <c r="M1765" s="44">
        <v>0</v>
      </c>
      <c r="N1765" s="44">
        <v>0</v>
      </c>
      <c r="O1765" s="46">
        <v>45576</v>
      </c>
    </row>
    <row r="1766" spans="1:15" x14ac:dyDescent="0.75">
      <c r="A1766" s="31">
        <v>620</v>
      </c>
      <c r="B1766" s="32" t="s">
        <v>1777</v>
      </c>
      <c r="C1766" s="33">
        <v>45485</v>
      </c>
      <c r="D1766" s="34">
        <v>0.66319444444444442</v>
      </c>
      <c r="E1766" s="35" t="str">
        <f t="shared" si="108"/>
        <v>Afternoon</v>
      </c>
      <c r="F1766" s="36">
        <v>6</v>
      </c>
      <c r="G1766" s="36" t="str">
        <f t="shared" si="109"/>
        <v>Long</v>
      </c>
      <c r="H1766" s="36" t="s">
        <v>9</v>
      </c>
      <c r="I1766" s="37">
        <v>38548</v>
      </c>
      <c r="J1766" s="32">
        <f t="shared" ca="1" si="110"/>
        <v>20</v>
      </c>
      <c r="K1766" s="37" t="str">
        <f t="shared" ca="1" si="111"/>
        <v>18-24 (Young Drivers)</v>
      </c>
      <c r="L1766" s="36" t="s">
        <v>10</v>
      </c>
      <c r="M1766" s="36">
        <v>0</v>
      </c>
      <c r="N1766" s="36">
        <v>0</v>
      </c>
      <c r="O1766" s="38">
        <v>45576</v>
      </c>
    </row>
    <row r="1767" spans="1:15" x14ac:dyDescent="0.75">
      <c r="A1767" s="39">
        <v>620</v>
      </c>
      <c r="B1767" s="40" t="s">
        <v>1778</v>
      </c>
      <c r="C1767" s="41">
        <v>45485</v>
      </c>
      <c r="D1767" s="42">
        <v>0.66319444444444442</v>
      </c>
      <c r="E1767" s="43" t="str">
        <f t="shared" si="108"/>
        <v>Afternoon</v>
      </c>
      <c r="F1767" s="44">
        <v>6</v>
      </c>
      <c r="G1767" s="44" t="str">
        <f t="shared" si="109"/>
        <v>Long</v>
      </c>
      <c r="H1767" s="44" t="s">
        <v>9</v>
      </c>
      <c r="I1767" s="45">
        <v>37941</v>
      </c>
      <c r="J1767" s="40">
        <f t="shared" ca="1" si="110"/>
        <v>21</v>
      </c>
      <c r="K1767" s="45" t="str">
        <f t="shared" ca="1" si="111"/>
        <v>18-24 (Young Drivers)</v>
      </c>
      <c r="L1767" s="44" t="s">
        <v>10</v>
      </c>
      <c r="M1767" s="44">
        <v>0</v>
      </c>
      <c r="N1767" s="44">
        <v>0</v>
      </c>
      <c r="O1767" s="46">
        <v>45576</v>
      </c>
    </row>
    <row r="1768" spans="1:15" x14ac:dyDescent="0.75">
      <c r="A1768" s="31">
        <v>620</v>
      </c>
      <c r="B1768" s="32" t="s">
        <v>1779</v>
      </c>
      <c r="C1768" s="33">
        <v>45485</v>
      </c>
      <c r="D1768" s="34">
        <v>0.75</v>
      </c>
      <c r="E1768" s="35" t="str">
        <f t="shared" si="108"/>
        <v>Evening</v>
      </c>
      <c r="F1768" s="36">
        <v>9</v>
      </c>
      <c r="G1768" s="36" t="str">
        <f t="shared" si="109"/>
        <v>Long</v>
      </c>
      <c r="H1768" s="36" t="s">
        <v>9</v>
      </c>
      <c r="I1768" s="37">
        <v>34790</v>
      </c>
      <c r="J1768" s="32">
        <f t="shared" ca="1" si="110"/>
        <v>30</v>
      </c>
      <c r="K1768" s="37" t="str">
        <f t="shared" ca="1" si="111"/>
        <v>25+</v>
      </c>
      <c r="L1768" s="36" t="s">
        <v>10</v>
      </c>
      <c r="M1768" s="36">
        <v>0</v>
      </c>
      <c r="N1768" s="36">
        <v>0</v>
      </c>
      <c r="O1768" s="38">
        <v>45576</v>
      </c>
    </row>
    <row r="1769" spans="1:15" x14ac:dyDescent="0.75">
      <c r="A1769" s="39">
        <v>620</v>
      </c>
      <c r="B1769" s="40" t="s">
        <v>1780</v>
      </c>
      <c r="C1769" s="41">
        <v>45485</v>
      </c>
      <c r="D1769" s="42">
        <v>0.75</v>
      </c>
      <c r="E1769" s="43" t="str">
        <f t="shared" si="108"/>
        <v>Evening</v>
      </c>
      <c r="F1769" s="44">
        <v>9</v>
      </c>
      <c r="G1769" s="44" t="str">
        <f t="shared" si="109"/>
        <v>Long</v>
      </c>
      <c r="H1769" s="44" t="s">
        <v>9</v>
      </c>
      <c r="I1769" s="45">
        <v>34739</v>
      </c>
      <c r="J1769" s="40">
        <f t="shared" ca="1" si="110"/>
        <v>30</v>
      </c>
      <c r="K1769" s="45" t="str">
        <f t="shared" ca="1" si="111"/>
        <v>25+</v>
      </c>
      <c r="L1769" s="44" t="s">
        <v>10</v>
      </c>
      <c r="M1769" s="44">
        <v>0</v>
      </c>
      <c r="N1769" s="44">
        <v>0</v>
      </c>
      <c r="O1769" s="46">
        <v>45576</v>
      </c>
    </row>
    <row r="1770" spans="1:15" x14ac:dyDescent="0.75">
      <c r="A1770" s="31">
        <v>620</v>
      </c>
      <c r="B1770" s="32" t="s">
        <v>1781</v>
      </c>
      <c r="C1770" s="33">
        <v>45486</v>
      </c>
      <c r="D1770" s="34">
        <v>0.66666666666666663</v>
      </c>
      <c r="E1770" s="35" t="str">
        <f t="shared" si="108"/>
        <v>Afternoon</v>
      </c>
      <c r="F1770" s="36">
        <v>6</v>
      </c>
      <c r="G1770" s="36" t="str">
        <f t="shared" si="109"/>
        <v>Long</v>
      </c>
      <c r="H1770" s="36" t="s">
        <v>10</v>
      </c>
      <c r="I1770" s="37">
        <v>36179</v>
      </c>
      <c r="J1770" s="32">
        <f t="shared" ca="1" si="110"/>
        <v>26</v>
      </c>
      <c r="K1770" s="37" t="str">
        <f t="shared" ca="1" si="111"/>
        <v>25+</v>
      </c>
      <c r="L1770" s="36" t="s">
        <v>10</v>
      </c>
      <c r="M1770" s="36">
        <v>1</v>
      </c>
      <c r="N1770" s="36">
        <v>1</v>
      </c>
      <c r="O1770" s="38">
        <v>45576</v>
      </c>
    </row>
    <row r="1771" spans="1:15" x14ac:dyDescent="0.75">
      <c r="A1771" s="39">
        <v>620</v>
      </c>
      <c r="B1771" s="40" t="s">
        <v>1782</v>
      </c>
      <c r="C1771" s="41">
        <v>45487</v>
      </c>
      <c r="D1771" s="42">
        <v>0.65972222222222221</v>
      </c>
      <c r="E1771" s="43" t="str">
        <f t="shared" si="108"/>
        <v>Afternoon</v>
      </c>
      <c r="F1771" s="44">
        <v>6</v>
      </c>
      <c r="G1771" s="44" t="str">
        <f t="shared" si="109"/>
        <v>Long</v>
      </c>
      <c r="H1771" s="44" t="s">
        <v>9</v>
      </c>
      <c r="I1771" s="45">
        <v>26469</v>
      </c>
      <c r="J1771" s="40">
        <f t="shared" ca="1" si="110"/>
        <v>53</v>
      </c>
      <c r="K1771" s="45" t="str">
        <f t="shared" ca="1" si="111"/>
        <v>25+</v>
      </c>
      <c r="L1771" s="44" t="s">
        <v>10</v>
      </c>
      <c r="M1771" s="44">
        <v>1</v>
      </c>
      <c r="N1771" s="44">
        <v>1</v>
      </c>
      <c r="O1771" s="46">
        <v>45576</v>
      </c>
    </row>
    <row r="1772" spans="1:15" x14ac:dyDescent="0.75">
      <c r="A1772" s="31">
        <v>620</v>
      </c>
      <c r="B1772" s="32" t="s">
        <v>1783</v>
      </c>
      <c r="C1772" s="33">
        <v>45487</v>
      </c>
      <c r="D1772" s="34">
        <v>0.65972222222222221</v>
      </c>
      <c r="E1772" s="35" t="str">
        <f t="shared" si="108"/>
        <v>Afternoon</v>
      </c>
      <c r="F1772" s="36">
        <v>6</v>
      </c>
      <c r="G1772" s="36" t="str">
        <f t="shared" si="109"/>
        <v>Long</v>
      </c>
      <c r="H1772" s="36" t="s">
        <v>9</v>
      </c>
      <c r="I1772" s="37">
        <v>22300</v>
      </c>
      <c r="J1772" s="32">
        <f t="shared" ca="1" si="110"/>
        <v>64</v>
      </c>
      <c r="K1772" s="37" t="str">
        <f t="shared" ca="1" si="111"/>
        <v>25+</v>
      </c>
      <c r="L1772" s="36" t="s">
        <v>10</v>
      </c>
      <c r="M1772" s="36">
        <v>1</v>
      </c>
      <c r="N1772" s="36">
        <v>1</v>
      </c>
      <c r="O1772" s="38">
        <v>45576</v>
      </c>
    </row>
    <row r="1773" spans="1:15" x14ac:dyDescent="0.75">
      <c r="A1773" s="39">
        <v>620</v>
      </c>
      <c r="B1773" s="40" t="s">
        <v>1784</v>
      </c>
      <c r="C1773" s="41">
        <v>45491</v>
      </c>
      <c r="D1773" s="42">
        <v>0.64722222222222225</v>
      </c>
      <c r="E1773" s="43" t="str">
        <f t="shared" si="108"/>
        <v>Afternoon</v>
      </c>
      <c r="F1773" s="44">
        <v>6.75</v>
      </c>
      <c r="G1773" s="44" t="str">
        <f t="shared" si="109"/>
        <v>Long</v>
      </c>
      <c r="H1773" s="44" t="s">
        <v>9</v>
      </c>
      <c r="I1773" s="45">
        <v>39619</v>
      </c>
      <c r="J1773" s="40">
        <f t="shared" ca="1" si="110"/>
        <v>17</v>
      </c>
      <c r="K1773" s="45" t="str">
        <f t="shared" ca="1" si="111"/>
        <v>17 (Car/Motorcycle)</v>
      </c>
      <c r="L1773" s="44" t="s">
        <v>10</v>
      </c>
      <c r="M1773" s="44">
        <v>0</v>
      </c>
      <c r="N1773" s="44">
        <v>0</v>
      </c>
      <c r="O1773" s="46">
        <v>45576</v>
      </c>
    </row>
    <row r="1774" spans="1:15" x14ac:dyDescent="0.75">
      <c r="A1774" s="31">
        <v>620</v>
      </c>
      <c r="B1774" s="32" t="s">
        <v>1785</v>
      </c>
      <c r="C1774" s="33">
        <v>45491</v>
      </c>
      <c r="D1774" s="34">
        <v>0.64722222222222225</v>
      </c>
      <c r="E1774" s="35" t="str">
        <f t="shared" si="108"/>
        <v>Afternoon</v>
      </c>
      <c r="F1774" s="36">
        <v>6.75</v>
      </c>
      <c r="G1774" s="36" t="str">
        <f t="shared" si="109"/>
        <v>Long</v>
      </c>
      <c r="H1774" s="36" t="s">
        <v>9</v>
      </c>
      <c r="I1774" s="37">
        <v>30607</v>
      </c>
      <c r="J1774" s="32">
        <f t="shared" ca="1" si="110"/>
        <v>41</v>
      </c>
      <c r="K1774" s="37" t="str">
        <f t="shared" ca="1" si="111"/>
        <v>25+</v>
      </c>
      <c r="L1774" s="36" t="s">
        <v>11</v>
      </c>
      <c r="M1774" s="36">
        <v>0</v>
      </c>
      <c r="N1774" s="36">
        <v>0</v>
      </c>
      <c r="O1774" s="38">
        <v>45576</v>
      </c>
    </row>
    <row r="1775" spans="1:15" x14ac:dyDescent="0.75">
      <c r="A1775" s="39">
        <v>620</v>
      </c>
      <c r="B1775" s="40" t="s">
        <v>1786</v>
      </c>
      <c r="C1775" s="41">
        <v>45491</v>
      </c>
      <c r="D1775" s="42">
        <v>0.73263888888888884</v>
      </c>
      <c r="E1775" s="43" t="str">
        <f t="shared" si="108"/>
        <v>Afternoon</v>
      </c>
      <c r="F1775" s="44">
        <v>8.75</v>
      </c>
      <c r="G1775" s="44" t="str">
        <f t="shared" si="109"/>
        <v>Long</v>
      </c>
      <c r="H1775" s="44" t="s">
        <v>9</v>
      </c>
      <c r="I1775" s="45">
        <v>31769</v>
      </c>
      <c r="J1775" s="40">
        <f t="shared" ca="1" si="110"/>
        <v>38</v>
      </c>
      <c r="K1775" s="45" t="str">
        <f t="shared" ca="1" si="111"/>
        <v>25+</v>
      </c>
      <c r="L1775" s="44" t="s">
        <v>10</v>
      </c>
      <c r="M1775" s="44">
        <v>0</v>
      </c>
      <c r="N1775" s="44">
        <v>0</v>
      </c>
      <c r="O1775" s="46">
        <v>45576</v>
      </c>
    </row>
    <row r="1776" spans="1:15" x14ac:dyDescent="0.75">
      <c r="A1776" s="31">
        <v>620</v>
      </c>
      <c r="B1776" s="32" t="s">
        <v>1787</v>
      </c>
      <c r="C1776" s="33">
        <v>45491</v>
      </c>
      <c r="D1776" s="34">
        <v>0.7319444444444444</v>
      </c>
      <c r="E1776" s="35" t="str">
        <f t="shared" si="108"/>
        <v>Afternoon</v>
      </c>
      <c r="F1776" s="36">
        <v>8.75</v>
      </c>
      <c r="G1776" s="36" t="str">
        <f t="shared" si="109"/>
        <v>Long</v>
      </c>
      <c r="H1776" s="36" t="s">
        <v>9</v>
      </c>
      <c r="I1776" s="37">
        <v>33814</v>
      </c>
      <c r="J1776" s="32">
        <f t="shared" ca="1" si="110"/>
        <v>33</v>
      </c>
      <c r="K1776" s="37" t="str">
        <f t="shared" ca="1" si="111"/>
        <v>25+</v>
      </c>
      <c r="L1776" s="36" t="s">
        <v>10</v>
      </c>
      <c r="M1776" s="36">
        <v>0</v>
      </c>
      <c r="N1776" s="36">
        <v>0</v>
      </c>
      <c r="O1776" s="38">
        <v>45576</v>
      </c>
    </row>
    <row r="1777" spans="1:15" x14ac:dyDescent="0.75">
      <c r="A1777" s="39">
        <v>620</v>
      </c>
      <c r="B1777" s="40" t="s">
        <v>1788</v>
      </c>
      <c r="C1777" s="41">
        <v>45492</v>
      </c>
      <c r="D1777" s="42">
        <v>0.65277777777777779</v>
      </c>
      <c r="E1777" s="43" t="str">
        <f t="shared" si="108"/>
        <v>Afternoon</v>
      </c>
      <c r="F1777" s="44">
        <v>6.75</v>
      </c>
      <c r="G1777" s="44" t="str">
        <f t="shared" si="109"/>
        <v>Long</v>
      </c>
      <c r="H1777" s="44" t="s">
        <v>9</v>
      </c>
      <c r="I1777" s="45">
        <v>34825</v>
      </c>
      <c r="J1777" s="40">
        <f t="shared" ca="1" si="110"/>
        <v>30</v>
      </c>
      <c r="K1777" s="45" t="str">
        <f t="shared" ca="1" si="111"/>
        <v>25+</v>
      </c>
      <c r="L1777" s="44" t="s">
        <v>10</v>
      </c>
      <c r="M1777" s="44">
        <v>1</v>
      </c>
      <c r="N1777" s="44">
        <v>1</v>
      </c>
      <c r="O1777" s="46">
        <v>45576</v>
      </c>
    </row>
    <row r="1778" spans="1:15" x14ac:dyDescent="0.75">
      <c r="A1778" s="31">
        <v>620</v>
      </c>
      <c r="B1778" s="32" t="s">
        <v>1789</v>
      </c>
      <c r="C1778" s="33">
        <v>45492</v>
      </c>
      <c r="D1778" s="34">
        <v>0.65277777777777779</v>
      </c>
      <c r="E1778" s="35" t="str">
        <f t="shared" si="108"/>
        <v>Afternoon</v>
      </c>
      <c r="F1778" s="36">
        <v>6.75</v>
      </c>
      <c r="G1778" s="36" t="str">
        <f t="shared" si="109"/>
        <v>Long</v>
      </c>
      <c r="H1778" s="36" t="s">
        <v>10</v>
      </c>
      <c r="I1778" s="37">
        <v>26228</v>
      </c>
      <c r="J1778" s="32">
        <f t="shared" ca="1" si="110"/>
        <v>53</v>
      </c>
      <c r="K1778" s="37" t="str">
        <f t="shared" ca="1" si="111"/>
        <v>25+</v>
      </c>
      <c r="L1778" s="36" t="s">
        <v>10</v>
      </c>
      <c r="M1778" s="36">
        <v>1</v>
      </c>
      <c r="N1778" s="36">
        <v>1</v>
      </c>
      <c r="O1778" s="38">
        <v>45576</v>
      </c>
    </row>
    <row r="1779" spans="1:15" x14ac:dyDescent="0.75">
      <c r="A1779" s="39">
        <v>620</v>
      </c>
      <c r="B1779" s="40" t="s">
        <v>1790</v>
      </c>
      <c r="C1779" s="41">
        <v>45492</v>
      </c>
      <c r="D1779" s="42">
        <v>0.65972222222222221</v>
      </c>
      <c r="E1779" s="43" t="str">
        <f t="shared" si="108"/>
        <v>Afternoon</v>
      </c>
      <c r="F1779" s="44">
        <v>7</v>
      </c>
      <c r="G1779" s="44" t="str">
        <f t="shared" si="109"/>
        <v>Long</v>
      </c>
      <c r="H1779" s="44" t="s">
        <v>9</v>
      </c>
      <c r="I1779" s="45">
        <v>31370</v>
      </c>
      <c r="J1779" s="40">
        <f t="shared" ca="1" si="110"/>
        <v>39</v>
      </c>
      <c r="K1779" s="45" t="str">
        <f t="shared" ca="1" si="111"/>
        <v>25+</v>
      </c>
      <c r="L1779" s="44" t="s">
        <v>10</v>
      </c>
      <c r="M1779" s="44">
        <v>0</v>
      </c>
      <c r="N1779" s="44">
        <v>0</v>
      </c>
      <c r="O1779" s="46">
        <v>45576</v>
      </c>
    </row>
    <row r="1780" spans="1:15" x14ac:dyDescent="0.75">
      <c r="A1780" s="31">
        <v>620</v>
      </c>
      <c r="B1780" s="32" t="s">
        <v>1791</v>
      </c>
      <c r="C1780" s="33">
        <v>45492</v>
      </c>
      <c r="D1780" s="34">
        <v>0.65972222222222221</v>
      </c>
      <c r="E1780" s="35" t="str">
        <f t="shared" si="108"/>
        <v>Afternoon</v>
      </c>
      <c r="F1780" s="36">
        <v>7</v>
      </c>
      <c r="G1780" s="36" t="str">
        <f t="shared" si="109"/>
        <v>Long</v>
      </c>
      <c r="H1780" s="36" t="s">
        <v>9</v>
      </c>
      <c r="I1780" s="37">
        <v>39572</v>
      </c>
      <c r="J1780" s="32">
        <f t="shared" ca="1" si="110"/>
        <v>17</v>
      </c>
      <c r="K1780" s="37" t="str">
        <f t="shared" ca="1" si="111"/>
        <v>17 (Car/Motorcycle)</v>
      </c>
      <c r="L1780" s="36" t="s">
        <v>10</v>
      </c>
      <c r="M1780" s="36">
        <v>0</v>
      </c>
      <c r="N1780" s="36">
        <v>0</v>
      </c>
      <c r="O1780" s="38">
        <v>45576</v>
      </c>
    </row>
    <row r="1781" spans="1:15" x14ac:dyDescent="0.75">
      <c r="A1781" s="39">
        <v>620</v>
      </c>
      <c r="B1781" s="40" t="s">
        <v>1792</v>
      </c>
      <c r="C1781" s="41">
        <v>45493</v>
      </c>
      <c r="D1781" s="42">
        <v>0.63541666666666663</v>
      </c>
      <c r="E1781" s="43" t="str">
        <f t="shared" si="108"/>
        <v>Afternoon</v>
      </c>
      <c r="F1781" s="44">
        <v>6.15</v>
      </c>
      <c r="G1781" s="44" t="str">
        <f t="shared" si="109"/>
        <v>Long</v>
      </c>
      <c r="H1781" s="44" t="s">
        <v>10</v>
      </c>
      <c r="I1781" s="45">
        <v>34217</v>
      </c>
      <c r="J1781" s="40">
        <f t="shared" ca="1" si="110"/>
        <v>32</v>
      </c>
      <c r="K1781" s="45" t="str">
        <f t="shared" ca="1" si="111"/>
        <v>25+</v>
      </c>
      <c r="L1781" s="44" t="s">
        <v>10</v>
      </c>
      <c r="M1781" s="44">
        <v>1</v>
      </c>
      <c r="N1781" s="44">
        <v>1</v>
      </c>
      <c r="O1781" s="46">
        <v>45576</v>
      </c>
    </row>
    <row r="1782" spans="1:15" x14ac:dyDescent="0.75">
      <c r="A1782" s="31">
        <v>620</v>
      </c>
      <c r="B1782" s="32" t="s">
        <v>1793</v>
      </c>
      <c r="C1782" s="33">
        <v>45493</v>
      </c>
      <c r="D1782" s="34">
        <v>0.64583333333333337</v>
      </c>
      <c r="E1782" s="35" t="str">
        <f t="shared" si="108"/>
        <v>Afternoon</v>
      </c>
      <c r="F1782" s="36">
        <v>6.5</v>
      </c>
      <c r="G1782" s="36" t="str">
        <f t="shared" si="109"/>
        <v>Long</v>
      </c>
      <c r="H1782" s="36" t="s">
        <v>9</v>
      </c>
      <c r="I1782" s="37">
        <v>39631</v>
      </c>
      <c r="J1782" s="32">
        <f t="shared" ca="1" si="110"/>
        <v>17</v>
      </c>
      <c r="K1782" s="37" t="str">
        <f t="shared" ca="1" si="111"/>
        <v>17 (Car/Motorcycle)</v>
      </c>
      <c r="L1782" s="36" t="s">
        <v>10</v>
      </c>
      <c r="M1782" s="36">
        <v>0</v>
      </c>
      <c r="N1782" s="36">
        <v>0</v>
      </c>
      <c r="O1782" s="38">
        <v>45576</v>
      </c>
    </row>
    <row r="1783" spans="1:15" x14ac:dyDescent="0.75">
      <c r="A1783" s="39">
        <v>620</v>
      </c>
      <c r="B1783" s="40" t="s">
        <v>1794</v>
      </c>
      <c r="C1783" s="41">
        <v>45493</v>
      </c>
      <c r="D1783" s="42">
        <v>0.65277777777777779</v>
      </c>
      <c r="E1783" s="43" t="str">
        <f t="shared" si="108"/>
        <v>Afternoon</v>
      </c>
      <c r="F1783" s="44">
        <v>6.75</v>
      </c>
      <c r="G1783" s="44" t="str">
        <f t="shared" si="109"/>
        <v>Long</v>
      </c>
      <c r="H1783" s="44" t="s">
        <v>10</v>
      </c>
      <c r="I1783" s="45">
        <v>25982</v>
      </c>
      <c r="J1783" s="40">
        <f t="shared" ca="1" si="110"/>
        <v>54</v>
      </c>
      <c r="K1783" s="45" t="str">
        <f t="shared" ca="1" si="111"/>
        <v>25+</v>
      </c>
      <c r="L1783" s="44" t="s">
        <v>10</v>
      </c>
      <c r="M1783" s="44">
        <v>0</v>
      </c>
      <c r="N1783" s="44">
        <v>0</v>
      </c>
      <c r="O1783" s="46">
        <v>45576</v>
      </c>
    </row>
    <row r="1784" spans="1:15" x14ac:dyDescent="0.75">
      <c r="A1784" s="31">
        <v>620</v>
      </c>
      <c r="B1784" s="32" t="s">
        <v>1795</v>
      </c>
      <c r="C1784" s="33">
        <v>45493</v>
      </c>
      <c r="D1784" s="34">
        <v>0.65277777777777779</v>
      </c>
      <c r="E1784" s="35" t="str">
        <f t="shared" si="108"/>
        <v>Afternoon</v>
      </c>
      <c r="F1784" s="36">
        <v>6.75</v>
      </c>
      <c r="G1784" s="36" t="str">
        <f t="shared" si="109"/>
        <v>Long</v>
      </c>
      <c r="H1784" s="36" t="s">
        <v>9</v>
      </c>
      <c r="I1784" s="37">
        <v>36780</v>
      </c>
      <c r="J1784" s="32">
        <f t="shared" ca="1" si="110"/>
        <v>25</v>
      </c>
      <c r="K1784" s="37" t="str">
        <f t="shared" ca="1" si="111"/>
        <v>25+</v>
      </c>
      <c r="L1784" s="36" t="s">
        <v>10</v>
      </c>
      <c r="M1784" s="36">
        <v>0</v>
      </c>
      <c r="N1784" s="36">
        <v>0</v>
      </c>
      <c r="O1784" s="38">
        <v>45576</v>
      </c>
    </row>
    <row r="1785" spans="1:15" x14ac:dyDescent="0.75">
      <c r="A1785" s="39">
        <v>620</v>
      </c>
      <c r="B1785" s="40" t="s">
        <v>1796</v>
      </c>
      <c r="C1785" s="41">
        <v>45493</v>
      </c>
      <c r="D1785" s="42">
        <v>0.64583333333333337</v>
      </c>
      <c r="E1785" s="43" t="str">
        <f t="shared" si="108"/>
        <v>Afternoon</v>
      </c>
      <c r="F1785" s="44">
        <v>6.5</v>
      </c>
      <c r="G1785" s="44" t="str">
        <f t="shared" si="109"/>
        <v>Long</v>
      </c>
      <c r="H1785" s="44" t="s">
        <v>10</v>
      </c>
      <c r="I1785" s="45">
        <v>35810</v>
      </c>
      <c r="J1785" s="40">
        <f t="shared" ca="1" si="110"/>
        <v>27</v>
      </c>
      <c r="K1785" s="45" t="str">
        <f t="shared" ca="1" si="111"/>
        <v>25+</v>
      </c>
      <c r="L1785" s="44" t="s">
        <v>11</v>
      </c>
      <c r="M1785" s="44">
        <v>0</v>
      </c>
      <c r="N1785" s="44">
        <v>0</v>
      </c>
      <c r="O1785" s="46">
        <v>45576</v>
      </c>
    </row>
    <row r="1786" spans="1:15" x14ac:dyDescent="0.75">
      <c r="A1786" s="31">
        <v>620</v>
      </c>
      <c r="B1786" s="32" t="s">
        <v>1797</v>
      </c>
      <c r="C1786" s="33">
        <v>45495</v>
      </c>
      <c r="D1786" s="34">
        <v>0.64583333333333337</v>
      </c>
      <c r="E1786" s="35" t="str">
        <f t="shared" si="108"/>
        <v>Afternoon</v>
      </c>
      <c r="F1786" s="36">
        <v>6.5</v>
      </c>
      <c r="G1786" s="36" t="str">
        <f t="shared" si="109"/>
        <v>Long</v>
      </c>
      <c r="H1786" s="36" t="s">
        <v>9</v>
      </c>
      <c r="I1786" s="37">
        <v>24377</v>
      </c>
      <c r="J1786" s="32">
        <f t="shared" ca="1" si="110"/>
        <v>59</v>
      </c>
      <c r="K1786" s="37" t="str">
        <f t="shared" ca="1" si="111"/>
        <v>25+</v>
      </c>
      <c r="L1786" s="36" t="s">
        <v>11</v>
      </c>
      <c r="M1786" s="36">
        <v>0</v>
      </c>
      <c r="N1786" s="36">
        <v>0</v>
      </c>
      <c r="O1786" s="38">
        <v>45576</v>
      </c>
    </row>
    <row r="1787" spans="1:15" x14ac:dyDescent="0.75">
      <c r="A1787" s="39">
        <v>620</v>
      </c>
      <c r="B1787" s="40" t="s">
        <v>1798</v>
      </c>
      <c r="C1787" s="41">
        <v>45495</v>
      </c>
      <c r="D1787" s="42">
        <v>0.64583333333333337</v>
      </c>
      <c r="E1787" s="43" t="str">
        <f t="shared" si="108"/>
        <v>Afternoon</v>
      </c>
      <c r="F1787" s="44">
        <v>6.5</v>
      </c>
      <c r="G1787" s="44" t="str">
        <f t="shared" si="109"/>
        <v>Long</v>
      </c>
      <c r="H1787" s="44" t="s">
        <v>10</v>
      </c>
      <c r="I1787" s="45">
        <v>32982</v>
      </c>
      <c r="J1787" s="40">
        <f t="shared" ca="1" si="110"/>
        <v>35</v>
      </c>
      <c r="K1787" s="45" t="str">
        <f t="shared" ca="1" si="111"/>
        <v>25+</v>
      </c>
      <c r="L1787" s="44" t="s">
        <v>10</v>
      </c>
      <c r="M1787" s="44">
        <v>0</v>
      </c>
      <c r="N1787" s="44">
        <v>0</v>
      </c>
      <c r="O1787" s="46">
        <v>45576</v>
      </c>
    </row>
    <row r="1788" spans="1:15" x14ac:dyDescent="0.75">
      <c r="A1788" s="31">
        <v>620</v>
      </c>
      <c r="B1788" s="32" t="s">
        <v>1799</v>
      </c>
      <c r="C1788" s="33">
        <v>45495</v>
      </c>
      <c r="D1788" s="34">
        <v>0.66666666666666663</v>
      </c>
      <c r="E1788" s="35" t="str">
        <f t="shared" si="108"/>
        <v>Afternoon</v>
      </c>
      <c r="F1788" s="36">
        <v>7</v>
      </c>
      <c r="G1788" s="36" t="str">
        <f t="shared" si="109"/>
        <v>Long</v>
      </c>
      <c r="H1788" s="36" t="s">
        <v>9</v>
      </c>
      <c r="I1788" s="37">
        <v>37586</v>
      </c>
      <c r="J1788" s="32">
        <f t="shared" ca="1" si="110"/>
        <v>22</v>
      </c>
      <c r="K1788" s="37" t="str">
        <f t="shared" ca="1" si="111"/>
        <v>18-24 (Young Drivers)</v>
      </c>
      <c r="L1788" s="36" t="s">
        <v>10</v>
      </c>
      <c r="M1788" s="36">
        <v>0</v>
      </c>
      <c r="N1788" s="36">
        <v>0</v>
      </c>
      <c r="O1788" s="38">
        <v>45576</v>
      </c>
    </row>
    <row r="1789" spans="1:15" x14ac:dyDescent="0.75">
      <c r="A1789" s="39">
        <v>620</v>
      </c>
      <c r="B1789" s="40" t="s">
        <v>1800</v>
      </c>
      <c r="C1789" s="41">
        <v>45495</v>
      </c>
      <c r="D1789" s="42">
        <v>0.66666666666666663</v>
      </c>
      <c r="E1789" s="43" t="str">
        <f t="shared" si="108"/>
        <v>Afternoon</v>
      </c>
      <c r="F1789" s="44">
        <v>7</v>
      </c>
      <c r="G1789" s="44" t="str">
        <f t="shared" si="109"/>
        <v>Long</v>
      </c>
      <c r="H1789" s="44" t="s">
        <v>10</v>
      </c>
      <c r="I1789" s="45">
        <v>34528</v>
      </c>
      <c r="J1789" s="40">
        <f t="shared" ca="1" si="110"/>
        <v>31</v>
      </c>
      <c r="K1789" s="45" t="str">
        <f t="shared" ca="1" si="111"/>
        <v>25+</v>
      </c>
      <c r="L1789" s="44" t="s">
        <v>11</v>
      </c>
      <c r="M1789" s="44">
        <v>0</v>
      </c>
      <c r="N1789" s="44">
        <v>0</v>
      </c>
      <c r="O1789" s="46">
        <v>45576</v>
      </c>
    </row>
    <row r="1790" spans="1:15" x14ac:dyDescent="0.75">
      <c r="A1790" s="31">
        <v>620</v>
      </c>
      <c r="B1790" s="32" t="s">
        <v>1801</v>
      </c>
      <c r="C1790" s="33">
        <v>45496</v>
      </c>
      <c r="D1790" s="34">
        <v>0.66666666666666663</v>
      </c>
      <c r="E1790" s="35" t="str">
        <f t="shared" si="108"/>
        <v>Afternoon</v>
      </c>
      <c r="F1790" s="36">
        <v>7</v>
      </c>
      <c r="G1790" s="36" t="str">
        <f t="shared" si="109"/>
        <v>Long</v>
      </c>
      <c r="H1790" s="36" t="s">
        <v>10</v>
      </c>
      <c r="I1790" s="37">
        <v>35390</v>
      </c>
      <c r="J1790" s="32">
        <f t="shared" ca="1" si="110"/>
        <v>28</v>
      </c>
      <c r="K1790" s="37" t="str">
        <f t="shared" ca="1" si="111"/>
        <v>25+</v>
      </c>
      <c r="L1790" s="36" t="s">
        <v>10</v>
      </c>
      <c r="M1790" s="36">
        <v>1</v>
      </c>
      <c r="N1790" s="36">
        <v>1</v>
      </c>
      <c r="O1790" s="38">
        <v>45576</v>
      </c>
    </row>
    <row r="1791" spans="1:15" x14ac:dyDescent="0.75">
      <c r="A1791" s="39">
        <v>620</v>
      </c>
      <c r="B1791" s="40" t="s">
        <v>1802</v>
      </c>
      <c r="C1791" s="41">
        <v>45498</v>
      </c>
      <c r="D1791" s="42">
        <v>0.64583333333333337</v>
      </c>
      <c r="E1791" s="43" t="str">
        <f t="shared" si="108"/>
        <v>Afternoon</v>
      </c>
      <c r="F1791" s="44">
        <v>6.5</v>
      </c>
      <c r="G1791" s="44" t="str">
        <f t="shared" si="109"/>
        <v>Long</v>
      </c>
      <c r="H1791" s="44" t="s">
        <v>10</v>
      </c>
      <c r="I1791" s="45">
        <v>26347</v>
      </c>
      <c r="J1791" s="40">
        <f t="shared" ca="1" si="110"/>
        <v>53</v>
      </c>
      <c r="K1791" s="45" t="str">
        <f t="shared" ca="1" si="111"/>
        <v>25+</v>
      </c>
      <c r="L1791" s="44" t="s">
        <v>10</v>
      </c>
      <c r="M1791" s="44">
        <v>0</v>
      </c>
      <c r="N1791" s="44">
        <v>0</v>
      </c>
      <c r="O1791" s="46">
        <v>45576</v>
      </c>
    </row>
    <row r="1792" spans="1:15" x14ac:dyDescent="0.75">
      <c r="A1792" s="31">
        <v>620</v>
      </c>
      <c r="B1792" s="32" t="s">
        <v>1803</v>
      </c>
      <c r="C1792" s="33">
        <v>45498</v>
      </c>
      <c r="D1792" s="34">
        <v>0.64583333333333337</v>
      </c>
      <c r="E1792" s="35" t="str">
        <f t="shared" si="108"/>
        <v>Afternoon</v>
      </c>
      <c r="F1792" s="36">
        <v>6.5</v>
      </c>
      <c r="G1792" s="36" t="str">
        <f t="shared" si="109"/>
        <v>Long</v>
      </c>
      <c r="H1792" s="36" t="s">
        <v>9</v>
      </c>
      <c r="I1792" s="37">
        <v>38006</v>
      </c>
      <c r="J1792" s="32">
        <f t="shared" ca="1" si="110"/>
        <v>21</v>
      </c>
      <c r="K1792" s="37" t="str">
        <f t="shared" ca="1" si="111"/>
        <v>18-24 (Young Drivers)</v>
      </c>
      <c r="L1792" s="36" t="s">
        <v>10</v>
      </c>
      <c r="M1792" s="36">
        <v>0</v>
      </c>
      <c r="N1792" s="36">
        <v>0</v>
      </c>
      <c r="O1792" s="38">
        <v>45576</v>
      </c>
    </row>
    <row r="1793" spans="1:15" x14ac:dyDescent="0.75">
      <c r="A1793" s="39">
        <v>620</v>
      </c>
      <c r="B1793" s="40" t="s">
        <v>1804</v>
      </c>
      <c r="C1793" s="41">
        <v>45498</v>
      </c>
      <c r="D1793" s="42">
        <v>0.66666666666666663</v>
      </c>
      <c r="E1793" s="43" t="str">
        <f t="shared" si="108"/>
        <v>Afternoon</v>
      </c>
      <c r="F1793" s="44">
        <v>7</v>
      </c>
      <c r="G1793" s="44" t="str">
        <f t="shared" si="109"/>
        <v>Long</v>
      </c>
      <c r="H1793" s="44" t="s">
        <v>10</v>
      </c>
      <c r="I1793" s="45">
        <v>33465</v>
      </c>
      <c r="J1793" s="40">
        <f t="shared" ca="1" si="110"/>
        <v>34</v>
      </c>
      <c r="K1793" s="45" t="str">
        <f t="shared" ca="1" si="111"/>
        <v>25+</v>
      </c>
      <c r="L1793" s="44" t="s">
        <v>10</v>
      </c>
      <c r="M1793" s="44">
        <v>0</v>
      </c>
      <c r="N1793" s="44">
        <v>0</v>
      </c>
      <c r="O1793" s="46">
        <v>45576</v>
      </c>
    </row>
    <row r="1794" spans="1:15" x14ac:dyDescent="0.75">
      <c r="A1794" s="31">
        <v>620</v>
      </c>
      <c r="B1794" s="32" t="s">
        <v>1805</v>
      </c>
      <c r="C1794" s="33">
        <v>45498</v>
      </c>
      <c r="D1794" s="34">
        <v>0.66666666666666663</v>
      </c>
      <c r="E1794" s="35" t="str">
        <f t="shared" ref="E1794:E1857" si="112">IF(D1794&lt;TIME(12,0,0), "Morning", IF(D1794&lt;TIME(18,0,0), "Afternoon", "Evening"))</f>
        <v>Afternoon</v>
      </c>
      <c r="F1794" s="36">
        <v>7</v>
      </c>
      <c r="G1794" s="36" t="str">
        <f t="shared" ref="G1794:G1857" si="113">IF(F1794 &lt; 2.5, "Short",
  IF(F1794 &lt;= 4, "Medium", "Long")
)</f>
        <v>Long</v>
      </c>
      <c r="H1794" s="36" t="s">
        <v>9</v>
      </c>
      <c r="I1794" s="37">
        <v>39189</v>
      </c>
      <c r="J1794" s="32">
        <f t="shared" ref="J1794:J1857" ca="1" si="114">IFERROR(DATEDIF(I1794, TODAY(), "Y"), 0)</f>
        <v>18</v>
      </c>
      <c r="K1794" s="37" t="str">
        <f t="shared" ref="K1794:K1857" ca="1" si="115" xml:space="preserve"> IF(J1794 &lt; 15, "Invalid (Below Minimum Age)", IF(J1794 = 15, "15 (Moped/Tractor)", IF(J1794 = 16, "16 (Light Vehicles)", IF(J1794 = 17, "17 (Car/Motorcycle)", IF(J1794 &lt;= 24, "18-24 (Young Drivers)","25+"
        )
      )
    )
  )
)</f>
        <v>18-24 (Young Drivers)</v>
      </c>
      <c r="L1794" s="36" t="s">
        <v>10</v>
      </c>
      <c r="M1794" s="36">
        <v>0</v>
      </c>
      <c r="N1794" s="36">
        <v>0</v>
      </c>
      <c r="O1794" s="38">
        <v>45576</v>
      </c>
    </row>
    <row r="1795" spans="1:15" x14ac:dyDescent="0.75">
      <c r="A1795" s="39">
        <v>620</v>
      </c>
      <c r="B1795" s="40" t="s">
        <v>1806</v>
      </c>
      <c r="C1795" s="41">
        <v>45498</v>
      </c>
      <c r="D1795" s="42">
        <v>0.72916666666666663</v>
      </c>
      <c r="E1795" s="43" t="str">
        <f t="shared" si="112"/>
        <v>Afternoon</v>
      </c>
      <c r="F1795" s="44">
        <v>8.5</v>
      </c>
      <c r="G1795" s="44" t="str">
        <f t="shared" si="113"/>
        <v>Long</v>
      </c>
      <c r="H1795" s="44" t="s">
        <v>9</v>
      </c>
      <c r="I1795" s="45">
        <v>38642</v>
      </c>
      <c r="J1795" s="40">
        <f t="shared" ca="1" si="114"/>
        <v>19</v>
      </c>
      <c r="K1795" s="45" t="str">
        <f t="shared" ca="1" si="115"/>
        <v>18-24 (Young Drivers)</v>
      </c>
      <c r="L1795" s="44" t="s">
        <v>10</v>
      </c>
      <c r="M1795" s="44">
        <v>0</v>
      </c>
      <c r="N1795" s="44">
        <v>0</v>
      </c>
      <c r="O1795" s="46">
        <v>45576</v>
      </c>
    </row>
    <row r="1796" spans="1:15" x14ac:dyDescent="0.75">
      <c r="A1796" s="31">
        <v>620</v>
      </c>
      <c r="B1796" s="32" t="s">
        <v>1807</v>
      </c>
      <c r="C1796" s="33">
        <v>45498</v>
      </c>
      <c r="D1796" s="34">
        <v>0.72916666666666663</v>
      </c>
      <c r="E1796" s="35" t="str">
        <f t="shared" si="112"/>
        <v>Afternoon</v>
      </c>
      <c r="F1796" s="36">
        <v>8.5</v>
      </c>
      <c r="G1796" s="36" t="str">
        <f t="shared" si="113"/>
        <v>Long</v>
      </c>
      <c r="H1796" s="36" t="s">
        <v>9</v>
      </c>
      <c r="I1796" s="37">
        <v>39638</v>
      </c>
      <c r="J1796" s="32">
        <f t="shared" ca="1" si="114"/>
        <v>17</v>
      </c>
      <c r="K1796" s="37" t="str">
        <f t="shared" ca="1" si="115"/>
        <v>17 (Car/Motorcycle)</v>
      </c>
      <c r="L1796" s="36" t="s">
        <v>10</v>
      </c>
      <c r="M1796" s="36">
        <v>0</v>
      </c>
      <c r="N1796" s="36">
        <v>0</v>
      </c>
      <c r="O1796" s="38">
        <v>45576</v>
      </c>
    </row>
    <row r="1797" spans="1:15" x14ac:dyDescent="0.75">
      <c r="A1797" s="39">
        <v>620</v>
      </c>
      <c r="B1797" s="40" t="s">
        <v>1808</v>
      </c>
      <c r="C1797" s="41">
        <v>45499</v>
      </c>
      <c r="D1797" s="42">
        <v>0.64583333333333337</v>
      </c>
      <c r="E1797" s="43" t="str">
        <f t="shared" si="112"/>
        <v>Afternoon</v>
      </c>
      <c r="F1797" s="44">
        <v>6.5</v>
      </c>
      <c r="G1797" s="44" t="str">
        <f t="shared" si="113"/>
        <v>Long</v>
      </c>
      <c r="H1797" s="44" t="s">
        <v>10</v>
      </c>
      <c r="I1797" s="45">
        <v>33300</v>
      </c>
      <c r="J1797" s="40">
        <f t="shared" ca="1" si="114"/>
        <v>34</v>
      </c>
      <c r="K1797" s="45" t="str">
        <f t="shared" ca="1" si="115"/>
        <v>25+</v>
      </c>
      <c r="L1797" s="44" t="s">
        <v>10</v>
      </c>
      <c r="M1797" s="44">
        <v>0</v>
      </c>
      <c r="N1797" s="44">
        <v>0</v>
      </c>
      <c r="O1797" s="46">
        <v>45576</v>
      </c>
    </row>
    <row r="1798" spans="1:15" x14ac:dyDescent="0.75">
      <c r="A1798" s="31">
        <v>620</v>
      </c>
      <c r="B1798" s="32" t="s">
        <v>1809</v>
      </c>
      <c r="C1798" s="33">
        <v>45499</v>
      </c>
      <c r="D1798" s="34">
        <v>0.64583333333333337</v>
      </c>
      <c r="E1798" s="35" t="str">
        <f t="shared" si="112"/>
        <v>Afternoon</v>
      </c>
      <c r="F1798" s="36">
        <v>6.5</v>
      </c>
      <c r="G1798" s="36" t="str">
        <f t="shared" si="113"/>
        <v>Long</v>
      </c>
      <c r="H1798" s="36" t="s">
        <v>9</v>
      </c>
      <c r="I1798" s="37">
        <v>28249</v>
      </c>
      <c r="J1798" s="32">
        <f t="shared" ca="1" si="114"/>
        <v>48</v>
      </c>
      <c r="K1798" s="37" t="str">
        <f t="shared" ca="1" si="115"/>
        <v>25+</v>
      </c>
      <c r="L1798" s="36" t="s">
        <v>10</v>
      </c>
      <c r="M1798" s="36">
        <v>0</v>
      </c>
      <c r="N1798" s="36">
        <v>0</v>
      </c>
      <c r="O1798" s="38">
        <v>45576</v>
      </c>
    </row>
    <row r="1799" spans="1:15" x14ac:dyDescent="0.75">
      <c r="A1799" s="39">
        <v>620</v>
      </c>
      <c r="B1799" s="40" t="s">
        <v>1810</v>
      </c>
      <c r="C1799" s="41">
        <v>45499</v>
      </c>
      <c r="D1799" s="42">
        <v>0.68819444444444444</v>
      </c>
      <c r="E1799" s="43" t="str">
        <f t="shared" si="112"/>
        <v>Afternoon</v>
      </c>
      <c r="F1799" s="44">
        <v>7.75</v>
      </c>
      <c r="G1799" s="44" t="str">
        <f t="shared" si="113"/>
        <v>Long</v>
      </c>
      <c r="H1799" s="44" t="s">
        <v>9</v>
      </c>
      <c r="I1799" s="45">
        <v>39113</v>
      </c>
      <c r="J1799" s="40">
        <f t="shared" ca="1" si="114"/>
        <v>18</v>
      </c>
      <c r="K1799" s="45" t="str">
        <f t="shared" ca="1" si="115"/>
        <v>18-24 (Young Drivers)</v>
      </c>
      <c r="L1799" s="44" t="s">
        <v>10</v>
      </c>
      <c r="M1799" s="44">
        <v>0</v>
      </c>
      <c r="N1799" s="44">
        <v>0</v>
      </c>
      <c r="O1799" s="46">
        <v>45576</v>
      </c>
    </row>
    <row r="1800" spans="1:15" x14ac:dyDescent="0.75">
      <c r="A1800" s="31">
        <v>620</v>
      </c>
      <c r="B1800" s="32" t="s">
        <v>1811</v>
      </c>
      <c r="C1800" s="33">
        <v>45499</v>
      </c>
      <c r="D1800" s="34">
        <v>0.68958333333333333</v>
      </c>
      <c r="E1800" s="35" t="str">
        <f t="shared" si="112"/>
        <v>Afternoon</v>
      </c>
      <c r="F1800" s="36">
        <v>7.75</v>
      </c>
      <c r="G1800" s="36" t="str">
        <f t="shared" si="113"/>
        <v>Long</v>
      </c>
      <c r="H1800" s="36" t="s">
        <v>9</v>
      </c>
      <c r="I1800" s="37">
        <v>25493</v>
      </c>
      <c r="J1800" s="32">
        <f t="shared" ca="1" si="114"/>
        <v>55</v>
      </c>
      <c r="K1800" s="37" t="str">
        <f t="shared" ca="1" si="115"/>
        <v>25+</v>
      </c>
      <c r="L1800" s="36" t="s">
        <v>10</v>
      </c>
      <c r="M1800" s="36">
        <v>0</v>
      </c>
      <c r="N1800" s="36">
        <v>0</v>
      </c>
      <c r="O1800" s="38">
        <v>45576</v>
      </c>
    </row>
    <row r="1801" spans="1:15" x14ac:dyDescent="0.75">
      <c r="A1801" s="39">
        <v>620</v>
      </c>
      <c r="B1801" s="40" t="s">
        <v>1812</v>
      </c>
      <c r="C1801" s="41">
        <v>45499</v>
      </c>
      <c r="D1801" s="42">
        <v>0.72916666666666663</v>
      </c>
      <c r="E1801" s="43" t="str">
        <f t="shared" si="112"/>
        <v>Afternoon</v>
      </c>
      <c r="F1801" s="44">
        <v>8.5</v>
      </c>
      <c r="G1801" s="44" t="str">
        <f t="shared" si="113"/>
        <v>Long</v>
      </c>
      <c r="H1801" s="44" t="s">
        <v>9</v>
      </c>
      <c r="I1801" s="45">
        <v>38042</v>
      </c>
      <c r="J1801" s="40">
        <f t="shared" ca="1" si="114"/>
        <v>21</v>
      </c>
      <c r="K1801" s="45" t="str">
        <f t="shared" ca="1" si="115"/>
        <v>18-24 (Young Drivers)</v>
      </c>
      <c r="L1801" s="44" t="s">
        <v>10</v>
      </c>
      <c r="M1801" s="44">
        <v>0</v>
      </c>
      <c r="N1801" s="44">
        <v>0</v>
      </c>
      <c r="O1801" s="46">
        <v>45576</v>
      </c>
    </row>
    <row r="1802" spans="1:15" x14ac:dyDescent="0.75">
      <c r="A1802" s="31">
        <v>620</v>
      </c>
      <c r="B1802" s="32" t="s">
        <v>1813</v>
      </c>
      <c r="C1802" s="33">
        <v>45499</v>
      </c>
      <c r="D1802" s="34">
        <v>0.72916666666666663</v>
      </c>
      <c r="E1802" s="35" t="str">
        <f t="shared" si="112"/>
        <v>Afternoon</v>
      </c>
      <c r="F1802" s="36">
        <v>8.5</v>
      </c>
      <c r="G1802" s="36" t="str">
        <f t="shared" si="113"/>
        <v>Long</v>
      </c>
      <c r="H1802" s="36" t="s">
        <v>9</v>
      </c>
      <c r="I1802" s="37">
        <v>38299</v>
      </c>
      <c r="J1802" s="32">
        <f t="shared" ca="1" si="114"/>
        <v>20</v>
      </c>
      <c r="K1802" s="37" t="str">
        <f t="shared" ca="1" si="115"/>
        <v>18-24 (Young Drivers)</v>
      </c>
      <c r="L1802" s="36" t="s">
        <v>10</v>
      </c>
      <c r="M1802" s="36">
        <v>0</v>
      </c>
      <c r="N1802" s="36">
        <v>0</v>
      </c>
      <c r="O1802" s="38">
        <v>45576</v>
      </c>
    </row>
    <row r="1803" spans="1:15" x14ac:dyDescent="0.75">
      <c r="A1803" s="39">
        <v>620</v>
      </c>
      <c r="B1803" s="40" t="s">
        <v>1814</v>
      </c>
      <c r="C1803" s="41">
        <v>45500</v>
      </c>
      <c r="D1803" s="42">
        <v>0.625</v>
      </c>
      <c r="E1803" s="43" t="str">
        <f t="shared" si="112"/>
        <v>Afternoon</v>
      </c>
      <c r="F1803" s="44">
        <v>6</v>
      </c>
      <c r="G1803" s="44" t="str">
        <f t="shared" si="113"/>
        <v>Long</v>
      </c>
      <c r="H1803" s="44" t="s">
        <v>9</v>
      </c>
      <c r="I1803" s="45">
        <v>34112</v>
      </c>
      <c r="J1803" s="40">
        <f t="shared" ca="1" si="114"/>
        <v>32</v>
      </c>
      <c r="K1803" s="45" t="str">
        <f t="shared" ca="1" si="115"/>
        <v>25+</v>
      </c>
      <c r="L1803" s="44" t="s">
        <v>11</v>
      </c>
      <c r="M1803" s="44">
        <v>1</v>
      </c>
      <c r="N1803" s="44">
        <v>1</v>
      </c>
      <c r="O1803" s="46">
        <v>45576</v>
      </c>
    </row>
    <row r="1804" spans="1:15" x14ac:dyDescent="0.75">
      <c r="A1804" s="31">
        <v>620</v>
      </c>
      <c r="B1804" s="32" t="s">
        <v>1815</v>
      </c>
      <c r="C1804" s="33">
        <v>45500</v>
      </c>
      <c r="D1804" s="34">
        <v>0.625</v>
      </c>
      <c r="E1804" s="35" t="str">
        <f t="shared" si="112"/>
        <v>Afternoon</v>
      </c>
      <c r="F1804" s="36">
        <v>6</v>
      </c>
      <c r="G1804" s="36" t="str">
        <f t="shared" si="113"/>
        <v>Long</v>
      </c>
      <c r="H1804" s="36" t="s">
        <v>10</v>
      </c>
      <c r="I1804" s="37">
        <v>32780</v>
      </c>
      <c r="J1804" s="32">
        <f t="shared" ca="1" si="114"/>
        <v>35</v>
      </c>
      <c r="K1804" s="37" t="str">
        <f t="shared" ca="1" si="115"/>
        <v>25+</v>
      </c>
      <c r="L1804" s="36" t="s">
        <v>10</v>
      </c>
      <c r="M1804" s="36">
        <v>1</v>
      </c>
      <c r="N1804" s="36">
        <v>1</v>
      </c>
      <c r="O1804" s="38">
        <v>45576</v>
      </c>
    </row>
    <row r="1805" spans="1:15" x14ac:dyDescent="0.75">
      <c r="A1805" s="39">
        <v>620</v>
      </c>
      <c r="B1805" s="40" t="s">
        <v>1816</v>
      </c>
      <c r="C1805" s="41">
        <v>45504</v>
      </c>
      <c r="D1805" s="42">
        <v>0.64583333333333337</v>
      </c>
      <c r="E1805" s="43" t="str">
        <f t="shared" si="112"/>
        <v>Afternoon</v>
      </c>
      <c r="F1805" s="44">
        <v>6.5</v>
      </c>
      <c r="G1805" s="44" t="str">
        <f t="shared" si="113"/>
        <v>Long</v>
      </c>
      <c r="H1805" s="44" t="s">
        <v>9</v>
      </c>
      <c r="I1805" s="45">
        <v>34466</v>
      </c>
      <c r="J1805" s="40">
        <f t="shared" ca="1" si="114"/>
        <v>31</v>
      </c>
      <c r="K1805" s="45" t="str">
        <f t="shared" ca="1" si="115"/>
        <v>25+</v>
      </c>
      <c r="L1805" s="44" t="s">
        <v>10</v>
      </c>
      <c r="M1805" s="44">
        <v>0</v>
      </c>
      <c r="N1805" s="44">
        <v>0</v>
      </c>
      <c r="O1805" s="46">
        <v>45576</v>
      </c>
    </row>
    <row r="1806" spans="1:15" x14ac:dyDescent="0.75">
      <c r="A1806" s="31">
        <v>620</v>
      </c>
      <c r="B1806" s="32" t="s">
        <v>1817</v>
      </c>
      <c r="C1806" s="33">
        <v>45504</v>
      </c>
      <c r="D1806" s="34">
        <v>0.64583333333333337</v>
      </c>
      <c r="E1806" s="35" t="str">
        <f t="shared" si="112"/>
        <v>Afternoon</v>
      </c>
      <c r="F1806" s="36">
        <v>6.5</v>
      </c>
      <c r="G1806" s="36" t="str">
        <f t="shared" si="113"/>
        <v>Long</v>
      </c>
      <c r="H1806" s="36" t="s">
        <v>10</v>
      </c>
      <c r="I1806" s="37">
        <v>25314</v>
      </c>
      <c r="J1806" s="32">
        <f t="shared" ca="1" si="114"/>
        <v>56</v>
      </c>
      <c r="K1806" s="37" t="str">
        <f t="shared" ca="1" si="115"/>
        <v>25+</v>
      </c>
      <c r="L1806" s="36" t="s">
        <v>10</v>
      </c>
      <c r="M1806" s="36">
        <v>0</v>
      </c>
      <c r="N1806" s="36">
        <v>0</v>
      </c>
      <c r="O1806" s="38">
        <v>45576</v>
      </c>
    </row>
    <row r="1807" spans="1:15" x14ac:dyDescent="0.75">
      <c r="A1807" s="39">
        <v>620</v>
      </c>
      <c r="B1807" s="40" t="s">
        <v>1818</v>
      </c>
      <c r="C1807" s="41">
        <v>45504</v>
      </c>
      <c r="D1807" s="42">
        <v>0.65277777777777779</v>
      </c>
      <c r="E1807" s="43" t="str">
        <f t="shared" si="112"/>
        <v>Afternoon</v>
      </c>
      <c r="F1807" s="44">
        <v>6.75</v>
      </c>
      <c r="G1807" s="44" t="str">
        <f t="shared" si="113"/>
        <v>Long</v>
      </c>
      <c r="H1807" s="44" t="s">
        <v>9</v>
      </c>
      <c r="I1807" s="45">
        <v>39656</v>
      </c>
      <c r="J1807" s="40">
        <f t="shared" ca="1" si="114"/>
        <v>17</v>
      </c>
      <c r="K1807" s="45" t="str">
        <f t="shared" ca="1" si="115"/>
        <v>17 (Car/Motorcycle)</v>
      </c>
      <c r="L1807" s="44" t="s">
        <v>10</v>
      </c>
      <c r="M1807" s="44">
        <v>0</v>
      </c>
      <c r="N1807" s="44">
        <v>0</v>
      </c>
      <c r="O1807" s="46">
        <v>45576</v>
      </c>
    </row>
    <row r="1808" spans="1:15" x14ac:dyDescent="0.75">
      <c r="A1808" s="31">
        <v>620</v>
      </c>
      <c r="B1808" s="32" t="s">
        <v>1819</v>
      </c>
      <c r="C1808" s="33">
        <v>45504</v>
      </c>
      <c r="D1808" s="34">
        <v>0.65277777777777779</v>
      </c>
      <c r="E1808" s="35" t="str">
        <f t="shared" si="112"/>
        <v>Afternoon</v>
      </c>
      <c r="F1808" s="36">
        <v>6.75</v>
      </c>
      <c r="G1808" s="36" t="str">
        <f t="shared" si="113"/>
        <v>Long</v>
      </c>
      <c r="H1808" s="36" t="s">
        <v>10</v>
      </c>
      <c r="I1808" s="37">
        <v>31879</v>
      </c>
      <c r="J1808" s="32">
        <f t="shared" ca="1" si="114"/>
        <v>38</v>
      </c>
      <c r="K1808" s="37" t="str">
        <f t="shared" ca="1" si="115"/>
        <v>25+</v>
      </c>
      <c r="L1808" s="36" t="s">
        <v>10</v>
      </c>
      <c r="M1808" s="36">
        <v>0</v>
      </c>
      <c r="N1808" s="36">
        <v>0</v>
      </c>
      <c r="O1808" s="38">
        <v>45576</v>
      </c>
    </row>
    <row r="1809" spans="1:15" x14ac:dyDescent="0.75">
      <c r="A1809" s="39">
        <v>620</v>
      </c>
      <c r="B1809" s="40" t="s">
        <v>1820</v>
      </c>
      <c r="C1809" s="41">
        <v>45505</v>
      </c>
      <c r="D1809" s="42">
        <v>0.64930555555555558</v>
      </c>
      <c r="E1809" s="43" t="str">
        <f t="shared" si="112"/>
        <v>Afternoon</v>
      </c>
      <c r="F1809" s="44">
        <v>6.75</v>
      </c>
      <c r="G1809" s="44" t="str">
        <f t="shared" si="113"/>
        <v>Long</v>
      </c>
      <c r="H1809" s="44" t="s">
        <v>9</v>
      </c>
      <c r="I1809" s="45">
        <v>39544</v>
      </c>
      <c r="J1809" s="40">
        <f t="shared" ca="1" si="114"/>
        <v>17</v>
      </c>
      <c r="K1809" s="45" t="str">
        <f t="shared" ca="1" si="115"/>
        <v>17 (Car/Motorcycle)</v>
      </c>
      <c r="L1809" s="44" t="s">
        <v>10</v>
      </c>
      <c r="M1809" s="44">
        <v>0</v>
      </c>
      <c r="N1809" s="44">
        <v>0</v>
      </c>
      <c r="O1809" s="46">
        <v>45576</v>
      </c>
    </row>
    <row r="1810" spans="1:15" x14ac:dyDescent="0.75">
      <c r="A1810" s="31">
        <v>620</v>
      </c>
      <c r="B1810" s="32" t="s">
        <v>1821</v>
      </c>
      <c r="C1810" s="33">
        <v>45505</v>
      </c>
      <c r="D1810" s="34">
        <v>0.64930555555555558</v>
      </c>
      <c r="E1810" s="35" t="str">
        <f t="shared" si="112"/>
        <v>Afternoon</v>
      </c>
      <c r="F1810" s="36">
        <v>6.75</v>
      </c>
      <c r="G1810" s="36" t="str">
        <f t="shared" si="113"/>
        <v>Long</v>
      </c>
      <c r="H1810" s="36" t="s">
        <v>9</v>
      </c>
      <c r="I1810" s="37">
        <v>37367</v>
      </c>
      <c r="J1810" s="32">
        <f t="shared" ca="1" si="114"/>
        <v>23</v>
      </c>
      <c r="K1810" s="37" t="str">
        <f t="shared" ca="1" si="115"/>
        <v>18-24 (Young Drivers)</v>
      </c>
      <c r="L1810" s="36" t="s">
        <v>10</v>
      </c>
      <c r="M1810" s="36">
        <v>0</v>
      </c>
      <c r="N1810" s="36">
        <v>0</v>
      </c>
      <c r="O1810" s="38">
        <v>45576</v>
      </c>
    </row>
    <row r="1811" spans="1:15" x14ac:dyDescent="0.75">
      <c r="A1811" s="39">
        <v>620</v>
      </c>
      <c r="B1811" s="40" t="s">
        <v>1822</v>
      </c>
      <c r="C1811" s="41">
        <v>45505</v>
      </c>
      <c r="D1811" s="42">
        <v>0.73611111111111116</v>
      </c>
      <c r="E1811" s="43" t="str">
        <f t="shared" si="112"/>
        <v>Afternoon</v>
      </c>
      <c r="F1811" s="44">
        <v>8.75</v>
      </c>
      <c r="G1811" s="44" t="str">
        <f t="shared" si="113"/>
        <v>Long</v>
      </c>
      <c r="H1811" s="44" t="s">
        <v>9</v>
      </c>
      <c r="I1811" s="45">
        <v>39615</v>
      </c>
      <c r="J1811" s="40">
        <f t="shared" ca="1" si="114"/>
        <v>17</v>
      </c>
      <c r="K1811" s="45" t="str">
        <f t="shared" ca="1" si="115"/>
        <v>17 (Car/Motorcycle)</v>
      </c>
      <c r="L1811" s="44" t="s">
        <v>11</v>
      </c>
      <c r="M1811" s="44">
        <v>0</v>
      </c>
      <c r="N1811" s="44">
        <v>0</v>
      </c>
      <c r="O1811" s="46">
        <v>45576</v>
      </c>
    </row>
    <row r="1812" spans="1:15" x14ac:dyDescent="0.75">
      <c r="A1812" s="31">
        <v>620</v>
      </c>
      <c r="B1812" s="32" t="s">
        <v>1823</v>
      </c>
      <c r="C1812" s="33">
        <v>45505</v>
      </c>
      <c r="D1812" s="34">
        <v>0.73611111111111116</v>
      </c>
      <c r="E1812" s="35" t="str">
        <f t="shared" si="112"/>
        <v>Afternoon</v>
      </c>
      <c r="F1812" s="36">
        <v>8.75</v>
      </c>
      <c r="G1812" s="36" t="str">
        <f t="shared" si="113"/>
        <v>Long</v>
      </c>
      <c r="H1812" s="36" t="s">
        <v>9</v>
      </c>
      <c r="I1812" s="37">
        <v>36407</v>
      </c>
      <c r="J1812" s="32">
        <f t="shared" ca="1" si="114"/>
        <v>26</v>
      </c>
      <c r="K1812" s="37" t="str">
        <f t="shared" ca="1" si="115"/>
        <v>25+</v>
      </c>
      <c r="L1812" s="36" t="s">
        <v>10</v>
      </c>
      <c r="M1812" s="36">
        <v>0</v>
      </c>
      <c r="N1812" s="36">
        <v>0</v>
      </c>
      <c r="O1812" s="38">
        <v>45576</v>
      </c>
    </row>
    <row r="1813" spans="1:15" x14ac:dyDescent="0.75">
      <c r="A1813" s="39">
        <v>6294</v>
      </c>
      <c r="B1813" s="40" t="s">
        <v>1824</v>
      </c>
      <c r="C1813" s="41">
        <v>45549</v>
      </c>
      <c r="D1813" s="42">
        <v>0.56597222222222221</v>
      </c>
      <c r="E1813" s="43" t="str">
        <f t="shared" si="112"/>
        <v>Afternoon</v>
      </c>
      <c r="F1813" s="44">
        <v>6.58</v>
      </c>
      <c r="G1813" s="44" t="str">
        <f t="shared" si="113"/>
        <v>Long</v>
      </c>
      <c r="H1813" s="44" t="s">
        <v>9</v>
      </c>
      <c r="I1813" s="45">
        <v>25718</v>
      </c>
      <c r="J1813" s="40">
        <f t="shared" ca="1" si="114"/>
        <v>55</v>
      </c>
      <c r="K1813" s="45" t="str">
        <f t="shared" ca="1" si="115"/>
        <v>25+</v>
      </c>
      <c r="L1813" s="44" t="s">
        <v>11</v>
      </c>
      <c r="M1813" s="44">
        <v>1</v>
      </c>
      <c r="N1813" s="44">
        <v>1</v>
      </c>
      <c r="O1813" s="46">
        <v>45576</v>
      </c>
    </row>
    <row r="1814" spans="1:15" x14ac:dyDescent="0.75">
      <c r="A1814" s="31">
        <v>6294</v>
      </c>
      <c r="B1814" s="32" t="s">
        <v>1825</v>
      </c>
      <c r="C1814" s="33">
        <v>45552</v>
      </c>
      <c r="D1814" s="34">
        <v>0.62013888888888891</v>
      </c>
      <c r="E1814" s="35" t="str">
        <f t="shared" si="112"/>
        <v>Afternoon</v>
      </c>
      <c r="F1814" s="36">
        <v>6.38</v>
      </c>
      <c r="G1814" s="36" t="str">
        <f t="shared" si="113"/>
        <v>Long</v>
      </c>
      <c r="H1814" s="36" t="s">
        <v>9</v>
      </c>
      <c r="I1814" s="37">
        <v>34441</v>
      </c>
      <c r="J1814" s="32">
        <f t="shared" ca="1" si="114"/>
        <v>31</v>
      </c>
      <c r="K1814" s="37" t="str">
        <f t="shared" ca="1" si="115"/>
        <v>25+</v>
      </c>
      <c r="L1814" s="36" t="s">
        <v>10</v>
      </c>
      <c r="M1814" s="36">
        <v>1</v>
      </c>
      <c r="N1814" s="36">
        <v>1</v>
      </c>
      <c r="O1814" s="38">
        <v>45576</v>
      </c>
    </row>
    <row r="1815" spans="1:15" x14ac:dyDescent="0.75">
      <c r="A1815" s="39">
        <v>6294</v>
      </c>
      <c r="B1815" s="40" t="s">
        <v>1826</v>
      </c>
      <c r="C1815" s="41">
        <v>45552</v>
      </c>
      <c r="D1815" s="42">
        <v>0.6743055555555556</v>
      </c>
      <c r="E1815" s="43" t="str">
        <f t="shared" si="112"/>
        <v>Afternoon</v>
      </c>
      <c r="F1815" s="44">
        <v>7.68</v>
      </c>
      <c r="G1815" s="44" t="str">
        <f t="shared" si="113"/>
        <v>Long</v>
      </c>
      <c r="H1815" s="44" t="s">
        <v>9</v>
      </c>
      <c r="I1815" s="45">
        <v>36837</v>
      </c>
      <c r="J1815" s="40">
        <f t="shared" ca="1" si="114"/>
        <v>24</v>
      </c>
      <c r="K1815" s="45" t="str">
        <f t="shared" ca="1" si="115"/>
        <v>18-24 (Young Drivers)</v>
      </c>
      <c r="L1815" s="44" t="s">
        <v>10</v>
      </c>
      <c r="M1815" s="44">
        <v>1</v>
      </c>
      <c r="N1815" s="44">
        <v>1</v>
      </c>
      <c r="O1815" s="46">
        <v>45576</v>
      </c>
    </row>
    <row r="1816" spans="1:15" x14ac:dyDescent="0.75">
      <c r="A1816" s="31">
        <v>6294</v>
      </c>
      <c r="B1816" s="32" t="s">
        <v>1827</v>
      </c>
      <c r="C1816" s="33">
        <v>45552</v>
      </c>
      <c r="D1816" s="34">
        <v>0.6743055555555556</v>
      </c>
      <c r="E1816" s="35" t="str">
        <f t="shared" si="112"/>
        <v>Afternoon</v>
      </c>
      <c r="F1816" s="36">
        <v>7.68</v>
      </c>
      <c r="G1816" s="36" t="str">
        <f t="shared" si="113"/>
        <v>Long</v>
      </c>
      <c r="H1816" s="36" t="s">
        <v>9</v>
      </c>
      <c r="I1816" s="37">
        <v>28581</v>
      </c>
      <c r="J1816" s="32">
        <f t="shared" ca="1" si="114"/>
        <v>47</v>
      </c>
      <c r="K1816" s="37" t="str">
        <f t="shared" ca="1" si="115"/>
        <v>25+</v>
      </c>
      <c r="L1816" s="36" t="s">
        <v>10</v>
      </c>
      <c r="M1816" s="36">
        <v>1</v>
      </c>
      <c r="N1816" s="36">
        <v>1</v>
      </c>
      <c r="O1816" s="38">
        <v>45576</v>
      </c>
    </row>
    <row r="1817" spans="1:15" x14ac:dyDescent="0.75">
      <c r="A1817" s="39">
        <v>6294</v>
      </c>
      <c r="B1817" s="40" t="s">
        <v>1828</v>
      </c>
      <c r="C1817" s="41">
        <v>45554</v>
      </c>
      <c r="D1817" s="42">
        <v>0.62222222222222223</v>
      </c>
      <c r="E1817" s="43" t="str">
        <f t="shared" si="112"/>
        <v>Afternoon</v>
      </c>
      <c r="F1817" s="44">
        <v>6.43</v>
      </c>
      <c r="G1817" s="44" t="str">
        <f t="shared" si="113"/>
        <v>Long</v>
      </c>
      <c r="H1817" s="44" t="s">
        <v>9</v>
      </c>
      <c r="I1817" s="45">
        <v>32955</v>
      </c>
      <c r="J1817" s="40">
        <f t="shared" ca="1" si="114"/>
        <v>35</v>
      </c>
      <c r="K1817" s="45" t="str">
        <f t="shared" ca="1" si="115"/>
        <v>25+</v>
      </c>
      <c r="L1817" s="44" t="s">
        <v>10</v>
      </c>
      <c r="M1817" s="44">
        <v>1</v>
      </c>
      <c r="N1817" s="44">
        <v>1</v>
      </c>
      <c r="O1817" s="46">
        <v>45576</v>
      </c>
    </row>
    <row r="1818" spans="1:15" x14ac:dyDescent="0.75">
      <c r="A1818" s="31">
        <v>6294</v>
      </c>
      <c r="B1818" s="32" t="s">
        <v>1829</v>
      </c>
      <c r="C1818" s="33">
        <v>45554</v>
      </c>
      <c r="D1818" s="34">
        <v>0.6791666666666667</v>
      </c>
      <c r="E1818" s="35" t="str">
        <f t="shared" si="112"/>
        <v>Afternoon</v>
      </c>
      <c r="F1818" s="36">
        <v>7.8</v>
      </c>
      <c r="G1818" s="36" t="str">
        <f t="shared" si="113"/>
        <v>Long</v>
      </c>
      <c r="H1818" s="36" t="s">
        <v>9</v>
      </c>
      <c r="I1818" s="37">
        <v>39149</v>
      </c>
      <c r="J1818" s="32">
        <f t="shared" ca="1" si="114"/>
        <v>18</v>
      </c>
      <c r="K1818" s="37" t="str">
        <f t="shared" ca="1" si="115"/>
        <v>18-24 (Young Drivers)</v>
      </c>
      <c r="L1818" s="36" t="s">
        <v>10</v>
      </c>
      <c r="M1818" s="36">
        <v>1</v>
      </c>
      <c r="N1818" s="36">
        <v>1</v>
      </c>
      <c r="O1818" s="38">
        <v>45576</v>
      </c>
    </row>
    <row r="1819" spans="1:15" x14ac:dyDescent="0.75">
      <c r="A1819" s="39">
        <v>6294</v>
      </c>
      <c r="B1819" s="40" t="s">
        <v>1830</v>
      </c>
      <c r="C1819" s="41">
        <v>45554</v>
      </c>
      <c r="D1819" s="42">
        <v>0.6791666666666667</v>
      </c>
      <c r="E1819" s="43" t="str">
        <f t="shared" si="112"/>
        <v>Afternoon</v>
      </c>
      <c r="F1819" s="44">
        <v>7.8</v>
      </c>
      <c r="G1819" s="44" t="str">
        <f t="shared" si="113"/>
        <v>Long</v>
      </c>
      <c r="H1819" s="44" t="s">
        <v>9</v>
      </c>
      <c r="I1819" s="45">
        <v>31551</v>
      </c>
      <c r="J1819" s="40">
        <f t="shared" ca="1" si="114"/>
        <v>39</v>
      </c>
      <c r="K1819" s="45" t="str">
        <f t="shared" ca="1" si="115"/>
        <v>25+</v>
      </c>
      <c r="L1819" s="44" t="s">
        <v>10</v>
      </c>
      <c r="M1819" s="44">
        <v>1</v>
      </c>
      <c r="N1819" s="44">
        <v>1</v>
      </c>
      <c r="O1819" s="46">
        <v>45576</v>
      </c>
    </row>
    <row r="1820" spans="1:15" x14ac:dyDescent="0.75">
      <c r="A1820" s="31">
        <v>6294</v>
      </c>
      <c r="B1820" s="32" t="s">
        <v>1831</v>
      </c>
      <c r="C1820" s="33">
        <v>45558</v>
      </c>
      <c r="D1820" s="34">
        <v>0.61458333333333337</v>
      </c>
      <c r="E1820" s="35" t="str">
        <f t="shared" si="112"/>
        <v>Afternoon</v>
      </c>
      <c r="F1820" s="36">
        <v>4.25</v>
      </c>
      <c r="G1820" s="36" t="str">
        <f t="shared" si="113"/>
        <v>Long</v>
      </c>
      <c r="H1820" s="36" t="s">
        <v>9</v>
      </c>
      <c r="I1820" s="37">
        <v>31909</v>
      </c>
      <c r="J1820" s="32">
        <f t="shared" ca="1" si="114"/>
        <v>38</v>
      </c>
      <c r="K1820" s="37" t="str">
        <f t="shared" ca="1" si="115"/>
        <v>25+</v>
      </c>
      <c r="L1820" s="36" t="s">
        <v>10</v>
      </c>
      <c r="M1820" s="36">
        <v>1</v>
      </c>
      <c r="N1820" s="36">
        <v>1</v>
      </c>
      <c r="O1820" s="38">
        <v>45576</v>
      </c>
    </row>
    <row r="1821" spans="1:15" x14ac:dyDescent="0.75">
      <c r="A1821" s="39">
        <v>6294</v>
      </c>
      <c r="B1821" s="40" t="s">
        <v>1832</v>
      </c>
      <c r="C1821" s="41">
        <v>45559</v>
      </c>
      <c r="D1821" s="42">
        <v>0.58888888888888891</v>
      </c>
      <c r="E1821" s="43" t="str">
        <f t="shared" si="112"/>
        <v>Afternoon</v>
      </c>
      <c r="F1821" s="44">
        <v>5.8</v>
      </c>
      <c r="G1821" s="44" t="str">
        <f t="shared" si="113"/>
        <v>Long</v>
      </c>
      <c r="H1821" s="44" t="s">
        <v>9</v>
      </c>
      <c r="I1821" s="45">
        <v>36161</v>
      </c>
      <c r="J1821" s="40">
        <f t="shared" ca="1" si="114"/>
        <v>26</v>
      </c>
      <c r="K1821" s="45" t="str">
        <f t="shared" ca="1" si="115"/>
        <v>25+</v>
      </c>
      <c r="L1821" s="44" t="s">
        <v>10</v>
      </c>
      <c r="M1821" s="44">
        <v>1</v>
      </c>
      <c r="N1821" s="44">
        <v>1</v>
      </c>
      <c r="O1821" s="46">
        <v>45576</v>
      </c>
    </row>
    <row r="1822" spans="1:15" x14ac:dyDescent="0.75">
      <c r="A1822" s="31">
        <v>6294</v>
      </c>
      <c r="B1822" s="32" t="s">
        <v>1833</v>
      </c>
      <c r="C1822" s="33">
        <v>45559</v>
      </c>
      <c r="D1822" s="34">
        <v>0.58888888888888891</v>
      </c>
      <c r="E1822" s="35" t="str">
        <f t="shared" si="112"/>
        <v>Afternoon</v>
      </c>
      <c r="F1822" s="36">
        <v>5.8</v>
      </c>
      <c r="G1822" s="36" t="str">
        <f t="shared" si="113"/>
        <v>Long</v>
      </c>
      <c r="H1822" s="36" t="s">
        <v>10</v>
      </c>
      <c r="I1822" s="37">
        <v>28236</v>
      </c>
      <c r="J1822" s="32">
        <f t="shared" ca="1" si="114"/>
        <v>48</v>
      </c>
      <c r="K1822" s="37" t="str">
        <f t="shared" ca="1" si="115"/>
        <v>25+</v>
      </c>
      <c r="L1822" s="36" t="s">
        <v>10</v>
      </c>
      <c r="M1822" s="36">
        <v>1</v>
      </c>
      <c r="N1822" s="36">
        <v>1</v>
      </c>
      <c r="O1822" s="38">
        <v>45576</v>
      </c>
    </row>
    <row r="1823" spans="1:15" x14ac:dyDescent="0.75">
      <c r="A1823" s="39">
        <v>6294</v>
      </c>
      <c r="B1823" s="40" t="s">
        <v>1834</v>
      </c>
      <c r="C1823" s="41">
        <v>45561</v>
      </c>
      <c r="D1823" s="42">
        <v>0.54166666666666663</v>
      </c>
      <c r="E1823" s="43" t="str">
        <f t="shared" si="112"/>
        <v>Afternoon</v>
      </c>
      <c r="F1823" s="44">
        <v>5.5</v>
      </c>
      <c r="G1823" s="44" t="str">
        <f t="shared" si="113"/>
        <v>Long</v>
      </c>
      <c r="H1823" s="44" t="s">
        <v>9</v>
      </c>
      <c r="I1823" s="45">
        <v>37388</v>
      </c>
      <c r="J1823" s="40">
        <f t="shared" ca="1" si="114"/>
        <v>23</v>
      </c>
      <c r="K1823" s="45" t="str">
        <f t="shared" ca="1" si="115"/>
        <v>18-24 (Young Drivers)</v>
      </c>
      <c r="L1823" s="44" t="s">
        <v>10</v>
      </c>
      <c r="M1823" s="44">
        <v>1</v>
      </c>
      <c r="N1823" s="44">
        <v>1</v>
      </c>
      <c r="O1823" s="46">
        <v>45576</v>
      </c>
    </row>
    <row r="1824" spans="1:15" x14ac:dyDescent="0.75">
      <c r="A1824" s="31">
        <v>6294</v>
      </c>
      <c r="B1824" s="32" t="s">
        <v>1835</v>
      </c>
      <c r="C1824" s="33">
        <v>45561</v>
      </c>
      <c r="D1824" s="34">
        <v>0.54166666666666663</v>
      </c>
      <c r="E1824" s="35" t="str">
        <f t="shared" si="112"/>
        <v>Afternoon</v>
      </c>
      <c r="F1824" s="36">
        <v>5.5</v>
      </c>
      <c r="G1824" s="36" t="str">
        <f t="shared" si="113"/>
        <v>Long</v>
      </c>
      <c r="H1824" s="36" t="s">
        <v>9</v>
      </c>
      <c r="I1824" s="37">
        <v>35068</v>
      </c>
      <c r="J1824" s="32">
        <f t="shared" ca="1" si="114"/>
        <v>29</v>
      </c>
      <c r="K1824" s="37" t="str">
        <f t="shared" ca="1" si="115"/>
        <v>25+</v>
      </c>
      <c r="L1824" s="36" t="s">
        <v>10</v>
      </c>
      <c r="M1824" s="36">
        <v>1</v>
      </c>
      <c r="N1824" s="36">
        <v>1</v>
      </c>
      <c r="O1824" s="38">
        <v>45576</v>
      </c>
    </row>
    <row r="1825" spans="1:15" x14ac:dyDescent="0.75">
      <c r="A1825" s="39">
        <v>6294</v>
      </c>
      <c r="B1825" s="40" t="s">
        <v>1836</v>
      </c>
      <c r="C1825" s="41">
        <v>45561</v>
      </c>
      <c r="D1825" s="42">
        <v>0.63541666666666663</v>
      </c>
      <c r="E1825" s="43" t="str">
        <f t="shared" si="112"/>
        <v>Afternoon</v>
      </c>
      <c r="F1825" s="44">
        <v>7.75</v>
      </c>
      <c r="G1825" s="44" t="str">
        <f t="shared" si="113"/>
        <v>Long</v>
      </c>
      <c r="H1825" s="44" t="s">
        <v>9</v>
      </c>
      <c r="I1825" s="45">
        <v>25418</v>
      </c>
      <c r="J1825" s="40">
        <f t="shared" ca="1" si="114"/>
        <v>56</v>
      </c>
      <c r="K1825" s="45" t="str">
        <f t="shared" ca="1" si="115"/>
        <v>25+</v>
      </c>
      <c r="L1825" s="44" t="s">
        <v>10</v>
      </c>
      <c r="M1825" s="44">
        <v>1</v>
      </c>
      <c r="N1825" s="44">
        <v>1</v>
      </c>
      <c r="O1825" s="46">
        <v>45576</v>
      </c>
    </row>
    <row r="1826" spans="1:15" x14ac:dyDescent="0.75">
      <c r="A1826" s="31">
        <v>6294</v>
      </c>
      <c r="B1826" s="32" t="s">
        <v>1837</v>
      </c>
      <c r="C1826" s="33">
        <v>45561</v>
      </c>
      <c r="D1826" s="34">
        <v>0.63541666666666663</v>
      </c>
      <c r="E1826" s="35" t="str">
        <f t="shared" si="112"/>
        <v>Afternoon</v>
      </c>
      <c r="F1826" s="36">
        <v>7.75</v>
      </c>
      <c r="G1826" s="36" t="str">
        <f t="shared" si="113"/>
        <v>Long</v>
      </c>
      <c r="H1826" s="36" t="s">
        <v>9</v>
      </c>
      <c r="I1826" s="37">
        <v>35188</v>
      </c>
      <c r="J1826" s="32">
        <f t="shared" ca="1" si="114"/>
        <v>29</v>
      </c>
      <c r="K1826" s="37" t="str">
        <f t="shared" ca="1" si="115"/>
        <v>25+</v>
      </c>
      <c r="L1826" s="36" t="s">
        <v>10</v>
      </c>
      <c r="M1826" s="36">
        <v>1</v>
      </c>
      <c r="N1826" s="36">
        <v>1</v>
      </c>
      <c r="O1826" s="38">
        <v>45576</v>
      </c>
    </row>
    <row r="1827" spans="1:15" x14ac:dyDescent="0.75">
      <c r="A1827" s="39">
        <v>6294</v>
      </c>
      <c r="B1827" s="40" t="s">
        <v>1838</v>
      </c>
      <c r="C1827" s="41">
        <v>45562</v>
      </c>
      <c r="D1827" s="42">
        <v>0.625</v>
      </c>
      <c r="E1827" s="43" t="str">
        <f t="shared" si="112"/>
        <v>Afternoon</v>
      </c>
      <c r="F1827" s="44">
        <v>6.66</v>
      </c>
      <c r="G1827" s="44" t="str">
        <f t="shared" si="113"/>
        <v>Long</v>
      </c>
      <c r="H1827" s="44" t="s">
        <v>9</v>
      </c>
      <c r="I1827" s="45">
        <v>32796</v>
      </c>
      <c r="J1827" s="40">
        <f t="shared" ca="1" si="114"/>
        <v>35</v>
      </c>
      <c r="K1827" s="45" t="str">
        <f t="shared" ca="1" si="115"/>
        <v>25+</v>
      </c>
      <c r="L1827" s="44" t="s">
        <v>10</v>
      </c>
      <c r="M1827" s="44">
        <v>1</v>
      </c>
      <c r="N1827" s="44">
        <v>1</v>
      </c>
      <c r="O1827" s="46">
        <v>45576</v>
      </c>
    </row>
    <row r="1828" spans="1:15" x14ac:dyDescent="0.75">
      <c r="A1828" s="31">
        <v>6294</v>
      </c>
      <c r="B1828" s="32" t="s">
        <v>1839</v>
      </c>
      <c r="C1828" s="33">
        <v>45566</v>
      </c>
      <c r="D1828" s="34">
        <v>0.64444444444444449</v>
      </c>
      <c r="E1828" s="35" t="str">
        <f t="shared" si="112"/>
        <v>Afternoon</v>
      </c>
      <c r="F1828" s="36">
        <v>6.96</v>
      </c>
      <c r="G1828" s="36" t="str">
        <f t="shared" si="113"/>
        <v>Long</v>
      </c>
      <c r="H1828" s="36" t="s">
        <v>9</v>
      </c>
      <c r="I1828" s="37">
        <v>33633</v>
      </c>
      <c r="J1828" s="32">
        <f t="shared" ca="1" si="114"/>
        <v>33</v>
      </c>
      <c r="K1828" s="37" t="str">
        <f t="shared" ca="1" si="115"/>
        <v>25+</v>
      </c>
      <c r="L1828" s="36" t="s">
        <v>11</v>
      </c>
      <c r="M1828" s="36">
        <v>1</v>
      </c>
      <c r="N1828" s="36">
        <v>1</v>
      </c>
      <c r="O1828" s="38">
        <v>45576</v>
      </c>
    </row>
    <row r="1829" spans="1:15" x14ac:dyDescent="0.75">
      <c r="A1829" s="39">
        <v>6294</v>
      </c>
      <c r="B1829" s="40" t="s">
        <v>1840</v>
      </c>
      <c r="C1829" s="41">
        <v>45566</v>
      </c>
      <c r="D1829" s="42">
        <v>0.74236111111111114</v>
      </c>
      <c r="E1829" s="43" t="str">
        <f t="shared" si="112"/>
        <v>Afternoon</v>
      </c>
      <c r="F1829" s="44">
        <v>9.31</v>
      </c>
      <c r="G1829" s="44" t="str">
        <f t="shared" si="113"/>
        <v>Long</v>
      </c>
      <c r="H1829" s="44" t="s">
        <v>9</v>
      </c>
      <c r="I1829" s="45">
        <v>36167</v>
      </c>
      <c r="J1829" s="40">
        <f t="shared" ca="1" si="114"/>
        <v>26</v>
      </c>
      <c r="K1829" s="45" t="str">
        <f t="shared" ca="1" si="115"/>
        <v>25+</v>
      </c>
      <c r="L1829" s="44" t="s">
        <v>10</v>
      </c>
      <c r="M1829" s="44">
        <v>1</v>
      </c>
      <c r="N1829" s="44">
        <v>1</v>
      </c>
      <c r="O1829" s="46">
        <v>45576</v>
      </c>
    </row>
    <row r="1830" spans="1:15" x14ac:dyDescent="0.75">
      <c r="A1830" s="31">
        <v>6294</v>
      </c>
      <c r="B1830" s="32" t="s">
        <v>1841</v>
      </c>
      <c r="C1830" s="33">
        <v>45566</v>
      </c>
      <c r="D1830" s="34">
        <v>0.74236111111111114</v>
      </c>
      <c r="E1830" s="35" t="str">
        <f t="shared" si="112"/>
        <v>Afternoon</v>
      </c>
      <c r="F1830" s="36">
        <v>9.31</v>
      </c>
      <c r="G1830" s="36" t="str">
        <f t="shared" si="113"/>
        <v>Long</v>
      </c>
      <c r="H1830" s="36" t="s">
        <v>9</v>
      </c>
      <c r="I1830" s="37">
        <v>33369</v>
      </c>
      <c r="J1830" s="32">
        <f t="shared" ca="1" si="114"/>
        <v>34</v>
      </c>
      <c r="K1830" s="37" t="str">
        <f t="shared" ca="1" si="115"/>
        <v>25+</v>
      </c>
      <c r="L1830" s="36" t="s">
        <v>10</v>
      </c>
      <c r="M1830" s="36">
        <v>1</v>
      </c>
      <c r="N1830" s="36">
        <v>1</v>
      </c>
      <c r="O1830" s="38">
        <v>45576</v>
      </c>
    </row>
    <row r="1831" spans="1:15" x14ac:dyDescent="0.75">
      <c r="A1831" s="39">
        <v>6294</v>
      </c>
      <c r="B1831" s="40" t="s">
        <v>1842</v>
      </c>
      <c r="C1831" s="41">
        <v>45567</v>
      </c>
      <c r="D1831" s="42">
        <v>0.65833333333333333</v>
      </c>
      <c r="E1831" s="43" t="str">
        <f t="shared" si="112"/>
        <v>Afternoon</v>
      </c>
      <c r="F1831" s="44">
        <v>7.3</v>
      </c>
      <c r="G1831" s="44" t="str">
        <f t="shared" si="113"/>
        <v>Long</v>
      </c>
      <c r="H1831" s="44" t="s">
        <v>9</v>
      </c>
      <c r="I1831" s="45">
        <v>35940</v>
      </c>
      <c r="J1831" s="40">
        <f t="shared" ca="1" si="114"/>
        <v>27</v>
      </c>
      <c r="K1831" s="45" t="str">
        <f t="shared" ca="1" si="115"/>
        <v>25+</v>
      </c>
      <c r="L1831" s="44" t="s">
        <v>10</v>
      </c>
      <c r="M1831" s="44">
        <v>1</v>
      </c>
      <c r="N1831" s="44">
        <v>1</v>
      </c>
      <c r="O1831" s="46">
        <v>45576</v>
      </c>
    </row>
    <row r="1832" spans="1:15" x14ac:dyDescent="0.75">
      <c r="A1832" s="31">
        <v>6294</v>
      </c>
      <c r="B1832" s="32" t="s">
        <v>1843</v>
      </c>
      <c r="C1832" s="33">
        <v>45567</v>
      </c>
      <c r="D1832" s="34">
        <v>0.65833333333333333</v>
      </c>
      <c r="E1832" s="35" t="str">
        <f t="shared" si="112"/>
        <v>Afternoon</v>
      </c>
      <c r="F1832" s="36">
        <v>7.3</v>
      </c>
      <c r="G1832" s="36" t="str">
        <f t="shared" si="113"/>
        <v>Long</v>
      </c>
      <c r="H1832" s="36" t="s">
        <v>9</v>
      </c>
      <c r="I1832" s="37">
        <v>34656</v>
      </c>
      <c r="J1832" s="32">
        <f t="shared" ca="1" si="114"/>
        <v>30</v>
      </c>
      <c r="K1832" s="37" t="str">
        <f t="shared" ca="1" si="115"/>
        <v>25+</v>
      </c>
      <c r="L1832" s="36" t="s">
        <v>10</v>
      </c>
      <c r="M1832" s="36">
        <v>1</v>
      </c>
      <c r="N1832" s="36">
        <v>1</v>
      </c>
      <c r="O1832" s="38">
        <v>45576</v>
      </c>
    </row>
    <row r="1833" spans="1:15" x14ac:dyDescent="0.75">
      <c r="A1833" s="39">
        <v>6294</v>
      </c>
      <c r="B1833" s="40" t="s">
        <v>1844</v>
      </c>
      <c r="C1833" s="41">
        <v>45569</v>
      </c>
      <c r="D1833" s="42">
        <v>0.63888888888888884</v>
      </c>
      <c r="E1833" s="43" t="str">
        <f t="shared" si="112"/>
        <v>Afternoon</v>
      </c>
      <c r="F1833" s="44">
        <v>6.83</v>
      </c>
      <c r="G1833" s="44" t="str">
        <f t="shared" si="113"/>
        <v>Long</v>
      </c>
      <c r="H1833" s="44" t="s">
        <v>9</v>
      </c>
      <c r="I1833" s="45">
        <v>38217</v>
      </c>
      <c r="J1833" s="40">
        <f t="shared" ca="1" si="114"/>
        <v>21</v>
      </c>
      <c r="K1833" s="45" t="str">
        <f t="shared" ca="1" si="115"/>
        <v>18-24 (Young Drivers)</v>
      </c>
      <c r="L1833" s="44" t="s">
        <v>10</v>
      </c>
      <c r="M1833" s="44">
        <v>1</v>
      </c>
      <c r="N1833" s="44">
        <v>1</v>
      </c>
      <c r="O1833" s="46">
        <v>45576</v>
      </c>
    </row>
    <row r="1834" spans="1:15" x14ac:dyDescent="0.75">
      <c r="A1834" s="31">
        <v>6294</v>
      </c>
      <c r="B1834" s="32" t="s">
        <v>1845</v>
      </c>
      <c r="C1834" s="33">
        <v>45569</v>
      </c>
      <c r="D1834" s="34">
        <v>0.54166666666666663</v>
      </c>
      <c r="E1834" s="35" t="str">
        <f t="shared" si="112"/>
        <v>Afternoon</v>
      </c>
      <c r="F1834" s="36">
        <v>4.5</v>
      </c>
      <c r="G1834" s="36" t="str">
        <f t="shared" si="113"/>
        <v>Long</v>
      </c>
      <c r="H1834" s="36" t="s">
        <v>9</v>
      </c>
      <c r="I1834" s="37">
        <v>37004</v>
      </c>
      <c r="J1834" s="32">
        <f t="shared" ca="1" si="114"/>
        <v>24</v>
      </c>
      <c r="K1834" s="37" t="str">
        <f t="shared" ca="1" si="115"/>
        <v>18-24 (Young Drivers)</v>
      </c>
      <c r="L1834" s="36" t="s">
        <v>10</v>
      </c>
      <c r="M1834" s="36">
        <v>1</v>
      </c>
      <c r="N1834" s="36">
        <v>1</v>
      </c>
      <c r="O1834" s="38">
        <v>45576</v>
      </c>
    </row>
    <row r="1835" spans="1:15" x14ac:dyDescent="0.75">
      <c r="A1835" s="39">
        <v>6294</v>
      </c>
      <c r="B1835" s="40" t="s">
        <v>1846</v>
      </c>
      <c r="C1835" s="41">
        <v>45569</v>
      </c>
      <c r="D1835" s="42">
        <v>0.54166666666666663</v>
      </c>
      <c r="E1835" s="43" t="str">
        <f t="shared" si="112"/>
        <v>Afternoon</v>
      </c>
      <c r="F1835" s="44">
        <v>4.5</v>
      </c>
      <c r="G1835" s="44" t="str">
        <f t="shared" si="113"/>
        <v>Long</v>
      </c>
      <c r="H1835" s="44" t="s">
        <v>9</v>
      </c>
      <c r="I1835" s="45">
        <v>35414</v>
      </c>
      <c r="J1835" s="40">
        <f t="shared" ca="1" si="114"/>
        <v>28</v>
      </c>
      <c r="K1835" s="45" t="str">
        <f t="shared" ca="1" si="115"/>
        <v>25+</v>
      </c>
      <c r="L1835" s="44" t="s">
        <v>10</v>
      </c>
      <c r="M1835" s="44">
        <v>1</v>
      </c>
      <c r="N1835" s="44">
        <v>1</v>
      </c>
      <c r="O1835" s="46">
        <v>45576</v>
      </c>
    </row>
    <row r="1836" spans="1:15" x14ac:dyDescent="0.75">
      <c r="A1836" s="31">
        <v>6294</v>
      </c>
      <c r="B1836" s="32" t="s">
        <v>1847</v>
      </c>
      <c r="C1836" s="33">
        <v>45569</v>
      </c>
      <c r="D1836" s="34">
        <v>0.63888888888888884</v>
      </c>
      <c r="E1836" s="35" t="str">
        <f t="shared" si="112"/>
        <v>Afternoon</v>
      </c>
      <c r="F1836" s="36">
        <v>6.83</v>
      </c>
      <c r="G1836" s="36" t="str">
        <f t="shared" si="113"/>
        <v>Long</v>
      </c>
      <c r="H1836" s="36" t="s">
        <v>9</v>
      </c>
      <c r="I1836" s="37">
        <v>32358</v>
      </c>
      <c r="J1836" s="32">
        <f t="shared" ca="1" si="114"/>
        <v>37</v>
      </c>
      <c r="K1836" s="37" t="str">
        <f t="shared" ca="1" si="115"/>
        <v>25+</v>
      </c>
      <c r="L1836" s="36" t="s">
        <v>10</v>
      </c>
      <c r="M1836" s="36">
        <v>1</v>
      </c>
      <c r="N1836" s="36">
        <v>1</v>
      </c>
      <c r="O1836" s="38">
        <v>45576</v>
      </c>
    </row>
    <row r="1837" spans="1:15" x14ac:dyDescent="0.75">
      <c r="A1837" s="39">
        <v>6294</v>
      </c>
      <c r="B1837" s="40" t="s">
        <v>1848</v>
      </c>
      <c r="C1837" s="41">
        <v>45570</v>
      </c>
      <c r="D1837" s="42">
        <v>0.51388888888888884</v>
      </c>
      <c r="E1837" s="43" t="str">
        <f t="shared" si="112"/>
        <v>Afternoon</v>
      </c>
      <c r="F1837" s="44">
        <v>5.41</v>
      </c>
      <c r="G1837" s="44" t="str">
        <f t="shared" si="113"/>
        <v>Long</v>
      </c>
      <c r="H1837" s="44" t="s">
        <v>9</v>
      </c>
      <c r="I1837" s="45">
        <v>35300</v>
      </c>
      <c r="J1837" s="40">
        <f t="shared" ca="1" si="114"/>
        <v>29</v>
      </c>
      <c r="K1837" s="45" t="str">
        <f t="shared" ca="1" si="115"/>
        <v>25+</v>
      </c>
      <c r="L1837" s="44" t="s">
        <v>10</v>
      </c>
      <c r="M1837" s="44">
        <v>1</v>
      </c>
      <c r="N1837" s="44">
        <v>1</v>
      </c>
      <c r="O1837" s="46">
        <v>45576</v>
      </c>
    </row>
    <row r="1838" spans="1:15" x14ac:dyDescent="0.75">
      <c r="A1838" s="31">
        <v>6294</v>
      </c>
      <c r="B1838" s="32" t="s">
        <v>1849</v>
      </c>
      <c r="C1838" s="33">
        <v>45525</v>
      </c>
      <c r="D1838" s="34">
        <v>0.77430555555555558</v>
      </c>
      <c r="E1838" s="35" t="str">
        <f t="shared" si="112"/>
        <v>Evening</v>
      </c>
      <c r="F1838" s="36">
        <v>10.08</v>
      </c>
      <c r="G1838" s="36" t="str">
        <f t="shared" si="113"/>
        <v>Long</v>
      </c>
      <c r="H1838" s="36" t="s">
        <v>9</v>
      </c>
      <c r="I1838" s="37">
        <v>34444</v>
      </c>
      <c r="J1838" s="32">
        <f t="shared" ca="1" si="114"/>
        <v>31</v>
      </c>
      <c r="K1838" s="37" t="str">
        <f t="shared" ca="1" si="115"/>
        <v>25+</v>
      </c>
      <c r="L1838" s="36" t="s">
        <v>10</v>
      </c>
      <c r="M1838" s="36">
        <v>0</v>
      </c>
      <c r="N1838" s="36">
        <v>0</v>
      </c>
      <c r="O1838" s="38">
        <v>45576</v>
      </c>
    </row>
    <row r="1839" spans="1:15" x14ac:dyDescent="0.75">
      <c r="A1839" s="39">
        <v>6294</v>
      </c>
      <c r="B1839" s="40" t="s">
        <v>1850</v>
      </c>
      <c r="C1839" s="41">
        <v>45352</v>
      </c>
      <c r="D1839" s="42">
        <v>0.68402777777777779</v>
      </c>
      <c r="E1839" s="43" t="str">
        <f t="shared" si="112"/>
        <v>Afternoon</v>
      </c>
      <c r="F1839" s="44">
        <v>7.91</v>
      </c>
      <c r="G1839" s="44" t="str">
        <f t="shared" si="113"/>
        <v>Long</v>
      </c>
      <c r="H1839" s="44" t="s">
        <v>9</v>
      </c>
      <c r="I1839" s="45">
        <v>31784</v>
      </c>
      <c r="J1839" s="40">
        <f t="shared" ca="1" si="114"/>
        <v>38</v>
      </c>
      <c r="K1839" s="45" t="str">
        <f t="shared" ca="1" si="115"/>
        <v>25+</v>
      </c>
      <c r="L1839" s="44" t="s">
        <v>10</v>
      </c>
      <c r="M1839" s="44">
        <v>0</v>
      </c>
      <c r="N1839" s="44">
        <v>0</v>
      </c>
      <c r="O1839" s="46">
        <v>45576</v>
      </c>
    </row>
    <row r="1840" spans="1:15" x14ac:dyDescent="0.75">
      <c r="A1840" s="31">
        <v>6294</v>
      </c>
      <c r="B1840" s="32" t="s">
        <v>1851</v>
      </c>
      <c r="C1840" s="33">
        <v>45559</v>
      </c>
      <c r="D1840" s="34">
        <v>0.65694444444444444</v>
      </c>
      <c r="E1840" s="35" t="str">
        <f t="shared" si="112"/>
        <v>Afternoon</v>
      </c>
      <c r="F1840" s="36">
        <v>7.26</v>
      </c>
      <c r="G1840" s="36" t="str">
        <f t="shared" si="113"/>
        <v>Long</v>
      </c>
      <c r="H1840" s="36" t="s">
        <v>9</v>
      </c>
      <c r="I1840" s="37">
        <v>38826</v>
      </c>
      <c r="J1840" s="32">
        <f t="shared" ca="1" si="114"/>
        <v>19</v>
      </c>
      <c r="K1840" s="37" t="str">
        <f t="shared" ca="1" si="115"/>
        <v>18-24 (Young Drivers)</v>
      </c>
      <c r="L1840" s="36" t="s">
        <v>10</v>
      </c>
      <c r="M1840" s="36">
        <v>1</v>
      </c>
      <c r="N1840" s="36">
        <v>1</v>
      </c>
      <c r="O1840" s="38">
        <v>45576</v>
      </c>
    </row>
    <row r="1841" spans="1:15" x14ac:dyDescent="0.75">
      <c r="A1841" s="39">
        <v>6294</v>
      </c>
      <c r="B1841" s="40" t="s">
        <v>1852</v>
      </c>
      <c r="C1841" s="41">
        <v>45559</v>
      </c>
      <c r="D1841" s="42">
        <v>0.72847222222222219</v>
      </c>
      <c r="E1841" s="43" t="str">
        <f t="shared" si="112"/>
        <v>Afternoon</v>
      </c>
      <c r="F1841" s="44">
        <v>8.98</v>
      </c>
      <c r="G1841" s="44" t="str">
        <f t="shared" si="113"/>
        <v>Long</v>
      </c>
      <c r="H1841" s="44" t="s">
        <v>9</v>
      </c>
      <c r="I1841" s="45">
        <v>38180</v>
      </c>
      <c r="J1841" s="40">
        <f t="shared" ca="1" si="114"/>
        <v>21</v>
      </c>
      <c r="K1841" s="45" t="str">
        <f t="shared" ca="1" si="115"/>
        <v>18-24 (Young Drivers)</v>
      </c>
      <c r="L1841" s="44" t="s">
        <v>10</v>
      </c>
      <c r="M1841" s="44">
        <v>1</v>
      </c>
      <c r="N1841" s="44">
        <v>1</v>
      </c>
      <c r="O1841" s="46">
        <v>45576</v>
      </c>
    </row>
    <row r="1842" spans="1:15" x14ac:dyDescent="0.75">
      <c r="A1842" s="31">
        <v>6294</v>
      </c>
      <c r="B1842" s="32" t="s">
        <v>1853</v>
      </c>
      <c r="C1842" s="33">
        <v>45561</v>
      </c>
      <c r="D1842" s="34">
        <v>0.61111111111111116</v>
      </c>
      <c r="E1842" s="35" t="str">
        <f t="shared" si="112"/>
        <v>Afternoon</v>
      </c>
      <c r="F1842" s="36">
        <v>6.33</v>
      </c>
      <c r="G1842" s="36" t="str">
        <f t="shared" si="113"/>
        <v>Long</v>
      </c>
      <c r="H1842" s="36" t="s">
        <v>9</v>
      </c>
      <c r="I1842" s="37">
        <v>28961</v>
      </c>
      <c r="J1842" s="32">
        <f t="shared" ca="1" si="114"/>
        <v>46</v>
      </c>
      <c r="K1842" s="37" t="str">
        <f t="shared" ca="1" si="115"/>
        <v>25+</v>
      </c>
      <c r="L1842" s="36" t="s">
        <v>10</v>
      </c>
      <c r="M1842" s="36">
        <v>1</v>
      </c>
      <c r="N1842" s="36">
        <v>1</v>
      </c>
      <c r="O1842" s="38">
        <v>45576</v>
      </c>
    </row>
    <row r="1843" spans="1:15" x14ac:dyDescent="0.75">
      <c r="A1843" s="39">
        <v>6294</v>
      </c>
      <c r="B1843" s="40" t="s">
        <v>1854</v>
      </c>
      <c r="C1843" s="41">
        <v>45561</v>
      </c>
      <c r="D1843" s="42">
        <v>0.61111111111111116</v>
      </c>
      <c r="E1843" s="43" t="str">
        <f t="shared" si="112"/>
        <v>Afternoon</v>
      </c>
      <c r="F1843" s="44">
        <v>6.33</v>
      </c>
      <c r="G1843" s="44" t="str">
        <f t="shared" si="113"/>
        <v>Long</v>
      </c>
      <c r="H1843" s="44" t="s">
        <v>10</v>
      </c>
      <c r="I1843" s="45">
        <v>31536</v>
      </c>
      <c r="J1843" s="40">
        <f t="shared" ca="1" si="114"/>
        <v>39</v>
      </c>
      <c r="K1843" s="45" t="str">
        <f t="shared" ca="1" si="115"/>
        <v>25+</v>
      </c>
      <c r="L1843" s="44" t="s">
        <v>10</v>
      </c>
      <c r="M1843" s="44">
        <v>1</v>
      </c>
      <c r="N1843" s="44">
        <v>1</v>
      </c>
      <c r="O1843" s="46">
        <v>45576</v>
      </c>
    </row>
    <row r="1844" spans="1:15" x14ac:dyDescent="0.75">
      <c r="A1844" s="31">
        <v>6294</v>
      </c>
      <c r="B1844" s="32" t="s">
        <v>1855</v>
      </c>
      <c r="C1844" s="33">
        <v>45563</v>
      </c>
      <c r="D1844" s="34">
        <v>0.50208333333333333</v>
      </c>
      <c r="E1844" s="35" t="str">
        <f t="shared" si="112"/>
        <v>Afternoon</v>
      </c>
      <c r="F1844" s="36">
        <v>5.05</v>
      </c>
      <c r="G1844" s="36" t="str">
        <f t="shared" si="113"/>
        <v>Long</v>
      </c>
      <c r="H1844" s="36" t="s">
        <v>9</v>
      </c>
      <c r="I1844" s="37">
        <v>35445</v>
      </c>
      <c r="J1844" s="32">
        <f t="shared" ca="1" si="114"/>
        <v>28</v>
      </c>
      <c r="K1844" s="37" t="str">
        <f t="shared" ca="1" si="115"/>
        <v>25+</v>
      </c>
      <c r="L1844" s="36" t="s">
        <v>10</v>
      </c>
      <c r="M1844" s="36">
        <v>1</v>
      </c>
      <c r="N1844" s="36">
        <v>1</v>
      </c>
      <c r="O1844" s="38">
        <v>45576</v>
      </c>
    </row>
    <row r="1845" spans="1:15" x14ac:dyDescent="0.75">
      <c r="A1845" s="39">
        <v>6294</v>
      </c>
      <c r="B1845" s="40" t="s">
        <v>1856</v>
      </c>
      <c r="C1845" s="41">
        <v>45563</v>
      </c>
      <c r="D1845" s="42">
        <v>0.50208333333333333</v>
      </c>
      <c r="E1845" s="43" t="str">
        <f t="shared" si="112"/>
        <v>Afternoon</v>
      </c>
      <c r="F1845" s="44">
        <v>5.05</v>
      </c>
      <c r="G1845" s="44" t="str">
        <f t="shared" si="113"/>
        <v>Long</v>
      </c>
      <c r="H1845" s="44" t="s">
        <v>9</v>
      </c>
      <c r="I1845" s="45">
        <v>30874</v>
      </c>
      <c r="J1845" s="40">
        <f t="shared" ca="1" si="114"/>
        <v>41</v>
      </c>
      <c r="K1845" s="45" t="str">
        <f t="shared" ca="1" si="115"/>
        <v>25+</v>
      </c>
      <c r="L1845" s="44" t="s">
        <v>10</v>
      </c>
      <c r="M1845" s="44">
        <v>1</v>
      </c>
      <c r="N1845" s="44">
        <v>1</v>
      </c>
      <c r="O1845" s="46">
        <v>45576</v>
      </c>
    </row>
    <row r="1846" spans="1:15" x14ac:dyDescent="0.75">
      <c r="A1846" s="31">
        <v>6294</v>
      </c>
      <c r="B1846" s="32" t="s">
        <v>1857</v>
      </c>
      <c r="C1846" s="33">
        <v>45563</v>
      </c>
      <c r="D1846" s="34">
        <v>0.59375</v>
      </c>
      <c r="E1846" s="35" t="str">
        <f t="shared" si="112"/>
        <v>Afternoon</v>
      </c>
      <c r="F1846" s="36">
        <v>7.25</v>
      </c>
      <c r="G1846" s="36" t="str">
        <f t="shared" si="113"/>
        <v>Long</v>
      </c>
      <c r="H1846" s="36" t="s">
        <v>9</v>
      </c>
      <c r="I1846" s="37">
        <v>35379</v>
      </c>
      <c r="J1846" s="32">
        <f t="shared" ca="1" si="114"/>
        <v>28</v>
      </c>
      <c r="K1846" s="37" t="str">
        <f t="shared" ca="1" si="115"/>
        <v>25+</v>
      </c>
      <c r="L1846" s="36" t="s">
        <v>10</v>
      </c>
      <c r="M1846" s="36">
        <v>1</v>
      </c>
      <c r="N1846" s="36">
        <v>1</v>
      </c>
      <c r="O1846" s="38">
        <v>45576</v>
      </c>
    </row>
    <row r="1847" spans="1:15" x14ac:dyDescent="0.75">
      <c r="A1847" s="39">
        <v>6294</v>
      </c>
      <c r="B1847" s="40" t="s">
        <v>1858</v>
      </c>
      <c r="C1847" s="41">
        <v>45563</v>
      </c>
      <c r="D1847" s="42">
        <v>0.59375</v>
      </c>
      <c r="E1847" s="43" t="str">
        <f t="shared" si="112"/>
        <v>Afternoon</v>
      </c>
      <c r="F1847" s="44">
        <v>7.25</v>
      </c>
      <c r="G1847" s="44" t="str">
        <f t="shared" si="113"/>
        <v>Long</v>
      </c>
      <c r="H1847" s="44" t="s">
        <v>9</v>
      </c>
      <c r="I1847" s="45">
        <v>35904</v>
      </c>
      <c r="J1847" s="40">
        <f t="shared" ca="1" si="114"/>
        <v>27</v>
      </c>
      <c r="K1847" s="45" t="str">
        <f t="shared" ca="1" si="115"/>
        <v>25+</v>
      </c>
      <c r="L1847" s="44" t="s">
        <v>10</v>
      </c>
      <c r="M1847" s="44">
        <v>1</v>
      </c>
      <c r="N1847" s="44">
        <v>1</v>
      </c>
      <c r="O1847" s="46">
        <v>45576</v>
      </c>
    </row>
    <row r="1848" spans="1:15" x14ac:dyDescent="0.75">
      <c r="A1848" s="31">
        <v>6294</v>
      </c>
      <c r="B1848" s="32" t="s">
        <v>1859</v>
      </c>
      <c r="C1848" s="33">
        <v>45566</v>
      </c>
      <c r="D1848" s="34">
        <v>0.56597222222222221</v>
      </c>
      <c r="E1848" s="35" t="str">
        <f t="shared" si="112"/>
        <v>Afternoon</v>
      </c>
      <c r="F1848" s="36">
        <v>5.08</v>
      </c>
      <c r="G1848" s="36" t="str">
        <f t="shared" si="113"/>
        <v>Long</v>
      </c>
      <c r="H1848" s="36" t="s">
        <v>9</v>
      </c>
      <c r="I1848" s="37">
        <v>33821</v>
      </c>
      <c r="J1848" s="32">
        <f t="shared" ca="1" si="114"/>
        <v>33</v>
      </c>
      <c r="K1848" s="37" t="str">
        <f t="shared" ca="1" si="115"/>
        <v>25+</v>
      </c>
      <c r="L1848" s="36" t="s">
        <v>10</v>
      </c>
      <c r="M1848" s="36">
        <v>1</v>
      </c>
      <c r="N1848" s="36">
        <v>1</v>
      </c>
      <c r="O1848" s="38">
        <v>45576</v>
      </c>
    </row>
    <row r="1849" spans="1:15" x14ac:dyDescent="0.75">
      <c r="A1849" s="39">
        <v>6294</v>
      </c>
      <c r="B1849" s="40" t="s">
        <v>1860</v>
      </c>
      <c r="C1849" s="41">
        <v>45566</v>
      </c>
      <c r="D1849" s="42">
        <v>0.56597222222222221</v>
      </c>
      <c r="E1849" s="43" t="str">
        <f t="shared" si="112"/>
        <v>Afternoon</v>
      </c>
      <c r="F1849" s="44">
        <v>5.08</v>
      </c>
      <c r="G1849" s="44" t="str">
        <f t="shared" si="113"/>
        <v>Long</v>
      </c>
      <c r="H1849" s="44" t="s">
        <v>9</v>
      </c>
      <c r="I1849" s="45">
        <v>26816</v>
      </c>
      <c r="J1849" s="40">
        <f t="shared" ca="1" si="114"/>
        <v>52</v>
      </c>
      <c r="K1849" s="45" t="str">
        <f t="shared" ca="1" si="115"/>
        <v>25+</v>
      </c>
      <c r="L1849" s="44" t="s">
        <v>10</v>
      </c>
      <c r="M1849" s="44">
        <v>1</v>
      </c>
      <c r="N1849" s="44">
        <v>1</v>
      </c>
      <c r="O1849" s="46">
        <v>45576</v>
      </c>
    </row>
    <row r="1850" spans="1:15" x14ac:dyDescent="0.75">
      <c r="A1850" s="31">
        <v>6294</v>
      </c>
      <c r="B1850" s="32" t="s">
        <v>1861</v>
      </c>
      <c r="C1850" s="33">
        <v>45567</v>
      </c>
      <c r="D1850" s="34">
        <v>0.67152777777777772</v>
      </c>
      <c r="E1850" s="35" t="str">
        <f t="shared" si="112"/>
        <v>Afternoon</v>
      </c>
      <c r="F1850" s="36">
        <v>7.61</v>
      </c>
      <c r="G1850" s="36" t="str">
        <f t="shared" si="113"/>
        <v>Long</v>
      </c>
      <c r="H1850" s="36" t="s">
        <v>9</v>
      </c>
      <c r="I1850" s="37">
        <v>36189</v>
      </c>
      <c r="J1850" s="32">
        <f t="shared" ca="1" si="114"/>
        <v>26</v>
      </c>
      <c r="K1850" s="37" t="str">
        <f t="shared" ca="1" si="115"/>
        <v>25+</v>
      </c>
      <c r="L1850" s="36" t="s">
        <v>10</v>
      </c>
      <c r="M1850" s="36">
        <v>1</v>
      </c>
      <c r="N1850" s="36">
        <v>1</v>
      </c>
      <c r="O1850" s="38">
        <v>45576</v>
      </c>
    </row>
    <row r="1851" spans="1:15" x14ac:dyDescent="0.75">
      <c r="A1851" s="39">
        <v>6294</v>
      </c>
      <c r="B1851" s="40" t="s">
        <v>1862</v>
      </c>
      <c r="C1851" s="41">
        <v>45567</v>
      </c>
      <c r="D1851" s="42">
        <v>0.67152777777777772</v>
      </c>
      <c r="E1851" s="43" t="str">
        <f t="shared" si="112"/>
        <v>Afternoon</v>
      </c>
      <c r="F1851" s="44">
        <v>7.61</v>
      </c>
      <c r="G1851" s="44" t="str">
        <f t="shared" si="113"/>
        <v>Long</v>
      </c>
      <c r="H1851" s="44" t="s">
        <v>9</v>
      </c>
      <c r="I1851" s="45">
        <v>23640</v>
      </c>
      <c r="J1851" s="40">
        <f t="shared" ca="1" si="114"/>
        <v>61</v>
      </c>
      <c r="K1851" s="45" t="str">
        <f t="shared" ca="1" si="115"/>
        <v>25+</v>
      </c>
      <c r="L1851" s="44" t="s">
        <v>10</v>
      </c>
      <c r="M1851" s="44">
        <v>1</v>
      </c>
      <c r="N1851" s="44">
        <v>1</v>
      </c>
      <c r="O1851" s="46">
        <v>45576</v>
      </c>
    </row>
    <row r="1852" spans="1:15" x14ac:dyDescent="0.75">
      <c r="A1852" s="31">
        <v>6294</v>
      </c>
      <c r="B1852" s="32" t="s">
        <v>1863</v>
      </c>
      <c r="C1852" s="33">
        <v>45568</v>
      </c>
      <c r="D1852" s="34">
        <v>0.58333333333333337</v>
      </c>
      <c r="E1852" s="35" t="str">
        <f t="shared" si="112"/>
        <v>Afternoon</v>
      </c>
      <c r="F1852" s="36">
        <v>5.91</v>
      </c>
      <c r="G1852" s="36" t="str">
        <f t="shared" si="113"/>
        <v>Long</v>
      </c>
      <c r="H1852" s="36" t="s">
        <v>9</v>
      </c>
      <c r="I1852" s="37">
        <v>33178</v>
      </c>
      <c r="J1852" s="32">
        <f t="shared" ca="1" si="114"/>
        <v>34</v>
      </c>
      <c r="K1852" s="37" t="str">
        <f t="shared" ca="1" si="115"/>
        <v>25+</v>
      </c>
      <c r="L1852" s="36" t="s">
        <v>10</v>
      </c>
      <c r="M1852" s="36">
        <v>1</v>
      </c>
      <c r="N1852" s="36">
        <v>1</v>
      </c>
      <c r="O1852" s="38">
        <v>45576</v>
      </c>
    </row>
    <row r="1853" spans="1:15" x14ac:dyDescent="0.75">
      <c r="A1853" s="39">
        <v>6294</v>
      </c>
      <c r="B1853" s="40" t="s">
        <v>1864</v>
      </c>
      <c r="C1853" s="41">
        <v>45568</v>
      </c>
      <c r="D1853" s="42">
        <v>0.58333333333333337</v>
      </c>
      <c r="E1853" s="43" t="str">
        <f t="shared" si="112"/>
        <v>Afternoon</v>
      </c>
      <c r="F1853" s="44">
        <v>5.91</v>
      </c>
      <c r="G1853" s="44" t="str">
        <f t="shared" si="113"/>
        <v>Long</v>
      </c>
      <c r="H1853" s="44" t="s">
        <v>9</v>
      </c>
      <c r="I1853" s="45">
        <v>33928</v>
      </c>
      <c r="J1853" s="40">
        <f t="shared" ca="1" si="114"/>
        <v>32</v>
      </c>
      <c r="K1853" s="45" t="str">
        <f t="shared" ca="1" si="115"/>
        <v>25+</v>
      </c>
      <c r="L1853" s="44" t="s">
        <v>10</v>
      </c>
      <c r="M1853" s="44">
        <v>1</v>
      </c>
      <c r="N1853" s="44">
        <v>1</v>
      </c>
      <c r="O1853" s="46">
        <v>45576</v>
      </c>
    </row>
    <row r="1854" spans="1:15" x14ac:dyDescent="0.75">
      <c r="A1854" s="31">
        <v>6294</v>
      </c>
      <c r="B1854" s="32" t="s">
        <v>1865</v>
      </c>
      <c r="C1854" s="33">
        <v>45570</v>
      </c>
      <c r="D1854" s="34">
        <v>0.52777777777777779</v>
      </c>
      <c r="E1854" s="35" t="str">
        <f t="shared" si="112"/>
        <v>Afternoon</v>
      </c>
      <c r="F1854" s="36">
        <v>5.66</v>
      </c>
      <c r="G1854" s="36" t="str">
        <f t="shared" si="113"/>
        <v>Long</v>
      </c>
      <c r="H1854" s="36" t="s">
        <v>9</v>
      </c>
      <c r="I1854" s="37">
        <v>30980</v>
      </c>
      <c r="J1854" s="32">
        <f t="shared" ca="1" si="114"/>
        <v>40</v>
      </c>
      <c r="K1854" s="37" t="str">
        <f t="shared" ca="1" si="115"/>
        <v>25+</v>
      </c>
      <c r="L1854" s="36" t="s">
        <v>10</v>
      </c>
      <c r="M1854" s="36">
        <v>0</v>
      </c>
      <c r="N1854" s="36">
        <v>0</v>
      </c>
      <c r="O1854" s="38">
        <v>45576</v>
      </c>
    </row>
    <row r="1855" spans="1:15" x14ac:dyDescent="0.75">
      <c r="A1855" s="39">
        <v>6294</v>
      </c>
      <c r="B1855" s="40" t="s">
        <v>1866</v>
      </c>
      <c r="C1855" s="41">
        <v>45570</v>
      </c>
      <c r="D1855" s="42">
        <v>0.52777777777777779</v>
      </c>
      <c r="E1855" s="43" t="str">
        <f t="shared" si="112"/>
        <v>Afternoon</v>
      </c>
      <c r="F1855" s="44">
        <v>5.66</v>
      </c>
      <c r="G1855" s="44" t="str">
        <f t="shared" si="113"/>
        <v>Long</v>
      </c>
      <c r="H1855" s="44" t="s">
        <v>9</v>
      </c>
      <c r="I1855" s="45">
        <v>31446</v>
      </c>
      <c r="J1855" s="40">
        <f t="shared" ca="1" si="114"/>
        <v>39</v>
      </c>
      <c r="K1855" s="45" t="str">
        <f t="shared" ca="1" si="115"/>
        <v>25+</v>
      </c>
      <c r="L1855" s="44" t="s">
        <v>10</v>
      </c>
      <c r="M1855" s="44">
        <v>0</v>
      </c>
      <c r="N1855" s="44">
        <v>0</v>
      </c>
      <c r="O1855" s="46">
        <v>45576</v>
      </c>
    </row>
    <row r="1856" spans="1:15" x14ac:dyDescent="0.75">
      <c r="A1856" s="31">
        <v>6294</v>
      </c>
      <c r="B1856" s="32" t="s">
        <v>1867</v>
      </c>
      <c r="C1856" s="33">
        <v>45570</v>
      </c>
      <c r="D1856" s="34">
        <v>0.63541666666666663</v>
      </c>
      <c r="E1856" s="35" t="str">
        <f t="shared" si="112"/>
        <v>Afternoon</v>
      </c>
      <c r="F1856" s="36">
        <v>8.25</v>
      </c>
      <c r="G1856" s="36" t="str">
        <f t="shared" si="113"/>
        <v>Long</v>
      </c>
      <c r="H1856" s="36" t="s">
        <v>9</v>
      </c>
      <c r="I1856" s="37">
        <v>35927</v>
      </c>
      <c r="J1856" s="32">
        <f t="shared" ca="1" si="114"/>
        <v>27</v>
      </c>
      <c r="K1856" s="37" t="str">
        <f t="shared" ca="1" si="115"/>
        <v>25+</v>
      </c>
      <c r="L1856" s="36" t="s">
        <v>10</v>
      </c>
      <c r="M1856" s="36">
        <v>0</v>
      </c>
      <c r="N1856" s="36">
        <v>0</v>
      </c>
      <c r="O1856" s="38">
        <v>45576</v>
      </c>
    </row>
    <row r="1857" spans="1:15" x14ac:dyDescent="0.75">
      <c r="A1857" s="39">
        <v>6294</v>
      </c>
      <c r="B1857" s="40" t="s">
        <v>1868</v>
      </c>
      <c r="C1857" s="41">
        <v>45570</v>
      </c>
      <c r="D1857" s="42">
        <v>0.63541666666666663</v>
      </c>
      <c r="E1857" s="43" t="str">
        <f t="shared" si="112"/>
        <v>Afternoon</v>
      </c>
      <c r="F1857" s="44">
        <v>8.25</v>
      </c>
      <c r="G1857" s="44" t="str">
        <f t="shared" si="113"/>
        <v>Long</v>
      </c>
      <c r="H1857" s="44" t="s">
        <v>9</v>
      </c>
      <c r="I1857" s="45">
        <v>37644</v>
      </c>
      <c r="J1857" s="40">
        <f t="shared" ca="1" si="114"/>
        <v>22</v>
      </c>
      <c r="K1857" s="45" t="str">
        <f t="shared" ca="1" si="115"/>
        <v>18-24 (Young Drivers)</v>
      </c>
      <c r="L1857" s="44" t="s">
        <v>10</v>
      </c>
      <c r="M1857" s="44">
        <v>0</v>
      </c>
      <c r="N1857" s="44">
        <v>0</v>
      </c>
      <c r="O1857" s="46">
        <v>45576</v>
      </c>
    </row>
    <row r="1858" spans="1:15" x14ac:dyDescent="0.75">
      <c r="A1858" s="31">
        <v>6294</v>
      </c>
      <c r="B1858" s="32" t="s">
        <v>1869</v>
      </c>
      <c r="C1858" s="33">
        <v>45571</v>
      </c>
      <c r="D1858" s="34">
        <v>0.55555555555555558</v>
      </c>
      <c r="E1858" s="35" t="str">
        <f t="shared" ref="E1858:E1921" si="116">IF(D1858&lt;TIME(12,0,0), "Morning", IF(D1858&lt;TIME(18,0,0), "Afternoon", "Evening"))</f>
        <v>Afternoon</v>
      </c>
      <c r="F1858" s="36">
        <v>6.33</v>
      </c>
      <c r="G1858" s="36" t="str">
        <f t="shared" ref="G1858:G1921" si="117">IF(F1858 &lt; 2.5, "Short",
  IF(F1858 &lt;= 4, "Medium", "Long")
)</f>
        <v>Long</v>
      </c>
      <c r="H1858" s="36" t="s">
        <v>9</v>
      </c>
      <c r="I1858" s="37">
        <v>37357</v>
      </c>
      <c r="J1858" s="32">
        <f t="shared" ref="J1858:J1921" ca="1" si="118">IFERROR(DATEDIF(I1858, TODAY(), "Y"), 0)</f>
        <v>23</v>
      </c>
      <c r="K1858" s="37" t="str">
        <f t="shared" ref="K1858:K1921" ca="1" si="119" xml:space="preserve"> IF(J1858 &lt; 15, "Invalid (Below Minimum Age)", IF(J1858 = 15, "15 (Moped/Tractor)", IF(J1858 = 16, "16 (Light Vehicles)", IF(J1858 = 17, "17 (Car/Motorcycle)", IF(J1858 &lt;= 24, "18-24 (Young Drivers)","25+"
        )
      )
    )
  )
)</f>
        <v>18-24 (Young Drivers)</v>
      </c>
      <c r="L1858" s="36" t="s">
        <v>10</v>
      </c>
      <c r="M1858" s="36">
        <v>0</v>
      </c>
      <c r="N1858" s="36">
        <v>0</v>
      </c>
      <c r="O1858" s="38">
        <v>45576</v>
      </c>
    </row>
    <row r="1859" spans="1:15" x14ac:dyDescent="0.75">
      <c r="A1859" s="39">
        <v>6294</v>
      </c>
      <c r="B1859" s="40" t="s">
        <v>1870</v>
      </c>
      <c r="C1859" s="41">
        <v>45571</v>
      </c>
      <c r="D1859" s="42">
        <v>0.61458333333333337</v>
      </c>
      <c r="E1859" s="43" t="str">
        <f t="shared" si="116"/>
        <v>Afternoon</v>
      </c>
      <c r="F1859" s="44">
        <v>7.75</v>
      </c>
      <c r="G1859" s="44" t="str">
        <f t="shared" si="117"/>
        <v>Long</v>
      </c>
      <c r="H1859" s="44" t="s">
        <v>9</v>
      </c>
      <c r="I1859" s="45">
        <v>32333</v>
      </c>
      <c r="J1859" s="40">
        <f t="shared" ca="1" si="118"/>
        <v>37</v>
      </c>
      <c r="K1859" s="45" t="str">
        <f t="shared" ca="1" si="119"/>
        <v>25+</v>
      </c>
      <c r="L1859" s="44" t="s">
        <v>10</v>
      </c>
      <c r="M1859" s="44">
        <v>0</v>
      </c>
      <c r="N1859" s="44">
        <v>0</v>
      </c>
      <c r="O1859" s="46">
        <v>45576</v>
      </c>
    </row>
    <row r="1860" spans="1:15" x14ac:dyDescent="0.75">
      <c r="A1860" s="31">
        <v>6294</v>
      </c>
      <c r="B1860" s="32" t="s">
        <v>1871</v>
      </c>
      <c r="C1860" s="33">
        <v>45571</v>
      </c>
      <c r="D1860" s="34">
        <v>0.61458333333333337</v>
      </c>
      <c r="E1860" s="35" t="str">
        <f t="shared" si="116"/>
        <v>Afternoon</v>
      </c>
      <c r="F1860" s="36">
        <v>7.75</v>
      </c>
      <c r="G1860" s="36" t="str">
        <f t="shared" si="117"/>
        <v>Long</v>
      </c>
      <c r="H1860" s="36" t="s">
        <v>9</v>
      </c>
      <c r="I1860" s="37">
        <v>34599</v>
      </c>
      <c r="J1860" s="32">
        <f t="shared" ca="1" si="118"/>
        <v>31</v>
      </c>
      <c r="K1860" s="37" t="str">
        <f t="shared" ca="1" si="119"/>
        <v>25+</v>
      </c>
      <c r="L1860" s="36" t="s">
        <v>10</v>
      </c>
      <c r="M1860" s="36">
        <v>0</v>
      </c>
      <c r="N1860" s="36">
        <v>0</v>
      </c>
      <c r="O1860" s="38">
        <v>45576</v>
      </c>
    </row>
    <row r="1861" spans="1:15" x14ac:dyDescent="0.75">
      <c r="A1861" s="39">
        <v>6294</v>
      </c>
      <c r="B1861" s="40" t="s">
        <v>1872</v>
      </c>
      <c r="C1861" s="41">
        <v>45572</v>
      </c>
      <c r="D1861" s="42">
        <v>0.64583333333333337</v>
      </c>
      <c r="E1861" s="43" t="str">
        <f t="shared" si="116"/>
        <v>Afternoon</v>
      </c>
      <c r="F1861" s="44">
        <v>7</v>
      </c>
      <c r="G1861" s="44" t="str">
        <f t="shared" si="117"/>
        <v>Long</v>
      </c>
      <c r="H1861" s="44" t="s">
        <v>9</v>
      </c>
      <c r="I1861" s="45">
        <v>33270</v>
      </c>
      <c r="J1861" s="40">
        <f t="shared" ca="1" si="118"/>
        <v>34</v>
      </c>
      <c r="K1861" s="45" t="str">
        <f t="shared" ca="1" si="119"/>
        <v>25+</v>
      </c>
      <c r="L1861" s="44" t="s">
        <v>10</v>
      </c>
      <c r="M1861" s="44">
        <v>1</v>
      </c>
      <c r="N1861" s="44">
        <v>1</v>
      </c>
      <c r="O1861" s="46">
        <v>45576</v>
      </c>
    </row>
    <row r="1862" spans="1:15" x14ac:dyDescent="0.75">
      <c r="A1862" s="31">
        <v>6294</v>
      </c>
      <c r="B1862" s="32" t="s">
        <v>1873</v>
      </c>
      <c r="C1862" s="33">
        <v>45559</v>
      </c>
      <c r="D1862" s="34">
        <v>0.5625</v>
      </c>
      <c r="E1862" s="35" t="str">
        <f t="shared" si="116"/>
        <v>Afternoon</v>
      </c>
      <c r="F1862" s="36">
        <v>5.25</v>
      </c>
      <c r="G1862" s="36" t="str">
        <f t="shared" si="117"/>
        <v>Long</v>
      </c>
      <c r="H1862" s="36" t="s">
        <v>9</v>
      </c>
      <c r="I1862" s="37">
        <v>25925</v>
      </c>
      <c r="J1862" s="32">
        <f t="shared" ca="1" si="118"/>
        <v>54</v>
      </c>
      <c r="K1862" s="37" t="str">
        <f t="shared" ca="1" si="119"/>
        <v>25+</v>
      </c>
      <c r="L1862" s="36" t="s">
        <v>10</v>
      </c>
      <c r="M1862" s="36">
        <v>0</v>
      </c>
      <c r="N1862" s="36">
        <v>0</v>
      </c>
      <c r="O1862" s="38">
        <v>45576</v>
      </c>
    </row>
    <row r="1863" spans="1:15" x14ac:dyDescent="0.75">
      <c r="A1863" s="39">
        <v>6294</v>
      </c>
      <c r="B1863" s="40" t="s">
        <v>1874</v>
      </c>
      <c r="C1863" s="41">
        <v>45559</v>
      </c>
      <c r="D1863" s="42">
        <v>0.61111111111111116</v>
      </c>
      <c r="E1863" s="43" t="str">
        <f t="shared" si="116"/>
        <v>Afternoon</v>
      </c>
      <c r="F1863" s="44">
        <v>6.41</v>
      </c>
      <c r="G1863" s="44" t="str">
        <f t="shared" si="117"/>
        <v>Long</v>
      </c>
      <c r="H1863" s="44" t="s">
        <v>9</v>
      </c>
      <c r="I1863" s="45">
        <v>34547</v>
      </c>
      <c r="J1863" s="40">
        <f t="shared" ca="1" si="118"/>
        <v>31</v>
      </c>
      <c r="K1863" s="45" t="str">
        <f t="shared" ca="1" si="119"/>
        <v>25+</v>
      </c>
      <c r="L1863" s="44" t="s">
        <v>10</v>
      </c>
      <c r="M1863" s="44">
        <v>0</v>
      </c>
      <c r="N1863" s="44">
        <v>0</v>
      </c>
      <c r="O1863" s="46">
        <v>45576</v>
      </c>
    </row>
    <row r="1864" spans="1:15" x14ac:dyDescent="0.75">
      <c r="A1864" s="31">
        <v>6294</v>
      </c>
      <c r="B1864" s="32" t="s">
        <v>1875</v>
      </c>
      <c r="C1864" s="33">
        <v>45559</v>
      </c>
      <c r="D1864" s="34">
        <v>0.61111111111111116</v>
      </c>
      <c r="E1864" s="35" t="str">
        <f t="shared" si="116"/>
        <v>Afternoon</v>
      </c>
      <c r="F1864" s="36">
        <v>6.41</v>
      </c>
      <c r="G1864" s="36" t="str">
        <f t="shared" si="117"/>
        <v>Long</v>
      </c>
      <c r="H1864" s="36" t="s">
        <v>9</v>
      </c>
      <c r="I1864" s="37">
        <v>35596</v>
      </c>
      <c r="J1864" s="32">
        <f t="shared" ca="1" si="118"/>
        <v>28</v>
      </c>
      <c r="K1864" s="37" t="str">
        <f t="shared" ca="1" si="119"/>
        <v>25+</v>
      </c>
      <c r="L1864" s="36" t="s">
        <v>10</v>
      </c>
      <c r="M1864" s="36">
        <v>0</v>
      </c>
      <c r="N1864" s="36">
        <v>0</v>
      </c>
      <c r="O1864" s="38">
        <v>45576</v>
      </c>
    </row>
    <row r="1865" spans="1:15" x14ac:dyDescent="0.75">
      <c r="A1865" s="39">
        <v>6294</v>
      </c>
      <c r="B1865" s="40" t="s">
        <v>1876</v>
      </c>
      <c r="C1865" s="41">
        <v>45560</v>
      </c>
      <c r="D1865" s="42">
        <v>0.56944444444444442</v>
      </c>
      <c r="E1865" s="43" t="str">
        <f t="shared" si="116"/>
        <v>Afternoon</v>
      </c>
      <c r="F1865" s="44">
        <v>5.41</v>
      </c>
      <c r="G1865" s="44" t="str">
        <f t="shared" si="117"/>
        <v>Long</v>
      </c>
      <c r="H1865" s="44" t="s">
        <v>9</v>
      </c>
      <c r="I1865" s="45">
        <v>35903</v>
      </c>
      <c r="J1865" s="40">
        <f t="shared" ca="1" si="118"/>
        <v>27</v>
      </c>
      <c r="K1865" s="45" t="str">
        <f t="shared" ca="1" si="119"/>
        <v>25+</v>
      </c>
      <c r="L1865" s="44" t="s">
        <v>10</v>
      </c>
      <c r="M1865" s="44">
        <v>1</v>
      </c>
      <c r="N1865" s="44">
        <v>1</v>
      </c>
      <c r="O1865" s="46">
        <v>45576</v>
      </c>
    </row>
    <row r="1866" spans="1:15" x14ac:dyDescent="0.75">
      <c r="A1866" s="31">
        <v>6294</v>
      </c>
      <c r="B1866" s="32" t="s">
        <v>1877</v>
      </c>
      <c r="C1866" s="33">
        <v>45560</v>
      </c>
      <c r="D1866" s="34">
        <v>0.62708333333333333</v>
      </c>
      <c r="E1866" s="35" t="str">
        <f t="shared" si="116"/>
        <v>Afternoon</v>
      </c>
      <c r="F1866" s="36">
        <v>6.8</v>
      </c>
      <c r="G1866" s="36" t="str">
        <f t="shared" si="117"/>
        <v>Long</v>
      </c>
      <c r="H1866" s="36" t="s">
        <v>9</v>
      </c>
      <c r="I1866" s="37">
        <v>36524</v>
      </c>
      <c r="J1866" s="32">
        <f t="shared" ca="1" si="118"/>
        <v>25</v>
      </c>
      <c r="K1866" s="37" t="str">
        <f t="shared" ca="1" si="119"/>
        <v>25+</v>
      </c>
      <c r="L1866" s="36" t="s">
        <v>10</v>
      </c>
      <c r="M1866" s="36">
        <v>1</v>
      </c>
      <c r="N1866" s="36">
        <v>1</v>
      </c>
      <c r="O1866" s="38">
        <v>45576</v>
      </c>
    </row>
    <row r="1867" spans="1:15" x14ac:dyDescent="0.75">
      <c r="A1867" s="39">
        <v>6294</v>
      </c>
      <c r="B1867" s="40" t="s">
        <v>1878</v>
      </c>
      <c r="C1867" s="41">
        <v>45560</v>
      </c>
      <c r="D1867" s="42">
        <v>0.62708333333333333</v>
      </c>
      <c r="E1867" s="43" t="str">
        <f t="shared" si="116"/>
        <v>Afternoon</v>
      </c>
      <c r="F1867" s="44">
        <v>6.8</v>
      </c>
      <c r="G1867" s="44" t="str">
        <f t="shared" si="117"/>
        <v>Long</v>
      </c>
      <c r="H1867" s="44" t="s">
        <v>9</v>
      </c>
      <c r="I1867" s="45">
        <v>35983</v>
      </c>
      <c r="J1867" s="40">
        <f t="shared" ca="1" si="118"/>
        <v>27</v>
      </c>
      <c r="K1867" s="45" t="str">
        <f t="shared" ca="1" si="119"/>
        <v>25+</v>
      </c>
      <c r="L1867" s="44" t="s">
        <v>10</v>
      </c>
      <c r="M1867" s="44">
        <v>1</v>
      </c>
      <c r="N1867" s="44">
        <v>1</v>
      </c>
      <c r="O1867" s="46">
        <v>45576</v>
      </c>
    </row>
    <row r="1868" spans="1:15" x14ac:dyDescent="0.75">
      <c r="A1868" s="31">
        <v>6294</v>
      </c>
      <c r="B1868" s="32" t="s">
        <v>1879</v>
      </c>
      <c r="C1868" s="33">
        <v>45561</v>
      </c>
      <c r="D1868" s="34">
        <v>0.625</v>
      </c>
      <c r="E1868" s="35" t="str">
        <f t="shared" si="116"/>
        <v>Afternoon</v>
      </c>
      <c r="F1868" s="36">
        <v>6.5</v>
      </c>
      <c r="G1868" s="36" t="str">
        <f t="shared" si="117"/>
        <v>Long</v>
      </c>
      <c r="H1868" s="36" t="s">
        <v>9</v>
      </c>
      <c r="I1868" s="37">
        <v>37047</v>
      </c>
      <c r="J1868" s="32">
        <f t="shared" ca="1" si="118"/>
        <v>24</v>
      </c>
      <c r="K1868" s="37" t="str">
        <f t="shared" ca="1" si="119"/>
        <v>18-24 (Young Drivers)</v>
      </c>
      <c r="L1868" s="36" t="s">
        <v>10</v>
      </c>
      <c r="M1868" s="36">
        <v>1</v>
      </c>
      <c r="N1868" s="36">
        <v>1</v>
      </c>
      <c r="O1868" s="38">
        <v>45576</v>
      </c>
    </row>
    <row r="1869" spans="1:15" x14ac:dyDescent="0.75">
      <c r="A1869" s="39">
        <v>6294</v>
      </c>
      <c r="B1869" s="40" t="s">
        <v>1880</v>
      </c>
      <c r="C1869" s="41">
        <v>45561</v>
      </c>
      <c r="D1869" s="42">
        <v>0.625</v>
      </c>
      <c r="E1869" s="43" t="str">
        <f t="shared" si="116"/>
        <v>Afternoon</v>
      </c>
      <c r="F1869" s="44">
        <v>6.5</v>
      </c>
      <c r="G1869" s="44" t="str">
        <f t="shared" si="117"/>
        <v>Long</v>
      </c>
      <c r="H1869" s="44" t="s">
        <v>9</v>
      </c>
      <c r="I1869" s="45">
        <v>32980</v>
      </c>
      <c r="J1869" s="40">
        <f t="shared" ca="1" si="118"/>
        <v>35</v>
      </c>
      <c r="K1869" s="45" t="str">
        <f t="shared" ca="1" si="119"/>
        <v>25+</v>
      </c>
      <c r="L1869" s="44" t="s">
        <v>10</v>
      </c>
      <c r="M1869" s="44">
        <v>1</v>
      </c>
      <c r="N1869" s="44">
        <v>1</v>
      </c>
      <c r="O1869" s="46">
        <v>45576</v>
      </c>
    </row>
    <row r="1870" spans="1:15" x14ac:dyDescent="0.75">
      <c r="A1870" s="31">
        <v>6294</v>
      </c>
      <c r="B1870" s="32" t="s">
        <v>1881</v>
      </c>
      <c r="C1870" s="33">
        <v>45561</v>
      </c>
      <c r="D1870" s="34">
        <v>0.72291666666666665</v>
      </c>
      <c r="E1870" s="35" t="str">
        <f t="shared" si="116"/>
        <v>Afternoon</v>
      </c>
      <c r="F1870" s="36">
        <v>8.85</v>
      </c>
      <c r="G1870" s="36" t="str">
        <f t="shared" si="117"/>
        <v>Long</v>
      </c>
      <c r="H1870" s="36" t="s">
        <v>9</v>
      </c>
      <c r="I1870" s="37">
        <v>33666</v>
      </c>
      <c r="J1870" s="32">
        <f t="shared" ca="1" si="118"/>
        <v>33</v>
      </c>
      <c r="K1870" s="37" t="str">
        <f t="shared" ca="1" si="119"/>
        <v>25+</v>
      </c>
      <c r="L1870" s="36" t="s">
        <v>10</v>
      </c>
      <c r="M1870" s="36">
        <v>1</v>
      </c>
      <c r="N1870" s="36">
        <v>1</v>
      </c>
      <c r="O1870" s="38">
        <v>45576</v>
      </c>
    </row>
    <row r="1871" spans="1:15" x14ac:dyDescent="0.75">
      <c r="A1871" s="39">
        <v>6294</v>
      </c>
      <c r="B1871" s="40" t="s">
        <v>1882</v>
      </c>
      <c r="C1871" s="41">
        <v>45561</v>
      </c>
      <c r="D1871" s="42">
        <v>0.72291666666666665</v>
      </c>
      <c r="E1871" s="43" t="str">
        <f t="shared" si="116"/>
        <v>Afternoon</v>
      </c>
      <c r="F1871" s="44">
        <v>8.85</v>
      </c>
      <c r="G1871" s="44" t="str">
        <f t="shared" si="117"/>
        <v>Long</v>
      </c>
      <c r="H1871" s="44" t="s">
        <v>9</v>
      </c>
      <c r="I1871" s="45">
        <v>36526</v>
      </c>
      <c r="J1871" s="40">
        <f t="shared" ca="1" si="118"/>
        <v>25</v>
      </c>
      <c r="K1871" s="45" t="str">
        <f t="shared" ca="1" si="119"/>
        <v>25+</v>
      </c>
      <c r="L1871" s="44" t="s">
        <v>10</v>
      </c>
      <c r="M1871" s="44">
        <v>1</v>
      </c>
      <c r="N1871" s="44">
        <v>1</v>
      </c>
      <c r="O1871" s="46">
        <v>45576</v>
      </c>
    </row>
    <row r="1872" spans="1:15" x14ac:dyDescent="0.75">
      <c r="A1872" s="31">
        <v>6294</v>
      </c>
      <c r="B1872" s="32" t="s">
        <v>1883</v>
      </c>
      <c r="C1872" s="33">
        <v>45562</v>
      </c>
      <c r="D1872" s="34">
        <v>0.55555555555555558</v>
      </c>
      <c r="E1872" s="35" t="str">
        <f t="shared" si="116"/>
        <v>Afternoon</v>
      </c>
      <c r="F1872" s="36">
        <v>4.83</v>
      </c>
      <c r="G1872" s="36" t="str">
        <f t="shared" si="117"/>
        <v>Long</v>
      </c>
      <c r="H1872" s="36" t="s">
        <v>9</v>
      </c>
      <c r="I1872" s="37">
        <v>29063</v>
      </c>
      <c r="J1872" s="32">
        <f t="shared" ca="1" si="118"/>
        <v>46</v>
      </c>
      <c r="K1872" s="37" t="str">
        <f t="shared" ca="1" si="119"/>
        <v>25+</v>
      </c>
      <c r="L1872" s="36" t="s">
        <v>10</v>
      </c>
      <c r="M1872" s="36">
        <v>0</v>
      </c>
      <c r="N1872" s="36">
        <v>0</v>
      </c>
      <c r="O1872" s="38">
        <v>45576</v>
      </c>
    </row>
    <row r="1873" spans="1:15" x14ac:dyDescent="0.75">
      <c r="A1873" s="39">
        <v>6294</v>
      </c>
      <c r="B1873" s="40" t="s">
        <v>1884</v>
      </c>
      <c r="C1873" s="41">
        <v>45562</v>
      </c>
      <c r="D1873" s="42">
        <v>0.60763888888888884</v>
      </c>
      <c r="E1873" s="43" t="str">
        <f t="shared" si="116"/>
        <v>Afternoon</v>
      </c>
      <c r="F1873" s="44">
        <v>6.08</v>
      </c>
      <c r="G1873" s="44" t="str">
        <f t="shared" si="117"/>
        <v>Long</v>
      </c>
      <c r="H1873" s="44" t="s">
        <v>9</v>
      </c>
      <c r="I1873" s="45">
        <v>34145</v>
      </c>
      <c r="J1873" s="40">
        <f t="shared" ca="1" si="118"/>
        <v>32</v>
      </c>
      <c r="K1873" s="45" t="str">
        <f t="shared" ca="1" si="119"/>
        <v>25+</v>
      </c>
      <c r="L1873" s="44" t="s">
        <v>10</v>
      </c>
      <c r="M1873" s="44">
        <v>0</v>
      </c>
      <c r="N1873" s="44">
        <v>0</v>
      </c>
      <c r="O1873" s="46">
        <v>45576</v>
      </c>
    </row>
    <row r="1874" spans="1:15" x14ac:dyDescent="0.75">
      <c r="A1874" s="31">
        <v>6294</v>
      </c>
      <c r="B1874" s="32" t="s">
        <v>1885</v>
      </c>
      <c r="C1874" s="33">
        <v>45562</v>
      </c>
      <c r="D1874" s="34">
        <v>0.60763888888888884</v>
      </c>
      <c r="E1874" s="35" t="str">
        <f t="shared" si="116"/>
        <v>Afternoon</v>
      </c>
      <c r="F1874" s="36">
        <v>6.08</v>
      </c>
      <c r="G1874" s="36" t="str">
        <f t="shared" si="117"/>
        <v>Long</v>
      </c>
      <c r="H1874" s="36" t="s">
        <v>9</v>
      </c>
      <c r="I1874" s="37">
        <v>34472</v>
      </c>
      <c r="J1874" s="32">
        <f t="shared" ca="1" si="118"/>
        <v>31</v>
      </c>
      <c r="K1874" s="37" t="str">
        <f t="shared" ca="1" si="119"/>
        <v>25+</v>
      </c>
      <c r="L1874" s="36" t="s">
        <v>10</v>
      </c>
      <c r="M1874" s="36">
        <v>0</v>
      </c>
      <c r="N1874" s="36">
        <v>0</v>
      </c>
      <c r="O1874" s="38">
        <v>45576</v>
      </c>
    </row>
    <row r="1875" spans="1:15" x14ac:dyDescent="0.75">
      <c r="A1875" s="39">
        <v>6294</v>
      </c>
      <c r="B1875" s="40" t="s">
        <v>1886</v>
      </c>
      <c r="C1875" s="41">
        <v>45563</v>
      </c>
      <c r="D1875" s="42">
        <v>0.6020833333333333</v>
      </c>
      <c r="E1875" s="43" t="str">
        <f t="shared" si="116"/>
        <v>Afternoon</v>
      </c>
      <c r="F1875" s="44">
        <v>7.45</v>
      </c>
      <c r="G1875" s="44" t="str">
        <f t="shared" si="117"/>
        <v>Long</v>
      </c>
      <c r="H1875" s="44" t="s">
        <v>9</v>
      </c>
      <c r="I1875" s="45">
        <v>27129</v>
      </c>
      <c r="J1875" s="40">
        <f t="shared" ca="1" si="118"/>
        <v>51</v>
      </c>
      <c r="K1875" s="45" t="str">
        <f t="shared" ca="1" si="119"/>
        <v>25+</v>
      </c>
      <c r="L1875" s="44" t="s">
        <v>10</v>
      </c>
      <c r="M1875" s="44">
        <v>1</v>
      </c>
      <c r="N1875" s="44">
        <v>1</v>
      </c>
      <c r="O1875" s="46">
        <v>45576</v>
      </c>
    </row>
    <row r="1876" spans="1:15" x14ac:dyDescent="0.75">
      <c r="A1876" s="31">
        <v>6294</v>
      </c>
      <c r="B1876" s="32" t="s">
        <v>1887</v>
      </c>
      <c r="C1876" s="33">
        <v>45563</v>
      </c>
      <c r="D1876" s="34">
        <v>0.6020833333333333</v>
      </c>
      <c r="E1876" s="35" t="str">
        <f t="shared" si="116"/>
        <v>Afternoon</v>
      </c>
      <c r="F1876" s="36">
        <v>7.45</v>
      </c>
      <c r="G1876" s="36" t="str">
        <f t="shared" si="117"/>
        <v>Long</v>
      </c>
      <c r="H1876" s="36" t="s">
        <v>9</v>
      </c>
      <c r="I1876" s="37">
        <v>37358</v>
      </c>
      <c r="J1876" s="32">
        <f t="shared" ca="1" si="118"/>
        <v>23</v>
      </c>
      <c r="K1876" s="37" t="str">
        <f t="shared" ca="1" si="119"/>
        <v>18-24 (Young Drivers)</v>
      </c>
      <c r="L1876" s="36" t="s">
        <v>10</v>
      </c>
      <c r="M1876" s="36">
        <v>1</v>
      </c>
      <c r="N1876" s="36">
        <v>1</v>
      </c>
      <c r="O1876" s="38">
        <v>45576</v>
      </c>
    </row>
    <row r="1877" spans="1:15" x14ac:dyDescent="0.75">
      <c r="A1877" s="39">
        <v>6294</v>
      </c>
      <c r="B1877" s="40" t="s">
        <v>1888</v>
      </c>
      <c r="C1877" s="41">
        <v>45566</v>
      </c>
      <c r="D1877" s="42">
        <v>0.66527777777777775</v>
      </c>
      <c r="E1877" s="43" t="str">
        <f t="shared" si="116"/>
        <v>Afternoon</v>
      </c>
      <c r="F1877" s="44">
        <v>7.46</v>
      </c>
      <c r="G1877" s="44" t="str">
        <f t="shared" si="117"/>
        <v>Long</v>
      </c>
      <c r="H1877" s="44" t="s">
        <v>9</v>
      </c>
      <c r="I1877" s="45">
        <v>27643</v>
      </c>
      <c r="J1877" s="40">
        <f t="shared" ca="1" si="118"/>
        <v>50</v>
      </c>
      <c r="K1877" s="45" t="str">
        <f t="shared" ca="1" si="119"/>
        <v>25+</v>
      </c>
      <c r="L1877" s="44" t="s">
        <v>10</v>
      </c>
      <c r="M1877" s="44">
        <v>1</v>
      </c>
      <c r="N1877" s="44">
        <v>1</v>
      </c>
      <c r="O1877" s="46">
        <v>45576</v>
      </c>
    </row>
    <row r="1878" spans="1:15" x14ac:dyDescent="0.75">
      <c r="A1878" s="31">
        <v>6294</v>
      </c>
      <c r="B1878" s="32" t="s">
        <v>1889</v>
      </c>
      <c r="C1878" s="33">
        <v>45566</v>
      </c>
      <c r="D1878" s="34">
        <v>0.66527777777777775</v>
      </c>
      <c r="E1878" s="35" t="str">
        <f t="shared" si="116"/>
        <v>Afternoon</v>
      </c>
      <c r="F1878" s="36">
        <v>7.46</v>
      </c>
      <c r="G1878" s="36" t="str">
        <f t="shared" si="117"/>
        <v>Long</v>
      </c>
      <c r="H1878" s="36" t="s">
        <v>9</v>
      </c>
      <c r="I1878" s="37">
        <v>32215</v>
      </c>
      <c r="J1878" s="32">
        <f t="shared" ca="1" si="118"/>
        <v>37</v>
      </c>
      <c r="K1878" s="37" t="str">
        <f t="shared" ca="1" si="119"/>
        <v>25+</v>
      </c>
      <c r="L1878" s="36" t="s">
        <v>10</v>
      </c>
      <c r="M1878" s="36">
        <v>1</v>
      </c>
      <c r="N1878" s="36">
        <v>1</v>
      </c>
      <c r="O1878" s="38">
        <v>45576</v>
      </c>
    </row>
    <row r="1879" spans="1:15" x14ac:dyDescent="0.75">
      <c r="A1879" s="39">
        <v>6294</v>
      </c>
      <c r="B1879" s="40" t="s">
        <v>1890</v>
      </c>
      <c r="C1879" s="41">
        <v>45567</v>
      </c>
      <c r="D1879" s="42">
        <v>0.60624999999999996</v>
      </c>
      <c r="E1879" s="43" t="str">
        <f t="shared" si="116"/>
        <v>Afternoon</v>
      </c>
      <c r="F1879" s="44">
        <v>6.05</v>
      </c>
      <c r="G1879" s="44" t="str">
        <f t="shared" si="117"/>
        <v>Long</v>
      </c>
      <c r="H1879" s="44" t="s">
        <v>9</v>
      </c>
      <c r="I1879" s="45">
        <v>33458</v>
      </c>
      <c r="J1879" s="40">
        <f t="shared" ca="1" si="118"/>
        <v>34</v>
      </c>
      <c r="K1879" s="45" t="str">
        <f t="shared" ca="1" si="119"/>
        <v>25+</v>
      </c>
      <c r="L1879" s="44" t="s">
        <v>10</v>
      </c>
      <c r="M1879" s="44">
        <v>1</v>
      </c>
      <c r="N1879" s="44">
        <v>1</v>
      </c>
      <c r="O1879" s="46">
        <v>45576</v>
      </c>
    </row>
    <row r="1880" spans="1:15" x14ac:dyDescent="0.75">
      <c r="A1880" s="31">
        <v>6294</v>
      </c>
      <c r="B1880" s="32" t="s">
        <v>1891</v>
      </c>
      <c r="C1880" s="33">
        <v>45568</v>
      </c>
      <c r="D1880" s="34">
        <v>0.56319444444444444</v>
      </c>
      <c r="E1880" s="35" t="str">
        <f t="shared" si="116"/>
        <v>Afternoon</v>
      </c>
      <c r="F1880" s="36">
        <v>5.01</v>
      </c>
      <c r="G1880" s="36" t="str">
        <f t="shared" si="117"/>
        <v>Long</v>
      </c>
      <c r="H1880" s="36" t="s">
        <v>9</v>
      </c>
      <c r="I1880" s="37">
        <v>31087</v>
      </c>
      <c r="J1880" s="32">
        <f t="shared" ca="1" si="118"/>
        <v>40</v>
      </c>
      <c r="K1880" s="37" t="str">
        <f t="shared" ca="1" si="119"/>
        <v>25+</v>
      </c>
      <c r="L1880" s="36" t="s">
        <v>10</v>
      </c>
      <c r="M1880" s="36">
        <v>1</v>
      </c>
      <c r="N1880" s="36">
        <v>1</v>
      </c>
      <c r="O1880" s="38">
        <v>45576</v>
      </c>
    </row>
    <row r="1881" spans="1:15" x14ac:dyDescent="0.75">
      <c r="A1881" s="39">
        <v>6294</v>
      </c>
      <c r="B1881" s="40" t="s">
        <v>1892</v>
      </c>
      <c r="C1881" s="41">
        <v>45568</v>
      </c>
      <c r="D1881" s="42">
        <v>0.56319444444444444</v>
      </c>
      <c r="E1881" s="43" t="str">
        <f t="shared" si="116"/>
        <v>Afternoon</v>
      </c>
      <c r="F1881" s="44">
        <v>5.01</v>
      </c>
      <c r="G1881" s="44" t="str">
        <f t="shared" si="117"/>
        <v>Long</v>
      </c>
      <c r="H1881" s="44" t="s">
        <v>9</v>
      </c>
      <c r="I1881" s="45">
        <v>28844</v>
      </c>
      <c r="J1881" s="40">
        <f t="shared" ca="1" si="118"/>
        <v>46</v>
      </c>
      <c r="K1881" s="45" t="str">
        <f t="shared" ca="1" si="119"/>
        <v>25+</v>
      </c>
      <c r="L1881" s="44" t="s">
        <v>11</v>
      </c>
      <c r="M1881" s="44">
        <v>1</v>
      </c>
      <c r="N1881" s="44">
        <v>1</v>
      </c>
      <c r="O1881" s="46">
        <v>45576</v>
      </c>
    </row>
    <row r="1882" spans="1:15" x14ac:dyDescent="0.75">
      <c r="A1882" s="31">
        <v>6294</v>
      </c>
      <c r="B1882" s="32" t="s">
        <v>1893</v>
      </c>
      <c r="C1882" s="33">
        <v>45568</v>
      </c>
      <c r="D1882" s="34">
        <v>0.65972222222222221</v>
      </c>
      <c r="E1882" s="35" t="str">
        <f t="shared" si="116"/>
        <v>Afternoon</v>
      </c>
      <c r="F1882" s="36">
        <v>7.33</v>
      </c>
      <c r="G1882" s="36" t="str">
        <f t="shared" si="117"/>
        <v>Long</v>
      </c>
      <c r="H1882" s="36" t="s">
        <v>9</v>
      </c>
      <c r="I1882" s="37">
        <v>34367</v>
      </c>
      <c r="J1882" s="32">
        <f t="shared" ca="1" si="118"/>
        <v>31</v>
      </c>
      <c r="K1882" s="37" t="str">
        <f t="shared" ca="1" si="119"/>
        <v>25+</v>
      </c>
      <c r="L1882" s="36" t="s">
        <v>10</v>
      </c>
      <c r="M1882" s="36">
        <v>1</v>
      </c>
      <c r="N1882" s="36">
        <v>1</v>
      </c>
      <c r="O1882" s="38">
        <v>45576</v>
      </c>
    </row>
    <row r="1883" spans="1:15" x14ac:dyDescent="0.75">
      <c r="A1883" s="39">
        <v>6294</v>
      </c>
      <c r="B1883" s="40" t="s">
        <v>1894</v>
      </c>
      <c r="C1883" s="41">
        <v>45568</v>
      </c>
      <c r="D1883" s="42">
        <v>0.65972222222222221</v>
      </c>
      <c r="E1883" s="43" t="str">
        <f t="shared" si="116"/>
        <v>Afternoon</v>
      </c>
      <c r="F1883" s="44">
        <v>7.33</v>
      </c>
      <c r="G1883" s="44" t="str">
        <f t="shared" si="117"/>
        <v>Long</v>
      </c>
      <c r="H1883" s="44" t="s">
        <v>9</v>
      </c>
      <c r="I1883" s="45">
        <v>36086</v>
      </c>
      <c r="J1883" s="40">
        <f t="shared" ca="1" si="118"/>
        <v>26</v>
      </c>
      <c r="K1883" s="45" t="str">
        <f t="shared" ca="1" si="119"/>
        <v>25+</v>
      </c>
      <c r="L1883" s="44" t="s">
        <v>10</v>
      </c>
      <c r="M1883" s="44">
        <v>1</v>
      </c>
      <c r="N1883" s="44">
        <v>1</v>
      </c>
      <c r="O1883" s="46">
        <v>45576</v>
      </c>
    </row>
    <row r="1884" spans="1:15" x14ac:dyDescent="0.75">
      <c r="A1884" s="31">
        <v>6294</v>
      </c>
      <c r="B1884" s="32" t="s">
        <v>1895</v>
      </c>
      <c r="C1884" s="33">
        <v>45569</v>
      </c>
      <c r="D1884" s="34">
        <v>0.59097222222222223</v>
      </c>
      <c r="E1884" s="35" t="str">
        <f t="shared" si="116"/>
        <v>Afternoon</v>
      </c>
      <c r="F1884" s="36">
        <v>5.68</v>
      </c>
      <c r="G1884" s="36" t="str">
        <f t="shared" si="117"/>
        <v>Long</v>
      </c>
      <c r="H1884" s="36" t="s">
        <v>9</v>
      </c>
      <c r="I1884" s="37">
        <v>33337</v>
      </c>
      <c r="J1884" s="32">
        <f t="shared" ca="1" si="118"/>
        <v>34</v>
      </c>
      <c r="K1884" s="37" t="str">
        <f t="shared" ca="1" si="119"/>
        <v>25+</v>
      </c>
      <c r="L1884" s="36" t="s">
        <v>10</v>
      </c>
      <c r="M1884" s="36">
        <v>1</v>
      </c>
      <c r="N1884" s="36">
        <v>1</v>
      </c>
      <c r="O1884" s="38">
        <v>45576</v>
      </c>
    </row>
    <row r="1885" spans="1:15" x14ac:dyDescent="0.75">
      <c r="A1885" s="39">
        <v>6294</v>
      </c>
      <c r="B1885" s="40" t="s">
        <v>1896</v>
      </c>
      <c r="C1885" s="41">
        <v>45569</v>
      </c>
      <c r="D1885" s="42">
        <v>0.59097222222222223</v>
      </c>
      <c r="E1885" s="43" t="str">
        <f t="shared" si="116"/>
        <v>Afternoon</v>
      </c>
      <c r="F1885" s="44">
        <v>5.68</v>
      </c>
      <c r="G1885" s="44" t="str">
        <f t="shared" si="117"/>
        <v>Long</v>
      </c>
      <c r="H1885" s="44" t="s">
        <v>9</v>
      </c>
      <c r="I1885" s="45">
        <v>33889</v>
      </c>
      <c r="J1885" s="40">
        <f t="shared" ca="1" si="118"/>
        <v>32</v>
      </c>
      <c r="K1885" s="45" t="str">
        <f t="shared" ca="1" si="119"/>
        <v>25+</v>
      </c>
      <c r="L1885" s="44" t="s">
        <v>10</v>
      </c>
      <c r="M1885" s="44">
        <v>1</v>
      </c>
      <c r="N1885" s="44">
        <v>1</v>
      </c>
      <c r="O1885" s="46">
        <v>45576</v>
      </c>
    </row>
    <row r="1886" spans="1:15" x14ac:dyDescent="0.75">
      <c r="A1886" s="31">
        <v>6294</v>
      </c>
      <c r="B1886" s="32" t="s">
        <v>1897</v>
      </c>
      <c r="C1886" s="33">
        <v>45570</v>
      </c>
      <c r="D1886" s="34">
        <v>0.50069444444444444</v>
      </c>
      <c r="E1886" s="35" t="str">
        <f t="shared" si="116"/>
        <v>Afternoon</v>
      </c>
      <c r="F1886" s="36">
        <v>5.01</v>
      </c>
      <c r="G1886" s="36" t="str">
        <f t="shared" si="117"/>
        <v>Long</v>
      </c>
      <c r="H1886" s="36" t="s">
        <v>9</v>
      </c>
      <c r="I1886" s="37">
        <v>32743</v>
      </c>
      <c r="J1886" s="32">
        <f t="shared" ca="1" si="118"/>
        <v>36</v>
      </c>
      <c r="K1886" s="37" t="str">
        <f t="shared" ca="1" si="119"/>
        <v>25+</v>
      </c>
      <c r="L1886" s="36" t="s">
        <v>10</v>
      </c>
      <c r="M1886" s="36">
        <v>1</v>
      </c>
      <c r="N1886" s="36">
        <v>1</v>
      </c>
      <c r="O1886" s="38">
        <v>45576</v>
      </c>
    </row>
    <row r="1887" spans="1:15" x14ac:dyDescent="0.75">
      <c r="A1887" s="39">
        <v>11120</v>
      </c>
      <c r="B1887" s="40" t="s">
        <v>1898</v>
      </c>
      <c r="C1887" s="41">
        <v>45544</v>
      </c>
      <c r="D1887" s="42">
        <v>0.63124999999999998</v>
      </c>
      <c r="E1887" s="43" t="str">
        <f t="shared" si="116"/>
        <v>Afternoon</v>
      </c>
      <c r="F1887" s="44">
        <v>6.5</v>
      </c>
      <c r="G1887" s="44" t="str">
        <f t="shared" si="117"/>
        <v>Long</v>
      </c>
      <c r="H1887" s="44" t="s">
        <v>10</v>
      </c>
      <c r="I1887" s="45">
        <v>33855</v>
      </c>
      <c r="J1887" s="40">
        <f t="shared" ca="1" si="118"/>
        <v>33</v>
      </c>
      <c r="K1887" s="45" t="str">
        <f t="shared" ca="1" si="119"/>
        <v>25+</v>
      </c>
      <c r="L1887" s="44" t="s">
        <v>10</v>
      </c>
      <c r="M1887" s="44">
        <v>1</v>
      </c>
      <c r="N1887" s="44">
        <v>1</v>
      </c>
      <c r="O1887" s="46">
        <v>45581</v>
      </c>
    </row>
    <row r="1888" spans="1:15" x14ac:dyDescent="0.75">
      <c r="A1888" s="31">
        <v>11120</v>
      </c>
      <c r="B1888" s="32" t="s">
        <v>1899</v>
      </c>
      <c r="C1888" s="33">
        <v>45544</v>
      </c>
      <c r="D1888" s="34">
        <v>0.67500000000000004</v>
      </c>
      <c r="E1888" s="35" t="str">
        <f t="shared" si="116"/>
        <v>Afternoon</v>
      </c>
      <c r="F1888" s="36">
        <v>7.5</v>
      </c>
      <c r="G1888" s="36" t="str">
        <f t="shared" si="117"/>
        <v>Long</v>
      </c>
      <c r="H1888" s="36" t="s">
        <v>9</v>
      </c>
      <c r="I1888" s="37">
        <v>32945</v>
      </c>
      <c r="J1888" s="32">
        <f t="shared" ca="1" si="118"/>
        <v>35</v>
      </c>
      <c r="K1888" s="37" t="str">
        <f t="shared" ca="1" si="119"/>
        <v>25+</v>
      </c>
      <c r="L1888" s="36" t="s">
        <v>10</v>
      </c>
      <c r="M1888" s="36">
        <v>1</v>
      </c>
      <c r="N1888" s="36">
        <v>1</v>
      </c>
      <c r="O1888" s="38">
        <v>45581</v>
      </c>
    </row>
    <row r="1889" spans="1:15" x14ac:dyDescent="0.75">
      <c r="A1889" s="39">
        <v>11120</v>
      </c>
      <c r="B1889" s="40" t="s">
        <v>1900</v>
      </c>
      <c r="C1889" s="41">
        <v>45544</v>
      </c>
      <c r="D1889" s="42">
        <v>0.67638888888888893</v>
      </c>
      <c r="E1889" s="43" t="str">
        <f t="shared" si="116"/>
        <v>Afternoon</v>
      </c>
      <c r="F1889" s="44">
        <v>7.5</v>
      </c>
      <c r="G1889" s="44" t="str">
        <f t="shared" si="117"/>
        <v>Long</v>
      </c>
      <c r="H1889" s="44" t="s">
        <v>10</v>
      </c>
      <c r="I1889" s="45">
        <v>29072</v>
      </c>
      <c r="J1889" s="40">
        <f t="shared" ca="1" si="118"/>
        <v>46</v>
      </c>
      <c r="K1889" s="45" t="str">
        <f t="shared" ca="1" si="119"/>
        <v>25+</v>
      </c>
      <c r="L1889" s="44" t="s">
        <v>10</v>
      </c>
      <c r="M1889" s="44">
        <v>1</v>
      </c>
      <c r="N1889" s="44">
        <v>1</v>
      </c>
      <c r="O1889" s="46">
        <v>45581</v>
      </c>
    </row>
    <row r="1890" spans="1:15" x14ac:dyDescent="0.75">
      <c r="A1890" s="31">
        <v>11120</v>
      </c>
      <c r="B1890" s="32" t="s">
        <v>1901</v>
      </c>
      <c r="C1890" s="33">
        <v>45546</v>
      </c>
      <c r="D1890" s="34">
        <v>0.66527777777777775</v>
      </c>
      <c r="E1890" s="35" t="str">
        <f t="shared" si="116"/>
        <v>Afternoon</v>
      </c>
      <c r="F1890" s="36">
        <v>7</v>
      </c>
      <c r="G1890" s="36" t="str">
        <f t="shared" si="117"/>
        <v>Long</v>
      </c>
      <c r="H1890" s="36" t="s">
        <v>9</v>
      </c>
      <c r="I1890" s="37">
        <v>29956</v>
      </c>
      <c r="J1890" s="32">
        <f t="shared" ca="1" si="118"/>
        <v>43</v>
      </c>
      <c r="K1890" s="37" t="str">
        <f t="shared" ca="1" si="119"/>
        <v>25+</v>
      </c>
      <c r="L1890" s="36" t="s">
        <v>10</v>
      </c>
      <c r="M1890" s="36">
        <v>1</v>
      </c>
      <c r="N1890" s="36">
        <v>1</v>
      </c>
      <c r="O1890" s="38">
        <v>45581</v>
      </c>
    </row>
    <row r="1891" spans="1:15" x14ac:dyDescent="0.75">
      <c r="A1891" s="39">
        <v>11120</v>
      </c>
      <c r="B1891" s="40" t="s">
        <v>1902</v>
      </c>
      <c r="C1891" s="41">
        <v>45546</v>
      </c>
      <c r="D1891" s="42">
        <v>0.66736111111111107</v>
      </c>
      <c r="E1891" s="43" t="str">
        <f t="shared" si="116"/>
        <v>Afternoon</v>
      </c>
      <c r="F1891" s="44">
        <v>7</v>
      </c>
      <c r="G1891" s="44" t="str">
        <f t="shared" si="117"/>
        <v>Long</v>
      </c>
      <c r="H1891" s="44" t="s">
        <v>9</v>
      </c>
      <c r="I1891" s="45">
        <v>29305</v>
      </c>
      <c r="J1891" s="40">
        <f t="shared" ca="1" si="118"/>
        <v>45</v>
      </c>
      <c r="K1891" s="45" t="str">
        <f t="shared" ca="1" si="119"/>
        <v>25+</v>
      </c>
      <c r="L1891" s="44" t="s">
        <v>10</v>
      </c>
      <c r="M1891" s="44">
        <v>1</v>
      </c>
      <c r="N1891" s="44">
        <v>1</v>
      </c>
      <c r="O1891" s="46">
        <v>45581</v>
      </c>
    </row>
    <row r="1892" spans="1:15" x14ac:dyDescent="0.75">
      <c r="A1892" s="31">
        <v>11120</v>
      </c>
      <c r="B1892" s="32" t="s">
        <v>1903</v>
      </c>
      <c r="C1892" s="33">
        <v>45546</v>
      </c>
      <c r="D1892" s="34">
        <v>0.65972222222222221</v>
      </c>
      <c r="E1892" s="35" t="str">
        <f t="shared" si="116"/>
        <v>Afternoon</v>
      </c>
      <c r="F1892" s="36">
        <v>7</v>
      </c>
      <c r="G1892" s="36" t="str">
        <f t="shared" si="117"/>
        <v>Long</v>
      </c>
      <c r="H1892" s="36" t="s">
        <v>10</v>
      </c>
      <c r="I1892" s="37">
        <v>36447</v>
      </c>
      <c r="J1892" s="32">
        <f t="shared" ca="1" si="118"/>
        <v>25</v>
      </c>
      <c r="K1892" s="37" t="str">
        <f t="shared" ca="1" si="119"/>
        <v>25+</v>
      </c>
      <c r="L1892" s="36" t="s">
        <v>11</v>
      </c>
      <c r="M1892" s="36">
        <v>0</v>
      </c>
      <c r="N1892" s="36">
        <v>0</v>
      </c>
      <c r="O1892" s="38">
        <v>45581</v>
      </c>
    </row>
    <row r="1893" spans="1:15" x14ac:dyDescent="0.75">
      <c r="A1893" s="39">
        <v>11120</v>
      </c>
      <c r="B1893" s="40" t="s">
        <v>1904</v>
      </c>
      <c r="C1893" s="41">
        <v>45546</v>
      </c>
      <c r="D1893" s="42">
        <v>0.70138888888888884</v>
      </c>
      <c r="E1893" s="43" t="str">
        <f t="shared" si="116"/>
        <v>Afternoon</v>
      </c>
      <c r="F1893" s="44">
        <v>8</v>
      </c>
      <c r="G1893" s="44" t="str">
        <f t="shared" si="117"/>
        <v>Long</v>
      </c>
      <c r="H1893" s="44" t="s">
        <v>10</v>
      </c>
      <c r="I1893" s="45">
        <v>35964</v>
      </c>
      <c r="J1893" s="40">
        <f t="shared" ca="1" si="118"/>
        <v>27</v>
      </c>
      <c r="K1893" s="45" t="str">
        <f t="shared" ca="1" si="119"/>
        <v>25+</v>
      </c>
      <c r="L1893" s="44" t="s">
        <v>10</v>
      </c>
      <c r="M1893" s="44">
        <v>0</v>
      </c>
      <c r="N1893" s="44">
        <v>0</v>
      </c>
      <c r="O1893" s="46">
        <v>45581</v>
      </c>
    </row>
    <row r="1894" spans="1:15" x14ac:dyDescent="0.75">
      <c r="A1894" s="31">
        <v>11120</v>
      </c>
      <c r="B1894" s="32" t="s">
        <v>1905</v>
      </c>
      <c r="C1894" s="33">
        <v>45546</v>
      </c>
      <c r="D1894" s="34">
        <v>0.70138888888888884</v>
      </c>
      <c r="E1894" s="35" t="str">
        <f t="shared" si="116"/>
        <v>Afternoon</v>
      </c>
      <c r="F1894" s="36">
        <v>8</v>
      </c>
      <c r="G1894" s="36" t="str">
        <f t="shared" si="117"/>
        <v>Long</v>
      </c>
      <c r="H1894" s="36" t="s">
        <v>10</v>
      </c>
      <c r="I1894" s="37">
        <v>33720</v>
      </c>
      <c r="J1894" s="32">
        <f t="shared" ca="1" si="118"/>
        <v>33</v>
      </c>
      <c r="K1894" s="37" t="str">
        <f t="shared" ca="1" si="119"/>
        <v>25+</v>
      </c>
      <c r="L1894" s="36" t="s">
        <v>10</v>
      </c>
      <c r="M1894" s="36">
        <v>0</v>
      </c>
      <c r="N1894" s="36">
        <v>0</v>
      </c>
      <c r="O1894" s="38">
        <v>45581</v>
      </c>
    </row>
    <row r="1895" spans="1:15" x14ac:dyDescent="0.75">
      <c r="A1895" s="39">
        <v>11120</v>
      </c>
      <c r="B1895" s="40" t="s">
        <v>1906</v>
      </c>
      <c r="C1895" s="41">
        <v>45547</v>
      </c>
      <c r="D1895" s="42">
        <v>0.66666666666666663</v>
      </c>
      <c r="E1895" s="43" t="str">
        <f t="shared" si="116"/>
        <v>Afternoon</v>
      </c>
      <c r="F1895" s="44">
        <v>7</v>
      </c>
      <c r="G1895" s="44" t="str">
        <f t="shared" si="117"/>
        <v>Long</v>
      </c>
      <c r="H1895" s="44" t="s">
        <v>10</v>
      </c>
      <c r="I1895" s="45">
        <v>29745</v>
      </c>
      <c r="J1895" s="40">
        <f t="shared" ca="1" si="118"/>
        <v>44</v>
      </c>
      <c r="K1895" s="45" t="str">
        <f t="shared" ca="1" si="119"/>
        <v>25+</v>
      </c>
      <c r="L1895" s="44" t="s">
        <v>10</v>
      </c>
      <c r="M1895" s="44">
        <v>0</v>
      </c>
      <c r="N1895" s="44">
        <v>0</v>
      </c>
      <c r="O1895" s="46">
        <v>45581</v>
      </c>
    </row>
    <row r="1896" spans="1:15" x14ac:dyDescent="0.75">
      <c r="A1896" s="31">
        <v>11120</v>
      </c>
      <c r="B1896" s="32" t="s">
        <v>1907</v>
      </c>
      <c r="C1896" s="33">
        <v>45547</v>
      </c>
      <c r="D1896" s="34">
        <v>0.70833333333333337</v>
      </c>
      <c r="E1896" s="35" t="str">
        <f t="shared" si="116"/>
        <v>Afternoon</v>
      </c>
      <c r="F1896" s="36">
        <v>8</v>
      </c>
      <c r="G1896" s="36" t="str">
        <f t="shared" si="117"/>
        <v>Long</v>
      </c>
      <c r="H1896" s="36" t="s">
        <v>9</v>
      </c>
      <c r="I1896" s="37">
        <v>39421</v>
      </c>
      <c r="J1896" s="32">
        <f t="shared" ca="1" si="118"/>
        <v>17</v>
      </c>
      <c r="K1896" s="37" t="str">
        <f t="shared" ca="1" si="119"/>
        <v>17 (Car/Motorcycle)</v>
      </c>
      <c r="L1896" s="36" t="s">
        <v>10</v>
      </c>
      <c r="M1896" s="36">
        <v>0</v>
      </c>
      <c r="N1896" s="36">
        <v>0</v>
      </c>
      <c r="O1896" s="38">
        <v>45581</v>
      </c>
    </row>
    <row r="1897" spans="1:15" x14ac:dyDescent="0.75">
      <c r="A1897" s="39">
        <v>11120</v>
      </c>
      <c r="B1897" s="40" t="s">
        <v>1908</v>
      </c>
      <c r="C1897" s="41">
        <v>45547</v>
      </c>
      <c r="D1897" s="42">
        <v>0.70833333333333337</v>
      </c>
      <c r="E1897" s="43" t="str">
        <f t="shared" si="116"/>
        <v>Afternoon</v>
      </c>
      <c r="F1897" s="44">
        <v>8</v>
      </c>
      <c r="G1897" s="44" t="str">
        <f t="shared" si="117"/>
        <v>Long</v>
      </c>
      <c r="H1897" s="44" t="s">
        <v>10</v>
      </c>
      <c r="I1897" s="45">
        <v>37187</v>
      </c>
      <c r="J1897" s="40">
        <f t="shared" ca="1" si="118"/>
        <v>23</v>
      </c>
      <c r="K1897" s="45" t="str">
        <f t="shared" ca="1" si="119"/>
        <v>18-24 (Young Drivers)</v>
      </c>
      <c r="L1897" s="44" t="s">
        <v>10</v>
      </c>
      <c r="M1897" s="44">
        <v>0</v>
      </c>
      <c r="N1897" s="44">
        <v>0</v>
      </c>
      <c r="O1897" s="46">
        <v>45581</v>
      </c>
    </row>
    <row r="1898" spans="1:15" x14ac:dyDescent="0.75">
      <c r="A1898" s="31">
        <v>11120</v>
      </c>
      <c r="B1898" s="32" t="s">
        <v>1909</v>
      </c>
      <c r="C1898" s="33">
        <v>45551</v>
      </c>
      <c r="D1898" s="34">
        <v>0.67083333333333328</v>
      </c>
      <c r="E1898" s="35" t="str">
        <f t="shared" si="116"/>
        <v>Afternoon</v>
      </c>
      <c r="F1898" s="36">
        <v>7</v>
      </c>
      <c r="G1898" s="36" t="str">
        <f t="shared" si="117"/>
        <v>Long</v>
      </c>
      <c r="H1898" s="36" t="s">
        <v>9</v>
      </c>
      <c r="I1898" s="37">
        <v>34086</v>
      </c>
      <c r="J1898" s="32">
        <f t="shared" ca="1" si="118"/>
        <v>32</v>
      </c>
      <c r="K1898" s="37" t="str">
        <f t="shared" ca="1" si="119"/>
        <v>25+</v>
      </c>
      <c r="L1898" s="36" t="s">
        <v>10</v>
      </c>
      <c r="M1898" s="36">
        <v>1</v>
      </c>
      <c r="N1898" s="36">
        <v>1</v>
      </c>
      <c r="O1898" s="38">
        <v>45581</v>
      </c>
    </row>
    <row r="1899" spans="1:15" x14ac:dyDescent="0.75">
      <c r="A1899" s="39">
        <v>11120</v>
      </c>
      <c r="B1899" s="40" t="s">
        <v>1910</v>
      </c>
      <c r="C1899" s="41">
        <v>45551</v>
      </c>
      <c r="D1899" s="42">
        <v>0.67361111111111116</v>
      </c>
      <c r="E1899" s="43" t="str">
        <f t="shared" si="116"/>
        <v>Afternoon</v>
      </c>
      <c r="F1899" s="44">
        <v>7</v>
      </c>
      <c r="G1899" s="44" t="str">
        <f t="shared" si="117"/>
        <v>Long</v>
      </c>
      <c r="H1899" s="44" t="s">
        <v>9</v>
      </c>
      <c r="I1899" s="45">
        <v>36584</v>
      </c>
      <c r="J1899" s="40">
        <f t="shared" ca="1" si="118"/>
        <v>25</v>
      </c>
      <c r="K1899" s="45" t="str">
        <f t="shared" ca="1" si="119"/>
        <v>25+</v>
      </c>
      <c r="L1899" s="44" t="s">
        <v>11</v>
      </c>
      <c r="M1899" s="44">
        <v>1</v>
      </c>
      <c r="N1899" s="44">
        <v>1</v>
      </c>
      <c r="O1899" s="46">
        <v>45581</v>
      </c>
    </row>
    <row r="1900" spans="1:15" x14ac:dyDescent="0.75">
      <c r="A1900" s="31">
        <v>11120</v>
      </c>
      <c r="B1900" s="32" t="s">
        <v>1911</v>
      </c>
      <c r="C1900" s="33">
        <v>45551</v>
      </c>
      <c r="D1900" s="34">
        <v>0.67638888888888893</v>
      </c>
      <c r="E1900" s="35" t="str">
        <f t="shared" si="116"/>
        <v>Afternoon</v>
      </c>
      <c r="F1900" s="36">
        <v>7</v>
      </c>
      <c r="G1900" s="36" t="str">
        <f t="shared" si="117"/>
        <v>Long</v>
      </c>
      <c r="H1900" s="36" t="s">
        <v>9</v>
      </c>
      <c r="I1900" s="37">
        <v>38535</v>
      </c>
      <c r="J1900" s="32">
        <f t="shared" ca="1" si="118"/>
        <v>20</v>
      </c>
      <c r="K1900" s="37" t="str">
        <f t="shared" ca="1" si="119"/>
        <v>18-24 (Young Drivers)</v>
      </c>
      <c r="L1900" s="36" t="s">
        <v>10</v>
      </c>
      <c r="M1900" s="36">
        <v>1</v>
      </c>
      <c r="N1900" s="36">
        <v>1</v>
      </c>
      <c r="O1900" s="38">
        <v>45581</v>
      </c>
    </row>
    <row r="1901" spans="1:15" x14ac:dyDescent="0.75">
      <c r="A1901" s="39">
        <v>11120</v>
      </c>
      <c r="B1901" s="40" t="s">
        <v>1912</v>
      </c>
      <c r="C1901" s="41">
        <v>45553</v>
      </c>
      <c r="D1901" s="42">
        <v>0.66041666666666665</v>
      </c>
      <c r="E1901" s="43" t="str">
        <f t="shared" si="116"/>
        <v>Afternoon</v>
      </c>
      <c r="F1901" s="44">
        <v>6.5</v>
      </c>
      <c r="G1901" s="44" t="str">
        <f t="shared" si="117"/>
        <v>Long</v>
      </c>
      <c r="H1901" s="44" t="s">
        <v>10</v>
      </c>
      <c r="I1901" s="45">
        <v>37992</v>
      </c>
      <c r="J1901" s="40">
        <f t="shared" ca="1" si="118"/>
        <v>21</v>
      </c>
      <c r="K1901" s="45" t="str">
        <f t="shared" ca="1" si="119"/>
        <v>18-24 (Young Drivers)</v>
      </c>
      <c r="L1901" s="44" t="s">
        <v>10</v>
      </c>
      <c r="M1901" s="44">
        <v>1</v>
      </c>
      <c r="N1901" s="44">
        <v>1</v>
      </c>
      <c r="O1901" s="46">
        <v>45581</v>
      </c>
    </row>
    <row r="1902" spans="1:15" x14ac:dyDescent="0.75">
      <c r="A1902" s="31">
        <v>11120</v>
      </c>
      <c r="B1902" s="32" t="s">
        <v>1913</v>
      </c>
      <c r="C1902" s="33">
        <v>45553</v>
      </c>
      <c r="D1902" s="34">
        <v>0.69444444444444442</v>
      </c>
      <c r="E1902" s="35" t="str">
        <f t="shared" si="116"/>
        <v>Afternoon</v>
      </c>
      <c r="F1902" s="36">
        <v>7.5</v>
      </c>
      <c r="G1902" s="36" t="str">
        <f t="shared" si="117"/>
        <v>Long</v>
      </c>
      <c r="H1902" s="36" t="s">
        <v>10</v>
      </c>
      <c r="I1902" s="37">
        <v>33106</v>
      </c>
      <c r="J1902" s="32">
        <f t="shared" ca="1" si="118"/>
        <v>35</v>
      </c>
      <c r="K1902" s="37" t="str">
        <f t="shared" ca="1" si="119"/>
        <v>25+</v>
      </c>
      <c r="L1902" s="36" t="s">
        <v>11</v>
      </c>
      <c r="M1902" s="36">
        <v>0</v>
      </c>
      <c r="N1902" s="36">
        <v>0</v>
      </c>
      <c r="O1902" s="38">
        <v>45581</v>
      </c>
    </row>
    <row r="1903" spans="1:15" x14ac:dyDescent="0.75">
      <c r="A1903" s="39">
        <v>11120</v>
      </c>
      <c r="B1903" s="40" t="s">
        <v>1914</v>
      </c>
      <c r="C1903" s="41">
        <v>45553</v>
      </c>
      <c r="D1903" s="42">
        <v>0.69444444444444442</v>
      </c>
      <c r="E1903" s="43" t="str">
        <f t="shared" si="116"/>
        <v>Afternoon</v>
      </c>
      <c r="F1903" s="44">
        <v>7.5</v>
      </c>
      <c r="G1903" s="44" t="str">
        <f t="shared" si="117"/>
        <v>Long</v>
      </c>
      <c r="H1903" s="44" t="s">
        <v>9</v>
      </c>
      <c r="I1903" s="45">
        <v>35164</v>
      </c>
      <c r="J1903" s="40">
        <f t="shared" ca="1" si="118"/>
        <v>29</v>
      </c>
      <c r="K1903" s="45" t="str">
        <f t="shared" ca="1" si="119"/>
        <v>25+</v>
      </c>
      <c r="L1903" s="44" t="s">
        <v>10</v>
      </c>
      <c r="M1903" s="44">
        <v>0</v>
      </c>
      <c r="N1903" s="44">
        <v>0</v>
      </c>
      <c r="O1903" s="46">
        <v>45581</v>
      </c>
    </row>
    <row r="1904" spans="1:15" x14ac:dyDescent="0.75">
      <c r="A1904" s="31">
        <v>11120</v>
      </c>
      <c r="B1904" s="32" t="s">
        <v>1915</v>
      </c>
      <c r="C1904" s="33">
        <v>45554</v>
      </c>
      <c r="D1904" s="34">
        <v>0.64027777777777772</v>
      </c>
      <c r="E1904" s="35" t="str">
        <f t="shared" si="116"/>
        <v>Afternoon</v>
      </c>
      <c r="F1904" s="36">
        <v>6.5</v>
      </c>
      <c r="G1904" s="36" t="str">
        <f t="shared" si="117"/>
        <v>Long</v>
      </c>
      <c r="H1904" s="36" t="s">
        <v>9</v>
      </c>
      <c r="I1904" s="37">
        <v>30634</v>
      </c>
      <c r="J1904" s="32">
        <f t="shared" ca="1" si="118"/>
        <v>41</v>
      </c>
      <c r="K1904" s="37" t="str">
        <f t="shared" ca="1" si="119"/>
        <v>25+</v>
      </c>
      <c r="L1904" s="36" t="s">
        <v>10</v>
      </c>
      <c r="M1904" s="36">
        <v>1</v>
      </c>
      <c r="N1904" s="36">
        <v>1</v>
      </c>
      <c r="O1904" s="38">
        <v>45581</v>
      </c>
    </row>
    <row r="1905" spans="1:15" x14ac:dyDescent="0.75">
      <c r="A1905" s="39">
        <v>11120</v>
      </c>
      <c r="B1905" s="40" t="s">
        <v>1916</v>
      </c>
      <c r="C1905" s="41">
        <v>45554</v>
      </c>
      <c r="D1905" s="42">
        <v>0.65277777777777779</v>
      </c>
      <c r="E1905" s="43" t="str">
        <f t="shared" si="116"/>
        <v>Afternoon</v>
      </c>
      <c r="F1905" s="44">
        <v>6.5</v>
      </c>
      <c r="G1905" s="44" t="str">
        <f t="shared" si="117"/>
        <v>Long</v>
      </c>
      <c r="H1905" s="44" t="s">
        <v>9</v>
      </c>
      <c r="I1905" s="45">
        <v>28761</v>
      </c>
      <c r="J1905" s="40">
        <f t="shared" ca="1" si="118"/>
        <v>46</v>
      </c>
      <c r="K1905" s="45" t="str">
        <f t="shared" ca="1" si="119"/>
        <v>25+</v>
      </c>
      <c r="L1905" s="44" t="s">
        <v>10</v>
      </c>
      <c r="M1905" s="44">
        <v>0</v>
      </c>
      <c r="N1905" s="44">
        <v>0</v>
      </c>
      <c r="O1905" s="46">
        <v>45581</v>
      </c>
    </row>
    <row r="1906" spans="1:15" x14ac:dyDescent="0.75">
      <c r="A1906" s="31">
        <v>11120</v>
      </c>
      <c r="B1906" s="32" t="s">
        <v>1917</v>
      </c>
      <c r="C1906" s="33">
        <v>45554</v>
      </c>
      <c r="D1906" s="34">
        <v>0.65277777777777779</v>
      </c>
      <c r="E1906" s="35" t="str">
        <f t="shared" si="116"/>
        <v>Afternoon</v>
      </c>
      <c r="F1906" s="36">
        <v>6.5</v>
      </c>
      <c r="G1906" s="36" t="str">
        <f t="shared" si="117"/>
        <v>Long</v>
      </c>
      <c r="H1906" s="36" t="s">
        <v>9</v>
      </c>
      <c r="I1906" s="37">
        <v>36435</v>
      </c>
      <c r="J1906" s="32">
        <f t="shared" ca="1" si="118"/>
        <v>25</v>
      </c>
      <c r="K1906" s="37" t="str">
        <f t="shared" ca="1" si="119"/>
        <v>25+</v>
      </c>
      <c r="L1906" s="36" t="s">
        <v>10</v>
      </c>
      <c r="M1906" s="36">
        <v>0</v>
      </c>
      <c r="N1906" s="36">
        <v>0</v>
      </c>
      <c r="O1906" s="38">
        <v>45581</v>
      </c>
    </row>
    <row r="1907" spans="1:15" x14ac:dyDescent="0.75">
      <c r="A1907" s="39">
        <v>11120</v>
      </c>
      <c r="B1907" s="40" t="s">
        <v>1918</v>
      </c>
      <c r="C1907" s="41">
        <v>45560</v>
      </c>
      <c r="D1907" s="42">
        <v>0.64583333333333337</v>
      </c>
      <c r="E1907" s="43" t="str">
        <f t="shared" si="116"/>
        <v>Afternoon</v>
      </c>
      <c r="F1907" s="44">
        <v>6.5</v>
      </c>
      <c r="G1907" s="44" t="str">
        <f t="shared" si="117"/>
        <v>Long</v>
      </c>
      <c r="H1907" s="44" t="s">
        <v>9</v>
      </c>
      <c r="I1907" s="45">
        <v>37363</v>
      </c>
      <c r="J1907" s="40">
        <f t="shared" ca="1" si="118"/>
        <v>23</v>
      </c>
      <c r="K1907" s="45" t="str">
        <f t="shared" ca="1" si="119"/>
        <v>18-24 (Young Drivers)</v>
      </c>
      <c r="L1907" s="44" t="s">
        <v>10</v>
      </c>
      <c r="M1907" s="44">
        <v>0</v>
      </c>
      <c r="N1907" s="44">
        <v>0</v>
      </c>
      <c r="O1907" s="46">
        <v>45581</v>
      </c>
    </row>
    <row r="1908" spans="1:15" x14ac:dyDescent="0.75">
      <c r="A1908" s="31">
        <v>11120</v>
      </c>
      <c r="B1908" s="32" t="s">
        <v>1919</v>
      </c>
      <c r="C1908" s="33">
        <v>45561</v>
      </c>
      <c r="D1908" s="34">
        <v>0.59027777777777779</v>
      </c>
      <c r="E1908" s="35" t="str">
        <f t="shared" si="116"/>
        <v>Afternoon</v>
      </c>
      <c r="F1908" s="36">
        <v>6</v>
      </c>
      <c r="G1908" s="36" t="str">
        <f t="shared" si="117"/>
        <v>Long</v>
      </c>
      <c r="H1908" s="36" t="s">
        <v>9</v>
      </c>
      <c r="I1908" s="37">
        <v>32245</v>
      </c>
      <c r="J1908" s="32">
        <f t="shared" ca="1" si="118"/>
        <v>37</v>
      </c>
      <c r="K1908" s="37" t="str">
        <f t="shared" ca="1" si="119"/>
        <v>25+</v>
      </c>
      <c r="L1908" s="36" t="s">
        <v>10</v>
      </c>
      <c r="M1908" s="36">
        <v>0</v>
      </c>
      <c r="N1908" s="36">
        <v>0</v>
      </c>
      <c r="O1908" s="38">
        <v>45581</v>
      </c>
    </row>
    <row r="1909" spans="1:15" x14ac:dyDescent="0.75">
      <c r="A1909" s="39">
        <v>11120</v>
      </c>
      <c r="B1909" s="40" t="s">
        <v>1920</v>
      </c>
      <c r="C1909" s="41">
        <v>45561</v>
      </c>
      <c r="D1909" s="42">
        <v>0.63194444444444442</v>
      </c>
      <c r="E1909" s="43" t="str">
        <f t="shared" si="116"/>
        <v>Afternoon</v>
      </c>
      <c r="F1909" s="44">
        <v>7</v>
      </c>
      <c r="G1909" s="44" t="str">
        <f t="shared" si="117"/>
        <v>Long</v>
      </c>
      <c r="H1909" s="44" t="s">
        <v>9</v>
      </c>
      <c r="I1909" s="45">
        <v>32738</v>
      </c>
      <c r="J1909" s="40">
        <f t="shared" ca="1" si="118"/>
        <v>36</v>
      </c>
      <c r="K1909" s="45" t="str">
        <f t="shared" ca="1" si="119"/>
        <v>25+</v>
      </c>
      <c r="L1909" s="44" t="s">
        <v>10</v>
      </c>
      <c r="M1909" s="44">
        <v>0</v>
      </c>
      <c r="N1909" s="44">
        <v>0</v>
      </c>
      <c r="O1909" s="46">
        <v>45581</v>
      </c>
    </row>
    <row r="1910" spans="1:15" x14ac:dyDescent="0.75">
      <c r="A1910" s="31">
        <v>11120</v>
      </c>
      <c r="B1910" s="32" t="s">
        <v>1921</v>
      </c>
      <c r="C1910" s="33">
        <v>45561</v>
      </c>
      <c r="D1910" s="34">
        <v>0.63194444444444442</v>
      </c>
      <c r="E1910" s="35" t="str">
        <f t="shared" si="116"/>
        <v>Afternoon</v>
      </c>
      <c r="F1910" s="36">
        <v>7</v>
      </c>
      <c r="G1910" s="36" t="str">
        <f t="shared" si="117"/>
        <v>Long</v>
      </c>
      <c r="H1910" s="36" t="s">
        <v>10</v>
      </c>
      <c r="I1910" s="37">
        <v>36526</v>
      </c>
      <c r="J1910" s="32">
        <f t="shared" ca="1" si="118"/>
        <v>25</v>
      </c>
      <c r="K1910" s="37" t="str">
        <f t="shared" ca="1" si="119"/>
        <v>25+</v>
      </c>
      <c r="L1910" s="36" t="s">
        <v>10</v>
      </c>
      <c r="M1910" s="36">
        <v>0</v>
      </c>
      <c r="N1910" s="36">
        <v>0</v>
      </c>
      <c r="O1910" s="38">
        <v>45581</v>
      </c>
    </row>
    <row r="1911" spans="1:15" x14ac:dyDescent="0.75">
      <c r="A1911" s="39">
        <v>11120</v>
      </c>
      <c r="B1911" s="40" t="s">
        <v>1922</v>
      </c>
      <c r="C1911" s="41">
        <v>45566</v>
      </c>
      <c r="D1911" s="42">
        <v>0.5625</v>
      </c>
      <c r="E1911" s="43" t="str">
        <f t="shared" si="116"/>
        <v>Afternoon</v>
      </c>
      <c r="F1911" s="44">
        <v>5</v>
      </c>
      <c r="G1911" s="44" t="str">
        <f t="shared" si="117"/>
        <v>Long</v>
      </c>
      <c r="H1911" s="44" t="s">
        <v>10</v>
      </c>
      <c r="I1911" s="45">
        <v>31153</v>
      </c>
      <c r="J1911" s="40">
        <f t="shared" ca="1" si="118"/>
        <v>40</v>
      </c>
      <c r="K1911" s="45" t="str">
        <f t="shared" ca="1" si="119"/>
        <v>25+</v>
      </c>
      <c r="L1911" s="44" t="s">
        <v>10</v>
      </c>
      <c r="M1911" s="44">
        <v>0</v>
      </c>
      <c r="N1911" s="44">
        <v>0</v>
      </c>
      <c r="O1911" s="46">
        <v>45581</v>
      </c>
    </row>
    <row r="1912" spans="1:15" x14ac:dyDescent="0.75">
      <c r="A1912" s="31">
        <v>8734</v>
      </c>
      <c r="B1912" s="32" t="s">
        <v>1923</v>
      </c>
      <c r="C1912" s="33">
        <v>45521</v>
      </c>
      <c r="D1912" s="34">
        <v>0.625</v>
      </c>
      <c r="E1912" s="35" t="str">
        <f t="shared" si="116"/>
        <v>Afternoon</v>
      </c>
      <c r="F1912" s="36">
        <v>6</v>
      </c>
      <c r="G1912" s="36" t="str">
        <f t="shared" si="117"/>
        <v>Long</v>
      </c>
      <c r="H1912" s="36" t="s">
        <v>10</v>
      </c>
      <c r="I1912" s="37">
        <v>35921</v>
      </c>
      <c r="J1912" s="32">
        <f t="shared" ca="1" si="118"/>
        <v>27</v>
      </c>
      <c r="K1912" s="37" t="str">
        <f t="shared" ca="1" si="119"/>
        <v>25+</v>
      </c>
      <c r="L1912" s="36" t="s">
        <v>10</v>
      </c>
      <c r="M1912" s="36">
        <v>0</v>
      </c>
      <c r="N1912" s="36">
        <v>0</v>
      </c>
      <c r="O1912" s="38">
        <v>45576</v>
      </c>
    </row>
    <row r="1913" spans="1:15" x14ac:dyDescent="0.75">
      <c r="A1913" s="39">
        <v>8734</v>
      </c>
      <c r="B1913" s="40" t="s">
        <v>1924</v>
      </c>
      <c r="C1913" s="41">
        <v>45521</v>
      </c>
      <c r="D1913" s="42">
        <v>0.64583333333333337</v>
      </c>
      <c r="E1913" s="43" t="str">
        <f t="shared" si="116"/>
        <v>Afternoon</v>
      </c>
      <c r="F1913" s="44">
        <v>6.5</v>
      </c>
      <c r="G1913" s="44" t="str">
        <f t="shared" si="117"/>
        <v>Long</v>
      </c>
      <c r="H1913" s="44" t="s">
        <v>10</v>
      </c>
      <c r="I1913" s="45">
        <v>25053</v>
      </c>
      <c r="J1913" s="40">
        <f t="shared" ca="1" si="118"/>
        <v>57</v>
      </c>
      <c r="K1913" s="45" t="str">
        <f t="shared" ca="1" si="119"/>
        <v>25+</v>
      </c>
      <c r="L1913" s="44" t="s">
        <v>10</v>
      </c>
      <c r="M1913" s="44">
        <v>0</v>
      </c>
      <c r="N1913" s="44">
        <v>0</v>
      </c>
      <c r="O1913" s="46">
        <v>45576</v>
      </c>
    </row>
    <row r="1914" spans="1:15" x14ac:dyDescent="0.75">
      <c r="A1914" s="31">
        <v>8734</v>
      </c>
      <c r="B1914" s="32" t="s">
        <v>1925</v>
      </c>
      <c r="C1914" s="33">
        <v>45523</v>
      </c>
      <c r="D1914" s="34">
        <v>0.58333333333333337</v>
      </c>
      <c r="E1914" s="35" t="str">
        <f t="shared" si="116"/>
        <v>Afternoon</v>
      </c>
      <c r="F1914" s="36">
        <v>5</v>
      </c>
      <c r="G1914" s="36" t="str">
        <f t="shared" si="117"/>
        <v>Long</v>
      </c>
      <c r="H1914" s="36" t="s">
        <v>9</v>
      </c>
      <c r="I1914" s="37">
        <v>39558</v>
      </c>
      <c r="J1914" s="32">
        <f t="shared" ca="1" si="118"/>
        <v>17</v>
      </c>
      <c r="K1914" s="37" t="str">
        <f t="shared" ca="1" si="119"/>
        <v>17 (Car/Motorcycle)</v>
      </c>
      <c r="L1914" s="36" t="s">
        <v>10</v>
      </c>
      <c r="M1914" s="36">
        <v>0</v>
      </c>
      <c r="N1914" s="36">
        <v>0</v>
      </c>
      <c r="O1914" s="38">
        <v>45576</v>
      </c>
    </row>
    <row r="1915" spans="1:15" x14ac:dyDescent="0.75">
      <c r="A1915" s="39">
        <v>8734</v>
      </c>
      <c r="B1915" s="40" t="s">
        <v>1926</v>
      </c>
      <c r="C1915" s="41">
        <v>45523</v>
      </c>
      <c r="D1915" s="42">
        <v>0.625</v>
      </c>
      <c r="E1915" s="43" t="str">
        <f t="shared" si="116"/>
        <v>Afternoon</v>
      </c>
      <c r="F1915" s="44">
        <v>6</v>
      </c>
      <c r="G1915" s="44" t="str">
        <f t="shared" si="117"/>
        <v>Long</v>
      </c>
      <c r="H1915" s="44" t="s">
        <v>10</v>
      </c>
      <c r="I1915" s="45">
        <v>34703</v>
      </c>
      <c r="J1915" s="40">
        <f t="shared" ca="1" si="118"/>
        <v>30</v>
      </c>
      <c r="K1915" s="45" t="str">
        <f t="shared" ca="1" si="119"/>
        <v>25+</v>
      </c>
      <c r="L1915" s="44" t="s">
        <v>10</v>
      </c>
      <c r="M1915" s="44">
        <v>0</v>
      </c>
      <c r="N1915" s="44">
        <v>0</v>
      </c>
      <c r="O1915" s="46">
        <v>45576</v>
      </c>
    </row>
    <row r="1916" spans="1:15" x14ac:dyDescent="0.75">
      <c r="A1916" s="31">
        <v>8734</v>
      </c>
      <c r="B1916" s="32" t="s">
        <v>1927</v>
      </c>
      <c r="C1916" s="33">
        <v>45523</v>
      </c>
      <c r="D1916" s="34">
        <v>0.625</v>
      </c>
      <c r="E1916" s="35" t="str">
        <f t="shared" si="116"/>
        <v>Afternoon</v>
      </c>
      <c r="F1916" s="36">
        <v>6</v>
      </c>
      <c r="G1916" s="36" t="str">
        <f t="shared" si="117"/>
        <v>Long</v>
      </c>
      <c r="H1916" s="36" t="s">
        <v>9</v>
      </c>
      <c r="I1916" s="37">
        <v>29041</v>
      </c>
      <c r="J1916" s="32">
        <f t="shared" ca="1" si="118"/>
        <v>46</v>
      </c>
      <c r="K1916" s="37" t="str">
        <f t="shared" ca="1" si="119"/>
        <v>25+</v>
      </c>
      <c r="L1916" s="36" t="s">
        <v>11</v>
      </c>
      <c r="M1916" s="36">
        <v>0</v>
      </c>
      <c r="N1916" s="36">
        <v>0</v>
      </c>
      <c r="O1916" s="38">
        <v>45576</v>
      </c>
    </row>
    <row r="1917" spans="1:15" x14ac:dyDescent="0.75">
      <c r="A1917" s="39">
        <v>8734</v>
      </c>
      <c r="B1917" s="40" t="s">
        <v>1928</v>
      </c>
      <c r="C1917" s="41">
        <v>45524</v>
      </c>
      <c r="D1917" s="42">
        <v>0.59722222222222221</v>
      </c>
      <c r="E1917" s="43" t="str">
        <f t="shared" si="116"/>
        <v>Afternoon</v>
      </c>
      <c r="F1917" s="44">
        <v>5.3</v>
      </c>
      <c r="G1917" s="44" t="str">
        <f t="shared" si="117"/>
        <v>Long</v>
      </c>
      <c r="H1917" s="44" t="s">
        <v>9</v>
      </c>
      <c r="I1917" s="45">
        <v>36637</v>
      </c>
      <c r="J1917" s="40">
        <f t="shared" ca="1" si="118"/>
        <v>25</v>
      </c>
      <c r="K1917" s="45" t="str">
        <f t="shared" ca="1" si="119"/>
        <v>25+</v>
      </c>
      <c r="L1917" s="44" t="s">
        <v>10</v>
      </c>
      <c r="M1917" s="44">
        <v>0</v>
      </c>
      <c r="N1917" s="44">
        <v>0</v>
      </c>
      <c r="O1917" s="46">
        <v>45576</v>
      </c>
    </row>
    <row r="1918" spans="1:15" x14ac:dyDescent="0.75">
      <c r="A1918" s="31">
        <v>8734</v>
      </c>
      <c r="B1918" s="32" t="s">
        <v>1929</v>
      </c>
      <c r="C1918" s="33">
        <v>45524</v>
      </c>
      <c r="D1918" s="34">
        <v>0.65277777777777779</v>
      </c>
      <c r="E1918" s="35" t="str">
        <f t="shared" si="116"/>
        <v>Afternoon</v>
      </c>
      <c r="F1918" s="36">
        <v>6.6</v>
      </c>
      <c r="G1918" s="36" t="str">
        <f t="shared" si="117"/>
        <v>Long</v>
      </c>
      <c r="H1918" s="36" t="s">
        <v>10</v>
      </c>
      <c r="I1918" s="37">
        <v>36402</v>
      </c>
      <c r="J1918" s="32">
        <f t="shared" ca="1" si="118"/>
        <v>26</v>
      </c>
      <c r="K1918" s="37" t="str">
        <f t="shared" ca="1" si="119"/>
        <v>25+</v>
      </c>
      <c r="L1918" s="36" t="s">
        <v>10</v>
      </c>
      <c r="M1918" s="36">
        <v>0</v>
      </c>
      <c r="N1918" s="36">
        <v>0</v>
      </c>
      <c r="O1918" s="38">
        <v>45576</v>
      </c>
    </row>
    <row r="1919" spans="1:15" x14ac:dyDescent="0.75">
      <c r="A1919" s="39">
        <v>8734</v>
      </c>
      <c r="B1919" s="40" t="s">
        <v>1930</v>
      </c>
      <c r="C1919" s="41">
        <v>45524</v>
      </c>
      <c r="D1919" s="42">
        <v>0.65277777777777779</v>
      </c>
      <c r="E1919" s="43" t="str">
        <f t="shared" si="116"/>
        <v>Afternoon</v>
      </c>
      <c r="F1919" s="44">
        <v>6.6</v>
      </c>
      <c r="G1919" s="44" t="str">
        <f t="shared" si="117"/>
        <v>Long</v>
      </c>
      <c r="H1919" s="44" t="s">
        <v>10</v>
      </c>
      <c r="I1919" s="45">
        <v>36355</v>
      </c>
      <c r="J1919" s="40">
        <f t="shared" ca="1" si="118"/>
        <v>26</v>
      </c>
      <c r="K1919" s="45" t="str">
        <f t="shared" ca="1" si="119"/>
        <v>25+</v>
      </c>
      <c r="L1919" s="44" t="s">
        <v>11</v>
      </c>
      <c r="M1919" s="44">
        <v>0</v>
      </c>
      <c r="N1919" s="44">
        <v>0</v>
      </c>
      <c r="O1919" s="46">
        <v>45576</v>
      </c>
    </row>
    <row r="1920" spans="1:15" x14ac:dyDescent="0.75">
      <c r="A1920" s="31">
        <v>8734</v>
      </c>
      <c r="B1920" s="32" t="s">
        <v>1931</v>
      </c>
      <c r="C1920" s="33">
        <v>45134</v>
      </c>
      <c r="D1920" s="34">
        <v>0.6875</v>
      </c>
      <c r="E1920" s="35" t="str">
        <f t="shared" si="116"/>
        <v>Afternoon</v>
      </c>
      <c r="F1920" s="36">
        <v>7.5</v>
      </c>
      <c r="G1920" s="36" t="str">
        <f t="shared" si="117"/>
        <v>Long</v>
      </c>
      <c r="H1920" s="36" t="s">
        <v>10</v>
      </c>
      <c r="I1920" s="37">
        <v>34519</v>
      </c>
      <c r="J1920" s="32">
        <f t="shared" ca="1" si="118"/>
        <v>31</v>
      </c>
      <c r="K1920" s="37" t="str">
        <f t="shared" ca="1" si="119"/>
        <v>25+</v>
      </c>
      <c r="L1920" s="36" t="s">
        <v>11</v>
      </c>
      <c r="M1920" s="36">
        <v>1</v>
      </c>
      <c r="N1920" s="36">
        <v>1</v>
      </c>
      <c r="O1920" s="38">
        <v>45576</v>
      </c>
    </row>
    <row r="1921" spans="1:15" x14ac:dyDescent="0.75">
      <c r="A1921" s="39">
        <v>8734</v>
      </c>
      <c r="B1921" s="40" t="s">
        <v>1932</v>
      </c>
      <c r="C1921" s="41">
        <v>45525</v>
      </c>
      <c r="D1921" s="42">
        <v>0.60763888888888884</v>
      </c>
      <c r="E1921" s="43" t="str">
        <f t="shared" si="116"/>
        <v>Afternoon</v>
      </c>
      <c r="F1921" s="44">
        <v>5.5</v>
      </c>
      <c r="G1921" s="44" t="str">
        <f t="shared" si="117"/>
        <v>Long</v>
      </c>
      <c r="H1921" s="44" t="s">
        <v>10</v>
      </c>
      <c r="I1921" s="45">
        <v>34270</v>
      </c>
      <c r="J1921" s="40">
        <f t="shared" ca="1" si="118"/>
        <v>31</v>
      </c>
      <c r="K1921" s="45" t="str">
        <f t="shared" ca="1" si="119"/>
        <v>25+</v>
      </c>
      <c r="L1921" s="44" t="s">
        <v>11</v>
      </c>
      <c r="M1921" s="44">
        <v>0</v>
      </c>
      <c r="N1921" s="44">
        <v>0</v>
      </c>
      <c r="O1921" s="46">
        <v>45576</v>
      </c>
    </row>
    <row r="1922" spans="1:15" x14ac:dyDescent="0.75">
      <c r="A1922" s="31">
        <v>8734</v>
      </c>
      <c r="B1922" s="32" t="s">
        <v>1933</v>
      </c>
      <c r="C1922" s="33">
        <v>45525</v>
      </c>
      <c r="D1922" s="34">
        <v>0.65625</v>
      </c>
      <c r="E1922" s="35" t="str">
        <f t="shared" ref="E1922:E1985" si="120">IF(D1922&lt;TIME(12,0,0), "Morning", IF(D1922&lt;TIME(18,0,0), "Afternoon", "Evening"))</f>
        <v>Afternoon</v>
      </c>
      <c r="F1922" s="36">
        <v>6.75</v>
      </c>
      <c r="G1922" s="36" t="str">
        <f t="shared" ref="G1922:G1985" si="121">IF(F1922 &lt; 2.5, "Short",
  IF(F1922 &lt;= 4, "Medium", "Long")
)</f>
        <v>Long</v>
      </c>
      <c r="H1922" s="36" t="s">
        <v>10</v>
      </c>
      <c r="I1922" s="37">
        <v>33512</v>
      </c>
      <c r="J1922" s="32">
        <f t="shared" ref="J1922:J1985" ca="1" si="122">IFERROR(DATEDIF(I1922, TODAY(), "Y"), 0)</f>
        <v>33</v>
      </c>
      <c r="K1922" s="37" t="str">
        <f t="shared" ref="K1922:K1985" ca="1" si="123" xml:space="preserve"> IF(J1922 &lt; 15, "Invalid (Below Minimum Age)", IF(J1922 = 15, "15 (Moped/Tractor)", IF(J1922 = 16, "16 (Light Vehicles)", IF(J1922 = 17, "17 (Car/Motorcycle)", IF(J1922 &lt;= 24, "18-24 (Young Drivers)","25+"
        )
      )
    )
  )
)</f>
        <v>25+</v>
      </c>
      <c r="L1922" s="36" t="s">
        <v>10</v>
      </c>
      <c r="M1922" s="36">
        <v>0</v>
      </c>
      <c r="N1922" s="36">
        <v>0</v>
      </c>
      <c r="O1922" s="38">
        <v>45576</v>
      </c>
    </row>
    <row r="1923" spans="1:15" x14ac:dyDescent="0.75">
      <c r="A1923" s="39">
        <v>8734</v>
      </c>
      <c r="B1923" s="40" t="s">
        <v>1934</v>
      </c>
      <c r="C1923" s="41">
        <v>45525</v>
      </c>
      <c r="D1923" s="42">
        <v>0.65625</v>
      </c>
      <c r="E1923" s="43" t="str">
        <f t="shared" si="120"/>
        <v>Afternoon</v>
      </c>
      <c r="F1923" s="44">
        <v>6.75</v>
      </c>
      <c r="G1923" s="44" t="str">
        <f t="shared" si="121"/>
        <v>Long</v>
      </c>
      <c r="H1923" s="44" t="s">
        <v>10</v>
      </c>
      <c r="I1923" s="45">
        <v>21454</v>
      </c>
      <c r="J1923" s="40">
        <f t="shared" ca="1" si="122"/>
        <v>67</v>
      </c>
      <c r="K1923" s="45" t="str">
        <f t="shared" ca="1" si="123"/>
        <v>25+</v>
      </c>
      <c r="L1923" s="44" t="s">
        <v>10</v>
      </c>
      <c r="M1923" s="44">
        <v>0</v>
      </c>
      <c r="N1923" s="44">
        <v>0</v>
      </c>
      <c r="O1923" s="46">
        <v>45576</v>
      </c>
    </row>
    <row r="1924" spans="1:15" x14ac:dyDescent="0.75">
      <c r="A1924" s="31">
        <v>8734</v>
      </c>
      <c r="B1924" s="32" t="s">
        <v>1935</v>
      </c>
      <c r="C1924" s="33">
        <v>45526</v>
      </c>
      <c r="D1924" s="34">
        <v>0.58333333333333337</v>
      </c>
      <c r="E1924" s="35" t="str">
        <f t="shared" si="120"/>
        <v>Afternoon</v>
      </c>
      <c r="F1924" s="36">
        <v>5</v>
      </c>
      <c r="G1924" s="36" t="str">
        <f t="shared" si="121"/>
        <v>Long</v>
      </c>
      <c r="H1924" s="36" t="s">
        <v>9</v>
      </c>
      <c r="I1924" s="37">
        <v>32227</v>
      </c>
      <c r="J1924" s="32">
        <f t="shared" ca="1" si="122"/>
        <v>37</v>
      </c>
      <c r="K1924" s="37" t="str">
        <f t="shared" ca="1" si="123"/>
        <v>25+</v>
      </c>
      <c r="L1924" s="36" t="s">
        <v>10</v>
      </c>
      <c r="M1924" s="36">
        <v>0</v>
      </c>
      <c r="N1924" s="36">
        <v>0</v>
      </c>
      <c r="O1924" s="38">
        <v>45576</v>
      </c>
    </row>
    <row r="1925" spans="1:15" x14ac:dyDescent="0.75">
      <c r="A1925" s="39">
        <v>8734</v>
      </c>
      <c r="B1925" s="40" t="s">
        <v>1936</v>
      </c>
      <c r="C1925" s="41">
        <v>45526</v>
      </c>
      <c r="D1925" s="42">
        <v>0.625</v>
      </c>
      <c r="E1925" s="43" t="str">
        <f t="shared" si="120"/>
        <v>Afternoon</v>
      </c>
      <c r="F1925" s="44">
        <v>6</v>
      </c>
      <c r="G1925" s="44" t="str">
        <f t="shared" si="121"/>
        <v>Long</v>
      </c>
      <c r="H1925" s="44" t="s">
        <v>10</v>
      </c>
      <c r="I1925" s="45">
        <v>28231</v>
      </c>
      <c r="J1925" s="40">
        <f t="shared" ca="1" si="122"/>
        <v>48</v>
      </c>
      <c r="K1925" s="45" t="str">
        <f t="shared" ca="1" si="123"/>
        <v>25+</v>
      </c>
      <c r="L1925" s="44" t="s">
        <v>10</v>
      </c>
      <c r="M1925" s="44">
        <v>0</v>
      </c>
      <c r="N1925" s="44">
        <v>0</v>
      </c>
      <c r="O1925" s="46">
        <v>45576</v>
      </c>
    </row>
    <row r="1926" spans="1:15" x14ac:dyDescent="0.75">
      <c r="A1926" s="31">
        <v>8734</v>
      </c>
      <c r="B1926" s="32" t="s">
        <v>1937</v>
      </c>
      <c r="C1926" s="33">
        <v>45526</v>
      </c>
      <c r="D1926" s="34">
        <v>0.625</v>
      </c>
      <c r="E1926" s="35" t="str">
        <f t="shared" si="120"/>
        <v>Afternoon</v>
      </c>
      <c r="F1926" s="36">
        <v>6</v>
      </c>
      <c r="G1926" s="36" t="str">
        <f t="shared" si="121"/>
        <v>Long</v>
      </c>
      <c r="H1926" s="36" t="s">
        <v>9</v>
      </c>
      <c r="I1926" s="37">
        <v>38693</v>
      </c>
      <c r="J1926" s="32">
        <f t="shared" ca="1" si="122"/>
        <v>19</v>
      </c>
      <c r="K1926" s="37" t="str">
        <f t="shared" ca="1" si="123"/>
        <v>18-24 (Young Drivers)</v>
      </c>
      <c r="L1926" s="36" t="s">
        <v>11</v>
      </c>
      <c r="M1926" s="36">
        <v>0</v>
      </c>
      <c r="N1926" s="36">
        <v>0</v>
      </c>
      <c r="O1926" s="38">
        <v>45576</v>
      </c>
    </row>
    <row r="1927" spans="1:15" x14ac:dyDescent="0.75">
      <c r="A1927" s="39">
        <v>8734</v>
      </c>
      <c r="B1927" s="40" t="s">
        <v>1938</v>
      </c>
      <c r="C1927" s="41">
        <v>45092</v>
      </c>
      <c r="D1927" s="42">
        <v>0.58333333333333337</v>
      </c>
      <c r="E1927" s="43" t="str">
        <f t="shared" si="120"/>
        <v>Afternoon</v>
      </c>
      <c r="F1927" s="44">
        <v>5</v>
      </c>
      <c r="G1927" s="44" t="str">
        <f t="shared" si="121"/>
        <v>Long</v>
      </c>
      <c r="H1927" s="44" t="s">
        <v>10</v>
      </c>
      <c r="I1927" s="45">
        <v>33042</v>
      </c>
      <c r="J1927" s="40">
        <f t="shared" ca="1" si="122"/>
        <v>35</v>
      </c>
      <c r="K1927" s="45" t="str">
        <f t="shared" ca="1" si="123"/>
        <v>25+</v>
      </c>
      <c r="L1927" s="44" t="s">
        <v>10</v>
      </c>
      <c r="M1927" s="44">
        <v>1</v>
      </c>
      <c r="N1927" s="44">
        <v>1</v>
      </c>
      <c r="O1927" s="46">
        <v>45576</v>
      </c>
    </row>
    <row r="1928" spans="1:15" x14ac:dyDescent="0.75">
      <c r="A1928" s="31">
        <v>8734</v>
      </c>
      <c r="B1928" s="32" t="s">
        <v>1939</v>
      </c>
      <c r="C1928" s="33">
        <v>45527</v>
      </c>
      <c r="D1928" s="34">
        <v>0.625</v>
      </c>
      <c r="E1928" s="35" t="str">
        <f t="shared" si="120"/>
        <v>Afternoon</v>
      </c>
      <c r="F1928" s="36">
        <v>6</v>
      </c>
      <c r="G1928" s="36" t="str">
        <f t="shared" si="121"/>
        <v>Long</v>
      </c>
      <c r="H1928" s="36" t="s">
        <v>10</v>
      </c>
      <c r="I1928" s="37">
        <v>34401</v>
      </c>
      <c r="J1928" s="32">
        <f t="shared" ca="1" si="122"/>
        <v>31</v>
      </c>
      <c r="K1928" s="37" t="str">
        <f t="shared" ca="1" si="123"/>
        <v>25+</v>
      </c>
      <c r="L1928" s="36" t="s">
        <v>10</v>
      </c>
      <c r="M1928" s="36">
        <v>0</v>
      </c>
      <c r="N1928" s="36">
        <v>0</v>
      </c>
      <c r="O1928" s="38">
        <v>45576</v>
      </c>
    </row>
    <row r="1929" spans="1:15" x14ac:dyDescent="0.75">
      <c r="A1929" s="39">
        <v>8734</v>
      </c>
      <c r="B1929" s="40" t="s">
        <v>1940</v>
      </c>
      <c r="C1929" s="41">
        <v>45527</v>
      </c>
      <c r="D1929" s="42">
        <v>0.625</v>
      </c>
      <c r="E1929" s="43" t="str">
        <f t="shared" si="120"/>
        <v>Afternoon</v>
      </c>
      <c r="F1929" s="44">
        <v>6</v>
      </c>
      <c r="G1929" s="44" t="str">
        <f t="shared" si="121"/>
        <v>Long</v>
      </c>
      <c r="H1929" s="44" t="s">
        <v>10</v>
      </c>
      <c r="I1929" s="45">
        <v>28757</v>
      </c>
      <c r="J1929" s="40">
        <f t="shared" ca="1" si="122"/>
        <v>47</v>
      </c>
      <c r="K1929" s="45" t="str">
        <f t="shared" ca="1" si="123"/>
        <v>25+</v>
      </c>
      <c r="L1929" s="44" t="s">
        <v>10</v>
      </c>
      <c r="M1929" s="44">
        <v>0</v>
      </c>
      <c r="N1929" s="44">
        <v>0</v>
      </c>
      <c r="O1929" s="46">
        <v>45576</v>
      </c>
    </row>
    <row r="1930" spans="1:15" x14ac:dyDescent="0.75">
      <c r="A1930" s="31">
        <v>8734</v>
      </c>
      <c r="B1930" s="32" t="s">
        <v>1941</v>
      </c>
      <c r="C1930" s="33">
        <v>45527</v>
      </c>
      <c r="D1930" s="34">
        <v>0.66666666666666663</v>
      </c>
      <c r="E1930" s="35" t="str">
        <f t="shared" si="120"/>
        <v>Afternoon</v>
      </c>
      <c r="F1930" s="36">
        <v>7</v>
      </c>
      <c r="G1930" s="36" t="str">
        <f t="shared" si="121"/>
        <v>Long</v>
      </c>
      <c r="H1930" s="36" t="s">
        <v>10</v>
      </c>
      <c r="I1930" s="37">
        <v>37092</v>
      </c>
      <c r="J1930" s="32">
        <f t="shared" ca="1" si="122"/>
        <v>24</v>
      </c>
      <c r="K1930" s="37" t="str">
        <f t="shared" ca="1" si="123"/>
        <v>18-24 (Young Drivers)</v>
      </c>
      <c r="L1930" s="36" t="s">
        <v>10</v>
      </c>
      <c r="M1930" s="36">
        <v>0</v>
      </c>
      <c r="N1930" s="36">
        <v>0</v>
      </c>
      <c r="O1930" s="38">
        <v>45576</v>
      </c>
    </row>
    <row r="1931" spans="1:15" x14ac:dyDescent="0.75">
      <c r="A1931" s="39">
        <v>8734</v>
      </c>
      <c r="B1931" s="40" t="s">
        <v>1942</v>
      </c>
      <c r="C1931" s="41">
        <v>45527</v>
      </c>
      <c r="D1931" s="42">
        <v>0.66666666666666663</v>
      </c>
      <c r="E1931" s="43" t="str">
        <f t="shared" si="120"/>
        <v>Afternoon</v>
      </c>
      <c r="F1931" s="44">
        <v>7</v>
      </c>
      <c r="G1931" s="44" t="str">
        <f t="shared" si="121"/>
        <v>Long</v>
      </c>
      <c r="H1931" s="44" t="s">
        <v>9</v>
      </c>
      <c r="I1931" s="45">
        <v>22969</v>
      </c>
      <c r="J1931" s="40">
        <f t="shared" ca="1" si="122"/>
        <v>62</v>
      </c>
      <c r="K1931" s="45" t="str">
        <f t="shared" ca="1" si="123"/>
        <v>25+</v>
      </c>
      <c r="L1931" s="44" t="s">
        <v>10</v>
      </c>
      <c r="M1931" s="44">
        <v>0</v>
      </c>
      <c r="N1931" s="44">
        <v>0</v>
      </c>
      <c r="O1931" s="46">
        <v>45576</v>
      </c>
    </row>
    <row r="1932" spans="1:15" x14ac:dyDescent="0.75">
      <c r="A1932" s="31">
        <v>8734</v>
      </c>
      <c r="B1932" s="32" t="s">
        <v>1943</v>
      </c>
      <c r="C1932" s="33">
        <v>45528</v>
      </c>
      <c r="D1932" s="34">
        <v>0.65763888888888888</v>
      </c>
      <c r="E1932" s="35" t="str">
        <f t="shared" si="120"/>
        <v>Afternoon</v>
      </c>
      <c r="F1932" s="36">
        <v>7</v>
      </c>
      <c r="G1932" s="36" t="str">
        <f t="shared" si="121"/>
        <v>Long</v>
      </c>
      <c r="H1932" s="36" t="s">
        <v>10</v>
      </c>
      <c r="I1932" s="37">
        <v>23585</v>
      </c>
      <c r="J1932" s="32">
        <f t="shared" ca="1" si="122"/>
        <v>61</v>
      </c>
      <c r="K1932" s="37" t="str">
        <f t="shared" ca="1" si="123"/>
        <v>25+</v>
      </c>
      <c r="L1932" s="36" t="s">
        <v>10</v>
      </c>
      <c r="M1932" s="36">
        <v>0</v>
      </c>
      <c r="N1932" s="36">
        <v>0</v>
      </c>
      <c r="O1932" s="38">
        <v>45576</v>
      </c>
    </row>
    <row r="1933" spans="1:15" x14ac:dyDescent="0.75">
      <c r="A1933" s="39">
        <v>8734</v>
      </c>
      <c r="B1933" s="40" t="s">
        <v>1944</v>
      </c>
      <c r="C1933" s="41">
        <v>45528</v>
      </c>
      <c r="D1933" s="42">
        <v>0.7</v>
      </c>
      <c r="E1933" s="43" t="str">
        <f t="shared" si="120"/>
        <v>Afternoon</v>
      </c>
      <c r="F1933" s="44">
        <v>8</v>
      </c>
      <c r="G1933" s="44" t="str">
        <f t="shared" si="121"/>
        <v>Long</v>
      </c>
      <c r="H1933" s="44" t="s">
        <v>9</v>
      </c>
      <c r="I1933" s="45">
        <v>39680</v>
      </c>
      <c r="J1933" s="40">
        <f t="shared" ca="1" si="122"/>
        <v>17</v>
      </c>
      <c r="K1933" s="45" t="str">
        <f t="shared" ca="1" si="123"/>
        <v>17 (Car/Motorcycle)</v>
      </c>
      <c r="L1933" s="44" t="s">
        <v>10</v>
      </c>
      <c r="M1933" s="44">
        <v>0</v>
      </c>
      <c r="N1933" s="44">
        <v>0</v>
      </c>
      <c r="O1933" s="46">
        <v>45576</v>
      </c>
    </row>
    <row r="1934" spans="1:15" x14ac:dyDescent="0.75">
      <c r="A1934" s="31">
        <v>8734</v>
      </c>
      <c r="B1934" s="32" t="s">
        <v>1945</v>
      </c>
      <c r="C1934" s="33">
        <v>45528</v>
      </c>
      <c r="D1934" s="34">
        <v>0.7</v>
      </c>
      <c r="E1934" s="35" t="str">
        <f t="shared" si="120"/>
        <v>Afternoon</v>
      </c>
      <c r="F1934" s="36">
        <v>8</v>
      </c>
      <c r="G1934" s="36" t="str">
        <f t="shared" si="121"/>
        <v>Long</v>
      </c>
      <c r="H1934" s="36" t="s">
        <v>10</v>
      </c>
      <c r="I1934" s="37">
        <v>37406</v>
      </c>
      <c r="J1934" s="32">
        <f t="shared" ca="1" si="122"/>
        <v>23</v>
      </c>
      <c r="K1934" s="37" t="str">
        <f t="shared" ca="1" si="123"/>
        <v>18-24 (Young Drivers)</v>
      </c>
      <c r="L1934" s="36" t="s">
        <v>10</v>
      </c>
      <c r="M1934" s="36">
        <v>0</v>
      </c>
      <c r="N1934" s="36">
        <v>0</v>
      </c>
      <c r="O1934" s="38">
        <v>45576</v>
      </c>
    </row>
    <row r="1935" spans="1:15" x14ac:dyDescent="0.75">
      <c r="A1935" s="39">
        <v>8734</v>
      </c>
      <c r="B1935" s="40" t="s">
        <v>1946</v>
      </c>
      <c r="C1935" s="41">
        <v>45531</v>
      </c>
      <c r="D1935" s="42">
        <v>0.61875000000000002</v>
      </c>
      <c r="E1935" s="43" t="str">
        <f t="shared" si="120"/>
        <v>Afternoon</v>
      </c>
      <c r="F1935" s="44">
        <v>6</v>
      </c>
      <c r="G1935" s="44" t="str">
        <f t="shared" si="121"/>
        <v>Long</v>
      </c>
      <c r="H1935" s="44" t="s">
        <v>10</v>
      </c>
      <c r="I1935" s="45">
        <v>27446</v>
      </c>
      <c r="J1935" s="40">
        <f t="shared" ca="1" si="122"/>
        <v>50</v>
      </c>
      <c r="K1935" s="45" t="str">
        <f t="shared" ca="1" si="123"/>
        <v>25+</v>
      </c>
      <c r="L1935" s="44" t="s">
        <v>10</v>
      </c>
      <c r="M1935" s="44">
        <v>0</v>
      </c>
      <c r="N1935" s="44">
        <v>0</v>
      </c>
      <c r="O1935" s="46">
        <v>45576</v>
      </c>
    </row>
    <row r="1936" spans="1:15" x14ac:dyDescent="0.75">
      <c r="A1936" s="31">
        <v>8734</v>
      </c>
      <c r="B1936" s="32" t="s">
        <v>1947</v>
      </c>
      <c r="C1936" s="33">
        <v>45531</v>
      </c>
      <c r="D1936" s="34">
        <v>0.65625</v>
      </c>
      <c r="E1936" s="35" t="str">
        <f t="shared" si="120"/>
        <v>Afternoon</v>
      </c>
      <c r="F1936" s="36">
        <v>6.75</v>
      </c>
      <c r="G1936" s="36" t="str">
        <f t="shared" si="121"/>
        <v>Long</v>
      </c>
      <c r="H1936" s="36" t="s">
        <v>10</v>
      </c>
      <c r="I1936" s="37">
        <v>27367</v>
      </c>
      <c r="J1936" s="32">
        <f t="shared" ca="1" si="122"/>
        <v>50</v>
      </c>
      <c r="K1936" s="37" t="str">
        <f t="shared" ca="1" si="123"/>
        <v>25+</v>
      </c>
      <c r="L1936" s="36" t="s">
        <v>10</v>
      </c>
      <c r="M1936" s="36">
        <v>0</v>
      </c>
      <c r="N1936" s="36">
        <v>0</v>
      </c>
      <c r="O1936" s="38">
        <v>45576</v>
      </c>
    </row>
    <row r="1937" spans="1:15" x14ac:dyDescent="0.75">
      <c r="A1937" s="39">
        <v>8734</v>
      </c>
      <c r="B1937" s="40" t="s">
        <v>1948</v>
      </c>
      <c r="C1937" s="41">
        <v>45531</v>
      </c>
      <c r="D1937" s="42">
        <v>0.65625</v>
      </c>
      <c r="E1937" s="43" t="str">
        <f t="shared" si="120"/>
        <v>Afternoon</v>
      </c>
      <c r="F1937" s="44">
        <v>6.75</v>
      </c>
      <c r="G1937" s="44" t="str">
        <f t="shared" si="121"/>
        <v>Long</v>
      </c>
      <c r="H1937" s="44" t="s">
        <v>10</v>
      </c>
      <c r="I1937" s="45">
        <v>22102</v>
      </c>
      <c r="J1937" s="40">
        <f t="shared" ca="1" si="122"/>
        <v>65</v>
      </c>
      <c r="K1937" s="45" t="str">
        <f t="shared" ca="1" si="123"/>
        <v>25+</v>
      </c>
      <c r="L1937" s="44" t="s">
        <v>10</v>
      </c>
      <c r="M1937" s="44">
        <v>0</v>
      </c>
      <c r="N1937" s="44">
        <v>0</v>
      </c>
      <c r="O1937" s="46">
        <v>45576</v>
      </c>
    </row>
    <row r="1938" spans="1:15" x14ac:dyDescent="0.75">
      <c r="A1938" s="31">
        <v>8734</v>
      </c>
      <c r="B1938" s="32" t="s">
        <v>1949</v>
      </c>
      <c r="C1938" s="33">
        <v>45532</v>
      </c>
      <c r="D1938" s="34">
        <v>0.68472222222222223</v>
      </c>
      <c r="E1938" s="35" t="str">
        <f t="shared" si="120"/>
        <v>Afternoon</v>
      </c>
      <c r="F1938" s="36">
        <v>7.5</v>
      </c>
      <c r="G1938" s="36" t="str">
        <f t="shared" si="121"/>
        <v>Long</v>
      </c>
      <c r="H1938" s="36" t="s">
        <v>9</v>
      </c>
      <c r="I1938" s="37">
        <v>23611</v>
      </c>
      <c r="J1938" s="32">
        <f t="shared" ca="1" si="122"/>
        <v>61</v>
      </c>
      <c r="K1938" s="37" t="str">
        <f t="shared" ca="1" si="123"/>
        <v>25+</v>
      </c>
      <c r="L1938" s="36" t="s">
        <v>10</v>
      </c>
      <c r="M1938" s="36">
        <v>0</v>
      </c>
      <c r="N1938" s="36">
        <v>0</v>
      </c>
      <c r="O1938" s="38">
        <v>45576</v>
      </c>
    </row>
    <row r="1939" spans="1:15" x14ac:dyDescent="0.75">
      <c r="A1939" s="39">
        <v>8734</v>
      </c>
      <c r="B1939" s="40" t="s">
        <v>1950</v>
      </c>
      <c r="C1939" s="41">
        <v>45532</v>
      </c>
      <c r="D1939" s="42">
        <v>0.68611111111111112</v>
      </c>
      <c r="E1939" s="43" t="str">
        <f t="shared" si="120"/>
        <v>Afternoon</v>
      </c>
      <c r="F1939" s="44">
        <v>7.5</v>
      </c>
      <c r="G1939" s="44" t="str">
        <f t="shared" si="121"/>
        <v>Long</v>
      </c>
      <c r="H1939" s="44" t="s">
        <v>10</v>
      </c>
      <c r="I1939" s="45">
        <v>22053</v>
      </c>
      <c r="J1939" s="40">
        <f t="shared" ca="1" si="122"/>
        <v>65</v>
      </c>
      <c r="K1939" s="45" t="str">
        <f t="shared" ca="1" si="123"/>
        <v>25+</v>
      </c>
      <c r="L1939" s="44" t="s">
        <v>10</v>
      </c>
      <c r="M1939" s="44">
        <v>0</v>
      </c>
      <c r="N1939" s="44">
        <v>0</v>
      </c>
      <c r="O1939" s="46">
        <v>45576</v>
      </c>
    </row>
    <row r="1940" spans="1:15" x14ac:dyDescent="0.75">
      <c r="A1940" s="31">
        <v>8734</v>
      </c>
      <c r="B1940" s="32" t="s">
        <v>1951</v>
      </c>
      <c r="C1940" s="33">
        <v>45532</v>
      </c>
      <c r="D1940" s="34">
        <v>0.72916666666666663</v>
      </c>
      <c r="E1940" s="35" t="str">
        <f t="shared" si="120"/>
        <v>Afternoon</v>
      </c>
      <c r="F1940" s="36">
        <v>8.5</v>
      </c>
      <c r="G1940" s="36" t="str">
        <f t="shared" si="121"/>
        <v>Long</v>
      </c>
      <c r="H1940" s="36" t="s">
        <v>10</v>
      </c>
      <c r="I1940" s="37">
        <v>38784</v>
      </c>
      <c r="J1940" s="32">
        <f t="shared" ca="1" si="122"/>
        <v>19</v>
      </c>
      <c r="K1940" s="37" t="str">
        <f t="shared" ca="1" si="123"/>
        <v>18-24 (Young Drivers)</v>
      </c>
      <c r="L1940" s="36" t="s">
        <v>10</v>
      </c>
      <c r="M1940" s="36">
        <v>0</v>
      </c>
      <c r="N1940" s="36">
        <v>0</v>
      </c>
      <c r="O1940" s="38">
        <v>45576</v>
      </c>
    </row>
    <row r="1941" spans="1:15" x14ac:dyDescent="0.75">
      <c r="A1941" s="39">
        <v>8734</v>
      </c>
      <c r="B1941" s="40" t="s">
        <v>1952</v>
      </c>
      <c r="C1941" s="41">
        <v>45532</v>
      </c>
      <c r="D1941" s="42">
        <v>0.72916666666666663</v>
      </c>
      <c r="E1941" s="43" t="str">
        <f t="shared" si="120"/>
        <v>Afternoon</v>
      </c>
      <c r="F1941" s="44">
        <v>8.5</v>
      </c>
      <c r="G1941" s="44" t="str">
        <f t="shared" si="121"/>
        <v>Long</v>
      </c>
      <c r="H1941" s="44" t="s">
        <v>10</v>
      </c>
      <c r="I1941" s="45">
        <v>25519</v>
      </c>
      <c r="J1941" s="40">
        <f t="shared" ca="1" si="122"/>
        <v>55</v>
      </c>
      <c r="K1941" s="45" t="str">
        <f t="shared" ca="1" si="123"/>
        <v>25+</v>
      </c>
      <c r="L1941" s="44" t="s">
        <v>10</v>
      </c>
      <c r="M1941" s="44">
        <v>0</v>
      </c>
      <c r="N1941" s="44">
        <v>0</v>
      </c>
      <c r="O1941" s="46">
        <v>45576</v>
      </c>
    </row>
    <row r="1942" spans="1:15" x14ac:dyDescent="0.75">
      <c r="A1942" s="31">
        <v>8734</v>
      </c>
      <c r="B1942" s="32" t="s">
        <v>1953</v>
      </c>
      <c r="C1942" s="33">
        <v>45533</v>
      </c>
      <c r="D1942" s="34">
        <v>0.63888888888888884</v>
      </c>
      <c r="E1942" s="35" t="str">
        <f t="shared" si="120"/>
        <v>Afternoon</v>
      </c>
      <c r="F1942" s="36">
        <v>6.3</v>
      </c>
      <c r="G1942" s="36" t="str">
        <f t="shared" si="121"/>
        <v>Long</v>
      </c>
      <c r="H1942" s="36" t="s">
        <v>9</v>
      </c>
      <c r="I1942" s="37">
        <v>39610</v>
      </c>
      <c r="J1942" s="32">
        <f t="shared" ca="1" si="122"/>
        <v>17</v>
      </c>
      <c r="K1942" s="37" t="str">
        <f t="shared" ca="1" si="123"/>
        <v>17 (Car/Motorcycle)</v>
      </c>
      <c r="L1942" s="36" t="s">
        <v>10</v>
      </c>
      <c r="M1942" s="36">
        <v>0</v>
      </c>
      <c r="N1942" s="36">
        <v>0</v>
      </c>
      <c r="O1942" s="38">
        <v>45576</v>
      </c>
    </row>
    <row r="1943" spans="1:15" x14ac:dyDescent="0.75">
      <c r="A1943" s="39">
        <v>8734</v>
      </c>
      <c r="B1943" s="40" t="s">
        <v>1954</v>
      </c>
      <c r="C1943" s="41">
        <v>45533</v>
      </c>
      <c r="D1943" s="42">
        <v>0.68055555555555558</v>
      </c>
      <c r="E1943" s="43" t="str">
        <f t="shared" si="120"/>
        <v>Afternoon</v>
      </c>
      <c r="F1943" s="44">
        <v>7.3</v>
      </c>
      <c r="G1943" s="44" t="str">
        <f t="shared" si="121"/>
        <v>Long</v>
      </c>
      <c r="H1943" s="44" t="s">
        <v>9</v>
      </c>
      <c r="I1943" s="45">
        <v>37859</v>
      </c>
      <c r="J1943" s="40">
        <f t="shared" ca="1" si="122"/>
        <v>22</v>
      </c>
      <c r="K1943" s="45" t="str">
        <f t="shared" ca="1" si="123"/>
        <v>18-24 (Young Drivers)</v>
      </c>
      <c r="L1943" s="44" t="s">
        <v>11</v>
      </c>
      <c r="M1943" s="44">
        <v>0</v>
      </c>
      <c r="N1943" s="44">
        <v>0</v>
      </c>
      <c r="O1943" s="46">
        <v>45576</v>
      </c>
    </row>
    <row r="1944" spans="1:15" x14ac:dyDescent="0.75">
      <c r="A1944" s="31">
        <v>8734</v>
      </c>
      <c r="B1944" s="32" t="s">
        <v>1955</v>
      </c>
      <c r="C1944" s="33">
        <v>45533</v>
      </c>
      <c r="D1944" s="34">
        <v>0.68055555555555558</v>
      </c>
      <c r="E1944" s="35" t="str">
        <f t="shared" si="120"/>
        <v>Afternoon</v>
      </c>
      <c r="F1944" s="36">
        <v>7.3</v>
      </c>
      <c r="G1944" s="36" t="str">
        <f t="shared" si="121"/>
        <v>Long</v>
      </c>
      <c r="H1944" s="36" t="s">
        <v>9</v>
      </c>
      <c r="I1944" s="37">
        <v>28460</v>
      </c>
      <c r="J1944" s="32">
        <f t="shared" ca="1" si="122"/>
        <v>47</v>
      </c>
      <c r="K1944" s="37" t="str">
        <f t="shared" ca="1" si="123"/>
        <v>25+</v>
      </c>
      <c r="L1944" s="36" t="s">
        <v>10</v>
      </c>
      <c r="M1944" s="36">
        <v>0</v>
      </c>
      <c r="N1944" s="36">
        <v>0</v>
      </c>
      <c r="O1944" s="38">
        <v>45576</v>
      </c>
    </row>
    <row r="1945" spans="1:15" x14ac:dyDescent="0.75">
      <c r="A1945" s="39">
        <v>8734</v>
      </c>
      <c r="B1945" s="40" t="s">
        <v>1956</v>
      </c>
      <c r="C1945" s="41">
        <v>45534</v>
      </c>
      <c r="D1945" s="42">
        <v>0.68680555555555556</v>
      </c>
      <c r="E1945" s="43" t="str">
        <f t="shared" si="120"/>
        <v>Afternoon</v>
      </c>
      <c r="F1945" s="44">
        <v>7.5</v>
      </c>
      <c r="G1945" s="44" t="str">
        <f t="shared" si="121"/>
        <v>Long</v>
      </c>
      <c r="H1945" s="44" t="s">
        <v>9</v>
      </c>
      <c r="I1945" s="45">
        <v>39662</v>
      </c>
      <c r="J1945" s="40">
        <f t="shared" ca="1" si="122"/>
        <v>17</v>
      </c>
      <c r="K1945" s="45" t="str">
        <f t="shared" ca="1" si="123"/>
        <v>17 (Car/Motorcycle)</v>
      </c>
      <c r="L1945" s="44" t="s">
        <v>11</v>
      </c>
      <c r="M1945" s="44">
        <v>0</v>
      </c>
      <c r="N1945" s="44">
        <v>0</v>
      </c>
      <c r="O1945" s="46">
        <v>45576</v>
      </c>
    </row>
    <row r="1946" spans="1:15" x14ac:dyDescent="0.75">
      <c r="A1946" s="31">
        <v>8734</v>
      </c>
      <c r="B1946" s="32" t="s">
        <v>1957</v>
      </c>
      <c r="C1946" s="33">
        <v>45534</v>
      </c>
      <c r="D1946" s="34">
        <v>0.68680555555555556</v>
      </c>
      <c r="E1946" s="35" t="str">
        <f t="shared" si="120"/>
        <v>Afternoon</v>
      </c>
      <c r="F1946" s="36">
        <v>7.5</v>
      </c>
      <c r="G1946" s="36" t="str">
        <f t="shared" si="121"/>
        <v>Long</v>
      </c>
      <c r="H1946" s="36" t="s">
        <v>10</v>
      </c>
      <c r="I1946" s="37">
        <v>32206</v>
      </c>
      <c r="J1946" s="32">
        <f t="shared" ca="1" si="122"/>
        <v>37</v>
      </c>
      <c r="K1946" s="37" t="str">
        <f t="shared" ca="1" si="123"/>
        <v>25+</v>
      </c>
      <c r="L1946" s="36" t="s">
        <v>10</v>
      </c>
      <c r="M1946" s="36">
        <v>0</v>
      </c>
      <c r="N1946" s="36">
        <v>0</v>
      </c>
      <c r="O1946" s="38">
        <v>45576</v>
      </c>
    </row>
    <row r="1947" spans="1:15" x14ac:dyDescent="0.75">
      <c r="A1947" s="39">
        <v>8734</v>
      </c>
      <c r="B1947" s="40" t="s">
        <v>1958</v>
      </c>
      <c r="C1947" s="41">
        <v>45534</v>
      </c>
      <c r="D1947" s="42">
        <v>0.72916666666666663</v>
      </c>
      <c r="E1947" s="43" t="str">
        <f t="shared" si="120"/>
        <v>Afternoon</v>
      </c>
      <c r="F1947" s="44">
        <v>8.5</v>
      </c>
      <c r="G1947" s="44" t="str">
        <f t="shared" si="121"/>
        <v>Long</v>
      </c>
      <c r="H1947" s="44" t="s">
        <v>9</v>
      </c>
      <c r="I1947" s="45">
        <v>39498</v>
      </c>
      <c r="J1947" s="40">
        <f t="shared" ca="1" si="122"/>
        <v>17</v>
      </c>
      <c r="K1947" s="45" t="str">
        <f t="shared" ca="1" si="123"/>
        <v>17 (Car/Motorcycle)</v>
      </c>
      <c r="L1947" s="44" t="s">
        <v>10</v>
      </c>
      <c r="M1947" s="44">
        <v>0</v>
      </c>
      <c r="N1947" s="44">
        <v>0</v>
      </c>
      <c r="O1947" s="46">
        <v>45576</v>
      </c>
    </row>
    <row r="1948" spans="1:15" x14ac:dyDescent="0.75">
      <c r="A1948" s="31">
        <v>8734</v>
      </c>
      <c r="B1948" s="32" t="s">
        <v>1959</v>
      </c>
      <c r="C1948" s="33">
        <v>45534</v>
      </c>
      <c r="D1948" s="34">
        <v>0.72916666666666663</v>
      </c>
      <c r="E1948" s="35" t="str">
        <f t="shared" si="120"/>
        <v>Afternoon</v>
      </c>
      <c r="F1948" s="36">
        <v>8.5</v>
      </c>
      <c r="G1948" s="36" t="str">
        <f t="shared" si="121"/>
        <v>Long</v>
      </c>
      <c r="H1948" s="36" t="s">
        <v>9</v>
      </c>
      <c r="I1948" s="37">
        <v>35029</v>
      </c>
      <c r="J1948" s="32">
        <f t="shared" ca="1" si="122"/>
        <v>29</v>
      </c>
      <c r="K1948" s="37" t="str">
        <f t="shared" ca="1" si="123"/>
        <v>25+</v>
      </c>
      <c r="L1948" s="36" t="s">
        <v>10</v>
      </c>
      <c r="M1948" s="36">
        <v>0</v>
      </c>
      <c r="N1948" s="36">
        <v>0</v>
      </c>
      <c r="O1948" s="38">
        <v>45576</v>
      </c>
    </row>
    <row r="1949" spans="1:15" x14ac:dyDescent="0.75">
      <c r="A1949" s="39">
        <v>8734</v>
      </c>
      <c r="B1949" s="40" t="s">
        <v>1960</v>
      </c>
      <c r="C1949" s="41">
        <v>45538</v>
      </c>
      <c r="D1949" s="42">
        <v>0.65972222222222221</v>
      </c>
      <c r="E1949" s="43" t="str">
        <f t="shared" si="120"/>
        <v>Afternoon</v>
      </c>
      <c r="F1949" s="44">
        <v>6.75</v>
      </c>
      <c r="G1949" s="44" t="str">
        <f t="shared" si="121"/>
        <v>Long</v>
      </c>
      <c r="H1949" s="44" t="s">
        <v>10</v>
      </c>
      <c r="I1949" s="45">
        <v>36233</v>
      </c>
      <c r="J1949" s="40">
        <f t="shared" ca="1" si="122"/>
        <v>26</v>
      </c>
      <c r="K1949" s="45" t="str">
        <f t="shared" ca="1" si="123"/>
        <v>25+</v>
      </c>
      <c r="L1949" s="44" t="s">
        <v>11</v>
      </c>
      <c r="M1949" s="44">
        <v>0</v>
      </c>
      <c r="N1949" s="44">
        <v>0</v>
      </c>
      <c r="O1949" s="46">
        <v>45576</v>
      </c>
    </row>
    <row r="1950" spans="1:15" x14ac:dyDescent="0.75">
      <c r="A1950" s="31">
        <v>8734</v>
      </c>
      <c r="B1950" s="32" t="s">
        <v>1961</v>
      </c>
      <c r="C1950" s="33">
        <v>45538</v>
      </c>
      <c r="D1950" s="34">
        <v>0.65972222222222221</v>
      </c>
      <c r="E1950" s="35" t="str">
        <f t="shared" si="120"/>
        <v>Afternoon</v>
      </c>
      <c r="F1950" s="36">
        <v>6.75</v>
      </c>
      <c r="G1950" s="36" t="str">
        <f t="shared" si="121"/>
        <v>Long</v>
      </c>
      <c r="H1950" s="36" t="s">
        <v>10</v>
      </c>
      <c r="I1950" s="37">
        <v>29537</v>
      </c>
      <c r="J1950" s="32">
        <f t="shared" ca="1" si="122"/>
        <v>44</v>
      </c>
      <c r="K1950" s="37" t="str">
        <f t="shared" ca="1" si="123"/>
        <v>25+</v>
      </c>
      <c r="L1950" s="36" t="s">
        <v>10</v>
      </c>
      <c r="M1950" s="36">
        <v>0</v>
      </c>
      <c r="N1950" s="36">
        <v>0</v>
      </c>
      <c r="O1950" s="38">
        <v>45576</v>
      </c>
    </row>
    <row r="1951" spans="1:15" x14ac:dyDescent="0.75">
      <c r="A1951" s="39">
        <v>8734</v>
      </c>
      <c r="B1951" s="40" t="s">
        <v>1962</v>
      </c>
      <c r="C1951" s="41">
        <v>45538</v>
      </c>
      <c r="D1951" s="42">
        <v>0.72916666666666663</v>
      </c>
      <c r="E1951" s="43" t="str">
        <f t="shared" si="120"/>
        <v>Afternoon</v>
      </c>
      <c r="F1951" s="44">
        <v>8.5</v>
      </c>
      <c r="G1951" s="44" t="str">
        <f t="shared" si="121"/>
        <v>Long</v>
      </c>
      <c r="H1951" s="44" t="s">
        <v>9</v>
      </c>
      <c r="I1951" s="45">
        <v>38911</v>
      </c>
      <c r="J1951" s="40">
        <f t="shared" ca="1" si="122"/>
        <v>19</v>
      </c>
      <c r="K1951" s="45" t="str">
        <f t="shared" ca="1" si="123"/>
        <v>18-24 (Young Drivers)</v>
      </c>
      <c r="L1951" s="44" t="s">
        <v>10</v>
      </c>
      <c r="M1951" s="44">
        <v>0</v>
      </c>
      <c r="N1951" s="44">
        <v>0</v>
      </c>
      <c r="O1951" s="46">
        <v>45576</v>
      </c>
    </row>
    <row r="1952" spans="1:15" x14ac:dyDescent="0.75">
      <c r="A1952" s="31">
        <v>8734</v>
      </c>
      <c r="B1952" s="32" t="s">
        <v>1963</v>
      </c>
      <c r="C1952" s="33">
        <v>45538</v>
      </c>
      <c r="D1952" s="34">
        <v>0.72916666666666663</v>
      </c>
      <c r="E1952" s="35" t="str">
        <f t="shared" si="120"/>
        <v>Afternoon</v>
      </c>
      <c r="F1952" s="36">
        <v>8.5</v>
      </c>
      <c r="G1952" s="36" t="str">
        <f t="shared" si="121"/>
        <v>Long</v>
      </c>
      <c r="H1952" s="36" t="s">
        <v>10</v>
      </c>
      <c r="I1952" s="37">
        <v>34809</v>
      </c>
      <c r="J1952" s="32">
        <f t="shared" ca="1" si="122"/>
        <v>30</v>
      </c>
      <c r="K1952" s="37" t="str">
        <f t="shared" ca="1" si="123"/>
        <v>25+</v>
      </c>
      <c r="L1952" s="36" t="s">
        <v>10</v>
      </c>
      <c r="M1952" s="36">
        <v>0</v>
      </c>
      <c r="N1952" s="36">
        <v>0</v>
      </c>
      <c r="O1952" s="38">
        <v>45576</v>
      </c>
    </row>
    <row r="1953" spans="1:15" x14ac:dyDescent="0.75">
      <c r="A1953" s="39">
        <v>8734</v>
      </c>
      <c r="B1953" s="40" t="s">
        <v>1964</v>
      </c>
      <c r="C1953" s="41">
        <v>45199</v>
      </c>
      <c r="D1953" s="42">
        <v>0.75</v>
      </c>
      <c r="E1953" s="43" t="str">
        <f t="shared" si="120"/>
        <v>Evening</v>
      </c>
      <c r="F1953" s="44">
        <v>9</v>
      </c>
      <c r="G1953" s="44" t="str">
        <f t="shared" si="121"/>
        <v>Long</v>
      </c>
      <c r="H1953" s="44" t="s">
        <v>10</v>
      </c>
      <c r="I1953" s="45">
        <v>33018</v>
      </c>
      <c r="J1953" s="40">
        <f t="shared" ca="1" si="122"/>
        <v>35</v>
      </c>
      <c r="K1953" s="45" t="str">
        <f t="shared" ca="1" si="123"/>
        <v>25+</v>
      </c>
      <c r="L1953" s="44" t="s">
        <v>10</v>
      </c>
      <c r="M1953" s="44">
        <v>1</v>
      </c>
      <c r="N1953" s="44">
        <v>1</v>
      </c>
      <c r="O1953" s="46">
        <v>45576</v>
      </c>
    </row>
    <row r="1954" spans="1:15" x14ac:dyDescent="0.75">
      <c r="A1954" s="31">
        <v>8734</v>
      </c>
      <c r="B1954" s="32" t="s">
        <v>1965</v>
      </c>
      <c r="C1954" s="33">
        <v>45539</v>
      </c>
      <c r="D1954" s="34">
        <v>0.65</v>
      </c>
      <c r="E1954" s="35" t="str">
        <f t="shared" si="120"/>
        <v>Afternoon</v>
      </c>
      <c r="F1954" s="36">
        <v>6.5</v>
      </c>
      <c r="G1954" s="36" t="str">
        <f t="shared" si="121"/>
        <v>Long</v>
      </c>
      <c r="H1954" s="36" t="s">
        <v>9</v>
      </c>
      <c r="I1954" s="37">
        <v>37487</v>
      </c>
      <c r="J1954" s="32">
        <f t="shared" ca="1" si="122"/>
        <v>23</v>
      </c>
      <c r="K1954" s="37" t="str">
        <f t="shared" ca="1" si="123"/>
        <v>18-24 (Young Drivers)</v>
      </c>
      <c r="L1954" s="36" t="s">
        <v>10</v>
      </c>
      <c r="M1954" s="36">
        <v>0</v>
      </c>
      <c r="N1954" s="36">
        <v>0</v>
      </c>
      <c r="O1954" s="38">
        <v>45576</v>
      </c>
    </row>
    <row r="1955" spans="1:15" x14ac:dyDescent="0.75">
      <c r="A1955" s="39">
        <v>8734</v>
      </c>
      <c r="B1955" s="40" t="s">
        <v>1966</v>
      </c>
      <c r="C1955" s="41">
        <v>45539</v>
      </c>
      <c r="D1955" s="42">
        <v>0.6875</v>
      </c>
      <c r="E1955" s="43" t="str">
        <f t="shared" si="120"/>
        <v>Afternoon</v>
      </c>
      <c r="F1955" s="44">
        <v>7.5</v>
      </c>
      <c r="G1955" s="44" t="str">
        <f t="shared" si="121"/>
        <v>Long</v>
      </c>
      <c r="H1955" s="44" t="s">
        <v>10</v>
      </c>
      <c r="I1955" s="45">
        <v>39210</v>
      </c>
      <c r="J1955" s="40">
        <f t="shared" ca="1" si="122"/>
        <v>18</v>
      </c>
      <c r="K1955" s="45" t="str">
        <f t="shared" ca="1" si="123"/>
        <v>18-24 (Young Drivers)</v>
      </c>
      <c r="L1955" s="44" t="s">
        <v>10</v>
      </c>
      <c r="M1955" s="44">
        <v>0</v>
      </c>
      <c r="N1955" s="44">
        <v>0</v>
      </c>
      <c r="O1955" s="46">
        <v>45576</v>
      </c>
    </row>
    <row r="1956" spans="1:15" x14ac:dyDescent="0.75">
      <c r="A1956" s="31">
        <v>8734</v>
      </c>
      <c r="B1956" s="32" t="s">
        <v>1967</v>
      </c>
      <c r="C1956" s="33">
        <v>45539</v>
      </c>
      <c r="D1956" s="34">
        <v>0.6875</v>
      </c>
      <c r="E1956" s="35" t="str">
        <f t="shared" si="120"/>
        <v>Afternoon</v>
      </c>
      <c r="F1956" s="36">
        <v>7.5</v>
      </c>
      <c r="G1956" s="36" t="str">
        <f t="shared" si="121"/>
        <v>Long</v>
      </c>
      <c r="H1956" s="36" t="s">
        <v>10</v>
      </c>
      <c r="I1956" s="37">
        <v>32439</v>
      </c>
      <c r="J1956" s="32">
        <f t="shared" ca="1" si="122"/>
        <v>36</v>
      </c>
      <c r="K1956" s="37" t="str">
        <f t="shared" ca="1" si="123"/>
        <v>25+</v>
      </c>
      <c r="L1956" s="36" t="s">
        <v>11</v>
      </c>
      <c r="M1956" s="36">
        <v>0</v>
      </c>
      <c r="N1956" s="36">
        <v>0</v>
      </c>
      <c r="O1956" s="38">
        <v>45576</v>
      </c>
    </row>
    <row r="1957" spans="1:15" x14ac:dyDescent="0.75">
      <c r="A1957" s="39">
        <v>8734</v>
      </c>
      <c r="B1957" s="40" t="s">
        <v>1968</v>
      </c>
      <c r="C1957" s="41">
        <v>45540</v>
      </c>
      <c r="D1957" s="42">
        <v>0.63263888888888886</v>
      </c>
      <c r="E1957" s="43" t="str">
        <f t="shared" si="120"/>
        <v>Afternoon</v>
      </c>
      <c r="F1957" s="44">
        <v>6.25</v>
      </c>
      <c r="G1957" s="44" t="str">
        <f t="shared" si="121"/>
        <v>Long</v>
      </c>
      <c r="H1957" s="44" t="s">
        <v>9</v>
      </c>
      <c r="I1957" s="45">
        <v>39319</v>
      </c>
      <c r="J1957" s="40">
        <f t="shared" ca="1" si="122"/>
        <v>18</v>
      </c>
      <c r="K1957" s="45" t="str">
        <f t="shared" ca="1" si="123"/>
        <v>18-24 (Young Drivers)</v>
      </c>
      <c r="L1957" s="44" t="s">
        <v>10</v>
      </c>
      <c r="M1957" s="44">
        <v>0</v>
      </c>
      <c r="N1957" s="44">
        <v>0</v>
      </c>
      <c r="O1957" s="46">
        <v>45576</v>
      </c>
    </row>
    <row r="1958" spans="1:15" x14ac:dyDescent="0.75">
      <c r="A1958" s="31">
        <v>8734</v>
      </c>
      <c r="B1958" s="32" t="s">
        <v>1969</v>
      </c>
      <c r="C1958" s="33">
        <v>45540</v>
      </c>
      <c r="D1958" s="34">
        <v>0.63263888888888886</v>
      </c>
      <c r="E1958" s="35" t="str">
        <f t="shared" si="120"/>
        <v>Afternoon</v>
      </c>
      <c r="F1958" s="36">
        <v>6.25</v>
      </c>
      <c r="G1958" s="36" t="str">
        <f t="shared" si="121"/>
        <v>Long</v>
      </c>
      <c r="H1958" s="36" t="s">
        <v>9</v>
      </c>
      <c r="I1958" s="37">
        <v>20267</v>
      </c>
      <c r="J1958" s="32">
        <f t="shared" ca="1" si="122"/>
        <v>70</v>
      </c>
      <c r="K1958" s="37" t="str">
        <f t="shared" ca="1" si="123"/>
        <v>25+</v>
      </c>
      <c r="L1958" s="36" t="s">
        <v>11</v>
      </c>
      <c r="M1958" s="36">
        <v>0</v>
      </c>
      <c r="N1958" s="36">
        <v>0</v>
      </c>
      <c r="O1958" s="38">
        <v>45576</v>
      </c>
    </row>
    <row r="1959" spans="1:15" x14ac:dyDescent="0.75">
      <c r="A1959" s="39">
        <v>8734</v>
      </c>
      <c r="B1959" s="40" t="s">
        <v>1970</v>
      </c>
      <c r="C1959" s="41">
        <v>45540</v>
      </c>
      <c r="D1959" s="42">
        <v>0.67291666666666672</v>
      </c>
      <c r="E1959" s="43" t="str">
        <f t="shared" si="120"/>
        <v>Afternoon</v>
      </c>
      <c r="F1959" s="44">
        <v>7.25</v>
      </c>
      <c r="G1959" s="44" t="str">
        <f t="shared" si="121"/>
        <v>Long</v>
      </c>
      <c r="H1959" s="44" t="s">
        <v>10</v>
      </c>
      <c r="I1959" s="45">
        <v>38149</v>
      </c>
      <c r="J1959" s="40">
        <f t="shared" ca="1" si="122"/>
        <v>21</v>
      </c>
      <c r="K1959" s="45" t="str">
        <f t="shared" ca="1" si="123"/>
        <v>18-24 (Young Drivers)</v>
      </c>
      <c r="L1959" s="44" t="s">
        <v>10</v>
      </c>
      <c r="M1959" s="44">
        <v>0</v>
      </c>
      <c r="N1959" s="44">
        <v>0</v>
      </c>
      <c r="O1959" s="46">
        <v>45576</v>
      </c>
    </row>
    <row r="1960" spans="1:15" x14ac:dyDescent="0.75">
      <c r="A1960" s="31">
        <v>8734</v>
      </c>
      <c r="B1960" s="32" t="s">
        <v>1971</v>
      </c>
      <c r="C1960" s="33">
        <v>45540</v>
      </c>
      <c r="D1960" s="34">
        <v>0.67291666666666672</v>
      </c>
      <c r="E1960" s="35" t="str">
        <f t="shared" si="120"/>
        <v>Afternoon</v>
      </c>
      <c r="F1960" s="36">
        <v>7.25</v>
      </c>
      <c r="G1960" s="36" t="str">
        <f t="shared" si="121"/>
        <v>Long</v>
      </c>
      <c r="H1960" s="36" t="s">
        <v>10</v>
      </c>
      <c r="I1960" s="37">
        <v>36787</v>
      </c>
      <c r="J1960" s="32">
        <f t="shared" ca="1" si="122"/>
        <v>25</v>
      </c>
      <c r="K1960" s="37" t="str">
        <f t="shared" ca="1" si="123"/>
        <v>25+</v>
      </c>
      <c r="L1960" s="36" t="s">
        <v>10</v>
      </c>
      <c r="M1960" s="36">
        <v>0</v>
      </c>
      <c r="N1960" s="36">
        <v>0</v>
      </c>
      <c r="O1960" s="38">
        <v>45576</v>
      </c>
    </row>
    <row r="1961" spans="1:15" x14ac:dyDescent="0.75">
      <c r="A1961" s="39">
        <v>8734</v>
      </c>
      <c r="B1961" s="40" t="s">
        <v>1972</v>
      </c>
      <c r="C1961" s="41">
        <v>45541</v>
      </c>
      <c r="D1961" s="42">
        <v>0.60416666666666663</v>
      </c>
      <c r="E1961" s="43" t="str">
        <f t="shared" si="120"/>
        <v>Afternoon</v>
      </c>
      <c r="F1961" s="44">
        <v>5.5</v>
      </c>
      <c r="G1961" s="44" t="str">
        <f t="shared" si="121"/>
        <v>Long</v>
      </c>
      <c r="H1961" s="44" t="s">
        <v>10</v>
      </c>
      <c r="I1961" s="45">
        <v>34705</v>
      </c>
      <c r="J1961" s="40">
        <f t="shared" ca="1" si="122"/>
        <v>30</v>
      </c>
      <c r="K1961" s="45" t="str">
        <f t="shared" ca="1" si="123"/>
        <v>25+</v>
      </c>
      <c r="L1961" s="44" t="s">
        <v>11</v>
      </c>
      <c r="M1961" s="44">
        <v>0</v>
      </c>
      <c r="N1961" s="44">
        <v>0</v>
      </c>
      <c r="O1961" s="46">
        <v>45576</v>
      </c>
    </row>
    <row r="1962" spans="1:15" x14ac:dyDescent="0.75">
      <c r="A1962" s="31">
        <v>8734</v>
      </c>
      <c r="B1962" s="32" t="s">
        <v>1973</v>
      </c>
      <c r="C1962" s="33">
        <v>45549</v>
      </c>
      <c r="D1962" s="34">
        <v>0.44444444444444442</v>
      </c>
      <c r="E1962" s="35" t="str">
        <f t="shared" si="120"/>
        <v>Morning</v>
      </c>
      <c r="F1962" s="36">
        <v>9</v>
      </c>
      <c r="G1962" s="36" t="str">
        <f t="shared" si="121"/>
        <v>Long</v>
      </c>
      <c r="H1962" s="36" t="s">
        <v>10</v>
      </c>
      <c r="I1962" s="37">
        <v>25828</v>
      </c>
      <c r="J1962" s="32">
        <f t="shared" ca="1" si="122"/>
        <v>55</v>
      </c>
      <c r="K1962" s="37" t="str">
        <f t="shared" ca="1" si="123"/>
        <v>25+</v>
      </c>
      <c r="L1962" s="36" t="s">
        <v>11</v>
      </c>
      <c r="M1962" s="36">
        <v>0</v>
      </c>
      <c r="N1962" s="36">
        <v>0</v>
      </c>
      <c r="O1962" s="38">
        <v>45581</v>
      </c>
    </row>
    <row r="1963" spans="1:15" x14ac:dyDescent="0.75">
      <c r="A1963" s="39">
        <v>8734</v>
      </c>
      <c r="B1963" s="40" t="s">
        <v>1974</v>
      </c>
      <c r="C1963" s="41">
        <v>45511</v>
      </c>
      <c r="D1963" s="42">
        <v>0.625</v>
      </c>
      <c r="E1963" s="43" t="str">
        <f t="shared" si="120"/>
        <v>Afternoon</v>
      </c>
      <c r="F1963" s="44">
        <v>6</v>
      </c>
      <c r="G1963" s="44" t="str">
        <f t="shared" si="121"/>
        <v>Long</v>
      </c>
      <c r="H1963" s="44" t="s">
        <v>10</v>
      </c>
      <c r="I1963" s="45">
        <v>35965</v>
      </c>
      <c r="J1963" s="40">
        <f t="shared" ca="1" si="122"/>
        <v>27</v>
      </c>
      <c r="K1963" s="45" t="str">
        <f t="shared" ca="1" si="123"/>
        <v>25+</v>
      </c>
      <c r="L1963" s="44" t="s">
        <v>10</v>
      </c>
      <c r="M1963" s="44">
        <v>0</v>
      </c>
      <c r="N1963" s="44">
        <v>0</v>
      </c>
      <c r="O1963" s="46">
        <v>45581</v>
      </c>
    </row>
    <row r="1964" spans="1:15" x14ac:dyDescent="0.75">
      <c r="A1964" s="31">
        <v>8734</v>
      </c>
      <c r="B1964" s="32" t="s">
        <v>1975</v>
      </c>
      <c r="C1964" s="33">
        <v>45549</v>
      </c>
      <c r="D1964" s="34">
        <v>0.65972222222222221</v>
      </c>
      <c r="E1964" s="35" t="str">
        <f t="shared" si="120"/>
        <v>Afternoon</v>
      </c>
      <c r="F1964" s="36">
        <v>7</v>
      </c>
      <c r="G1964" s="36" t="str">
        <f t="shared" si="121"/>
        <v>Long</v>
      </c>
      <c r="H1964" s="36" t="s">
        <v>10</v>
      </c>
      <c r="I1964" s="37">
        <v>37792</v>
      </c>
      <c r="J1964" s="32">
        <f t="shared" ca="1" si="122"/>
        <v>22</v>
      </c>
      <c r="K1964" s="37" t="str">
        <f t="shared" ca="1" si="123"/>
        <v>18-24 (Young Drivers)</v>
      </c>
      <c r="L1964" s="36" t="s">
        <v>10</v>
      </c>
      <c r="M1964" s="36">
        <v>0</v>
      </c>
      <c r="N1964" s="36">
        <v>0</v>
      </c>
      <c r="O1964" s="38">
        <v>45581</v>
      </c>
    </row>
    <row r="1965" spans="1:15" x14ac:dyDescent="0.75">
      <c r="A1965" s="39">
        <v>8734</v>
      </c>
      <c r="B1965" s="40" t="s">
        <v>1976</v>
      </c>
      <c r="C1965" s="41">
        <v>45549</v>
      </c>
      <c r="D1965" s="42">
        <v>0.67083333333333328</v>
      </c>
      <c r="E1965" s="43" t="str">
        <f t="shared" si="120"/>
        <v>Afternoon</v>
      </c>
      <c r="F1965" s="44">
        <v>7</v>
      </c>
      <c r="G1965" s="44" t="str">
        <f t="shared" si="121"/>
        <v>Long</v>
      </c>
      <c r="H1965" s="44" t="s">
        <v>10</v>
      </c>
      <c r="I1965" s="45">
        <v>34067</v>
      </c>
      <c r="J1965" s="40">
        <f t="shared" ca="1" si="122"/>
        <v>32</v>
      </c>
      <c r="K1965" s="45" t="str">
        <f t="shared" ca="1" si="123"/>
        <v>25+</v>
      </c>
      <c r="L1965" s="44" t="s">
        <v>10</v>
      </c>
      <c r="M1965" s="44">
        <v>0</v>
      </c>
      <c r="N1965" s="44">
        <v>0</v>
      </c>
      <c r="O1965" s="46">
        <v>45581</v>
      </c>
    </row>
    <row r="1966" spans="1:15" x14ac:dyDescent="0.75">
      <c r="A1966" s="31">
        <v>8734</v>
      </c>
      <c r="B1966" s="32" t="s">
        <v>1977</v>
      </c>
      <c r="C1966" s="33">
        <v>45549</v>
      </c>
      <c r="D1966" s="34">
        <v>0.67500000000000004</v>
      </c>
      <c r="E1966" s="35" t="str">
        <f t="shared" si="120"/>
        <v>Afternoon</v>
      </c>
      <c r="F1966" s="36">
        <v>7</v>
      </c>
      <c r="G1966" s="36" t="str">
        <f t="shared" si="121"/>
        <v>Long</v>
      </c>
      <c r="H1966" s="36" t="s">
        <v>10</v>
      </c>
      <c r="I1966" s="37">
        <v>29831</v>
      </c>
      <c r="J1966" s="32">
        <f t="shared" ca="1" si="122"/>
        <v>44</v>
      </c>
      <c r="K1966" s="37" t="str">
        <f t="shared" ca="1" si="123"/>
        <v>25+</v>
      </c>
      <c r="L1966" s="36" t="s">
        <v>10</v>
      </c>
      <c r="M1966" s="36">
        <v>0</v>
      </c>
      <c r="N1966" s="36">
        <v>0</v>
      </c>
      <c r="O1966" s="38">
        <v>45581</v>
      </c>
    </row>
    <row r="1967" spans="1:15" x14ac:dyDescent="0.75">
      <c r="A1967" s="39">
        <v>8734</v>
      </c>
      <c r="B1967" s="40" t="s">
        <v>1978</v>
      </c>
      <c r="C1967" s="41">
        <v>45550</v>
      </c>
      <c r="D1967" s="42">
        <v>0.63611111111111107</v>
      </c>
      <c r="E1967" s="43" t="str">
        <f t="shared" si="120"/>
        <v>Afternoon</v>
      </c>
      <c r="F1967" s="44">
        <v>6.25</v>
      </c>
      <c r="G1967" s="44" t="str">
        <f t="shared" si="121"/>
        <v>Long</v>
      </c>
      <c r="H1967" s="44" t="s">
        <v>10</v>
      </c>
      <c r="I1967" s="45">
        <v>38532</v>
      </c>
      <c r="J1967" s="40">
        <f t="shared" ca="1" si="122"/>
        <v>20</v>
      </c>
      <c r="K1967" s="45" t="str">
        <f t="shared" ca="1" si="123"/>
        <v>18-24 (Young Drivers)</v>
      </c>
      <c r="L1967" s="44" t="s">
        <v>11</v>
      </c>
      <c r="M1967" s="44">
        <v>0</v>
      </c>
      <c r="N1967" s="44">
        <v>0</v>
      </c>
      <c r="O1967" s="46">
        <v>45581</v>
      </c>
    </row>
    <row r="1968" spans="1:15" x14ac:dyDescent="0.75">
      <c r="A1968" s="31">
        <v>8734</v>
      </c>
      <c r="B1968" s="32" t="s">
        <v>1979</v>
      </c>
      <c r="C1968" s="33">
        <v>45550</v>
      </c>
      <c r="D1968" s="34">
        <v>0.67847222222222225</v>
      </c>
      <c r="E1968" s="35" t="str">
        <f t="shared" si="120"/>
        <v>Afternoon</v>
      </c>
      <c r="F1968" s="36">
        <v>7.3</v>
      </c>
      <c r="G1968" s="36" t="str">
        <f t="shared" si="121"/>
        <v>Long</v>
      </c>
      <c r="H1968" s="36" t="s">
        <v>10</v>
      </c>
      <c r="I1968" s="37">
        <v>38440</v>
      </c>
      <c r="J1968" s="32">
        <f t="shared" ca="1" si="122"/>
        <v>20</v>
      </c>
      <c r="K1968" s="37" t="str">
        <f t="shared" ca="1" si="123"/>
        <v>18-24 (Young Drivers)</v>
      </c>
      <c r="L1968" s="36" t="s">
        <v>10</v>
      </c>
      <c r="M1968" s="36">
        <v>0</v>
      </c>
      <c r="N1968" s="36">
        <v>0</v>
      </c>
      <c r="O1968" s="38">
        <v>45581</v>
      </c>
    </row>
    <row r="1969" spans="1:15" x14ac:dyDescent="0.75">
      <c r="A1969" s="39">
        <v>8734</v>
      </c>
      <c r="B1969" s="40" t="s">
        <v>1980</v>
      </c>
      <c r="C1969" s="41">
        <v>45550</v>
      </c>
      <c r="D1969" s="42">
        <v>0.67847222222222225</v>
      </c>
      <c r="E1969" s="43" t="str">
        <f t="shared" si="120"/>
        <v>Afternoon</v>
      </c>
      <c r="F1969" s="44">
        <v>7.3</v>
      </c>
      <c r="G1969" s="44" t="str">
        <f t="shared" si="121"/>
        <v>Long</v>
      </c>
      <c r="H1969" s="44" t="s">
        <v>9</v>
      </c>
      <c r="I1969" s="45">
        <v>39424</v>
      </c>
      <c r="J1969" s="40">
        <f t="shared" ca="1" si="122"/>
        <v>17</v>
      </c>
      <c r="K1969" s="45" t="str">
        <f t="shared" ca="1" si="123"/>
        <v>17 (Car/Motorcycle)</v>
      </c>
      <c r="L1969" s="44" t="s">
        <v>10</v>
      </c>
      <c r="M1969" s="44">
        <v>0</v>
      </c>
      <c r="N1969" s="44">
        <v>0</v>
      </c>
      <c r="O1969" s="46">
        <v>45581</v>
      </c>
    </row>
    <row r="1970" spans="1:15" x14ac:dyDescent="0.75">
      <c r="A1970" s="31">
        <v>8734</v>
      </c>
      <c r="B1970" s="32" t="s">
        <v>1981</v>
      </c>
      <c r="C1970" s="33">
        <v>45551</v>
      </c>
      <c r="D1970" s="34">
        <v>0.62013888888888891</v>
      </c>
      <c r="E1970" s="35" t="str">
        <f t="shared" si="120"/>
        <v>Afternoon</v>
      </c>
      <c r="F1970" s="36">
        <v>6</v>
      </c>
      <c r="G1970" s="36" t="str">
        <f t="shared" si="121"/>
        <v>Long</v>
      </c>
      <c r="H1970" s="36" t="s">
        <v>10</v>
      </c>
      <c r="I1970" s="37">
        <v>30289</v>
      </c>
      <c r="J1970" s="32">
        <f t="shared" ca="1" si="122"/>
        <v>42</v>
      </c>
      <c r="K1970" s="37" t="str">
        <f t="shared" ca="1" si="123"/>
        <v>25+</v>
      </c>
      <c r="L1970" s="36" t="s">
        <v>10</v>
      </c>
      <c r="M1970" s="36">
        <v>0</v>
      </c>
      <c r="N1970" s="36">
        <v>0</v>
      </c>
      <c r="O1970" s="38">
        <v>45581</v>
      </c>
    </row>
    <row r="1971" spans="1:15" x14ac:dyDescent="0.75">
      <c r="A1971" s="39">
        <v>8734</v>
      </c>
      <c r="B1971" s="40" t="s">
        <v>1982</v>
      </c>
      <c r="C1971" s="41">
        <v>45551</v>
      </c>
      <c r="D1971" s="42">
        <v>0.65138888888888891</v>
      </c>
      <c r="E1971" s="43" t="str">
        <f t="shared" si="120"/>
        <v>Afternoon</v>
      </c>
      <c r="F1971" s="44">
        <v>6.6</v>
      </c>
      <c r="G1971" s="44" t="str">
        <f t="shared" si="121"/>
        <v>Long</v>
      </c>
      <c r="H1971" s="44" t="s">
        <v>10</v>
      </c>
      <c r="I1971" s="45">
        <v>35595</v>
      </c>
      <c r="J1971" s="40">
        <f t="shared" ca="1" si="122"/>
        <v>28</v>
      </c>
      <c r="K1971" s="45" t="str">
        <f t="shared" ca="1" si="123"/>
        <v>25+</v>
      </c>
      <c r="L1971" s="44" t="s">
        <v>10</v>
      </c>
      <c r="M1971" s="44">
        <v>0</v>
      </c>
      <c r="N1971" s="44">
        <v>0</v>
      </c>
      <c r="O1971" s="46">
        <v>45581</v>
      </c>
    </row>
    <row r="1972" spans="1:15" x14ac:dyDescent="0.75">
      <c r="A1972" s="31">
        <v>8734</v>
      </c>
      <c r="B1972" s="32" t="s">
        <v>1983</v>
      </c>
      <c r="C1972" s="33">
        <v>45551</v>
      </c>
      <c r="D1972" s="34">
        <v>0.69444444444444442</v>
      </c>
      <c r="E1972" s="35" t="str">
        <f t="shared" si="120"/>
        <v>Afternoon</v>
      </c>
      <c r="F1972" s="36">
        <v>7.6</v>
      </c>
      <c r="G1972" s="36" t="str">
        <f t="shared" si="121"/>
        <v>Long</v>
      </c>
      <c r="H1972" s="36" t="s">
        <v>10</v>
      </c>
      <c r="I1972" s="37">
        <v>33175</v>
      </c>
      <c r="J1972" s="32">
        <f t="shared" ca="1" si="122"/>
        <v>34</v>
      </c>
      <c r="K1972" s="37" t="str">
        <f t="shared" ca="1" si="123"/>
        <v>25+</v>
      </c>
      <c r="L1972" s="36" t="s">
        <v>10</v>
      </c>
      <c r="M1972" s="36">
        <v>0</v>
      </c>
      <c r="N1972" s="36">
        <v>0</v>
      </c>
      <c r="O1972" s="38">
        <v>45581</v>
      </c>
    </row>
    <row r="1973" spans="1:15" x14ac:dyDescent="0.75">
      <c r="A1973" s="39">
        <v>8734</v>
      </c>
      <c r="B1973" s="40" t="s">
        <v>1984</v>
      </c>
      <c r="C1973" s="41">
        <v>45521</v>
      </c>
      <c r="D1973" s="42">
        <v>0.60416666666666663</v>
      </c>
      <c r="E1973" s="43" t="str">
        <f t="shared" si="120"/>
        <v>Afternoon</v>
      </c>
      <c r="F1973" s="44">
        <v>5.5</v>
      </c>
      <c r="G1973" s="44" t="str">
        <f t="shared" si="121"/>
        <v>Long</v>
      </c>
      <c r="H1973" s="44" t="s">
        <v>10</v>
      </c>
      <c r="I1973" s="45">
        <v>31891</v>
      </c>
      <c r="J1973" s="40">
        <f t="shared" ca="1" si="122"/>
        <v>38</v>
      </c>
      <c r="K1973" s="45" t="str">
        <f t="shared" ca="1" si="123"/>
        <v>25+</v>
      </c>
      <c r="L1973" s="44" t="s">
        <v>10</v>
      </c>
      <c r="M1973" s="44">
        <v>0</v>
      </c>
      <c r="N1973" s="44">
        <v>0</v>
      </c>
      <c r="O1973" s="46">
        <v>45581</v>
      </c>
    </row>
    <row r="1974" spans="1:15" x14ac:dyDescent="0.75">
      <c r="A1974" s="31">
        <v>8734</v>
      </c>
      <c r="B1974" s="32" t="s">
        <v>1985</v>
      </c>
      <c r="C1974" s="33">
        <v>45552</v>
      </c>
      <c r="D1974" s="34">
        <v>0.64583333333333337</v>
      </c>
      <c r="E1974" s="35" t="str">
        <f t="shared" si="120"/>
        <v>Afternoon</v>
      </c>
      <c r="F1974" s="36">
        <v>6.5</v>
      </c>
      <c r="G1974" s="36" t="str">
        <f t="shared" si="121"/>
        <v>Long</v>
      </c>
      <c r="H1974" s="36" t="s">
        <v>10</v>
      </c>
      <c r="I1974" s="37">
        <v>33252</v>
      </c>
      <c r="J1974" s="32">
        <f t="shared" ca="1" si="122"/>
        <v>34</v>
      </c>
      <c r="K1974" s="37" t="str">
        <f t="shared" ca="1" si="123"/>
        <v>25+</v>
      </c>
      <c r="L1974" s="36" t="s">
        <v>10</v>
      </c>
      <c r="M1974" s="36">
        <v>0</v>
      </c>
      <c r="N1974" s="36">
        <v>0</v>
      </c>
      <c r="O1974" s="38">
        <v>45581</v>
      </c>
    </row>
    <row r="1975" spans="1:15" x14ac:dyDescent="0.75">
      <c r="A1975" s="39">
        <v>8734</v>
      </c>
      <c r="B1975" s="40" t="s">
        <v>1986</v>
      </c>
      <c r="C1975" s="41">
        <v>45521</v>
      </c>
      <c r="D1975" s="42">
        <v>0.64583333333333337</v>
      </c>
      <c r="E1975" s="43" t="str">
        <f t="shared" si="120"/>
        <v>Afternoon</v>
      </c>
      <c r="F1975" s="44">
        <v>6.5</v>
      </c>
      <c r="G1975" s="44" t="str">
        <f t="shared" si="121"/>
        <v>Long</v>
      </c>
      <c r="H1975" s="44" t="s">
        <v>10</v>
      </c>
      <c r="I1975" s="45">
        <v>38848</v>
      </c>
      <c r="J1975" s="40">
        <f t="shared" ca="1" si="122"/>
        <v>19</v>
      </c>
      <c r="K1975" s="45" t="str">
        <f t="shared" ca="1" si="123"/>
        <v>18-24 (Young Drivers)</v>
      </c>
      <c r="L1975" s="44" t="s">
        <v>10</v>
      </c>
      <c r="M1975" s="44">
        <v>0</v>
      </c>
      <c r="N1975" s="44">
        <v>0</v>
      </c>
      <c r="O1975" s="46">
        <v>45581</v>
      </c>
    </row>
    <row r="1976" spans="1:15" x14ac:dyDescent="0.75">
      <c r="A1976" s="31">
        <v>8734</v>
      </c>
      <c r="B1976" s="32" t="s">
        <v>1987</v>
      </c>
      <c r="C1976" s="33">
        <v>45553</v>
      </c>
      <c r="D1976" s="34">
        <v>0.61805555555555558</v>
      </c>
      <c r="E1976" s="35" t="str">
        <f t="shared" si="120"/>
        <v>Afternoon</v>
      </c>
      <c r="F1976" s="36">
        <v>6</v>
      </c>
      <c r="G1976" s="36" t="str">
        <f t="shared" si="121"/>
        <v>Long</v>
      </c>
      <c r="H1976" s="36" t="s">
        <v>10</v>
      </c>
      <c r="I1976" s="37">
        <v>35020</v>
      </c>
      <c r="J1976" s="32">
        <f t="shared" ca="1" si="122"/>
        <v>29</v>
      </c>
      <c r="K1976" s="37" t="str">
        <f t="shared" ca="1" si="123"/>
        <v>25+</v>
      </c>
      <c r="L1976" s="36" t="s">
        <v>10</v>
      </c>
      <c r="M1976" s="36">
        <v>0</v>
      </c>
      <c r="N1976" s="36">
        <v>0</v>
      </c>
      <c r="O1976" s="38">
        <v>45581</v>
      </c>
    </row>
    <row r="1977" spans="1:15" x14ac:dyDescent="0.75">
      <c r="A1977" s="39">
        <v>8734</v>
      </c>
      <c r="B1977" s="40" t="s">
        <v>1988</v>
      </c>
      <c r="C1977" s="41">
        <v>45553</v>
      </c>
      <c r="D1977" s="42">
        <v>0.64583333333333337</v>
      </c>
      <c r="E1977" s="43" t="str">
        <f t="shared" si="120"/>
        <v>Afternoon</v>
      </c>
      <c r="F1977" s="44">
        <v>6.5</v>
      </c>
      <c r="G1977" s="44" t="str">
        <f t="shared" si="121"/>
        <v>Long</v>
      </c>
      <c r="H1977" s="44" t="s">
        <v>9</v>
      </c>
      <c r="I1977" s="45">
        <v>29746</v>
      </c>
      <c r="J1977" s="40">
        <f t="shared" ca="1" si="122"/>
        <v>44</v>
      </c>
      <c r="K1977" s="45" t="str">
        <f t="shared" ca="1" si="123"/>
        <v>25+</v>
      </c>
      <c r="L1977" s="44" t="s">
        <v>10</v>
      </c>
      <c r="M1977" s="44">
        <v>0</v>
      </c>
      <c r="N1977" s="44">
        <v>0</v>
      </c>
      <c r="O1977" s="46">
        <v>45581</v>
      </c>
    </row>
    <row r="1978" spans="1:15" x14ac:dyDescent="0.75">
      <c r="A1978" s="31">
        <v>8734</v>
      </c>
      <c r="B1978" s="32" t="s">
        <v>1989</v>
      </c>
      <c r="C1978" s="33">
        <v>45554</v>
      </c>
      <c r="D1978" s="34">
        <v>0.68194444444444446</v>
      </c>
      <c r="E1978" s="35" t="str">
        <f t="shared" si="120"/>
        <v>Afternoon</v>
      </c>
      <c r="F1978" s="36">
        <v>7.3</v>
      </c>
      <c r="G1978" s="36" t="str">
        <f t="shared" si="121"/>
        <v>Long</v>
      </c>
      <c r="H1978" s="36" t="s">
        <v>10</v>
      </c>
      <c r="I1978" s="37">
        <v>36985</v>
      </c>
      <c r="J1978" s="32">
        <f t="shared" ca="1" si="122"/>
        <v>24</v>
      </c>
      <c r="K1978" s="37" t="str">
        <f t="shared" ca="1" si="123"/>
        <v>18-24 (Young Drivers)</v>
      </c>
      <c r="L1978" s="36" t="s">
        <v>10</v>
      </c>
      <c r="M1978" s="36">
        <v>0</v>
      </c>
      <c r="N1978" s="36">
        <v>0</v>
      </c>
      <c r="O1978" s="38">
        <v>45581</v>
      </c>
    </row>
    <row r="1979" spans="1:15" x14ac:dyDescent="0.75">
      <c r="A1979" s="39">
        <v>8734</v>
      </c>
      <c r="B1979" s="40" t="s">
        <v>1990</v>
      </c>
      <c r="C1979" s="41">
        <v>45554</v>
      </c>
      <c r="D1979" s="42">
        <v>0.68541666666666667</v>
      </c>
      <c r="E1979" s="43" t="str">
        <f t="shared" si="120"/>
        <v>Afternoon</v>
      </c>
      <c r="F1979" s="44">
        <v>7.5</v>
      </c>
      <c r="G1979" s="44" t="str">
        <f t="shared" si="121"/>
        <v>Long</v>
      </c>
      <c r="H1979" s="44" t="s">
        <v>9</v>
      </c>
      <c r="I1979" s="45">
        <v>35305</v>
      </c>
      <c r="J1979" s="40">
        <f t="shared" ca="1" si="122"/>
        <v>29</v>
      </c>
      <c r="K1979" s="45" t="str">
        <f t="shared" ca="1" si="123"/>
        <v>25+</v>
      </c>
      <c r="L1979" s="44" t="s">
        <v>10</v>
      </c>
      <c r="M1979" s="44">
        <v>0</v>
      </c>
      <c r="N1979" s="44">
        <v>0</v>
      </c>
      <c r="O1979" s="46">
        <v>45581</v>
      </c>
    </row>
    <row r="1980" spans="1:15" x14ac:dyDescent="0.75">
      <c r="A1980" s="31">
        <v>8734</v>
      </c>
      <c r="B1980" s="32" t="s">
        <v>1991</v>
      </c>
      <c r="C1980" s="33">
        <v>45554</v>
      </c>
      <c r="D1980" s="34">
        <v>0.68541666666666667</v>
      </c>
      <c r="E1980" s="35" t="str">
        <f t="shared" si="120"/>
        <v>Afternoon</v>
      </c>
      <c r="F1980" s="36">
        <v>7.5</v>
      </c>
      <c r="G1980" s="36" t="str">
        <f t="shared" si="121"/>
        <v>Long</v>
      </c>
      <c r="H1980" s="36" t="s">
        <v>10</v>
      </c>
      <c r="I1980" s="37">
        <v>37840</v>
      </c>
      <c r="J1980" s="32">
        <f t="shared" ca="1" si="122"/>
        <v>22</v>
      </c>
      <c r="K1980" s="37" t="str">
        <f t="shared" ca="1" si="123"/>
        <v>18-24 (Young Drivers)</v>
      </c>
      <c r="L1980" s="36" t="s">
        <v>10</v>
      </c>
      <c r="M1980" s="36">
        <v>0</v>
      </c>
      <c r="N1980" s="36">
        <v>0</v>
      </c>
      <c r="O1980" s="38">
        <v>45581</v>
      </c>
    </row>
    <row r="1981" spans="1:15" x14ac:dyDescent="0.75">
      <c r="A1981" s="39">
        <v>8734</v>
      </c>
      <c r="B1981" s="40" t="s">
        <v>1992</v>
      </c>
      <c r="C1981" s="41">
        <v>45555</v>
      </c>
      <c r="D1981" s="42">
        <v>0.65625</v>
      </c>
      <c r="E1981" s="43" t="str">
        <f t="shared" si="120"/>
        <v>Afternoon</v>
      </c>
      <c r="F1981" s="44">
        <v>6.75</v>
      </c>
      <c r="G1981" s="44" t="str">
        <f t="shared" si="121"/>
        <v>Long</v>
      </c>
      <c r="H1981" s="44" t="s">
        <v>9</v>
      </c>
      <c r="I1981" s="45">
        <v>30996</v>
      </c>
      <c r="J1981" s="40">
        <f t="shared" ca="1" si="122"/>
        <v>40</v>
      </c>
      <c r="K1981" s="45" t="str">
        <f t="shared" ca="1" si="123"/>
        <v>25+</v>
      </c>
      <c r="L1981" s="44" t="s">
        <v>11</v>
      </c>
      <c r="M1981" s="44">
        <v>0</v>
      </c>
      <c r="N1981" s="44">
        <v>0</v>
      </c>
      <c r="O1981" s="46">
        <v>45581</v>
      </c>
    </row>
    <row r="1982" spans="1:15" x14ac:dyDescent="0.75">
      <c r="A1982" s="31">
        <v>8734</v>
      </c>
      <c r="B1982" s="32" t="s">
        <v>1993</v>
      </c>
      <c r="C1982" s="33">
        <v>45555</v>
      </c>
      <c r="D1982" s="34">
        <v>0.66666666666666663</v>
      </c>
      <c r="E1982" s="35" t="str">
        <f t="shared" si="120"/>
        <v>Afternoon</v>
      </c>
      <c r="F1982" s="36">
        <v>7</v>
      </c>
      <c r="G1982" s="36" t="str">
        <f t="shared" si="121"/>
        <v>Long</v>
      </c>
      <c r="H1982" s="36" t="s">
        <v>10</v>
      </c>
      <c r="I1982" s="37">
        <v>31954</v>
      </c>
      <c r="J1982" s="32">
        <f t="shared" ca="1" si="122"/>
        <v>38</v>
      </c>
      <c r="K1982" s="37" t="str">
        <f t="shared" ca="1" si="123"/>
        <v>25+</v>
      </c>
      <c r="L1982" s="36" t="s">
        <v>10</v>
      </c>
      <c r="M1982" s="36">
        <v>0</v>
      </c>
      <c r="N1982" s="36">
        <v>0</v>
      </c>
      <c r="O1982" s="38">
        <v>45581</v>
      </c>
    </row>
    <row r="1983" spans="1:15" x14ac:dyDescent="0.75">
      <c r="A1983" s="39">
        <v>8734</v>
      </c>
      <c r="B1983" s="40" t="s">
        <v>1994</v>
      </c>
      <c r="C1983" s="41">
        <v>45555</v>
      </c>
      <c r="D1983" s="42">
        <v>0.66666666666666663</v>
      </c>
      <c r="E1983" s="43" t="str">
        <f t="shared" si="120"/>
        <v>Afternoon</v>
      </c>
      <c r="F1983" s="44">
        <v>7</v>
      </c>
      <c r="G1983" s="44" t="str">
        <f t="shared" si="121"/>
        <v>Long</v>
      </c>
      <c r="H1983" s="44" t="s">
        <v>10</v>
      </c>
      <c r="I1983" s="45">
        <v>34222</v>
      </c>
      <c r="J1983" s="40">
        <f t="shared" ca="1" si="122"/>
        <v>32</v>
      </c>
      <c r="K1983" s="45" t="str">
        <f t="shared" ca="1" si="123"/>
        <v>25+</v>
      </c>
      <c r="L1983" s="44" t="s">
        <v>10</v>
      </c>
      <c r="M1983" s="44">
        <v>0</v>
      </c>
      <c r="N1983" s="44">
        <v>0</v>
      </c>
      <c r="O1983" s="46">
        <v>45581</v>
      </c>
    </row>
    <row r="1984" spans="1:15" x14ac:dyDescent="0.75">
      <c r="A1984" s="31">
        <v>8734</v>
      </c>
      <c r="B1984" s="32" t="s">
        <v>1995</v>
      </c>
      <c r="C1984" s="33">
        <v>45556</v>
      </c>
      <c r="D1984" s="34">
        <v>0.61805555555555558</v>
      </c>
      <c r="E1984" s="35" t="str">
        <f t="shared" si="120"/>
        <v>Afternoon</v>
      </c>
      <c r="F1984" s="36">
        <v>6</v>
      </c>
      <c r="G1984" s="36" t="str">
        <f t="shared" si="121"/>
        <v>Long</v>
      </c>
      <c r="H1984" s="36" t="s">
        <v>10</v>
      </c>
      <c r="I1984" s="37">
        <v>37179</v>
      </c>
      <c r="J1984" s="32">
        <f t="shared" ca="1" si="122"/>
        <v>23</v>
      </c>
      <c r="K1984" s="37" t="str">
        <f t="shared" ca="1" si="123"/>
        <v>18-24 (Young Drivers)</v>
      </c>
      <c r="L1984" s="36" t="s">
        <v>10</v>
      </c>
      <c r="M1984" s="36">
        <v>0</v>
      </c>
      <c r="N1984" s="36">
        <v>0</v>
      </c>
      <c r="O1984" s="38">
        <v>45581</v>
      </c>
    </row>
    <row r="1985" spans="1:15" x14ac:dyDescent="0.75">
      <c r="A1985" s="39">
        <v>817</v>
      </c>
      <c r="B1985" s="40" t="s">
        <v>1996</v>
      </c>
      <c r="C1985" s="41">
        <v>45562</v>
      </c>
      <c r="D1985" s="42">
        <v>0.61111111111111116</v>
      </c>
      <c r="E1985" s="43" t="str">
        <f t="shared" si="120"/>
        <v>Afternoon</v>
      </c>
      <c r="F1985" s="44">
        <v>6.67</v>
      </c>
      <c r="G1985" s="44" t="str">
        <f t="shared" si="121"/>
        <v>Long</v>
      </c>
      <c r="H1985" s="44" t="s">
        <v>9</v>
      </c>
      <c r="I1985" s="45">
        <v>30813</v>
      </c>
      <c r="J1985" s="40">
        <f t="shared" ca="1" si="122"/>
        <v>41</v>
      </c>
      <c r="K1985" s="45" t="str">
        <f t="shared" ca="1" si="123"/>
        <v>25+</v>
      </c>
      <c r="L1985" s="44" t="s">
        <v>10</v>
      </c>
      <c r="M1985" s="44">
        <v>0</v>
      </c>
      <c r="N1985" s="44">
        <v>0</v>
      </c>
      <c r="O1985" s="46">
        <v>45581</v>
      </c>
    </row>
    <row r="1986" spans="1:15" x14ac:dyDescent="0.75">
      <c r="A1986" s="31">
        <v>817</v>
      </c>
      <c r="B1986" s="32" t="s">
        <v>1997</v>
      </c>
      <c r="C1986" s="33">
        <v>45563</v>
      </c>
      <c r="D1986" s="34">
        <v>0.64583333333333337</v>
      </c>
      <c r="E1986" s="35" t="str">
        <f t="shared" ref="E1986:E2049" si="124">IF(D1986&lt;TIME(12,0,0), "Morning", IF(D1986&lt;TIME(18,0,0), "Afternoon", "Evening"))</f>
        <v>Afternoon</v>
      </c>
      <c r="F1986" s="36">
        <v>7.5</v>
      </c>
      <c r="G1986" s="36" t="str">
        <f t="shared" ref="G1986:G2049" si="125">IF(F1986 &lt; 2.5, "Short",
  IF(F1986 &lt;= 4, "Medium", "Long")
)</f>
        <v>Long</v>
      </c>
      <c r="H1986" s="36" t="s">
        <v>10</v>
      </c>
      <c r="I1986" s="37">
        <v>38394</v>
      </c>
      <c r="J1986" s="32">
        <f t="shared" ref="J1986:J2049" ca="1" si="126">IFERROR(DATEDIF(I1986, TODAY(), "Y"), 0)</f>
        <v>20</v>
      </c>
      <c r="K1986" s="37" t="str">
        <f t="shared" ref="K1986:K2049" ca="1" si="127" xml:space="preserve"> IF(J1986 &lt; 15, "Invalid (Below Minimum Age)", IF(J1986 = 15, "15 (Moped/Tractor)", IF(J1986 = 16, "16 (Light Vehicles)", IF(J1986 = 17, "17 (Car/Motorcycle)", IF(J1986 &lt;= 24, "18-24 (Young Drivers)","25+"
        )
      )
    )
  )
)</f>
        <v>18-24 (Young Drivers)</v>
      </c>
      <c r="L1986" s="36" t="s">
        <v>10</v>
      </c>
      <c r="M1986" s="36">
        <v>0</v>
      </c>
      <c r="N1986" s="36">
        <v>0</v>
      </c>
      <c r="O1986" s="38">
        <v>45581</v>
      </c>
    </row>
    <row r="1987" spans="1:15" x14ac:dyDescent="0.75">
      <c r="A1987" s="39">
        <v>817</v>
      </c>
      <c r="B1987" s="40" t="s">
        <v>1998</v>
      </c>
      <c r="C1987" s="41">
        <v>45563</v>
      </c>
      <c r="D1987" s="42">
        <v>0.64583333333333337</v>
      </c>
      <c r="E1987" s="43" t="str">
        <f t="shared" si="124"/>
        <v>Afternoon</v>
      </c>
      <c r="F1987" s="44">
        <v>7.5</v>
      </c>
      <c r="G1987" s="44" t="str">
        <f t="shared" si="125"/>
        <v>Long</v>
      </c>
      <c r="H1987" s="44" t="s">
        <v>9</v>
      </c>
      <c r="I1987" s="45">
        <v>39625</v>
      </c>
      <c r="J1987" s="40">
        <f t="shared" ca="1" si="126"/>
        <v>17</v>
      </c>
      <c r="K1987" s="45" t="str">
        <f t="shared" ca="1" si="127"/>
        <v>17 (Car/Motorcycle)</v>
      </c>
      <c r="L1987" s="44" t="s">
        <v>10</v>
      </c>
      <c r="M1987" s="44">
        <v>0</v>
      </c>
      <c r="N1987" s="44">
        <v>0</v>
      </c>
      <c r="O1987" s="46">
        <v>45581</v>
      </c>
    </row>
    <row r="1988" spans="1:15" x14ac:dyDescent="0.75">
      <c r="A1988" s="31">
        <v>817</v>
      </c>
      <c r="B1988" s="32" t="s">
        <v>1999</v>
      </c>
      <c r="C1988" s="33">
        <v>45565</v>
      </c>
      <c r="D1988" s="34">
        <v>0.5625</v>
      </c>
      <c r="E1988" s="35" t="str">
        <f t="shared" si="124"/>
        <v>Afternoon</v>
      </c>
      <c r="F1988" s="36">
        <v>5.5</v>
      </c>
      <c r="G1988" s="36" t="str">
        <f t="shared" si="125"/>
        <v>Long</v>
      </c>
      <c r="H1988" s="36" t="s">
        <v>10</v>
      </c>
      <c r="I1988" s="37">
        <v>39072</v>
      </c>
      <c r="J1988" s="32">
        <f t="shared" ca="1" si="126"/>
        <v>18</v>
      </c>
      <c r="K1988" s="37" t="str">
        <f t="shared" ca="1" si="127"/>
        <v>18-24 (Young Drivers)</v>
      </c>
      <c r="L1988" s="36" t="s">
        <v>10</v>
      </c>
      <c r="M1988" s="36">
        <v>0</v>
      </c>
      <c r="N1988" s="36">
        <v>0</v>
      </c>
      <c r="O1988" s="38">
        <v>45581</v>
      </c>
    </row>
    <row r="1989" spans="1:15" x14ac:dyDescent="0.75">
      <c r="A1989" s="39">
        <v>817</v>
      </c>
      <c r="B1989" s="40" t="s">
        <v>2000</v>
      </c>
      <c r="C1989" s="41">
        <v>45565</v>
      </c>
      <c r="D1989" s="42">
        <v>0.5625</v>
      </c>
      <c r="E1989" s="43" t="str">
        <f t="shared" si="124"/>
        <v>Afternoon</v>
      </c>
      <c r="F1989" s="44">
        <v>5.5</v>
      </c>
      <c r="G1989" s="44" t="str">
        <f t="shared" si="125"/>
        <v>Long</v>
      </c>
      <c r="H1989" s="44" t="s">
        <v>10</v>
      </c>
      <c r="I1989" s="45">
        <v>29419</v>
      </c>
      <c r="J1989" s="40">
        <f t="shared" ca="1" si="126"/>
        <v>45</v>
      </c>
      <c r="K1989" s="45" t="str">
        <f t="shared" ca="1" si="127"/>
        <v>25+</v>
      </c>
      <c r="L1989" s="44" t="s">
        <v>10</v>
      </c>
      <c r="M1989" s="44">
        <v>0</v>
      </c>
      <c r="N1989" s="44">
        <v>0</v>
      </c>
      <c r="O1989" s="46">
        <v>45581</v>
      </c>
    </row>
    <row r="1990" spans="1:15" x14ac:dyDescent="0.75">
      <c r="A1990" s="31">
        <v>817</v>
      </c>
      <c r="B1990" s="32" t="s">
        <v>2001</v>
      </c>
      <c r="C1990" s="33">
        <v>45566</v>
      </c>
      <c r="D1990" s="34">
        <v>0.6875</v>
      </c>
      <c r="E1990" s="35" t="str">
        <f t="shared" si="124"/>
        <v>Afternoon</v>
      </c>
      <c r="F1990" s="36">
        <v>8.5</v>
      </c>
      <c r="G1990" s="36" t="str">
        <f t="shared" si="125"/>
        <v>Long</v>
      </c>
      <c r="H1990" s="36" t="s">
        <v>10</v>
      </c>
      <c r="I1990" s="37">
        <v>37965</v>
      </c>
      <c r="J1990" s="32">
        <f t="shared" ca="1" si="126"/>
        <v>21</v>
      </c>
      <c r="K1990" s="37" t="str">
        <f t="shared" ca="1" si="127"/>
        <v>18-24 (Young Drivers)</v>
      </c>
      <c r="L1990" s="36" t="s">
        <v>10</v>
      </c>
      <c r="M1990" s="36">
        <v>0</v>
      </c>
      <c r="N1990" s="36">
        <v>0</v>
      </c>
      <c r="O1990" s="38">
        <v>45581</v>
      </c>
    </row>
    <row r="1991" spans="1:15" x14ac:dyDescent="0.75">
      <c r="A1991" s="39">
        <v>817</v>
      </c>
      <c r="B1991" s="40" t="s">
        <v>2002</v>
      </c>
      <c r="C1991" s="41">
        <v>45566</v>
      </c>
      <c r="D1991" s="42">
        <v>0.6875</v>
      </c>
      <c r="E1991" s="43" t="str">
        <f t="shared" si="124"/>
        <v>Afternoon</v>
      </c>
      <c r="F1991" s="44">
        <v>8.5</v>
      </c>
      <c r="G1991" s="44" t="str">
        <f t="shared" si="125"/>
        <v>Long</v>
      </c>
      <c r="H1991" s="44" t="s">
        <v>10</v>
      </c>
      <c r="I1991" s="45">
        <v>34605</v>
      </c>
      <c r="J1991" s="40">
        <f t="shared" ca="1" si="126"/>
        <v>30</v>
      </c>
      <c r="K1991" s="45" t="str">
        <f t="shared" ca="1" si="127"/>
        <v>25+</v>
      </c>
      <c r="L1991" s="44" t="s">
        <v>10</v>
      </c>
      <c r="M1991" s="44">
        <v>0</v>
      </c>
      <c r="N1991" s="44">
        <v>0</v>
      </c>
      <c r="O1991" s="46">
        <v>45581</v>
      </c>
    </row>
    <row r="1992" spans="1:15" x14ac:dyDescent="0.75">
      <c r="A1992" s="31">
        <v>817</v>
      </c>
      <c r="B1992" s="32" t="s">
        <v>2003</v>
      </c>
      <c r="C1992" s="33">
        <v>45567</v>
      </c>
      <c r="D1992" s="34">
        <v>0.65625</v>
      </c>
      <c r="E1992" s="35" t="str">
        <f t="shared" si="124"/>
        <v>Afternoon</v>
      </c>
      <c r="F1992" s="36">
        <v>7.75</v>
      </c>
      <c r="G1992" s="36" t="str">
        <f t="shared" si="125"/>
        <v>Long</v>
      </c>
      <c r="H1992" s="36" t="s">
        <v>10</v>
      </c>
      <c r="I1992" s="37">
        <v>32827</v>
      </c>
      <c r="J1992" s="32">
        <f t="shared" ca="1" si="126"/>
        <v>35</v>
      </c>
      <c r="K1992" s="37" t="str">
        <f t="shared" ca="1" si="127"/>
        <v>25+</v>
      </c>
      <c r="L1992" s="36" t="s">
        <v>10</v>
      </c>
      <c r="M1992" s="36">
        <v>0</v>
      </c>
      <c r="N1992" s="36">
        <v>0</v>
      </c>
      <c r="O1992" s="38">
        <v>45581</v>
      </c>
    </row>
    <row r="1993" spans="1:15" x14ac:dyDescent="0.75">
      <c r="A1993" s="39">
        <v>817</v>
      </c>
      <c r="B1993" s="40" t="s">
        <v>2004</v>
      </c>
      <c r="C1993" s="41">
        <v>45567</v>
      </c>
      <c r="D1993" s="42">
        <v>0.65625</v>
      </c>
      <c r="E1993" s="43" t="str">
        <f t="shared" si="124"/>
        <v>Afternoon</v>
      </c>
      <c r="F1993" s="44">
        <v>7.75</v>
      </c>
      <c r="G1993" s="44" t="str">
        <f t="shared" si="125"/>
        <v>Long</v>
      </c>
      <c r="H1993" s="44" t="s">
        <v>10</v>
      </c>
      <c r="I1993" s="45">
        <v>33108</v>
      </c>
      <c r="J1993" s="40">
        <f t="shared" ca="1" si="126"/>
        <v>35</v>
      </c>
      <c r="K1993" s="45" t="str">
        <f t="shared" ca="1" si="127"/>
        <v>25+</v>
      </c>
      <c r="L1993" s="44" t="s">
        <v>10</v>
      </c>
      <c r="M1993" s="44">
        <v>0</v>
      </c>
      <c r="N1993" s="44">
        <v>0</v>
      </c>
      <c r="O1993" s="46">
        <v>45581</v>
      </c>
    </row>
    <row r="1994" spans="1:15" x14ac:dyDescent="0.75">
      <c r="A1994" s="31">
        <v>817</v>
      </c>
      <c r="B1994" s="32" t="s">
        <v>2005</v>
      </c>
      <c r="C1994" s="33">
        <v>45567</v>
      </c>
      <c r="D1994" s="34">
        <v>0.65972222222222221</v>
      </c>
      <c r="E1994" s="35" t="str">
        <f t="shared" si="124"/>
        <v>Afternoon</v>
      </c>
      <c r="F1994" s="36">
        <v>7.83</v>
      </c>
      <c r="G1994" s="36" t="str">
        <f t="shared" si="125"/>
        <v>Long</v>
      </c>
      <c r="H1994" s="36" t="s">
        <v>10</v>
      </c>
      <c r="I1994" s="37">
        <v>39109</v>
      </c>
      <c r="J1994" s="32">
        <f t="shared" ca="1" si="126"/>
        <v>18</v>
      </c>
      <c r="K1994" s="37" t="str">
        <f t="shared" ca="1" si="127"/>
        <v>18-24 (Young Drivers)</v>
      </c>
      <c r="L1994" s="36" t="s">
        <v>10</v>
      </c>
      <c r="M1994" s="36">
        <v>0</v>
      </c>
      <c r="N1994" s="36">
        <v>0</v>
      </c>
      <c r="O1994" s="38">
        <v>45581</v>
      </c>
    </row>
    <row r="1995" spans="1:15" x14ac:dyDescent="0.75">
      <c r="A1995" s="39">
        <v>817</v>
      </c>
      <c r="B1995" s="40" t="s">
        <v>2006</v>
      </c>
      <c r="C1995" s="41">
        <v>45567</v>
      </c>
      <c r="D1995" s="42">
        <v>0.65972222222222221</v>
      </c>
      <c r="E1995" s="43" t="str">
        <f t="shared" si="124"/>
        <v>Afternoon</v>
      </c>
      <c r="F1995" s="44">
        <v>7.83</v>
      </c>
      <c r="G1995" s="44" t="str">
        <f t="shared" si="125"/>
        <v>Long</v>
      </c>
      <c r="H1995" s="44" t="s">
        <v>10</v>
      </c>
      <c r="I1995" s="45">
        <v>38330</v>
      </c>
      <c r="J1995" s="40">
        <f t="shared" ca="1" si="126"/>
        <v>20</v>
      </c>
      <c r="K1995" s="45" t="str">
        <f t="shared" ca="1" si="127"/>
        <v>18-24 (Young Drivers)</v>
      </c>
      <c r="L1995" s="44" t="s">
        <v>10</v>
      </c>
      <c r="M1995" s="44">
        <v>0</v>
      </c>
      <c r="N1995" s="44">
        <v>0</v>
      </c>
      <c r="O1995" s="46">
        <v>45581</v>
      </c>
    </row>
    <row r="1996" spans="1:15" x14ac:dyDescent="0.75">
      <c r="A1996" s="31">
        <v>817</v>
      </c>
      <c r="B1996" s="32" t="s">
        <v>2007</v>
      </c>
      <c r="C1996" s="33">
        <v>45568</v>
      </c>
      <c r="D1996" s="34">
        <v>0.61111111111111116</v>
      </c>
      <c r="E1996" s="35" t="str">
        <f t="shared" si="124"/>
        <v>Afternoon</v>
      </c>
      <c r="F1996" s="36">
        <v>6.67</v>
      </c>
      <c r="G1996" s="36" t="str">
        <f t="shared" si="125"/>
        <v>Long</v>
      </c>
      <c r="H1996" s="36" t="s">
        <v>10</v>
      </c>
      <c r="I1996" s="37">
        <v>29033</v>
      </c>
      <c r="J1996" s="32">
        <f t="shared" ca="1" si="126"/>
        <v>46</v>
      </c>
      <c r="K1996" s="37" t="str">
        <f t="shared" ca="1" si="127"/>
        <v>25+</v>
      </c>
      <c r="L1996" s="36" t="s">
        <v>10</v>
      </c>
      <c r="M1996" s="36">
        <v>0</v>
      </c>
      <c r="N1996" s="36">
        <v>0</v>
      </c>
      <c r="O1996" s="38">
        <v>45581</v>
      </c>
    </row>
    <row r="1997" spans="1:15" x14ac:dyDescent="0.75">
      <c r="A1997" s="39">
        <v>817</v>
      </c>
      <c r="B1997" s="40" t="s">
        <v>2008</v>
      </c>
      <c r="C1997" s="41">
        <v>45568</v>
      </c>
      <c r="D1997" s="42">
        <v>0.66319444444444442</v>
      </c>
      <c r="E1997" s="43" t="str">
        <f t="shared" si="124"/>
        <v>Afternoon</v>
      </c>
      <c r="F1997" s="44">
        <v>7.92</v>
      </c>
      <c r="G1997" s="44" t="str">
        <f t="shared" si="125"/>
        <v>Long</v>
      </c>
      <c r="H1997" s="44" t="s">
        <v>10</v>
      </c>
      <c r="I1997" s="45">
        <v>37841</v>
      </c>
      <c r="J1997" s="40">
        <f t="shared" ca="1" si="126"/>
        <v>22</v>
      </c>
      <c r="K1997" s="45" t="str">
        <f t="shared" ca="1" si="127"/>
        <v>18-24 (Young Drivers)</v>
      </c>
      <c r="L1997" s="44" t="s">
        <v>10</v>
      </c>
      <c r="M1997" s="44">
        <v>0</v>
      </c>
      <c r="N1997" s="44">
        <v>0</v>
      </c>
      <c r="O1997" s="46">
        <v>45581</v>
      </c>
    </row>
    <row r="1998" spans="1:15" x14ac:dyDescent="0.75">
      <c r="A1998" s="31">
        <v>817</v>
      </c>
      <c r="B1998" s="32" t="s">
        <v>2009</v>
      </c>
      <c r="C1998" s="33">
        <v>45568</v>
      </c>
      <c r="D1998" s="34">
        <v>0.66319444444444442</v>
      </c>
      <c r="E1998" s="35" t="str">
        <f t="shared" si="124"/>
        <v>Afternoon</v>
      </c>
      <c r="F1998" s="36">
        <v>7.92</v>
      </c>
      <c r="G1998" s="36" t="str">
        <f t="shared" si="125"/>
        <v>Long</v>
      </c>
      <c r="H1998" s="36" t="s">
        <v>10</v>
      </c>
      <c r="I1998" s="37">
        <v>34628</v>
      </c>
      <c r="J1998" s="32">
        <f t="shared" ca="1" si="126"/>
        <v>30</v>
      </c>
      <c r="K1998" s="37" t="str">
        <f t="shared" ca="1" si="127"/>
        <v>25+</v>
      </c>
      <c r="L1998" s="36" t="s">
        <v>10</v>
      </c>
      <c r="M1998" s="36">
        <v>0</v>
      </c>
      <c r="N1998" s="36">
        <v>0</v>
      </c>
      <c r="O1998" s="38">
        <v>45581</v>
      </c>
    </row>
    <row r="1999" spans="1:15" x14ac:dyDescent="0.75">
      <c r="A1999" s="39">
        <v>817</v>
      </c>
      <c r="B1999" s="40" t="s">
        <v>2010</v>
      </c>
      <c r="C1999" s="41">
        <v>45569</v>
      </c>
      <c r="D1999" s="42">
        <v>0.53125</v>
      </c>
      <c r="E1999" s="43" t="str">
        <f t="shared" si="124"/>
        <v>Afternoon</v>
      </c>
      <c r="F1999" s="44">
        <v>4.75</v>
      </c>
      <c r="G1999" s="44" t="str">
        <f t="shared" si="125"/>
        <v>Long</v>
      </c>
      <c r="H1999" s="44" t="s">
        <v>9</v>
      </c>
      <c r="I1999" s="45">
        <v>25204</v>
      </c>
      <c r="J1999" s="40">
        <f t="shared" ca="1" si="126"/>
        <v>56</v>
      </c>
      <c r="K1999" s="45" t="str">
        <f t="shared" ca="1" si="127"/>
        <v>25+</v>
      </c>
      <c r="L1999" s="44" t="s">
        <v>10</v>
      </c>
      <c r="M1999" s="44">
        <v>0</v>
      </c>
      <c r="N1999" s="44">
        <v>0</v>
      </c>
      <c r="O1999" s="46">
        <v>45581</v>
      </c>
    </row>
    <row r="2000" spans="1:15" x14ac:dyDescent="0.75">
      <c r="A2000" s="31">
        <v>817</v>
      </c>
      <c r="B2000" s="32" t="s">
        <v>2011</v>
      </c>
      <c r="C2000" s="33">
        <v>45569</v>
      </c>
      <c r="D2000" s="34">
        <v>0.61805555555555558</v>
      </c>
      <c r="E2000" s="35" t="str">
        <f t="shared" si="124"/>
        <v>Afternoon</v>
      </c>
      <c r="F2000" s="36">
        <v>6.83</v>
      </c>
      <c r="G2000" s="36" t="str">
        <f t="shared" si="125"/>
        <v>Long</v>
      </c>
      <c r="H2000" s="36" t="s">
        <v>10</v>
      </c>
      <c r="I2000" s="37">
        <v>33567</v>
      </c>
      <c r="J2000" s="32">
        <f t="shared" ca="1" si="126"/>
        <v>33</v>
      </c>
      <c r="K2000" s="37" t="str">
        <f t="shared" ca="1" si="127"/>
        <v>25+</v>
      </c>
      <c r="L2000" s="36" t="s">
        <v>10</v>
      </c>
      <c r="M2000" s="36">
        <v>1</v>
      </c>
      <c r="N2000" s="36">
        <v>1</v>
      </c>
      <c r="O2000" s="38">
        <v>45581</v>
      </c>
    </row>
    <row r="2001" spans="1:15" x14ac:dyDescent="0.75">
      <c r="A2001" s="39">
        <v>817</v>
      </c>
      <c r="B2001" s="40" t="s">
        <v>2012</v>
      </c>
      <c r="C2001" s="41">
        <v>45569</v>
      </c>
      <c r="D2001" s="42">
        <v>0.61805555555555558</v>
      </c>
      <c r="E2001" s="43" t="str">
        <f t="shared" si="124"/>
        <v>Afternoon</v>
      </c>
      <c r="F2001" s="44">
        <v>6.83</v>
      </c>
      <c r="G2001" s="44" t="str">
        <f t="shared" si="125"/>
        <v>Long</v>
      </c>
      <c r="H2001" s="44" t="s">
        <v>9</v>
      </c>
      <c r="I2001" s="45">
        <v>34252</v>
      </c>
      <c r="J2001" s="40">
        <f t="shared" ca="1" si="126"/>
        <v>31</v>
      </c>
      <c r="K2001" s="45" t="str">
        <f t="shared" ca="1" si="127"/>
        <v>25+</v>
      </c>
      <c r="L2001" s="44" t="s">
        <v>11</v>
      </c>
      <c r="M2001" s="44">
        <v>1</v>
      </c>
      <c r="N2001" s="44">
        <v>1</v>
      </c>
      <c r="O2001" s="46">
        <v>45581</v>
      </c>
    </row>
    <row r="2002" spans="1:15" x14ac:dyDescent="0.75">
      <c r="A2002" s="31">
        <v>817</v>
      </c>
      <c r="B2002" s="32" t="s">
        <v>2013</v>
      </c>
      <c r="C2002" s="33">
        <v>45573</v>
      </c>
      <c r="D2002" s="34">
        <v>0.54166666666666663</v>
      </c>
      <c r="E2002" s="35" t="str">
        <f t="shared" si="124"/>
        <v>Afternoon</v>
      </c>
      <c r="F2002" s="36">
        <v>5</v>
      </c>
      <c r="G2002" s="36" t="str">
        <f t="shared" si="125"/>
        <v>Long</v>
      </c>
      <c r="H2002" s="36" t="s">
        <v>10</v>
      </c>
      <c r="I2002" s="37">
        <v>31049</v>
      </c>
      <c r="J2002" s="32">
        <f t="shared" ca="1" si="126"/>
        <v>40</v>
      </c>
      <c r="K2002" s="37" t="str">
        <f t="shared" ca="1" si="127"/>
        <v>25+</v>
      </c>
      <c r="L2002" s="36" t="s">
        <v>10</v>
      </c>
      <c r="M2002" s="36">
        <v>0</v>
      </c>
      <c r="N2002" s="36">
        <v>0</v>
      </c>
      <c r="O2002" s="38">
        <v>45581</v>
      </c>
    </row>
    <row r="2003" spans="1:15" x14ac:dyDescent="0.75">
      <c r="A2003" s="39">
        <v>817</v>
      </c>
      <c r="B2003" s="40" t="s">
        <v>2014</v>
      </c>
      <c r="C2003" s="41">
        <v>45573</v>
      </c>
      <c r="D2003" s="42">
        <v>0.54166666666666663</v>
      </c>
      <c r="E2003" s="43" t="str">
        <f t="shared" si="124"/>
        <v>Afternoon</v>
      </c>
      <c r="F2003" s="44">
        <v>5</v>
      </c>
      <c r="G2003" s="44" t="str">
        <f t="shared" si="125"/>
        <v>Long</v>
      </c>
      <c r="H2003" s="44" t="s">
        <v>10</v>
      </c>
      <c r="I2003" s="45">
        <v>32743</v>
      </c>
      <c r="J2003" s="40">
        <f t="shared" ca="1" si="126"/>
        <v>36</v>
      </c>
      <c r="K2003" s="45" t="str">
        <f t="shared" ca="1" si="127"/>
        <v>25+</v>
      </c>
      <c r="L2003" s="44" t="s">
        <v>10</v>
      </c>
      <c r="M2003" s="44">
        <v>0</v>
      </c>
      <c r="N2003" s="44">
        <v>0</v>
      </c>
      <c r="O2003" s="46">
        <v>45581</v>
      </c>
    </row>
    <row r="2004" spans="1:15" x14ac:dyDescent="0.75">
      <c r="A2004" s="31">
        <v>817</v>
      </c>
      <c r="B2004" s="32" t="s">
        <v>2015</v>
      </c>
      <c r="C2004" s="33">
        <v>45574</v>
      </c>
      <c r="D2004" s="34">
        <v>0.59027777777777779</v>
      </c>
      <c r="E2004" s="35" t="str">
        <f t="shared" si="124"/>
        <v>Afternoon</v>
      </c>
      <c r="F2004" s="36">
        <v>6.17</v>
      </c>
      <c r="G2004" s="36" t="str">
        <f t="shared" si="125"/>
        <v>Long</v>
      </c>
      <c r="H2004" s="36" t="s">
        <v>10</v>
      </c>
      <c r="I2004" s="37">
        <v>33420</v>
      </c>
      <c r="J2004" s="32">
        <f t="shared" ca="1" si="126"/>
        <v>34</v>
      </c>
      <c r="K2004" s="37" t="str">
        <f t="shared" ca="1" si="127"/>
        <v>25+</v>
      </c>
      <c r="L2004" s="36" t="s">
        <v>11</v>
      </c>
      <c r="M2004" s="36">
        <v>0</v>
      </c>
      <c r="N2004" s="36">
        <v>0</v>
      </c>
      <c r="O2004" s="38">
        <v>45581</v>
      </c>
    </row>
    <row r="2005" spans="1:15" x14ac:dyDescent="0.75">
      <c r="A2005" s="39">
        <v>817</v>
      </c>
      <c r="B2005" s="40" t="s">
        <v>2016</v>
      </c>
      <c r="C2005" s="41">
        <v>45574</v>
      </c>
      <c r="D2005" s="42">
        <v>0.64236111111111116</v>
      </c>
      <c r="E2005" s="43" t="str">
        <f t="shared" si="124"/>
        <v>Afternoon</v>
      </c>
      <c r="F2005" s="44">
        <v>7.42</v>
      </c>
      <c r="G2005" s="44" t="str">
        <f t="shared" si="125"/>
        <v>Long</v>
      </c>
      <c r="H2005" s="44" t="s">
        <v>10</v>
      </c>
      <c r="I2005" s="45">
        <v>38730</v>
      </c>
      <c r="J2005" s="40">
        <f t="shared" ca="1" si="126"/>
        <v>19</v>
      </c>
      <c r="K2005" s="45" t="str">
        <f t="shared" ca="1" si="127"/>
        <v>18-24 (Young Drivers)</v>
      </c>
      <c r="L2005" s="44" t="s">
        <v>10</v>
      </c>
      <c r="M2005" s="44">
        <v>0</v>
      </c>
      <c r="N2005" s="44">
        <v>0</v>
      </c>
      <c r="O2005" s="46">
        <v>45581</v>
      </c>
    </row>
    <row r="2006" spans="1:15" x14ac:dyDescent="0.75">
      <c r="A2006" s="31">
        <v>817</v>
      </c>
      <c r="B2006" s="32" t="s">
        <v>2017</v>
      </c>
      <c r="C2006" s="33">
        <v>45574</v>
      </c>
      <c r="D2006" s="34">
        <v>0.64236111111111116</v>
      </c>
      <c r="E2006" s="35" t="str">
        <f t="shared" si="124"/>
        <v>Afternoon</v>
      </c>
      <c r="F2006" s="36">
        <v>7.42</v>
      </c>
      <c r="G2006" s="36" t="str">
        <f t="shared" si="125"/>
        <v>Long</v>
      </c>
      <c r="H2006" s="36" t="s">
        <v>10</v>
      </c>
      <c r="I2006" s="37">
        <v>32812</v>
      </c>
      <c r="J2006" s="32">
        <f t="shared" ca="1" si="126"/>
        <v>35</v>
      </c>
      <c r="K2006" s="37" t="str">
        <f t="shared" ca="1" si="127"/>
        <v>25+</v>
      </c>
      <c r="L2006" s="36" t="s">
        <v>10</v>
      </c>
      <c r="M2006" s="36">
        <v>0</v>
      </c>
      <c r="N2006" s="36">
        <v>0</v>
      </c>
      <c r="O2006" s="38">
        <v>45581</v>
      </c>
    </row>
    <row r="2007" spans="1:15" x14ac:dyDescent="0.75">
      <c r="A2007" s="39">
        <v>817</v>
      </c>
      <c r="B2007" s="40" t="s">
        <v>2018</v>
      </c>
      <c r="C2007" s="41">
        <v>45575</v>
      </c>
      <c r="D2007" s="42">
        <v>0.54861111111111116</v>
      </c>
      <c r="E2007" s="43" t="str">
        <f t="shared" si="124"/>
        <v>Afternoon</v>
      </c>
      <c r="F2007" s="44">
        <v>5.17</v>
      </c>
      <c r="G2007" s="44" t="str">
        <f t="shared" si="125"/>
        <v>Long</v>
      </c>
      <c r="H2007" s="44" t="s">
        <v>9</v>
      </c>
      <c r="I2007" s="45">
        <v>32120</v>
      </c>
      <c r="J2007" s="40">
        <f t="shared" ca="1" si="126"/>
        <v>37</v>
      </c>
      <c r="K2007" s="45" t="str">
        <f t="shared" ca="1" si="127"/>
        <v>25+</v>
      </c>
      <c r="L2007" s="44" t="s">
        <v>10</v>
      </c>
      <c r="M2007" s="44">
        <v>0</v>
      </c>
      <c r="N2007" s="44">
        <v>0</v>
      </c>
      <c r="O2007" s="46">
        <v>45581</v>
      </c>
    </row>
    <row r="2008" spans="1:15" x14ac:dyDescent="0.75">
      <c r="A2008" s="31">
        <v>817</v>
      </c>
      <c r="B2008" s="32" t="s">
        <v>2019</v>
      </c>
      <c r="C2008" s="33">
        <v>45575</v>
      </c>
      <c r="D2008" s="34">
        <v>0.54861111111111116</v>
      </c>
      <c r="E2008" s="35" t="str">
        <f t="shared" si="124"/>
        <v>Afternoon</v>
      </c>
      <c r="F2008" s="36">
        <v>5.17</v>
      </c>
      <c r="G2008" s="36" t="str">
        <f t="shared" si="125"/>
        <v>Long</v>
      </c>
      <c r="H2008" s="36" t="s">
        <v>9</v>
      </c>
      <c r="I2008" s="37">
        <v>25934</v>
      </c>
      <c r="J2008" s="32">
        <f t="shared" ca="1" si="126"/>
        <v>54</v>
      </c>
      <c r="K2008" s="37" t="str">
        <f t="shared" ca="1" si="127"/>
        <v>25+</v>
      </c>
      <c r="L2008" s="36" t="s">
        <v>10</v>
      </c>
      <c r="M2008" s="36">
        <v>0</v>
      </c>
      <c r="N2008" s="36">
        <v>0</v>
      </c>
      <c r="O2008" s="38">
        <v>45581</v>
      </c>
    </row>
    <row r="2009" spans="1:15" x14ac:dyDescent="0.75">
      <c r="A2009" s="39">
        <v>817</v>
      </c>
      <c r="B2009" s="40" t="s">
        <v>2020</v>
      </c>
      <c r="C2009" s="41">
        <v>45575</v>
      </c>
      <c r="D2009" s="42">
        <v>0.71527777777777779</v>
      </c>
      <c r="E2009" s="43" t="str">
        <f t="shared" si="124"/>
        <v>Afternoon</v>
      </c>
      <c r="F2009" s="44">
        <v>9.17</v>
      </c>
      <c r="G2009" s="44" t="str">
        <f t="shared" si="125"/>
        <v>Long</v>
      </c>
      <c r="H2009" s="44" t="s">
        <v>9</v>
      </c>
      <c r="I2009" s="45">
        <v>27072</v>
      </c>
      <c r="J2009" s="40">
        <f t="shared" ca="1" si="126"/>
        <v>51</v>
      </c>
      <c r="K2009" s="45" t="str">
        <f t="shared" ca="1" si="127"/>
        <v>25+</v>
      </c>
      <c r="L2009" s="44" t="s">
        <v>10</v>
      </c>
      <c r="M2009" s="44">
        <v>1</v>
      </c>
      <c r="N2009" s="44">
        <v>1</v>
      </c>
      <c r="O2009" s="46">
        <v>45581</v>
      </c>
    </row>
    <row r="2010" spans="1:15" x14ac:dyDescent="0.75">
      <c r="A2010" s="31">
        <v>6474</v>
      </c>
      <c r="B2010" s="32" t="s">
        <v>2021</v>
      </c>
      <c r="C2010" s="33">
        <v>45311</v>
      </c>
      <c r="D2010" s="34">
        <v>0.52083333333333337</v>
      </c>
      <c r="E2010" s="35" t="str">
        <f t="shared" si="124"/>
        <v>Afternoon</v>
      </c>
      <c r="F2010" s="36">
        <v>4.5</v>
      </c>
      <c r="G2010" s="36" t="str">
        <f t="shared" si="125"/>
        <v>Long</v>
      </c>
      <c r="H2010" s="36" t="s">
        <v>10</v>
      </c>
      <c r="I2010" s="37">
        <v>20594</v>
      </c>
      <c r="J2010" s="32">
        <f t="shared" ca="1" si="126"/>
        <v>69</v>
      </c>
      <c r="K2010" s="37" t="str">
        <f t="shared" ca="1" si="127"/>
        <v>25+</v>
      </c>
      <c r="L2010" s="36" t="s">
        <v>10</v>
      </c>
      <c r="M2010" s="36">
        <v>1</v>
      </c>
      <c r="N2010" s="36">
        <v>1</v>
      </c>
      <c r="O2010" s="38">
        <v>45576</v>
      </c>
    </row>
    <row r="2011" spans="1:15" x14ac:dyDescent="0.75">
      <c r="A2011" s="39">
        <v>6474</v>
      </c>
      <c r="B2011" s="40" t="s">
        <v>2022</v>
      </c>
      <c r="C2011" s="41">
        <v>45317</v>
      </c>
      <c r="D2011" s="42">
        <v>0.58333333333333337</v>
      </c>
      <c r="E2011" s="43" t="str">
        <f t="shared" si="124"/>
        <v>Afternoon</v>
      </c>
      <c r="F2011" s="44">
        <v>6</v>
      </c>
      <c r="G2011" s="44" t="str">
        <f t="shared" si="125"/>
        <v>Long</v>
      </c>
      <c r="H2011" s="44" t="s">
        <v>10</v>
      </c>
      <c r="I2011" s="45">
        <v>38322</v>
      </c>
      <c r="J2011" s="40">
        <f t="shared" ca="1" si="126"/>
        <v>20</v>
      </c>
      <c r="K2011" s="45" t="str">
        <f t="shared" ca="1" si="127"/>
        <v>18-24 (Young Drivers)</v>
      </c>
      <c r="L2011" s="44" t="s">
        <v>10</v>
      </c>
      <c r="M2011" s="44">
        <v>1</v>
      </c>
      <c r="N2011" s="44">
        <v>1</v>
      </c>
      <c r="O2011" s="46">
        <v>45576</v>
      </c>
    </row>
    <row r="2012" spans="1:15" x14ac:dyDescent="0.75">
      <c r="A2012" s="31">
        <v>6474</v>
      </c>
      <c r="B2012" s="32" t="s">
        <v>2023</v>
      </c>
      <c r="C2012" s="33">
        <v>45316</v>
      </c>
      <c r="D2012" s="34">
        <v>0.58333333333333337</v>
      </c>
      <c r="E2012" s="35" t="str">
        <f t="shared" si="124"/>
        <v>Afternoon</v>
      </c>
      <c r="F2012" s="36">
        <v>6</v>
      </c>
      <c r="G2012" s="36" t="str">
        <f t="shared" si="125"/>
        <v>Long</v>
      </c>
      <c r="H2012" s="36" t="s">
        <v>10</v>
      </c>
      <c r="I2012" s="37">
        <v>30150</v>
      </c>
      <c r="J2012" s="32">
        <f t="shared" ca="1" si="126"/>
        <v>43</v>
      </c>
      <c r="K2012" s="37" t="str">
        <f t="shared" ca="1" si="127"/>
        <v>25+</v>
      </c>
      <c r="L2012" s="36" t="s">
        <v>10</v>
      </c>
      <c r="M2012" s="36">
        <v>1</v>
      </c>
      <c r="N2012" s="36">
        <v>1</v>
      </c>
      <c r="O2012" s="38">
        <v>45576</v>
      </c>
    </row>
    <row r="2013" spans="1:15" x14ac:dyDescent="0.75">
      <c r="A2013" s="39">
        <v>6474</v>
      </c>
      <c r="B2013" s="40" t="s">
        <v>2024</v>
      </c>
      <c r="C2013" s="41">
        <v>45317</v>
      </c>
      <c r="D2013" s="42">
        <v>0.58333333333333337</v>
      </c>
      <c r="E2013" s="43" t="str">
        <f t="shared" si="124"/>
        <v>Afternoon</v>
      </c>
      <c r="F2013" s="44">
        <v>6</v>
      </c>
      <c r="G2013" s="44" t="str">
        <f t="shared" si="125"/>
        <v>Long</v>
      </c>
      <c r="H2013" s="44" t="s">
        <v>10</v>
      </c>
      <c r="I2013" s="45">
        <v>28640</v>
      </c>
      <c r="J2013" s="40">
        <f t="shared" ca="1" si="126"/>
        <v>47</v>
      </c>
      <c r="K2013" s="45" t="str">
        <f t="shared" ca="1" si="127"/>
        <v>25+</v>
      </c>
      <c r="L2013" s="44" t="s">
        <v>10</v>
      </c>
      <c r="M2013" s="44">
        <v>1</v>
      </c>
      <c r="N2013" s="44">
        <v>1</v>
      </c>
      <c r="O2013" s="46">
        <v>45576</v>
      </c>
    </row>
    <row r="2014" spans="1:15" x14ac:dyDescent="0.75">
      <c r="A2014" s="31">
        <v>6474</v>
      </c>
      <c r="B2014" s="32" t="s">
        <v>2025</v>
      </c>
      <c r="C2014" s="33">
        <v>45318</v>
      </c>
      <c r="D2014" s="34">
        <v>0.55208333333333337</v>
      </c>
      <c r="E2014" s="35" t="str">
        <f t="shared" si="124"/>
        <v>Afternoon</v>
      </c>
      <c r="F2014" s="36">
        <v>5.25</v>
      </c>
      <c r="G2014" s="36" t="str">
        <f t="shared" si="125"/>
        <v>Long</v>
      </c>
      <c r="H2014" s="36" t="s">
        <v>10</v>
      </c>
      <c r="I2014" s="37">
        <v>37174</v>
      </c>
      <c r="J2014" s="32">
        <f t="shared" ca="1" si="126"/>
        <v>23</v>
      </c>
      <c r="K2014" s="37" t="str">
        <f t="shared" ca="1" si="127"/>
        <v>18-24 (Young Drivers)</v>
      </c>
      <c r="L2014" s="36" t="s">
        <v>10</v>
      </c>
      <c r="M2014" s="36">
        <v>1</v>
      </c>
      <c r="N2014" s="36">
        <v>1</v>
      </c>
      <c r="O2014" s="38">
        <v>45576</v>
      </c>
    </row>
    <row r="2015" spans="1:15" x14ac:dyDescent="0.75">
      <c r="A2015" s="39">
        <v>6474</v>
      </c>
      <c r="B2015" s="40" t="s">
        <v>2026</v>
      </c>
      <c r="C2015" s="41">
        <v>45318</v>
      </c>
      <c r="D2015" s="42">
        <v>0.55208333333333337</v>
      </c>
      <c r="E2015" s="43" t="str">
        <f t="shared" si="124"/>
        <v>Afternoon</v>
      </c>
      <c r="F2015" s="44">
        <v>5.25</v>
      </c>
      <c r="G2015" s="44" t="str">
        <f t="shared" si="125"/>
        <v>Long</v>
      </c>
      <c r="H2015" s="44" t="s">
        <v>9</v>
      </c>
      <c r="I2015" s="45">
        <v>28644</v>
      </c>
      <c r="J2015" s="40">
        <f t="shared" ca="1" si="126"/>
        <v>47</v>
      </c>
      <c r="K2015" s="45" t="str">
        <f t="shared" ca="1" si="127"/>
        <v>25+</v>
      </c>
      <c r="L2015" s="44" t="s">
        <v>10</v>
      </c>
      <c r="M2015" s="44">
        <v>1</v>
      </c>
      <c r="N2015" s="44">
        <v>1</v>
      </c>
      <c r="O2015" s="46">
        <v>45576</v>
      </c>
    </row>
    <row r="2016" spans="1:15" x14ac:dyDescent="0.75">
      <c r="A2016" s="31">
        <v>6474</v>
      </c>
      <c r="B2016" s="32" t="s">
        <v>2027</v>
      </c>
      <c r="C2016" s="33">
        <v>45322</v>
      </c>
      <c r="D2016" s="34">
        <v>0.54166666666666663</v>
      </c>
      <c r="E2016" s="35" t="str">
        <f t="shared" si="124"/>
        <v>Afternoon</v>
      </c>
      <c r="F2016" s="36">
        <v>9</v>
      </c>
      <c r="G2016" s="36" t="str">
        <f t="shared" si="125"/>
        <v>Long</v>
      </c>
      <c r="H2016" s="36" t="s">
        <v>9</v>
      </c>
      <c r="I2016" s="37">
        <v>37247</v>
      </c>
      <c r="J2016" s="32">
        <f t="shared" ca="1" si="126"/>
        <v>23</v>
      </c>
      <c r="K2016" s="37" t="str">
        <f t="shared" ca="1" si="127"/>
        <v>18-24 (Young Drivers)</v>
      </c>
      <c r="L2016" s="36" t="s">
        <v>10</v>
      </c>
      <c r="M2016" s="36">
        <v>1</v>
      </c>
      <c r="N2016" s="36">
        <v>1</v>
      </c>
      <c r="O2016" s="38">
        <v>45576</v>
      </c>
    </row>
    <row r="2017" spans="1:15" x14ac:dyDescent="0.75">
      <c r="A2017" s="39">
        <v>6474</v>
      </c>
      <c r="B2017" s="40" t="s">
        <v>2028</v>
      </c>
      <c r="C2017" s="41">
        <v>45323</v>
      </c>
      <c r="D2017" s="42">
        <v>0.5</v>
      </c>
      <c r="E2017" s="43" t="str">
        <f t="shared" si="124"/>
        <v>Afternoon</v>
      </c>
      <c r="F2017" s="44">
        <v>8</v>
      </c>
      <c r="G2017" s="44" t="str">
        <f t="shared" si="125"/>
        <v>Long</v>
      </c>
      <c r="H2017" s="44" t="s">
        <v>9</v>
      </c>
      <c r="I2017" s="45">
        <v>36513</v>
      </c>
      <c r="J2017" s="40">
        <f t="shared" ca="1" si="126"/>
        <v>25</v>
      </c>
      <c r="K2017" s="45" t="str">
        <f t="shared" ca="1" si="127"/>
        <v>25+</v>
      </c>
      <c r="L2017" s="44" t="s">
        <v>10</v>
      </c>
      <c r="M2017" s="44">
        <v>1</v>
      </c>
      <c r="N2017" s="44">
        <v>1</v>
      </c>
      <c r="O2017" s="46">
        <v>45576</v>
      </c>
    </row>
    <row r="2018" spans="1:15" x14ac:dyDescent="0.75">
      <c r="A2018" s="31">
        <v>6474</v>
      </c>
      <c r="B2018" s="32" t="s">
        <v>2029</v>
      </c>
      <c r="C2018" s="33">
        <v>45325</v>
      </c>
      <c r="D2018" s="34">
        <v>0.60416666666666663</v>
      </c>
      <c r="E2018" s="35" t="str">
        <f t="shared" si="124"/>
        <v>Afternoon</v>
      </c>
      <c r="F2018" s="36">
        <v>6.5</v>
      </c>
      <c r="G2018" s="36" t="str">
        <f t="shared" si="125"/>
        <v>Long</v>
      </c>
      <c r="H2018" s="36" t="s">
        <v>9</v>
      </c>
      <c r="I2018" s="37">
        <v>37646</v>
      </c>
      <c r="J2018" s="32">
        <f t="shared" ca="1" si="126"/>
        <v>22</v>
      </c>
      <c r="K2018" s="37" t="str">
        <f t="shared" ca="1" si="127"/>
        <v>18-24 (Young Drivers)</v>
      </c>
      <c r="L2018" s="36" t="s">
        <v>10</v>
      </c>
      <c r="M2018" s="36">
        <v>1</v>
      </c>
      <c r="N2018" s="36">
        <v>1</v>
      </c>
      <c r="O2018" s="38">
        <v>45576</v>
      </c>
    </row>
    <row r="2019" spans="1:15" x14ac:dyDescent="0.75">
      <c r="A2019" s="39">
        <v>6474</v>
      </c>
      <c r="B2019" s="40" t="s">
        <v>2030</v>
      </c>
      <c r="C2019" s="41">
        <v>45328</v>
      </c>
      <c r="D2019" s="42">
        <v>0.58333333333333337</v>
      </c>
      <c r="E2019" s="43" t="str">
        <f t="shared" si="124"/>
        <v>Afternoon</v>
      </c>
      <c r="F2019" s="44">
        <v>6</v>
      </c>
      <c r="G2019" s="44" t="str">
        <f t="shared" si="125"/>
        <v>Long</v>
      </c>
      <c r="H2019" s="44" t="s">
        <v>10</v>
      </c>
      <c r="I2019" s="45">
        <v>38896</v>
      </c>
      <c r="J2019" s="40">
        <f t="shared" ca="1" si="126"/>
        <v>19</v>
      </c>
      <c r="K2019" s="45" t="str">
        <f t="shared" ca="1" si="127"/>
        <v>18-24 (Young Drivers)</v>
      </c>
      <c r="L2019" s="44" t="s">
        <v>10</v>
      </c>
      <c r="M2019" s="44">
        <v>1</v>
      </c>
      <c r="N2019" s="44">
        <v>1</v>
      </c>
      <c r="O2019" s="46">
        <v>45576</v>
      </c>
    </row>
    <row r="2020" spans="1:15" x14ac:dyDescent="0.75">
      <c r="A2020" s="31">
        <v>6474</v>
      </c>
      <c r="B2020" s="32" t="s">
        <v>2031</v>
      </c>
      <c r="C2020" s="33">
        <v>45328</v>
      </c>
      <c r="D2020" s="34">
        <v>0.58333333333333337</v>
      </c>
      <c r="E2020" s="35" t="str">
        <f t="shared" si="124"/>
        <v>Afternoon</v>
      </c>
      <c r="F2020" s="36">
        <v>6</v>
      </c>
      <c r="G2020" s="36" t="str">
        <f t="shared" si="125"/>
        <v>Long</v>
      </c>
      <c r="H2020" s="36" t="s">
        <v>10</v>
      </c>
      <c r="I2020" s="37">
        <v>38519</v>
      </c>
      <c r="J2020" s="32">
        <f t="shared" ca="1" si="126"/>
        <v>20</v>
      </c>
      <c r="K2020" s="37" t="str">
        <f t="shared" ca="1" si="127"/>
        <v>18-24 (Young Drivers)</v>
      </c>
      <c r="L2020" s="36" t="s">
        <v>10</v>
      </c>
      <c r="M2020" s="36">
        <v>1</v>
      </c>
      <c r="N2020" s="36">
        <v>1</v>
      </c>
      <c r="O2020" s="38">
        <v>45576</v>
      </c>
    </row>
    <row r="2021" spans="1:15" x14ac:dyDescent="0.75">
      <c r="A2021" s="39">
        <v>6474</v>
      </c>
      <c r="B2021" s="40" t="s">
        <v>2032</v>
      </c>
      <c r="C2021" s="41">
        <v>45329</v>
      </c>
      <c r="D2021" s="42">
        <v>0.54166666666666663</v>
      </c>
      <c r="E2021" s="43" t="str">
        <f t="shared" si="124"/>
        <v>Afternoon</v>
      </c>
      <c r="F2021" s="44">
        <v>5</v>
      </c>
      <c r="G2021" s="44" t="str">
        <f t="shared" si="125"/>
        <v>Long</v>
      </c>
      <c r="H2021" s="44" t="s">
        <v>10</v>
      </c>
      <c r="I2021" s="45">
        <v>36517</v>
      </c>
      <c r="J2021" s="40">
        <f t="shared" ca="1" si="126"/>
        <v>25</v>
      </c>
      <c r="K2021" s="45" t="str">
        <f t="shared" ca="1" si="127"/>
        <v>25+</v>
      </c>
      <c r="L2021" s="44" t="s">
        <v>10</v>
      </c>
      <c r="M2021" s="44">
        <v>1</v>
      </c>
      <c r="N2021" s="44">
        <v>1</v>
      </c>
      <c r="O2021" s="46">
        <v>45576</v>
      </c>
    </row>
    <row r="2022" spans="1:15" x14ac:dyDescent="0.75">
      <c r="A2022" s="31">
        <v>6474</v>
      </c>
      <c r="B2022" s="32" t="s">
        <v>2033</v>
      </c>
      <c r="C2022" s="33">
        <v>45330</v>
      </c>
      <c r="D2022" s="34">
        <v>0.5625</v>
      </c>
      <c r="E2022" s="35" t="str">
        <f t="shared" si="124"/>
        <v>Afternoon</v>
      </c>
      <c r="F2022" s="36">
        <v>5.5</v>
      </c>
      <c r="G2022" s="36" t="str">
        <f t="shared" si="125"/>
        <v>Long</v>
      </c>
      <c r="H2022" s="36" t="s">
        <v>9</v>
      </c>
      <c r="I2022" s="37">
        <v>38078</v>
      </c>
      <c r="J2022" s="32">
        <f t="shared" ca="1" si="126"/>
        <v>21</v>
      </c>
      <c r="K2022" s="37" t="str">
        <f t="shared" ca="1" si="127"/>
        <v>18-24 (Young Drivers)</v>
      </c>
      <c r="L2022" s="36" t="s">
        <v>11</v>
      </c>
      <c r="M2022" s="36">
        <v>1</v>
      </c>
      <c r="N2022" s="36">
        <v>1</v>
      </c>
      <c r="O2022" s="38">
        <v>45576</v>
      </c>
    </row>
    <row r="2023" spans="1:15" x14ac:dyDescent="0.75">
      <c r="A2023" s="39">
        <v>6474</v>
      </c>
      <c r="B2023" s="40" t="s">
        <v>2034</v>
      </c>
      <c r="C2023" s="41">
        <v>45330</v>
      </c>
      <c r="D2023" s="42">
        <v>0.5625</v>
      </c>
      <c r="E2023" s="43" t="str">
        <f t="shared" si="124"/>
        <v>Afternoon</v>
      </c>
      <c r="F2023" s="44">
        <v>5.5</v>
      </c>
      <c r="G2023" s="44" t="str">
        <f t="shared" si="125"/>
        <v>Long</v>
      </c>
      <c r="H2023" s="44" t="s">
        <v>9</v>
      </c>
      <c r="I2023" s="45">
        <v>39293</v>
      </c>
      <c r="J2023" s="40">
        <f t="shared" ca="1" si="126"/>
        <v>18</v>
      </c>
      <c r="K2023" s="45" t="str">
        <f t="shared" ca="1" si="127"/>
        <v>18-24 (Young Drivers)</v>
      </c>
      <c r="L2023" s="44" t="s">
        <v>10</v>
      </c>
      <c r="M2023" s="44">
        <v>1</v>
      </c>
      <c r="N2023" s="44">
        <v>1</v>
      </c>
      <c r="O2023" s="46">
        <v>45576</v>
      </c>
    </row>
    <row r="2024" spans="1:15" x14ac:dyDescent="0.75">
      <c r="A2024" s="31">
        <v>6474</v>
      </c>
      <c r="B2024" s="32" t="s">
        <v>2035</v>
      </c>
      <c r="C2024" s="33">
        <v>45332</v>
      </c>
      <c r="D2024" s="34">
        <v>0.5625</v>
      </c>
      <c r="E2024" s="35" t="str">
        <f t="shared" si="124"/>
        <v>Afternoon</v>
      </c>
      <c r="F2024" s="36">
        <v>5.5</v>
      </c>
      <c r="G2024" s="36" t="str">
        <f t="shared" si="125"/>
        <v>Long</v>
      </c>
      <c r="H2024" s="36" t="s">
        <v>10</v>
      </c>
      <c r="I2024" s="37">
        <v>37039</v>
      </c>
      <c r="J2024" s="32">
        <f t="shared" ca="1" si="126"/>
        <v>24</v>
      </c>
      <c r="K2024" s="37" t="str">
        <f t="shared" ca="1" si="127"/>
        <v>18-24 (Young Drivers)</v>
      </c>
      <c r="L2024" s="36" t="s">
        <v>10</v>
      </c>
      <c r="M2024" s="36">
        <v>1</v>
      </c>
      <c r="N2024" s="36">
        <v>1</v>
      </c>
      <c r="O2024" s="38">
        <v>45576</v>
      </c>
    </row>
    <row r="2025" spans="1:15" x14ac:dyDescent="0.75">
      <c r="A2025" s="39">
        <v>6474</v>
      </c>
      <c r="B2025" s="40" t="s">
        <v>2036</v>
      </c>
      <c r="C2025" s="41">
        <v>45332</v>
      </c>
      <c r="D2025" s="42">
        <v>0.5625</v>
      </c>
      <c r="E2025" s="43" t="str">
        <f t="shared" si="124"/>
        <v>Afternoon</v>
      </c>
      <c r="F2025" s="44">
        <v>5.5</v>
      </c>
      <c r="G2025" s="44" t="str">
        <f t="shared" si="125"/>
        <v>Long</v>
      </c>
      <c r="H2025" s="44" t="s">
        <v>10</v>
      </c>
      <c r="I2025" s="45">
        <v>34108</v>
      </c>
      <c r="J2025" s="40">
        <f t="shared" ca="1" si="126"/>
        <v>32</v>
      </c>
      <c r="K2025" s="45" t="str">
        <f t="shared" ca="1" si="127"/>
        <v>25+</v>
      </c>
      <c r="L2025" s="44" t="s">
        <v>10</v>
      </c>
      <c r="M2025" s="44">
        <v>1</v>
      </c>
      <c r="N2025" s="44">
        <v>1</v>
      </c>
      <c r="O2025" s="46">
        <v>45576</v>
      </c>
    </row>
    <row r="2026" spans="1:15" x14ac:dyDescent="0.75">
      <c r="A2026" s="31">
        <v>6474</v>
      </c>
      <c r="B2026" s="32" t="s">
        <v>2037</v>
      </c>
      <c r="C2026" s="33">
        <v>45335</v>
      </c>
      <c r="D2026" s="34">
        <v>0.625</v>
      </c>
      <c r="E2026" s="35" t="str">
        <f t="shared" si="124"/>
        <v>Afternoon</v>
      </c>
      <c r="F2026" s="36">
        <v>7</v>
      </c>
      <c r="G2026" s="36" t="str">
        <f t="shared" si="125"/>
        <v>Long</v>
      </c>
      <c r="H2026" s="36" t="s">
        <v>10</v>
      </c>
      <c r="I2026" s="37">
        <v>28248</v>
      </c>
      <c r="J2026" s="32">
        <f t="shared" ca="1" si="126"/>
        <v>48</v>
      </c>
      <c r="K2026" s="37" t="str">
        <f t="shared" ca="1" si="127"/>
        <v>25+</v>
      </c>
      <c r="L2026" s="36" t="s">
        <v>11</v>
      </c>
      <c r="M2026" s="36">
        <v>1</v>
      </c>
      <c r="N2026" s="36">
        <v>1</v>
      </c>
      <c r="O2026" s="38">
        <v>45576</v>
      </c>
    </row>
    <row r="2027" spans="1:15" x14ac:dyDescent="0.75">
      <c r="A2027" s="39">
        <v>6474</v>
      </c>
      <c r="B2027" s="40" t="s">
        <v>2038</v>
      </c>
      <c r="C2027" s="41">
        <v>45335</v>
      </c>
      <c r="D2027" s="42">
        <v>0.625</v>
      </c>
      <c r="E2027" s="43" t="str">
        <f t="shared" si="124"/>
        <v>Afternoon</v>
      </c>
      <c r="F2027" s="44">
        <v>7</v>
      </c>
      <c r="G2027" s="44" t="str">
        <f t="shared" si="125"/>
        <v>Long</v>
      </c>
      <c r="H2027" s="44" t="s">
        <v>10</v>
      </c>
      <c r="I2027" s="45">
        <v>38872</v>
      </c>
      <c r="J2027" s="40">
        <f t="shared" ca="1" si="126"/>
        <v>19</v>
      </c>
      <c r="K2027" s="45" t="str">
        <f t="shared" ca="1" si="127"/>
        <v>18-24 (Young Drivers)</v>
      </c>
      <c r="L2027" s="44" t="s">
        <v>11</v>
      </c>
      <c r="M2027" s="44">
        <v>1</v>
      </c>
      <c r="N2027" s="44">
        <v>1</v>
      </c>
      <c r="O2027" s="46">
        <v>45576</v>
      </c>
    </row>
    <row r="2028" spans="1:15" x14ac:dyDescent="0.75">
      <c r="A2028" s="31">
        <v>6474</v>
      </c>
      <c r="B2028" s="32" t="s">
        <v>2039</v>
      </c>
      <c r="C2028" s="33">
        <v>45336</v>
      </c>
      <c r="D2028" s="34">
        <v>0.59375</v>
      </c>
      <c r="E2028" s="35" t="str">
        <f t="shared" si="124"/>
        <v>Afternoon</v>
      </c>
      <c r="F2028" s="36">
        <v>6.25</v>
      </c>
      <c r="G2028" s="36" t="str">
        <f t="shared" si="125"/>
        <v>Long</v>
      </c>
      <c r="H2028" s="36" t="s">
        <v>9</v>
      </c>
      <c r="I2028" s="37">
        <v>38616</v>
      </c>
      <c r="J2028" s="32">
        <f t="shared" ca="1" si="126"/>
        <v>20</v>
      </c>
      <c r="K2028" s="37" t="str">
        <f t="shared" ca="1" si="127"/>
        <v>18-24 (Young Drivers)</v>
      </c>
      <c r="L2028" s="36" t="s">
        <v>11</v>
      </c>
      <c r="M2028" s="36">
        <v>1</v>
      </c>
      <c r="N2028" s="36">
        <v>1</v>
      </c>
      <c r="O2028" s="38">
        <v>45576</v>
      </c>
    </row>
    <row r="2029" spans="1:15" x14ac:dyDescent="0.75">
      <c r="A2029" s="39">
        <v>6474</v>
      </c>
      <c r="B2029" s="40" t="s">
        <v>2040</v>
      </c>
      <c r="C2029" s="41">
        <v>45336</v>
      </c>
      <c r="D2029" s="42">
        <v>0.59375</v>
      </c>
      <c r="E2029" s="43" t="str">
        <f t="shared" si="124"/>
        <v>Afternoon</v>
      </c>
      <c r="F2029" s="44">
        <v>6.25</v>
      </c>
      <c r="G2029" s="44" t="str">
        <f t="shared" si="125"/>
        <v>Long</v>
      </c>
      <c r="H2029" s="44" t="s">
        <v>10</v>
      </c>
      <c r="I2029" s="45">
        <v>36037</v>
      </c>
      <c r="J2029" s="40">
        <f t="shared" ca="1" si="126"/>
        <v>27</v>
      </c>
      <c r="K2029" s="45" t="str">
        <f t="shared" ca="1" si="127"/>
        <v>25+</v>
      </c>
      <c r="L2029" s="44" t="s">
        <v>10</v>
      </c>
      <c r="M2029" s="44">
        <v>1</v>
      </c>
      <c r="N2029" s="44">
        <v>1</v>
      </c>
      <c r="O2029" s="46">
        <v>45576</v>
      </c>
    </row>
    <row r="2030" spans="1:15" x14ac:dyDescent="0.75">
      <c r="A2030" s="31">
        <v>6474</v>
      </c>
      <c r="B2030" s="32" t="s">
        <v>2041</v>
      </c>
      <c r="C2030" s="33">
        <v>45338</v>
      </c>
      <c r="D2030" s="34">
        <v>0.61111111111111116</v>
      </c>
      <c r="E2030" s="35" t="str">
        <f t="shared" si="124"/>
        <v>Afternoon</v>
      </c>
      <c r="F2030" s="36">
        <v>6.8</v>
      </c>
      <c r="G2030" s="36" t="str">
        <f t="shared" si="125"/>
        <v>Long</v>
      </c>
      <c r="H2030" s="36" t="s">
        <v>10</v>
      </c>
      <c r="I2030" s="37">
        <v>27950</v>
      </c>
      <c r="J2030" s="32">
        <f t="shared" ca="1" si="126"/>
        <v>49</v>
      </c>
      <c r="K2030" s="37" t="str">
        <f t="shared" ca="1" si="127"/>
        <v>25+</v>
      </c>
      <c r="L2030" s="36" t="s">
        <v>10</v>
      </c>
      <c r="M2030" s="36">
        <v>1</v>
      </c>
      <c r="N2030" s="36">
        <v>1</v>
      </c>
      <c r="O2030" s="38">
        <v>45576</v>
      </c>
    </row>
    <row r="2031" spans="1:15" x14ac:dyDescent="0.75">
      <c r="A2031" s="39">
        <v>6474</v>
      </c>
      <c r="B2031" s="40" t="s">
        <v>2042</v>
      </c>
      <c r="C2031" s="41">
        <v>45338</v>
      </c>
      <c r="D2031" s="42">
        <v>0.61111111111111116</v>
      </c>
      <c r="E2031" s="43" t="str">
        <f t="shared" si="124"/>
        <v>Afternoon</v>
      </c>
      <c r="F2031" s="44">
        <v>6.8</v>
      </c>
      <c r="G2031" s="44" t="str">
        <f t="shared" si="125"/>
        <v>Long</v>
      </c>
      <c r="H2031" s="44" t="s">
        <v>10</v>
      </c>
      <c r="I2031" s="45">
        <v>36826</v>
      </c>
      <c r="J2031" s="40">
        <f t="shared" ca="1" si="126"/>
        <v>24</v>
      </c>
      <c r="K2031" s="45" t="str">
        <f t="shared" ca="1" si="127"/>
        <v>18-24 (Young Drivers)</v>
      </c>
      <c r="L2031" s="44" t="s">
        <v>10</v>
      </c>
      <c r="M2031" s="44">
        <v>1</v>
      </c>
      <c r="N2031" s="44">
        <v>1</v>
      </c>
      <c r="O2031" s="46">
        <v>45576</v>
      </c>
    </row>
    <row r="2032" spans="1:15" x14ac:dyDescent="0.75">
      <c r="A2032" s="31">
        <v>6474</v>
      </c>
      <c r="B2032" s="32" t="s">
        <v>2043</v>
      </c>
      <c r="C2032" s="33">
        <v>45345</v>
      </c>
      <c r="D2032" s="34">
        <v>0.58333333333333337</v>
      </c>
      <c r="E2032" s="35" t="str">
        <f t="shared" si="124"/>
        <v>Afternoon</v>
      </c>
      <c r="F2032" s="36">
        <v>6</v>
      </c>
      <c r="G2032" s="36" t="str">
        <f t="shared" si="125"/>
        <v>Long</v>
      </c>
      <c r="H2032" s="36" t="s">
        <v>10</v>
      </c>
      <c r="I2032" s="37">
        <v>34034</v>
      </c>
      <c r="J2032" s="32">
        <f t="shared" ca="1" si="126"/>
        <v>32</v>
      </c>
      <c r="K2032" s="37" t="str">
        <f t="shared" ca="1" si="127"/>
        <v>25+</v>
      </c>
      <c r="L2032" s="36" t="s">
        <v>11</v>
      </c>
      <c r="M2032" s="36">
        <v>1</v>
      </c>
      <c r="N2032" s="36">
        <v>1</v>
      </c>
      <c r="O2032" s="38">
        <v>45576</v>
      </c>
    </row>
    <row r="2033" spans="1:15" x14ac:dyDescent="0.75">
      <c r="A2033" s="39">
        <v>6474</v>
      </c>
      <c r="B2033" s="40" t="s">
        <v>2044</v>
      </c>
      <c r="C2033" s="41">
        <v>45345</v>
      </c>
      <c r="D2033" s="42">
        <v>0.58333333333333337</v>
      </c>
      <c r="E2033" s="43" t="str">
        <f t="shared" si="124"/>
        <v>Afternoon</v>
      </c>
      <c r="F2033" s="44">
        <v>6</v>
      </c>
      <c r="G2033" s="44" t="str">
        <f t="shared" si="125"/>
        <v>Long</v>
      </c>
      <c r="H2033" s="44" t="s">
        <v>10</v>
      </c>
      <c r="I2033" s="45">
        <v>29812</v>
      </c>
      <c r="J2033" s="40">
        <f t="shared" ca="1" si="126"/>
        <v>44</v>
      </c>
      <c r="K2033" s="45" t="str">
        <f t="shared" ca="1" si="127"/>
        <v>25+</v>
      </c>
      <c r="L2033" s="44" t="s">
        <v>10</v>
      </c>
      <c r="M2033" s="44">
        <v>1</v>
      </c>
      <c r="N2033" s="44">
        <v>1</v>
      </c>
      <c r="O2033" s="46">
        <v>45576</v>
      </c>
    </row>
    <row r="2034" spans="1:15" x14ac:dyDescent="0.75">
      <c r="A2034" s="31">
        <v>6474</v>
      </c>
      <c r="B2034" s="32" t="s">
        <v>2045</v>
      </c>
      <c r="C2034" s="33">
        <v>45348</v>
      </c>
      <c r="D2034" s="34">
        <v>0.58333333333333337</v>
      </c>
      <c r="E2034" s="35" t="str">
        <f t="shared" si="124"/>
        <v>Afternoon</v>
      </c>
      <c r="F2034" s="36">
        <v>6</v>
      </c>
      <c r="G2034" s="36" t="str">
        <f t="shared" si="125"/>
        <v>Long</v>
      </c>
      <c r="H2034" s="36" t="s">
        <v>9</v>
      </c>
      <c r="I2034" s="37">
        <v>39054</v>
      </c>
      <c r="J2034" s="32">
        <f t="shared" ca="1" si="126"/>
        <v>18</v>
      </c>
      <c r="K2034" s="37" t="str">
        <f t="shared" ca="1" si="127"/>
        <v>18-24 (Young Drivers)</v>
      </c>
      <c r="L2034" s="36" t="s">
        <v>10</v>
      </c>
      <c r="M2034" s="36">
        <v>1</v>
      </c>
      <c r="N2034" s="36">
        <v>1</v>
      </c>
      <c r="O2034" s="38">
        <v>45576</v>
      </c>
    </row>
    <row r="2035" spans="1:15" x14ac:dyDescent="0.75">
      <c r="A2035" s="39">
        <v>445</v>
      </c>
      <c r="B2035" s="40" t="s">
        <v>2046</v>
      </c>
      <c r="C2035" s="41">
        <v>45549</v>
      </c>
      <c r="D2035" s="42">
        <v>0.58472222222222225</v>
      </c>
      <c r="E2035" s="43" t="str">
        <f t="shared" si="124"/>
        <v>Afternoon</v>
      </c>
      <c r="F2035" s="44">
        <v>5</v>
      </c>
      <c r="G2035" s="44" t="str">
        <f t="shared" si="125"/>
        <v>Long</v>
      </c>
      <c r="H2035" s="44" t="s">
        <v>10</v>
      </c>
      <c r="I2035" s="45">
        <v>31762</v>
      </c>
      <c r="J2035" s="40">
        <f t="shared" ca="1" si="126"/>
        <v>38</v>
      </c>
      <c r="K2035" s="45" t="str">
        <f t="shared" ca="1" si="127"/>
        <v>25+</v>
      </c>
      <c r="L2035" s="44" t="s">
        <v>10</v>
      </c>
      <c r="M2035" s="44">
        <v>1</v>
      </c>
      <c r="N2035" s="44">
        <v>1</v>
      </c>
      <c r="O2035" s="46">
        <v>45581</v>
      </c>
    </row>
    <row r="2036" spans="1:15" x14ac:dyDescent="0.75">
      <c r="A2036" s="31">
        <v>445</v>
      </c>
      <c r="B2036" s="32" t="s">
        <v>2047</v>
      </c>
      <c r="C2036" s="33">
        <v>45549</v>
      </c>
      <c r="D2036" s="34">
        <v>0.58472222222222225</v>
      </c>
      <c r="E2036" s="35" t="str">
        <f t="shared" si="124"/>
        <v>Afternoon</v>
      </c>
      <c r="F2036" s="36">
        <v>5</v>
      </c>
      <c r="G2036" s="36" t="str">
        <f t="shared" si="125"/>
        <v>Long</v>
      </c>
      <c r="H2036" s="36" t="s">
        <v>10</v>
      </c>
      <c r="I2036" s="37">
        <v>38596</v>
      </c>
      <c r="J2036" s="32">
        <f t="shared" ca="1" si="126"/>
        <v>20</v>
      </c>
      <c r="K2036" s="37" t="str">
        <f t="shared" ca="1" si="127"/>
        <v>18-24 (Young Drivers)</v>
      </c>
      <c r="L2036" s="36" t="s">
        <v>10</v>
      </c>
      <c r="M2036" s="36">
        <v>1</v>
      </c>
      <c r="N2036" s="36">
        <v>1</v>
      </c>
      <c r="O2036" s="38">
        <v>45581</v>
      </c>
    </row>
    <row r="2037" spans="1:15" x14ac:dyDescent="0.75">
      <c r="A2037" s="39">
        <v>445</v>
      </c>
      <c r="B2037" s="40" t="s">
        <v>2048</v>
      </c>
      <c r="C2037" s="41">
        <v>45550</v>
      </c>
      <c r="D2037" s="42">
        <v>0.57638888888888884</v>
      </c>
      <c r="E2037" s="43" t="str">
        <f t="shared" si="124"/>
        <v>Afternoon</v>
      </c>
      <c r="F2037" s="44">
        <v>5</v>
      </c>
      <c r="G2037" s="44" t="str">
        <f t="shared" si="125"/>
        <v>Long</v>
      </c>
      <c r="H2037" s="44" t="s">
        <v>10</v>
      </c>
      <c r="I2037" s="45">
        <v>34929</v>
      </c>
      <c r="J2037" s="40">
        <f t="shared" ca="1" si="126"/>
        <v>30</v>
      </c>
      <c r="K2037" s="45" t="str">
        <f t="shared" ca="1" si="127"/>
        <v>25+</v>
      </c>
      <c r="L2037" s="44" t="s">
        <v>10</v>
      </c>
      <c r="M2037" s="44">
        <v>1</v>
      </c>
      <c r="N2037" s="44">
        <v>1</v>
      </c>
      <c r="O2037" s="46">
        <v>45581</v>
      </c>
    </row>
    <row r="2038" spans="1:15" x14ac:dyDescent="0.75">
      <c r="A2038" s="31">
        <v>445</v>
      </c>
      <c r="B2038" s="32" t="s">
        <v>2049</v>
      </c>
      <c r="C2038" s="33">
        <v>45550</v>
      </c>
      <c r="D2038" s="34">
        <v>0.62638888888888888</v>
      </c>
      <c r="E2038" s="35" t="str">
        <f t="shared" si="124"/>
        <v>Afternoon</v>
      </c>
      <c r="F2038" s="36">
        <v>6</v>
      </c>
      <c r="G2038" s="36" t="str">
        <f t="shared" si="125"/>
        <v>Long</v>
      </c>
      <c r="H2038" s="36" t="s">
        <v>10</v>
      </c>
      <c r="I2038" s="37">
        <v>24637</v>
      </c>
      <c r="J2038" s="32">
        <f t="shared" ca="1" si="126"/>
        <v>58</v>
      </c>
      <c r="K2038" s="37" t="str">
        <f t="shared" ca="1" si="127"/>
        <v>25+</v>
      </c>
      <c r="L2038" s="36" t="s">
        <v>10</v>
      </c>
      <c r="M2038" s="36">
        <v>1</v>
      </c>
      <c r="N2038" s="36">
        <v>1</v>
      </c>
      <c r="O2038" s="38">
        <v>45581</v>
      </c>
    </row>
    <row r="2039" spans="1:15" x14ac:dyDescent="0.75">
      <c r="A2039" s="39">
        <v>445</v>
      </c>
      <c r="B2039" s="40" t="s">
        <v>2050</v>
      </c>
      <c r="C2039" s="41">
        <v>45550</v>
      </c>
      <c r="D2039" s="42">
        <v>0.62638888888888888</v>
      </c>
      <c r="E2039" s="43" t="str">
        <f t="shared" si="124"/>
        <v>Afternoon</v>
      </c>
      <c r="F2039" s="44">
        <v>6</v>
      </c>
      <c r="G2039" s="44" t="str">
        <f t="shared" si="125"/>
        <v>Long</v>
      </c>
      <c r="H2039" s="44" t="s">
        <v>10</v>
      </c>
      <c r="I2039" s="45">
        <v>37789</v>
      </c>
      <c r="J2039" s="40">
        <f t="shared" ca="1" si="126"/>
        <v>22</v>
      </c>
      <c r="K2039" s="45" t="str">
        <f t="shared" ca="1" si="127"/>
        <v>18-24 (Young Drivers)</v>
      </c>
      <c r="L2039" s="44" t="s">
        <v>10</v>
      </c>
      <c r="M2039" s="44">
        <v>1</v>
      </c>
      <c r="N2039" s="44">
        <v>1</v>
      </c>
      <c r="O2039" s="46">
        <v>45581</v>
      </c>
    </row>
    <row r="2040" spans="1:15" x14ac:dyDescent="0.75">
      <c r="A2040" s="31">
        <v>445</v>
      </c>
      <c r="B2040" s="32" t="s">
        <v>2051</v>
      </c>
      <c r="C2040" s="33">
        <v>45551</v>
      </c>
      <c r="D2040" s="34">
        <v>0.72499999999999998</v>
      </c>
      <c r="E2040" s="35" t="str">
        <f t="shared" si="124"/>
        <v>Afternoon</v>
      </c>
      <c r="F2040" s="36">
        <v>8</v>
      </c>
      <c r="G2040" s="36" t="str">
        <f t="shared" si="125"/>
        <v>Long</v>
      </c>
      <c r="H2040" s="36" t="s">
        <v>10</v>
      </c>
      <c r="I2040" s="37">
        <v>31921</v>
      </c>
      <c r="J2040" s="32">
        <f t="shared" ca="1" si="126"/>
        <v>38</v>
      </c>
      <c r="K2040" s="37" t="str">
        <f t="shared" ca="1" si="127"/>
        <v>25+</v>
      </c>
      <c r="L2040" s="36" t="s">
        <v>10</v>
      </c>
      <c r="M2040" s="36">
        <v>1</v>
      </c>
      <c r="N2040" s="36">
        <v>1</v>
      </c>
      <c r="O2040" s="38">
        <v>45581</v>
      </c>
    </row>
    <row r="2041" spans="1:15" x14ac:dyDescent="0.75">
      <c r="A2041" s="39">
        <v>445</v>
      </c>
      <c r="B2041" s="40" t="s">
        <v>2052</v>
      </c>
      <c r="C2041" s="41">
        <v>45552</v>
      </c>
      <c r="D2041" s="42">
        <v>0.60416666666666663</v>
      </c>
      <c r="E2041" s="43" t="str">
        <f t="shared" si="124"/>
        <v>Afternoon</v>
      </c>
      <c r="F2041" s="44">
        <v>5.5</v>
      </c>
      <c r="G2041" s="44" t="str">
        <f t="shared" si="125"/>
        <v>Long</v>
      </c>
      <c r="H2041" s="44" t="s">
        <v>10</v>
      </c>
      <c r="I2041" s="45">
        <v>24333</v>
      </c>
      <c r="J2041" s="40">
        <f t="shared" ca="1" si="126"/>
        <v>59</v>
      </c>
      <c r="K2041" s="45" t="str">
        <f t="shared" ca="1" si="127"/>
        <v>25+</v>
      </c>
      <c r="L2041" s="44" t="s">
        <v>10</v>
      </c>
      <c r="M2041" s="44">
        <v>1</v>
      </c>
      <c r="N2041" s="44">
        <v>1</v>
      </c>
      <c r="O2041" s="46">
        <v>45581</v>
      </c>
    </row>
    <row r="2042" spans="1:15" x14ac:dyDescent="0.75">
      <c r="A2042" s="31">
        <v>445</v>
      </c>
      <c r="B2042" s="32" t="s">
        <v>2053</v>
      </c>
      <c r="C2042" s="33">
        <v>45555</v>
      </c>
      <c r="D2042" s="34">
        <v>0.62569444444444444</v>
      </c>
      <c r="E2042" s="35" t="str">
        <f t="shared" si="124"/>
        <v>Afternoon</v>
      </c>
      <c r="F2042" s="36">
        <v>6</v>
      </c>
      <c r="G2042" s="36" t="str">
        <f t="shared" si="125"/>
        <v>Long</v>
      </c>
      <c r="H2042" s="36" t="s">
        <v>10</v>
      </c>
      <c r="I2042" s="37">
        <v>31961</v>
      </c>
      <c r="J2042" s="32">
        <f t="shared" ca="1" si="126"/>
        <v>38</v>
      </c>
      <c r="K2042" s="37" t="str">
        <f t="shared" ca="1" si="127"/>
        <v>25+</v>
      </c>
      <c r="L2042" s="36" t="s">
        <v>10</v>
      </c>
      <c r="M2042" s="36">
        <v>1</v>
      </c>
      <c r="N2042" s="36">
        <v>1</v>
      </c>
      <c r="O2042" s="38">
        <v>45581</v>
      </c>
    </row>
    <row r="2043" spans="1:15" x14ac:dyDescent="0.75">
      <c r="A2043" s="39">
        <v>445</v>
      </c>
      <c r="B2043" s="40" t="s">
        <v>2054</v>
      </c>
      <c r="C2043" s="41">
        <v>45555</v>
      </c>
      <c r="D2043" s="42">
        <v>0.62569444444444444</v>
      </c>
      <c r="E2043" s="43" t="str">
        <f t="shared" si="124"/>
        <v>Afternoon</v>
      </c>
      <c r="F2043" s="44">
        <v>6</v>
      </c>
      <c r="G2043" s="44" t="str">
        <f t="shared" si="125"/>
        <v>Long</v>
      </c>
      <c r="H2043" s="44" t="s">
        <v>10</v>
      </c>
      <c r="I2043" s="45">
        <v>33315</v>
      </c>
      <c r="J2043" s="40">
        <f t="shared" ca="1" si="126"/>
        <v>34</v>
      </c>
      <c r="K2043" s="45" t="str">
        <f t="shared" ca="1" si="127"/>
        <v>25+</v>
      </c>
      <c r="L2043" s="44" t="s">
        <v>10</v>
      </c>
      <c r="M2043" s="44">
        <v>1</v>
      </c>
      <c r="N2043" s="44">
        <v>1</v>
      </c>
      <c r="O2043" s="46">
        <v>45581</v>
      </c>
    </row>
    <row r="2044" spans="1:15" x14ac:dyDescent="0.75">
      <c r="A2044" s="31">
        <v>445</v>
      </c>
      <c r="B2044" s="32" t="s">
        <v>2055</v>
      </c>
      <c r="C2044" s="33">
        <v>45557</v>
      </c>
      <c r="D2044" s="34">
        <v>0.62222222222222223</v>
      </c>
      <c r="E2044" s="35" t="str">
        <f t="shared" si="124"/>
        <v>Afternoon</v>
      </c>
      <c r="F2044" s="36">
        <v>6</v>
      </c>
      <c r="G2044" s="36" t="str">
        <f t="shared" si="125"/>
        <v>Long</v>
      </c>
      <c r="H2044" s="36" t="s">
        <v>10</v>
      </c>
      <c r="I2044" s="37">
        <v>39185</v>
      </c>
      <c r="J2044" s="32">
        <f t="shared" ca="1" si="126"/>
        <v>18</v>
      </c>
      <c r="K2044" s="37" t="str">
        <f t="shared" ca="1" si="127"/>
        <v>18-24 (Young Drivers)</v>
      </c>
      <c r="L2044" s="36" t="s">
        <v>10</v>
      </c>
      <c r="M2044" s="36">
        <v>1</v>
      </c>
      <c r="N2044" s="36">
        <v>1</v>
      </c>
      <c r="O2044" s="38">
        <v>45581</v>
      </c>
    </row>
    <row r="2045" spans="1:15" x14ac:dyDescent="0.75">
      <c r="A2045" s="39">
        <v>445</v>
      </c>
      <c r="B2045" s="40" t="s">
        <v>2056</v>
      </c>
      <c r="C2045" s="41">
        <v>45557</v>
      </c>
      <c r="D2045" s="42">
        <v>0.62222222222222223</v>
      </c>
      <c r="E2045" s="43" t="str">
        <f t="shared" si="124"/>
        <v>Afternoon</v>
      </c>
      <c r="F2045" s="44">
        <v>6</v>
      </c>
      <c r="G2045" s="44" t="str">
        <f t="shared" si="125"/>
        <v>Long</v>
      </c>
      <c r="H2045" s="44" t="s">
        <v>9</v>
      </c>
      <c r="I2045" s="45">
        <v>39276</v>
      </c>
      <c r="J2045" s="40">
        <f t="shared" ca="1" si="126"/>
        <v>18</v>
      </c>
      <c r="K2045" s="45" t="str">
        <f t="shared" ca="1" si="127"/>
        <v>18-24 (Young Drivers)</v>
      </c>
      <c r="L2045" s="44" t="s">
        <v>10</v>
      </c>
      <c r="M2045" s="44">
        <v>1</v>
      </c>
      <c r="N2045" s="44">
        <v>1</v>
      </c>
      <c r="O2045" s="46">
        <v>45581</v>
      </c>
    </row>
    <row r="2046" spans="1:15" x14ac:dyDescent="0.75">
      <c r="A2046" s="31">
        <v>445</v>
      </c>
      <c r="B2046" s="32" t="s">
        <v>2057</v>
      </c>
      <c r="C2046" s="33">
        <v>45559</v>
      </c>
      <c r="D2046" s="34">
        <v>0.60833333333333328</v>
      </c>
      <c r="E2046" s="35" t="str">
        <f t="shared" si="124"/>
        <v>Afternoon</v>
      </c>
      <c r="F2046" s="36">
        <v>5.5</v>
      </c>
      <c r="G2046" s="36" t="str">
        <f t="shared" si="125"/>
        <v>Long</v>
      </c>
      <c r="H2046" s="36" t="s">
        <v>10</v>
      </c>
      <c r="I2046" s="37">
        <v>30711</v>
      </c>
      <c r="J2046" s="32">
        <f t="shared" ca="1" si="126"/>
        <v>41</v>
      </c>
      <c r="K2046" s="37" t="str">
        <f t="shared" ca="1" si="127"/>
        <v>25+</v>
      </c>
      <c r="L2046" s="36" t="s">
        <v>10</v>
      </c>
      <c r="M2046" s="36">
        <v>1</v>
      </c>
      <c r="N2046" s="36">
        <v>1</v>
      </c>
      <c r="O2046" s="38">
        <v>45581</v>
      </c>
    </row>
    <row r="2047" spans="1:15" x14ac:dyDescent="0.75">
      <c r="A2047" s="39">
        <v>445</v>
      </c>
      <c r="B2047" s="40" t="s">
        <v>2058</v>
      </c>
      <c r="C2047" s="41">
        <v>45560</v>
      </c>
      <c r="D2047" s="42">
        <v>0.64027777777777772</v>
      </c>
      <c r="E2047" s="43" t="str">
        <f t="shared" si="124"/>
        <v>Afternoon</v>
      </c>
      <c r="F2047" s="44">
        <v>6.5</v>
      </c>
      <c r="G2047" s="44" t="str">
        <f t="shared" si="125"/>
        <v>Long</v>
      </c>
      <c r="H2047" s="44" t="s">
        <v>10</v>
      </c>
      <c r="I2047" s="45">
        <v>30991</v>
      </c>
      <c r="J2047" s="40">
        <f t="shared" ca="1" si="126"/>
        <v>40</v>
      </c>
      <c r="K2047" s="45" t="str">
        <f t="shared" ca="1" si="127"/>
        <v>25+</v>
      </c>
      <c r="L2047" s="44" t="s">
        <v>10</v>
      </c>
      <c r="M2047" s="44">
        <v>1</v>
      </c>
      <c r="N2047" s="44">
        <v>1</v>
      </c>
      <c r="O2047" s="46">
        <v>45581</v>
      </c>
    </row>
    <row r="2048" spans="1:15" x14ac:dyDescent="0.75">
      <c r="A2048" s="31">
        <v>445</v>
      </c>
      <c r="B2048" s="32" t="s">
        <v>2059</v>
      </c>
      <c r="C2048" s="33">
        <v>45560</v>
      </c>
      <c r="D2048" s="34">
        <v>0.64027777777777772</v>
      </c>
      <c r="E2048" s="35" t="str">
        <f t="shared" si="124"/>
        <v>Afternoon</v>
      </c>
      <c r="F2048" s="36">
        <v>6.5</v>
      </c>
      <c r="G2048" s="36" t="str">
        <f t="shared" si="125"/>
        <v>Long</v>
      </c>
      <c r="H2048" s="36" t="s">
        <v>9</v>
      </c>
      <c r="I2048" s="37">
        <v>39259</v>
      </c>
      <c r="J2048" s="32">
        <f t="shared" ca="1" si="126"/>
        <v>18</v>
      </c>
      <c r="K2048" s="37" t="str">
        <f t="shared" ca="1" si="127"/>
        <v>18-24 (Young Drivers)</v>
      </c>
      <c r="L2048" s="36" t="s">
        <v>11</v>
      </c>
      <c r="M2048" s="36">
        <v>1</v>
      </c>
      <c r="N2048" s="36">
        <v>1</v>
      </c>
      <c r="O2048" s="38">
        <v>45581</v>
      </c>
    </row>
    <row r="2049" spans="1:15" x14ac:dyDescent="0.75">
      <c r="A2049" s="39">
        <v>445</v>
      </c>
      <c r="B2049" s="40" t="s">
        <v>2060</v>
      </c>
      <c r="C2049" s="41">
        <v>45561</v>
      </c>
      <c r="D2049" s="42">
        <v>0.65347222222222223</v>
      </c>
      <c r="E2049" s="43" t="str">
        <f t="shared" si="124"/>
        <v>Afternoon</v>
      </c>
      <c r="F2049" s="44">
        <v>6.45</v>
      </c>
      <c r="G2049" s="44" t="str">
        <f t="shared" si="125"/>
        <v>Long</v>
      </c>
      <c r="H2049" s="44" t="s">
        <v>9</v>
      </c>
      <c r="I2049" s="45">
        <v>39248</v>
      </c>
      <c r="J2049" s="40">
        <f t="shared" ca="1" si="126"/>
        <v>18</v>
      </c>
      <c r="K2049" s="45" t="str">
        <f t="shared" ca="1" si="127"/>
        <v>18-24 (Young Drivers)</v>
      </c>
      <c r="L2049" s="44" t="s">
        <v>10</v>
      </c>
      <c r="M2049" s="44">
        <v>1</v>
      </c>
      <c r="N2049" s="44">
        <v>1</v>
      </c>
      <c r="O2049" s="46">
        <v>45581</v>
      </c>
    </row>
    <row r="2050" spans="1:15" x14ac:dyDescent="0.75">
      <c r="A2050" s="31">
        <v>445</v>
      </c>
      <c r="B2050" s="32" t="s">
        <v>2061</v>
      </c>
      <c r="C2050" s="33">
        <v>45561</v>
      </c>
      <c r="D2050" s="34">
        <v>0.65347222222222223</v>
      </c>
      <c r="E2050" s="35" t="str">
        <f t="shared" ref="E2050:E2113" si="128">IF(D2050&lt;TIME(12,0,0), "Morning", IF(D2050&lt;TIME(18,0,0), "Afternoon", "Evening"))</f>
        <v>Afternoon</v>
      </c>
      <c r="F2050" s="36">
        <v>6.45</v>
      </c>
      <c r="G2050" s="36" t="str">
        <f t="shared" ref="G2050:G2113" si="129">IF(F2050 &lt; 2.5, "Short",
  IF(F2050 &lt;= 4, "Medium", "Long")
)</f>
        <v>Long</v>
      </c>
      <c r="H2050" s="36" t="s">
        <v>10</v>
      </c>
      <c r="I2050" s="37">
        <v>27726</v>
      </c>
      <c r="J2050" s="32">
        <f t="shared" ref="J2050:J2113" ca="1" si="130">IFERROR(DATEDIF(I2050, TODAY(), "Y"), 0)</f>
        <v>49</v>
      </c>
      <c r="K2050" s="37" t="str">
        <f t="shared" ref="K2050:K2113" ca="1" si="131" xml:space="preserve"> IF(J2050 &lt; 15, "Invalid (Below Minimum Age)", IF(J2050 = 15, "15 (Moped/Tractor)", IF(J2050 = 16, "16 (Light Vehicles)", IF(J2050 = 17, "17 (Car/Motorcycle)", IF(J2050 &lt;= 24, "18-24 (Young Drivers)","25+"
        )
      )
    )
  )
)</f>
        <v>25+</v>
      </c>
      <c r="L2050" s="36" t="s">
        <v>10</v>
      </c>
      <c r="M2050" s="36">
        <v>1</v>
      </c>
      <c r="N2050" s="36">
        <v>1</v>
      </c>
      <c r="O2050" s="38">
        <v>45581</v>
      </c>
    </row>
    <row r="2051" spans="1:15" x14ac:dyDescent="0.75">
      <c r="A2051" s="39">
        <v>445</v>
      </c>
      <c r="B2051" s="40" t="s">
        <v>2062</v>
      </c>
      <c r="C2051" s="41">
        <v>45562</v>
      </c>
      <c r="D2051" s="42">
        <v>0.58402777777777781</v>
      </c>
      <c r="E2051" s="43" t="str">
        <f t="shared" si="128"/>
        <v>Afternoon</v>
      </c>
      <c r="F2051" s="44">
        <v>5</v>
      </c>
      <c r="G2051" s="44" t="str">
        <f t="shared" si="129"/>
        <v>Long</v>
      </c>
      <c r="H2051" s="44" t="s">
        <v>9</v>
      </c>
      <c r="I2051" s="45">
        <v>26628</v>
      </c>
      <c r="J2051" s="40">
        <f t="shared" ca="1" si="130"/>
        <v>52</v>
      </c>
      <c r="K2051" s="45" t="str">
        <f t="shared" ca="1" si="131"/>
        <v>25+</v>
      </c>
      <c r="L2051" s="44" t="s">
        <v>10</v>
      </c>
      <c r="M2051" s="44">
        <v>1</v>
      </c>
      <c r="N2051" s="44">
        <v>1</v>
      </c>
      <c r="O2051" s="46">
        <v>45581</v>
      </c>
    </row>
    <row r="2052" spans="1:15" x14ac:dyDescent="0.75">
      <c r="A2052" s="31">
        <v>445</v>
      </c>
      <c r="B2052" s="32" t="s">
        <v>2063</v>
      </c>
      <c r="C2052" s="33">
        <v>45562</v>
      </c>
      <c r="D2052" s="34">
        <v>0.58402777777777781</v>
      </c>
      <c r="E2052" s="35" t="str">
        <f t="shared" si="128"/>
        <v>Afternoon</v>
      </c>
      <c r="F2052" s="36">
        <v>5</v>
      </c>
      <c r="G2052" s="36" t="str">
        <f t="shared" si="129"/>
        <v>Long</v>
      </c>
      <c r="H2052" s="36" t="s">
        <v>10</v>
      </c>
      <c r="I2052" s="37">
        <v>28805</v>
      </c>
      <c r="J2052" s="32">
        <f t="shared" ca="1" si="130"/>
        <v>46</v>
      </c>
      <c r="K2052" s="37" t="str">
        <f t="shared" ca="1" si="131"/>
        <v>25+</v>
      </c>
      <c r="L2052" s="36" t="s">
        <v>10</v>
      </c>
      <c r="M2052" s="36">
        <v>1</v>
      </c>
      <c r="N2052" s="36">
        <v>1</v>
      </c>
      <c r="O2052" s="38">
        <v>45581</v>
      </c>
    </row>
    <row r="2053" spans="1:15" x14ac:dyDescent="0.75">
      <c r="A2053" s="39">
        <v>445</v>
      </c>
      <c r="B2053" s="40" t="s">
        <v>2064</v>
      </c>
      <c r="C2053" s="41">
        <v>45563</v>
      </c>
      <c r="D2053" s="42">
        <v>0.5854166666666667</v>
      </c>
      <c r="E2053" s="43" t="str">
        <f t="shared" si="128"/>
        <v>Afternoon</v>
      </c>
      <c r="F2053" s="44">
        <v>5</v>
      </c>
      <c r="G2053" s="44" t="str">
        <f t="shared" si="129"/>
        <v>Long</v>
      </c>
      <c r="H2053" s="44" t="s">
        <v>10</v>
      </c>
      <c r="I2053" s="45">
        <v>29912</v>
      </c>
      <c r="J2053" s="40">
        <f t="shared" ca="1" si="130"/>
        <v>43</v>
      </c>
      <c r="K2053" s="45" t="str">
        <f t="shared" ca="1" si="131"/>
        <v>25+</v>
      </c>
      <c r="L2053" s="44" t="s">
        <v>10</v>
      </c>
      <c r="M2053" s="44">
        <v>1</v>
      </c>
      <c r="N2053" s="44">
        <v>1</v>
      </c>
      <c r="O2053" s="46">
        <v>45581</v>
      </c>
    </row>
    <row r="2054" spans="1:15" x14ac:dyDescent="0.75">
      <c r="A2054" s="31">
        <v>445</v>
      </c>
      <c r="B2054" s="32" t="s">
        <v>2065</v>
      </c>
      <c r="C2054" s="33">
        <v>45563</v>
      </c>
      <c r="D2054" s="34">
        <v>0.64583333333333337</v>
      </c>
      <c r="E2054" s="35" t="str">
        <f t="shared" si="128"/>
        <v>Afternoon</v>
      </c>
      <c r="F2054" s="36">
        <v>6.5</v>
      </c>
      <c r="G2054" s="36" t="str">
        <f t="shared" si="129"/>
        <v>Long</v>
      </c>
      <c r="H2054" s="36" t="s">
        <v>9</v>
      </c>
      <c r="I2054" s="37">
        <v>26181</v>
      </c>
      <c r="J2054" s="32">
        <f t="shared" ca="1" si="130"/>
        <v>54</v>
      </c>
      <c r="K2054" s="37" t="str">
        <f t="shared" ca="1" si="131"/>
        <v>25+</v>
      </c>
      <c r="L2054" s="36" t="s">
        <v>11</v>
      </c>
      <c r="M2054" s="36">
        <v>1</v>
      </c>
      <c r="N2054" s="36">
        <v>1</v>
      </c>
      <c r="O2054" s="38">
        <v>45581</v>
      </c>
    </row>
    <row r="2055" spans="1:15" x14ac:dyDescent="0.75">
      <c r="A2055" s="39">
        <v>445</v>
      </c>
      <c r="B2055" s="40" t="s">
        <v>2066</v>
      </c>
      <c r="C2055" s="41">
        <v>45563</v>
      </c>
      <c r="D2055" s="42">
        <v>0.64583333333333337</v>
      </c>
      <c r="E2055" s="43" t="str">
        <f t="shared" si="128"/>
        <v>Afternoon</v>
      </c>
      <c r="F2055" s="44">
        <v>6.5</v>
      </c>
      <c r="G2055" s="44" t="str">
        <f t="shared" si="129"/>
        <v>Long</v>
      </c>
      <c r="H2055" s="44" t="s">
        <v>10</v>
      </c>
      <c r="I2055" s="45">
        <v>25628</v>
      </c>
      <c r="J2055" s="40">
        <f t="shared" ca="1" si="130"/>
        <v>55</v>
      </c>
      <c r="K2055" s="45" t="str">
        <f t="shared" ca="1" si="131"/>
        <v>25+</v>
      </c>
      <c r="L2055" s="44" t="s">
        <v>11</v>
      </c>
      <c r="M2055" s="44">
        <v>1</v>
      </c>
      <c r="N2055" s="44">
        <v>1</v>
      </c>
      <c r="O2055" s="46">
        <v>45581</v>
      </c>
    </row>
    <row r="2056" spans="1:15" x14ac:dyDescent="0.75">
      <c r="A2056" s="31">
        <v>445</v>
      </c>
      <c r="B2056" s="32" t="s">
        <v>2067</v>
      </c>
      <c r="C2056" s="33">
        <v>45564</v>
      </c>
      <c r="D2056" s="34">
        <v>0.62013888888888891</v>
      </c>
      <c r="E2056" s="35" t="str">
        <f t="shared" si="128"/>
        <v>Afternoon</v>
      </c>
      <c r="F2056" s="36">
        <v>6</v>
      </c>
      <c r="G2056" s="36" t="str">
        <f t="shared" si="129"/>
        <v>Long</v>
      </c>
      <c r="H2056" s="36" t="s">
        <v>10</v>
      </c>
      <c r="I2056" s="37">
        <v>34754</v>
      </c>
      <c r="J2056" s="32">
        <f t="shared" ca="1" si="130"/>
        <v>30</v>
      </c>
      <c r="K2056" s="37" t="str">
        <f t="shared" ca="1" si="131"/>
        <v>25+</v>
      </c>
      <c r="L2056" s="36" t="s">
        <v>10</v>
      </c>
      <c r="M2056" s="36">
        <v>1</v>
      </c>
      <c r="N2056" s="36">
        <v>1</v>
      </c>
      <c r="O2056" s="38">
        <v>45581</v>
      </c>
    </row>
    <row r="2057" spans="1:15" x14ac:dyDescent="0.75">
      <c r="A2057" s="39">
        <v>445</v>
      </c>
      <c r="B2057" s="40" t="s">
        <v>2068</v>
      </c>
      <c r="C2057" s="41">
        <v>45564</v>
      </c>
      <c r="D2057" s="42">
        <v>0.62013888888888891</v>
      </c>
      <c r="E2057" s="43" t="str">
        <f t="shared" si="128"/>
        <v>Afternoon</v>
      </c>
      <c r="F2057" s="44">
        <v>6</v>
      </c>
      <c r="G2057" s="44" t="str">
        <f t="shared" si="129"/>
        <v>Long</v>
      </c>
      <c r="H2057" s="44" t="s">
        <v>10</v>
      </c>
      <c r="I2057" s="45">
        <v>32455</v>
      </c>
      <c r="J2057" s="40">
        <f t="shared" ca="1" si="130"/>
        <v>36</v>
      </c>
      <c r="K2057" s="45" t="str">
        <f t="shared" ca="1" si="131"/>
        <v>25+</v>
      </c>
      <c r="L2057" s="44" t="s">
        <v>10</v>
      </c>
      <c r="M2057" s="44">
        <v>1</v>
      </c>
      <c r="N2057" s="44">
        <v>1</v>
      </c>
      <c r="O2057" s="46">
        <v>45581</v>
      </c>
    </row>
    <row r="2058" spans="1:15" x14ac:dyDescent="0.75">
      <c r="A2058" s="31">
        <v>445</v>
      </c>
      <c r="B2058" s="32" t="s">
        <v>2069</v>
      </c>
      <c r="C2058" s="33">
        <v>45567</v>
      </c>
      <c r="D2058" s="34">
        <v>0.6</v>
      </c>
      <c r="E2058" s="35" t="str">
        <f t="shared" si="128"/>
        <v>Afternoon</v>
      </c>
      <c r="F2058" s="36">
        <v>5.5</v>
      </c>
      <c r="G2058" s="36" t="str">
        <f t="shared" si="129"/>
        <v>Long</v>
      </c>
      <c r="H2058" s="36" t="s">
        <v>10</v>
      </c>
      <c r="I2058" s="37">
        <v>31399</v>
      </c>
      <c r="J2058" s="32">
        <f t="shared" ca="1" si="130"/>
        <v>39</v>
      </c>
      <c r="K2058" s="37" t="str">
        <f t="shared" ca="1" si="131"/>
        <v>25+</v>
      </c>
      <c r="L2058" s="36" t="s">
        <v>10</v>
      </c>
      <c r="M2058" s="36">
        <v>1</v>
      </c>
      <c r="N2058" s="36">
        <v>1</v>
      </c>
      <c r="O2058" s="38">
        <v>45581</v>
      </c>
    </row>
    <row r="2059" spans="1:15" x14ac:dyDescent="0.75">
      <c r="A2059" s="39">
        <v>445</v>
      </c>
      <c r="B2059" s="40" t="s">
        <v>2070</v>
      </c>
      <c r="C2059" s="41">
        <v>45567</v>
      </c>
      <c r="D2059" s="42">
        <v>0.6</v>
      </c>
      <c r="E2059" s="43" t="str">
        <f t="shared" si="128"/>
        <v>Afternoon</v>
      </c>
      <c r="F2059" s="44">
        <v>5.5</v>
      </c>
      <c r="G2059" s="44" t="str">
        <f t="shared" si="129"/>
        <v>Long</v>
      </c>
      <c r="H2059" s="44" t="s">
        <v>10</v>
      </c>
      <c r="I2059" s="45">
        <v>33192</v>
      </c>
      <c r="J2059" s="40">
        <f t="shared" ca="1" si="130"/>
        <v>34</v>
      </c>
      <c r="K2059" s="45" t="str">
        <f t="shared" ca="1" si="131"/>
        <v>25+</v>
      </c>
      <c r="L2059" s="44" t="s">
        <v>10</v>
      </c>
      <c r="M2059" s="44">
        <v>1</v>
      </c>
      <c r="N2059" s="44">
        <v>1</v>
      </c>
      <c r="O2059" s="46">
        <v>45581</v>
      </c>
    </row>
    <row r="2060" spans="1:15" x14ac:dyDescent="0.75">
      <c r="A2060" s="31">
        <v>445</v>
      </c>
      <c r="B2060" s="32" t="s">
        <v>2071</v>
      </c>
      <c r="C2060" s="33">
        <v>45525</v>
      </c>
      <c r="D2060" s="34">
        <v>0.63888888888888884</v>
      </c>
      <c r="E2060" s="35" t="str">
        <f t="shared" si="128"/>
        <v>Afternoon</v>
      </c>
      <c r="F2060" s="36">
        <v>6.5</v>
      </c>
      <c r="G2060" s="36" t="str">
        <f t="shared" si="129"/>
        <v>Long</v>
      </c>
      <c r="H2060" s="36" t="s">
        <v>9</v>
      </c>
      <c r="I2060" s="37">
        <v>39644</v>
      </c>
      <c r="J2060" s="32">
        <f t="shared" ca="1" si="130"/>
        <v>17</v>
      </c>
      <c r="K2060" s="37" t="str">
        <f t="shared" ca="1" si="131"/>
        <v>17 (Car/Motorcycle)</v>
      </c>
      <c r="L2060" s="36" t="s">
        <v>10</v>
      </c>
      <c r="M2060" s="36">
        <v>1</v>
      </c>
      <c r="N2060" s="36">
        <v>1</v>
      </c>
      <c r="O2060" s="38">
        <v>45581</v>
      </c>
    </row>
    <row r="2061" spans="1:15" x14ac:dyDescent="0.75">
      <c r="A2061" s="39">
        <v>445</v>
      </c>
      <c r="B2061" s="40" t="s">
        <v>2072</v>
      </c>
      <c r="C2061" s="41">
        <v>45526</v>
      </c>
      <c r="D2061" s="42">
        <v>0.62916666666666665</v>
      </c>
      <c r="E2061" s="43" t="str">
        <f t="shared" si="128"/>
        <v>Afternoon</v>
      </c>
      <c r="F2061" s="44">
        <v>6</v>
      </c>
      <c r="G2061" s="44" t="str">
        <f t="shared" si="129"/>
        <v>Long</v>
      </c>
      <c r="H2061" s="44" t="s">
        <v>10</v>
      </c>
      <c r="I2061" s="45">
        <v>35730</v>
      </c>
      <c r="J2061" s="40">
        <f t="shared" ca="1" si="130"/>
        <v>27</v>
      </c>
      <c r="K2061" s="45" t="str">
        <f t="shared" ca="1" si="131"/>
        <v>25+</v>
      </c>
      <c r="L2061" s="44" t="s">
        <v>10</v>
      </c>
      <c r="M2061" s="44">
        <v>1</v>
      </c>
      <c r="N2061" s="44">
        <v>1</v>
      </c>
      <c r="O2061" s="46">
        <v>45581</v>
      </c>
    </row>
    <row r="2062" spans="1:15" x14ac:dyDescent="0.75">
      <c r="A2062" s="31">
        <v>445</v>
      </c>
      <c r="B2062" s="32" t="s">
        <v>2073</v>
      </c>
      <c r="C2062" s="33">
        <v>45532</v>
      </c>
      <c r="D2062" s="34">
        <v>0.6381944444444444</v>
      </c>
      <c r="E2062" s="35" t="str">
        <f t="shared" si="128"/>
        <v>Afternoon</v>
      </c>
      <c r="F2062" s="36">
        <v>6.5</v>
      </c>
      <c r="G2062" s="36" t="str">
        <f t="shared" si="129"/>
        <v>Long</v>
      </c>
      <c r="H2062" s="36" t="s">
        <v>9</v>
      </c>
      <c r="I2062" s="37">
        <v>34428</v>
      </c>
      <c r="J2062" s="32">
        <f t="shared" ca="1" si="130"/>
        <v>31</v>
      </c>
      <c r="K2062" s="37" t="str">
        <f t="shared" ca="1" si="131"/>
        <v>25+</v>
      </c>
      <c r="L2062" s="36" t="s">
        <v>11</v>
      </c>
      <c r="M2062" s="36">
        <v>1</v>
      </c>
      <c r="N2062" s="36">
        <v>1</v>
      </c>
      <c r="O2062" s="38">
        <v>45581</v>
      </c>
    </row>
    <row r="2063" spans="1:15" x14ac:dyDescent="0.75">
      <c r="A2063" s="39">
        <v>445</v>
      </c>
      <c r="B2063" s="40" t="s">
        <v>2074</v>
      </c>
      <c r="C2063" s="41">
        <v>45532</v>
      </c>
      <c r="D2063" s="42">
        <v>0.6381944444444444</v>
      </c>
      <c r="E2063" s="43" t="str">
        <f t="shared" si="128"/>
        <v>Afternoon</v>
      </c>
      <c r="F2063" s="44">
        <v>6.5</v>
      </c>
      <c r="G2063" s="44" t="str">
        <f t="shared" si="129"/>
        <v>Long</v>
      </c>
      <c r="H2063" s="44" t="s">
        <v>9</v>
      </c>
      <c r="I2063" s="45">
        <v>29685</v>
      </c>
      <c r="J2063" s="40">
        <f t="shared" ca="1" si="130"/>
        <v>44</v>
      </c>
      <c r="K2063" s="45" t="str">
        <f t="shared" ca="1" si="131"/>
        <v>25+</v>
      </c>
      <c r="L2063" s="44" t="s">
        <v>10</v>
      </c>
      <c r="M2063" s="44">
        <v>1</v>
      </c>
      <c r="N2063" s="44">
        <v>1</v>
      </c>
      <c r="O2063" s="46">
        <v>45581</v>
      </c>
    </row>
    <row r="2064" spans="1:15" x14ac:dyDescent="0.75">
      <c r="A2064" s="31">
        <v>445</v>
      </c>
      <c r="B2064" s="32" t="s">
        <v>2075</v>
      </c>
      <c r="C2064" s="33">
        <v>45533</v>
      </c>
      <c r="D2064" s="34">
        <v>0.59722222222222221</v>
      </c>
      <c r="E2064" s="35" t="str">
        <f t="shared" si="128"/>
        <v>Afternoon</v>
      </c>
      <c r="F2064" s="36">
        <v>5.5</v>
      </c>
      <c r="G2064" s="36" t="str">
        <f t="shared" si="129"/>
        <v>Long</v>
      </c>
      <c r="H2064" s="36" t="s">
        <v>10</v>
      </c>
      <c r="I2064" s="37">
        <v>34845</v>
      </c>
      <c r="J2064" s="32">
        <f t="shared" ca="1" si="130"/>
        <v>30</v>
      </c>
      <c r="K2064" s="37" t="str">
        <f t="shared" ca="1" si="131"/>
        <v>25+</v>
      </c>
      <c r="L2064" s="36" t="s">
        <v>10</v>
      </c>
      <c r="M2064" s="36">
        <v>1</v>
      </c>
      <c r="N2064" s="36">
        <v>1</v>
      </c>
      <c r="O2064" s="38">
        <v>45581</v>
      </c>
    </row>
    <row r="2065" spans="1:15" x14ac:dyDescent="0.75">
      <c r="A2065" s="39">
        <v>445</v>
      </c>
      <c r="B2065" s="40" t="s">
        <v>2076</v>
      </c>
      <c r="C2065" s="41">
        <v>45534</v>
      </c>
      <c r="D2065" s="42">
        <v>0.62777777777777777</v>
      </c>
      <c r="E2065" s="43" t="str">
        <f t="shared" si="128"/>
        <v>Afternoon</v>
      </c>
      <c r="F2065" s="44">
        <v>6.5</v>
      </c>
      <c r="G2065" s="44" t="str">
        <f t="shared" si="129"/>
        <v>Long</v>
      </c>
      <c r="H2065" s="44" t="s">
        <v>10</v>
      </c>
      <c r="I2065" s="45">
        <v>23861</v>
      </c>
      <c r="J2065" s="40">
        <f t="shared" ca="1" si="130"/>
        <v>60</v>
      </c>
      <c r="K2065" s="45" t="str">
        <f t="shared" ca="1" si="131"/>
        <v>25+</v>
      </c>
      <c r="L2065" s="44" t="s">
        <v>10</v>
      </c>
      <c r="M2065" s="44">
        <v>1</v>
      </c>
      <c r="N2065" s="44">
        <v>1</v>
      </c>
      <c r="O2065" s="46">
        <v>45581</v>
      </c>
    </row>
    <row r="2066" spans="1:15" x14ac:dyDescent="0.75">
      <c r="A2066" s="31">
        <v>445</v>
      </c>
      <c r="B2066" s="32" t="s">
        <v>2077</v>
      </c>
      <c r="C2066" s="33">
        <v>45534</v>
      </c>
      <c r="D2066" s="34">
        <v>0.62777777777777777</v>
      </c>
      <c r="E2066" s="35" t="str">
        <f t="shared" si="128"/>
        <v>Afternoon</v>
      </c>
      <c r="F2066" s="36">
        <v>6.5</v>
      </c>
      <c r="G2066" s="36" t="str">
        <f t="shared" si="129"/>
        <v>Long</v>
      </c>
      <c r="H2066" s="36" t="s">
        <v>10</v>
      </c>
      <c r="I2066" s="37">
        <v>20144</v>
      </c>
      <c r="J2066" s="32">
        <f t="shared" ca="1" si="130"/>
        <v>70</v>
      </c>
      <c r="K2066" s="37" t="str">
        <f t="shared" ca="1" si="131"/>
        <v>25+</v>
      </c>
      <c r="L2066" s="36" t="s">
        <v>10</v>
      </c>
      <c r="M2066" s="36">
        <v>1</v>
      </c>
      <c r="N2066" s="36">
        <v>1</v>
      </c>
      <c r="O2066" s="38">
        <v>45581</v>
      </c>
    </row>
    <row r="2067" spans="1:15" x14ac:dyDescent="0.75">
      <c r="A2067" s="39">
        <v>445</v>
      </c>
      <c r="B2067" s="40" t="s">
        <v>2078</v>
      </c>
      <c r="C2067" s="41">
        <v>45535</v>
      </c>
      <c r="D2067" s="42">
        <v>0.57291666666666663</v>
      </c>
      <c r="E2067" s="43" t="str">
        <f t="shared" si="128"/>
        <v>Afternoon</v>
      </c>
      <c r="F2067" s="44">
        <v>5.15</v>
      </c>
      <c r="G2067" s="44" t="str">
        <f t="shared" si="129"/>
        <v>Long</v>
      </c>
      <c r="H2067" s="44" t="s">
        <v>10</v>
      </c>
      <c r="I2067" s="45">
        <v>25577</v>
      </c>
      <c r="J2067" s="40">
        <f t="shared" ca="1" si="130"/>
        <v>55</v>
      </c>
      <c r="K2067" s="45" t="str">
        <f t="shared" ca="1" si="131"/>
        <v>25+</v>
      </c>
      <c r="L2067" s="44" t="s">
        <v>10</v>
      </c>
      <c r="M2067" s="44">
        <v>1</v>
      </c>
      <c r="N2067" s="44">
        <v>1</v>
      </c>
      <c r="O2067" s="46">
        <v>45581</v>
      </c>
    </row>
    <row r="2068" spans="1:15" x14ac:dyDescent="0.75">
      <c r="A2068" s="31">
        <v>445</v>
      </c>
      <c r="B2068" s="32" t="s">
        <v>2079</v>
      </c>
      <c r="C2068" s="33">
        <v>45536</v>
      </c>
      <c r="D2068" s="34">
        <v>0.54722222222222228</v>
      </c>
      <c r="E2068" s="35" t="str">
        <f t="shared" si="128"/>
        <v>Afternoon</v>
      </c>
      <c r="F2068" s="36">
        <v>4.45</v>
      </c>
      <c r="G2068" s="36" t="str">
        <f t="shared" si="129"/>
        <v>Long</v>
      </c>
      <c r="H2068" s="36" t="s">
        <v>9</v>
      </c>
      <c r="I2068" s="37">
        <v>33321</v>
      </c>
      <c r="J2068" s="32">
        <f t="shared" ca="1" si="130"/>
        <v>34</v>
      </c>
      <c r="K2068" s="37" t="str">
        <f t="shared" ca="1" si="131"/>
        <v>25+</v>
      </c>
      <c r="L2068" s="36" t="s">
        <v>10</v>
      </c>
      <c r="M2068" s="36">
        <v>1</v>
      </c>
      <c r="N2068" s="36">
        <v>1</v>
      </c>
      <c r="O2068" s="38">
        <v>45581</v>
      </c>
    </row>
    <row r="2069" spans="1:15" x14ac:dyDescent="0.75">
      <c r="A2069" s="39">
        <v>445</v>
      </c>
      <c r="B2069" s="40" t="s">
        <v>2080</v>
      </c>
      <c r="C2069" s="41">
        <v>45536</v>
      </c>
      <c r="D2069" s="42">
        <v>0.54722222222222228</v>
      </c>
      <c r="E2069" s="43" t="str">
        <f t="shared" si="128"/>
        <v>Afternoon</v>
      </c>
      <c r="F2069" s="44">
        <v>4.45</v>
      </c>
      <c r="G2069" s="44" t="str">
        <f t="shared" si="129"/>
        <v>Long</v>
      </c>
      <c r="H2069" s="44" t="s">
        <v>9</v>
      </c>
      <c r="I2069" s="45">
        <v>32483</v>
      </c>
      <c r="J2069" s="40">
        <f t="shared" ca="1" si="130"/>
        <v>36</v>
      </c>
      <c r="K2069" s="45" t="str">
        <f t="shared" ca="1" si="131"/>
        <v>25+</v>
      </c>
      <c r="L2069" s="44" t="s">
        <v>10</v>
      </c>
      <c r="M2069" s="44">
        <v>1</v>
      </c>
      <c r="N2069" s="44">
        <v>1</v>
      </c>
      <c r="O2069" s="46">
        <v>45581</v>
      </c>
    </row>
    <row r="2070" spans="1:15" x14ac:dyDescent="0.75">
      <c r="A2070" s="31">
        <v>445</v>
      </c>
      <c r="B2070" s="32" t="s">
        <v>2081</v>
      </c>
      <c r="C2070" s="33">
        <v>45537</v>
      </c>
      <c r="D2070" s="34">
        <v>0.63472222222222219</v>
      </c>
      <c r="E2070" s="35" t="str">
        <f t="shared" si="128"/>
        <v>Afternoon</v>
      </c>
      <c r="F2070" s="36">
        <v>6.5</v>
      </c>
      <c r="G2070" s="36" t="str">
        <f t="shared" si="129"/>
        <v>Long</v>
      </c>
      <c r="H2070" s="36" t="s">
        <v>9</v>
      </c>
      <c r="I2070" s="37">
        <v>38355</v>
      </c>
      <c r="J2070" s="32">
        <f t="shared" ca="1" si="130"/>
        <v>20</v>
      </c>
      <c r="K2070" s="37" t="str">
        <f t="shared" ca="1" si="131"/>
        <v>18-24 (Young Drivers)</v>
      </c>
      <c r="L2070" s="36" t="s">
        <v>10</v>
      </c>
      <c r="M2070" s="36">
        <v>1</v>
      </c>
      <c r="N2070" s="36">
        <v>1</v>
      </c>
      <c r="O2070" s="38">
        <v>45581</v>
      </c>
    </row>
    <row r="2071" spans="1:15" x14ac:dyDescent="0.75">
      <c r="A2071" s="39">
        <v>445</v>
      </c>
      <c r="B2071" s="40" t="s">
        <v>2082</v>
      </c>
      <c r="C2071" s="41">
        <v>45537</v>
      </c>
      <c r="D2071" s="42">
        <v>0.63472222222222219</v>
      </c>
      <c r="E2071" s="43" t="str">
        <f t="shared" si="128"/>
        <v>Afternoon</v>
      </c>
      <c r="F2071" s="44">
        <v>6.5</v>
      </c>
      <c r="G2071" s="44" t="str">
        <f t="shared" si="129"/>
        <v>Long</v>
      </c>
      <c r="H2071" s="44" t="s">
        <v>9</v>
      </c>
      <c r="I2071" s="45">
        <v>23446</v>
      </c>
      <c r="J2071" s="40">
        <f t="shared" ca="1" si="130"/>
        <v>61</v>
      </c>
      <c r="K2071" s="45" t="str">
        <f t="shared" ca="1" si="131"/>
        <v>25+</v>
      </c>
      <c r="L2071" s="44" t="s">
        <v>11</v>
      </c>
      <c r="M2071" s="44">
        <v>1</v>
      </c>
      <c r="N2071" s="44">
        <v>1</v>
      </c>
      <c r="O2071" s="46">
        <v>45581</v>
      </c>
    </row>
    <row r="2072" spans="1:15" x14ac:dyDescent="0.75">
      <c r="A2072" s="31">
        <v>445</v>
      </c>
      <c r="B2072" s="32" t="s">
        <v>2083</v>
      </c>
      <c r="C2072" s="33">
        <v>45539</v>
      </c>
      <c r="D2072" s="34">
        <v>0.60763888888888884</v>
      </c>
      <c r="E2072" s="35" t="str">
        <f t="shared" si="128"/>
        <v>Afternoon</v>
      </c>
      <c r="F2072" s="36">
        <v>5.5</v>
      </c>
      <c r="G2072" s="36" t="str">
        <f t="shared" si="129"/>
        <v>Long</v>
      </c>
      <c r="H2072" s="36" t="s">
        <v>9</v>
      </c>
      <c r="I2072" s="37">
        <v>33952</v>
      </c>
      <c r="J2072" s="32">
        <f t="shared" ca="1" si="130"/>
        <v>32</v>
      </c>
      <c r="K2072" s="37" t="str">
        <f t="shared" ca="1" si="131"/>
        <v>25+</v>
      </c>
      <c r="L2072" s="36" t="s">
        <v>11</v>
      </c>
      <c r="M2072" s="36">
        <v>1</v>
      </c>
      <c r="N2072" s="36">
        <v>1</v>
      </c>
      <c r="O2072" s="38">
        <v>45581</v>
      </c>
    </row>
    <row r="2073" spans="1:15" x14ac:dyDescent="0.75">
      <c r="A2073" s="39">
        <v>445</v>
      </c>
      <c r="B2073" s="40" t="s">
        <v>2084</v>
      </c>
      <c r="C2073" s="41">
        <v>45539</v>
      </c>
      <c r="D2073" s="42">
        <v>0.65694444444444444</v>
      </c>
      <c r="E2073" s="43" t="str">
        <f t="shared" si="128"/>
        <v>Afternoon</v>
      </c>
      <c r="F2073" s="44">
        <v>6.45</v>
      </c>
      <c r="G2073" s="44" t="str">
        <f t="shared" si="129"/>
        <v>Long</v>
      </c>
      <c r="H2073" s="44" t="s">
        <v>9</v>
      </c>
      <c r="I2073" s="45">
        <v>36123</v>
      </c>
      <c r="J2073" s="40">
        <f t="shared" ca="1" si="130"/>
        <v>26</v>
      </c>
      <c r="K2073" s="45" t="str">
        <f t="shared" ca="1" si="131"/>
        <v>25+</v>
      </c>
      <c r="L2073" s="44" t="s">
        <v>10</v>
      </c>
      <c r="M2073" s="44">
        <v>1</v>
      </c>
      <c r="N2073" s="44">
        <v>1</v>
      </c>
      <c r="O2073" s="46">
        <v>45581</v>
      </c>
    </row>
    <row r="2074" spans="1:15" x14ac:dyDescent="0.75">
      <c r="A2074" s="31">
        <v>445</v>
      </c>
      <c r="B2074" s="32" t="s">
        <v>2085</v>
      </c>
      <c r="C2074" s="33">
        <v>45539</v>
      </c>
      <c r="D2074" s="34">
        <v>0.65694444444444444</v>
      </c>
      <c r="E2074" s="35" t="str">
        <f t="shared" si="128"/>
        <v>Afternoon</v>
      </c>
      <c r="F2074" s="36">
        <v>6.45</v>
      </c>
      <c r="G2074" s="36" t="str">
        <f t="shared" si="129"/>
        <v>Long</v>
      </c>
      <c r="H2074" s="36" t="s">
        <v>9</v>
      </c>
      <c r="I2074" s="37">
        <v>19078</v>
      </c>
      <c r="J2074" s="32">
        <f t="shared" ca="1" si="130"/>
        <v>73</v>
      </c>
      <c r="K2074" s="37" t="str">
        <f t="shared" ca="1" si="131"/>
        <v>25+</v>
      </c>
      <c r="L2074" s="36" t="s">
        <v>10</v>
      </c>
      <c r="M2074" s="36">
        <v>1</v>
      </c>
      <c r="N2074" s="36">
        <v>1</v>
      </c>
      <c r="O2074" s="38">
        <v>45581</v>
      </c>
    </row>
    <row r="2075" spans="1:15" x14ac:dyDescent="0.75">
      <c r="A2075" s="39">
        <v>445</v>
      </c>
      <c r="B2075" s="40" t="s">
        <v>2086</v>
      </c>
      <c r="C2075" s="41">
        <v>45540</v>
      </c>
      <c r="D2075" s="42">
        <v>0.62708333333333333</v>
      </c>
      <c r="E2075" s="43" t="str">
        <f t="shared" si="128"/>
        <v>Afternoon</v>
      </c>
      <c r="F2075" s="44">
        <v>6</v>
      </c>
      <c r="G2075" s="44" t="str">
        <f t="shared" si="129"/>
        <v>Long</v>
      </c>
      <c r="H2075" s="44" t="s">
        <v>9</v>
      </c>
      <c r="I2075" s="45">
        <v>33089</v>
      </c>
      <c r="J2075" s="40">
        <f t="shared" ca="1" si="130"/>
        <v>35</v>
      </c>
      <c r="K2075" s="45" t="str">
        <f t="shared" ca="1" si="131"/>
        <v>25+</v>
      </c>
      <c r="L2075" s="44" t="s">
        <v>11</v>
      </c>
      <c r="M2075" s="44">
        <v>1</v>
      </c>
      <c r="N2075" s="44">
        <v>1</v>
      </c>
      <c r="O2075" s="46">
        <v>45581</v>
      </c>
    </row>
    <row r="2076" spans="1:15" x14ac:dyDescent="0.75">
      <c r="A2076" s="31">
        <v>445</v>
      </c>
      <c r="B2076" s="32" t="s">
        <v>2087</v>
      </c>
      <c r="C2076" s="33">
        <v>45542</v>
      </c>
      <c r="D2076" s="34">
        <v>0.55625000000000002</v>
      </c>
      <c r="E2076" s="35" t="str">
        <f t="shared" si="128"/>
        <v>Afternoon</v>
      </c>
      <c r="F2076" s="36">
        <v>5</v>
      </c>
      <c r="G2076" s="36" t="str">
        <f t="shared" si="129"/>
        <v>Long</v>
      </c>
      <c r="H2076" s="36" t="s">
        <v>10</v>
      </c>
      <c r="I2076" s="37">
        <v>36373</v>
      </c>
      <c r="J2076" s="32">
        <f t="shared" ca="1" si="130"/>
        <v>26</v>
      </c>
      <c r="K2076" s="37" t="str">
        <f t="shared" ca="1" si="131"/>
        <v>25+</v>
      </c>
      <c r="L2076" s="36" t="s">
        <v>10</v>
      </c>
      <c r="M2076" s="36">
        <v>1</v>
      </c>
      <c r="N2076" s="36">
        <v>1</v>
      </c>
      <c r="O2076" s="38">
        <v>45581</v>
      </c>
    </row>
    <row r="2077" spans="1:15" x14ac:dyDescent="0.75">
      <c r="A2077" s="39">
        <v>445</v>
      </c>
      <c r="B2077" s="40" t="s">
        <v>2088</v>
      </c>
      <c r="C2077" s="41">
        <v>45542</v>
      </c>
      <c r="D2077" s="42">
        <v>0.60555555555555551</v>
      </c>
      <c r="E2077" s="43" t="str">
        <f t="shared" si="128"/>
        <v>Afternoon</v>
      </c>
      <c r="F2077" s="44">
        <v>6</v>
      </c>
      <c r="G2077" s="44" t="str">
        <f t="shared" si="129"/>
        <v>Long</v>
      </c>
      <c r="H2077" s="44" t="s">
        <v>10</v>
      </c>
      <c r="I2077" s="45">
        <v>23534</v>
      </c>
      <c r="J2077" s="40">
        <f t="shared" ca="1" si="130"/>
        <v>61</v>
      </c>
      <c r="K2077" s="45" t="str">
        <f t="shared" ca="1" si="131"/>
        <v>25+</v>
      </c>
      <c r="L2077" s="44" t="s">
        <v>10</v>
      </c>
      <c r="M2077" s="44">
        <v>1</v>
      </c>
      <c r="N2077" s="44">
        <v>1</v>
      </c>
      <c r="O2077" s="46">
        <v>45581</v>
      </c>
    </row>
    <row r="2078" spans="1:15" x14ac:dyDescent="0.75">
      <c r="A2078" s="31">
        <v>445</v>
      </c>
      <c r="B2078" s="32" t="s">
        <v>2089</v>
      </c>
      <c r="C2078" s="33">
        <v>45542</v>
      </c>
      <c r="D2078" s="34">
        <v>0.60555555555555551</v>
      </c>
      <c r="E2078" s="35" t="str">
        <f t="shared" si="128"/>
        <v>Afternoon</v>
      </c>
      <c r="F2078" s="36">
        <v>6</v>
      </c>
      <c r="G2078" s="36" t="str">
        <f t="shared" si="129"/>
        <v>Long</v>
      </c>
      <c r="H2078" s="36" t="s">
        <v>10</v>
      </c>
      <c r="I2078" s="37">
        <v>31532</v>
      </c>
      <c r="J2078" s="32">
        <f t="shared" ca="1" si="130"/>
        <v>39</v>
      </c>
      <c r="K2078" s="37" t="str">
        <f t="shared" ca="1" si="131"/>
        <v>25+</v>
      </c>
      <c r="L2078" s="36" t="s">
        <v>10</v>
      </c>
      <c r="M2078" s="36">
        <v>1</v>
      </c>
      <c r="N2078" s="36">
        <v>1</v>
      </c>
      <c r="O2078" s="38">
        <v>45581</v>
      </c>
    </row>
    <row r="2079" spans="1:15" x14ac:dyDescent="0.75">
      <c r="A2079" s="39">
        <v>445</v>
      </c>
      <c r="B2079" s="40" t="s">
        <v>2090</v>
      </c>
      <c r="C2079" s="41">
        <v>45543</v>
      </c>
      <c r="D2079" s="42">
        <v>0.56111111111111112</v>
      </c>
      <c r="E2079" s="43" t="str">
        <f t="shared" si="128"/>
        <v>Afternoon</v>
      </c>
      <c r="F2079" s="44">
        <v>5</v>
      </c>
      <c r="G2079" s="44" t="str">
        <f t="shared" si="129"/>
        <v>Long</v>
      </c>
      <c r="H2079" s="44" t="s">
        <v>10</v>
      </c>
      <c r="I2079" s="45">
        <v>30707</v>
      </c>
      <c r="J2079" s="40">
        <f t="shared" ca="1" si="130"/>
        <v>41</v>
      </c>
      <c r="K2079" s="45" t="str">
        <f t="shared" ca="1" si="131"/>
        <v>25+</v>
      </c>
      <c r="L2079" s="44" t="s">
        <v>10</v>
      </c>
      <c r="M2079" s="44">
        <v>1</v>
      </c>
      <c r="N2079" s="44">
        <v>1</v>
      </c>
      <c r="O2079" s="46">
        <v>45581</v>
      </c>
    </row>
    <row r="2080" spans="1:15" x14ac:dyDescent="0.75">
      <c r="A2080" s="31">
        <v>445</v>
      </c>
      <c r="B2080" s="32" t="s">
        <v>2091</v>
      </c>
      <c r="C2080" s="33">
        <v>45543</v>
      </c>
      <c r="D2080" s="34">
        <v>0.56111111111111112</v>
      </c>
      <c r="E2080" s="35" t="str">
        <f t="shared" si="128"/>
        <v>Afternoon</v>
      </c>
      <c r="F2080" s="36">
        <v>5</v>
      </c>
      <c r="G2080" s="36" t="str">
        <f t="shared" si="129"/>
        <v>Long</v>
      </c>
      <c r="H2080" s="36" t="s">
        <v>10</v>
      </c>
      <c r="I2080" s="37">
        <v>21934</v>
      </c>
      <c r="J2080" s="32">
        <f t="shared" ca="1" si="130"/>
        <v>65</v>
      </c>
      <c r="K2080" s="37" t="str">
        <f t="shared" ca="1" si="131"/>
        <v>25+</v>
      </c>
      <c r="L2080" s="36" t="s">
        <v>10</v>
      </c>
      <c r="M2080" s="36">
        <v>1</v>
      </c>
      <c r="N2080" s="36">
        <v>1</v>
      </c>
      <c r="O2080" s="38">
        <v>45581</v>
      </c>
    </row>
    <row r="2081" spans="1:15" x14ac:dyDescent="0.75">
      <c r="A2081" s="39">
        <v>445</v>
      </c>
      <c r="B2081" s="40" t="s">
        <v>2092</v>
      </c>
      <c r="C2081" s="41">
        <v>45543</v>
      </c>
      <c r="D2081" s="42">
        <v>0.66736111111111107</v>
      </c>
      <c r="E2081" s="43" t="str">
        <f t="shared" si="128"/>
        <v>Afternoon</v>
      </c>
      <c r="F2081" s="44">
        <v>7.5</v>
      </c>
      <c r="G2081" s="44" t="str">
        <f t="shared" si="129"/>
        <v>Long</v>
      </c>
      <c r="H2081" s="44" t="s">
        <v>10</v>
      </c>
      <c r="I2081" s="45">
        <v>35570</v>
      </c>
      <c r="J2081" s="40">
        <f t="shared" ca="1" si="130"/>
        <v>28</v>
      </c>
      <c r="K2081" s="45" t="str">
        <f t="shared" ca="1" si="131"/>
        <v>25+</v>
      </c>
      <c r="L2081" s="44" t="s">
        <v>11</v>
      </c>
      <c r="M2081" s="44">
        <v>1</v>
      </c>
      <c r="N2081" s="44">
        <v>1</v>
      </c>
      <c r="O2081" s="46">
        <v>45581</v>
      </c>
    </row>
    <row r="2082" spans="1:15" x14ac:dyDescent="0.75">
      <c r="A2082" s="31">
        <v>445</v>
      </c>
      <c r="B2082" s="32" t="s">
        <v>2093</v>
      </c>
      <c r="C2082" s="33">
        <v>45543</v>
      </c>
      <c r="D2082" s="34">
        <v>0.66736111111111107</v>
      </c>
      <c r="E2082" s="35" t="str">
        <f t="shared" si="128"/>
        <v>Afternoon</v>
      </c>
      <c r="F2082" s="36">
        <v>7.5</v>
      </c>
      <c r="G2082" s="36" t="str">
        <f t="shared" si="129"/>
        <v>Long</v>
      </c>
      <c r="H2082" s="36" t="s">
        <v>10</v>
      </c>
      <c r="I2082" s="37">
        <v>29514</v>
      </c>
      <c r="J2082" s="32">
        <f t="shared" ca="1" si="130"/>
        <v>44</v>
      </c>
      <c r="K2082" s="37" t="str">
        <f t="shared" ca="1" si="131"/>
        <v>25+</v>
      </c>
      <c r="L2082" s="36" t="s">
        <v>10</v>
      </c>
      <c r="M2082" s="36">
        <v>1</v>
      </c>
      <c r="N2082" s="36">
        <v>1</v>
      </c>
      <c r="O2082" s="38">
        <v>45581</v>
      </c>
    </row>
    <row r="2083" spans="1:15" x14ac:dyDescent="0.75">
      <c r="A2083" s="39">
        <v>445</v>
      </c>
      <c r="B2083" s="40" t="s">
        <v>2094</v>
      </c>
      <c r="C2083" s="41">
        <v>45544</v>
      </c>
      <c r="D2083" s="42">
        <v>0.625</v>
      </c>
      <c r="E2083" s="43" t="str">
        <f t="shared" si="128"/>
        <v>Afternoon</v>
      </c>
      <c r="F2083" s="44">
        <v>6</v>
      </c>
      <c r="G2083" s="44" t="str">
        <f t="shared" si="129"/>
        <v>Long</v>
      </c>
      <c r="H2083" s="44" t="s">
        <v>9</v>
      </c>
      <c r="I2083" s="45">
        <v>29493</v>
      </c>
      <c r="J2083" s="40">
        <f t="shared" ca="1" si="130"/>
        <v>44</v>
      </c>
      <c r="K2083" s="45" t="str">
        <f t="shared" ca="1" si="131"/>
        <v>25+</v>
      </c>
      <c r="L2083" s="44" t="s">
        <v>10</v>
      </c>
      <c r="M2083" s="44">
        <v>1</v>
      </c>
      <c r="N2083" s="44">
        <v>1</v>
      </c>
      <c r="O2083" s="46">
        <v>45581</v>
      </c>
    </row>
    <row r="2084" spans="1:15" x14ac:dyDescent="0.75">
      <c r="A2084" s="31">
        <v>445</v>
      </c>
      <c r="B2084" s="32" t="s">
        <v>2095</v>
      </c>
      <c r="C2084" s="33">
        <v>45546</v>
      </c>
      <c r="D2084" s="34">
        <v>0.62569444444444444</v>
      </c>
      <c r="E2084" s="35" t="str">
        <f t="shared" si="128"/>
        <v>Afternoon</v>
      </c>
      <c r="F2084" s="36">
        <v>6</v>
      </c>
      <c r="G2084" s="36" t="str">
        <f t="shared" si="129"/>
        <v>Long</v>
      </c>
      <c r="H2084" s="36" t="s">
        <v>9</v>
      </c>
      <c r="I2084" s="37">
        <v>39665</v>
      </c>
      <c r="J2084" s="32">
        <f t="shared" ca="1" si="130"/>
        <v>17</v>
      </c>
      <c r="K2084" s="37" t="str">
        <f t="shared" ca="1" si="131"/>
        <v>17 (Car/Motorcycle)</v>
      </c>
      <c r="L2084" s="36" t="s">
        <v>11</v>
      </c>
      <c r="M2084" s="36">
        <v>1</v>
      </c>
      <c r="N2084" s="36">
        <v>1</v>
      </c>
      <c r="O2084" s="38">
        <v>45581</v>
      </c>
    </row>
    <row r="2085" spans="1:15" x14ac:dyDescent="0.75">
      <c r="A2085" s="39">
        <v>7114</v>
      </c>
      <c r="B2085" s="40" t="s">
        <v>2096</v>
      </c>
      <c r="C2085" s="41">
        <v>45566</v>
      </c>
      <c r="D2085" s="42">
        <v>0.74305555555555558</v>
      </c>
      <c r="E2085" s="43" t="str">
        <f t="shared" si="128"/>
        <v>Afternoon</v>
      </c>
      <c r="F2085" s="44">
        <v>7.75</v>
      </c>
      <c r="G2085" s="44" t="str">
        <f t="shared" si="129"/>
        <v>Long</v>
      </c>
      <c r="H2085" s="44" t="s">
        <v>10</v>
      </c>
      <c r="I2085" s="45">
        <v>32202</v>
      </c>
      <c r="J2085" s="40">
        <f t="shared" ca="1" si="130"/>
        <v>37</v>
      </c>
      <c r="K2085" s="45" t="str">
        <f t="shared" ca="1" si="131"/>
        <v>25+</v>
      </c>
      <c r="L2085" s="44" t="s">
        <v>10</v>
      </c>
      <c r="M2085" s="44">
        <v>1</v>
      </c>
      <c r="N2085" s="44">
        <v>1</v>
      </c>
      <c r="O2085" s="46">
        <v>45576</v>
      </c>
    </row>
    <row r="2086" spans="1:15" x14ac:dyDescent="0.75">
      <c r="A2086" s="31">
        <v>7114</v>
      </c>
      <c r="B2086" s="32" t="s">
        <v>2097</v>
      </c>
      <c r="C2086" s="33">
        <v>45567</v>
      </c>
      <c r="D2086" s="34">
        <v>0.6875</v>
      </c>
      <c r="E2086" s="35" t="str">
        <f t="shared" si="128"/>
        <v>Afternoon</v>
      </c>
      <c r="F2086" s="36">
        <v>6.5</v>
      </c>
      <c r="G2086" s="36" t="str">
        <f t="shared" si="129"/>
        <v>Long</v>
      </c>
      <c r="H2086" s="36" t="s">
        <v>9</v>
      </c>
      <c r="I2086" s="37">
        <v>37071</v>
      </c>
      <c r="J2086" s="32">
        <f t="shared" ca="1" si="130"/>
        <v>24</v>
      </c>
      <c r="K2086" s="37" t="str">
        <f t="shared" ca="1" si="131"/>
        <v>18-24 (Young Drivers)</v>
      </c>
      <c r="L2086" s="36" t="s">
        <v>10</v>
      </c>
      <c r="M2086" s="36">
        <v>0</v>
      </c>
      <c r="N2086" s="36">
        <v>0</v>
      </c>
      <c r="O2086" s="38">
        <v>45576</v>
      </c>
    </row>
    <row r="2087" spans="1:15" x14ac:dyDescent="0.75">
      <c r="A2087" s="39">
        <v>7114</v>
      </c>
      <c r="B2087" s="40" t="s">
        <v>2098</v>
      </c>
      <c r="C2087" s="41">
        <v>45567</v>
      </c>
      <c r="D2087" s="42">
        <v>0.6875</v>
      </c>
      <c r="E2087" s="43" t="str">
        <f t="shared" si="128"/>
        <v>Afternoon</v>
      </c>
      <c r="F2087" s="44">
        <v>6.5</v>
      </c>
      <c r="G2087" s="44" t="str">
        <f t="shared" si="129"/>
        <v>Long</v>
      </c>
      <c r="H2087" s="44" t="s">
        <v>10</v>
      </c>
      <c r="I2087" s="45">
        <v>29028</v>
      </c>
      <c r="J2087" s="40">
        <f t="shared" ca="1" si="130"/>
        <v>46</v>
      </c>
      <c r="K2087" s="45" t="str">
        <f t="shared" ca="1" si="131"/>
        <v>25+</v>
      </c>
      <c r="L2087" s="44" t="s">
        <v>10</v>
      </c>
      <c r="M2087" s="44">
        <v>0</v>
      </c>
      <c r="N2087" s="44">
        <v>0</v>
      </c>
      <c r="O2087" s="46">
        <v>45576</v>
      </c>
    </row>
    <row r="2088" spans="1:15" x14ac:dyDescent="0.75">
      <c r="A2088" s="31">
        <v>7114</v>
      </c>
      <c r="B2088" s="32" t="s">
        <v>2099</v>
      </c>
      <c r="C2088" s="33">
        <v>45568</v>
      </c>
      <c r="D2088" s="34">
        <v>0.69791666666666663</v>
      </c>
      <c r="E2088" s="35" t="str">
        <f t="shared" si="128"/>
        <v>Afternoon</v>
      </c>
      <c r="F2088" s="36">
        <v>6.75</v>
      </c>
      <c r="G2088" s="36" t="str">
        <f t="shared" si="129"/>
        <v>Long</v>
      </c>
      <c r="H2088" s="36" t="s">
        <v>10</v>
      </c>
      <c r="I2088" s="37">
        <v>39321</v>
      </c>
      <c r="J2088" s="32">
        <f t="shared" ca="1" si="130"/>
        <v>18</v>
      </c>
      <c r="K2088" s="37" t="str">
        <f t="shared" ca="1" si="131"/>
        <v>18-24 (Young Drivers)</v>
      </c>
      <c r="L2088" s="36" t="s">
        <v>10</v>
      </c>
      <c r="M2088" s="36">
        <v>0</v>
      </c>
      <c r="N2088" s="36">
        <v>0</v>
      </c>
      <c r="O2088" s="38">
        <v>45576</v>
      </c>
    </row>
    <row r="2089" spans="1:15" x14ac:dyDescent="0.75">
      <c r="A2089" s="39">
        <v>7114</v>
      </c>
      <c r="B2089" s="40" t="s">
        <v>2100</v>
      </c>
      <c r="C2089" s="41">
        <v>45568</v>
      </c>
      <c r="D2089" s="42">
        <v>0.69791666666666663</v>
      </c>
      <c r="E2089" s="43" t="str">
        <f t="shared" si="128"/>
        <v>Afternoon</v>
      </c>
      <c r="F2089" s="44">
        <v>6.75</v>
      </c>
      <c r="G2089" s="44" t="str">
        <f t="shared" si="129"/>
        <v>Long</v>
      </c>
      <c r="H2089" s="44" t="s">
        <v>9</v>
      </c>
      <c r="I2089" s="45">
        <v>22926</v>
      </c>
      <c r="J2089" s="40">
        <f t="shared" ca="1" si="130"/>
        <v>62</v>
      </c>
      <c r="K2089" s="45" t="str">
        <f t="shared" ca="1" si="131"/>
        <v>25+</v>
      </c>
      <c r="L2089" s="44" t="s">
        <v>10</v>
      </c>
      <c r="M2089" s="44">
        <v>0</v>
      </c>
      <c r="N2089" s="44">
        <v>0</v>
      </c>
      <c r="O2089" s="46">
        <v>45576</v>
      </c>
    </row>
    <row r="2090" spans="1:15" x14ac:dyDescent="0.75">
      <c r="A2090" s="31">
        <v>7114</v>
      </c>
      <c r="B2090" s="32" t="s">
        <v>2101</v>
      </c>
      <c r="C2090" s="33">
        <v>45569</v>
      </c>
      <c r="D2090" s="34">
        <v>0.5</v>
      </c>
      <c r="E2090" s="35" t="str">
        <f t="shared" si="128"/>
        <v>Afternoon</v>
      </c>
      <c r="F2090" s="36">
        <v>5</v>
      </c>
      <c r="G2090" s="36" t="str">
        <f t="shared" si="129"/>
        <v>Long</v>
      </c>
      <c r="H2090" s="36" t="s">
        <v>10</v>
      </c>
      <c r="I2090" s="37">
        <v>25070</v>
      </c>
      <c r="J2090" s="32">
        <f t="shared" ca="1" si="130"/>
        <v>57</v>
      </c>
      <c r="K2090" s="37" t="str">
        <f t="shared" ca="1" si="131"/>
        <v>25+</v>
      </c>
      <c r="L2090" s="36" t="s">
        <v>10</v>
      </c>
      <c r="M2090" s="36">
        <v>1</v>
      </c>
      <c r="N2090" s="36">
        <v>1</v>
      </c>
      <c r="O2090" s="38">
        <v>45576</v>
      </c>
    </row>
    <row r="2091" spans="1:15" x14ac:dyDescent="0.75">
      <c r="A2091" s="39">
        <v>7114</v>
      </c>
      <c r="B2091" s="40" t="s">
        <v>2102</v>
      </c>
      <c r="C2091" s="41">
        <v>45569</v>
      </c>
      <c r="D2091" s="42">
        <v>0.5</v>
      </c>
      <c r="E2091" s="43" t="str">
        <f t="shared" si="128"/>
        <v>Afternoon</v>
      </c>
      <c r="F2091" s="44">
        <v>5</v>
      </c>
      <c r="G2091" s="44" t="str">
        <f t="shared" si="129"/>
        <v>Long</v>
      </c>
      <c r="H2091" s="44" t="s">
        <v>10</v>
      </c>
      <c r="I2091" s="45">
        <v>33346</v>
      </c>
      <c r="J2091" s="40">
        <f t="shared" ca="1" si="130"/>
        <v>34</v>
      </c>
      <c r="K2091" s="45" t="str">
        <f t="shared" ca="1" si="131"/>
        <v>25+</v>
      </c>
      <c r="L2091" s="44" t="s">
        <v>10</v>
      </c>
      <c r="M2091" s="44">
        <v>1</v>
      </c>
      <c r="N2091" s="44">
        <v>1</v>
      </c>
      <c r="O2091" s="46">
        <v>45576</v>
      </c>
    </row>
    <row r="2092" spans="1:15" x14ac:dyDescent="0.75">
      <c r="A2092" s="31">
        <v>7114</v>
      </c>
      <c r="B2092" s="32" t="s">
        <v>2103</v>
      </c>
      <c r="C2092" s="33">
        <v>45569</v>
      </c>
      <c r="D2092" s="34">
        <v>0.70833333333333337</v>
      </c>
      <c r="E2092" s="35" t="str">
        <f t="shared" si="128"/>
        <v>Afternoon</v>
      </c>
      <c r="F2092" s="36">
        <v>10.5</v>
      </c>
      <c r="G2092" s="36" t="str">
        <f t="shared" si="129"/>
        <v>Long</v>
      </c>
      <c r="H2092" s="36" t="s">
        <v>9</v>
      </c>
      <c r="I2092" s="37">
        <v>38880</v>
      </c>
      <c r="J2092" s="32">
        <f t="shared" ca="1" si="130"/>
        <v>19</v>
      </c>
      <c r="K2092" s="37" t="str">
        <f t="shared" ca="1" si="131"/>
        <v>18-24 (Young Drivers)</v>
      </c>
      <c r="L2092" s="36" t="s">
        <v>10</v>
      </c>
      <c r="M2092" s="36">
        <v>1</v>
      </c>
      <c r="N2092" s="36">
        <v>1</v>
      </c>
      <c r="O2092" s="38">
        <v>45576</v>
      </c>
    </row>
    <row r="2093" spans="1:15" x14ac:dyDescent="0.75">
      <c r="A2093" s="39">
        <v>7114</v>
      </c>
      <c r="B2093" s="40" t="s">
        <v>2104</v>
      </c>
      <c r="C2093" s="41">
        <v>45569</v>
      </c>
      <c r="D2093" s="42">
        <v>0.70833333333333337</v>
      </c>
      <c r="E2093" s="43" t="str">
        <f t="shared" si="128"/>
        <v>Afternoon</v>
      </c>
      <c r="F2093" s="44">
        <v>7</v>
      </c>
      <c r="G2093" s="44" t="str">
        <f t="shared" si="129"/>
        <v>Long</v>
      </c>
      <c r="H2093" s="44" t="s">
        <v>10</v>
      </c>
      <c r="I2093" s="45">
        <v>35531</v>
      </c>
      <c r="J2093" s="40">
        <f t="shared" ca="1" si="130"/>
        <v>28</v>
      </c>
      <c r="K2093" s="45" t="str">
        <f t="shared" ca="1" si="131"/>
        <v>25+</v>
      </c>
      <c r="L2093" s="44" t="s">
        <v>10</v>
      </c>
      <c r="M2093" s="44">
        <v>1</v>
      </c>
      <c r="N2093" s="44">
        <v>1</v>
      </c>
      <c r="O2093" s="46">
        <v>45576</v>
      </c>
    </row>
    <row r="2094" spans="1:15" x14ac:dyDescent="0.75">
      <c r="A2094" s="31">
        <v>7114</v>
      </c>
      <c r="B2094" s="32" t="s">
        <v>2105</v>
      </c>
      <c r="C2094" s="33">
        <v>45569</v>
      </c>
      <c r="D2094" s="34">
        <v>0.70833333333333337</v>
      </c>
      <c r="E2094" s="35" t="str">
        <f t="shared" si="128"/>
        <v>Afternoon</v>
      </c>
      <c r="F2094" s="36">
        <v>7</v>
      </c>
      <c r="G2094" s="36" t="str">
        <f t="shared" si="129"/>
        <v>Long</v>
      </c>
      <c r="H2094" s="36" t="s">
        <v>9</v>
      </c>
      <c r="I2094" s="37">
        <v>29493</v>
      </c>
      <c r="J2094" s="32">
        <f t="shared" ca="1" si="130"/>
        <v>44</v>
      </c>
      <c r="K2094" s="37" t="str">
        <f t="shared" ca="1" si="131"/>
        <v>25+</v>
      </c>
      <c r="L2094" s="36" t="s">
        <v>11</v>
      </c>
      <c r="M2094" s="36">
        <v>1</v>
      </c>
      <c r="N2094" s="36">
        <v>1</v>
      </c>
      <c r="O2094" s="38">
        <v>45576</v>
      </c>
    </row>
    <row r="2095" spans="1:15" x14ac:dyDescent="0.75">
      <c r="A2095" s="39">
        <v>7114</v>
      </c>
      <c r="B2095" s="40" t="s">
        <v>2106</v>
      </c>
      <c r="C2095" s="41">
        <v>45570</v>
      </c>
      <c r="D2095" s="42">
        <v>0.57291666666666663</v>
      </c>
      <c r="E2095" s="43" t="str">
        <f t="shared" si="128"/>
        <v>Afternoon</v>
      </c>
      <c r="F2095" s="44">
        <v>6.25</v>
      </c>
      <c r="G2095" s="44" t="str">
        <f t="shared" si="129"/>
        <v>Long</v>
      </c>
      <c r="H2095" s="44" t="s">
        <v>10</v>
      </c>
      <c r="I2095" s="45">
        <v>35806</v>
      </c>
      <c r="J2095" s="40">
        <f t="shared" ca="1" si="130"/>
        <v>27</v>
      </c>
      <c r="K2095" s="45" t="str">
        <f t="shared" ca="1" si="131"/>
        <v>25+</v>
      </c>
      <c r="L2095" s="44" t="s">
        <v>10</v>
      </c>
      <c r="M2095" s="44">
        <v>1</v>
      </c>
      <c r="N2095" s="44">
        <v>1</v>
      </c>
      <c r="O2095" s="46">
        <v>45576</v>
      </c>
    </row>
    <row r="2096" spans="1:15" x14ac:dyDescent="0.75">
      <c r="A2096" s="31">
        <v>7114</v>
      </c>
      <c r="B2096" s="32" t="s">
        <v>2107</v>
      </c>
      <c r="C2096" s="33">
        <v>45570</v>
      </c>
      <c r="D2096" s="34">
        <v>0.57291666666666663</v>
      </c>
      <c r="E2096" s="35" t="str">
        <f t="shared" si="128"/>
        <v>Afternoon</v>
      </c>
      <c r="F2096" s="36">
        <v>6.25</v>
      </c>
      <c r="G2096" s="36" t="str">
        <f t="shared" si="129"/>
        <v>Long</v>
      </c>
      <c r="H2096" s="36" t="s">
        <v>10</v>
      </c>
      <c r="I2096" s="37">
        <v>36785</v>
      </c>
      <c r="J2096" s="32">
        <f t="shared" ca="1" si="130"/>
        <v>25</v>
      </c>
      <c r="K2096" s="37" t="str">
        <f t="shared" ca="1" si="131"/>
        <v>25+</v>
      </c>
      <c r="L2096" s="36" t="s">
        <v>10</v>
      </c>
      <c r="M2096" s="36">
        <v>1</v>
      </c>
      <c r="N2096" s="36">
        <v>1</v>
      </c>
      <c r="O2096" s="38">
        <v>45576</v>
      </c>
    </row>
    <row r="2097" spans="1:15" x14ac:dyDescent="0.75">
      <c r="A2097" s="39">
        <v>7114</v>
      </c>
      <c r="B2097" s="40" t="s">
        <v>2108</v>
      </c>
      <c r="C2097" s="41">
        <v>45570</v>
      </c>
      <c r="D2097" s="42">
        <v>0.60416666666666663</v>
      </c>
      <c r="E2097" s="43" t="str">
        <f t="shared" si="128"/>
        <v>Afternoon</v>
      </c>
      <c r="F2097" s="44">
        <v>4.5</v>
      </c>
      <c r="G2097" s="44" t="str">
        <f t="shared" si="129"/>
        <v>Long</v>
      </c>
      <c r="H2097" s="44" t="s">
        <v>9</v>
      </c>
      <c r="I2097" s="45">
        <v>29796</v>
      </c>
      <c r="J2097" s="40">
        <f t="shared" ca="1" si="130"/>
        <v>44</v>
      </c>
      <c r="K2097" s="45" t="str">
        <f t="shared" ca="1" si="131"/>
        <v>25+</v>
      </c>
      <c r="L2097" s="44" t="s">
        <v>10</v>
      </c>
      <c r="M2097" s="44">
        <v>0</v>
      </c>
      <c r="N2097" s="44">
        <v>0</v>
      </c>
      <c r="O2097" s="46">
        <v>45576</v>
      </c>
    </row>
    <row r="2098" spans="1:15" x14ac:dyDescent="0.75">
      <c r="A2098" s="31">
        <v>7114</v>
      </c>
      <c r="B2098" s="32" t="s">
        <v>2109</v>
      </c>
      <c r="C2098" s="33">
        <v>45570</v>
      </c>
      <c r="D2098" s="34">
        <v>0.60416666666666663</v>
      </c>
      <c r="E2098" s="35" t="str">
        <f t="shared" si="128"/>
        <v>Afternoon</v>
      </c>
      <c r="F2098" s="36">
        <v>4.5</v>
      </c>
      <c r="G2098" s="36" t="str">
        <f t="shared" si="129"/>
        <v>Long</v>
      </c>
      <c r="H2098" s="36" t="s">
        <v>9</v>
      </c>
      <c r="I2098" s="37">
        <v>30487</v>
      </c>
      <c r="J2098" s="32">
        <f t="shared" ca="1" si="130"/>
        <v>42</v>
      </c>
      <c r="K2098" s="37" t="str">
        <f t="shared" ca="1" si="131"/>
        <v>25+</v>
      </c>
      <c r="L2098" s="36" t="s">
        <v>11</v>
      </c>
      <c r="M2098" s="36">
        <v>0</v>
      </c>
      <c r="N2098" s="36">
        <v>0</v>
      </c>
      <c r="O2098" s="38">
        <v>45576</v>
      </c>
    </row>
    <row r="2099" spans="1:15" x14ac:dyDescent="0.75">
      <c r="A2099" s="39">
        <v>7114</v>
      </c>
      <c r="B2099" s="40" t="s">
        <v>2110</v>
      </c>
      <c r="C2099" s="41">
        <v>45570</v>
      </c>
      <c r="D2099" s="42">
        <v>0.72916666666666663</v>
      </c>
      <c r="E2099" s="43" t="str">
        <f t="shared" si="128"/>
        <v>Afternoon</v>
      </c>
      <c r="F2099" s="44">
        <v>7.5</v>
      </c>
      <c r="G2099" s="44" t="str">
        <f t="shared" si="129"/>
        <v>Long</v>
      </c>
      <c r="H2099" s="44" t="s">
        <v>9</v>
      </c>
      <c r="I2099" s="45">
        <v>35751</v>
      </c>
      <c r="J2099" s="40">
        <f t="shared" ca="1" si="130"/>
        <v>27</v>
      </c>
      <c r="K2099" s="45" t="str">
        <f t="shared" ca="1" si="131"/>
        <v>25+</v>
      </c>
      <c r="L2099" s="44" t="s">
        <v>10</v>
      </c>
      <c r="M2099" s="44">
        <v>1</v>
      </c>
      <c r="N2099" s="44">
        <v>1</v>
      </c>
      <c r="O2099" s="46">
        <v>45576</v>
      </c>
    </row>
    <row r="2100" spans="1:15" x14ac:dyDescent="0.75">
      <c r="A2100" s="31">
        <v>7114</v>
      </c>
      <c r="B2100" s="32" t="s">
        <v>2111</v>
      </c>
      <c r="C2100" s="33">
        <v>45573</v>
      </c>
      <c r="D2100" s="34">
        <v>0.59722222222222221</v>
      </c>
      <c r="E2100" s="35" t="str">
        <f t="shared" si="128"/>
        <v>Afternoon</v>
      </c>
      <c r="F2100" s="36">
        <v>6.75</v>
      </c>
      <c r="G2100" s="36" t="str">
        <f t="shared" si="129"/>
        <v>Long</v>
      </c>
      <c r="H2100" s="36" t="s">
        <v>9</v>
      </c>
      <c r="I2100" s="37">
        <v>35138</v>
      </c>
      <c r="J2100" s="32">
        <f t="shared" ca="1" si="130"/>
        <v>29</v>
      </c>
      <c r="K2100" s="37" t="str">
        <f t="shared" ca="1" si="131"/>
        <v>25+</v>
      </c>
      <c r="L2100" s="36" t="s">
        <v>10</v>
      </c>
      <c r="M2100" s="36">
        <v>1</v>
      </c>
      <c r="N2100" s="36">
        <v>1</v>
      </c>
      <c r="O2100" s="38">
        <v>45576</v>
      </c>
    </row>
    <row r="2101" spans="1:15" x14ac:dyDescent="0.75">
      <c r="A2101" s="39">
        <v>7114</v>
      </c>
      <c r="B2101" s="40" t="s">
        <v>2112</v>
      </c>
      <c r="C2101" s="41">
        <v>45573</v>
      </c>
      <c r="D2101" s="42">
        <v>0.59722222222222221</v>
      </c>
      <c r="E2101" s="43" t="str">
        <f t="shared" si="128"/>
        <v>Afternoon</v>
      </c>
      <c r="F2101" s="44">
        <v>6.75</v>
      </c>
      <c r="G2101" s="44" t="str">
        <f t="shared" si="129"/>
        <v>Long</v>
      </c>
      <c r="H2101" s="44" t="s">
        <v>9</v>
      </c>
      <c r="I2101" s="45">
        <v>38617</v>
      </c>
      <c r="J2101" s="40">
        <f t="shared" ca="1" si="130"/>
        <v>20</v>
      </c>
      <c r="K2101" s="45" t="str">
        <f t="shared" ca="1" si="131"/>
        <v>18-24 (Young Drivers)</v>
      </c>
      <c r="L2101" s="44" t="s">
        <v>10</v>
      </c>
      <c r="M2101" s="44">
        <v>1</v>
      </c>
      <c r="N2101" s="44">
        <v>1</v>
      </c>
      <c r="O2101" s="46">
        <v>45576</v>
      </c>
    </row>
    <row r="2102" spans="1:15" x14ac:dyDescent="0.75">
      <c r="A2102" s="31">
        <v>7114</v>
      </c>
      <c r="B2102" s="32" t="s">
        <v>2113</v>
      </c>
      <c r="C2102" s="33">
        <v>45573</v>
      </c>
      <c r="D2102" s="34">
        <v>0.60416666666666663</v>
      </c>
      <c r="E2102" s="35" t="str">
        <f t="shared" si="128"/>
        <v>Afternoon</v>
      </c>
      <c r="F2102" s="36">
        <v>7</v>
      </c>
      <c r="G2102" s="36" t="str">
        <f t="shared" si="129"/>
        <v>Long</v>
      </c>
      <c r="H2102" s="36" t="s">
        <v>10</v>
      </c>
      <c r="I2102" s="37">
        <v>35983</v>
      </c>
      <c r="J2102" s="32">
        <f t="shared" ca="1" si="130"/>
        <v>27</v>
      </c>
      <c r="K2102" s="37" t="str">
        <f t="shared" ca="1" si="131"/>
        <v>25+</v>
      </c>
      <c r="L2102" s="36" t="s">
        <v>11</v>
      </c>
      <c r="M2102" s="36">
        <v>0</v>
      </c>
      <c r="N2102" s="36">
        <v>0</v>
      </c>
      <c r="O2102" s="38">
        <v>45576</v>
      </c>
    </row>
    <row r="2103" spans="1:15" x14ac:dyDescent="0.75">
      <c r="A2103" s="39">
        <v>7114</v>
      </c>
      <c r="B2103" s="40" t="s">
        <v>2114</v>
      </c>
      <c r="C2103" s="41">
        <v>45573</v>
      </c>
      <c r="D2103" s="42">
        <v>0.60416666666666663</v>
      </c>
      <c r="E2103" s="43" t="str">
        <f t="shared" si="128"/>
        <v>Afternoon</v>
      </c>
      <c r="F2103" s="44">
        <v>7</v>
      </c>
      <c r="G2103" s="44" t="str">
        <f t="shared" si="129"/>
        <v>Long</v>
      </c>
      <c r="H2103" s="44" t="s">
        <v>10</v>
      </c>
      <c r="I2103" s="45">
        <v>35837</v>
      </c>
      <c r="J2103" s="40">
        <f t="shared" ca="1" si="130"/>
        <v>27</v>
      </c>
      <c r="K2103" s="45" t="str">
        <f t="shared" ca="1" si="131"/>
        <v>25+</v>
      </c>
      <c r="L2103" s="44" t="s">
        <v>10</v>
      </c>
      <c r="M2103" s="44">
        <v>0</v>
      </c>
      <c r="N2103" s="44">
        <v>0</v>
      </c>
      <c r="O2103" s="46">
        <v>45576</v>
      </c>
    </row>
    <row r="2104" spans="1:15" x14ac:dyDescent="0.75">
      <c r="A2104" s="31">
        <v>7114</v>
      </c>
      <c r="B2104" s="32" t="s">
        <v>2115</v>
      </c>
      <c r="C2104" s="33">
        <v>45573</v>
      </c>
      <c r="D2104" s="34">
        <v>0.72916666666666663</v>
      </c>
      <c r="E2104" s="35" t="str">
        <f t="shared" si="128"/>
        <v>Afternoon</v>
      </c>
      <c r="F2104" s="36">
        <v>7.5</v>
      </c>
      <c r="G2104" s="36" t="str">
        <f t="shared" si="129"/>
        <v>Long</v>
      </c>
      <c r="H2104" s="36" t="s">
        <v>10</v>
      </c>
      <c r="I2104" s="37">
        <v>28509</v>
      </c>
      <c r="J2104" s="32">
        <f t="shared" ca="1" si="130"/>
        <v>47</v>
      </c>
      <c r="K2104" s="37" t="str">
        <f t="shared" ca="1" si="131"/>
        <v>25+</v>
      </c>
      <c r="L2104" s="36" t="s">
        <v>11</v>
      </c>
      <c r="M2104" s="36">
        <v>1</v>
      </c>
      <c r="N2104" s="36">
        <v>1</v>
      </c>
      <c r="O2104" s="38">
        <v>45576</v>
      </c>
    </row>
    <row r="2105" spans="1:15" x14ac:dyDescent="0.75">
      <c r="A2105" s="39">
        <v>7114</v>
      </c>
      <c r="B2105" s="40" t="s">
        <v>2116</v>
      </c>
      <c r="C2105" s="41">
        <v>45574</v>
      </c>
      <c r="D2105" s="42">
        <v>0.66666666666666663</v>
      </c>
      <c r="E2105" s="43" t="str">
        <f t="shared" si="128"/>
        <v>Afternoon</v>
      </c>
      <c r="F2105" s="44">
        <v>6</v>
      </c>
      <c r="G2105" s="44" t="str">
        <f t="shared" si="129"/>
        <v>Long</v>
      </c>
      <c r="H2105" s="44" t="s">
        <v>9</v>
      </c>
      <c r="I2105" s="45">
        <v>29845</v>
      </c>
      <c r="J2105" s="40">
        <f t="shared" ca="1" si="130"/>
        <v>44</v>
      </c>
      <c r="K2105" s="45" t="str">
        <f t="shared" ca="1" si="131"/>
        <v>25+</v>
      </c>
      <c r="L2105" s="44" t="s">
        <v>10</v>
      </c>
      <c r="M2105" s="44">
        <v>1</v>
      </c>
      <c r="N2105" s="44">
        <v>1</v>
      </c>
      <c r="O2105" s="46">
        <v>45576</v>
      </c>
    </row>
    <row r="2106" spans="1:15" x14ac:dyDescent="0.75">
      <c r="A2106" s="31">
        <v>7114</v>
      </c>
      <c r="B2106" s="32" t="s">
        <v>2117</v>
      </c>
      <c r="C2106" s="33">
        <v>45574</v>
      </c>
      <c r="D2106" s="34">
        <v>0.66666666666666663</v>
      </c>
      <c r="E2106" s="35" t="str">
        <f t="shared" si="128"/>
        <v>Afternoon</v>
      </c>
      <c r="F2106" s="36">
        <v>6</v>
      </c>
      <c r="G2106" s="36" t="str">
        <f t="shared" si="129"/>
        <v>Long</v>
      </c>
      <c r="H2106" s="36" t="s">
        <v>10</v>
      </c>
      <c r="I2106" s="37">
        <v>38373</v>
      </c>
      <c r="J2106" s="32">
        <f t="shared" ca="1" si="130"/>
        <v>20</v>
      </c>
      <c r="K2106" s="37" t="str">
        <f t="shared" ca="1" si="131"/>
        <v>18-24 (Young Drivers)</v>
      </c>
      <c r="L2106" s="36" t="s">
        <v>10</v>
      </c>
      <c r="M2106" s="36">
        <v>1</v>
      </c>
      <c r="N2106" s="36">
        <v>1</v>
      </c>
      <c r="O2106" s="38">
        <v>45576</v>
      </c>
    </row>
    <row r="2107" spans="1:15" x14ac:dyDescent="0.75">
      <c r="A2107" s="39">
        <v>7114</v>
      </c>
      <c r="B2107" s="40" t="s">
        <v>2118</v>
      </c>
      <c r="C2107" s="41">
        <v>45574</v>
      </c>
      <c r="D2107" s="42">
        <v>0.77083333333333337</v>
      </c>
      <c r="E2107" s="43" t="str">
        <f t="shared" si="128"/>
        <v>Evening</v>
      </c>
      <c r="F2107" s="44">
        <v>8.5</v>
      </c>
      <c r="G2107" s="44" t="str">
        <f t="shared" si="129"/>
        <v>Long</v>
      </c>
      <c r="H2107" s="44" t="s">
        <v>10</v>
      </c>
      <c r="I2107" s="45">
        <v>25191</v>
      </c>
      <c r="J2107" s="40">
        <f t="shared" ca="1" si="130"/>
        <v>56</v>
      </c>
      <c r="K2107" s="45" t="str">
        <f t="shared" ca="1" si="131"/>
        <v>25+</v>
      </c>
      <c r="L2107" s="44" t="s">
        <v>10</v>
      </c>
      <c r="M2107" s="44">
        <v>0</v>
      </c>
      <c r="N2107" s="44">
        <v>0</v>
      </c>
      <c r="O2107" s="46">
        <v>45576</v>
      </c>
    </row>
    <row r="2108" spans="1:15" x14ac:dyDescent="0.75">
      <c r="A2108" s="31">
        <v>7114</v>
      </c>
      <c r="B2108" s="32" t="s">
        <v>2119</v>
      </c>
      <c r="C2108" s="33">
        <v>45574</v>
      </c>
      <c r="D2108" s="34">
        <v>0.77777777777777779</v>
      </c>
      <c r="E2108" s="35" t="str">
        <f t="shared" si="128"/>
        <v>Evening</v>
      </c>
      <c r="F2108" s="36">
        <v>8.5</v>
      </c>
      <c r="G2108" s="36" t="str">
        <f t="shared" si="129"/>
        <v>Long</v>
      </c>
      <c r="H2108" s="36" t="s">
        <v>9</v>
      </c>
      <c r="I2108" s="37">
        <v>32988</v>
      </c>
      <c r="J2108" s="32">
        <f t="shared" ca="1" si="130"/>
        <v>35</v>
      </c>
      <c r="K2108" s="37" t="str">
        <f t="shared" ca="1" si="131"/>
        <v>25+</v>
      </c>
      <c r="L2108" s="36" t="s">
        <v>10</v>
      </c>
      <c r="M2108" s="36">
        <v>1</v>
      </c>
      <c r="N2108" s="36">
        <v>1</v>
      </c>
      <c r="O2108" s="38">
        <v>45576</v>
      </c>
    </row>
    <row r="2109" spans="1:15" x14ac:dyDescent="0.75">
      <c r="A2109" s="39">
        <v>7114</v>
      </c>
      <c r="B2109" s="40" t="s">
        <v>2120</v>
      </c>
      <c r="C2109" s="41">
        <v>45574</v>
      </c>
      <c r="D2109" s="42">
        <v>0.77777777777777779</v>
      </c>
      <c r="E2109" s="43" t="str">
        <f t="shared" si="128"/>
        <v>Evening</v>
      </c>
      <c r="F2109" s="44">
        <v>8.5</v>
      </c>
      <c r="G2109" s="44" t="str">
        <f t="shared" si="129"/>
        <v>Long</v>
      </c>
      <c r="H2109" s="44" t="s">
        <v>10</v>
      </c>
      <c r="I2109" s="45">
        <v>39730</v>
      </c>
      <c r="J2109" s="40">
        <f t="shared" ca="1" si="130"/>
        <v>16</v>
      </c>
      <c r="K2109" s="45" t="str">
        <f t="shared" ca="1" si="131"/>
        <v>16 (Light Vehicles)</v>
      </c>
      <c r="L2109" s="44" t="s">
        <v>10</v>
      </c>
      <c r="M2109" s="44">
        <v>1</v>
      </c>
      <c r="N2109" s="44">
        <v>1</v>
      </c>
      <c r="O2109" s="46">
        <v>45576</v>
      </c>
    </row>
    <row r="2110" spans="1:15" x14ac:dyDescent="0.75">
      <c r="A2110" s="31">
        <v>1021</v>
      </c>
      <c r="B2110" s="32" t="s">
        <v>2121</v>
      </c>
      <c r="C2110" s="33">
        <v>45492</v>
      </c>
      <c r="D2110" s="34">
        <v>0.67708333333333337</v>
      </c>
      <c r="E2110" s="35" t="str">
        <f t="shared" si="128"/>
        <v>Afternoon</v>
      </c>
      <c r="F2110" s="36">
        <v>7.75</v>
      </c>
      <c r="G2110" s="36" t="str">
        <f t="shared" si="129"/>
        <v>Long</v>
      </c>
      <c r="H2110" s="36" t="s">
        <v>10</v>
      </c>
      <c r="I2110" s="37">
        <v>35474</v>
      </c>
      <c r="J2110" s="32">
        <f t="shared" ca="1" si="130"/>
        <v>28</v>
      </c>
      <c r="K2110" s="37" t="str">
        <f t="shared" ca="1" si="131"/>
        <v>25+</v>
      </c>
      <c r="L2110" s="36" t="s">
        <v>10</v>
      </c>
      <c r="M2110" s="36">
        <v>0</v>
      </c>
      <c r="N2110" s="36">
        <v>0</v>
      </c>
      <c r="O2110" s="38">
        <v>45581</v>
      </c>
    </row>
    <row r="2111" spans="1:15" x14ac:dyDescent="0.75">
      <c r="A2111" s="39">
        <v>1021</v>
      </c>
      <c r="B2111" s="40" t="s">
        <v>2122</v>
      </c>
      <c r="C2111" s="41">
        <v>45492</v>
      </c>
      <c r="D2111" s="42">
        <v>0.67708333333333337</v>
      </c>
      <c r="E2111" s="43" t="str">
        <f t="shared" si="128"/>
        <v>Afternoon</v>
      </c>
      <c r="F2111" s="44">
        <v>7.75</v>
      </c>
      <c r="G2111" s="44" t="str">
        <f t="shared" si="129"/>
        <v>Long</v>
      </c>
      <c r="H2111" s="44" t="s">
        <v>9</v>
      </c>
      <c r="I2111" s="45">
        <v>39645</v>
      </c>
      <c r="J2111" s="40">
        <f t="shared" ca="1" si="130"/>
        <v>17</v>
      </c>
      <c r="K2111" s="45" t="str">
        <f t="shared" ca="1" si="131"/>
        <v>17 (Car/Motorcycle)</v>
      </c>
      <c r="L2111" s="44" t="s">
        <v>10</v>
      </c>
      <c r="M2111" s="44">
        <v>0</v>
      </c>
      <c r="N2111" s="44">
        <v>0</v>
      </c>
      <c r="O2111" s="46">
        <v>45581</v>
      </c>
    </row>
    <row r="2112" spans="1:15" x14ac:dyDescent="0.75">
      <c r="A2112" s="31">
        <v>1021</v>
      </c>
      <c r="B2112" s="32" t="s">
        <v>2123</v>
      </c>
      <c r="C2112" s="33">
        <v>45492</v>
      </c>
      <c r="D2112" s="34">
        <v>0.77777777777777779</v>
      </c>
      <c r="E2112" s="35" t="str">
        <f t="shared" si="128"/>
        <v>Evening</v>
      </c>
      <c r="F2112" s="36">
        <v>10.25</v>
      </c>
      <c r="G2112" s="36" t="str">
        <f t="shared" si="129"/>
        <v>Long</v>
      </c>
      <c r="H2112" s="36" t="s">
        <v>10</v>
      </c>
      <c r="I2112" s="37">
        <v>37803</v>
      </c>
      <c r="J2112" s="32">
        <f t="shared" ca="1" si="130"/>
        <v>22</v>
      </c>
      <c r="K2112" s="37" t="str">
        <f t="shared" ca="1" si="131"/>
        <v>18-24 (Young Drivers)</v>
      </c>
      <c r="L2112" s="36" t="s">
        <v>10</v>
      </c>
      <c r="M2112" s="36">
        <v>0</v>
      </c>
      <c r="N2112" s="36">
        <v>0</v>
      </c>
      <c r="O2112" s="38">
        <v>45581</v>
      </c>
    </row>
    <row r="2113" spans="1:15" x14ac:dyDescent="0.75">
      <c r="A2113" s="39">
        <v>1021</v>
      </c>
      <c r="B2113" s="40" t="s">
        <v>2124</v>
      </c>
      <c r="C2113" s="41">
        <v>45492</v>
      </c>
      <c r="D2113" s="42">
        <v>0.77777777777777779</v>
      </c>
      <c r="E2113" s="43" t="str">
        <f t="shared" si="128"/>
        <v>Evening</v>
      </c>
      <c r="F2113" s="44">
        <v>10.25</v>
      </c>
      <c r="G2113" s="44" t="str">
        <f t="shared" si="129"/>
        <v>Long</v>
      </c>
      <c r="H2113" s="44" t="s">
        <v>10</v>
      </c>
      <c r="I2113" s="45">
        <v>37662</v>
      </c>
      <c r="J2113" s="40">
        <f t="shared" ca="1" si="130"/>
        <v>22</v>
      </c>
      <c r="K2113" s="45" t="str">
        <f t="shared" ca="1" si="131"/>
        <v>18-24 (Young Drivers)</v>
      </c>
      <c r="L2113" s="44" t="s">
        <v>10</v>
      </c>
      <c r="M2113" s="44">
        <v>0</v>
      </c>
      <c r="N2113" s="44">
        <v>0</v>
      </c>
      <c r="O2113" s="46">
        <v>45581</v>
      </c>
    </row>
    <row r="2114" spans="1:15" x14ac:dyDescent="0.75">
      <c r="A2114" s="31">
        <v>1021</v>
      </c>
      <c r="B2114" s="32" t="s">
        <v>2125</v>
      </c>
      <c r="C2114" s="33">
        <v>45466</v>
      </c>
      <c r="D2114" s="34">
        <v>0.56944444444444442</v>
      </c>
      <c r="E2114" s="35" t="str">
        <f t="shared" ref="E2114:E2177" si="132">IF(D2114&lt;TIME(12,0,0), "Morning", IF(D2114&lt;TIME(18,0,0), "Afternoon", "Evening"))</f>
        <v>Afternoon</v>
      </c>
      <c r="F2114" s="36">
        <v>5.25</v>
      </c>
      <c r="G2114" s="36" t="str">
        <f t="shared" ref="G2114:G2177" si="133">IF(F2114 &lt; 2.5, "Short",
  IF(F2114 &lt;= 4, "Medium", "Long")
)</f>
        <v>Long</v>
      </c>
      <c r="H2114" s="36" t="s">
        <v>10</v>
      </c>
      <c r="I2114" s="37">
        <v>30894</v>
      </c>
      <c r="J2114" s="32">
        <f t="shared" ref="J2114:J2177" ca="1" si="134">IFERROR(DATEDIF(I2114, TODAY(), "Y"), 0)</f>
        <v>41</v>
      </c>
      <c r="K2114" s="37" t="str">
        <f t="shared" ref="K2114:K2177" ca="1" si="135" xml:space="preserve"> IF(J2114 &lt; 15, "Invalid (Below Minimum Age)", IF(J2114 = 15, "15 (Moped/Tractor)", IF(J2114 = 16, "16 (Light Vehicles)", IF(J2114 = 17, "17 (Car/Motorcycle)", IF(J2114 &lt;= 24, "18-24 (Young Drivers)","25+"
        )
      )
    )
  )
)</f>
        <v>25+</v>
      </c>
      <c r="L2114" s="36" t="s">
        <v>10</v>
      </c>
      <c r="M2114" s="36">
        <v>1</v>
      </c>
      <c r="N2114" s="36">
        <v>1</v>
      </c>
      <c r="O2114" s="38">
        <v>45581</v>
      </c>
    </row>
    <row r="2115" spans="1:15" x14ac:dyDescent="0.75">
      <c r="A2115" s="39">
        <v>1021</v>
      </c>
      <c r="B2115" s="40" t="s">
        <v>2126</v>
      </c>
      <c r="C2115" s="41">
        <v>45554</v>
      </c>
      <c r="D2115" s="42">
        <v>0.67361111111111116</v>
      </c>
      <c r="E2115" s="43" t="str">
        <f t="shared" si="132"/>
        <v>Afternoon</v>
      </c>
      <c r="F2115" s="44">
        <v>7.75</v>
      </c>
      <c r="G2115" s="44" t="str">
        <f t="shared" si="133"/>
        <v>Long</v>
      </c>
      <c r="H2115" s="44" t="s">
        <v>10</v>
      </c>
      <c r="I2115" s="45">
        <v>33937</v>
      </c>
      <c r="J2115" s="40">
        <f t="shared" ca="1" si="134"/>
        <v>32</v>
      </c>
      <c r="K2115" s="45" t="str">
        <f t="shared" ca="1" si="135"/>
        <v>25+</v>
      </c>
      <c r="L2115" s="44" t="s">
        <v>10</v>
      </c>
      <c r="M2115" s="44">
        <v>0</v>
      </c>
      <c r="N2115" s="44">
        <v>0</v>
      </c>
      <c r="O2115" s="46">
        <v>45581</v>
      </c>
    </row>
    <row r="2116" spans="1:15" x14ac:dyDescent="0.75">
      <c r="A2116" s="31">
        <v>1021</v>
      </c>
      <c r="B2116" s="32" t="s">
        <v>2127</v>
      </c>
      <c r="C2116" s="33">
        <v>45555</v>
      </c>
      <c r="D2116" s="34">
        <v>0.64583333333333337</v>
      </c>
      <c r="E2116" s="35" t="str">
        <f t="shared" si="132"/>
        <v>Afternoon</v>
      </c>
      <c r="F2116" s="36">
        <v>7</v>
      </c>
      <c r="G2116" s="36" t="str">
        <f t="shared" si="133"/>
        <v>Long</v>
      </c>
      <c r="H2116" s="36" t="s">
        <v>10</v>
      </c>
      <c r="I2116" s="37">
        <v>22893</v>
      </c>
      <c r="J2116" s="32">
        <f t="shared" ca="1" si="134"/>
        <v>63</v>
      </c>
      <c r="K2116" s="37" t="str">
        <f t="shared" ca="1" si="135"/>
        <v>25+</v>
      </c>
      <c r="L2116" s="36" t="s">
        <v>10</v>
      </c>
      <c r="M2116" s="36">
        <v>0</v>
      </c>
      <c r="N2116" s="36">
        <v>0</v>
      </c>
      <c r="O2116" s="38">
        <v>45581</v>
      </c>
    </row>
    <row r="2117" spans="1:15" x14ac:dyDescent="0.75">
      <c r="A2117" s="39">
        <v>1021</v>
      </c>
      <c r="B2117" s="40" t="s">
        <v>2128</v>
      </c>
      <c r="C2117" s="41">
        <v>45555</v>
      </c>
      <c r="D2117" s="42">
        <v>0.69444444444444442</v>
      </c>
      <c r="E2117" s="43" t="str">
        <f t="shared" si="132"/>
        <v>Afternoon</v>
      </c>
      <c r="F2117" s="44">
        <v>8.25</v>
      </c>
      <c r="G2117" s="44" t="str">
        <f t="shared" si="133"/>
        <v>Long</v>
      </c>
      <c r="H2117" s="44" t="s">
        <v>10</v>
      </c>
      <c r="I2117" s="45">
        <v>24949</v>
      </c>
      <c r="J2117" s="40">
        <f t="shared" ca="1" si="134"/>
        <v>57</v>
      </c>
      <c r="K2117" s="45" t="str">
        <f t="shared" ca="1" si="135"/>
        <v>25+</v>
      </c>
      <c r="L2117" s="44" t="s">
        <v>10</v>
      </c>
      <c r="M2117" s="44">
        <v>0</v>
      </c>
      <c r="N2117" s="44">
        <v>0</v>
      </c>
      <c r="O2117" s="46">
        <v>45581</v>
      </c>
    </row>
    <row r="2118" spans="1:15" x14ac:dyDescent="0.75">
      <c r="A2118" s="31">
        <v>1021</v>
      </c>
      <c r="B2118" s="32" t="s">
        <v>2129</v>
      </c>
      <c r="C2118" s="33">
        <v>45555</v>
      </c>
      <c r="D2118" s="34">
        <v>0.69444444444444442</v>
      </c>
      <c r="E2118" s="35" t="str">
        <f t="shared" si="132"/>
        <v>Afternoon</v>
      </c>
      <c r="F2118" s="36">
        <v>8.25</v>
      </c>
      <c r="G2118" s="36" t="str">
        <f t="shared" si="133"/>
        <v>Long</v>
      </c>
      <c r="H2118" s="36" t="s">
        <v>10</v>
      </c>
      <c r="I2118" s="37">
        <v>29508</v>
      </c>
      <c r="J2118" s="32">
        <f t="shared" ca="1" si="134"/>
        <v>44</v>
      </c>
      <c r="K2118" s="37" t="str">
        <f t="shared" ca="1" si="135"/>
        <v>25+</v>
      </c>
      <c r="L2118" s="36" t="s">
        <v>10</v>
      </c>
      <c r="M2118" s="36">
        <v>0</v>
      </c>
      <c r="N2118" s="36">
        <v>0</v>
      </c>
      <c r="O2118" s="38">
        <v>45581</v>
      </c>
    </row>
    <row r="2119" spans="1:15" x14ac:dyDescent="0.75">
      <c r="A2119" s="39">
        <v>1021</v>
      </c>
      <c r="B2119" s="40" t="s">
        <v>2130</v>
      </c>
      <c r="C2119" s="41">
        <v>45558</v>
      </c>
      <c r="D2119" s="42">
        <v>0.6875</v>
      </c>
      <c r="E2119" s="43" t="str">
        <f t="shared" si="132"/>
        <v>Afternoon</v>
      </c>
      <c r="F2119" s="44">
        <v>8</v>
      </c>
      <c r="G2119" s="44" t="str">
        <f t="shared" si="133"/>
        <v>Long</v>
      </c>
      <c r="H2119" s="44" t="s">
        <v>9</v>
      </c>
      <c r="I2119" s="45">
        <v>34917</v>
      </c>
      <c r="J2119" s="40">
        <f t="shared" ca="1" si="134"/>
        <v>30</v>
      </c>
      <c r="K2119" s="45" t="str">
        <f t="shared" ca="1" si="135"/>
        <v>25+</v>
      </c>
      <c r="L2119" s="44" t="s">
        <v>10</v>
      </c>
      <c r="M2119" s="44">
        <v>0</v>
      </c>
      <c r="N2119" s="44">
        <v>0</v>
      </c>
      <c r="O2119" s="46">
        <v>45581</v>
      </c>
    </row>
    <row r="2120" spans="1:15" x14ac:dyDescent="0.75">
      <c r="A2120" s="31">
        <v>1021</v>
      </c>
      <c r="B2120" s="32" t="s">
        <v>2131</v>
      </c>
      <c r="C2120" s="33">
        <v>45405</v>
      </c>
      <c r="D2120" s="34">
        <v>0.74305555555555558</v>
      </c>
      <c r="E2120" s="35" t="str">
        <f t="shared" si="132"/>
        <v>Afternoon</v>
      </c>
      <c r="F2120" s="36">
        <v>9.5</v>
      </c>
      <c r="G2120" s="36" t="str">
        <f t="shared" si="133"/>
        <v>Long</v>
      </c>
      <c r="H2120" s="36" t="s">
        <v>10</v>
      </c>
      <c r="I2120" s="37">
        <v>30106</v>
      </c>
      <c r="J2120" s="32">
        <f t="shared" ca="1" si="134"/>
        <v>43</v>
      </c>
      <c r="K2120" s="37" t="str">
        <f t="shared" ca="1" si="135"/>
        <v>25+</v>
      </c>
      <c r="L2120" s="36" t="s">
        <v>10</v>
      </c>
      <c r="M2120" s="36">
        <v>0</v>
      </c>
      <c r="N2120" s="36">
        <v>0</v>
      </c>
      <c r="O2120" s="38">
        <v>45581</v>
      </c>
    </row>
    <row r="2121" spans="1:15" x14ac:dyDescent="0.75">
      <c r="A2121" s="39">
        <v>1021</v>
      </c>
      <c r="B2121" s="40" t="s">
        <v>2132</v>
      </c>
      <c r="C2121" s="41">
        <v>45559</v>
      </c>
      <c r="D2121" s="42">
        <v>0.64583333333333337</v>
      </c>
      <c r="E2121" s="43" t="str">
        <f t="shared" si="132"/>
        <v>Afternoon</v>
      </c>
      <c r="F2121" s="44">
        <v>7</v>
      </c>
      <c r="G2121" s="44" t="str">
        <f t="shared" si="133"/>
        <v>Long</v>
      </c>
      <c r="H2121" s="44" t="s">
        <v>10</v>
      </c>
      <c r="I2121" s="45">
        <v>33539</v>
      </c>
      <c r="J2121" s="40">
        <f t="shared" ca="1" si="134"/>
        <v>33</v>
      </c>
      <c r="K2121" s="45" t="str">
        <f t="shared" ca="1" si="135"/>
        <v>25+</v>
      </c>
      <c r="L2121" s="44" t="s">
        <v>10</v>
      </c>
      <c r="M2121" s="44">
        <v>0</v>
      </c>
      <c r="N2121" s="44">
        <v>0</v>
      </c>
      <c r="O2121" s="46">
        <v>45581</v>
      </c>
    </row>
    <row r="2122" spans="1:15" x14ac:dyDescent="0.75">
      <c r="A2122" s="31">
        <v>1021</v>
      </c>
      <c r="B2122" s="32" t="s">
        <v>2133</v>
      </c>
      <c r="C2122" s="33">
        <v>45559</v>
      </c>
      <c r="D2122" s="34">
        <v>0.70138888888888884</v>
      </c>
      <c r="E2122" s="35" t="str">
        <f t="shared" si="132"/>
        <v>Afternoon</v>
      </c>
      <c r="F2122" s="36">
        <v>8.5</v>
      </c>
      <c r="G2122" s="36" t="str">
        <f t="shared" si="133"/>
        <v>Long</v>
      </c>
      <c r="H2122" s="36" t="s">
        <v>9</v>
      </c>
      <c r="I2122" s="37">
        <v>18117</v>
      </c>
      <c r="J2122" s="32">
        <f t="shared" ca="1" si="134"/>
        <v>76</v>
      </c>
      <c r="K2122" s="37" t="str">
        <f t="shared" ca="1" si="135"/>
        <v>25+</v>
      </c>
      <c r="L2122" s="36" t="s">
        <v>10</v>
      </c>
      <c r="M2122" s="36">
        <v>0</v>
      </c>
      <c r="N2122" s="36">
        <v>0</v>
      </c>
      <c r="O2122" s="38">
        <v>45581</v>
      </c>
    </row>
    <row r="2123" spans="1:15" x14ac:dyDescent="0.75">
      <c r="A2123" s="39">
        <v>1021</v>
      </c>
      <c r="B2123" s="40" t="s">
        <v>2134</v>
      </c>
      <c r="C2123" s="41">
        <v>45559</v>
      </c>
      <c r="D2123" s="42">
        <v>0.70138888888888884</v>
      </c>
      <c r="E2123" s="43" t="str">
        <f t="shared" si="132"/>
        <v>Afternoon</v>
      </c>
      <c r="F2123" s="44">
        <v>8.5</v>
      </c>
      <c r="G2123" s="44" t="str">
        <f t="shared" si="133"/>
        <v>Long</v>
      </c>
      <c r="H2123" s="44" t="s">
        <v>10</v>
      </c>
      <c r="I2123" s="45">
        <v>32123</v>
      </c>
      <c r="J2123" s="40">
        <f t="shared" ca="1" si="134"/>
        <v>37</v>
      </c>
      <c r="K2123" s="45" t="str">
        <f t="shared" ca="1" si="135"/>
        <v>25+</v>
      </c>
      <c r="L2123" s="44" t="s">
        <v>10</v>
      </c>
      <c r="M2123" s="44">
        <v>0</v>
      </c>
      <c r="N2123" s="44">
        <v>0</v>
      </c>
      <c r="O2123" s="46">
        <v>45581</v>
      </c>
    </row>
    <row r="2124" spans="1:15" x14ac:dyDescent="0.75">
      <c r="A2124" s="31">
        <v>1021</v>
      </c>
      <c r="B2124" s="32" t="s">
        <v>2135</v>
      </c>
      <c r="C2124" s="33">
        <v>45560</v>
      </c>
      <c r="D2124" s="34">
        <v>0.63194444444444442</v>
      </c>
      <c r="E2124" s="35" t="str">
        <f t="shared" si="132"/>
        <v>Afternoon</v>
      </c>
      <c r="F2124" s="36">
        <v>6.75</v>
      </c>
      <c r="G2124" s="36" t="str">
        <f t="shared" si="133"/>
        <v>Long</v>
      </c>
      <c r="H2124" s="36" t="s">
        <v>9</v>
      </c>
      <c r="I2124" s="37">
        <v>25023</v>
      </c>
      <c r="J2124" s="32">
        <f t="shared" ca="1" si="134"/>
        <v>57</v>
      </c>
      <c r="K2124" s="37" t="str">
        <f t="shared" ca="1" si="135"/>
        <v>25+</v>
      </c>
      <c r="L2124" s="36" t="s">
        <v>10</v>
      </c>
      <c r="M2124" s="36">
        <v>0</v>
      </c>
      <c r="N2124" s="36">
        <v>1</v>
      </c>
      <c r="O2124" s="38">
        <v>45581</v>
      </c>
    </row>
    <row r="2125" spans="1:15" x14ac:dyDescent="0.75">
      <c r="A2125" s="39">
        <v>1021</v>
      </c>
      <c r="B2125" s="40" t="s">
        <v>2136</v>
      </c>
      <c r="C2125" s="41">
        <v>45560</v>
      </c>
      <c r="D2125" s="42">
        <v>0.68055555555555558</v>
      </c>
      <c r="E2125" s="43" t="str">
        <f t="shared" si="132"/>
        <v>Afternoon</v>
      </c>
      <c r="F2125" s="44">
        <v>8</v>
      </c>
      <c r="G2125" s="44" t="str">
        <f t="shared" si="133"/>
        <v>Long</v>
      </c>
      <c r="H2125" s="44" t="s">
        <v>9</v>
      </c>
      <c r="I2125" s="45">
        <v>24490</v>
      </c>
      <c r="J2125" s="40">
        <f t="shared" ca="1" si="134"/>
        <v>58</v>
      </c>
      <c r="K2125" s="45" t="str">
        <f t="shared" ca="1" si="135"/>
        <v>25+</v>
      </c>
      <c r="L2125" s="44" t="s">
        <v>10</v>
      </c>
      <c r="M2125" s="44">
        <v>0</v>
      </c>
      <c r="N2125" s="44">
        <v>1</v>
      </c>
      <c r="O2125" s="46">
        <v>45581</v>
      </c>
    </row>
    <row r="2126" spans="1:15" x14ac:dyDescent="0.75">
      <c r="A2126" s="31">
        <v>1021</v>
      </c>
      <c r="B2126" s="32" t="s">
        <v>2137</v>
      </c>
      <c r="C2126" s="33">
        <v>45560</v>
      </c>
      <c r="D2126" s="34">
        <v>0.68055555555555558</v>
      </c>
      <c r="E2126" s="35" t="str">
        <f t="shared" si="132"/>
        <v>Afternoon</v>
      </c>
      <c r="F2126" s="36">
        <v>8</v>
      </c>
      <c r="G2126" s="36" t="str">
        <f t="shared" si="133"/>
        <v>Long</v>
      </c>
      <c r="H2126" s="36" t="s">
        <v>10</v>
      </c>
      <c r="I2126" s="37">
        <v>37496</v>
      </c>
      <c r="J2126" s="32">
        <f t="shared" ca="1" si="134"/>
        <v>23</v>
      </c>
      <c r="K2126" s="37" t="str">
        <f t="shared" ca="1" si="135"/>
        <v>18-24 (Young Drivers)</v>
      </c>
      <c r="L2126" s="36" t="s">
        <v>10</v>
      </c>
      <c r="M2126" s="36">
        <v>0</v>
      </c>
      <c r="N2126" s="36">
        <v>1</v>
      </c>
      <c r="O2126" s="38">
        <v>45581</v>
      </c>
    </row>
    <row r="2127" spans="1:15" x14ac:dyDescent="0.75">
      <c r="A2127" s="39">
        <v>1021</v>
      </c>
      <c r="B2127" s="40" t="s">
        <v>2138</v>
      </c>
      <c r="C2127" s="41">
        <v>45565</v>
      </c>
      <c r="D2127" s="42">
        <v>0.63194444444444442</v>
      </c>
      <c r="E2127" s="43" t="str">
        <f t="shared" si="132"/>
        <v>Afternoon</v>
      </c>
      <c r="F2127" s="44">
        <v>6.75</v>
      </c>
      <c r="G2127" s="44" t="str">
        <f t="shared" si="133"/>
        <v>Long</v>
      </c>
      <c r="H2127" s="44" t="s">
        <v>10</v>
      </c>
      <c r="I2127" s="45">
        <v>38681</v>
      </c>
      <c r="J2127" s="40">
        <f t="shared" ca="1" si="134"/>
        <v>19</v>
      </c>
      <c r="K2127" s="45" t="str">
        <f t="shared" ca="1" si="135"/>
        <v>18-24 (Young Drivers)</v>
      </c>
      <c r="L2127" s="44" t="s">
        <v>10</v>
      </c>
      <c r="M2127" s="44">
        <v>0</v>
      </c>
      <c r="N2127" s="44">
        <v>1</v>
      </c>
      <c r="O2127" s="46">
        <v>45581</v>
      </c>
    </row>
    <row r="2128" spans="1:15" x14ac:dyDescent="0.75">
      <c r="A2128" s="31">
        <v>1021</v>
      </c>
      <c r="B2128" s="32" t="s">
        <v>2139</v>
      </c>
      <c r="C2128" s="33">
        <v>45565</v>
      </c>
      <c r="D2128" s="34">
        <v>0.63194444444444442</v>
      </c>
      <c r="E2128" s="35" t="str">
        <f t="shared" si="132"/>
        <v>Afternoon</v>
      </c>
      <c r="F2128" s="36">
        <v>6.75</v>
      </c>
      <c r="G2128" s="36" t="str">
        <f t="shared" si="133"/>
        <v>Long</v>
      </c>
      <c r="H2128" s="36" t="s">
        <v>10</v>
      </c>
      <c r="I2128" s="37">
        <v>29762</v>
      </c>
      <c r="J2128" s="32">
        <f t="shared" ca="1" si="134"/>
        <v>44</v>
      </c>
      <c r="K2128" s="37" t="str">
        <f t="shared" ca="1" si="135"/>
        <v>25+</v>
      </c>
      <c r="L2128" s="36" t="s">
        <v>10</v>
      </c>
      <c r="M2128" s="36">
        <v>0</v>
      </c>
      <c r="N2128" s="36">
        <v>1</v>
      </c>
      <c r="O2128" s="38">
        <v>45581</v>
      </c>
    </row>
    <row r="2129" spans="1:15" x14ac:dyDescent="0.75">
      <c r="A2129" s="39">
        <v>1021</v>
      </c>
      <c r="B2129" s="40" t="s">
        <v>2140</v>
      </c>
      <c r="C2129" s="41">
        <v>45566</v>
      </c>
      <c r="D2129" s="42">
        <v>0.64930555555555558</v>
      </c>
      <c r="E2129" s="43" t="str">
        <f t="shared" si="132"/>
        <v>Afternoon</v>
      </c>
      <c r="F2129" s="44">
        <v>7.25</v>
      </c>
      <c r="G2129" s="44" t="str">
        <f t="shared" si="133"/>
        <v>Long</v>
      </c>
      <c r="H2129" s="44" t="s">
        <v>10</v>
      </c>
      <c r="I2129" s="45">
        <v>34272</v>
      </c>
      <c r="J2129" s="40">
        <f t="shared" ca="1" si="134"/>
        <v>31</v>
      </c>
      <c r="K2129" s="45" t="str">
        <f t="shared" ca="1" si="135"/>
        <v>25+</v>
      </c>
      <c r="L2129" s="44" t="s">
        <v>10</v>
      </c>
      <c r="M2129" s="44">
        <v>0</v>
      </c>
      <c r="N2129" s="44">
        <v>0</v>
      </c>
      <c r="O2129" s="46">
        <v>45581</v>
      </c>
    </row>
    <row r="2130" spans="1:15" x14ac:dyDescent="0.75">
      <c r="A2130" s="31">
        <v>1021</v>
      </c>
      <c r="B2130" s="32" t="s">
        <v>2141</v>
      </c>
      <c r="C2130" s="33">
        <v>45566</v>
      </c>
      <c r="D2130" s="34">
        <v>0.70833333333333337</v>
      </c>
      <c r="E2130" s="35" t="str">
        <f t="shared" si="132"/>
        <v>Afternoon</v>
      </c>
      <c r="F2130" s="36">
        <v>8.5</v>
      </c>
      <c r="G2130" s="36" t="str">
        <f t="shared" si="133"/>
        <v>Long</v>
      </c>
      <c r="H2130" s="36" t="s">
        <v>9</v>
      </c>
      <c r="I2130" s="37">
        <v>34419</v>
      </c>
      <c r="J2130" s="32">
        <f t="shared" ca="1" si="134"/>
        <v>31</v>
      </c>
      <c r="K2130" s="37" t="str">
        <f t="shared" ca="1" si="135"/>
        <v>25+</v>
      </c>
      <c r="L2130" s="36" t="s">
        <v>10</v>
      </c>
      <c r="M2130" s="36">
        <v>0</v>
      </c>
      <c r="N2130" s="36">
        <v>0</v>
      </c>
      <c r="O2130" s="38">
        <v>45581</v>
      </c>
    </row>
    <row r="2131" spans="1:15" x14ac:dyDescent="0.75">
      <c r="A2131" s="39">
        <v>1021</v>
      </c>
      <c r="B2131" s="40" t="s">
        <v>2142</v>
      </c>
      <c r="C2131" s="41">
        <v>45566</v>
      </c>
      <c r="D2131" s="42">
        <v>0.70833333333333337</v>
      </c>
      <c r="E2131" s="43" t="str">
        <f t="shared" si="132"/>
        <v>Afternoon</v>
      </c>
      <c r="F2131" s="44">
        <v>8.5</v>
      </c>
      <c r="G2131" s="44" t="str">
        <f t="shared" si="133"/>
        <v>Long</v>
      </c>
      <c r="H2131" s="44" t="s">
        <v>10</v>
      </c>
      <c r="I2131" s="45">
        <v>37798</v>
      </c>
      <c r="J2131" s="40">
        <f t="shared" ca="1" si="134"/>
        <v>22</v>
      </c>
      <c r="K2131" s="45" t="str">
        <f t="shared" ca="1" si="135"/>
        <v>18-24 (Young Drivers)</v>
      </c>
      <c r="L2131" s="44" t="s">
        <v>10</v>
      </c>
      <c r="M2131" s="44">
        <v>0</v>
      </c>
      <c r="N2131" s="44">
        <v>0</v>
      </c>
      <c r="O2131" s="46">
        <v>45581</v>
      </c>
    </row>
    <row r="2132" spans="1:15" x14ac:dyDescent="0.75">
      <c r="A2132" s="31">
        <v>1021</v>
      </c>
      <c r="B2132" s="32" t="s">
        <v>2143</v>
      </c>
      <c r="C2132" s="33">
        <v>45567</v>
      </c>
      <c r="D2132" s="34">
        <v>0.625</v>
      </c>
      <c r="E2132" s="35" t="str">
        <f t="shared" si="132"/>
        <v>Afternoon</v>
      </c>
      <c r="F2132" s="36">
        <v>6.5</v>
      </c>
      <c r="G2132" s="36" t="str">
        <f t="shared" si="133"/>
        <v>Long</v>
      </c>
      <c r="H2132" s="36" t="s">
        <v>10</v>
      </c>
      <c r="I2132" s="37">
        <v>36488</v>
      </c>
      <c r="J2132" s="32">
        <f t="shared" ca="1" si="134"/>
        <v>25</v>
      </c>
      <c r="K2132" s="37" t="str">
        <f t="shared" ca="1" si="135"/>
        <v>25+</v>
      </c>
      <c r="L2132" s="36" t="s">
        <v>10</v>
      </c>
      <c r="M2132" s="36">
        <v>1</v>
      </c>
      <c r="N2132" s="36">
        <v>1</v>
      </c>
      <c r="O2132" s="38">
        <v>45581</v>
      </c>
    </row>
    <row r="2133" spans="1:15" x14ac:dyDescent="0.75">
      <c r="A2133" s="39">
        <v>1021</v>
      </c>
      <c r="B2133" s="40" t="s">
        <v>2144</v>
      </c>
      <c r="C2133" s="41">
        <v>45567</v>
      </c>
      <c r="D2133" s="42">
        <v>0.625</v>
      </c>
      <c r="E2133" s="43" t="str">
        <f t="shared" si="132"/>
        <v>Afternoon</v>
      </c>
      <c r="F2133" s="44">
        <v>6.5</v>
      </c>
      <c r="G2133" s="44" t="str">
        <f t="shared" si="133"/>
        <v>Long</v>
      </c>
      <c r="H2133" s="44" t="s">
        <v>9</v>
      </c>
      <c r="I2133" s="45">
        <v>35706</v>
      </c>
      <c r="J2133" s="40">
        <f t="shared" ca="1" si="134"/>
        <v>27</v>
      </c>
      <c r="K2133" s="45" t="str">
        <f t="shared" ca="1" si="135"/>
        <v>25+</v>
      </c>
      <c r="L2133" s="44" t="s">
        <v>10</v>
      </c>
      <c r="M2133" s="44">
        <v>1</v>
      </c>
      <c r="N2133" s="44">
        <v>1</v>
      </c>
      <c r="O2133" s="46">
        <v>45581</v>
      </c>
    </row>
    <row r="2134" spans="1:15" x14ac:dyDescent="0.75">
      <c r="A2134" s="31">
        <v>1021</v>
      </c>
      <c r="B2134" s="32" t="s">
        <v>2145</v>
      </c>
      <c r="C2134" s="33">
        <v>45569</v>
      </c>
      <c r="D2134" s="34">
        <v>0.59722222222222221</v>
      </c>
      <c r="E2134" s="35" t="str">
        <f t="shared" si="132"/>
        <v>Afternoon</v>
      </c>
      <c r="F2134" s="36">
        <v>6</v>
      </c>
      <c r="G2134" s="36" t="str">
        <f t="shared" si="133"/>
        <v>Long</v>
      </c>
      <c r="H2134" s="36" t="s">
        <v>10</v>
      </c>
      <c r="I2134" s="37">
        <v>32167</v>
      </c>
      <c r="J2134" s="32">
        <f t="shared" ca="1" si="134"/>
        <v>37</v>
      </c>
      <c r="K2134" s="37" t="str">
        <f t="shared" ca="1" si="135"/>
        <v>25+</v>
      </c>
      <c r="L2134" s="36" t="s">
        <v>10</v>
      </c>
      <c r="M2134" s="36">
        <v>0</v>
      </c>
      <c r="N2134" s="36">
        <v>1</v>
      </c>
      <c r="O2134" s="38">
        <v>45581</v>
      </c>
    </row>
    <row r="2135" spans="1:15" x14ac:dyDescent="0.75">
      <c r="A2135" s="39">
        <v>1021</v>
      </c>
      <c r="B2135" s="40" t="s">
        <v>2146</v>
      </c>
      <c r="C2135" s="41">
        <v>45552</v>
      </c>
      <c r="D2135" s="42">
        <v>0.64583333333333337</v>
      </c>
      <c r="E2135" s="43" t="str">
        <f t="shared" si="132"/>
        <v>Afternoon</v>
      </c>
      <c r="F2135" s="44">
        <v>7</v>
      </c>
      <c r="G2135" s="44" t="str">
        <f t="shared" si="133"/>
        <v>Long</v>
      </c>
      <c r="H2135" s="44" t="s">
        <v>10</v>
      </c>
      <c r="I2135" s="45">
        <v>33632</v>
      </c>
      <c r="J2135" s="40">
        <f t="shared" ca="1" si="134"/>
        <v>33</v>
      </c>
      <c r="K2135" s="45" t="str">
        <f t="shared" ca="1" si="135"/>
        <v>25+</v>
      </c>
      <c r="L2135" s="44" t="s">
        <v>10</v>
      </c>
      <c r="M2135" s="44">
        <v>0</v>
      </c>
      <c r="N2135" s="44">
        <v>0</v>
      </c>
      <c r="O2135" s="46">
        <v>45581</v>
      </c>
    </row>
    <row r="2136" spans="1:15" x14ac:dyDescent="0.75">
      <c r="A2136" s="31">
        <v>1021</v>
      </c>
      <c r="B2136" s="32" t="s">
        <v>2147</v>
      </c>
      <c r="C2136" s="33">
        <v>45553</v>
      </c>
      <c r="D2136" s="34">
        <v>0.64930555555555558</v>
      </c>
      <c r="E2136" s="35" t="str">
        <f t="shared" si="132"/>
        <v>Afternoon</v>
      </c>
      <c r="F2136" s="36">
        <v>7.25</v>
      </c>
      <c r="G2136" s="36" t="str">
        <f t="shared" si="133"/>
        <v>Long</v>
      </c>
      <c r="H2136" s="36" t="s">
        <v>10</v>
      </c>
      <c r="I2136" s="37">
        <v>23275</v>
      </c>
      <c r="J2136" s="32">
        <f t="shared" ca="1" si="134"/>
        <v>62</v>
      </c>
      <c r="K2136" s="37" t="str">
        <f t="shared" ca="1" si="135"/>
        <v>25+</v>
      </c>
      <c r="L2136" s="36" t="s">
        <v>10</v>
      </c>
      <c r="M2136" s="36">
        <v>0</v>
      </c>
      <c r="N2136" s="36">
        <v>0</v>
      </c>
      <c r="O2136" s="38">
        <v>45581</v>
      </c>
    </row>
    <row r="2137" spans="1:15" x14ac:dyDescent="0.75">
      <c r="A2137" s="39">
        <v>1021</v>
      </c>
      <c r="B2137" s="40" t="s">
        <v>2148</v>
      </c>
      <c r="C2137" s="41">
        <v>45553</v>
      </c>
      <c r="D2137" s="42">
        <v>0.64930555555555558</v>
      </c>
      <c r="E2137" s="43" t="str">
        <f t="shared" si="132"/>
        <v>Afternoon</v>
      </c>
      <c r="F2137" s="44">
        <v>7.25</v>
      </c>
      <c r="G2137" s="44" t="str">
        <f t="shared" si="133"/>
        <v>Long</v>
      </c>
      <c r="H2137" s="44" t="s">
        <v>10</v>
      </c>
      <c r="I2137" s="45">
        <v>38928</v>
      </c>
      <c r="J2137" s="40">
        <f t="shared" ca="1" si="134"/>
        <v>19</v>
      </c>
      <c r="K2137" s="45" t="str">
        <f t="shared" ca="1" si="135"/>
        <v>18-24 (Young Drivers)</v>
      </c>
      <c r="L2137" s="44" t="s">
        <v>10</v>
      </c>
      <c r="M2137" s="44">
        <v>0</v>
      </c>
      <c r="N2137" s="44">
        <v>0</v>
      </c>
      <c r="O2137" s="46">
        <v>45581</v>
      </c>
    </row>
    <row r="2138" spans="1:15" x14ac:dyDescent="0.75">
      <c r="A2138" s="31">
        <v>1021</v>
      </c>
      <c r="B2138" s="32" t="s">
        <v>2149</v>
      </c>
      <c r="C2138" s="33">
        <v>45554</v>
      </c>
      <c r="D2138" s="34">
        <v>0.59722222222222221</v>
      </c>
      <c r="E2138" s="35" t="str">
        <f t="shared" si="132"/>
        <v>Afternoon</v>
      </c>
      <c r="F2138" s="36">
        <v>6</v>
      </c>
      <c r="G2138" s="36" t="str">
        <f t="shared" si="133"/>
        <v>Long</v>
      </c>
      <c r="H2138" s="36" t="s">
        <v>9</v>
      </c>
      <c r="I2138" s="37">
        <v>39486</v>
      </c>
      <c r="J2138" s="32">
        <f t="shared" ca="1" si="134"/>
        <v>17</v>
      </c>
      <c r="K2138" s="37" t="str">
        <f t="shared" ca="1" si="135"/>
        <v>17 (Car/Motorcycle)</v>
      </c>
      <c r="L2138" s="36" t="s">
        <v>10</v>
      </c>
      <c r="M2138" s="36">
        <v>0</v>
      </c>
      <c r="N2138" s="36">
        <v>0</v>
      </c>
      <c r="O2138" s="38">
        <v>45581</v>
      </c>
    </row>
    <row r="2139" spans="1:15" x14ac:dyDescent="0.75">
      <c r="A2139" s="39">
        <v>1021</v>
      </c>
      <c r="B2139" s="40" t="s">
        <v>2150</v>
      </c>
      <c r="C2139" s="41">
        <v>45554</v>
      </c>
      <c r="D2139" s="42">
        <v>0.64583333333333337</v>
      </c>
      <c r="E2139" s="43" t="str">
        <f t="shared" si="132"/>
        <v>Afternoon</v>
      </c>
      <c r="F2139" s="44">
        <v>7</v>
      </c>
      <c r="G2139" s="44" t="str">
        <f t="shared" si="133"/>
        <v>Long</v>
      </c>
      <c r="H2139" s="44" t="s">
        <v>10</v>
      </c>
      <c r="I2139" s="45">
        <v>39337</v>
      </c>
      <c r="J2139" s="40">
        <f t="shared" ca="1" si="134"/>
        <v>18</v>
      </c>
      <c r="K2139" s="45" t="str">
        <f t="shared" ca="1" si="135"/>
        <v>18-24 (Young Drivers)</v>
      </c>
      <c r="L2139" s="44" t="s">
        <v>10</v>
      </c>
      <c r="M2139" s="44">
        <v>0</v>
      </c>
      <c r="N2139" s="44">
        <v>0</v>
      </c>
      <c r="O2139" s="46">
        <v>45581</v>
      </c>
    </row>
    <row r="2140" spans="1:15" x14ac:dyDescent="0.75">
      <c r="A2140" s="31">
        <v>1021</v>
      </c>
      <c r="B2140" s="32" t="s">
        <v>2151</v>
      </c>
      <c r="C2140" s="33">
        <v>45554</v>
      </c>
      <c r="D2140" s="34">
        <v>0.64583333333333337</v>
      </c>
      <c r="E2140" s="35" t="str">
        <f t="shared" si="132"/>
        <v>Afternoon</v>
      </c>
      <c r="F2140" s="36">
        <v>7</v>
      </c>
      <c r="G2140" s="36" t="str">
        <f t="shared" si="133"/>
        <v>Long</v>
      </c>
      <c r="H2140" s="36" t="s">
        <v>10</v>
      </c>
      <c r="I2140" s="37">
        <v>37437</v>
      </c>
      <c r="J2140" s="32">
        <f t="shared" ca="1" si="134"/>
        <v>23</v>
      </c>
      <c r="K2140" s="37" t="str">
        <f t="shared" ca="1" si="135"/>
        <v>18-24 (Young Drivers)</v>
      </c>
      <c r="L2140" s="36" t="s">
        <v>10</v>
      </c>
      <c r="M2140" s="36">
        <v>0</v>
      </c>
      <c r="N2140" s="36">
        <v>0</v>
      </c>
      <c r="O2140" s="38">
        <v>45581</v>
      </c>
    </row>
    <row r="2141" spans="1:15" x14ac:dyDescent="0.75">
      <c r="A2141" s="39">
        <v>1021</v>
      </c>
      <c r="B2141" s="40" t="s">
        <v>2152</v>
      </c>
      <c r="C2141" s="41">
        <v>45555</v>
      </c>
      <c r="D2141" s="42">
        <v>0.6875</v>
      </c>
      <c r="E2141" s="43" t="str">
        <f t="shared" si="132"/>
        <v>Afternoon</v>
      </c>
      <c r="F2141" s="44">
        <v>8</v>
      </c>
      <c r="G2141" s="44" t="str">
        <f t="shared" si="133"/>
        <v>Long</v>
      </c>
      <c r="H2141" s="44" t="s">
        <v>10</v>
      </c>
      <c r="I2141" s="45">
        <v>36634</v>
      </c>
      <c r="J2141" s="40">
        <f t="shared" ca="1" si="134"/>
        <v>25</v>
      </c>
      <c r="K2141" s="45" t="str">
        <f t="shared" ca="1" si="135"/>
        <v>25+</v>
      </c>
      <c r="L2141" s="44" t="s">
        <v>10</v>
      </c>
      <c r="M2141" s="44">
        <v>0</v>
      </c>
      <c r="N2141" s="44">
        <v>0</v>
      </c>
      <c r="O2141" s="46">
        <v>45581</v>
      </c>
    </row>
    <row r="2142" spans="1:15" x14ac:dyDescent="0.75">
      <c r="A2142" s="31">
        <v>1021</v>
      </c>
      <c r="B2142" s="32" t="s">
        <v>2153</v>
      </c>
      <c r="C2142" s="33">
        <v>45555</v>
      </c>
      <c r="D2142" s="34">
        <v>0.6875</v>
      </c>
      <c r="E2142" s="35" t="str">
        <f t="shared" si="132"/>
        <v>Afternoon</v>
      </c>
      <c r="F2142" s="36">
        <v>8</v>
      </c>
      <c r="G2142" s="36" t="str">
        <f t="shared" si="133"/>
        <v>Long</v>
      </c>
      <c r="H2142" s="36" t="s">
        <v>10</v>
      </c>
      <c r="I2142" s="37">
        <v>39248</v>
      </c>
      <c r="J2142" s="32">
        <f t="shared" ca="1" si="134"/>
        <v>18</v>
      </c>
      <c r="K2142" s="37" t="str">
        <f t="shared" ca="1" si="135"/>
        <v>18-24 (Young Drivers)</v>
      </c>
      <c r="L2142" s="36" t="s">
        <v>10</v>
      </c>
      <c r="M2142" s="36">
        <v>0</v>
      </c>
      <c r="N2142" s="36">
        <v>0</v>
      </c>
      <c r="O2142" s="38">
        <v>45581</v>
      </c>
    </row>
    <row r="2143" spans="1:15" x14ac:dyDescent="0.75">
      <c r="A2143" s="39">
        <v>1021</v>
      </c>
      <c r="B2143" s="40" t="s">
        <v>2154</v>
      </c>
      <c r="C2143" s="41">
        <v>45556</v>
      </c>
      <c r="D2143" s="42">
        <v>0.6875</v>
      </c>
      <c r="E2143" s="43" t="str">
        <f t="shared" si="132"/>
        <v>Afternoon</v>
      </c>
      <c r="F2143" s="44">
        <v>8</v>
      </c>
      <c r="G2143" s="44" t="str">
        <f t="shared" si="133"/>
        <v>Long</v>
      </c>
      <c r="H2143" s="44" t="s">
        <v>10</v>
      </c>
      <c r="I2143" s="45">
        <v>31119</v>
      </c>
      <c r="J2143" s="40">
        <f t="shared" ca="1" si="134"/>
        <v>40</v>
      </c>
      <c r="K2143" s="45" t="str">
        <f t="shared" ca="1" si="135"/>
        <v>25+</v>
      </c>
      <c r="L2143" s="44" t="s">
        <v>10</v>
      </c>
      <c r="M2143" s="44">
        <v>0</v>
      </c>
      <c r="N2143" s="44">
        <v>0</v>
      </c>
      <c r="O2143" s="46">
        <v>45581</v>
      </c>
    </row>
    <row r="2144" spans="1:15" x14ac:dyDescent="0.75">
      <c r="A2144" s="31">
        <v>1021</v>
      </c>
      <c r="B2144" s="32" t="s">
        <v>2155</v>
      </c>
      <c r="C2144" s="33">
        <v>45556</v>
      </c>
      <c r="D2144" s="34">
        <v>0.74305555555555558</v>
      </c>
      <c r="E2144" s="35" t="str">
        <f t="shared" si="132"/>
        <v>Afternoon</v>
      </c>
      <c r="F2144" s="36">
        <v>9.5</v>
      </c>
      <c r="G2144" s="36" t="str">
        <f t="shared" si="133"/>
        <v>Long</v>
      </c>
      <c r="H2144" s="36" t="s">
        <v>10</v>
      </c>
      <c r="I2144" s="37">
        <v>29385</v>
      </c>
      <c r="J2144" s="32">
        <f t="shared" ca="1" si="134"/>
        <v>45</v>
      </c>
      <c r="K2144" s="37" t="str">
        <f t="shared" ca="1" si="135"/>
        <v>25+</v>
      </c>
      <c r="L2144" s="36" t="s">
        <v>10</v>
      </c>
      <c r="M2144" s="36">
        <v>0</v>
      </c>
      <c r="N2144" s="36">
        <v>0</v>
      </c>
      <c r="O2144" s="38">
        <v>45581</v>
      </c>
    </row>
    <row r="2145" spans="1:15" x14ac:dyDescent="0.75">
      <c r="A2145" s="39">
        <v>1021</v>
      </c>
      <c r="B2145" s="40" t="s">
        <v>2156</v>
      </c>
      <c r="C2145" s="41">
        <v>45556</v>
      </c>
      <c r="D2145" s="42">
        <v>0.74305555555555558</v>
      </c>
      <c r="E2145" s="43" t="str">
        <f t="shared" si="132"/>
        <v>Afternoon</v>
      </c>
      <c r="F2145" s="44">
        <v>9.5</v>
      </c>
      <c r="G2145" s="44" t="str">
        <f t="shared" si="133"/>
        <v>Long</v>
      </c>
      <c r="H2145" s="44" t="s">
        <v>10</v>
      </c>
      <c r="I2145" s="45">
        <v>34974</v>
      </c>
      <c r="J2145" s="40">
        <f t="shared" ca="1" si="134"/>
        <v>29</v>
      </c>
      <c r="K2145" s="45" t="str">
        <f t="shared" ca="1" si="135"/>
        <v>25+</v>
      </c>
      <c r="L2145" s="44" t="s">
        <v>11</v>
      </c>
      <c r="M2145" s="44">
        <v>0</v>
      </c>
      <c r="N2145" s="44">
        <v>0</v>
      </c>
      <c r="O2145" s="46">
        <v>45581</v>
      </c>
    </row>
    <row r="2146" spans="1:15" x14ac:dyDescent="0.75">
      <c r="A2146" s="31">
        <v>1021</v>
      </c>
      <c r="B2146" s="32" t="s">
        <v>2157</v>
      </c>
      <c r="C2146" s="33">
        <v>45557</v>
      </c>
      <c r="D2146" s="34">
        <v>0.625</v>
      </c>
      <c r="E2146" s="35" t="str">
        <f t="shared" si="132"/>
        <v>Afternoon</v>
      </c>
      <c r="F2146" s="36">
        <v>6.5</v>
      </c>
      <c r="G2146" s="36" t="str">
        <f t="shared" si="133"/>
        <v>Long</v>
      </c>
      <c r="H2146" s="36" t="s">
        <v>10</v>
      </c>
      <c r="I2146" s="37">
        <v>29398</v>
      </c>
      <c r="J2146" s="32">
        <f t="shared" ca="1" si="134"/>
        <v>45</v>
      </c>
      <c r="K2146" s="37" t="str">
        <f t="shared" ca="1" si="135"/>
        <v>25+</v>
      </c>
      <c r="L2146" s="36" t="s">
        <v>10</v>
      </c>
      <c r="M2146" s="36">
        <v>0</v>
      </c>
      <c r="N2146" s="36">
        <v>0</v>
      </c>
      <c r="O2146" s="38">
        <v>45581</v>
      </c>
    </row>
    <row r="2147" spans="1:15" x14ac:dyDescent="0.75">
      <c r="A2147" s="39">
        <v>1021</v>
      </c>
      <c r="B2147" s="40" t="s">
        <v>2158</v>
      </c>
      <c r="C2147" s="41">
        <v>45557</v>
      </c>
      <c r="D2147" s="42">
        <v>0.68055555555555558</v>
      </c>
      <c r="E2147" s="43" t="str">
        <f t="shared" si="132"/>
        <v>Afternoon</v>
      </c>
      <c r="F2147" s="44">
        <v>8</v>
      </c>
      <c r="G2147" s="44" t="str">
        <f t="shared" si="133"/>
        <v>Long</v>
      </c>
      <c r="H2147" s="44" t="s">
        <v>10</v>
      </c>
      <c r="I2147" s="45">
        <v>33487</v>
      </c>
      <c r="J2147" s="40">
        <f t="shared" ca="1" si="134"/>
        <v>34</v>
      </c>
      <c r="K2147" s="45" t="str">
        <f t="shared" ca="1" si="135"/>
        <v>25+</v>
      </c>
      <c r="L2147" s="44" t="s">
        <v>10</v>
      </c>
      <c r="M2147" s="44">
        <v>0</v>
      </c>
      <c r="N2147" s="44">
        <v>0</v>
      </c>
      <c r="O2147" s="46">
        <v>45581</v>
      </c>
    </row>
    <row r="2148" spans="1:15" x14ac:dyDescent="0.75">
      <c r="A2148" s="31">
        <v>1021</v>
      </c>
      <c r="B2148" s="32" t="s">
        <v>2159</v>
      </c>
      <c r="C2148" s="33">
        <v>45557</v>
      </c>
      <c r="D2148" s="34">
        <v>0.68055555555555558</v>
      </c>
      <c r="E2148" s="35" t="str">
        <f t="shared" si="132"/>
        <v>Afternoon</v>
      </c>
      <c r="F2148" s="36">
        <v>8</v>
      </c>
      <c r="G2148" s="36" t="str">
        <f t="shared" si="133"/>
        <v>Long</v>
      </c>
      <c r="H2148" s="36" t="s">
        <v>10</v>
      </c>
      <c r="I2148" s="37">
        <v>35976</v>
      </c>
      <c r="J2148" s="32">
        <f t="shared" ca="1" si="134"/>
        <v>27</v>
      </c>
      <c r="K2148" s="37" t="str">
        <f t="shared" ca="1" si="135"/>
        <v>25+</v>
      </c>
      <c r="L2148" s="36" t="s">
        <v>10</v>
      </c>
      <c r="M2148" s="36">
        <v>0</v>
      </c>
      <c r="N2148" s="36">
        <v>0</v>
      </c>
      <c r="O2148" s="38">
        <v>45581</v>
      </c>
    </row>
    <row r="2149" spans="1:15" x14ac:dyDescent="0.75">
      <c r="A2149" s="39">
        <v>1021</v>
      </c>
      <c r="B2149" s="40" t="s">
        <v>2160</v>
      </c>
      <c r="C2149" s="41">
        <v>45559</v>
      </c>
      <c r="D2149" s="42">
        <v>0.61805555555555558</v>
      </c>
      <c r="E2149" s="43" t="str">
        <f t="shared" si="132"/>
        <v>Afternoon</v>
      </c>
      <c r="F2149" s="44">
        <v>6.5</v>
      </c>
      <c r="G2149" s="44" t="str">
        <f t="shared" si="133"/>
        <v>Long</v>
      </c>
      <c r="H2149" s="44" t="s">
        <v>10</v>
      </c>
      <c r="I2149" s="45">
        <v>31798</v>
      </c>
      <c r="J2149" s="40">
        <f t="shared" ca="1" si="134"/>
        <v>38</v>
      </c>
      <c r="K2149" s="45" t="str">
        <f t="shared" ca="1" si="135"/>
        <v>25+</v>
      </c>
      <c r="L2149" s="44" t="s">
        <v>10</v>
      </c>
      <c r="M2149" s="44">
        <v>0</v>
      </c>
      <c r="N2149" s="44">
        <v>1</v>
      </c>
      <c r="O2149" s="46">
        <v>45581</v>
      </c>
    </row>
    <row r="2150" spans="1:15" x14ac:dyDescent="0.75">
      <c r="A2150" s="31">
        <v>1021</v>
      </c>
      <c r="B2150" s="32" t="s">
        <v>2161</v>
      </c>
      <c r="C2150" s="33">
        <v>45564</v>
      </c>
      <c r="D2150" s="34">
        <v>0.61805555555555558</v>
      </c>
      <c r="E2150" s="35" t="str">
        <f t="shared" si="132"/>
        <v>Afternoon</v>
      </c>
      <c r="F2150" s="36">
        <v>6.5</v>
      </c>
      <c r="G2150" s="36" t="str">
        <f t="shared" si="133"/>
        <v>Long</v>
      </c>
      <c r="H2150" s="36" t="s">
        <v>9</v>
      </c>
      <c r="I2150" s="37">
        <v>39681</v>
      </c>
      <c r="J2150" s="32">
        <f t="shared" ca="1" si="134"/>
        <v>17</v>
      </c>
      <c r="K2150" s="37" t="str">
        <f t="shared" ca="1" si="135"/>
        <v>17 (Car/Motorcycle)</v>
      </c>
      <c r="L2150" s="36" t="s">
        <v>10</v>
      </c>
      <c r="M2150" s="36">
        <v>0</v>
      </c>
      <c r="N2150" s="36">
        <v>1</v>
      </c>
      <c r="O2150" s="38">
        <v>45581</v>
      </c>
    </row>
    <row r="2151" spans="1:15" x14ac:dyDescent="0.75">
      <c r="A2151" s="39">
        <v>1021</v>
      </c>
      <c r="B2151" s="40" t="s">
        <v>2162</v>
      </c>
      <c r="C2151" s="41">
        <v>45560</v>
      </c>
      <c r="D2151" s="42">
        <v>0.66666666666666663</v>
      </c>
      <c r="E2151" s="43" t="str">
        <f t="shared" si="132"/>
        <v>Afternoon</v>
      </c>
      <c r="F2151" s="44">
        <v>7.5</v>
      </c>
      <c r="G2151" s="44" t="str">
        <f t="shared" si="133"/>
        <v>Long</v>
      </c>
      <c r="H2151" s="44" t="s">
        <v>9</v>
      </c>
      <c r="I2151" s="45">
        <v>39583</v>
      </c>
      <c r="J2151" s="40">
        <f t="shared" ca="1" si="134"/>
        <v>17</v>
      </c>
      <c r="K2151" s="45" t="str">
        <f t="shared" ca="1" si="135"/>
        <v>17 (Car/Motorcycle)</v>
      </c>
      <c r="L2151" s="44" t="s">
        <v>10</v>
      </c>
      <c r="M2151" s="44">
        <v>0</v>
      </c>
      <c r="N2151" s="44">
        <v>0</v>
      </c>
      <c r="O2151" s="46">
        <v>45581</v>
      </c>
    </row>
    <row r="2152" spans="1:15" x14ac:dyDescent="0.75">
      <c r="A2152" s="31">
        <v>1021</v>
      </c>
      <c r="B2152" s="32" t="s">
        <v>2163</v>
      </c>
      <c r="C2152" s="33">
        <v>45560</v>
      </c>
      <c r="D2152" s="34">
        <v>0.70833333333333337</v>
      </c>
      <c r="E2152" s="35" t="str">
        <f t="shared" si="132"/>
        <v>Afternoon</v>
      </c>
      <c r="F2152" s="36">
        <v>8.5</v>
      </c>
      <c r="G2152" s="36" t="str">
        <f t="shared" si="133"/>
        <v>Long</v>
      </c>
      <c r="H2152" s="36" t="s">
        <v>10</v>
      </c>
      <c r="I2152" s="37">
        <v>32249</v>
      </c>
      <c r="J2152" s="32">
        <f t="shared" ca="1" si="134"/>
        <v>37</v>
      </c>
      <c r="K2152" s="37" t="str">
        <f t="shared" ca="1" si="135"/>
        <v>25+</v>
      </c>
      <c r="L2152" s="36" t="s">
        <v>10</v>
      </c>
      <c r="M2152" s="36">
        <v>0</v>
      </c>
      <c r="N2152" s="36">
        <v>0</v>
      </c>
      <c r="O2152" s="38">
        <v>45581</v>
      </c>
    </row>
    <row r="2153" spans="1:15" x14ac:dyDescent="0.75">
      <c r="A2153" s="39">
        <v>1021</v>
      </c>
      <c r="B2153" s="40" t="s">
        <v>2164</v>
      </c>
      <c r="C2153" s="41">
        <v>45561</v>
      </c>
      <c r="D2153" s="42">
        <v>0.625</v>
      </c>
      <c r="E2153" s="43" t="str">
        <f t="shared" si="132"/>
        <v>Afternoon</v>
      </c>
      <c r="F2153" s="44">
        <v>6.5</v>
      </c>
      <c r="G2153" s="44" t="str">
        <f t="shared" si="133"/>
        <v>Long</v>
      </c>
      <c r="H2153" s="44" t="s">
        <v>10</v>
      </c>
      <c r="I2153" s="45">
        <v>36580</v>
      </c>
      <c r="J2153" s="40">
        <f t="shared" ca="1" si="134"/>
        <v>25</v>
      </c>
      <c r="K2153" s="45" t="str">
        <f t="shared" ca="1" si="135"/>
        <v>25+</v>
      </c>
      <c r="L2153" s="44" t="s">
        <v>11</v>
      </c>
      <c r="M2153" s="44">
        <v>0</v>
      </c>
      <c r="N2153" s="44">
        <v>0</v>
      </c>
      <c r="O2153" s="46">
        <v>45581</v>
      </c>
    </row>
    <row r="2154" spans="1:15" x14ac:dyDescent="0.75">
      <c r="A2154" s="31">
        <v>1021</v>
      </c>
      <c r="B2154" s="32" t="s">
        <v>2165</v>
      </c>
      <c r="C2154" s="33">
        <v>45561</v>
      </c>
      <c r="D2154" s="34">
        <v>0.68402777777777779</v>
      </c>
      <c r="E2154" s="35" t="str">
        <f t="shared" si="132"/>
        <v>Afternoon</v>
      </c>
      <c r="F2154" s="36">
        <v>8</v>
      </c>
      <c r="G2154" s="36" t="str">
        <f t="shared" si="133"/>
        <v>Long</v>
      </c>
      <c r="H2154" s="36" t="s">
        <v>10</v>
      </c>
      <c r="I2154" s="37">
        <v>36434</v>
      </c>
      <c r="J2154" s="32">
        <f t="shared" ca="1" si="134"/>
        <v>25</v>
      </c>
      <c r="K2154" s="37" t="str">
        <f t="shared" ca="1" si="135"/>
        <v>25+</v>
      </c>
      <c r="L2154" s="36" t="s">
        <v>10</v>
      </c>
      <c r="M2154" s="36">
        <v>0</v>
      </c>
      <c r="N2154" s="36">
        <v>0</v>
      </c>
      <c r="O2154" s="38">
        <v>45581</v>
      </c>
    </row>
    <row r="2155" spans="1:15" x14ac:dyDescent="0.75">
      <c r="A2155" s="39">
        <v>1021</v>
      </c>
      <c r="B2155" s="40" t="s">
        <v>2166</v>
      </c>
      <c r="C2155" s="41">
        <v>45562</v>
      </c>
      <c r="D2155" s="42">
        <v>0.66666666666666663</v>
      </c>
      <c r="E2155" s="43" t="str">
        <f t="shared" si="132"/>
        <v>Afternoon</v>
      </c>
      <c r="F2155" s="44">
        <v>7.5</v>
      </c>
      <c r="G2155" s="44" t="str">
        <f t="shared" si="133"/>
        <v>Long</v>
      </c>
      <c r="H2155" s="44" t="s">
        <v>10</v>
      </c>
      <c r="I2155" s="45">
        <v>34256</v>
      </c>
      <c r="J2155" s="40">
        <f t="shared" ca="1" si="134"/>
        <v>31</v>
      </c>
      <c r="K2155" s="45" t="str">
        <f t="shared" ca="1" si="135"/>
        <v>25+</v>
      </c>
      <c r="L2155" s="44" t="s">
        <v>10</v>
      </c>
      <c r="M2155" s="44">
        <v>0</v>
      </c>
      <c r="N2155" s="44">
        <v>0</v>
      </c>
      <c r="O2155" s="46">
        <v>45581</v>
      </c>
    </row>
    <row r="2156" spans="1:15" x14ac:dyDescent="0.75">
      <c r="A2156" s="31">
        <v>1021</v>
      </c>
      <c r="B2156" s="32" t="s">
        <v>2167</v>
      </c>
      <c r="C2156" s="33">
        <v>45562</v>
      </c>
      <c r="D2156" s="34">
        <v>0.66666666666666663</v>
      </c>
      <c r="E2156" s="35" t="str">
        <f t="shared" si="132"/>
        <v>Afternoon</v>
      </c>
      <c r="F2156" s="36">
        <v>7.5</v>
      </c>
      <c r="G2156" s="36" t="str">
        <f t="shared" si="133"/>
        <v>Long</v>
      </c>
      <c r="H2156" s="36" t="s">
        <v>10</v>
      </c>
      <c r="I2156" s="37">
        <v>31638</v>
      </c>
      <c r="J2156" s="32">
        <f t="shared" ca="1" si="134"/>
        <v>39</v>
      </c>
      <c r="K2156" s="37" t="str">
        <f t="shared" ca="1" si="135"/>
        <v>25+</v>
      </c>
      <c r="L2156" s="36" t="s">
        <v>10</v>
      </c>
      <c r="M2156" s="36">
        <v>0</v>
      </c>
      <c r="N2156" s="36">
        <v>0</v>
      </c>
      <c r="O2156" s="38">
        <v>45581</v>
      </c>
    </row>
    <row r="2157" spans="1:15" x14ac:dyDescent="0.75">
      <c r="A2157" s="39">
        <v>1021</v>
      </c>
      <c r="B2157" s="40" t="s">
        <v>2168</v>
      </c>
      <c r="C2157" s="41">
        <v>45563</v>
      </c>
      <c r="D2157" s="42">
        <v>0.625</v>
      </c>
      <c r="E2157" s="43" t="str">
        <f t="shared" si="132"/>
        <v>Afternoon</v>
      </c>
      <c r="F2157" s="44">
        <v>6.5</v>
      </c>
      <c r="G2157" s="44" t="str">
        <f t="shared" si="133"/>
        <v>Long</v>
      </c>
      <c r="H2157" s="44" t="s">
        <v>9</v>
      </c>
      <c r="I2157" s="45">
        <v>37601</v>
      </c>
      <c r="J2157" s="40">
        <f t="shared" ca="1" si="134"/>
        <v>22</v>
      </c>
      <c r="K2157" s="45" t="str">
        <f t="shared" ca="1" si="135"/>
        <v>18-24 (Young Drivers)</v>
      </c>
      <c r="L2157" s="44" t="s">
        <v>10</v>
      </c>
      <c r="M2157" s="44">
        <v>0</v>
      </c>
      <c r="N2157" s="44">
        <v>1</v>
      </c>
      <c r="O2157" s="46">
        <v>45581</v>
      </c>
    </row>
    <row r="2158" spans="1:15" x14ac:dyDescent="0.75">
      <c r="A2158" s="31">
        <v>1021</v>
      </c>
      <c r="B2158" s="32" t="s">
        <v>2169</v>
      </c>
      <c r="C2158" s="33">
        <v>45563</v>
      </c>
      <c r="D2158" s="34">
        <v>0.625</v>
      </c>
      <c r="E2158" s="35" t="str">
        <f t="shared" si="132"/>
        <v>Afternoon</v>
      </c>
      <c r="F2158" s="36">
        <v>6.5</v>
      </c>
      <c r="G2158" s="36" t="str">
        <f t="shared" si="133"/>
        <v>Long</v>
      </c>
      <c r="H2158" s="36" t="s">
        <v>9</v>
      </c>
      <c r="I2158" s="37">
        <v>39519</v>
      </c>
      <c r="J2158" s="32">
        <f t="shared" ca="1" si="134"/>
        <v>17</v>
      </c>
      <c r="K2158" s="37" t="str">
        <f t="shared" ca="1" si="135"/>
        <v>17 (Car/Motorcycle)</v>
      </c>
      <c r="L2158" s="36" t="s">
        <v>10</v>
      </c>
      <c r="M2158" s="36">
        <v>0</v>
      </c>
      <c r="N2158" s="36">
        <v>1</v>
      </c>
      <c r="O2158" s="38">
        <v>45581</v>
      </c>
    </row>
    <row r="2159" spans="1:15" x14ac:dyDescent="0.75">
      <c r="A2159" s="39">
        <v>1021</v>
      </c>
      <c r="B2159" s="40" t="s">
        <v>2170</v>
      </c>
      <c r="C2159" s="41">
        <v>45459</v>
      </c>
      <c r="D2159" s="42">
        <v>0.69791666666666663</v>
      </c>
      <c r="E2159" s="43" t="str">
        <f t="shared" si="132"/>
        <v>Afternoon</v>
      </c>
      <c r="F2159" s="44">
        <v>8.25</v>
      </c>
      <c r="G2159" s="44" t="str">
        <f t="shared" si="133"/>
        <v>Long</v>
      </c>
      <c r="H2159" s="44" t="s">
        <v>10</v>
      </c>
      <c r="I2159" s="45">
        <v>29689</v>
      </c>
      <c r="J2159" s="40">
        <f t="shared" ca="1" si="134"/>
        <v>44</v>
      </c>
      <c r="K2159" s="45" t="str">
        <f t="shared" ca="1" si="135"/>
        <v>25+</v>
      </c>
      <c r="L2159" s="44" t="s">
        <v>10</v>
      </c>
      <c r="M2159" s="44">
        <v>1</v>
      </c>
      <c r="N2159" s="44">
        <v>1</v>
      </c>
      <c r="O2159" s="46">
        <v>45581</v>
      </c>
    </row>
    <row r="2160" spans="1:15" x14ac:dyDescent="0.75">
      <c r="A2160" s="31">
        <v>1021</v>
      </c>
      <c r="B2160" s="32" t="s">
        <v>2171</v>
      </c>
      <c r="C2160" s="33">
        <v>45543</v>
      </c>
      <c r="D2160" s="34">
        <v>0.70138888888888884</v>
      </c>
      <c r="E2160" s="35" t="str">
        <f t="shared" si="132"/>
        <v>Afternoon</v>
      </c>
      <c r="F2160" s="36">
        <v>8.5</v>
      </c>
      <c r="G2160" s="36" t="str">
        <f t="shared" si="133"/>
        <v>Long</v>
      </c>
      <c r="H2160" s="36" t="s">
        <v>9</v>
      </c>
      <c r="I2160" s="37">
        <v>25786</v>
      </c>
      <c r="J2160" s="32">
        <f t="shared" ca="1" si="134"/>
        <v>55</v>
      </c>
      <c r="K2160" s="37" t="str">
        <f t="shared" ca="1" si="135"/>
        <v>25+</v>
      </c>
      <c r="L2160" s="36" t="s">
        <v>10</v>
      </c>
      <c r="M2160" s="36">
        <v>0</v>
      </c>
      <c r="N2160" s="36">
        <v>0</v>
      </c>
      <c r="O2160" s="38">
        <v>45581</v>
      </c>
    </row>
    <row r="2161" spans="1:15" x14ac:dyDescent="0.75">
      <c r="A2161" s="39">
        <v>1021</v>
      </c>
      <c r="B2161" s="40" t="s">
        <v>2172</v>
      </c>
      <c r="C2161" s="41">
        <v>45543</v>
      </c>
      <c r="D2161" s="42">
        <v>0.70138888888888884</v>
      </c>
      <c r="E2161" s="43" t="str">
        <f t="shared" si="132"/>
        <v>Afternoon</v>
      </c>
      <c r="F2161" s="44">
        <v>8.5</v>
      </c>
      <c r="G2161" s="44" t="str">
        <f t="shared" si="133"/>
        <v>Long</v>
      </c>
      <c r="H2161" s="44" t="s">
        <v>10</v>
      </c>
      <c r="I2161" s="45">
        <v>38961</v>
      </c>
      <c r="J2161" s="40">
        <f t="shared" ca="1" si="134"/>
        <v>19</v>
      </c>
      <c r="K2161" s="45" t="str">
        <f t="shared" ca="1" si="135"/>
        <v>18-24 (Young Drivers)</v>
      </c>
      <c r="L2161" s="44" t="s">
        <v>10</v>
      </c>
      <c r="M2161" s="44">
        <v>0</v>
      </c>
      <c r="N2161" s="44">
        <v>0</v>
      </c>
      <c r="O2161" s="46">
        <v>45581</v>
      </c>
    </row>
    <row r="2162" spans="1:15" x14ac:dyDescent="0.75">
      <c r="A2162" s="31">
        <v>1021</v>
      </c>
      <c r="B2162" s="32" t="s">
        <v>2173</v>
      </c>
      <c r="C2162" s="33">
        <v>45544</v>
      </c>
      <c r="D2162" s="34">
        <v>0.625</v>
      </c>
      <c r="E2162" s="35" t="str">
        <f t="shared" si="132"/>
        <v>Afternoon</v>
      </c>
      <c r="F2162" s="36">
        <v>6.5</v>
      </c>
      <c r="G2162" s="36" t="str">
        <f t="shared" si="133"/>
        <v>Long</v>
      </c>
      <c r="H2162" s="36" t="s">
        <v>10</v>
      </c>
      <c r="I2162" s="37">
        <v>32530</v>
      </c>
      <c r="J2162" s="32">
        <f t="shared" ca="1" si="134"/>
        <v>36</v>
      </c>
      <c r="K2162" s="37" t="str">
        <f t="shared" ca="1" si="135"/>
        <v>25+</v>
      </c>
      <c r="L2162" s="36" t="s">
        <v>10</v>
      </c>
      <c r="M2162" s="36">
        <v>0</v>
      </c>
      <c r="N2162" s="36">
        <v>0</v>
      </c>
      <c r="O2162" s="38">
        <v>45581</v>
      </c>
    </row>
    <row r="2163" spans="1:15" x14ac:dyDescent="0.75">
      <c r="A2163" s="39">
        <v>1021</v>
      </c>
      <c r="B2163" s="40" t="s">
        <v>2174</v>
      </c>
      <c r="C2163" s="41">
        <v>45544</v>
      </c>
      <c r="D2163" s="42">
        <v>0.68055555555555558</v>
      </c>
      <c r="E2163" s="43" t="str">
        <f t="shared" si="132"/>
        <v>Afternoon</v>
      </c>
      <c r="F2163" s="44">
        <v>8</v>
      </c>
      <c r="G2163" s="44" t="str">
        <f t="shared" si="133"/>
        <v>Long</v>
      </c>
      <c r="H2163" s="44" t="s">
        <v>10</v>
      </c>
      <c r="I2163" s="45">
        <v>36912</v>
      </c>
      <c r="J2163" s="40">
        <f t="shared" ca="1" si="134"/>
        <v>24</v>
      </c>
      <c r="K2163" s="45" t="str">
        <f t="shared" ca="1" si="135"/>
        <v>18-24 (Young Drivers)</v>
      </c>
      <c r="L2163" s="44" t="s">
        <v>10</v>
      </c>
      <c r="M2163" s="44">
        <v>0</v>
      </c>
      <c r="N2163" s="44">
        <v>0</v>
      </c>
      <c r="O2163" s="46">
        <v>45581</v>
      </c>
    </row>
    <row r="2164" spans="1:15" x14ac:dyDescent="0.75">
      <c r="A2164" s="31">
        <v>1021</v>
      </c>
      <c r="B2164" s="32" t="s">
        <v>2175</v>
      </c>
      <c r="C2164" s="33">
        <v>45544</v>
      </c>
      <c r="D2164" s="34">
        <v>0.68055555555555558</v>
      </c>
      <c r="E2164" s="35" t="str">
        <f t="shared" si="132"/>
        <v>Afternoon</v>
      </c>
      <c r="F2164" s="36">
        <v>8</v>
      </c>
      <c r="G2164" s="36" t="str">
        <f t="shared" si="133"/>
        <v>Long</v>
      </c>
      <c r="H2164" s="36" t="s">
        <v>9</v>
      </c>
      <c r="I2164" s="37">
        <v>39641</v>
      </c>
      <c r="J2164" s="32">
        <f t="shared" ca="1" si="134"/>
        <v>17</v>
      </c>
      <c r="K2164" s="37" t="str">
        <f t="shared" ca="1" si="135"/>
        <v>17 (Car/Motorcycle)</v>
      </c>
      <c r="L2164" s="36" t="s">
        <v>10</v>
      </c>
      <c r="M2164" s="36">
        <v>0</v>
      </c>
      <c r="N2164" s="36">
        <v>0</v>
      </c>
      <c r="O2164" s="38">
        <v>45581</v>
      </c>
    </row>
    <row r="2165" spans="1:15" x14ac:dyDescent="0.75">
      <c r="A2165" s="39">
        <v>1021</v>
      </c>
      <c r="B2165" s="40" t="s">
        <v>2176</v>
      </c>
      <c r="C2165" s="41">
        <v>45545</v>
      </c>
      <c r="D2165" s="42">
        <v>0.64583333333333337</v>
      </c>
      <c r="E2165" s="43" t="str">
        <f t="shared" si="132"/>
        <v>Afternoon</v>
      </c>
      <c r="F2165" s="44">
        <v>7</v>
      </c>
      <c r="G2165" s="44" t="str">
        <f t="shared" si="133"/>
        <v>Long</v>
      </c>
      <c r="H2165" s="44" t="s">
        <v>10</v>
      </c>
      <c r="I2165" s="45">
        <v>20041</v>
      </c>
      <c r="J2165" s="40">
        <f t="shared" ca="1" si="134"/>
        <v>70</v>
      </c>
      <c r="K2165" s="45" t="str">
        <f t="shared" ca="1" si="135"/>
        <v>25+</v>
      </c>
      <c r="L2165" s="44" t="s">
        <v>10</v>
      </c>
      <c r="M2165" s="44">
        <v>0</v>
      </c>
      <c r="N2165" s="44">
        <v>0</v>
      </c>
      <c r="O2165" s="46">
        <v>45581</v>
      </c>
    </row>
    <row r="2166" spans="1:15" x14ac:dyDescent="0.75">
      <c r="A2166" s="31">
        <v>1021</v>
      </c>
      <c r="B2166" s="32" t="s">
        <v>2177</v>
      </c>
      <c r="C2166" s="33">
        <v>45545</v>
      </c>
      <c r="D2166" s="34">
        <v>0.70833333333333337</v>
      </c>
      <c r="E2166" s="35" t="str">
        <f t="shared" si="132"/>
        <v>Afternoon</v>
      </c>
      <c r="F2166" s="36">
        <v>8.5</v>
      </c>
      <c r="G2166" s="36" t="str">
        <f t="shared" si="133"/>
        <v>Long</v>
      </c>
      <c r="H2166" s="36" t="s">
        <v>9</v>
      </c>
      <c r="I2166" s="37">
        <v>39495</v>
      </c>
      <c r="J2166" s="32">
        <f t="shared" ca="1" si="134"/>
        <v>17</v>
      </c>
      <c r="K2166" s="37" t="str">
        <f t="shared" ca="1" si="135"/>
        <v>17 (Car/Motorcycle)</v>
      </c>
      <c r="L2166" s="36" t="s">
        <v>10</v>
      </c>
      <c r="M2166" s="36">
        <v>0</v>
      </c>
      <c r="N2166" s="36">
        <v>0</v>
      </c>
      <c r="O2166" s="38">
        <v>45581</v>
      </c>
    </row>
    <row r="2167" spans="1:15" x14ac:dyDescent="0.75">
      <c r="A2167" s="39">
        <v>1021</v>
      </c>
      <c r="B2167" s="40" t="s">
        <v>2178</v>
      </c>
      <c r="C2167" s="41">
        <v>45546</v>
      </c>
      <c r="D2167" s="42">
        <v>0.65277777777777779</v>
      </c>
      <c r="E2167" s="43" t="str">
        <f t="shared" si="132"/>
        <v>Afternoon</v>
      </c>
      <c r="F2167" s="44">
        <v>7.25</v>
      </c>
      <c r="G2167" s="44" t="str">
        <f t="shared" si="133"/>
        <v>Long</v>
      </c>
      <c r="H2167" s="44" t="s">
        <v>10</v>
      </c>
      <c r="I2167" s="45">
        <v>37589</v>
      </c>
      <c r="J2167" s="40">
        <f t="shared" ca="1" si="134"/>
        <v>22</v>
      </c>
      <c r="K2167" s="45" t="str">
        <f t="shared" ca="1" si="135"/>
        <v>18-24 (Young Drivers)</v>
      </c>
      <c r="L2167" s="44" t="s">
        <v>10</v>
      </c>
      <c r="M2167" s="44">
        <v>0</v>
      </c>
      <c r="N2167" s="44">
        <v>0</v>
      </c>
      <c r="O2167" s="46">
        <v>45581</v>
      </c>
    </row>
    <row r="2168" spans="1:15" x14ac:dyDescent="0.75">
      <c r="A2168" s="31">
        <v>1021</v>
      </c>
      <c r="B2168" s="32" t="s">
        <v>2179</v>
      </c>
      <c r="C2168" s="33">
        <v>45546</v>
      </c>
      <c r="D2168" s="34">
        <v>0.65277777777777779</v>
      </c>
      <c r="E2168" s="35" t="str">
        <f t="shared" si="132"/>
        <v>Afternoon</v>
      </c>
      <c r="F2168" s="36">
        <v>7.25</v>
      </c>
      <c r="G2168" s="36" t="str">
        <f t="shared" si="133"/>
        <v>Long</v>
      </c>
      <c r="H2168" s="36" t="s">
        <v>9</v>
      </c>
      <c r="I2168" s="37">
        <v>39678</v>
      </c>
      <c r="J2168" s="32">
        <f t="shared" ca="1" si="134"/>
        <v>17</v>
      </c>
      <c r="K2168" s="37" t="str">
        <f t="shared" ca="1" si="135"/>
        <v>17 (Car/Motorcycle)</v>
      </c>
      <c r="L2168" s="36" t="s">
        <v>10</v>
      </c>
      <c r="M2168" s="36">
        <v>0</v>
      </c>
      <c r="N2168" s="36">
        <v>0</v>
      </c>
      <c r="O2168" s="38">
        <v>45581</v>
      </c>
    </row>
    <row r="2169" spans="1:15" x14ac:dyDescent="0.75">
      <c r="A2169" s="39">
        <v>1021</v>
      </c>
      <c r="B2169" s="40" t="s">
        <v>2180</v>
      </c>
      <c r="C2169" s="41">
        <v>45546</v>
      </c>
      <c r="D2169" s="42">
        <v>0.65277777777777779</v>
      </c>
      <c r="E2169" s="43" t="str">
        <f t="shared" si="132"/>
        <v>Afternoon</v>
      </c>
      <c r="F2169" s="44">
        <v>7.25</v>
      </c>
      <c r="G2169" s="44" t="str">
        <f t="shared" si="133"/>
        <v>Long</v>
      </c>
      <c r="H2169" s="44" t="s">
        <v>9</v>
      </c>
      <c r="I2169" s="45">
        <v>34662</v>
      </c>
      <c r="J2169" s="40">
        <f t="shared" ca="1" si="134"/>
        <v>30</v>
      </c>
      <c r="K2169" s="45" t="str">
        <f t="shared" ca="1" si="135"/>
        <v>25+</v>
      </c>
      <c r="L2169" s="44" t="s">
        <v>10</v>
      </c>
      <c r="M2169" s="44">
        <v>0</v>
      </c>
      <c r="N2169" s="44">
        <v>0</v>
      </c>
      <c r="O2169" s="46">
        <v>45581</v>
      </c>
    </row>
    <row r="2170" spans="1:15" x14ac:dyDescent="0.75">
      <c r="A2170" s="31">
        <v>1021</v>
      </c>
      <c r="B2170" s="32" t="s">
        <v>2181</v>
      </c>
      <c r="C2170" s="33">
        <v>45547</v>
      </c>
      <c r="D2170" s="34">
        <v>0.64583333333333337</v>
      </c>
      <c r="E2170" s="35" t="str">
        <f t="shared" si="132"/>
        <v>Afternoon</v>
      </c>
      <c r="F2170" s="36">
        <v>7</v>
      </c>
      <c r="G2170" s="36" t="str">
        <f t="shared" si="133"/>
        <v>Long</v>
      </c>
      <c r="H2170" s="36" t="s">
        <v>10</v>
      </c>
      <c r="I2170" s="37">
        <v>37760</v>
      </c>
      <c r="J2170" s="32">
        <f t="shared" ca="1" si="134"/>
        <v>22</v>
      </c>
      <c r="K2170" s="37" t="str">
        <f t="shared" ca="1" si="135"/>
        <v>18-24 (Young Drivers)</v>
      </c>
      <c r="L2170" s="36" t="s">
        <v>10</v>
      </c>
      <c r="M2170" s="36">
        <v>0</v>
      </c>
      <c r="N2170" s="36">
        <v>0</v>
      </c>
      <c r="O2170" s="38">
        <v>45581</v>
      </c>
    </row>
    <row r="2171" spans="1:15" x14ac:dyDescent="0.75">
      <c r="A2171" s="39">
        <v>1021</v>
      </c>
      <c r="B2171" s="40" t="s">
        <v>2182</v>
      </c>
      <c r="C2171" s="41">
        <v>45547</v>
      </c>
      <c r="D2171" s="42">
        <v>0.64583333333333337</v>
      </c>
      <c r="E2171" s="43" t="str">
        <f t="shared" si="132"/>
        <v>Afternoon</v>
      </c>
      <c r="F2171" s="44">
        <v>7</v>
      </c>
      <c r="G2171" s="44" t="str">
        <f t="shared" si="133"/>
        <v>Long</v>
      </c>
      <c r="H2171" s="44" t="s">
        <v>9</v>
      </c>
      <c r="I2171" s="45">
        <v>39215</v>
      </c>
      <c r="J2171" s="40">
        <f t="shared" ca="1" si="134"/>
        <v>18</v>
      </c>
      <c r="K2171" s="45" t="str">
        <f t="shared" ca="1" si="135"/>
        <v>18-24 (Young Drivers)</v>
      </c>
      <c r="L2171" s="44" t="s">
        <v>10</v>
      </c>
      <c r="M2171" s="44">
        <v>0</v>
      </c>
      <c r="N2171" s="44">
        <v>0</v>
      </c>
      <c r="O2171" s="46">
        <v>45581</v>
      </c>
    </row>
    <row r="2172" spans="1:15" x14ac:dyDescent="0.75">
      <c r="A2172" s="31">
        <v>1021</v>
      </c>
      <c r="B2172" s="32" t="s">
        <v>2183</v>
      </c>
      <c r="C2172" s="33">
        <v>45547</v>
      </c>
      <c r="D2172" s="34">
        <v>0.73611111111111116</v>
      </c>
      <c r="E2172" s="35" t="str">
        <f t="shared" si="132"/>
        <v>Afternoon</v>
      </c>
      <c r="F2172" s="36">
        <v>9.25</v>
      </c>
      <c r="G2172" s="36" t="str">
        <f t="shared" si="133"/>
        <v>Long</v>
      </c>
      <c r="H2172" s="36" t="s">
        <v>10</v>
      </c>
      <c r="I2172" s="37">
        <v>33728</v>
      </c>
      <c r="J2172" s="32">
        <f t="shared" ca="1" si="134"/>
        <v>33</v>
      </c>
      <c r="K2172" s="37" t="str">
        <f t="shared" ca="1" si="135"/>
        <v>25+</v>
      </c>
      <c r="L2172" s="36" t="s">
        <v>10</v>
      </c>
      <c r="M2172" s="36">
        <v>0</v>
      </c>
      <c r="N2172" s="36">
        <v>0</v>
      </c>
      <c r="O2172" s="38">
        <v>45581</v>
      </c>
    </row>
    <row r="2173" spans="1:15" x14ac:dyDescent="0.75">
      <c r="A2173" s="39">
        <v>1021</v>
      </c>
      <c r="B2173" s="40" t="s">
        <v>2184</v>
      </c>
      <c r="C2173" s="41">
        <v>45547</v>
      </c>
      <c r="D2173" s="42">
        <v>0.73611111111111116</v>
      </c>
      <c r="E2173" s="43" t="str">
        <f t="shared" si="132"/>
        <v>Afternoon</v>
      </c>
      <c r="F2173" s="44">
        <v>9.25</v>
      </c>
      <c r="G2173" s="44" t="str">
        <f t="shared" si="133"/>
        <v>Long</v>
      </c>
      <c r="H2173" s="44" t="s">
        <v>10</v>
      </c>
      <c r="I2173" s="45">
        <v>31196</v>
      </c>
      <c r="J2173" s="40">
        <f t="shared" ca="1" si="134"/>
        <v>40</v>
      </c>
      <c r="K2173" s="45" t="str">
        <f t="shared" ca="1" si="135"/>
        <v>25+</v>
      </c>
      <c r="L2173" s="44" t="s">
        <v>10</v>
      </c>
      <c r="M2173" s="44">
        <v>0</v>
      </c>
      <c r="N2173" s="44">
        <v>0</v>
      </c>
      <c r="O2173" s="46">
        <v>45581</v>
      </c>
    </row>
    <row r="2174" spans="1:15" x14ac:dyDescent="0.75">
      <c r="A2174" s="31">
        <v>1021</v>
      </c>
      <c r="B2174" s="32" t="s">
        <v>2185</v>
      </c>
      <c r="C2174" s="33">
        <v>45548</v>
      </c>
      <c r="D2174" s="34">
        <v>0.63541666666666663</v>
      </c>
      <c r="E2174" s="35" t="str">
        <f t="shared" si="132"/>
        <v>Afternoon</v>
      </c>
      <c r="F2174" s="36">
        <v>6.75</v>
      </c>
      <c r="G2174" s="36" t="str">
        <f t="shared" si="133"/>
        <v>Long</v>
      </c>
      <c r="H2174" s="36" t="s">
        <v>10</v>
      </c>
      <c r="I2174" s="37">
        <v>30193</v>
      </c>
      <c r="J2174" s="32">
        <f t="shared" ca="1" si="134"/>
        <v>43</v>
      </c>
      <c r="K2174" s="37" t="str">
        <f t="shared" ca="1" si="135"/>
        <v>25+</v>
      </c>
      <c r="L2174" s="36" t="s">
        <v>10</v>
      </c>
      <c r="M2174" s="36">
        <v>0</v>
      </c>
      <c r="N2174" s="36">
        <v>0</v>
      </c>
      <c r="O2174" s="38">
        <v>45581</v>
      </c>
    </row>
    <row r="2175" spans="1:15" x14ac:dyDescent="0.75">
      <c r="A2175" s="39">
        <v>1021</v>
      </c>
      <c r="B2175" s="40" t="s">
        <v>2186</v>
      </c>
      <c r="C2175" s="41">
        <v>45548</v>
      </c>
      <c r="D2175" s="42">
        <v>0.69097222222222221</v>
      </c>
      <c r="E2175" s="43" t="str">
        <f t="shared" si="132"/>
        <v>Afternoon</v>
      </c>
      <c r="F2175" s="44">
        <v>8.25</v>
      </c>
      <c r="G2175" s="44" t="str">
        <f t="shared" si="133"/>
        <v>Long</v>
      </c>
      <c r="H2175" s="44" t="s">
        <v>10</v>
      </c>
      <c r="I2175" s="45">
        <v>31938</v>
      </c>
      <c r="J2175" s="40">
        <f t="shared" ca="1" si="134"/>
        <v>38</v>
      </c>
      <c r="K2175" s="45" t="str">
        <f t="shared" ca="1" si="135"/>
        <v>25+</v>
      </c>
      <c r="L2175" s="44" t="s">
        <v>10</v>
      </c>
      <c r="M2175" s="44">
        <v>0</v>
      </c>
      <c r="N2175" s="44">
        <v>0</v>
      </c>
      <c r="O2175" s="46">
        <v>45581</v>
      </c>
    </row>
    <row r="2176" spans="1:15" x14ac:dyDescent="0.75">
      <c r="A2176" s="31">
        <v>1021</v>
      </c>
      <c r="B2176" s="32" t="s">
        <v>2187</v>
      </c>
      <c r="C2176" s="33">
        <v>45548</v>
      </c>
      <c r="D2176" s="34">
        <v>0.69097222222222221</v>
      </c>
      <c r="E2176" s="35" t="str">
        <f t="shared" si="132"/>
        <v>Afternoon</v>
      </c>
      <c r="F2176" s="36">
        <v>8.25</v>
      </c>
      <c r="G2176" s="36" t="str">
        <f t="shared" si="133"/>
        <v>Long</v>
      </c>
      <c r="H2176" s="36" t="s">
        <v>9</v>
      </c>
      <c r="I2176" s="37">
        <v>33387</v>
      </c>
      <c r="J2176" s="32">
        <f t="shared" ca="1" si="134"/>
        <v>34</v>
      </c>
      <c r="K2176" s="37" t="str">
        <f t="shared" ca="1" si="135"/>
        <v>25+</v>
      </c>
      <c r="L2176" s="36" t="s">
        <v>10</v>
      </c>
      <c r="M2176" s="36">
        <v>0</v>
      </c>
      <c r="N2176" s="36">
        <v>0</v>
      </c>
      <c r="O2176" s="38">
        <v>45581</v>
      </c>
    </row>
    <row r="2177" spans="1:15" x14ac:dyDescent="0.75">
      <c r="A2177" s="39">
        <v>1021</v>
      </c>
      <c r="B2177" s="40" t="s">
        <v>2188</v>
      </c>
      <c r="C2177" s="41">
        <v>45550</v>
      </c>
      <c r="D2177" s="42">
        <v>0.64930555555555558</v>
      </c>
      <c r="E2177" s="43" t="str">
        <f t="shared" si="132"/>
        <v>Afternoon</v>
      </c>
      <c r="F2177" s="44">
        <v>7.25</v>
      </c>
      <c r="G2177" s="44" t="str">
        <f t="shared" si="133"/>
        <v>Long</v>
      </c>
      <c r="H2177" s="44" t="s">
        <v>9</v>
      </c>
      <c r="I2177" s="45">
        <v>26930</v>
      </c>
      <c r="J2177" s="40">
        <f t="shared" ca="1" si="134"/>
        <v>52</v>
      </c>
      <c r="K2177" s="45" t="str">
        <f t="shared" ca="1" si="135"/>
        <v>25+</v>
      </c>
      <c r="L2177" s="44" t="s">
        <v>10</v>
      </c>
      <c r="M2177" s="44">
        <v>0</v>
      </c>
      <c r="N2177" s="44">
        <v>0</v>
      </c>
      <c r="O2177" s="46">
        <v>45581</v>
      </c>
    </row>
    <row r="2178" spans="1:15" x14ac:dyDescent="0.75">
      <c r="A2178" s="31">
        <v>1021</v>
      </c>
      <c r="B2178" s="32" t="s">
        <v>2189</v>
      </c>
      <c r="C2178" s="33">
        <v>45550</v>
      </c>
      <c r="D2178" s="34">
        <v>0.70138888888888884</v>
      </c>
      <c r="E2178" s="35" t="str">
        <f t="shared" ref="E2178:E2241" si="136">IF(D2178&lt;TIME(12,0,0), "Morning", IF(D2178&lt;TIME(18,0,0), "Afternoon", "Evening"))</f>
        <v>Afternoon</v>
      </c>
      <c r="F2178" s="36">
        <v>8.5</v>
      </c>
      <c r="G2178" s="36" t="str">
        <f t="shared" ref="G2178:G2241" si="137">IF(F2178 &lt; 2.5, "Short",
  IF(F2178 &lt;= 4, "Medium", "Long")
)</f>
        <v>Long</v>
      </c>
      <c r="H2178" s="36" t="s">
        <v>9</v>
      </c>
      <c r="I2178" s="37">
        <v>37176</v>
      </c>
      <c r="J2178" s="32">
        <f t="shared" ref="J2178:J2241" ca="1" si="138">IFERROR(DATEDIF(I2178, TODAY(), "Y"), 0)</f>
        <v>23</v>
      </c>
      <c r="K2178" s="37" t="str">
        <f t="shared" ref="K2178:K2241" ca="1" si="139" xml:space="preserve"> IF(J2178 &lt; 15, "Invalid (Below Minimum Age)", IF(J2178 = 15, "15 (Moped/Tractor)", IF(J2178 = 16, "16 (Light Vehicles)", IF(J2178 = 17, "17 (Car/Motorcycle)", IF(J2178 &lt;= 24, "18-24 (Young Drivers)","25+"
        )
      )
    )
  )
)</f>
        <v>18-24 (Young Drivers)</v>
      </c>
      <c r="L2178" s="36" t="s">
        <v>10</v>
      </c>
      <c r="M2178" s="36">
        <v>0</v>
      </c>
      <c r="N2178" s="36">
        <v>0</v>
      </c>
      <c r="O2178" s="38">
        <v>45581</v>
      </c>
    </row>
    <row r="2179" spans="1:15" x14ac:dyDescent="0.75">
      <c r="A2179" s="39">
        <v>1021</v>
      </c>
      <c r="B2179" s="40" t="s">
        <v>2190</v>
      </c>
      <c r="C2179" s="41">
        <v>45550</v>
      </c>
      <c r="D2179" s="42">
        <v>0.70138888888888884</v>
      </c>
      <c r="E2179" s="43" t="str">
        <f t="shared" si="136"/>
        <v>Afternoon</v>
      </c>
      <c r="F2179" s="44">
        <v>8.5</v>
      </c>
      <c r="G2179" s="44" t="str">
        <f t="shared" si="137"/>
        <v>Long</v>
      </c>
      <c r="H2179" s="44" t="s">
        <v>9</v>
      </c>
      <c r="I2179" s="45">
        <v>39687</v>
      </c>
      <c r="J2179" s="40">
        <f t="shared" ca="1" si="138"/>
        <v>17</v>
      </c>
      <c r="K2179" s="45" t="str">
        <f t="shared" ca="1" si="139"/>
        <v>17 (Car/Motorcycle)</v>
      </c>
      <c r="L2179" s="44" t="s">
        <v>10</v>
      </c>
      <c r="M2179" s="44">
        <v>0</v>
      </c>
      <c r="N2179" s="44">
        <v>0</v>
      </c>
      <c r="O2179" s="46">
        <v>45581</v>
      </c>
    </row>
    <row r="2180" spans="1:15" x14ac:dyDescent="0.75">
      <c r="A2180" s="31">
        <v>1021</v>
      </c>
      <c r="B2180" s="32" t="s">
        <v>2191</v>
      </c>
      <c r="C2180" s="33">
        <v>45551</v>
      </c>
      <c r="D2180" s="34">
        <v>0.66666666666666663</v>
      </c>
      <c r="E2180" s="35" t="str">
        <f t="shared" si="136"/>
        <v>Afternoon</v>
      </c>
      <c r="F2180" s="36">
        <v>7.5</v>
      </c>
      <c r="G2180" s="36" t="str">
        <f t="shared" si="137"/>
        <v>Long</v>
      </c>
      <c r="H2180" s="36" t="s">
        <v>10</v>
      </c>
      <c r="I2180" s="37">
        <v>31102</v>
      </c>
      <c r="J2180" s="32">
        <f t="shared" ca="1" si="138"/>
        <v>40</v>
      </c>
      <c r="K2180" s="37" t="str">
        <f t="shared" ca="1" si="139"/>
        <v>25+</v>
      </c>
      <c r="L2180" s="36" t="s">
        <v>10</v>
      </c>
      <c r="M2180" s="36">
        <v>0</v>
      </c>
      <c r="N2180" s="36">
        <v>0</v>
      </c>
      <c r="O2180" s="38">
        <v>45581</v>
      </c>
    </row>
    <row r="2181" spans="1:15" x14ac:dyDescent="0.75">
      <c r="A2181" s="39">
        <v>1021</v>
      </c>
      <c r="B2181" s="40" t="s">
        <v>2192</v>
      </c>
      <c r="C2181" s="41">
        <v>45551</v>
      </c>
      <c r="D2181" s="42">
        <v>0.73611111111111116</v>
      </c>
      <c r="E2181" s="43" t="str">
        <f t="shared" si="136"/>
        <v>Afternoon</v>
      </c>
      <c r="F2181" s="44">
        <v>9.25</v>
      </c>
      <c r="G2181" s="44" t="str">
        <f t="shared" si="137"/>
        <v>Long</v>
      </c>
      <c r="H2181" s="44" t="s">
        <v>10</v>
      </c>
      <c r="I2181" s="45">
        <v>36144</v>
      </c>
      <c r="J2181" s="40">
        <f t="shared" ca="1" si="138"/>
        <v>26</v>
      </c>
      <c r="K2181" s="45" t="str">
        <f t="shared" ca="1" si="139"/>
        <v>25+</v>
      </c>
      <c r="L2181" s="44" t="s">
        <v>10</v>
      </c>
      <c r="M2181" s="44">
        <v>0</v>
      </c>
      <c r="N2181" s="44">
        <v>0</v>
      </c>
      <c r="O2181" s="46">
        <v>45581</v>
      </c>
    </row>
    <row r="2182" spans="1:15" x14ac:dyDescent="0.75">
      <c r="A2182" s="31">
        <v>1021</v>
      </c>
      <c r="B2182" s="32" t="s">
        <v>2193</v>
      </c>
      <c r="C2182" s="33">
        <v>45552</v>
      </c>
      <c r="D2182" s="34">
        <v>0.64583333333333337</v>
      </c>
      <c r="E2182" s="35" t="str">
        <f t="shared" si="136"/>
        <v>Afternoon</v>
      </c>
      <c r="F2182" s="36">
        <v>7</v>
      </c>
      <c r="G2182" s="36" t="str">
        <f t="shared" si="137"/>
        <v>Long</v>
      </c>
      <c r="H2182" s="36" t="s">
        <v>10</v>
      </c>
      <c r="I2182" s="37">
        <v>25035</v>
      </c>
      <c r="J2182" s="32">
        <f t="shared" ca="1" si="138"/>
        <v>57</v>
      </c>
      <c r="K2182" s="37" t="str">
        <f t="shared" ca="1" si="139"/>
        <v>25+</v>
      </c>
      <c r="L2182" s="36" t="s">
        <v>10</v>
      </c>
      <c r="M2182" s="36">
        <v>0</v>
      </c>
      <c r="N2182" s="36">
        <v>0</v>
      </c>
      <c r="O2182" s="38">
        <v>45581</v>
      </c>
    </row>
    <row r="2183" spans="1:15" x14ac:dyDescent="0.75">
      <c r="A2183" s="39">
        <v>7374</v>
      </c>
      <c r="B2183" s="40" t="s">
        <v>2194</v>
      </c>
      <c r="C2183" s="41">
        <v>45493</v>
      </c>
      <c r="D2183" s="42">
        <v>0.52361111111111114</v>
      </c>
      <c r="E2183" s="43" t="str">
        <f t="shared" si="136"/>
        <v>Afternoon</v>
      </c>
      <c r="F2183" s="44">
        <v>6</v>
      </c>
      <c r="G2183" s="44" t="str">
        <f t="shared" si="137"/>
        <v>Long</v>
      </c>
      <c r="H2183" s="44" t="s">
        <v>10</v>
      </c>
      <c r="I2183" s="45">
        <v>24873</v>
      </c>
      <c r="J2183" s="40">
        <f t="shared" ca="1" si="138"/>
        <v>57</v>
      </c>
      <c r="K2183" s="45" t="str">
        <f t="shared" ca="1" si="139"/>
        <v>25+</v>
      </c>
      <c r="L2183" s="44" t="s">
        <v>10</v>
      </c>
      <c r="M2183" s="44">
        <v>1</v>
      </c>
      <c r="N2183" s="44">
        <v>1</v>
      </c>
      <c r="O2183" s="46">
        <v>45581</v>
      </c>
    </row>
    <row r="2184" spans="1:15" x14ac:dyDescent="0.75">
      <c r="A2184" s="31">
        <v>7374</v>
      </c>
      <c r="B2184" s="32" t="s">
        <v>2195</v>
      </c>
      <c r="C2184" s="33">
        <v>45493</v>
      </c>
      <c r="D2184" s="34">
        <v>0.52361111111111114</v>
      </c>
      <c r="E2184" s="35" t="str">
        <f t="shared" si="136"/>
        <v>Afternoon</v>
      </c>
      <c r="F2184" s="36">
        <v>6</v>
      </c>
      <c r="G2184" s="36" t="str">
        <f t="shared" si="137"/>
        <v>Long</v>
      </c>
      <c r="H2184" s="36" t="s">
        <v>10</v>
      </c>
      <c r="I2184" s="37">
        <v>36733</v>
      </c>
      <c r="J2184" s="32">
        <f t="shared" ca="1" si="138"/>
        <v>25</v>
      </c>
      <c r="K2184" s="37" t="str">
        <f t="shared" ca="1" si="139"/>
        <v>25+</v>
      </c>
      <c r="L2184" s="36" t="s">
        <v>10</v>
      </c>
      <c r="M2184" s="36">
        <v>1</v>
      </c>
      <c r="N2184" s="36">
        <v>1</v>
      </c>
      <c r="O2184" s="38">
        <v>45581</v>
      </c>
    </row>
    <row r="2185" spans="1:15" x14ac:dyDescent="0.75">
      <c r="A2185" s="39">
        <v>7374</v>
      </c>
      <c r="B2185" s="40" t="s">
        <v>2196</v>
      </c>
      <c r="C2185" s="41">
        <v>45493</v>
      </c>
      <c r="D2185" s="42">
        <v>0.69722222222222219</v>
      </c>
      <c r="E2185" s="43" t="str">
        <f t="shared" si="136"/>
        <v>Afternoon</v>
      </c>
      <c r="F2185" s="44">
        <v>10</v>
      </c>
      <c r="G2185" s="44" t="str">
        <f t="shared" si="137"/>
        <v>Long</v>
      </c>
      <c r="H2185" s="44" t="s">
        <v>9</v>
      </c>
      <c r="I2185" s="45">
        <v>30088</v>
      </c>
      <c r="J2185" s="40">
        <f t="shared" ca="1" si="138"/>
        <v>43</v>
      </c>
      <c r="K2185" s="45" t="str">
        <f t="shared" ca="1" si="139"/>
        <v>25+</v>
      </c>
      <c r="L2185" s="44" t="s">
        <v>10</v>
      </c>
      <c r="M2185" s="44">
        <v>0</v>
      </c>
      <c r="N2185" s="44">
        <v>0</v>
      </c>
      <c r="O2185" s="46">
        <v>45581</v>
      </c>
    </row>
    <row r="2186" spans="1:15" x14ac:dyDescent="0.75">
      <c r="A2186" s="31">
        <v>7374</v>
      </c>
      <c r="B2186" s="32" t="s">
        <v>2197</v>
      </c>
      <c r="C2186" s="33">
        <v>45493</v>
      </c>
      <c r="D2186" s="34">
        <v>0.69722222222222219</v>
      </c>
      <c r="E2186" s="35" t="str">
        <f t="shared" si="136"/>
        <v>Afternoon</v>
      </c>
      <c r="F2186" s="36">
        <v>10</v>
      </c>
      <c r="G2186" s="36" t="str">
        <f t="shared" si="137"/>
        <v>Long</v>
      </c>
      <c r="H2186" s="36" t="s">
        <v>9</v>
      </c>
      <c r="I2186" s="37">
        <v>36080</v>
      </c>
      <c r="J2186" s="32">
        <f t="shared" ca="1" si="138"/>
        <v>26</v>
      </c>
      <c r="K2186" s="37" t="str">
        <f t="shared" ca="1" si="139"/>
        <v>25+</v>
      </c>
      <c r="L2186" s="36" t="s">
        <v>10</v>
      </c>
      <c r="M2186" s="36">
        <v>0</v>
      </c>
      <c r="N2186" s="36">
        <v>0</v>
      </c>
      <c r="O2186" s="38">
        <v>45581</v>
      </c>
    </row>
    <row r="2187" spans="1:15" x14ac:dyDescent="0.75">
      <c r="A2187" s="39">
        <v>7374</v>
      </c>
      <c r="B2187" s="40" t="s">
        <v>2198</v>
      </c>
      <c r="C2187" s="41">
        <v>45494</v>
      </c>
      <c r="D2187" s="42">
        <v>0.57638888888888884</v>
      </c>
      <c r="E2187" s="43" t="str">
        <f t="shared" si="136"/>
        <v>Afternoon</v>
      </c>
      <c r="F2187" s="44">
        <v>6.5</v>
      </c>
      <c r="G2187" s="44" t="str">
        <f t="shared" si="137"/>
        <v>Long</v>
      </c>
      <c r="H2187" s="44" t="s">
        <v>10</v>
      </c>
      <c r="I2187" s="45">
        <v>36005</v>
      </c>
      <c r="J2187" s="40">
        <f t="shared" ca="1" si="138"/>
        <v>27</v>
      </c>
      <c r="K2187" s="45" t="str">
        <f t="shared" ca="1" si="139"/>
        <v>25+</v>
      </c>
      <c r="L2187" s="44" t="s">
        <v>11</v>
      </c>
      <c r="M2187" s="44">
        <v>0</v>
      </c>
      <c r="N2187" s="44">
        <v>0</v>
      </c>
      <c r="O2187" s="46">
        <v>45581</v>
      </c>
    </row>
    <row r="2188" spans="1:15" x14ac:dyDescent="0.75">
      <c r="A2188" s="31">
        <v>7374</v>
      </c>
      <c r="B2188" s="32" t="s">
        <v>2199</v>
      </c>
      <c r="C2188" s="33">
        <v>45494</v>
      </c>
      <c r="D2188" s="34">
        <v>0.57638888888888884</v>
      </c>
      <c r="E2188" s="35" t="str">
        <f t="shared" si="136"/>
        <v>Afternoon</v>
      </c>
      <c r="F2188" s="36">
        <v>6.5</v>
      </c>
      <c r="G2188" s="36" t="str">
        <f t="shared" si="137"/>
        <v>Long</v>
      </c>
      <c r="H2188" s="36" t="s">
        <v>10</v>
      </c>
      <c r="I2188" s="37">
        <v>31518</v>
      </c>
      <c r="J2188" s="32">
        <f t="shared" ca="1" si="138"/>
        <v>39</v>
      </c>
      <c r="K2188" s="37" t="str">
        <f t="shared" ca="1" si="139"/>
        <v>25+</v>
      </c>
      <c r="L2188" s="36" t="s">
        <v>10</v>
      </c>
      <c r="M2188" s="36">
        <v>0</v>
      </c>
      <c r="N2188" s="36">
        <v>0</v>
      </c>
      <c r="O2188" s="38">
        <v>45581</v>
      </c>
    </row>
    <row r="2189" spans="1:15" x14ac:dyDescent="0.75">
      <c r="A2189" s="39">
        <v>7374</v>
      </c>
      <c r="B2189" s="40" t="s">
        <v>2200</v>
      </c>
      <c r="C2189" s="41">
        <v>45495</v>
      </c>
      <c r="D2189" s="42">
        <v>0.58402777777777781</v>
      </c>
      <c r="E2189" s="43" t="str">
        <f t="shared" si="136"/>
        <v>Afternoon</v>
      </c>
      <c r="F2189" s="44">
        <v>7</v>
      </c>
      <c r="G2189" s="44" t="str">
        <f t="shared" si="137"/>
        <v>Long</v>
      </c>
      <c r="H2189" s="44" t="s">
        <v>10</v>
      </c>
      <c r="I2189" s="45">
        <v>33534</v>
      </c>
      <c r="J2189" s="40">
        <f t="shared" ca="1" si="138"/>
        <v>33</v>
      </c>
      <c r="K2189" s="45" t="str">
        <f t="shared" ca="1" si="139"/>
        <v>25+</v>
      </c>
      <c r="L2189" s="44" t="s">
        <v>10</v>
      </c>
      <c r="M2189" s="44">
        <v>0</v>
      </c>
      <c r="N2189" s="44">
        <v>0</v>
      </c>
      <c r="O2189" s="46">
        <v>45581</v>
      </c>
    </row>
    <row r="2190" spans="1:15" x14ac:dyDescent="0.75">
      <c r="A2190" s="31">
        <v>7374</v>
      </c>
      <c r="B2190" s="32" t="s">
        <v>2201</v>
      </c>
      <c r="C2190" s="33">
        <v>45495</v>
      </c>
      <c r="D2190" s="34">
        <v>0.58402777777777781</v>
      </c>
      <c r="E2190" s="35" t="str">
        <f t="shared" si="136"/>
        <v>Afternoon</v>
      </c>
      <c r="F2190" s="36">
        <v>7</v>
      </c>
      <c r="G2190" s="36" t="str">
        <f t="shared" si="137"/>
        <v>Long</v>
      </c>
      <c r="H2190" s="36" t="s">
        <v>10</v>
      </c>
      <c r="I2190" s="37">
        <v>37559</v>
      </c>
      <c r="J2190" s="32">
        <f t="shared" ca="1" si="138"/>
        <v>22</v>
      </c>
      <c r="K2190" s="37" t="str">
        <f t="shared" ca="1" si="139"/>
        <v>18-24 (Young Drivers)</v>
      </c>
      <c r="L2190" s="36" t="s">
        <v>10</v>
      </c>
      <c r="M2190" s="36">
        <v>0</v>
      </c>
      <c r="N2190" s="36">
        <v>0</v>
      </c>
      <c r="O2190" s="38">
        <v>45581</v>
      </c>
    </row>
    <row r="2191" spans="1:15" x14ac:dyDescent="0.75">
      <c r="A2191" s="39">
        <v>7374</v>
      </c>
      <c r="B2191" s="40" t="s">
        <v>2202</v>
      </c>
      <c r="C2191" s="41">
        <v>45495</v>
      </c>
      <c r="D2191" s="42">
        <v>0.59930555555555554</v>
      </c>
      <c r="E2191" s="43" t="str">
        <f t="shared" si="136"/>
        <v>Afternoon</v>
      </c>
      <c r="F2191" s="44">
        <v>7</v>
      </c>
      <c r="G2191" s="44" t="str">
        <f t="shared" si="137"/>
        <v>Long</v>
      </c>
      <c r="H2191" s="44" t="s">
        <v>10</v>
      </c>
      <c r="I2191" s="45">
        <v>33953</v>
      </c>
      <c r="J2191" s="40">
        <f t="shared" ca="1" si="138"/>
        <v>32</v>
      </c>
      <c r="K2191" s="45" t="str">
        <f t="shared" ca="1" si="139"/>
        <v>25+</v>
      </c>
      <c r="L2191" s="44" t="s">
        <v>10</v>
      </c>
      <c r="M2191" s="44">
        <v>0</v>
      </c>
      <c r="N2191" s="44">
        <v>1</v>
      </c>
      <c r="O2191" s="46">
        <v>45581</v>
      </c>
    </row>
    <row r="2192" spans="1:15" x14ac:dyDescent="0.75">
      <c r="A2192" s="31">
        <v>7374</v>
      </c>
      <c r="B2192" s="32" t="s">
        <v>2203</v>
      </c>
      <c r="C2192" s="33">
        <v>45495</v>
      </c>
      <c r="D2192" s="34">
        <v>0.59930555555555554</v>
      </c>
      <c r="E2192" s="35" t="str">
        <f t="shared" si="136"/>
        <v>Afternoon</v>
      </c>
      <c r="F2192" s="36">
        <v>7</v>
      </c>
      <c r="G2192" s="36" t="str">
        <f t="shared" si="137"/>
        <v>Long</v>
      </c>
      <c r="H2192" s="36" t="s">
        <v>10</v>
      </c>
      <c r="I2192" s="37">
        <v>34786</v>
      </c>
      <c r="J2192" s="32">
        <f t="shared" ca="1" si="138"/>
        <v>30</v>
      </c>
      <c r="K2192" s="37" t="str">
        <f t="shared" ca="1" si="139"/>
        <v>25+</v>
      </c>
      <c r="L2192" s="36" t="s">
        <v>10</v>
      </c>
      <c r="M2192" s="36">
        <v>0</v>
      </c>
      <c r="N2192" s="36">
        <v>1</v>
      </c>
      <c r="O2192" s="38">
        <v>45581</v>
      </c>
    </row>
    <row r="2193" spans="1:15" x14ac:dyDescent="0.75">
      <c r="A2193" s="39">
        <v>7374</v>
      </c>
      <c r="B2193" s="40" t="s">
        <v>2204</v>
      </c>
      <c r="C2193" s="41">
        <v>45495</v>
      </c>
      <c r="D2193" s="42">
        <v>0.62916666666666665</v>
      </c>
      <c r="E2193" s="43" t="str">
        <f t="shared" si="136"/>
        <v>Afternoon</v>
      </c>
      <c r="F2193" s="44">
        <v>7</v>
      </c>
      <c r="G2193" s="44" t="str">
        <f t="shared" si="137"/>
        <v>Long</v>
      </c>
      <c r="H2193" s="44" t="s">
        <v>10</v>
      </c>
      <c r="I2193" s="45">
        <v>32680</v>
      </c>
      <c r="J2193" s="40">
        <f t="shared" ca="1" si="138"/>
        <v>36</v>
      </c>
      <c r="K2193" s="45" t="str">
        <f t="shared" ca="1" si="139"/>
        <v>25+</v>
      </c>
      <c r="L2193" s="44" t="s">
        <v>10</v>
      </c>
      <c r="M2193" s="44">
        <v>1</v>
      </c>
      <c r="N2193" s="44">
        <v>1</v>
      </c>
      <c r="O2193" s="46">
        <v>45581</v>
      </c>
    </row>
    <row r="2194" spans="1:15" x14ac:dyDescent="0.75">
      <c r="A2194" s="31">
        <v>7374</v>
      </c>
      <c r="B2194" s="32" t="s">
        <v>2205</v>
      </c>
      <c r="C2194" s="33">
        <v>45497</v>
      </c>
      <c r="D2194" s="34">
        <v>0.59375</v>
      </c>
      <c r="E2194" s="35" t="str">
        <f t="shared" si="136"/>
        <v>Afternoon</v>
      </c>
      <c r="F2194" s="36">
        <v>6</v>
      </c>
      <c r="G2194" s="36" t="str">
        <f t="shared" si="137"/>
        <v>Long</v>
      </c>
      <c r="H2194" s="36" t="s">
        <v>10</v>
      </c>
      <c r="I2194" s="37">
        <v>31899</v>
      </c>
      <c r="J2194" s="32">
        <f t="shared" ca="1" si="138"/>
        <v>38</v>
      </c>
      <c r="K2194" s="37" t="str">
        <f t="shared" ca="1" si="139"/>
        <v>25+</v>
      </c>
      <c r="L2194" s="36" t="s">
        <v>10</v>
      </c>
      <c r="M2194" s="36">
        <v>0</v>
      </c>
      <c r="N2194" s="36">
        <v>1</v>
      </c>
      <c r="O2194" s="38">
        <v>45581</v>
      </c>
    </row>
    <row r="2195" spans="1:15" x14ac:dyDescent="0.75">
      <c r="A2195" s="39">
        <v>7374</v>
      </c>
      <c r="B2195" s="40" t="s">
        <v>2206</v>
      </c>
      <c r="C2195" s="41">
        <v>45497</v>
      </c>
      <c r="D2195" s="42">
        <v>0.59375</v>
      </c>
      <c r="E2195" s="43" t="str">
        <f t="shared" si="136"/>
        <v>Afternoon</v>
      </c>
      <c r="F2195" s="44">
        <v>6</v>
      </c>
      <c r="G2195" s="44" t="str">
        <f t="shared" si="137"/>
        <v>Long</v>
      </c>
      <c r="H2195" s="44" t="s">
        <v>10</v>
      </c>
      <c r="I2195" s="45">
        <v>31074</v>
      </c>
      <c r="J2195" s="40">
        <f t="shared" ca="1" si="138"/>
        <v>40</v>
      </c>
      <c r="K2195" s="45" t="str">
        <f t="shared" ca="1" si="139"/>
        <v>25+</v>
      </c>
      <c r="L2195" s="44" t="s">
        <v>10</v>
      </c>
      <c r="M2195" s="44">
        <v>0</v>
      </c>
      <c r="N2195" s="44">
        <v>1</v>
      </c>
      <c r="O2195" s="46">
        <v>45581</v>
      </c>
    </row>
    <row r="2196" spans="1:15" x14ac:dyDescent="0.75">
      <c r="A2196" s="31">
        <v>7374</v>
      </c>
      <c r="B2196" s="32" t="s">
        <v>2207</v>
      </c>
      <c r="C2196" s="33">
        <v>45497</v>
      </c>
      <c r="D2196" s="34">
        <v>0.60624999999999996</v>
      </c>
      <c r="E2196" s="35" t="str">
        <f t="shared" si="136"/>
        <v>Afternoon</v>
      </c>
      <c r="F2196" s="36">
        <v>6</v>
      </c>
      <c r="G2196" s="36" t="str">
        <f t="shared" si="137"/>
        <v>Long</v>
      </c>
      <c r="H2196" s="36" t="s">
        <v>10</v>
      </c>
      <c r="I2196" s="37">
        <v>34732</v>
      </c>
      <c r="J2196" s="32">
        <f t="shared" ca="1" si="138"/>
        <v>30</v>
      </c>
      <c r="K2196" s="37" t="str">
        <f t="shared" ca="1" si="139"/>
        <v>25+</v>
      </c>
      <c r="L2196" s="36" t="s">
        <v>10</v>
      </c>
      <c r="M2196" s="36">
        <v>1</v>
      </c>
      <c r="N2196" s="36">
        <v>1</v>
      </c>
      <c r="O2196" s="38">
        <v>45581</v>
      </c>
    </row>
    <row r="2197" spans="1:15" x14ac:dyDescent="0.75">
      <c r="A2197" s="39">
        <v>7374</v>
      </c>
      <c r="B2197" s="40" t="s">
        <v>2208</v>
      </c>
      <c r="C2197" s="41">
        <v>45498</v>
      </c>
      <c r="D2197" s="42">
        <v>0.59166666666666667</v>
      </c>
      <c r="E2197" s="43" t="str">
        <f t="shared" si="136"/>
        <v>Afternoon</v>
      </c>
      <c r="F2197" s="44">
        <v>6.5</v>
      </c>
      <c r="G2197" s="44" t="str">
        <f t="shared" si="137"/>
        <v>Long</v>
      </c>
      <c r="H2197" s="44" t="s">
        <v>9</v>
      </c>
      <c r="I2197" s="45">
        <v>38927</v>
      </c>
      <c r="J2197" s="40">
        <f t="shared" ca="1" si="138"/>
        <v>19</v>
      </c>
      <c r="K2197" s="45" t="str">
        <f t="shared" ca="1" si="139"/>
        <v>18-24 (Young Drivers)</v>
      </c>
      <c r="L2197" s="44" t="s">
        <v>10</v>
      </c>
      <c r="M2197" s="44">
        <v>0</v>
      </c>
      <c r="N2197" s="44">
        <v>0</v>
      </c>
      <c r="O2197" s="46">
        <v>45581</v>
      </c>
    </row>
    <row r="2198" spans="1:15" x14ac:dyDescent="0.75">
      <c r="A2198" s="31">
        <v>7374</v>
      </c>
      <c r="B2198" s="32" t="s">
        <v>2209</v>
      </c>
      <c r="C2198" s="33">
        <v>45498</v>
      </c>
      <c r="D2198" s="34">
        <v>0.59166666666666667</v>
      </c>
      <c r="E2198" s="35" t="str">
        <f t="shared" si="136"/>
        <v>Afternoon</v>
      </c>
      <c r="F2198" s="36">
        <v>6.5</v>
      </c>
      <c r="G2198" s="36" t="str">
        <f t="shared" si="137"/>
        <v>Long</v>
      </c>
      <c r="H2198" s="36" t="s">
        <v>10</v>
      </c>
      <c r="I2198" s="37">
        <v>36389</v>
      </c>
      <c r="J2198" s="32">
        <f t="shared" ca="1" si="138"/>
        <v>26</v>
      </c>
      <c r="K2198" s="37" t="str">
        <f t="shared" ca="1" si="139"/>
        <v>25+</v>
      </c>
      <c r="L2198" s="36" t="s">
        <v>10</v>
      </c>
      <c r="M2198" s="36">
        <v>0</v>
      </c>
      <c r="N2198" s="36">
        <v>0</v>
      </c>
      <c r="O2198" s="38">
        <v>45581</v>
      </c>
    </row>
    <row r="2199" spans="1:15" x14ac:dyDescent="0.75">
      <c r="A2199" s="39">
        <v>7374</v>
      </c>
      <c r="B2199" s="40" t="s">
        <v>2210</v>
      </c>
      <c r="C2199" s="41">
        <v>45499</v>
      </c>
      <c r="D2199" s="42">
        <v>0.63124999999999998</v>
      </c>
      <c r="E2199" s="43" t="str">
        <f t="shared" si="136"/>
        <v>Afternoon</v>
      </c>
      <c r="F2199" s="44">
        <v>7</v>
      </c>
      <c r="G2199" s="44" t="str">
        <f t="shared" si="137"/>
        <v>Long</v>
      </c>
      <c r="H2199" s="44" t="s">
        <v>10</v>
      </c>
      <c r="I2199" s="45">
        <v>33429</v>
      </c>
      <c r="J2199" s="40">
        <f t="shared" ca="1" si="138"/>
        <v>34</v>
      </c>
      <c r="K2199" s="45" t="str">
        <f t="shared" ca="1" si="139"/>
        <v>25+</v>
      </c>
      <c r="L2199" s="44" t="s">
        <v>10</v>
      </c>
      <c r="M2199" s="44">
        <v>0</v>
      </c>
      <c r="N2199" s="44">
        <v>0</v>
      </c>
      <c r="O2199" s="46">
        <v>45581</v>
      </c>
    </row>
    <row r="2200" spans="1:15" x14ac:dyDescent="0.75">
      <c r="A2200" s="31">
        <v>7374</v>
      </c>
      <c r="B2200" s="32" t="s">
        <v>2211</v>
      </c>
      <c r="C2200" s="33">
        <v>45500</v>
      </c>
      <c r="D2200" s="34">
        <v>0.59375</v>
      </c>
      <c r="E2200" s="35" t="str">
        <f t="shared" si="136"/>
        <v>Afternoon</v>
      </c>
      <c r="F2200" s="36">
        <v>6.5</v>
      </c>
      <c r="G2200" s="36" t="str">
        <f t="shared" si="137"/>
        <v>Long</v>
      </c>
      <c r="H2200" s="36" t="s">
        <v>10</v>
      </c>
      <c r="I2200" s="37">
        <v>38013</v>
      </c>
      <c r="J2200" s="32">
        <f t="shared" ca="1" si="138"/>
        <v>21</v>
      </c>
      <c r="K2200" s="37" t="str">
        <f t="shared" ca="1" si="139"/>
        <v>18-24 (Young Drivers)</v>
      </c>
      <c r="L2200" s="36" t="s">
        <v>11</v>
      </c>
      <c r="M2200" s="36">
        <v>1</v>
      </c>
      <c r="N2200" s="36">
        <v>1</v>
      </c>
      <c r="O2200" s="38">
        <v>45581</v>
      </c>
    </row>
    <row r="2201" spans="1:15" x14ac:dyDescent="0.75">
      <c r="A2201" s="39">
        <v>7374</v>
      </c>
      <c r="B2201" s="40" t="s">
        <v>2212</v>
      </c>
      <c r="C2201" s="41">
        <v>45500</v>
      </c>
      <c r="D2201" s="42">
        <v>0.59375</v>
      </c>
      <c r="E2201" s="43" t="str">
        <f t="shared" si="136"/>
        <v>Afternoon</v>
      </c>
      <c r="F2201" s="44">
        <v>6.5</v>
      </c>
      <c r="G2201" s="44" t="str">
        <f t="shared" si="137"/>
        <v>Long</v>
      </c>
      <c r="H2201" s="44" t="s">
        <v>10</v>
      </c>
      <c r="I2201" s="45">
        <v>35226</v>
      </c>
      <c r="J2201" s="40">
        <f t="shared" ca="1" si="138"/>
        <v>29</v>
      </c>
      <c r="K2201" s="45" t="str">
        <f t="shared" ca="1" si="139"/>
        <v>25+</v>
      </c>
      <c r="L2201" s="44" t="s">
        <v>11</v>
      </c>
      <c r="M2201" s="44">
        <v>1</v>
      </c>
      <c r="N2201" s="44">
        <v>1</v>
      </c>
      <c r="O2201" s="46">
        <v>45581</v>
      </c>
    </row>
    <row r="2202" spans="1:15" x14ac:dyDescent="0.75">
      <c r="A2202" s="31">
        <v>7374</v>
      </c>
      <c r="B2202" s="32" t="s">
        <v>2213</v>
      </c>
      <c r="C2202" s="33">
        <v>45500</v>
      </c>
      <c r="D2202" s="34">
        <v>0.59722222222222221</v>
      </c>
      <c r="E2202" s="35" t="str">
        <f t="shared" si="136"/>
        <v>Afternoon</v>
      </c>
      <c r="F2202" s="36">
        <v>6.5</v>
      </c>
      <c r="G2202" s="36" t="str">
        <f t="shared" si="137"/>
        <v>Long</v>
      </c>
      <c r="H2202" s="36" t="s">
        <v>10</v>
      </c>
      <c r="I2202" s="37">
        <v>35951</v>
      </c>
      <c r="J2202" s="32">
        <f t="shared" ca="1" si="138"/>
        <v>27</v>
      </c>
      <c r="K2202" s="37" t="str">
        <f t="shared" ca="1" si="139"/>
        <v>25+</v>
      </c>
      <c r="L2202" s="36" t="s">
        <v>11</v>
      </c>
      <c r="M2202" s="36">
        <v>0</v>
      </c>
      <c r="N2202" s="36">
        <v>0</v>
      </c>
      <c r="O2202" s="38">
        <v>45581</v>
      </c>
    </row>
    <row r="2203" spans="1:15" x14ac:dyDescent="0.75">
      <c r="A2203" s="39">
        <v>7374</v>
      </c>
      <c r="B2203" s="40" t="s">
        <v>2214</v>
      </c>
      <c r="C2203" s="41">
        <v>45500</v>
      </c>
      <c r="D2203" s="42">
        <v>0.59722222222222221</v>
      </c>
      <c r="E2203" s="43" t="str">
        <f t="shared" si="136"/>
        <v>Afternoon</v>
      </c>
      <c r="F2203" s="44">
        <v>6.5</v>
      </c>
      <c r="G2203" s="44" t="str">
        <f t="shared" si="137"/>
        <v>Long</v>
      </c>
      <c r="H2203" s="44" t="s">
        <v>10</v>
      </c>
      <c r="I2203" s="45">
        <v>34044</v>
      </c>
      <c r="J2203" s="40">
        <f t="shared" ca="1" si="138"/>
        <v>32</v>
      </c>
      <c r="K2203" s="45" t="str">
        <f t="shared" ca="1" si="139"/>
        <v>25+</v>
      </c>
      <c r="L2203" s="44" t="s">
        <v>10</v>
      </c>
      <c r="M2203" s="44">
        <v>0</v>
      </c>
      <c r="N2203" s="44">
        <v>0</v>
      </c>
      <c r="O2203" s="46">
        <v>45581</v>
      </c>
    </row>
    <row r="2204" spans="1:15" x14ac:dyDescent="0.75">
      <c r="A2204" s="31">
        <v>7374</v>
      </c>
      <c r="B2204" s="32" t="s">
        <v>2215</v>
      </c>
      <c r="C2204" s="33">
        <v>45501</v>
      </c>
      <c r="D2204" s="34">
        <v>0.55277777777777781</v>
      </c>
      <c r="E2204" s="35" t="str">
        <f t="shared" si="136"/>
        <v>Afternoon</v>
      </c>
      <c r="F2204" s="36">
        <v>6</v>
      </c>
      <c r="G2204" s="36" t="str">
        <f t="shared" si="137"/>
        <v>Long</v>
      </c>
      <c r="H2204" s="36" t="s">
        <v>10</v>
      </c>
      <c r="I2204" s="37">
        <v>28179</v>
      </c>
      <c r="J2204" s="32">
        <f t="shared" ca="1" si="138"/>
        <v>48</v>
      </c>
      <c r="K2204" s="37" t="str">
        <f t="shared" ca="1" si="139"/>
        <v>25+</v>
      </c>
      <c r="L2204" s="36" t="s">
        <v>10</v>
      </c>
      <c r="M2204" s="36">
        <v>0</v>
      </c>
      <c r="N2204" s="36">
        <v>0</v>
      </c>
      <c r="O2204" s="38">
        <v>45581</v>
      </c>
    </row>
    <row r="2205" spans="1:15" x14ac:dyDescent="0.75">
      <c r="A2205" s="39">
        <v>7374</v>
      </c>
      <c r="B2205" s="40" t="s">
        <v>2216</v>
      </c>
      <c r="C2205" s="41">
        <v>45501</v>
      </c>
      <c r="D2205" s="42">
        <v>0.55277777777777781</v>
      </c>
      <c r="E2205" s="43" t="str">
        <f t="shared" si="136"/>
        <v>Afternoon</v>
      </c>
      <c r="F2205" s="44">
        <v>6</v>
      </c>
      <c r="G2205" s="44" t="str">
        <f t="shared" si="137"/>
        <v>Long</v>
      </c>
      <c r="H2205" s="44" t="s">
        <v>9</v>
      </c>
      <c r="I2205" s="45">
        <v>27296</v>
      </c>
      <c r="J2205" s="40">
        <f t="shared" ca="1" si="138"/>
        <v>51</v>
      </c>
      <c r="K2205" s="45" t="str">
        <f t="shared" ca="1" si="139"/>
        <v>25+</v>
      </c>
      <c r="L2205" s="44" t="s">
        <v>10</v>
      </c>
      <c r="M2205" s="44">
        <v>0</v>
      </c>
      <c r="N2205" s="44">
        <v>0</v>
      </c>
      <c r="O2205" s="46">
        <v>45581</v>
      </c>
    </row>
    <row r="2206" spans="1:15" x14ac:dyDescent="0.75">
      <c r="A2206" s="31">
        <v>7374</v>
      </c>
      <c r="B2206" s="32" t="s">
        <v>2217</v>
      </c>
      <c r="C2206" s="33">
        <v>45501</v>
      </c>
      <c r="D2206" s="34">
        <v>0.61458333333333337</v>
      </c>
      <c r="E2206" s="35" t="str">
        <f t="shared" si="136"/>
        <v>Afternoon</v>
      </c>
      <c r="F2206" s="36">
        <v>7</v>
      </c>
      <c r="G2206" s="36" t="str">
        <f t="shared" si="137"/>
        <v>Long</v>
      </c>
      <c r="H2206" s="36" t="s">
        <v>9</v>
      </c>
      <c r="I2206" s="37">
        <v>32126</v>
      </c>
      <c r="J2206" s="32">
        <f t="shared" ca="1" si="138"/>
        <v>37</v>
      </c>
      <c r="K2206" s="37" t="str">
        <f t="shared" ca="1" si="139"/>
        <v>25+</v>
      </c>
      <c r="L2206" s="36" t="s">
        <v>10</v>
      </c>
      <c r="M2206" s="36">
        <v>0</v>
      </c>
      <c r="N2206" s="36">
        <v>1</v>
      </c>
      <c r="O2206" s="38">
        <v>45581</v>
      </c>
    </row>
    <row r="2207" spans="1:15" x14ac:dyDescent="0.75">
      <c r="A2207" s="39">
        <v>7374</v>
      </c>
      <c r="B2207" s="40" t="s">
        <v>2218</v>
      </c>
      <c r="C2207" s="41">
        <v>45483</v>
      </c>
      <c r="D2207" s="42">
        <v>0.55000000000000004</v>
      </c>
      <c r="E2207" s="43" t="str">
        <f t="shared" si="136"/>
        <v>Afternoon</v>
      </c>
      <c r="F2207" s="44">
        <v>6</v>
      </c>
      <c r="G2207" s="44" t="str">
        <f t="shared" si="137"/>
        <v>Long</v>
      </c>
      <c r="H2207" s="44" t="s">
        <v>10</v>
      </c>
      <c r="I2207" s="45">
        <v>26406</v>
      </c>
      <c r="J2207" s="40">
        <f t="shared" ca="1" si="138"/>
        <v>53</v>
      </c>
      <c r="K2207" s="45" t="str">
        <f t="shared" ca="1" si="139"/>
        <v>25+</v>
      </c>
      <c r="L2207" s="44" t="s">
        <v>10</v>
      </c>
      <c r="M2207" s="44">
        <v>1</v>
      </c>
      <c r="N2207" s="44">
        <v>1</v>
      </c>
      <c r="O2207" s="46">
        <v>45581</v>
      </c>
    </row>
    <row r="2208" spans="1:15" x14ac:dyDescent="0.75">
      <c r="A2208" s="31">
        <v>7374</v>
      </c>
      <c r="B2208" s="32" t="s">
        <v>2219</v>
      </c>
      <c r="C2208" s="33">
        <v>45483</v>
      </c>
      <c r="D2208" s="34">
        <v>0.55000000000000004</v>
      </c>
      <c r="E2208" s="35" t="str">
        <f t="shared" si="136"/>
        <v>Afternoon</v>
      </c>
      <c r="F2208" s="36">
        <v>6</v>
      </c>
      <c r="G2208" s="36" t="str">
        <f t="shared" si="137"/>
        <v>Long</v>
      </c>
      <c r="H2208" s="36" t="s">
        <v>10</v>
      </c>
      <c r="I2208" s="37">
        <v>24901</v>
      </c>
      <c r="J2208" s="32">
        <f t="shared" ca="1" si="138"/>
        <v>57</v>
      </c>
      <c r="K2208" s="37" t="str">
        <f t="shared" ca="1" si="139"/>
        <v>25+</v>
      </c>
      <c r="L2208" s="36" t="s">
        <v>10</v>
      </c>
      <c r="M2208" s="36">
        <v>1</v>
      </c>
      <c r="N2208" s="36">
        <v>1</v>
      </c>
      <c r="O2208" s="38">
        <v>45581</v>
      </c>
    </row>
    <row r="2209" spans="1:15" x14ac:dyDescent="0.75">
      <c r="A2209" s="39">
        <v>7374</v>
      </c>
      <c r="B2209" s="40" t="s">
        <v>2220</v>
      </c>
      <c r="C2209" s="41">
        <v>45484</v>
      </c>
      <c r="D2209" s="42">
        <v>0.5854166666666667</v>
      </c>
      <c r="E2209" s="43" t="str">
        <f t="shared" si="136"/>
        <v>Afternoon</v>
      </c>
      <c r="F2209" s="44">
        <v>6.5</v>
      </c>
      <c r="G2209" s="44" t="str">
        <f t="shared" si="137"/>
        <v>Long</v>
      </c>
      <c r="H2209" s="44" t="s">
        <v>10</v>
      </c>
      <c r="I2209" s="45">
        <v>37856</v>
      </c>
      <c r="J2209" s="40">
        <f t="shared" ca="1" si="138"/>
        <v>22</v>
      </c>
      <c r="K2209" s="45" t="str">
        <f t="shared" ca="1" si="139"/>
        <v>18-24 (Young Drivers)</v>
      </c>
      <c r="L2209" s="44" t="s">
        <v>10</v>
      </c>
      <c r="M2209" s="44">
        <v>1</v>
      </c>
      <c r="N2209" s="44">
        <v>1</v>
      </c>
      <c r="O2209" s="46">
        <v>45581</v>
      </c>
    </row>
    <row r="2210" spans="1:15" x14ac:dyDescent="0.75">
      <c r="A2210" s="31">
        <v>7374</v>
      </c>
      <c r="B2210" s="32" t="s">
        <v>2221</v>
      </c>
      <c r="C2210" s="33">
        <v>45484</v>
      </c>
      <c r="D2210" s="34">
        <v>0.5854166666666667</v>
      </c>
      <c r="E2210" s="35" t="str">
        <f t="shared" si="136"/>
        <v>Afternoon</v>
      </c>
      <c r="F2210" s="36">
        <v>6.5</v>
      </c>
      <c r="G2210" s="36" t="str">
        <f t="shared" si="137"/>
        <v>Long</v>
      </c>
      <c r="H2210" s="36" t="s">
        <v>10</v>
      </c>
      <c r="I2210" s="37">
        <v>31387</v>
      </c>
      <c r="J2210" s="32">
        <f t="shared" ca="1" si="138"/>
        <v>39</v>
      </c>
      <c r="K2210" s="37" t="str">
        <f t="shared" ca="1" si="139"/>
        <v>25+</v>
      </c>
      <c r="L2210" s="36" t="s">
        <v>10</v>
      </c>
      <c r="M2210" s="36">
        <v>1</v>
      </c>
      <c r="N2210" s="36">
        <v>1</v>
      </c>
      <c r="O2210" s="38">
        <v>45581</v>
      </c>
    </row>
    <row r="2211" spans="1:15" x14ac:dyDescent="0.75">
      <c r="A2211" s="39">
        <v>7374</v>
      </c>
      <c r="B2211" s="40" t="s">
        <v>2222</v>
      </c>
      <c r="C2211" s="41">
        <v>45486</v>
      </c>
      <c r="D2211" s="42">
        <v>0.55486111111111114</v>
      </c>
      <c r="E2211" s="43" t="str">
        <f t="shared" si="136"/>
        <v>Afternoon</v>
      </c>
      <c r="F2211" s="44">
        <v>6</v>
      </c>
      <c r="G2211" s="44" t="str">
        <f t="shared" si="137"/>
        <v>Long</v>
      </c>
      <c r="H2211" s="44" t="s">
        <v>9</v>
      </c>
      <c r="I2211" s="45">
        <v>26109</v>
      </c>
      <c r="J2211" s="40">
        <f t="shared" ca="1" si="138"/>
        <v>54</v>
      </c>
      <c r="K2211" s="45" t="str">
        <f t="shared" ca="1" si="139"/>
        <v>25+</v>
      </c>
      <c r="L2211" s="44" t="s">
        <v>10</v>
      </c>
      <c r="M2211" s="44">
        <v>1</v>
      </c>
      <c r="N2211" s="44">
        <v>1</v>
      </c>
      <c r="O2211" s="46">
        <v>45581</v>
      </c>
    </row>
    <row r="2212" spans="1:15" x14ac:dyDescent="0.75">
      <c r="A2212" s="31">
        <v>7374</v>
      </c>
      <c r="B2212" s="32" t="s">
        <v>2223</v>
      </c>
      <c r="C2212" s="33">
        <v>45486</v>
      </c>
      <c r="D2212" s="34">
        <v>0.55486111111111114</v>
      </c>
      <c r="E2212" s="35" t="str">
        <f t="shared" si="136"/>
        <v>Afternoon</v>
      </c>
      <c r="F2212" s="36">
        <v>6</v>
      </c>
      <c r="G2212" s="36" t="str">
        <f t="shared" si="137"/>
        <v>Long</v>
      </c>
      <c r="H2212" s="36" t="s">
        <v>10</v>
      </c>
      <c r="I2212" s="37">
        <v>31995</v>
      </c>
      <c r="J2212" s="32">
        <f t="shared" ca="1" si="138"/>
        <v>38</v>
      </c>
      <c r="K2212" s="37" t="str">
        <f t="shared" ca="1" si="139"/>
        <v>25+</v>
      </c>
      <c r="L2212" s="36" t="s">
        <v>10</v>
      </c>
      <c r="M2212" s="36">
        <v>1</v>
      </c>
      <c r="N2212" s="36">
        <v>1</v>
      </c>
      <c r="O2212" s="38">
        <v>45581</v>
      </c>
    </row>
    <row r="2213" spans="1:15" x14ac:dyDescent="0.75">
      <c r="A2213" s="39">
        <v>7374</v>
      </c>
      <c r="B2213" s="40" t="s">
        <v>2224</v>
      </c>
      <c r="C2213" s="41">
        <v>45486</v>
      </c>
      <c r="D2213" s="42">
        <v>0.57499999999999996</v>
      </c>
      <c r="E2213" s="43" t="str">
        <f t="shared" si="136"/>
        <v>Afternoon</v>
      </c>
      <c r="F2213" s="44">
        <v>6</v>
      </c>
      <c r="G2213" s="44" t="str">
        <f t="shared" si="137"/>
        <v>Long</v>
      </c>
      <c r="H2213" s="44" t="s">
        <v>10</v>
      </c>
      <c r="I2213" s="45">
        <v>27238</v>
      </c>
      <c r="J2213" s="40">
        <f t="shared" ca="1" si="138"/>
        <v>51</v>
      </c>
      <c r="K2213" s="45" t="str">
        <f t="shared" ca="1" si="139"/>
        <v>25+</v>
      </c>
      <c r="L2213" s="44" t="s">
        <v>10</v>
      </c>
      <c r="M2213" s="44">
        <v>0</v>
      </c>
      <c r="N2213" s="44">
        <v>1</v>
      </c>
      <c r="O2213" s="46">
        <v>45581</v>
      </c>
    </row>
    <row r="2214" spans="1:15" x14ac:dyDescent="0.75">
      <c r="A2214" s="31">
        <v>7374</v>
      </c>
      <c r="B2214" s="32" t="s">
        <v>2225</v>
      </c>
      <c r="C2214" s="33">
        <v>45486</v>
      </c>
      <c r="D2214" s="34">
        <v>0.57499999999999996</v>
      </c>
      <c r="E2214" s="35" t="str">
        <f t="shared" si="136"/>
        <v>Afternoon</v>
      </c>
      <c r="F2214" s="36">
        <v>6</v>
      </c>
      <c r="G2214" s="36" t="str">
        <f t="shared" si="137"/>
        <v>Long</v>
      </c>
      <c r="H2214" s="36" t="s">
        <v>9</v>
      </c>
      <c r="I2214" s="37">
        <v>34533</v>
      </c>
      <c r="J2214" s="32">
        <f t="shared" ca="1" si="138"/>
        <v>31</v>
      </c>
      <c r="K2214" s="37" t="str">
        <f t="shared" ca="1" si="139"/>
        <v>25+</v>
      </c>
      <c r="L2214" s="36" t="s">
        <v>10</v>
      </c>
      <c r="M2214" s="36">
        <v>0</v>
      </c>
      <c r="N2214" s="36">
        <v>1</v>
      </c>
      <c r="O2214" s="38">
        <v>45581</v>
      </c>
    </row>
    <row r="2215" spans="1:15" x14ac:dyDescent="0.75">
      <c r="A2215" s="39">
        <v>7374</v>
      </c>
      <c r="B2215" s="40" t="s">
        <v>2226</v>
      </c>
      <c r="C2215" s="41">
        <v>45486</v>
      </c>
      <c r="D2215" s="42">
        <v>0.58888888888888891</v>
      </c>
      <c r="E2215" s="43" t="str">
        <f t="shared" si="136"/>
        <v>Afternoon</v>
      </c>
      <c r="F2215" s="44">
        <v>6.5</v>
      </c>
      <c r="G2215" s="44" t="str">
        <f t="shared" si="137"/>
        <v>Long</v>
      </c>
      <c r="H2215" s="44" t="s">
        <v>9</v>
      </c>
      <c r="I2215" s="45">
        <v>24458</v>
      </c>
      <c r="J2215" s="40">
        <f t="shared" ca="1" si="138"/>
        <v>58</v>
      </c>
      <c r="K2215" s="45" t="str">
        <f t="shared" ca="1" si="139"/>
        <v>25+</v>
      </c>
      <c r="L2215" s="44" t="s">
        <v>10</v>
      </c>
      <c r="M2215" s="44">
        <v>1</v>
      </c>
      <c r="N2215" s="44">
        <v>1</v>
      </c>
      <c r="O2215" s="46">
        <v>45581</v>
      </c>
    </row>
    <row r="2216" spans="1:15" x14ac:dyDescent="0.75">
      <c r="A2216" s="31">
        <v>7374</v>
      </c>
      <c r="B2216" s="32" t="s">
        <v>2227</v>
      </c>
      <c r="C2216" s="33">
        <v>45487</v>
      </c>
      <c r="D2216" s="34">
        <v>0.55972222222222223</v>
      </c>
      <c r="E2216" s="35" t="str">
        <f t="shared" si="136"/>
        <v>Afternoon</v>
      </c>
      <c r="F2216" s="36">
        <v>6</v>
      </c>
      <c r="G2216" s="36" t="str">
        <f t="shared" si="137"/>
        <v>Long</v>
      </c>
      <c r="H2216" s="36" t="s">
        <v>10</v>
      </c>
      <c r="I2216" s="37">
        <v>30090</v>
      </c>
      <c r="J2216" s="32">
        <f t="shared" ca="1" si="138"/>
        <v>43</v>
      </c>
      <c r="K2216" s="37" t="str">
        <f t="shared" ca="1" si="139"/>
        <v>25+</v>
      </c>
      <c r="L2216" s="36" t="s">
        <v>10</v>
      </c>
      <c r="M2216" s="36">
        <v>1</v>
      </c>
      <c r="N2216" s="36">
        <v>1</v>
      </c>
      <c r="O2216" s="38">
        <v>45581</v>
      </c>
    </row>
    <row r="2217" spans="1:15" x14ac:dyDescent="0.75">
      <c r="A2217" s="39">
        <v>7374</v>
      </c>
      <c r="B2217" s="40" t="s">
        <v>2228</v>
      </c>
      <c r="C2217" s="41">
        <v>45487</v>
      </c>
      <c r="D2217" s="42">
        <v>0.55972222222222223</v>
      </c>
      <c r="E2217" s="43" t="str">
        <f t="shared" si="136"/>
        <v>Afternoon</v>
      </c>
      <c r="F2217" s="44">
        <v>6</v>
      </c>
      <c r="G2217" s="44" t="str">
        <f t="shared" si="137"/>
        <v>Long</v>
      </c>
      <c r="H2217" s="44" t="s">
        <v>10</v>
      </c>
      <c r="I2217" s="45">
        <v>21413</v>
      </c>
      <c r="J2217" s="40">
        <f t="shared" ca="1" si="138"/>
        <v>67</v>
      </c>
      <c r="K2217" s="45" t="str">
        <f t="shared" ca="1" si="139"/>
        <v>25+</v>
      </c>
      <c r="L2217" s="44" t="s">
        <v>10</v>
      </c>
      <c r="M2217" s="44">
        <v>1</v>
      </c>
      <c r="N2217" s="44">
        <v>1</v>
      </c>
      <c r="O2217" s="46">
        <v>45581</v>
      </c>
    </row>
    <row r="2218" spans="1:15" x14ac:dyDescent="0.75">
      <c r="A2218" s="31">
        <v>7374</v>
      </c>
      <c r="B2218" s="32" t="s">
        <v>2229</v>
      </c>
      <c r="C2218" s="33">
        <v>45487</v>
      </c>
      <c r="D2218" s="34">
        <v>0.58472222222222225</v>
      </c>
      <c r="E2218" s="35" t="str">
        <f t="shared" si="136"/>
        <v>Afternoon</v>
      </c>
      <c r="F2218" s="36">
        <v>6.5</v>
      </c>
      <c r="G2218" s="36" t="str">
        <f t="shared" si="137"/>
        <v>Long</v>
      </c>
      <c r="H2218" s="36" t="s">
        <v>10</v>
      </c>
      <c r="I2218" s="37">
        <v>33267</v>
      </c>
      <c r="J2218" s="32">
        <f t="shared" ca="1" si="138"/>
        <v>34</v>
      </c>
      <c r="K2218" s="37" t="str">
        <f t="shared" ca="1" si="139"/>
        <v>25+</v>
      </c>
      <c r="L2218" s="36" t="s">
        <v>10</v>
      </c>
      <c r="M2218" s="36">
        <v>0</v>
      </c>
      <c r="N2218" s="36">
        <v>1</v>
      </c>
      <c r="O2218" s="38">
        <v>45581</v>
      </c>
    </row>
    <row r="2219" spans="1:15" x14ac:dyDescent="0.75">
      <c r="A2219" s="39">
        <v>7374</v>
      </c>
      <c r="B2219" s="40" t="s">
        <v>2230</v>
      </c>
      <c r="C2219" s="41">
        <v>45488</v>
      </c>
      <c r="D2219" s="42">
        <v>0.58958333333333335</v>
      </c>
      <c r="E2219" s="43" t="str">
        <f t="shared" si="136"/>
        <v>Afternoon</v>
      </c>
      <c r="F2219" s="44">
        <v>7</v>
      </c>
      <c r="G2219" s="44" t="str">
        <f t="shared" si="137"/>
        <v>Long</v>
      </c>
      <c r="H2219" s="44" t="s">
        <v>10</v>
      </c>
      <c r="I2219" s="45">
        <v>32577</v>
      </c>
      <c r="J2219" s="40">
        <f t="shared" ca="1" si="138"/>
        <v>36</v>
      </c>
      <c r="K2219" s="45" t="str">
        <f t="shared" ca="1" si="139"/>
        <v>25+</v>
      </c>
      <c r="L2219" s="44" t="s">
        <v>10</v>
      </c>
      <c r="M2219" s="44">
        <v>1</v>
      </c>
      <c r="N2219" s="44">
        <v>1</v>
      </c>
      <c r="O2219" s="46">
        <v>45581</v>
      </c>
    </row>
    <row r="2220" spans="1:15" x14ac:dyDescent="0.75">
      <c r="A2220" s="31">
        <v>7374</v>
      </c>
      <c r="B2220" s="32" t="s">
        <v>2231</v>
      </c>
      <c r="C2220" s="33">
        <v>45488</v>
      </c>
      <c r="D2220" s="34">
        <v>0.58958333333333335</v>
      </c>
      <c r="E2220" s="35" t="str">
        <f t="shared" si="136"/>
        <v>Afternoon</v>
      </c>
      <c r="F2220" s="36">
        <v>7</v>
      </c>
      <c r="G2220" s="36" t="str">
        <f t="shared" si="137"/>
        <v>Long</v>
      </c>
      <c r="H2220" s="36" t="s">
        <v>10</v>
      </c>
      <c r="I2220" s="37">
        <v>37225</v>
      </c>
      <c r="J2220" s="32">
        <f t="shared" ca="1" si="138"/>
        <v>23</v>
      </c>
      <c r="K2220" s="37" t="str">
        <f t="shared" ca="1" si="139"/>
        <v>18-24 (Young Drivers)</v>
      </c>
      <c r="L2220" s="36" t="s">
        <v>10</v>
      </c>
      <c r="M2220" s="36">
        <v>1</v>
      </c>
      <c r="N2220" s="36">
        <v>1</v>
      </c>
      <c r="O2220" s="38">
        <v>45581</v>
      </c>
    </row>
    <row r="2221" spans="1:15" x14ac:dyDescent="0.75">
      <c r="A2221" s="39">
        <v>7374</v>
      </c>
      <c r="B2221" s="40" t="s">
        <v>2232</v>
      </c>
      <c r="C2221" s="41">
        <v>45489</v>
      </c>
      <c r="D2221" s="42">
        <v>0.60138888888888886</v>
      </c>
      <c r="E2221" s="43" t="str">
        <f t="shared" si="136"/>
        <v>Afternoon</v>
      </c>
      <c r="F2221" s="44">
        <v>6.5</v>
      </c>
      <c r="G2221" s="44" t="str">
        <f t="shared" si="137"/>
        <v>Long</v>
      </c>
      <c r="H2221" s="44" t="s">
        <v>10</v>
      </c>
      <c r="I2221" s="45">
        <v>33577</v>
      </c>
      <c r="J2221" s="40">
        <f t="shared" ca="1" si="138"/>
        <v>33</v>
      </c>
      <c r="K2221" s="45" t="str">
        <f t="shared" ca="1" si="139"/>
        <v>25+</v>
      </c>
      <c r="L2221" s="44" t="s">
        <v>10</v>
      </c>
      <c r="M2221" s="44">
        <v>0</v>
      </c>
      <c r="N2221" s="44">
        <v>0</v>
      </c>
      <c r="O2221" s="46">
        <v>45581</v>
      </c>
    </row>
    <row r="2222" spans="1:15" x14ac:dyDescent="0.75">
      <c r="A2222" s="31">
        <v>7374</v>
      </c>
      <c r="B2222" s="32" t="s">
        <v>2233</v>
      </c>
      <c r="C2222" s="33">
        <v>45490</v>
      </c>
      <c r="D2222" s="34">
        <v>0.5493055555555556</v>
      </c>
      <c r="E2222" s="35" t="str">
        <f t="shared" si="136"/>
        <v>Afternoon</v>
      </c>
      <c r="F2222" s="36">
        <v>6</v>
      </c>
      <c r="G2222" s="36" t="str">
        <f t="shared" si="137"/>
        <v>Long</v>
      </c>
      <c r="H2222" s="36" t="s">
        <v>9</v>
      </c>
      <c r="I2222" s="37">
        <v>35591</v>
      </c>
      <c r="J2222" s="32">
        <f t="shared" ca="1" si="138"/>
        <v>28</v>
      </c>
      <c r="K2222" s="37" t="str">
        <f t="shared" ca="1" si="139"/>
        <v>25+</v>
      </c>
      <c r="L2222" s="36" t="s">
        <v>11</v>
      </c>
      <c r="M2222" s="36">
        <v>0</v>
      </c>
      <c r="N2222" s="36">
        <v>0</v>
      </c>
      <c r="O2222" s="38">
        <v>45581</v>
      </c>
    </row>
    <row r="2223" spans="1:15" x14ac:dyDescent="0.75">
      <c r="A2223" s="39">
        <v>7374</v>
      </c>
      <c r="B2223" s="40" t="s">
        <v>2234</v>
      </c>
      <c r="C2223" s="41">
        <v>45490</v>
      </c>
      <c r="D2223" s="42">
        <v>0.5493055555555556</v>
      </c>
      <c r="E2223" s="43" t="str">
        <f t="shared" si="136"/>
        <v>Afternoon</v>
      </c>
      <c r="F2223" s="44">
        <v>6</v>
      </c>
      <c r="G2223" s="44" t="str">
        <f t="shared" si="137"/>
        <v>Long</v>
      </c>
      <c r="H2223" s="44" t="s">
        <v>10</v>
      </c>
      <c r="I2223" s="45">
        <v>34230</v>
      </c>
      <c r="J2223" s="40">
        <f t="shared" ca="1" si="138"/>
        <v>32</v>
      </c>
      <c r="K2223" s="45" t="str">
        <f t="shared" ca="1" si="139"/>
        <v>25+</v>
      </c>
      <c r="L2223" s="44" t="s">
        <v>10</v>
      </c>
      <c r="M2223" s="44">
        <v>0</v>
      </c>
      <c r="N2223" s="44">
        <v>0</v>
      </c>
      <c r="O2223" s="46">
        <v>45581</v>
      </c>
    </row>
    <row r="2224" spans="1:15" x14ac:dyDescent="0.75">
      <c r="A2224" s="31">
        <v>7374</v>
      </c>
      <c r="B2224" s="32" t="s">
        <v>2235</v>
      </c>
      <c r="C2224" s="33">
        <v>45491</v>
      </c>
      <c r="D2224" s="34">
        <v>0.57777777777777772</v>
      </c>
      <c r="E2224" s="35" t="str">
        <f t="shared" si="136"/>
        <v>Afternoon</v>
      </c>
      <c r="F2224" s="36">
        <v>6.5</v>
      </c>
      <c r="G2224" s="36" t="str">
        <f t="shared" si="137"/>
        <v>Long</v>
      </c>
      <c r="H2224" s="36" t="s">
        <v>10</v>
      </c>
      <c r="I2224" s="37">
        <v>38893</v>
      </c>
      <c r="J2224" s="32">
        <f t="shared" ca="1" si="138"/>
        <v>19</v>
      </c>
      <c r="K2224" s="37" t="str">
        <f t="shared" ca="1" si="139"/>
        <v>18-24 (Young Drivers)</v>
      </c>
      <c r="L2224" s="36" t="s">
        <v>10</v>
      </c>
      <c r="M2224" s="36">
        <v>1</v>
      </c>
      <c r="N2224" s="36">
        <v>1</v>
      </c>
      <c r="O2224" s="38">
        <v>45581</v>
      </c>
    </row>
    <row r="2225" spans="1:15" x14ac:dyDescent="0.75">
      <c r="A2225" s="39">
        <v>7374</v>
      </c>
      <c r="B2225" s="40" t="s">
        <v>2236</v>
      </c>
      <c r="C2225" s="41">
        <v>45491</v>
      </c>
      <c r="D2225" s="42">
        <v>0.57777777777777772</v>
      </c>
      <c r="E2225" s="43" t="str">
        <f t="shared" si="136"/>
        <v>Afternoon</v>
      </c>
      <c r="F2225" s="44">
        <v>6.5</v>
      </c>
      <c r="G2225" s="44" t="str">
        <f t="shared" si="137"/>
        <v>Long</v>
      </c>
      <c r="H2225" s="44" t="s">
        <v>10</v>
      </c>
      <c r="I2225" s="45">
        <v>35838</v>
      </c>
      <c r="J2225" s="40">
        <f t="shared" ca="1" si="138"/>
        <v>27</v>
      </c>
      <c r="K2225" s="45" t="str">
        <f t="shared" ca="1" si="139"/>
        <v>25+</v>
      </c>
      <c r="L2225" s="44" t="s">
        <v>10</v>
      </c>
      <c r="M2225" s="44">
        <v>1</v>
      </c>
      <c r="N2225" s="44">
        <v>1</v>
      </c>
      <c r="O2225" s="46">
        <v>45581</v>
      </c>
    </row>
    <row r="2226" spans="1:15" x14ac:dyDescent="0.75">
      <c r="A2226" s="31">
        <v>7374</v>
      </c>
      <c r="B2226" s="32" t="s">
        <v>2237</v>
      </c>
      <c r="C2226" s="33">
        <v>45491</v>
      </c>
      <c r="D2226" s="34">
        <v>0.59791666666666665</v>
      </c>
      <c r="E2226" s="35" t="str">
        <f t="shared" si="136"/>
        <v>Afternoon</v>
      </c>
      <c r="F2226" s="36">
        <v>7</v>
      </c>
      <c r="G2226" s="36" t="str">
        <f t="shared" si="137"/>
        <v>Long</v>
      </c>
      <c r="H2226" s="36" t="s">
        <v>10</v>
      </c>
      <c r="I2226" s="37">
        <v>26024</v>
      </c>
      <c r="J2226" s="32">
        <f t="shared" ca="1" si="138"/>
        <v>54</v>
      </c>
      <c r="K2226" s="37" t="str">
        <f t="shared" ca="1" si="139"/>
        <v>25+</v>
      </c>
      <c r="L2226" s="36" t="s">
        <v>10</v>
      </c>
      <c r="M2226" s="36">
        <v>0</v>
      </c>
      <c r="N2226" s="36">
        <v>0</v>
      </c>
      <c r="O2226" s="38">
        <v>45581</v>
      </c>
    </row>
    <row r="2227" spans="1:15" x14ac:dyDescent="0.75">
      <c r="A2227" s="39">
        <v>7374</v>
      </c>
      <c r="B2227" s="40" t="s">
        <v>2238</v>
      </c>
      <c r="C2227" s="41">
        <v>45491</v>
      </c>
      <c r="D2227" s="42">
        <v>0.59791666666666665</v>
      </c>
      <c r="E2227" s="43" t="str">
        <f t="shared" si="136"/>
        <v>Afternoon</v>
      </c>
      <c r="F2227" s="44">
        <v>7</v>
      </c>
      <c r="G2227" s="44" t="str">
        <f t="shared" si="137"/>
        <v>Long</v>
      </c>
      <c r="H2227" s="44" t="s">
        <v>10</v>
      </c>
      <c r="I2227" s="45">
        <v>28244</v>
      </c>
      <c r="J2227" s="40">
        <f t="shared" ca="1" si="138"/>
        <v>48</v>
      </c>
      <c r="K2227" s="45" t="str">
        <f t="shared" ca="1" si="139"/>
        <v>25+</v>
      </c>
      <c r="L2227" s="44" t="s">
        <v>10</v>
      </c>
      <c r="M2227" s="44">
        <v>0</v>
      </c>
      <c r="N2227" s="44">
        <v>0</v>
      </c>
      <c r="O2227" s="46">
        <v>45581</v>
      </c>
    </row>
    <row r="2228" spans="1:15" x14ac:dyDescent="0.75">
      <c r="A2228" s="31">
        <v>7374</v>
      </c>
      <c r="B2228" s="32" t="s">
        <v>2239</v>
      </c>
      <c r="C2228" s="33">
        <v>45492</v>
      </c>
      <c r="D2228" s="34">
        <v>0.59513888888888888</v>
      </c>
      <c r="E2228" s="35" t="str">
        <f t="shared" si="136"/>
        <v>Afternoon</v>
      </c>
      <c r="F2228" s="36">
        <v>6</v>
      </c>
      <c r="G2228" s="36" t="str">
        <f t="shared" si="137"/>
        <v>Long</v>
      </c>
      <c r="H2228" s="36" t="s">
        <v>10</v>
      </c>
      <c r="I2228" s="37">
        <v>38671</v>
      </c>
      <c r="J2228" s="32">
        <f t="shared" ca="1" si="138"/>
        <v>19</v>
      </c>
      <c r="K2228" s="37" t="str">
        <f t="shared" ca="1" si="139"/>
        <v>18-24 (Young Drivers)</v>
      </c>
      <c r="L2228" s="36" t="s">
        <v>10</v>
      </c>
      <c r="M2228" s="36">
        <v>1</v>
      </c>
      <c r="N2228" s="36">
        <v>1</v>
      </c>
      <c r="O2228" s="38">
        <v>45581</v>
      </c>
    </row>
    <row r="2229" spans="1:15" x14ac:dyDescent="0.75">
      <c r="A2229" s="39">
        <v>7374</v>
      </c>
      <c r="B2229" s="40" t="s">
        <v>2240</v>
      </c>
      <c r="C2229" s="41">
        <v>45492</v>
      </c>
      <c r="D2229" s="42">
        <v>0.59513888888888888</v>
      </c>
      <c r="E2229" s="43" t="str">
        <f t="shared" si="136"/>
        <v>Afternoon</v>
      </c>
      <c r="F2229" s="44">
        <v>6</v>
      </c>
      <c r="G2229" s="44" t="str">
        <f t="shared" si="137"/>
        <v>Long</v>
      </c>
      <c r="H2229" s="44" t="s">
        <v>10</v>
      </c>
      <c r="I2229" s="45">
        <v>38307</v>
      </c>
      <c r="J2229" s="40">
        <f t="shared" ca="1" si="138"/>
        <v>20</v>
      </c>
      <c r="K2229" s="45" t="str">
        <f t="shared" ca="1" si="139"/>
        <v>18-24 (Young Drivers)</v>
      </c>
      <c r="L2229" s="44" t="s">
        <v>10</v>
      </c>
      <c r="M2229" s="44">
        <v>1</v>
      </c>
      <c r="N2229" s="44">
        <v>1</v>
      </c>
      <c r="O2229" s="46">
        <v>45581</v>
      </c>
    </row>
    <row r="2230" spans="1:15" x14ac:dyDescent="0.75">
      <c r="A2230" s="31">
        <v>7374</v>
      </c>
      <c r="B2230" s="32" t="s">
        <v>2241</v>
      </c>
      <c r="C2230" s="33">
        <v>45493</v>
      </c>
      <c r="D2230" s="34">
        <v>0.51249999999999996</v>
      </c>
      <c r="E2230" s="35" t="str">
        <f t="shared" si="136"/>
        <v>Afternoon</v>
      </c>
      <c r="F2230" s="36">
        <v>6</v>
      </c>
      <c r="G2230" s="36" t="str">
        <f t="shared" si="137"/>
        <v>Long</v>
      </c>
      <c r="H2230" s="36" t="s">
        <v>10</v>
      </c>
      <c r="I2230" s="37">
        <v>35134</v>
      </c>
      <c r="J2230" s="32">
        <f t="shared" ca="1" si="138"/>
        <v>29</v>
      </c>
      <c r="K2230" s="37" t="str">
        <f t="shared" ca="1" si="139"/>
        <v>25+</v>
      </c>
      <c r="L2230" s="36" t="s">
        <v>10</v>
      </c>
      <c r="M2230" s="36">
        <v>0</v>
      </c>
      <c r="N2230" s="36">
        <v>1</v>
      </c>
      <c r="O2230" s="38">
        <v>45581</v>
      </c>
    </row>
    <row r="2231" spans="1:15" x14ac:dyDescent="0.75">
      <c r="A2231" s="39">
        <v>7374</v>
      </c>
      <c r="B2231" s="40" t="s">
        <v>2242</v>
      </c>
      <c r="C2231" s="41">
        <v>45493</v>
      </c>
      <c r="D2231" s="42">
        <v>0.51249999999999996</v>
      </c>
      <c r="E2231" s="43" t="str">
        <f t="shared" si="136"/>
        <v>Afternoon</v>
      </c>
      <c r="F2231" s="44">
        <v>6</v>
      </c>
      <c r="G2231" s="44" t="str">
        <f t="shared" si="137"/>
        <v>Long</v>
      </c>
      <c r="H2231" s="44" t="s">
        <v>9</v>
      </c>
      <c r="I2231" s="45">
        <v>39511</v>
      </c>
      <c r="J2231" s="40">
        <f t="shared" ca="1" si="138"/>
        <v>17</v>
      </c>
      <c r="K2231" s="45" t="str">
        <f t="shared" ca="1" si="139"/>
        <v>17 (Car/Motorcycle)</v>
      </c>
      <c r="L2231" s="44" t="s">
        <v>11</v>
      </c>
      <c r="M2231" s="44">
        <v>0</v>
      </c>
      <c r="N2231" s="44">
        <v>1</v>
      </c>
      <c r="O2231" s="46">
        <v>45581</v>
      </c>
    </row>
    <row r="2232" spans="1:15" x14ac:dyDescent="0.75">
      <c r="A2232" s="31">
        <v>7374</v>
      </c>
      <c r="B2232" s="32" t="s">
        <v>2243</v>
      </c>
      <c r="C2232" s="33">
        <v>45501</v>
      </c>
      <c r="D2232" s="34">
        <v>0.65763888888888888</v>
      </c>
      <c r="E2232" s="35" t="str">
        <f t="shared" si="136"/>
        <v>Afternoon</v>
      </c>
      <c r="F2232" s="36">
        <v>9</v>
      </c>
      <c r="G2232" s="36" t="str">
        <f t="shared" si="137"/>
        <v>Long</v>
      </c>
      <c r="H2232" s="36" t="s">
        <v>10</v>
      </c>
      <c r="I2232" s="37">
        <v>39632</v>
      </c>
      <c r="J2232" s="32">
        <f t="shared" ca="1" si="138"/>
        <v>17</v>
      </c>
      <c r="K2232" s="37" t="str">
        <f t="shared" ca="1" si="139"/>
        <v>17 (Car/Motorcycle)</v>
      </c>
      <c r="L2232" s="36" t="s">
        <v>10</v>
      </c>
      <c r="M2232" s="36">
        <v>0</v>
      </c>
      <c r="N2232" s="36">
        <v>0</v>
      </c>
      <c r="O2232" s="38">
        <v>45581</v>
      </c>
    </row>
    <row r="2233" spans="1:15" x14ac:dyDescent="0.75">
      <c r="A2233" s="39">
        <v>7374</v>
      </c>
      <c r="B2233" s="40" t="s">
        <v>2244</v>
      </c>
      <c r="C2233" s="41">
        <v>45501</v>
      </c>
      <c r="D2233" s="42">
        <v>0.65763888888888888</v>
      </c>
      <c r="E2233" s="43" t="str">
        <f t="shared" si="136"/>
        <v>Afternoon</v>
      </c>
      <c r="F2233" s="44">
        <v>9</v>
      </c>
      <c r="G2233" s="44" t="str">
        <f t="shared" si="137"/>
        <v>Long</v>
      </c>
      <c r="H2233" s="44" t="s">
        <v>10</v>
      </c>
      <c r="I2233" s="45">
        <v>30249</v>
      </c>
      <c r="J2233" s="40">
        <f t="shared" ca="1" si="138"/>
        <v>42</v>
      </c>
      <c r="K2233" s="45" t="str">
        <f t="shared" ca="1" si="139"/>
        <v>25+</v>
      </c>
      <c r="L2233" s="44" t="s">
        <v>10</v>
      </c>
      <c r="M2233" s="44">
        <v>0</v>
      </c>
      <c r="N2233" s="44">
        <v>0</v>
      </c>
      <c r="O2233" s="46">
        <v>45581</v>
      </c>
    </row>
    <row r="2234" spans="1:15" x14ac:dyDescent="0.75">
      <c r="A2234" s="31">
        <v>7374</v>
      </c>
      <c r="B2234" s="32" t="s">
        <v>2245</v>
      </c>
      <c r="C2234" s="33">
        <v>45502</v>
      </c>
      <c r="D2234" s="34">
        <v>0.6118055555555556</v>
      </c>
      <c r="E2234" s="35" t="str">
        <f t="shared" si="136"/>
        <v>Afternoon</v>
      </c>
      <c r="F2234" s="36">
        <v>7</v>
      </c>
      <c r="G2234" s="36" t="str">
        <f t="shared" si="137"/>
        <v>Long</v>
      </c>
      <c r="H2234" s="36" t="s">
        <v>10</v>
      </c>
      <c r="I2234" s="37">
        <v>34761</v>
      </c>
      <c r="J2234" s="32">
        <f t="shared" ca="1" si="138"/>
        <v>30</v>
      </c>
      <c r="K2234" s="37" t="str">
        <f t="shared" ca="1" si="139"/>
        <v>25+</v>
      </c>
      <c r="L2234" s="36" t="s">
        <v>10</v>
      </c>
      <c r="M2234" s="36">
        <v>0</v>
      </c>
      <c r="N2234" s="36">
        <v>0</v>
      </c>
      <c r="O2234" s="38">
        <v>45581</v>
      </c>
    </row>
    <row r="2235" spans="1:15" x14ac:dyDescent="0.75">
      <c r="A2235" s="39">
        <v>7374</v>
      </c>
      <c r="B2235" s="40" t="s">
        <v>2246</v>
      </c>
      <c r="C2235" s="41">
        <v>45504</v>
      </c>
      <c r="D2235" s="42">
        <v>0.55000000000000004</v>
      </c>
      <c r="E2235" s="43" t="str">
        <f t="shared" si="136"/>
        <v>Afternoon</v>
      </c>
      <c r="F2235" s="44">
        <v>6</v>
      </c>
      <c r="G2235" s="44" t="str">
        <f t="shared" si="137"/>
        <v>Long</v>
      </c>
      <c r="H2235" s="44" t="s">
        <v>10</v>
      </c>
      <c r="I2235" s="45">
        <v>28456</v>
      </c>
      <c r="J2235" s="40">
        <f t="shared" ca="1" si="138"/>
        <v>47</v>
      </c>
      <c r="K2235" s="45" t="str">
        <f t="shared" ca="1" si="139"/>
        <v>25+</v>
      </c>
      <c r="L2235" s="44" t="s">
        <v>10</v>
      </c>
      <c r="M2235" s="44">
        <v>0</v>
      </c>
      <c r="N2235" s="44">
        <v>0</v>
      </c>
      <c r="O2235" s="46">
        <v>45581</v>
      </c>
    </row>
    <row r="2236" spans="1:15" x14ac:dyDescent="0.75">
      <c r="A2236" s="31">
        <v>7374</v>
      </c>
      <c r="B2236" s="32" t="s">
        <v>2247</v>
      </c>
      <c r="C2236" s="33">
        <v>45504</v>
      </c>
      <c r="D2236" s="34">
        <v>0.55000000000000004</v>
      </c>
      <c r="E2236" s="35" t="str">
        <f t="shared" si="136"/>
        <v>Afternoon</v>
      </c>
      <c r="F2236" s="36">
        <v>6</v>
      </c>
      <c r="G2236" s="36" t="str">
        <f t="shared" si="137"/>
        <v>Long</v>
      </c>
      <c r="H2236" s="36" t="s">
        <v>10</v>
      </c>
      <c r="I2236" s="37">
        <v>34473</v>
      </c>
      <c r="J2236" s="32">
        <f t="shared" ca="1" si="138"/>
        <v>31</v>
      </c>
      <c r="K2236" s="37" t="str">
        <f t="shared" ca="1" si="139"/>
        <v>25+</v>
      </c>
      <c r="L2236" s="36" t="s">
        <v>10</v>
      </c>
      <c r="M2236" s="36">
        <v>0</v>
      </c>
      <c r="N2236" s="36">
        <v>0</v>
      </c>
      <c r="O2236" s="38">
        <v>45581</v>
      </c>
    </row>
    <row r="2237" spans="1:15" x14ac:dyDescent="0.75">
      <c r="A2237" s="39">
        <v>7374</v>
      </c>
      <c r="B2237" s="40" t="s">
        <v>2248</v>
      </c>
      <c r="C2237" s="41">
        <v>45504</v>
      </c>
      <c r="D2237" s="42">
        <v>0.57152777777777775</v>
      </c>
      <c r="E2237" s="43" t="str">
        <f t="shared" si="136"/>
        <v>Afternoon</v>
      </c>
      <c r="F2237" s="44">
        <v>6.5</v>
      </c>
      <c r="G2237" s="44" t="str">
        <f t="shared" si="137"/>
        <v>Long</v>
      </c>
      <c r="H2237" s="44" t="s">
        <v>10</v>
      </c>
      <c r="I2237" s="45">
        <v>27540</v>
      </c>
      <c r="J2237" s="40">
        <f t="shared" ca="1" si="138"/>
        <v>50</v>
      </c>
      <c r="K2237" s="45" t="str">
        <f t="shared" ca="1" si="139"/>
        <v>25+</v>
      </c>
      <c r="L2237" s="44" t="s">
        <v>10</v>
      </c>
      <c r="M2237" s="44">
        <v>0</v>
      </c>
      <c r="N2237" s="44">
        <v>1</v>
      </c>
      <c r="O2237" s="46">
        <v>45581</v>
      </c>
    </row>
    <row r="2238" spans="1:15" x14ac:dyDescent="0.75">
      <c r="A2238" s="31">
        <v>7374</v>
      </c>
      <c r="B2238" s="32" t="s">
        <v>2249</v>
      </c>
      <c r="C2238" s="33">
        <v>45504</v>
      </c>
      <c r="D2238" s="34">
        <v>0.57152777777777775</v>
      </c>
      <c r="E2238" s="35" t="str">
        <f t="shared" si="136"/>
        <v>Afternoon</v>
      </c>
      <c r="F2238" s="36">
        <v>6.5</v>
      </c>
      <c r="G2238" s="36" t="str">
        <f t="shared" si="137"/>
        <v>Long</v>
      </c>
      <c r="H2238" s="36" t="s">
        <v>10</v>
      </c>
      <c r="I2238" s="37">
        <v>33735</v>
      </c>
      <c r="J2238" s="32">
        <f t="shared" ca="1" si="138"/>
        <v>33</v>
      </c>
      <c r="K2238" s="37" t="str">
        <f t="shared" ca="1" si="139"/>
        <v>25+</v>
      </c>
      <c r="L2238" s="36" t="s">
        <v>10</v>
      </c>
      <c r="M2238" s="36">
        <v>0</v>
      </c>
      <c r="N2238" s="36">
        <v>1</v>
      </c>
      <c r="O2238" s="38">
        <v>45581</v>
      </c>
    </row>
    <row r="2239" spans="1:15" x14ac:dyDescent="0.75">
      <c r="A2239" s="39">
        <v>7374</v>
      </c>
      <c r="B2239" s="40" t="s">
        <v>2250</v>
      </c>
      <c r="C2239" s="41">
        <v>45506</v>
      </c>
      <c r="D2239" s="42">
        <v>0.58958333333333335</v>
      </c>
      <c r="E2239" s="43" t="str">
        <f t="shared" si="136"/>
        <v>Afternoon</v>
      </c>
      <c r="F2239" s="44">
        <v>6.5</v>
      </c>
      <c r="G2239" s="44" t="str">
        <f t="shared" si="137"/>
        <v>Long</v>
      </c>
      <c r="H2239" s="44" t="s">
        <v>10</v>
      </c>
      <c r="I2239" s="45">
        <v>30143</v>
      </c>
      <c r="J2239" s="40">
        <f t="shared" ca="1" si="138"/>
        <v>43</v>
      </c>
      <c r="K2239" s="45" t="str">
        <f t="shared" ca="1" si="139"/>
        <v>25+</v>
      </c>
      <c r="L2239" s="44" t="s">
        <v>10</v>
      </c>
      <c r="M2239" s="44">
        <v>0</v>
      </c>
      <c r="N2239" s="44">
        <v>1</v>
      </c>
      <c r="O2239" s="46">
        <v>45581</v>
      </c>
    </row>
    <row r="2240" spans="1:15" x14ac:dyDescent="0.75">
      <c r="A2240" s="31">
        <v>7374</v>
      </c>
      <c r="B2240" s="32" t="s">
        <v>2251</v>
      </c>
      <c r="C2240" s="33">
        <v>45506</v>
      </c>
      <c r="D2240" s="34">
        <v>0.5625</v>
      </c>
      <c r="E2240" s="35" t="str">
        <f t="shared" si="136"/>
        <v>Afternoon</v>
      </c>
      <c r="F2240" s="36">
        <v>6</v>
      </c>
      <c r="G2240" s="36" t="str">
        <f t="shared" si="137"/>
        <v>Long</v>
      </c>
      <c r="H2240" s="36" t="s">
        <v>10</v>
      </c>
      <c r="I2240" s="37">
        <v>29118</v>
      </c>
      <c r="J2240" s="32">
        <f t="shared" ca="1" si="138"/>
        <v>46</v>
      </c>
      <c r="K2240" s="37" t="str">
        <f t="shared" ca="1" si="139"/>
        <v>25+</v>
      </c>
      <c r="L2240" s="36" t="s">
        <v>10</v>
      </c>
      <c r="M2240" s="36">
        <v>1</v>
      </c>
      <c r="N2240" s="36">
        <v>1</v>
      </c>
      <c r="O2240" s="38">
        <v>45581</v>
      </c>
    </row>
    <row r="2241" spans="1:15" x14ac:dyDescent="0.75">
      <c r="A2241" s="39">
        <v>7374</v>
      </c>
      <c r="B2241" s="40" t="s">
        <v>2252</v>
      </c>
      <c r="C2241" s="41">
        <v>45506</v>
      </c>
      <c r="D2241" s="42">
        <v>0.5625</v>
      </c>
      <c r="E2241" s="43" t="str">
        <f t="shared" si="136"/>
        <v>Afternoon</v>
      </c>
      <c r="F2241" s="44">
        <v>6</v>
      </c>
      <c r="G2241" s="44" t="str">
        <f t="shared" si="137"/>
        <v>Long</v>
      </c>
      <c r="H2241" s="44" t="s">
        <v>10</v>
      </c>
      <c r="I2241" s="45">
        <v>37372</v>
      </c>
      <c r="J2241" s="40">
        <f t="shared" ca="1" si="138"/>
        <v>23</v>
      </c>
      <c r="K2241" s="45" t="str">
        <f t="shared" ca="1" si="139"/>
        <v>18-24 (Young Drivers)</v>
      </c>
      <c r="L2241" s="44" t="s">
        <v>10</v>
      </c>
      <c r="M2241" s="44">
        <v>1</v>
      </c>
      <c r="N2241" s="44">
        <v>1</v>
      </c>
      <c r="O2241" s="46">
        <v>45581</v>
      </c>
    </row>
    <row r="2242" spans="1:15" x14ac:dyDescent="0.75">
      <c r="A2242" s="31">
        <v>7374</v>
      </c>
      <c r="B2242" s="32" t="s">
        <v>2253</v>
      </c>
      <c r="C2242" s="33">
        <v>45507</v>
      </c>
      <c r="D2242" s="34">
        <v>0.52430555555555558</v>
      </c>
      <c r="E2242" s="35" t="str">
        <f t="shared" ref="E2242:E2305" si="140">IF(D2242&lt;TIME(12,0,0), "Morning", IF(D2242&lt;TIME(18,0,0), "Afternoon", "Evening"))</f>
        <v>Afternoon</v>
      </c>
      <c r="F2242" s="36">
        <v>9.5</v>
      </c>
      <c r="G2242" s="36" t="str">
        <f t="shared" ref="G2242:G2305" si="141">IF(F2242 &lt; 2.5, "Short",
  IF(F2242 &lt;= 4, "Medium", "Long")
)</f>
        <v>Long</v>
      </c>
      <c r="H2242" s="36" t="s">
        <v>10</v>
      </c>
      <c r="I2242" s="37">
        <v>29045</v>
      </c>
      <c r="J2242" s="32">
        <f t="shared" ref="J2242:J2305" ca="1" si="142">IFERROR(DATEDIF(I2242, TODAY(), "Y"), 0)</f>
        <v>46</v>
      </c>
      <c r="K2242" s="37" t="str">
        <f t="shared" ref="K2242:K2305" ca="1" si="143" xml:space="preserve"> IF(J2242 &lt; 15, "Invalid (Below Minimum Age)", IF(J2242 = 15, "15 (Moped/Tractor)", IF(J2242 = 16, "16 (Light Vehicles)", IF(J2242 = 17, "17 (Car/Motorcycle)", IF(J2242 &lt;= 24, "18-24 (Young Drivers)","25+"
        )
      )
    )
  )
)</f>
        <v>25+</v>
      </c>
      <c r="L2242" s="36" t="s">
        <v>10</v>
      </c>
      <c r="M2242" s="36">
        <v>0</v>
      </c>
      <c r="N2242" s="36">
        <v>0</v>
      </c>
      <c r="O2242" s="38">
        <v>45581</v>
      </c>
    </row>
    <row r="2243" spans="1:15" x14ac:dyDescent="0.75">
      <c r="A2243" s="39">
        <v>7374</v>
      </c>
      <c r="B2243" s="40" t="s">
        <v>2254</v>
      </c>
      <c r="C2243" s="41">
        <v>45507</v>
      </c>
      <c r="D2243" s="42">
        <v>0.62777777777777777</v>
      </c>
      <c r="E2243" s="43" t="str">
        <f t="shared" si="140"/>
        <v>Afternoon</v>
      </c>
      <c r="F2243" s="44">
        <v>7</v>
      </c>
      <c r="G2243" s="44" t="str">
        <f t="shared" si="141"/>
        <v>Long</v>
      </c>
      <c r="H2243" s="44" t="s">
        <v>10</v>
      </c>
      <c r="I2243" s="45">
        <v>32701</v>
      </c>
      <c r="J2243" s="40">
        <f t="shared" ca="1" si="142"/>
        <v>36</v>
      </c>
      <c r="K2243" s="45" t="str">
        <f t="shared" ca="1" si="143"/>
        <v>25+</v>
      </c>
      <c r="L2243" s="44" t="s">
        <v>11</v>
      </c>
      <c r="M2243" s="44">
        <v>0</v>
      </c>
      <c r="N2243" s="44">
        <v>0</v>
      </c>
      <c r="O2243" s="46">
        <v>45581</v>
      </c>
    </row>
    <row r="2244" spans="1:15" x14ac:dyDescent="0.75">
      <c r="A2244" s="31">
        <v>7374</v>
      </c>
      <c r="B2244" s="32" t="s">
        <v>2255</v>
      </c>
      <c r="C2244" s="33">
        <v>45507</v>
      </c>
      <c r="D2244" s="34">
        <v>0.62777777777777777</v>
      </c>
      <c r="E2244" s="35" t="str">
        <f t="shared" si="140"/>
        <v>Afternoon</v>
      </c>
      <c r="F2244" s="36">
        <v>7</v>
      </c>
      <c r="G2244" s="36" t="str">
        <f t="shared" si="141"/>
        <v>Long</v>
      </c>
      <c r="H2244" s="36" t="s">
        <v>10</v>
      </c>
      <c r="I2244" s="37">
        <v>39503</v>
      </c>
      <c r="J2244" s="32">
        <f t="shared" ca="1" si="142"/>
        <v>17</v>
      </c>
      <c r="K2244" s="37" t="str">
        <f t="shared" ca="1" si="143"/>
        <v>17 (Car/Motorcycle)</v>
      </c>
      <c r="L2244" s="36" t="s">
        <v>10</v>
      </c>
      <c r="M2244" s="36">
        <v>0</v>
      </c>
      <c r="N2244" s="36">
        <v>0</v>
      </c>
      <c r="O2244" s="38">
        <v>45581</v>
      </c>
    </row>
    <row r="2245" spans="1:15" x14ac:dyDescent="0.75">
      <c r="A2245" s="39">
        <v>7374</v>
      </c>
      <c r="B2245" s="40" t="s">
        <v>2256</v>
      </c>
      <c r="C2245" s="41">
        <v>45507</v>
      </c>
      <c r="D2245" s="42">
        <v>0.58333333333333337</v>
      </c>
      <c r="E2245" s="43" t="str">
        <f t="shared" si="140"/>
        <v>Afternoon</v>
      </c>
      <c r="F2245" s="44">
        <v>6.5</v>
      </c>
      <c r="G2245" s="44" t="str">
        <f t="shared" si="141"/>
        <v>Long</v>
      </c>
      <c r="H2245" s="44" t="s">
        <v>10</v>
      </c>
      <c r="I2245" s="45">
        <v>28487</v>
      </c>
      <c r="J2245" s="40">
        <f t="shared" ca="1" si="142"/>
        <v>47</v>
      </c>
      <c r="K2245" s="45" t="str">
        <f t="shared" ca="1" si="143"/>
        <v>25+</v>
      </c>
      <c r="L2245" s="44" t="s">
        <v>11</v>
      </c>
      <c r="M2245" s="44">
        <v>1</v>
      </c>
      <c r="N2245" s="44">
        <v>1</v>
      </c>
      <c r="O2245" s="46">
        <v>45581</v>
      </c>
    </row>
    <row r="2246" spans="1:15" x14ac:dyDescent="0.75">
      <c r="A2246" s="31">
        <v>7374</v>
      </c>
      <c r="B2246" s="32" t="s">
        <v>2257</v>
      </c>
      <c r="C2246" s="33">
        <v>45507</v>
      </c>
      <c r="D2246" s="34">
        <v>0.58333333333333337</v>
      </c>
      <c r="E2246" s="35" t="str">
        <f t="shared" si="140"/>
        <v>Afternoon</v>
      </c>
      <c r="F2246" s="36">
        <v>6.5</v>
      </c>
      <c r="G2246" s="36" t="str">
        <f t="shared" si="141"/>
        <v>Long</v>
      </c>
      <c r="H2246" s="36" t="s">
        <v>9</v>
      </c>
      <c r="I2246" s="37">
        <v>22198</v>
      </c>
      <c r="J2246" s="32">
        <f t="shared" ca="1" si="142"/>
        <v>64</v>
      </c>
      <c r="K2246" s="37" t="str">
        <f t="shared" ca="1" si="143"/>
        <v>25+</v>
      </c>
      <c r="L2246" s="36" t="s">
        <v>11</v>
      </c>
      <c r="M2246" s="36">
        <v>1</v>
      </c>
      <c r="N2246" s="36">
        <v>1</v>
      </c>
      <c r="O2246" s="38">
        <v>45581</v>
      </c>
    </row>
    <row r="2247" spans="1:15" x14ac:dyDescent="0.75">
      <c r="A2247" s="39">
        <v>7374</v>
      </c>
      <c r="B2247" s="40" t="s">
        <v>2258</v>
      </c>
      <c r="C2247" s="41">
        <v>45507</v>
      </c>
      <c r="D2247" s="42">
        <v>0.71666666666666667</v>
      </c>
      <c r="E2247" s="43" t="str">
        <f t="shared" si="140"/>
        <v>Afternoon</v>
      </c>
      <c r="F2247" s="44">
        <v>10</v>
      </c>
      <c r="G2247" s="44" t="str">
        <f t="shared" si="141"/>
        <v>Long</v>
      </c>
      <c r="H2247" s="44" t="s">
        <v>10</v>
      </c>
      <c r="I2247" s="45">
        <v>35139</v>
      </c>
      <c r="J2247" s="40">
        <f t="shared" ca="1" si="142"/>
        <v>29</v>
      </c>
      <c r="K2247" s="45" t="str">
        <f t="shared" ca="1" si="143"/>
        <v>25+</v>
      </c>
      <c r="L2247" s="44" t="s">
        <v>10</v>
      </c>
      <c r="M2247" s="44">
        <v>0</v>
      </c>
      <c r="N2247" s="44">
        <v>1</v>
      </c>
      <c r="O2247" s="46">
        <v>45581</v>
      </c>
    </row>
    <row r="2248" spans="1:15" x14ac:dyDescent="0.75">
      <c r="A2248" s="31">
        <v>7374</v>
      </c>
      <c r="B2248" s="32" t="s">
        <v>2259</v>
      </c>
      <c r="C2248" s="33">
        <v>45507</v>
      </c>
      <c r="D2248" s="34">
        <v>0.71666666666666667</v>
      </c>
      <c r="E2248" s="35" t="str">
        <f t="shared" si="140"/>
        <v>Afternoon</v>
      </c>
      <c r="F2248" s="36">
        <v>10</v>
      </c>
      <c r="G2248" s="36" t="str">
        <f t="shared" si="141"/>
        <v>Long</v>
      </c>
      <c r="H2248" s="36" t="s">
        <v>10</v>
      </c>
      <c r="I2248" s="37">
        <v>34713</v>
      </c>
      <c r="J2248" s="32">
        <f t="shared" ca="1" si="142"/>
        <v>30</v>
      </c>
      <c r="K2248" s="37" t="str">
        <f t="shared" ca="1" si="143"/>
        <v>25+</v>
      </c>
      <c r="L2248" s="36" t="s">
        <v>10</v>
      </c>
      <c r="M2248" s="36">
        <v>0</v>
      </c>
      <c r="N2248" s="36">
        <v>1</v>
      </c>
      <c r="O2248" s="38">
        <v>45581</v>
      </c>
    </row>
    <row r="2249" spans="1:15" x14ac:dyDescent="0.75">
      <c r="A2249" s="39">
        <v>7374</v>
      </c>
      <c r="B2249" s="40" t="s">
        <v>2260</v>
      </c>
      <c r="C2249" s="41">
        <v>45508</v>
      </c>
      <c r="D2249" s="42">
        <v>0.52916666666666667</v>
      </c>
      <c r="E2249" s="43" t="str">
        <f t="shared" si="140"/>
        <v>Afternoon</v>
      </c>
      <c r="F2249" s="44">
        <v>6</v>
      </c>
      <c r="G2249" s="44" t="str">
        <f t="shared" si="141"/>
        <v>Long</v>
      </c>
      <c r="H2249" s="44" t="s">
        <v>10</v>
      </c>
      <c r="I2249" s="45">
        <v>23701</v>
      </c>
      <c r="J2249" s="40">
        <f t="shared" ca="1" si="142"/>
        <v>60</v>
      </c>
      <c r="K2249" s="45" t="str">
        <f t="shared" ca="1" si="143"/>
        <v>25+</v>
      </c>
      <c r="L2249" s="44" t="s">
        <v>10</v>
      </c>
      <c r="M2249" s="44">
        <v>0</v>
      </c>
      <c r="N2249" s="44">
        <v>1</v>
      </c>
      <c r="O2249" s="46">
        <v>45581</v>
      </c>
    </row>
    <row r="2250" spans="1:15" x14ac:dyDescent="0.75">
      <c r="A2250" s="31">
        <v>7374</v>
      </c>
      <c r="B2250" s="32" t="s">
        <v>2261</v>
      </c>
      <c r="C2250" s="33">
        <v>45508</v>
      </c>
      <c r="D2250" s="34">
        <v>0.52916666666666667</v>
      </c>
      <c r="E2250" s="35" t="str">
        <f t="shared" si="140"/>
        <v>Afternoon</v>
      </c>
      <c r="F2250" s="36">
        <v>6</v>
      </c>
      <c r="G2250" s="36" t="str">
        <f t="shared" si="141"/>
        <v>Long</v>
      </c>
      <c r="H2250" s="36" t="s">
        <v>10</v>
      </c>
      <c r="I2250" s="37">
        <v>34749</v>
      </c>
      <c r="J2250" s="32">
        <f t="shared" ca="1" si="142"/>
        <v>30</v>
      </c>
      <c r="K2250" s="37" t="str">
        <f t="shared" ca="1" si="143"/>
        <v>25+</v>
      </c>
      <c r="L2250" s="36" t="s">
        <v>10</v>
      </c>
      <c r="M2250" s="36">
        <v>0</v>
      </c>
      <c r="N2250" s="36">
        <v>1</v>
      </c>
      <c r="O2250" s="38">
        <v>45581</v>
      </c>
    </row>
    <row r="2251" spans="1:15" x14ac:dyDescent="0.75">
      <c r="A2251" s="39">
        <v>7374</v>
      </c>
      <c r="B2251" s="40" t="s">
        <v>2262</v>
      </c>
      <c r="C2251" s="41">
        <v>45508</v>
      </c>
      <c r="D2251" s="42">
        <v>0.56319444444444444</v>
      </c>
      <c r="E2251" s="43" t="str">
        <f t="shared" si="140"/>
        <v>Afternoon</v>
      </c>
      <c r="F2251" s="44">
        <v>6</v>
      </c>
      <c r="G2251" s="44" t="str">
        <f t="shared" si="141"/>
        <v>Long</v>
      </c>
      <c r="H2251" s="44" t="s">
        <v>10</v>
      </c>
      <c r="I2251" s="45">
        <v>36046</v>
      </c>
      <c r="J2251" s="40">
        <f t="shared" ca="1" si="142"/>
        <v>27</v>
      </c>
      <c r="K2251" s="45" t="str">
        <f t="shared" ca="1" si="143"/>
        <v>25+</v>
      </c>
      <c r="L2251" s="44" t="s">
        <v>10</v>
      </c>
      <c r="M2251" s="44">
        <v>0</v>
      </c>
      <c r="N2251" s="44">
        <v>0</v>
      </c>
      <c r="O2251" s="46">
        <v>45581</v>
      </c>
    </row>
    <row r="2252" spans="1:15" x14ac:dyDescent="0.75">
      <c r="A2252" s="31">
        <v>7374</v>
      </c>
      <c r="B2252" s="32" t="s">
        <v>2263</v>
      </c>
      <c r="C2252" s="33">
        <v>45508</v>
      </c>
      <c r="D2252" s="34">
        <v>0.56319444444444444</v>
      </c>
      <c r="E2252" s="35" t="str">
        <f t="shared" si="140"/>
        <v>Afternoon</v>
      </c>
      <c r="F2252" s="36">
        <v>6</v>
      </c>
      <c r="G2252" s="36" t="str">
        <f t="shared" si="141"/>
        <v>Long</v>
      </c>
      <c r="H2252" s="36" t="s">
        <v>9</v>
      </c>
      <c r="I2252" s="37">
        <v>39635</v>
      </c>
      <c r="J2252" s="32">
        <f t="shared" ca="1" si="142"/>
        <v>17</v>
      </c>
      <c r="K2252" s="37" t="str">
        <f t="shared" ca="1" si="143"/>
        <v>17 (Car/Motorcycle)</v>
      </c>
      <c r="L2252" s="36" t="s">
        <v>10</v>
      </c>
      <c r="M2252" s="36">
        <v>0</v>
      </c>
      <c r="N2252" s="36">
        <v>0</v>
      </c>
      <c r="O2252" s="38">
        <v>45581</v>
      </c>
    </row>
    <row r="2253" spans="1:15" x14ac:dyDescent="0.75">
      <c r="A2253" s="39">
        <v>7374</v>
      </c>
      <c r="B2253" s="40" t="s">
        <v>2264</v>
      </c>
      <c r="C2253" s="41">
        <v>45508</v>
      </c>
      <c r="D2253" s="42">
        <v>0.59444444444444444</v>
      </c>
      <c r="E2253" s="43" t="str">
        <f t="shared" si="140"/>
        <v>Afternoon</v>
      </c>
      <c r="F2253" s="44">
        <v>6</v>
      </c>
      <c r="G2253" s="44" t="str">
        <f t="shared" si="141"/>
        <v>Long</v>
      </c>
      <c r="H2253" s="44" t="s">
        <v>10</v>
      </c>
      <c r="I2253" s="45">
        <v>39168</v>
      </c>
      <c r="J2253" s="40">
        <f t="shared" ca="1" si="142"/>
        <v>18</v>
      </c>
      <c r="K2253" s="45" t="str">
        <f t="shared" ca="1" si="143"/>
        <v>18-24 (Young Drivers)</v>
      </c>
      <c r="L2253" s="44" t="s">
        <v>10</v>
      </c>
      <c r="M2253" s="44">
        <v>1</v>
      </c>
      <c r="N2253" s="44">
        <v>1</v>
      </c>
      <c r="O2253" s="46">
        <v>45581</v>
      </c>
    </row>
    <row r="2254" spans="1:15" x14ac:dyDescent="0.75">
      <c r="A2254" s="31">
        <v>7374</v>
      </c>
      <c r="B2254" s="32" t="s">
        <v>2265</v>
      </c>
      <c r="C2254" s="33">
        <v>45509</v>
      </c>
      <c r="D2254" s="34">
        <v>0.5756944444444444</v>
      </c>
      <c r="E2254" s="35" t="str">
        <f t="shared" si="140"/>
        <v>Afternoon</v>
      </c>
      <c r="F2254" s="36">
        <v>6.5</v>
      </c>
      <c r="G2254" s="36" t="str">
        <f t="shared" si="141"/>
        <v>Long</v>
      </c>
      <c r="H2254" s="36" t="s">
        <v>10</v>
      </c>
      <c r="I2254" s="37">
        <v>28973</v>
      </c>
      <c r="J2254" s="32">
        <f t="shared" ca="1" si="142"/>
        <v>46</v>
      </c>
      <c r="K2254" s="37" t="str">
        <f t="shared" ca="1" si="143"/>
        <v>25+</v>
      </c>
      <c r="L2254" s="36" t="s">
        <v>10</v>
      </c>
      <c r="M2254" s="36">
        <v>1</v>
      </c>
      <c r="N2254" s="36">
        <v>1</v>
      </c>
      <c r="O2254" s="38">
        <v>45581</v>
      </c>
    </row>
    <row r="2255" spans="1:15" x14ac:dyDescent="0.75">
      <c r="A2255" s="39">
        <v>7374</v>
      </c>
      <c r="B2255" s="40" t="s">
        <v>2266</v>
      </c>
      <c r="C2255" s="41">
        <v>45509</v>
      </c>
      <c r="D2255" s="42">
        <v>0.5756944444444444</v>
      </c>
      <c r="E2255" s="43" t="str">
        <f t="shared" si="140"/>
        <v>Afternoon</v>
      </c>
      <c r="F2255" s="44">
        <v>6.5</v>
      </c>
      <c r="G2255" s="44" t="str">
        <f t="shared" si="141"/>
        <v>Long</v>
      </c>
      <c r="H2255" s="44" t="s">
        <v>10</v>
      </c>
      <c r="I2255" s="45">
        <v>33956</v>
      </c>
      <c r="J2255" s="40">
        <f t="shared" ca="1" si="142"/>
        <v>32</v>
      </c>
      <c r="K2255" s="45" t="str">
        <f t="shared" ca="1" si="143"/>
        <v>25+</v>
      </c>
      <c r="L2255" s="44" t="s">
        <v>10</v>
      </c>
      <c r="M2255" s="44">
        <v>1</v>
      </c>
      <c r="N2255" s="44">
        <v>1</v>
      </c>
      <c r="O2255" s="46">
        <v>45581</v>
      </c>
    </row>
    <row r="2256" spans="1:15" x14ac:dyDescent="0.75">
      <c r="A2256" s="31">
        <v>8254</v>
      </c>
      <c r="B2256" s="32" t="s">
        <v>2267</v>
      </c>
      <c r="C2256" s="33">
        <v>45459</v>
      </c>
      <c r="D2256" s="34">
        <v>0.5</v>
      </c>
      <c r="E2256" s="35" t="str">
        <f t="shared" si="140"/>
        <v>Afternoon</v>
      </c>
      <c r="F2256" s="36">
        <v>4</v>
      </c>
      <c r="G2256" s="36" t="str">
        <f t="shared" si="141"/>
        <v>Medium</v>
      </c>
      <c r="H2256" s="36" t="s">
        <v>10</v>
      </c>
      <c r="I2256" s="37">
        <v>19998</v>
      </c>
      <c r="J2256" s="32">
        <f t="shared" ca="1" si="142"/>
        <v>70</v>
      </c>
      <c r="K2256" s="37" t="str">
        <f t="shared" ca="1" si="143"/>
        <v>25+</v>
      </c>
      <c r="L2256" s="36" t="s">
        <v>10</v>
      </c>
      <c r="M2256" s="36">
        <v>1</v>
      </c>
      <c r="N2256" s="36">
        <v>1</v>
      </c>
      <c r="O2256" s="38">
        <v>45581</v>
      </c>
    </row>
    <row r="2257" spans="1:15" x14ac:dyDescent="0.75">
      <c r="A2257" s="39">
        <v>8254</v>
      </c>
      <c r="B2257" s="40" t="s">
        <v>2268</v>
      </c>
      <c r="C2257" s="41">
        <v>45459</v>
      </c>
      <c r="D2257" s="42">
        <v>0.5</v>
      </c>
      <c r="E2257" s="43" t="str">
        <f t="shared" si="140"/>
        <v>Afternoon</v>
      </c>
      <c r="F2257" s="44">
        <v>4</v>
      </c>
      <c r="G2257" s="44" t="str">
        <f t="shared" si="141"/>
        <v>Medium</v>
      </c>
      <c r="H2257" s="44" t="s">
        <v>10</v>
      </c>
      <c r="I2257" s="45">
        <v>18405</v>
      </c>
      <c r="J2257" s="40">
        <f t="shared" ca="1" si="142"/>
        <v>75</v>
      </c>
      <c r="K2257" s="45" t="str">
        <f t="shared" ca="1" si="143"/>
        <v>25+</v>
      </c>
      <c r="L2257" s="44" t="s">
        <v>10</v>
      </c>
      <c r="M2257" s="44">
        <v>1</v>
      </c>
      <c r="N2257" s="44">
        <v>1</v>
      </c>
      <c r="O2257" s="46">
        <v>45581</v>
      </c>
    </row>
    <row r="2258" spans="1:15" x14ac:dyDescent="0.75">
      <c r="A2258" s="31">
        <v>8254</v>
      </c>
      <c r="B2258" s="32" t="s">
        <v>2269</v>
      </c>
      <c r="C2258" s="33">
        <v>45465</v>
      </c>
      <c r="D2258" s="34">
        <v>0.60416666666666663</v>
      </c>
      <c r="E2258" s="35" t="str">
        <f t="shared" si="140"/>
        <v>Afternoon</v>
      </c>
      <c r="F2258" s="36">
        <v>6.5</v>
      </c>
      <c r="G2258" s="36" t="str">
        <f t="shared" si="141"/>
        <v>Long</v>
      </c>
      <c r="H2258" s="36" t="s">
        <v>9</v>
      </c>
      <c r="I2258" s="37">
        <v>36673</v>
      </c>
      <c r="J2258" s="32">
        <f t="shared" ca="1" si="142"/>
        <v>25</v>
      </c>
      <c r="K2258" s="37" t="str">
        <f t="shared" ca="1" si="143"/>
        <v>25+</v>
      </c>
      <c r="L2258" s="36" t="s">
        <v>10</v>
      </c>
      <c r="M2258" s="36">
        <v>1</v>
      </c>
      <c r="N2258" s="36">
        <v>1</v>
      </c>
      <c r="O2258" s="38">
        <v>45581</v>
      </c>
    </row>
    <row r="2259" spans="1:15" x14ac:dyDescent="0.75">
      <c r="A2259" s="39">
        <v>8254</v>
      </c>
      <c r="B2259" s="40" t="s">
        <v>2270</v>
      </c>
      <c r="C2259" s="41">
        <v>45465</v>
      </c>
      <c r="D2259" s="42">
        <v>0.60416666666666663</v>
      </c>
      <c r="E2259" s="43" t="str">
        <f t="shared" si="140"/>
        <v>Afternoon</v>
      </c>
      <c r="F2259" s="44">
        <v>6.5</v>
      </c>
      <c r="G2259" s="44" t="str">
        <f t="shared" si="141"/>
        <v>Long</v>
      </c>
      <c r="H2259" s="44" t="s">
        <v>10</v>
      </c>
      <c r="I2259" s="45">
        <v>27329</v>
      </c>
      <c r="J2259" s="40">
        <f t="shared" ca="1" si="142"/>
        <v>50</v>
      </c>
      <c r="K2259" s="45" t="str">
        <f t="shared" ca="1" si="143"/>
        <v>25+</v>
      </c>
      <c r="L2259" s="44" t="s">
        <v>10</v>
      </c>
      <c r="M2259" s="44">
        <v>1</v>
      </c>
      <c r="N2259" s="44">
        <v>1</v>
      </c>
      <c r="O2259" s="46">
        <v>45581</v>
      </c>
    </row>
    <row r="2260" spans="1:15" x14ac:dyDescent="0.75">
      <c r="A2260" s="31">
        <v>8254</v>
      </c>
      <c r="B2260" s="32" t="s">
        <v>2271</v>
      </c>
      <c r="C2260" s="33">
        <v>45500</v>
      </c>
      <c r="D2260" s="34">
        <v>0.64583333333333337</v>
      </c>
      <c r="E2260" s="35" t="str">
        <f t="shared" si="140"/>
        <v>Afternoon</v>
      </c>
      <c r="F2260" s="36">
        <v>7.5</v>
      </c>
      <c r="G2260" s="36" t="str">
        <f t="shared" si="141"/>
        <v>Long</v>
      </c>
      <c r="H2260" s="36" t="s">
        <v>10</v>
      </c>
      <c r="I2260" s="37">
        <v>27840</v>
      </c>
      <c r="J2260" s="32">
        <f t="shared" ca="1" si="142"/>
        <v>49</v>
      </c>
      <c r="K2260" s="37" t="str">
        <f t="shared" ca="1" si="143"/>
        <v>25+</v>
      </c>
      <c r="L2260" s="36" t="s">
        <v>10</v>
      </c>
      <c r="M2260" s="36">
        <v>1</v>
      </c>
      <c r="N2260" s="36">
        <v>1</v>
      </c>
      <c r="O2260" s="38">
        <v>45581</v>
      </c>
    </row>
    <row r="2261" spans="1:15" x14ac:dyDescent="0.75">
      <c r="A2261" s="39">
        <v>8254</v>
      </c>
      <c r="B2261" s="40" t="s">
        <v>2272</v>
      </c>
      <c r="C2261" s="41">
        <v>45500</v>
      </c>
      <c r="D2261" s="42">
        <v>0.64583333333333337</v>
      </c>
      <c r="E2261" s="43" t="str">
        <f t="shared" si="140"/>
        <v>Afternoon</v>
      </c>
      <c r="F2261" s="44">
        <v>7.5</v>
      </c>
      <c r="G2261" s="44" t="str">
        <f t="shared" si="141"/>
        <v>Long</v>
      </c>
      <c r="H2261" s="44" t="s">
        <v>9</v>
      </c>
      <c r="I2261" s="45">
        <v>39551</v>
      </c>
      <c r="J2261" s="40">
        <f t="shared" ca="1" si="142"/>
        <v>17</v>
      </c>
      <c r="K2261" s="45" t="str">
        <f t="shared" ca="1" si="143"/>
        <v>17 (Car/Motorcycle)</v>
      </c>
      <c r="L2261" s="44" t="s">
        <v>10</v>
      </c>
      <c r="M2261" s="44">
        <v>1</v>
      </c>
      <c r="N2261" s="44">
        <v>1</v>
      </c>
      <c r="O2261" s="46">
        <v>45581</v>
      </c>
    </row>
    <row r="2262" spans="1:15" x14ac:dyDescent="0.75">
      <c r="A2262" s="31">
        <v>8254</v>
      </c>
      <c r="B2262" s="32" t="s">
        <v>2273</v>
      </c>
      <c r="C2262" s="33">
        <v>45507</v>
      </c>
      <c r="D2262" s="34">
        <v>0.64583333333333337</v>
      </c>
      <c r="E2262" s="35" t="str">
        <f t="shared" si="140"/>
        <v>Afternoon</v>
      </c>
      <c r="F2262" s="36">
        <v>7.5</v>
      </c>
      <c r="G2262" s="36" t="str">
        <f t="shared" si="141"/>
        <v>Long</v>
      </c>
      <c r="H2262" s="36" t="s">
        <v>10</v>
      </c>
      <c r="I2262" s="37">
        <v>32802</v>
      </c>
      <c r="J2262" s="32">
        <f t="shared" ca="1" si="142"/>
        <v>35</v>
      </c>
      <c r="K2262" s="37" t="str">
        <f t="shared" ca="1" si="143"/>
        <v>25+</v>
      </c>
      <c r="L2262" s="36" t="s">
        <v>10</v>
      </c>
      <c r="M2262" s="36">
        <v>1</v>
      </c>
      <c r="N2262" s="36">
        <v>1</v>
      </c>
      <c r="O2262" s="38">
        <v>45581</v>
      </c>
    </row>
    <row r="2263" spans="1:15" x14ac:dyDescent="0.75">
      <c r="A2263" s="39">
        <v>8254</v>
      </c>
      <c r="B2263" s="40" t="s">
        <v>2274</v>
      </c>
      <c r="C2263" s="41">
        <v>45507</v>
      </c>
      <c r="D2263" s="42">
        <v>0.64583333333333337</v>
      </c>
      <c r="E2263" s="43" t="str">
        <f t="shared" si="140"/>
        <v>Afternoon</v>
      </c>
      <c r="F2263" s="44">
        <v>7.5</v>
      </c>
      <c r="G2263" s="44" t="str">
        <f t="shared" si="141"/>
        <v>Long</v>
      </c>
      <c r="H2263" s="44" t="s">
        <v>10</v>
      </c>
      <c r="I2263" s="45">
        <v>36387</v>
      </c>
      <c r="J2263" s="40">
        <f t="shared" ca="1" si="142"/>
        <v>26</v>
      </c>
      <c r="K2263" s="45" t="str">
        <f t="shared" ca="1" si="143"/>
        <v>25+</v>
      </c>
      <c r="L2263" s="44" t="s">
        <v>10</v>
      </c>
      <c r="M2263" s="44">
        <v>1</v>
      </c>
      <c r="N2263" s="44">
        <v>1</v>
      </c>
      <c r="O2263" s="46">
        <v>45581</v>
      </c>
    </row>
    <row r="2264" spans="1:15" x14ac:dyDescent="0.75">
      <c r="A2264" s="31">
        <v>8254</v>
      </c>
      <c r="B2264" s="32" t="s">
        <v>2275</v>
      </c>
      <c r="C2264" s="33">
        <v>45511</v>
      </c>
      <c r="D2264" s="34">
        <v>0.58333333333333337</v>
      </c>
      <c r="E2264" s="35" t="str">
        <f t="shared" si="140"/>
        <v>Afternoon</v>
      </c>
      <c r="F2264" s="36">
        <v>6</v>
      </c>
      <c r="G2264" s="36" t="str">
        <f t="shared" si="141"/>
        <v>Long</v>
      </c>
      <c r="H2264" s="36" t="s">
        <v>9</v>
      </c>
      <c r="I2264" s="37">
        <v>37672</v>
      </c>
      <c r="J2264" s="32">
        <f t="shared" ca="1" si="142"/>
        <v>22</v>
      </c>
      <c r="K2264" s="37" t="str">
        <f t="shared" ca="1" si="143"/>
        <v>18-24 (Young Drivers)</v>
      </c>
      <c r="L2264" s="36" t="s">
        <v>10</v>
      </c>
      <c r="M2264" s="36">
        <v>1</v>
      </c>
      <c r="N2264" s="36">
        <v>1</v>
      </c>
      <c r="O2264" s="38">
        <v>45581</v>
      </c>
    </row>
    <row r="2265" spans="1:15" x14ac:dyDescent="0.75">
      <c r="A2265" s="39">
        <v>8254</v>
      </c>
      <c r="B2265" s="40" t="s">
        <v>2276</v>
      </c>
      <c r="C2265" s="41">
        <v>45514</v>
      </c>
      <c r="D2265" s="42">
        <v>0.60416666666666663</v>
      </c>
      <c r="E2265" s="43" t="str">
        <f t="shared" si="140"/>
        <v>Afternoon</v>
      </c>
      <c r="F2265" s="44">
        <v>6.5</v>
      </c>
      <c r="G2265" s="44" t="str">
        <f t="shared" si="141"/>
        <v>Long</v>
      </c>
      <c r="H2265" s="44" t="s">
        <v>10</v>
      </c>
      <c r="I2265" s="45">
        <v>33339</v>
      </c>
      <c r="J2265" s="40">
        <f t="shared" ca="1" si="142"/>
        <v>34</v>
      </c>
      <c r="K2265" s="45" t="str">
        <f t="shared" ca="1" si="143"/>
        <v>25+</v>
      </c>
      <c r="L2265" s="44" t="s">
        <v>10</v>
      </c>
      <c r="M2265" s="44">
        <v>1</v>
      </c>
      <c r="N2265" s="44">
        <v>1</v>
      </c>
      <c r="O2265" s="46">
        <v>45581</v>
      </c>
    </row>
    <row r="2266" spans="1:15" x14ac:dyDescent="0.75">
      <c r="A2266" s="31">
        <v>8254</v>
      </c>
      <c r="B2266" s="32" t="s">
        <v>2277</v>
      </c>
      <c r="C2266" s="33">
        <v>45514</v>
      </c>
      <c r="D2266" s="34">
        <v>0.60416666666666663</v>
      </c>
      <c r="E2266" s="35" t="str">
        <f t="shared" si="140"/>
        <v>Afternoon</v>
      </c>
      <c r="F2266" s="36">
        <v>6.5</v>
      </c>
      <c r="G2266" s="36" t="str">
        <f t="shared" si="141"/>
        <v>Long</v>
      </c>
      <c r="H2266" s="36" t="s">
        <v>10</v>
      </c>
      <c r="I2266" s="37">
        <v>37686</v>
      </c>
      <c r="J2266" s="32">
        <f t="shared" ca="1" si="142"/>
        <v>22</v>
      </c>
      <c r="K2266" s="37" t="str">
        <f t="shared" ca="1" si="143"/>
        <v>18-24 (Young Drivers)</v>
      </c>
      <c r="L2266" s="36" t="s">
        <v>10</v>
      </c>
      <c r="M2266" s="36">
        <v>1</v>
      </c>
      <c r="N2266" s="36">
        <v>1</v>
      </c>
      <c r="O2266" s="38">
        <v>45581</v>
      </c>
    </row>
    <row r="2267" spans="1:15" x14ac:dyDescent="0.75">
      <c r="A2267" s="39">
        <v>8254</v>
      </c>
      <c r="B2267" s="40" t="s">
        <v>2278</v>
      </c>
      <c r="C2267" s="41">
        <v>45517</v>
      </c>
      <c r="D2267" s="42">
        <v>0.54166666666666663</v>
      </c>
      <c r="E2267" s="43" t="str">
        <f t="shared" si="140"/>
        <v>Afternoon</v>
      </c>
      <c r="F2267" s="44">
        <v>5</v>
      </c>
      <c r="G2267" s="44" t="str">
        <f t="shared" si="141"/>
        <v>Long</v>
      </c>
      <c r="H2267" s="44" t="s">
        <v>10</v>
      </c>
      <c r="I2267" s="45">
        <v>37836</v>
      </c>
      <c r="J2267" s="40">
        <f t="shared" ca="1" si="142"/>
        <v>22</v>
      </c>
      <c r="K2267" s="45" t="str">
        <f t="shared" ca="1" si="143"/>
        <v>18-24 (Young Drivers)</v>
      </c>
      <c r="L2267" s="44" t="s">
        <v>10</v>
      </c>
      <c r="M2267" s="44">
        <v>1</v>
      </c>
      <c r="N2267" s="44">
        <v>1</v>
      </c>
      <c r="O2267" s="46">
        <v>45581</v>
      </c>
    </row>
    <row r="2268" spans="1:15" x14ac:dyDescent="0.75">
      <c r="A2268" s="31">
        <v>8254</v>
      </c>
      <c r="B2268" s="32" t="s">
        <v>2279</v>
      </c>
      <c r="C2268" s="33">
        <v>45521</v>
      </c>
      <c r="D2268" s="34">
        <v>0.54166666666666663</v>
      </c>
      <c r="E2268" s="35" t="str">
        <f t="shared" si="140"/>
        <v>Afternoon</v>
      </c>
      <c r="F2268" s="36">
        <v>5</v>
      </c>
      <c r="G2268" s="36" t="str">
        <f t="shared" si="141"/>
        <v>Long</v>
      </c>
      <c r="H2268" s="36" t="s">
        <v>10</v>
      </c>
      <c r="I2268" s="37">
        <v>27088</v>
      </c>
      <c r="J2268" s="32">
        <f t="shared" ca="1" si="142"/>
        <v>51</v>
      </c>
      <c r="K2268" s="37" t="str">
        <f t="shared" ca="1" si="143"/>
        <v>25+</v>
      </c>
      <c r="L2268" s="36" t="s">
        <v>10</v>
      </c>
      <c r="M2268" s="36">
        <v>1</v>
      </c>
      <c r="N2268" s="36">
        <v>1</v>
      </c>
      <c r="O2268" s="38">
        <v>45581</v>
      </c>
    </row>
    <row r="2269" spans="1:15" x14ac:dyDescent="0.75">
      <c r="A2269" s="39">
        <v>8254</v>
      </c>
      <c r="B2269" s="40" t="s">
        <v>2280</v>
      </c>
      <c r="C2269" s="41">
        <v>45521</v>
      </c>
      <c r="D2269" s="42">
        <v>0.60416666666666663</v>
      </c>
      <c r="E2269" s="43" t="str">
        <f t="shared" si="140"/>
        <v>Afternoon</v>
      </c>
      <c r="F2269" s="44">
        <v>6.5</v>
      </c>
      <c r="G2269" s="44" t="str">
        <f t="shared" si="141"/>
        <v>Long</v>
      </c>
      <c r="H2269" s="44" t="s">
        <v>10</v>
      </c>
      <c r="I2269" s="45">
        <v>38304</v>
      </c>
      <c r="J2269" s="40">
        <f t="shared" ca="1" si="142"/>
        <v>20</v>
      </c>
      <c r="K2269" s="45" t="str">
        <f t="shared" ca="1" si="143"/>
        <v>18-24 (Young Drivers)</v>
      </c>
      <c r="L2269" s="44" t="s">
        <v>10</v>
      </c>
      <c r="M2269" s="44">
        <v>1</v>
      </c>
      <c r="N2269" s="44">
        <v>1</v>
      </c>
      <c r="O2269" s="46">
        <v>45581</v>
      </c>
    </row>
    <row r="2270" spans="1:15" x14ac:dyDescent="0.75">
      <c r="A2270" s="31">
        <v>8254</v>
      </c>
      <c r="B2270" s="32" t="s">
        <v>2281</v>
      </c>
      <c r="C2270" s="33">
        <v>45521</v>
      </c>
      <c r="D2270" s="34">
        <v>0.60416666666666663</v>
      </c>
      <c r="E2270" s="35" t="str">
        <f t="shared" si="140"/>
        <v>Afternoon</v>
      </c>
      <c r="F2270" s="36">
        <v>6.5</v>
      </c>
      <c r="G2270" s="36" t="str">
        <f t="shared" si="141"/>
        <v>Long</v>
      </c>
      <c r="H2270" s="36" t="s">
        <v>10</v>
      </c>
      <c r="I2270" s="37">
        <v>27180</v>
      </c>
      <c r="J2270" s="32">
        <f t="shared" ca="1" si="142"/>
        <v>51</v>
      </c>
      <c r="K2270" s="37" t="str">
        <f t="shared" ca="1" si="143"/>
        <v>25+</v>
      </c>
      <c r="L2270" s="36" t="s">
        <v>10</v>
      </c>
      <c r="M2270" s="36">
        <v>1</v>
      </c>
      <c r="N2270" s="36">
        <v>1</v>
      </c>
      <c r="O2270" s="38">
        <v>45581</v>
      </c>
    </row>
    <row r="2271" spans="1:15" x14ac:dyDescent="0.75">
      <c r="A2271" s="39">
        <v>8254</v>
      </c>
      <c r="B2271" s="40" t="s">
        <v>2282</v>
      </c>
      <c r="C2271" s="41">
        <v>45522</v>
      </c>
      <c r="D2271" s="42">
        <v>0.60416666666666663</v>
      </c>
      <c r="E2271" s="43" t="str">
        <f t="shared" si="140"/>
        <v>Afternoon</v>
      </c>
      <c r="F2271" s="44">
        <v>6.5</v>
      </c>
      <c r="G2271" s="44" t="str">
        <f t="shared" si="141"/>
        <v>Long</v>
      </c>
      <c r="H2271" s="44" t="s">
        <v>10</v>
      </c>
      <c r="I2271" s="45">
        <v>25350</v>
      </c>
      <c r="J2271" s="40">
        <f t="shared" ca="1" si="142"/>
        <v>56</v>
      </c>
      <c r="K2271" s="45" t="str">
        <f t="shared" ca="1" si="143"/>
        <v>25+</v>
      </c>
      <c r="L2271" s="44" t="s">
        <v>10</v>
      </c>
      <c r="M2271" s="44">
        <v>1</v>
      </c>
      <c r="N2271" s="44">
        <v>1</v>
      </c>
      <c r="O2271" s="46">
        <v>45581</v>
      </c>
    </row>
    <row r="2272" spans="1:15" x14ac:dyDescent="0.75">
      <c r="A2272" s="31">
        <v>8254</v>
      </c>
      <c r="B2272" s="32" t="s">
        <v>2283</v>
      </c>
      <c r="C2272" s="33">
        <v>45535</v>
      </c>
      <c r="D2272" s="34">
        <v>0.625</v>
      </c>
      <c r="E2272" s="35" t="str">
        <f t="shared" si="140"/>
        <v>Afternoon</v>
      </c>
      <c r="F2272" s="36">
        <v>7</v>
      </c>
      <c r="G2272" s="36" t="str">
        <f t="shared" si="141"/>
        <v>Long</v>
      </c>
      <c r="H2272" s="36" t="s">
        <v>10</v>
      </c>
      <c r="I2272" s="37">
        <v>33708</v>
      </c>
      <c r="J2272" s="32">
        <f t="shared" ca="1" si="142"/>
        <v>33</v>
      </c>
      <c r="K2272" s="37" t="str">
        <f t="shared" ca="1" si="143"/>
        <v>25+</v>
      </c>
      <c r="L2272" s="36" t="s">
        <v>10</v>
      </c>
      <c r="M2272" s="36">
        <v>1</v>
      </c>
      <c r="N2272" s="36">
        <v>1</v>
      </c>
      <c r="O2272" s="38">
        <v>45581</v>
      </c>
    </row>
    <row r="2273" spans="1:15" x14ac:dyDescent="0.75">
      <c r="A2273" s="39">
        <v>8254</v>
      </c>
      <c r="B2273" s="40" t="s">
        <v>2284</v>
      </c>
      <c r="C2273" s="41">
        <v>45535</v>
      </c>
      <c r="D2273" s="42">
        <v>0.625</v>
      </c>
      <c r="E2273" s="43" t="str">
        <f t="shared" si="140"/>
        <v>Afternoon</v>
      </c>
      <c r="F2273" s="44">
        <v>7</v>
      </c>
      <c r="G2273" s="44" t="str">
        <f t="shared" si="141"/>
        <v>Long</v>
      </c>
      <c r="H2273" s="44" t="s">
        <v>10</v>
      </c>
      <c r="I2273" s="45">
        <v>38859</v>
      </c>
      <c r="J2273" s="40">
        <f t="shared" ca="1" si="142"/>
        <v>19</v>
      </c>
      <c r="K2273" s="45" t="str">
        <f t="shared" ca="1" si="143"/>
        <v>18-24 (Young Drivers)</v>
      </c>
      <c r="L2273" s="44" t="s">
        <v>10</v>
      </c>
      <c r="M2273" s="44">
        <v>1</v>
      </c>
      <c r="N2273" s="44">
        <v>1</v>
      </c>
      <c r="O2273" s="46">
        <v>45581</v>
      </c>
    </row>
    <row r="2274" spans="1:15" x14ac:dyDescent="0.75">
      <c r="A2274" s="31">
        <v>8254</v>
      </c>
      <c r="B2274" s="32" t="s">
        <v>2285</v>
      </c>
      <c r="C2274" s="33">
        <v>45542</v>
      </c>
      <c r="D2274" s="34">
        <v>0.625</v>
      </c>
      <c r="E2274" s="35" t="str">
        <f t="shared" si="140"/>
        <v>Afternoon</v>
      </c>
      <c r="F2274" s="36">
        <v>12</v>
      </c>
      <c r="G2274" s="36" t="str">
        <f t="shared" si="141"/>
        <v>Long</v>
      </c>
      <c r="H2274" s="36" t="s">
        <v>9</v>
      </c>
      <c r="I2274" s="37">
        <v>37226</v>
      </c>
      <c r="J2274" s="32">
        <f t="shared" ca="1" si="142"/>
        <v>23</v>
      </c>
      <c r="K2274" s="37" t="str">
        <f t="shared" ca="1" si="143"/>
        <v>18-24 (Young Drivers)</v>
      </c>
      <c r="L2274" s="36" t="s">
        <v>11</v>
      </c>
      <c r="M2274" s="36">
        <v>1</v>
      </c>
      <c r="N2274" s="36">
        <v>1</v>
      </c>
      <c r="O2274" s="38">
        <v>45581</v>
      </c>
    </row>
    <row r="2275" spans="1:15" x14ac:dyDescent="0.75">
      <c r="A2275" s="39">
        <v>8254</v>
      </c>
      <c r="B2275" s="40" t="s">
        <v>2286</v>
      </c>
      <c r="C2275" s="41">
        <v>45542</v>
      </c>
      <c r="D2275" s="42">
        <v>0.625</v>
      </c>
      <c r="E2275" s="43" t="str">
        <f t="shared" si="140"/>
        <v>Afternoon</v>
      </c>
      <c r="F2275" s="44">
        <v>7</v>
      </c>
      <c r="G2275" s="44" t="str">
        <f t="shared" si="141"/>
        <v>Long</v>
      </c>
      <c r="H2275" s="44" t="s">
        <v>9</v>
      </c>
      <c r="I2275" s="45">
        <v>32192</v>
      </c>
      <c r="J2275" s="40">
        <f t="shared" ca="1" si="142"/>
        <v>37</v>
      </c>
      <c r="K2275" s="45" t="str">
        <f t="shared" ca="1" si="143"/>
        <v>25+</v>
      </c>
      <c r="L2275" s="44" t="s">
        <v>11</v>
      </c>
      <c r="M2275" s="44">
        <v>1</v>
      </c>
      <c r="N2275" s="44">
        <v>1</v>
      </c>
      <c r="O2275" s="46">
        <v>45581</v>
      </c>
    </row>
    <row r="2276" spans="1:15" x14ac:dyDescent="0.75">
      <c r="A2276" s="31">
        <v>8254</v>
      </c>
      <c r="B2276" s="32" t="s">
        <v>2287</v>
      </c>
      <c r="C2276" s="33">
        <v>45543</v>
      </c>
      <c r="D2276" s="34">
        <v>0.5</v>
      </c>
      <c r="E2276" s="35" t="str">
        <f t="shared" si="140"/>
        <v>Afternoon</v>
      </c>
      <c r="F2276" s="36">
        <v>4</v>
      </c>
      <c r="G2276" s="36" t="str">
        <f t="shared" si="141"/>
        <v>Medium</v>
      </c>
      <c r="H2276" s="36" t="s">
        <v>10</v>
      </c>
      <c r="I2276" s="37">
        <v>33914</v>
      </c>
      <c r="J2276" s="32">
        <f t="shared" ca="1" si="142"/>
        <v>32</v>
      </c>
      <c r="K2276" s="37" t="str">
        <f t="shared" ca="1" si="143"/>
        <v>25+</v>
      </c>
      <c r="L2276" s="36" t="s">
        <v>10</v>
      </c>
      <c r="M2276" s="36">
        <v>1</v>
      </c>
      <c r="N2276" s="36">
        <v>1</v>
      </c>
      <c r="O2276" s="38">
        <v>45581</v>
      </c>
    </row>
    <row r="2277" spans="1:15" x14ac:dyDescent="0.75">
      <c r="A2277" s="39">
        <v>8254</v>
      </c>
      <c r="B2277" s="40" t="s">
        <v>2288</v>
      </c>
      <c r="C2277" s="41">
        <v>45549</v>
      </c>
      <c r="D2277" s="42">
        <v>0.54166666666666663</v>
      </c>
      <c r="E2277" s="43" t="str">
        <f t="shared" si="140"/>
        <v>Afternoon</v>
      </c>
      <c r="F2277" s="44">
        <v>5</v>
      </c>
      <c r="G2277" s="44" t="str">
        <f t="shared" si="141"/>
        <v>Long</v>
      </c>
      <c r="H2277" s="44" t="s">
        <v>10</v>
      </c>
      <c r="I2277" s="45">
        <v>21472</v>
      </c>
      <c r="J2277" s="40">
        <f t="shared" ca="1" si="142"/>
        <v>66</v>
      </c>
      <c r="K2277" s="45" t="str">
        <f t="shared" ca="1" si="143"/>
        <v>25+</v>
      </c>
      <c r="L2277" s="44" t="s">
        <v>10</v>
      </c>
      <c r="M2277" s="44">
        <v>1</v>
      </c>
      <c r="N2277" s="44">
        <v>1</v>
      </c>
      <c r="O2277" s="46">
        <v>45581</v>
      </c>
    </row>
    <row r="2278" spans="1:15" x14ac:dyDescent="0.75">
      <c r="A2278" s="31">
        <v>8254</v>
      </c>
      <c r="B2278" s="32" t="s">
        <v>2289</v>
      </c>
      <c r="C2278" s="33">
        <v>45549</v>
      </c>
      <c r="D2278" s="34">
        <v>0.625</v>
      </c>
      <c r="E2278" s="35" t="str">
        <f t="shared" si="140"/>
        <v>Afternoon</v>
      </c>
      <c r="F2278" s="36">
        <v>7</v>
      </c>
      <c r="G2278" s="36" t="str">
        <f t="shared" si="141"/>
        <v>Long</v>
      </c>
      <c r="H2278" s="36" t="s">
        <v>10</v>
      </c>
      <c r="I2278" s="37">
        <v>23738</v>
      </c>
      <c r="J2278" s="32">
        <f t="shared" ca="1" si="142"/>
        <v>60</v>
      </c>
      <c r="K2278" s="37" t="str">
        <f t="shared" ca="1" si="143"/>
        <v>25+</v>
      </c>
      <c r="L2278" s="36" t="s">
        <v>11</v>
      </c>
      <c r="M2278" s="36">
        <v>1</v>
      </c>
      <c r="N2278" s="36">
        <v>1</v>
      </c>
      <c r="O2278" s="38">
        <v>45581</v>
      </c>
    </row>
    <row r="2279" spans="1:15" x14ac:dyDescent="0.75">
      <c r="A2279" s="39">
        <v>8254</v>
      </c>
      <c r="B2279" s="40" t="s">
        <v>2290</v>
      </c>
      <c r="C2279" s="41">
        <v>45550</v>
      </c>
      <c r="D2279" s="42">
        <v>0.5</v>
      </c>
      <c r="E2279" s="43" t="str">
        <f t="shared" si="140"/>
        <v>Afternoon</v>
      </c>
      <c r="F2279" s="44">
        <v>4</v>
      </c>
      <c r="G2279" s="44" t="str">
        <f t="shared" si="141"/>
        <v>Medium</v>
      </c>
      <c r="H2279" s="44" t="s">
        <v>9</v>
      </c>
      <c r="I2279" s="45">
        <v>24598</v>
      </c>
      <c r="J2279" s="40">
        <f t="shared" ca="1" si="142"/>
        <v>58</v>
      </c>
      <c r="K2279" s="45" t="str">
        <f t="shared" ca="1" si="143"/>
        <v>25+</v>
      </c>
      <c r="L2279" s="44" t="s">
        <v>10</v>
      </c>
      <c r="M2279" s="44">
        <v>1</v>
      </c>
      <c r="N2279" s="44">
        <v>1</v>
      </c>
      <c r="O2279" s="46">
        <v>45581</v>
      </c>
    </row>
    <row r="2280" spans="1:15" x14ac:dyDescent="0.75">
      <c r="A2280" s="31">
        <v>558</v>
      </c>
      <c r="B2280" s="32" t="s">
        <v>2291</v>
      </c>
      <c r="C2280" s="33">
        <v>45444</v>
      </c>
      <c r="D2280" s="34">
        <v>0.6875</v>
      </c>
      <c r="E2280" s="35" t="str">
        <f t="shared" si="140"/>
        <v>Afternoon</v>
      </c>
      <c r="F2280" s="36">
        <v>8</v>
      </c>
      <c r="G2280" s="36" t="str">
        <f t="shared" si="141"/>
        <v>Long</v>
      </c>
      <c r="H2280" s="36" t="s">
        <v>10</v>
      </c>
      <c r="I2280" s="37">
        <v>33857</v>
      </c>
      <c r="J2280" s="32">
        <f t="shared" ca="1" si="142"/>
        <v>33</v>
      </c>
      <c r="K2280" s="37" t="str">
        <f t="shared" ca="1" si="143"/>
        <v>25+</v>
      </c>
      <c r="L2280" s="36" t="s">
        <v>10</v>
      </c>
      <c r="M2280" s="36">
        <v>1</v>
      </c>
      <c r="N2280" s="36">
        <v>1</v>
      </c>
      <c r="O2280" s="38">
        <v>45581</v>
      </c>
    </row>
    <row r="2281" spans="1:15" x14ac:dyDescent="0.75">
      <c r="A2281" s="39">
        <v>558</v>
      </c>
      <c r="B2281" s="40" t="s">
        <v>2292</v>
      </c>
      <c r="C2281" s="41">
        <v>45444</v>
      </c>
      <c r="D2281" s="42">
        <v>0.75</v>
      </c>
      <c r="E2281" s="43" t="str">
        <f t="shared" si="140"/>
        <v>Evening</v>
      </c>
      <c r="F2281" s="44">
        <v>9.5</v>
      </c>
      <c r="G2281" s="44" t="str">
        <f t="shared" si="141"/>
        <v>Long</v>
      </c>
      <c r="H2281" s="44" t="s">
        <v>10</v>
      </c>
      <c r="I2281" s="45">
        <v>37212</v>
      </c>
      <c r="J2281" s="40">
        <f t="shared" ca="1" si="142"/>
        <v>23</v>
      </c>
      <c r="K2281" s="45" t="str">
        <f t="shared" ca="1" si="143"/>
        <v>18-24 (Young Drivers)</v>
      </c>
      <c r="L2281" s="44" t="s">
        <v>11</v>
      </c>
      <c r="M2281" s="44">
        <v>1</v>
      </c>
      <c r="N2281" s="44">
        <v>1</v>
      </c>
      <c r="O2281" s="46">
        <v>45581</v>
      </c>
    </row>
    <row r="2282" spans="1:15" x14ac:dyDescent="0.75">
      <c r="A2282" s="31">
        <v>558</v>
      </c>
      <c r="B2282" s="32" t="s">
        <v>2293</v>
      </c>
      <c r="C2282" s="33">
        <v>45444</v>
      </c>
      <c r="D2282" s="34">
        <v>0.75</v>
      </c>
      <c r="E2282" s="35" t="str">
        <f t="shared" si="140"/>
        <v>Evening</v>
      </c>
      <c r="F2282" s="36">
        <v>9.5</v>
      </c>
      <c r="G2282" s="36" t="str">
        <f t="shared" si="141"/>
        <v>Long</v>
      </c>
      <c r="H2282" s="36" t="s">
        <v>10</v>
      </c>
      <c r="I2282" s="37">
        <v>39018</v>
      </c>
      <c r="J2282" s="32">
        <f t="shared" ca="1" si="142"/>
        <v>18</v>
      </c>
      <c r="K2282" s="37" t="str">
        <f t="shared" ca="1" si="143"/>
        <v>18-24 (Young Drivers)</v>
      </c>
      <c r="L2282" s="36" t="s">
        <v>10</v>
      </c>
      <c r="M2282" s="36">
        <v>1</v>
      </c>
      <c r="N2282" s="36">
        <v>1</v>
      </c>
      <c r="O2282" s="38">
        <v>45581</v>
      </c>
    </row>
    <row r="2283" spans="1:15" x14ac:dyDescent="0.75">
      <c r="A2283" s="39">
        <v>558</v>
      </c>
      <c r="B2283" s="40" t="s">
        <v>2294</v>
      </c>
      <c r="C2283" s="41">
        <v>45445</v>
      </c>
      <c r="D2283" s="42">
        <v>0.60416666666666663</v>
      </c>
      <c r="E2283" s="43" t="str">
        <f t="shared" si="140"/>
        <v>Afternoon</v>
      </c>
      <c r="F2283" s="44">
        <v>6</v>
      </c>
      <c r="G2283" s="44" t="str">
        <f t="shared" si="141"/>
        <v>Long</v>
      </c>
      <c r="H2283" s="44" t="s">
        <v>10</v>
      </c>
      <c r="I2283" s="45">
        <v>33527</v>
      </c>
      <c r="J2283" s="40">
        <f t="shared" ca="1" si="142"/>
        <v>33</v>
      </c>
      <c r="K2283" s="45" t="str">
        <f t="shared" ca="1" si="143"/>
        <v>25+</v>
      </c>
      <c r="L2283" s="44" t="s">
        <v>11</v>
      </c>
      <c r="M2283" s="44">
        <v>1</v>
      </c>
      <c r="N2283" s="44">
        <v>1</v>
      </c>
      <c r="O2283" s="46">
        <v>45581</v>
      </c>
    </row>
    <row r="2284" spans="1:15" x14ac:dyDescent="0.75">
      <c r="A2284" s="31">
        <v>558</v>
      </c>
      <c r="B2284" s="32" t="s">
        <v>2295</v>
      </c>
      <c r="C2284" s="33">
        <v>45445</v>
      </c>
      <c r="D2284" s="34">
        <v>0.60416666666666663</v>
      </c>
      <c r="E2284" s="35" t="str">
        <f t="shared" si="140"/>
        <v>Afternoon</v>
      </c>
      <c r="F2284" s="36">
        <v>6</v>
      </c>
      <c r="G2284" s="36" t="str">
        <f t="shared" si="141"/>
        <v>Long</v>
      </c>
      <c r="H2284" s="36" t="s">
        <v>10</v>
      </c>
      <c r="I2284" s="37">
        <v>30838</v>
      </c>
      <c r="J2284" s="32">
        <f t="shared" ca="1" si="142"/>
        <v>41</v>
      </c>
      <c r="K2284" s="37" t="str">
        <f t="shared" ca="1" si="143"/>
        <v>25+</v>
      </c>
      <c r="L2284" s="36" t="s">
        <v>10</v>
      </c>
      <c r="M2284" s="36">
        <v>1</v>
      </c>
      <c r="N2284" s="36">
        <v>1</v>
      </c>
      <c r="O2284" s="38">
        <v>45581</v>
      </c>
    </row>
    <row r="2285" spans="1:15" x14ac:dyDescent="0.75">
      <c r="A2285" s="39">
        <v>558</v>
      </c>
      <c r="B2285" s="40" t="s">
        <v>2296</v>
      </c>
      <c r="C2285" s="41">
        <v>45445</v>
      </c>
      <c r="D2285" s="42">
        <v>0.70138888888888884</v>
      </c>
      <c r="E2285" s="43" t="str">
        <f t="shared" si="140"/>
        <v>Afternoon</v>
      </c>
      <c r="F2285" s="44">
        <v>8.33</v>
      </c>
      <c r="G2285" s="44" t="str">
        <f t="shared" si="141"/>
        <v>Long</v>
      </c>
      <c r="H2285" s="44" t="s">
        <v>10</v>
      </c>
      <c r="I2285" s="45">
        <v>35489</v>
      </c>
      <c r="J2285" s="40">
        <f t="shared" ca="1" si="142"/>
        <v>28</v>
      </c>
      <c r="K2285" s="45" t="str">
        <f t="shared" ca="1" si="143"/>
        <v>25+</v>
      </c>
      <c r="L2285" s="44" t="s">
        <v>10</v>
      </c>
      <c r="M2285" s="44">
        <v>1</v>
      </c>
      <c r="N2285" s="44">
        <v>1</v>
      </c>
      <c r="O2285" s="46">
        <v>45581</v>
      </c>
    </row>
    <row r="2286" spans="1:15" x14ac:dyDescent="0.75">
      <c r="A2286" s="31">
        <v>558</v>
      </c>
      <c r="B2286" s="32" t="s">
        <v>2297</v>
      </c>
      <c r="C2286" s="33">
        <v>45445</v>
      </c>
      <c r="D2286" s="34">
        <v>0.71875</v>
      </c>
      <c r="E2286" s="35" t="str">
        <f t="shared" si="140"/>
        <v>Afternoon</v>
      </c>
      <c r="F2286" s="36">
        <v>8.75</v>
      </c>
      <c r="G2286" s="36" t="str">
        <f t="shared" si="141"/>
        <v>Long</v>
      </c>
      <c r="H2286" s="36" t="s">
        <v>9</v>
      </c>
      <c r="I2286" s="37">
        <v>27234</v>
      </c>
      <c r="J2286" s="32">
        <f t="shared" ca="1" si="142"/>
        <v>51</v>
      </c>
      <c r="K2286" s="37" t="str">
        <f t="shared" ca="1" si="143"/>
        <v>25+</v>
      </c>
      <c r="L2286" s="36" t="s">
        <v>11</v>
      </c>
      <c r="M2286" s="36">
        <v>1</v>
      </c>
      <c r="N2286" s="36">
        <v>1</v>
      </c>
      <c r="O2286" s="38">
        <v>45581</v>
      </c>
    </row>
    <row r="2287" spans="1:15" x14ac:dyDescent="0.75">
      <c r="A2287" s="39">
        <v>558</v>
      </c>
      <c r="B2287" s="40" t="s">
        <v>2298</v>
      </c>
      <c r="C2287" s="41">
        <v>45445</v>
      </c>
      <c r="D2287" s="42">
        <v>0.71875</v>
      </c>
      <c r="E2287" s="43" t="str">
        <f t="shared" si="140"/>
        <v>Afternoon</v>
      </c>
      <c r="F2287" s="44">
        <v>8.75</v>
      </c>
      <c r="G2287" s="44" t="str">
        <f t="shared" si="141"/>
        <v>Long</v>
      </c>
      <c r="H2287" s="44" t="s">
        <v>9</v>
      </c>
      <c r="I2287" s="45">
        <v>35524</v>
      </c>
      <c r="J2287" s="40">
        <f t="shared" ca="1" si="142"/>
        <v>28</v>
      </c>
      <c r="K2287" s="45" t="str">
        <f t="shared" ca="1" si="143"/>
        <v>25+</v>
      </c>
      <c r="L2287" s="44" t="s">
        <v>10</v>
      </c>
      <c r="M2287" s="44">
        <v>1</v>
      </c>
      <c r="N2287" s="44">
        <v>1</v>
      </c>
      <c r="O2287" s="46">
        <v>45581</v>
      </c>
    </row>
    <row r="2288" spans="1:15" x14ac:dyDescent="0.75">
      <c r="A2288" s="31">
        <v>558</v>
      </c>
      <c r="B2288" s="32" t="s">
        <v>2299</v>
      </c>
      <c r="C2288" s="33">
        <v>45451</v>
      </c>
      <c r="D2288" s="34">
        <v>0.64583333333333337</v>
      </c>
      <c r="E2288" s="35" t="str">
        <f t="shared" si="140"/>
        <v>Afternoon</v>
      </c>
      <c r="F2288" s="36">
        <v>7</v>
      </c>
      <c r="G2288" s="36" t="str">
        <f t="shared" si="141"/>
        <v>Long</v>
      </c>
      <c r="H2288" s="36" t="s">
        <v>9</v>
      </c>
      <c r="I2288" s="37">
        <v>35835</v>
      </c>
      <c r="J2288" s="32">
        <f t="shared" ca="1" si="142"/>
        <v>27</v>
      </c>
      <c r="K2288" s="37" t="str">
        <f t="shared" ca="1" si="143"/>
        <v>25+</v>
      </c>
      <c r="L2288" s="36" t="s">
        <v>10</v>
      </c>
      <c r="M2288" s="36">
        <v>1</v>
      </c>
      <c r="N2288" s="36">
        <v>1</v>
      </c>
      <c r="O2288" s="38">
        <v>45581</v>
      </c>
    </row>
    <row r="2289" spans="1:15" x14ac:dyDescent="0.75">
      <c r="A2289" s="39">
        <v>558</v>
      </c>
      <c r="B2289" s="40" t="s">
        <v>2300</v>
      </c>
      <c r="C2289" s="41">
        <v>45451</v>
      </c>
      <c r="D2289" s="42">
        <v>0.64583333333333337</v>
      </c>
      <c r="E2289" s="43" t="str">
        <f t="shared" si="140"/>
        <v>Afternoon</v>
      </c>
      <c r="F2289" s="44">
        <v>7</v>
      </c>
      <c r="G2289" s="44" t="str">
        <f t="shared" si="141"/>
        <v>Long</v>
      </c>
      <c r="H2289" s="44" t="s">
        <v>10</v>
      </c>
      <c r="I2289" s="45">
        <v>32120</v>
      </c>
      <c r="J2289" s="40">
        <f t="shared" ca="1" si="142"/>
        <v>37</v>
      </c>
      <c r="K2289" s="45" t="str">
        <f t="shared" ca="1" si="143"/>
        <v>25+</v>
      </c>
      <c r="L2289" s="44" t="s">
        <v>11</v>
      </c>
      <c r="M2289" s="44">
        <v>1</v>
      </c>
      <c r="N2289" s="44">
        <v>1</v>
      </c>
      <c r="O2289" s="46">
        <v>45581</v>
      </c>
    </row>
    <row r="2290" spans="1:15" x14ac:dyDescent="0.75">
      <c r="A2290" s="31">
        <v>558</v>
      </c>
      <c r="B2290" s="32" t="s">
        <v>2301</v>
      </c>
      <c r="C2290" s="33">
        <v>45451</v>
      </c>
      <c r="D2290" s="34">
        <v>0.67708333333333337</v>
      </c>
      <c r="E2290" s="35" t="str">
        <f t="shared" si="140"/>
        <v>Afternoon</v>
      </c>
      <c r="F2290" s="36">
        <v>7.75</v>
      </c>
      <c r="G2290" s="36" t="str">
        <f t="shared" si="141"/>
        <v>Long</v>
      </c>
      <c r="H2290" s="36" t="s">
        <v>9</v>
      </c>
      <c r="I2290" s="37">
        <v>35459</v>
      </c>
      <c r="J2290" s="32">
        <f t="shared" ca="1" si="142"/>
        <v>28</v>
      </c>
      <c r="K2290" s="37" t="str">
        <f t="shared" ca="1" si="143"/>
        <v>25+</v>
      </c>
      <c r="L2290" s="36" t="s">
        <v>11</v>
      </c>
      <c r="M2290" s="36">
        <v>1</v>
      </c>
      <c r="N2290" s="36">
        <v>1</v>
      </c>
      <c r="O2290" s="38">
        <v>45581</v>
      </c>
    </row>
    <row r="2291" spans="1:15" x14ac:dyDescent="0.75">
      <c r="A2291" s="39">
        <v>558</v>
      </c>
      <c r="B2291" s="40" t="s">
        <v>2302</v>
      </c>
      <c r="C2291" s="41">
        <v>45451</v>
      </c>
      <c r="D2291" s="42">
        <v>0.67708333333333337</v>
      </c>
      <c r="E2291" s="43" t="str">
        <f t="shared" si="140"/>
        <v>Afternoon</v>
      </c>
      <c r="F2291" s="44">
        <v>7.75</v>
      </c>
      <c r="G2291" s="44" t="str">
        <f t="shared" si="141"/>
        <v>Long</v>
      </c>
      <c r="H2291" s="44" t="s">
        <v>9</v>
      </c>
      <c r="I2291" s="45">
        <v>36153</v>
      </c>
      <c r="J2291" s="40">
        <f t="shared" ca="1" si="142"/>
        <v>26</v>
      </c>
      <c r="K2291" s="45" t="str">
        <f t="shared" ca="1" si="143"/>
        <v>25+</v>
      </c>
      <c r="L2291" s="44" t="s">
        <v>10</v>
      </c>
      <c r="M2291" s="44">
        <v>1</v>
      </c>
      <c r="N2291" s="44">
        <v>1</v>
      </c>
      <c r="O2291" s="46">
        <v>45581</v>
      </c>
    </row>
    <row r="2292" spans="1:15" x14ac:dyDescent="0.75">
      <c r="A2292" s="31">
        <v>558</v>
      </c>
      <c r="B2292" s="32" t="s">
        <v>2303</v>
      </c>
      <c r="C2292" s="33">
        <v>45452</v>
      </c>
      <c r="D2292" s="34">
        <v>0.5</v>
      </c>
      <c r="E2292" s="35" t="str">
        <f t="shared" si="140"/>
        <v>Afternoon</v>
      </c>
      <c r="F2292" s="36">
        <v>11.5</v>
      </c>
      <c r="G2292" s="36" t="str">
        <f t="shared" si="141"/>
        <v>Long</v>
      </c>
      <c r="H2292" s="36" t="s">
        <v>10</v>
      </c>
      <c r="I2292" s="37">
        <v>38302</v>
      </c>
      <c r="J2292" s="32">
        <f t="shared" ca="1" si="142"/>
        <v>20</v>
      </c>
      <c r="K2292" s="37" t="str">
        <f t="shared" ca="1" si="143"/>
        <v>18-24 (Young Drivers)</v>
      </c>
      <c r="L2292" s="36" t="s">
        <v>10</v>
      </c>
      <c r="M2292" s="36">
        <v>1</v>
      </c>
      <c r="N2292" s="36">
        <v>1</v>
      </c>
      <c r="O2292" s="38">
        <v>45581</v>
      </c>
    </row>
    <row r="2293" spans="1:15" x14ac:dyDescent="0.75">
      <c r="A2293" s="39">
        <v>558</v>
      </c>
      <c r="B2293" s="40" t="s">
        <v>2304</v>
      </c>
      <c r="C2293" s="41">
        <v>45452</v>
      </c>
      <c r="D2293" s="42">
        <v>0.5</v>
      </c>
      <c r="E2293" s="43" t="str">
        <f t="shared" si="140"/>
        <v>Afternoon</v>
      </c>
      <c r="F2293" s="44">
        <v>11.5</v>
      </c>
      <c r="G2293" s="44" t="str">
        <f t="shared" si="141"/>
        <v>Long</v>
      </c>
      <c r="H2293" s="44" t="s">
        <v>10</v>
      </c>
      <c r="I2293" s="45">
        <v>38860</v>
      </c>
      <c r="J2293" s="40">
        <f t="shared" ca="1" si="142"/>
        <v>19</v>
      </c>
      <c r="K2293" s="45" t="str">
        <f t="shared" ca="1" si="143"/>
        <v>18-24 (Young Drivers)</v>
      </c>
      <c r="L2293" s="44" t="s">
        <v>10</v>
      </c>
      <c r="M2293" s="44">
        <v>1</v>
      </c>
      <c r="N2293" s="44">
        <v>1</v>
      </c>
      <c r="O2293" s="46">
        <v>45581</v>
      </c>
    </row>
    <row r="2294" spans="1:15" x14ac:dyDescent="0.75">
      <c r="A2294" s="31">
        <v>558</v>
      </c>
      <c r="B2294" s="32" t="s">
        <v>2305</v>
      </c>
      <c r="C2294" s="33">
        <v>45452</v>
      </c>
      <c r="D2294" s="34">
        <v>0.60416666666666663</v>
      </c>
      <c r="E2294" s="35" t="str">
        <f t="shared" si="140"/>
        <v>Afternoon</v>
      </c>
      <c r="F2294" s="36">
        <v>6</v>
      </c>
      <c r="G2294" s="36" t="str">
        <f t="shared" si="141"/>
        <v>Long</v>
      </c>
      <c r="H2294" s="36" t="s">
        <v>9</v>
      </c>
      <c r="I2294" s="37">
        <v>30738</v>
      </c>
      <c r="J2294" s="32">
        <f t="shared" ca="1" si="142"/>
        <v>41</v>
      </c>
      <c r="K2294" s="37" t="str">
        <f t="shared" ca="1" si="143"/>
        <v>25+</v>
      </c>
      <c r="L2294" s="36" t="s">
        <v>11</v>
      </c>
      <c r="M2294" s="36">
        <v>1</v>
      </c>
      <c r="N2294" s="36">
        <v>1</v>
      </c>
      <c r="O2294" s="38">
        <v>45581</v>
      </c>
    </row>
    <row r="2295" spans="1:15" x14ac:dyDescent="0.75">
      <c r="A2295" s="39">
        <v>558</v>
      </c>
      <c r="B2295" s="40" t="s">
        <v>2306</v>
      </c>
      <c r="C2295" s="41">
        <v>45452</v>
      </c>
      <c r="D2295" s="42">
        <v>0.65972222222222221</v>
      </c>
      <c r="E2295" s="43" t="str">
        <f t="shared" si="140"/>
        <v>Afternoon</v>
      </c>
      <c r="F2295" s="44">
        <v>7.33</v>
      </c>
      <c r="G2295" s="44" t="str">
        <f t="shared" si="141"/>
        <v>Long</v>
      </c>
      <c r="H2295" s="44" t="s">
        <v>9</v>
      </c>
      <c r="I2295" s="45">
        <v>34368</v>
      </c>
      <c r="J2295" s="40">
        <f t="shared" ca="1" si="142"/>
        <v>31</v>
      </c>
      <c r="K2295" s="45" t="str">
        <f t="shared" ca="1" si="143"/>
        <v>25+</v>
      </c>
      <c r="L2295" s="44" t="s">
        <v>10</v>
      </c>
      <c r="M2295" s="44">
        <v>1</v>
      </c>
      <c r="N2295" s="44">
        <v>1</v>
      </c>
      <c r="O2295" s="46">
        <v>45581</v>
      </c>
    </row>
    <row r="2296" spans="1:15" x14ac:dyDescent="0.75">
      <c r="A2296" s="31">
        <v>558</v>
      </c>
      <c r="B2296" s="32" t="s">
        <v>2307</v>
      </c>
      <c r="C2296" s="33">
        <v>45452</v>
      </c>
      <c r="D2296" s="34">
        <v>0.65972222222222221</v>
      </c>
      <c r="E2296" s="35" t="str">
        <f t="shared" si="140"/>
        <v>Afternoon</v>
      </c>
      <c r="F2296" s="36">
        <v>7.33</v>
      </c>
      <c r="G2296" s="36" t="str">
        <f t="shared" si="141"/>
        <v>Long</v>
      </c>
      <c r="H2296" s="36" t="s">
        <v>10</v>
      </c>
      <c r="I2296" s="37">
        <v>33264</v>
      </c>
      <c r="J2296" s="32">
        <f t="shared" ca="1" si="142"/>
        <v>34</v>
      </c>
      <c r="K2296" s="37" t="str">
        <f t="shared" ca="1" si="143"/>
        <v>25+</v>
      </c>
      <c r="L2296" s="36" t="s">
        <v>10</v>
      </c>
      <c r="M2296" s="36">
        <v>1</v>
      </c>
      <c r="N2296" s="36">
        <v>1</v>
      </c>
      <c r="O2296" s="38">
        <v>45581</v>
      </c>
    </row>
    <row r="2297" spans="1:15" x14ac:dyDescent="0.75">
      <c r="A2297" s="39">
        <v>558</v>
      </c>
      <c r="B2297" s="40" t="s">
        <v>2308</v>
      </c>
      <c r="C2297" s="41">
        <v>45458</v>
      </c>
      <c r="D2297" s="42">
        <v>0.66666666666666663</v>
      </c>
      <c r="E2297" s="43" t="str">
        <f t="shared" si="140"/>
        <v>Afternoon</v>
      </c>
      <c r="F2297" s="44">
        <v>7.5</v>
      </c>
      <c r="G2297" s="44" t="str">
        <f t="shared" si="141"/>
        <v>Long</v>
      </c>
      <c r="H2297" s="44" t="s">
        <v>10</v>
      </c>
      <c r="I2297" s="45">
        <v>36541</v>
      </c>
      <c r="J2297" s="40">
        <f t="shared" ca="1" si="142"/>
        <v>25</v>
      </c>
      <c r="K2297" s="45" t="str">
        <f t="shared" ca="1" si="143"/>
        <v>25+</v>
      </c>
      <c r="L2297" s="44" t="s">
        <v>10</v>
      </c>
      <c r="M2297" s="44">
        <v>1</v>
      </c>
      <c r="N2297" s="44">
        <v>1</v>
      </c>
      <c r="O2297" s="46">
        <v>45581</v>
      </c>
    </row>
    <row r="2298" spans="1:15" x14ac:dyDescent="0.75">
      <c r="A2298" s="31">
        <v>558</v>
      </c>
      <c r="B2298" s="32" t="s">
        <v>2309</v>
      </c>
      <c r="C2298" s="33">
        <v>45458</v>
      </c>
      <c r="D2298" s="34">
        <v>0.66666666666666663</v>
      </c>
      <c r="E2298" s="35" t="str">
        <f t="shared" si="140"/>
        <v>Afternoon</v>
      </c>
      <c r="F2298" s="36">
        <v>7.5</v>
      </c>
      <c r="G2298" s="36" t="str">
        <f t="shared" si="141"/>
        <v>Long</v>
      </c>
      <c r="H2298" s="36" t="s">
        <v>10</v>
      </c>
      <c r="I2298" s="37">
        <v>36672</v>
      </c>
      <c r="J2298" s="32">
        <f t="shared" ca="1" si="142"/>
        <v>25</v>
      </c>
      <c r="K2298" s="37" t="str">
        <f t="shared" ca="1" si="143"/>
        <v>25+</v>
      </c>
      <c r="L2298" s="36" t="s">
        <v>10</v>
      </c>
      <c r="M2298" s="36">
        <v>1</v>
      </c>
      <c r="N2298" s="36">
        <v>1</v>
      </c>
      <c r="O2298" s="38">
        <v>45581</v>
      </c>
    </row>
    <row r="2299" spans="1:15" x14ac:dyDescent="0.75">
      <c r="A2299" s="39">
        <v>558</v>
      </c>
      <c r="B2299" s="40" t="s">
        <v>2310</v>
      </c>
      <c r="C2299" s="41">
        <v>45458</v>
      </c>
      <c r="D2299" s="42">
        <v>0.68055555555555558</v>
      </c>
      <c r="E2299" s="43" t="str">
        <f t="shared" si="140"/>
        <v>Afternoon</v>
      </c>
      <c r="F2299" s="44">
        <v>7.66</v>
      </c>
      <c r="G2299" s="44" t="str">
        <f t="shared" si="141"/>
        <v>Long</v>
      </c>
      <c r="H2299" s="44" t="s">
        <v>9</v>
      </c>
      <c r="I2299" s="45">
        <v>29701</v>
      </c>
      <c r="J2299" s="40">
        <f t="shared" ca="1" si="142"/>
        <v>44</v>
      </c>
      <c r="K2299" s="45" t="str">
        <f t="shared" ca="1" si="143"/>
        <v>25+</v>
      </c>
      <c r="L2299" s="44" t="s">
        <v>11</v>
      </c>
      <c r="M2299" s="44">
        <v>1</v>
      </c>
      <c r="N2299" s="44">
        <v>1</v>
      </c>
      <c r="O2299" s="46">
        <v>45581</v>
      </c>
    </row>
    <row r="2300" spans="1:15" x14ac:dyDescent="0.75">
      <c r="A2300" s="31">
        <v>558</v>
      </c>
      <c r="B2300" s="32" t="s">
        <v>2311</v>
      </c>
      <c r="C2300" s="33">
        <v>45458</v>
      </c>
      <c r="D2300" s="34">
        <v>0.68055555555555558</v>
      </c>
      <c r="E2300" s="35" t="str">
        <f t="shared" si="140"/>
        <v>Afternoon</v>
      </c>
      <c r="F2300" s="36">
        <v>7.66</v>
      </c>
      <c r="G2300" s="36" t="str">
        <f t="shared" si="141"/>
        <v>Long</v>
      </c>
      <c r="H2300" s="36" t="s">
        <v>10</v>
      </c>
      <c r="I2300" s="37">
        <v>23957</v>
      </c>
      <c r="J2300" s="32">
        <f t="shared" ca="1" si="142"/>
        <v>60</v>
      </c>
      <c r="K2300" s="37" t="str">
        <f t="shared" ca="1" si="143"/>
        <v>25+</v>
      </c>
      <c r="L2300" s="36" t="s">
        <v>10</v>
      </c>
      <c r="M2300" s="36">
        <v>1</v>
      </c>
      <c r="N2300" s="36">
        <v>1</v>
      </c>
      <c r="O2300" s="38">
        <v>45581</v>
      </c>
    </row>
    <row r="2301" spans="1:15" x14ac:dyDescent="0.75">
      <c r="A2301" s="39">
        <v>558</v>
      </c>
      <c r="B2301" s="40" t="s">
        <v>2312</v>
      </c>
      <c r="C2301" s="41">
        <v>45458</v>
      </c>
      <c r="D2301" s="42">
        <v>0.47222222222222221</v>
      </c>
      <c r="E2301" s="43" t="str">
        <f t="shared" si="140"/>
        <v>Morning</v>
      </c>
      <c r="F2301" s="44">
        <v>10.83</v>
      </c>
      <c r="G2301" s="44" t="str">
        <f t="shared" si="141"/>
        <v>Long</v>
      </c>
      <c r="H2301" s="44" t="s">
        <v>9</v>
      </c>
      <c r="I2301" s="45">
        <v>34973</v>
      </c>
      <c r="J2301" s="40">
        <f t="shared" ca="1" si="142"/>
        <v>29</v>
      </c>
      <c r="K2301" s="45" t="str">
        <f t="shared" ca="1" si="143"/>
        <v>25+</v>
      </c>
      <c r="L2301" s="44" t="s">
        <v>10</v>
      </c>
      <c r="M2301" s="44">
        <v>1</v>
      </c>
      <c r="N2301" s="44">
        <v>1</v>
      </c>
      <c r="O2301" s="46">
        <v>45581</v>
      </c>
    </row>
    <row r="2302" spans="1:15" x14ac:dyDescent="0.75">
      <c r="A2302" s="31">
        <v>558</v>
      </c>
      <c r="B2302" s="32" t="s">
        <v>2313</v>
      </c>
      <c r="C2302" s="33">
        <v>45459</v>
      </c>
      <c r="D2302" s="34">
        <v>0.73611111111111116</v>
      </c>
      <c r="E2302" s="35" t="str">
        <f t="shared" si="140"/>
        <v>Afternoon</v>
      </c>
      <c r="F2302" s="36">
        <v>9.16</v>
      </c>
      <c r="G2302" s="36" t="str">
        <f t="shared" si="141"/>
        <v>Long</v>
      </c>
      <c r="H2302" s="36" t="s">
        <v>10</v>
      </c>
      <c r="I2302" s="37">
        <v>28546</v>
      </c>
      <c r="J2302" s="32">
        <f t="shared" ca="1" si="142"/>
        <v>47</v>
      </c>
      <c r="K2302" s="37" t="str">
        <f t="shared" ca="1" si="143"/>
        <v>25+</v>
      </c>
      <c r="L2302" s="36" t="s">
        <v>10</v>
      </c>
      <c r="M2302" s="36">
        <v>1</v>
      </c>
      <c r="N2302" s="36">
        <v>1</v>
      </c>
      <c r="O2302" s="38">
        <v>45581</v>
      </c>
    </row>
    <row r="2303" spans="1:15" x14ac:dyDescent="0.75">
      <c r="A2303" s="39">
        <v>558</v>
      </c>
      <c r="B2303" s="40" t="s">
        <v>2314</v>
      </c>
      <c r="C2303" s="41">
        <v>45262</v>
      </c>
      <c r="D2303" s="42">
        <v>0.62847222222222221</v>
      </c>
      <c r="E2303" s="43" t="str">
        <f t="shared" si="140"/>
        <v>Afternoon</v>
      </c>
      <c r="F2303" s="44">
        <v>6.58</v>
      </c>
      <c r="G2303" s="44" t="str">
        <f t="shared" si="141"/>
        <v>Long</v>
      </c>
      <c r="H2303" s="44" t="s">
        <v>9</v>
      </c>
      <c r="I2303" s="45">
        <v>37313</v>
      </c>
      <c r="J2303" s="40">
        <f t="shared" ca="1" si="142"/>
        <v>23</v>
      </c>
      <c r="K2303" s="45" t="str">
        <f t="shared" ca="1" si="143"/>
        <v>18-24 (Young Drivers)</v>
      </c>
      <c r="L2303" s="44" t="s">
        <v>10</v>
      </c>
      <c r="M2303" s="44">
        <v>1</v>
      </c>
      <c r="N2303" s="44">
        <v>1</v>
      </c>
      <c r="O2303" s="46">
        <v>45581</v>
      </c>
    </row>
    <row r="2304" spans="1:15" x14ac:dyDescent="0.75">
      <c r="A2304" s="31">
        <v>558</v>
      </c>
      <c r="B2304" s="32" t="s">
        <v>2315</v>
      </c>
      <c r="C2304" s="33">
        <v>45549</v>
      </c>
      <c r="D2304" s="34">
        <v>0.61111111111111116</v>
      </c>
      <c r="E2304" s="35" t="str">
        <f t="shared" si="140"/>
        <v>Afternoon</v>
      </c>
      <c r="F2304" s="36">
        <v>6.16</v>
      </c>
      <c r="G2304" s="36" t="str">
        <f t="shared" si="141"/>
        <v>Long</v>
      </c>
      <c r="H2304" s="36" t="s">
        <v>9</v>
      </c>
      <c r="I2304" s="37">
        <v>28981</v>
      </c>
      <c r="J2304" s="32">
        <f t="shared" ca="1" si="142"/>
        <v>46</v>
      </c>
      <c r="K2304" s="37" t="str">
        <f t="shared" ca="1" si="143"/>
        <v>25+</v>
      </c>
      <c r="L2304" s="36" t="s">
        <v>10</v>
      </c>
      <c r="M2304" s="36">
        <v>1</v>
      </c>
      <c r="N2304" s="36">
        <v>1</v>
      </c>
      <c r="O2304" s="38">
        <v>45581</v>
      </c>
    </row>
    <row r="2305" spans="1:15" x14ac:dyDescent="0.75">
      <c r="A2305" s="39">
        <v>558</v>
      </c>
      <c r="B2305" s="40" t="s">
        <v>2316</v>
      </c>
      <c r="C2305" s="41">
        <v>45500</v>
      </c>
      <c r="D2305" s="42">
        <v>0.71527777777777779</v>
      </c>
      <c r="E2305" s="43" t="str">
        <f t="shared" si="140"/>
        <v>Afternoon</v>
      </c>
      <c r="F2305" s="44">
        <v>8.66</v>
      </c>
      <c r="G2305" s="44" t="str">
        <f t="shared" si="141"/>
        <v>Long</v>
      </c>
      <c r="H2305" s="44" t="s">
        <v>10</v>
      </c>
      <c r="I2305" s="45">
        <v>35270</v>
      </c>
      <c r="J2305" s="40">
        <f t="shared" ca="1" si="142"/>
        <v>29</v>
      </c>
      <c r="K2305" s="45" t="str">
        <f t="shared" ca="1" si="143"/>
        <v>25+</v>
      </c>
      <c r="L2305" s="44" t="s">
        <v>11</v>
      </c>
      <c r="M2305" s="44">
        <v>1</v>
      </c>
      <c r="N2305" s="44">
        <v>1</v>
      </c>
      <c r="O2305" s="46">
        <v>45581</v>
      </c>
    </row>
    <row r="2306" spans="1:15" x14ac:dyDescent="0.75">
      <c r="A2306" s="31">
        <v>558</v>
      </c>
      <c r="B2306" s="32" t="s">
        <v>2317</v>
      </c>
      <c r="C2306" s="33">
        <v>45500</v>
      </c>
      <c r="D2306" s="34">
        <v>0.71527777777777779</v>
      </c>
      <c r="E2306" s="35" t="str">
        <f t="shared" ref="E2306:E2369" si="144">IF(D2306&lt;TIME(12,0,0), "Morning", IF(D2306&lt;TIME(18,0,0), "Afternoon", "Evening"))</f>
        <v>Afternoon</v>
      </c>
      <c r="F2306" s="36">
        <v>8.66</v>
      </c>
      <c r="G2306" s="36" t="str">
        <f t="shared" ref="G2306:G2369" si="145">IF(F2306 &lt; 2.5, "Short",
  IF(F2306 &lt;= 4, "Medium", "Long")
)</f>
        <v>Long</v>
      </c>
      <c r="H2306" s="36" t="s">
        <v>10</v>
      </c>
      <c r="I2306" s="37">
        <v>33793</v>
      </c>
      <c r="J2306" s="32">
        <f t="shared" ref="J2306:J2369" ca="1" si="146">IFERROR(DATEDIF(I2306, TODAY(), "Y"), 0)</f>
        <v>33</v>
      </c>
      <c r="K2306" s="37" t="str">
        <f t="shared" ref="K2306:K2369" ca="1" si="147" xml:space="preserve"> IF(J2306 &lt; 15, "Invalid (Below Minimum Age)", IF(J2306 = 15, "15 (Moped/Tractor)", IF(J2306 = 16, "16 (Light Vehicles)", IF(J2306 = 17, "17 (Car/Motorcycle)", IF(J2306 &lt;= 24, "18-24 (Young Drivers)","25+"
        )
      )
    )
  )
)</f>
        <v>25+</v>
      </c>
      <c r="L2306" s="36" t="s">
        <v>11</v>
      </c>
      <c r="M2306" s="36">
        <v>1</v>
      </c>
      <c r="N2306" s="36">
        <v>1</v>
      </c>
      <c r="O2306" s="38">
        <v>45581</v>
      </c>
    </row>
    <row r="2307" spans="1:15" x14ac:dyDescent="0.75">
      <c r="A2307" s="39">
        <v>558</v>
      </c>
      <c r="B2307" s="40" t="s">
        <v>2318</v>
      </c>
      <c r="C2307" s="41">
        <v>45501</v>
      </c>
      <c r="D2307" s="42">
        <v>0.59027777777777779</v>
      </c>
      <c r="E2307" s="43" t="str">
        <f t="shared" si="144"/>
        <v>Afternoon</v>
      </c>
      <c r="F2307" s="44">
        <v>5.66</v>
      </c>
      <c r="G2307" s="44" t="str">
        <f t="shared" si="145"/>
        <v>Long</v>
      </c>
      <c r="H2307" s="44" t="s">
        <v>10</v>
      </c>
      <c r="I2307" s="45">
        <v>35617</v>
      </c>
      <c r="J2307" s="40">
        <f t="shared" ca="1" si="146"/>
        <v>28</v>
      </c>
      <c r="K2307" s="45" t="str">
        <f t="shared" ca="1" si="147"/>
        <v>25+</v>
      </c>
      <c r="L2307" s="44" t="s">
        <v>10</v>
      </c>
      <c r="M2307" s="44">
        <v>1</v>
      </c>
      <c r="N2307" s="44">
        <v>1</v>
      </c>
      <c r="O2307" s="46">
        <v>45581</v>
      </c>
    </row>
    <row r="2308" spans="1:15" x14ac:dyDescent="0.75">
      <c r="A2308" s="31">
        <v>558</v>
      </c>
      <c r="B2308" s="32" t="s">
        <v>2319</v>
      </c>
      <c r="C2308" s="33">
        <v>45501</v>
      </c>
      <c r="D2308" s="34">
        <v>0.70138888888888884</v>
      </c>
      <c r="E2308" s="35" t="str">
        <f t="shared" si="144"/>
        <v>Afternoon</v>
      </c>
      <c r="F2308" s="36">
        <v>8.33</v>
      </c>
      <c r="G2308" s="36" t="str">
        <f t="shared" si="145"/>
        <v>Long</v>
      </c>
      <c r="H2308" s="36" t="s">
        <v>10</v>
      </c>
      <c r="I2308" s="37">
        <v>39283</v>
      </c>
      <c r="J2308" s="32">
        <f t="shared" ca="1" si="146"/>
        <v>18</v>
      </c>
      <c r="K2308" s="37" t="str">
        <f t="shared" ca="1" si="147"/>
        <v>18-24 (Young Drivers)</v>
      </c>
      <c r="L2308" s="36" t="s">
        <v>10</v>
      </c>
      <c r="M2308" s="36">
        <v>1</v>
      </c>
      <c r="N2308" s="36">
        <v>1</v>
      </c>
      <c r="O2308" s="38">
        <v>45581</v>
      </c>
    </row>
    <row r="2309" spans="1:15" x14ac:dyDescent="0.75">
      <c r="A2309" s="39">
        <v>558</v>
      </c>
      <c r="B2309" s="40" t="s">
        <v>2320</v>
      </c>
      <c r="C2309" s="41">
        <v>45501</v>
      </c>
      <c r="D2309" s="42">
        <v>0.70833333333333337</v>
      </c>
      <c r="E2309" s="43" t="str">
        <f t="shared" si="144"/>
        <v>Afternoon</v>
      </c>
      <c r="F2309" s="44">
        <v>8.5</v>
      </c>
      <c r="G2309" s="44" t="str">
        <f t="shared" si="145"/>
        <v>Long</v>
      </c>
      <c r="H2309" s="44" t="s">
        <v>9</v>
      </c>
      <c r="I2309" s="45">
        <v>38973</v>
      </c>
      <c r="J2309" s="40">
        <f t="shared" ca="1" si="146"/>
        <v>19</v>
      </c>
      <c r="K2309" s="45" t="str">
        <f t="shared" ca="1" si="147"/>
        <v>18-24 (Young Drivers)</v>
      </c>
      <c r="L2309" s="44" t="s">
        <v>11</v>
      </c>
      <c r="M2309" s="44">
        <v>1</v>
      </c>
      <c r="N2309" s="44">
        <v>1</v>
      </c>
      <c r="O2309" s="46">
        <v>45581</v>
      </c>
    </row>
    <row r="2310" spans="1:15" x14ac:dyDescent="0.75">
      <c r="A2310" s="31">
        <v>558</v>
      </c>
      <c r="B2310" s="32" t="s">
        <v>2321</v>
      </c>
      <c r="C2310" s="33">
        <v>45507</v>
      </c>
      <c r="D2310" s="34">
        <v>0.60416666666666663</v>
      </c>
      <c r="E2310" s="35" t="str">
        <f t="shared" si="144"/>
        <v>Afternoon</v>
      </c>
      <c r="F2310" s="36">
        <v>6</v>
      </c>
      <c r="G2310" s="36" t="str">
        <f t="shared" si="145"/>
        <v>Long</v>
      </c>
      <c r="H2310" s="36" t="s">
        <v>10</v>
      </c>
      <c r="I2310" s="37">
        <v>38691</v>
      </c>
      <c r="J2310" s="32">
        <f t="shared" ca="1" si="146"/>
        <v>19</v>
      </c>
      <c r="K2310" s="37" t="str">
        <f t="shared" ca="1" si="147"/>
        <v>18-24 (Young Drivers)</v>
      </c>
      <c r="L2310" s="36" t="s">
        <v>10</v>
      </c>
      <c r="M2310" s="36">
        <v>1</v>
      </c>
      <c r="N2310" s="36">
        <v>1</v>
      </c>
      <c r="O2310" s="38">
        <v>45581</v>
      </c>
    </row>
    <row r="2311" spans="1:15" x14ac:dyDescent="0.75">
      <c r="A2311" s="39">
        <v>558</v>
      </c>
      <c r="B2311" s="40" t="s">
        <v>2322</v>
      </c>
      <c r="C2311" s="41">
        <v>45507</v>
      </c>
      <c r="D2311" s="42">
        <v>0.60416666666666663</v>
      </c>
      <c r="E2311" s="43" t="str">
        <f t="shared" si="144"/>
        <v>Afternoon</v>
      </c>
      <c r="F2311" s="44">
        <v>6</v>
      </c>
      <c r="G2311" s="44" t="str">
        <f t="shared" si="145"/>
        <v>Long</v>
      </c>
      <c r="H2311" s="44" t="s">
        <v>10</v>
      </c>
      <c r="I2311" s="45">
        <v>26431</v>
      </c>
      <c r="J2311" s="40">
        <f t="shared" ca="1" si="146"/>
        <v>53</v>
      </c>
      <c r="K2311" s="45" t="str">
        <f t="shared" ca="1" si="147"/>
        <v>25+</v>
      </c>
      <c r="L2311" s="44" t="s">
        <v>10</v>
      </c>
      <c r="M2311" s="44">
        <v>1</v>
      </c>
      <c r="N2311" s="44">
        <v>1</v>
      </c>
      <c r="O2311" s="46">
        <v>45581</v>
      </c>
    </row>
    <row r="2312" spans="1:15" x14ac:dyDescent="0.75">
      <c r="A2312" s="31">
        <v>558</v>
      </c>
      <c r="B2312" s="32" t="s">
        <v>2323</v>
      </c>
      <c r="C2312" s="33">
        <v>45507</v>
      </c>
      <c r="D2312" s="34">
        <v>0.67361111111111116</v>
      </c>
      <c r="E2312" s="35" t="str">
        <f t="shared" si="144"/>
        <v>Afternoon</v>
      </c>
      <c r="F2312" s="36">
        <v>7.66</v>
      </c>
      <c r="G2312" s="36" t="str">
        <f t="shared" si="145"/>
        <v>Long</v>
      </c>
      <c r="H2312" s="36" t="s">
        <v>9</v>
      </c>
      <c r="I2312" s="37">
        <v>38658</v>
      </c>
      <c r="J2312" s="32">
        <f t="shared" ca="1" si="146"/>
        <v>19</v>
      </c>
      <c r="K2312" s="37" t="str">
        <f t="shared" ca="1" si="147"/>
        <v>18-24 (Young Drivers)</v>
      </c>
      <c r="L2312" s="36" t="s">
        <v>10</v>
      </c>
      <c r="M2312" s="36">
        <v>1</v>
      </c>
      <c r="N2312" s="36">
        <v>1</v>
      </c>
      <c r="O2312" s="38">
        <v>45581</v>
      </c>
    </row>
    <row r="2313" spans="1:15" x14ac:dyDescent="0.75">
      <c r="A2313" s="39">
        <v>558</v>
      </c>
      <c r="B2313" s="40" t="s">
        <v>2324</v>
      </c>
      <c r="C2313" s="41">
        <v>45507</v>
      </c>
      <c r="D2313" s="42">
        <v>0.67361111111111116</v>
      </c>
      <c r="E2313" s="43" t="str">
        <f t="shared" si="144"/>
        <v>Afternoon</v>
      </c>
      <c r="F2313" s="44">
        <v>7.66</v>
      </c>
      <c r="G2313" s="44" t="str">
        <f t="shared" si="145"/>
        <v>Long</v>
      </c>
      <c r="H2313" s="44" t="s">
        <v>9</v>
      </c>
      <c r="I2313" s="45">
        <v>34739</v>
      </c>
      <c r="J2313" s="40">
        <f t="shared" ca="1" si="146"/>
        <v>30</v>
      </c>
      <c r="K2313" s="45" t="str">
        <f t="shared" ca="1" si="147"/>
        <v>25+</v>
      </c>
      <c r="L2313" s="44" t="s">
        <v>10</v>
      </c>
      <c r="M2313" s="44">
        <v>1</v>
      </c>
      <c r="N2313" s="44">
        <v>1</v>
      </c>
      <c r="O2313" s="46">
        <v>45581</v>
      </c>
    </row>
    <row r="2314" spans="1:15" x14ac:dyDescent="0.75">
      <c r="A2314" s="31">
        <v>558</v>
      </c>
      <c r="B2314" s="32" t="s">
        <v>2325</v>
      </c>
      <c r="C2314" s="33">
        <v>45507</v>
      </c>
      <c r="D2314" s="34">
        <v>0.70833333333333337</v>
      </c>
      <c r="E2314" s="35" t="str">
        <f t="shared" si="144"/>
        <v>Afternoon</v>
      </c>
      <c r="F2314" s="36">
        <v>8.5</v>
      </c>
      <c r="G2314" s="36" t="str">
        <f t="shared" si="145"/>
        <v>Long</v>
      </c>
      <c r="H2314" s="36" t="s">
        <v>9</v>
      </c>
      <c r="I2314" s="37">
        <v>35056</v>
      </c>
      <c r="J2314" s="32">
        <f t="shared" ca="1" si="146"/>
        <v>29</v>
      </c>
      <c r="K2314" s="37" t="str">
        <f t="shared" ca="1" si="147"/>
        <v>25+</v>
      </c>
      <c r="L2314" s="36" t="s">
        <v>11</v>
      </c>
      <c r="M2314" s="36">
        <v>1</v>
      </c>
      <c r="N2314" s="36">
        <v>1</v>
      </c>
      <c r="O2314" s="38">
        <v>45581</v>
      </c>
    </row>
    <row r="2315" spans="1:15" x14ac:dyDescent="0.75">
      <c r="A2315" s="39">
        <v>558</v>
      </c>
      <c r="B2315" s="40" t="s">
        <v>2326</v>
      </c>
      <c r="C2315" s="41">
        <v>45507</v>
      </c>
      <c r="D2315" s="42">
        <v>0.70833333333333337</v>
      </c>
      <c r="E2315" s="43" t="str">
        <f t="shared" si="144"/>
        <v>Afternoon</v>
      </c>
      <c r="F2315" s="44">
        <v>8.5</v>
      </c>
      <c r="G2315" s="44" t="str">
        <f t="shared" si="145"/>
        <v>Long</v>
      </c>
      <c r="H2315" s="44" t="s">
        <v>9</v>
      </c>
      <c r="I2315" s="45">
        <v>38388</v>
      </c>
      <c r="J2315" s="40">
        <f t="shared" ca="1" si="146"/>
        <v>20</v>
      </c>
      <c r="K2315" s="45" t="str">
        <f t="shared" ca="1" si="147"/>
        <v>18-24 (Young Drivers)</v>
      </c>
      <c r="L2315" s="44" t="s">
        <v>10</v>
      </c>
      <c r="M2315" s="44">
        <v>1</v>
      </c>
      <c r="N2315" s="44">
        <v>1</v>
      </c>
      <c r="O2315" s="46">
        <v>45581</v>
      </c>
    </row>
    <row r="2316" spans="1:15" x14ac:dyDescent="0.75">
      <c r="A2316" s="31">
        <v>558</v>
      </c>
      <c r="B2316" s="32" t="s">
        <v>2327</v>
      </c>
      <c r="C2316" s="33">
        <v>45508</v>
      </c>
      <c r="D2316" s="34">
        <v>0.625</v>
      </c>
      <c r="E2316" s="35" t="str">
        <f t="shared" si="144"/>
        <v>Afternoon</v>
      </c>
      <c r="F2316" s="36">
        <v>6.5</v>
      </c>
      <c r="G2316" s="36" t="str">
        <f t="shared" si="145"/>
        <v>Long</v>
      </c>
      <c r="H2316" s="36" t="s">
        <v>9</v>
      </c>
      <c r="I2316" s="37">
        <v>39662</v>
      </c>
      <c r="J2316" s="32">
        <f t="shared" ca="1" si="146"/>
        <v>17</v>
      </c>
      <c r="K2316" s="37" t="str">
        <f t="shared" ca="1" si="147"/>
        <v>17 (Car/Motorcycle)</v>
      </c>
      <c r="L2316" s="36" t="s">
        <v>10</v>
      </c>
      <c r="M2316" s="36">
        <v>1</v>
      </c>
      <c r="N2316" s="36">
        <v>1</v>
      </c>
      <c r="O2316" s="38">
        <v>45581</v>
      </c>
    </row>
    <row r="2317" spans="1:15" x14ac:dyDescent="0.75">
      <c r="A2317" s="39">
        <v>558</v>
      </c>
      <c r="B2317" s="40" t="s">
        <v>2328</v>
      </c>
      <c r="C2317" s="41">
        <v>45508</v>
      </c>
      <c r="D2317" s="42">
        <v>0.625</v>
      </c>
      <c r="E2317" s="43" t="str">
        <f t="shared" si="144"/>
        <v>Afternoon</v>
      </c>
      <c r="F2317" s="44">
        <v>6.5</v>
      </c>
      <c r="G2317" s="44" t="str">
        <f t="shared" si="145"/>
        <v>Long</v>
      </c>
      <c r="H2317" s="44" t="s">
        <v>9</v>
      </c>
      <c r="I2317" s="45">
        <v>37111</v>
      </c>
      <c r="J2317" s="40">
        <f t="shared" ca="1" si="146"/>
        <v>24</v>
      </c>
      <c r="K2317" s="45" t="str">
        <f t="shared" ca="1" si="147"/>
        <v>18-24 (Young Drivers)</v>
      </c>
      <c r="L2317" s="44" t="s">
        <v>10</v>
      </c>
      <c r="M2317" s="44">
        <v>1</v>
      </c>
      <c r="N2317" s="44">
        <v>1</v>
      </c>
      <c r="O2317" s="46">
        <v>45581</v>
      </c>
    </row>
    <row r="2318" spans="1:15" x14ac:dyDescent="0.75">
      <c r="A2318" s="31">
        <v>558</v>
      </c>
      <c r="B2318" s="32" t="s">
        <v>2329</v>
      </c>
      <c r="C2318" s="33">
        <v>45508</v>
      </c>
      <c r="D2318" s="34">
        <v>0.66666666666666663</v>
      </c>
      <c r="E2318" s="35" t="str">
        <f t="shared" si="144"/>
        <v>Afternoon</v>
      </c>
      <c r="F2318" s="36">
        <v>7.5</v>
      </c>
      <c r="G2318" s="36" t="str">
        <f t="shared" si="145"/>
        <v>Long</v>
      </c>
      <c r="H2318" s="36" t="s">
        <v>10</v>
      </c>
      <c r="I2318" s="37">
        <v>24791</v>
      </c>
      <c r="J2318" s="32">
        <f t="shared" ca="1" si="146"/>
        <v>57</v>
      </c>
      <c r="K2318" s="37" t="str">
        <f t="shared" ca="1" si="147"/>
        <v>25+</v>
      </c>
      <c r="L2318" s="36" t="s">
        <v>10</v>
      </c>
      <c r="M2318" s="36">
        <v>1</v>
      </c>
      <c r="N2318" s="36">
        <v>1</v>
      </c>
      <c r="O2318" s="38">
        <v>45581</v>
      </c>
    </row>
    <row r="2319" spans="1:15" x14ac:dyDescent="0.75">
      <c r="A2319" s="39">
        <v>558</v>
      </c>
      <c r="B2319" s="40" t="s">
        <v>2330</v>
      </c>
      <c r="C2319" s="41">
        <v>45508</v>
      </c>
      <c r="D2319" s="42">
        <v>0.66666666666666663</v>
      </c>
      <c r="E2319" s="43" t="str">
        <f t="shared" si="144"/>
        <v>Afternoon</v>
      </c>
      <c r="F2319" s="44">
        <v>7.5</v>
      </c>
      <c r="G2319" s="44" t="str">
        <f t="shared" si="145"/>
        <v>Long</v>
      </c>
      <c r="H2319" s="44" t="s">
        <v>10</v>
      </c>
      <c r="I2319" s="45">
        <v>35342</v>
      </c>
      <c r="J2319" s="40">
        <f t="shared" ca="1" si="146"/>
        <v>28</v>
      </c>
      <c r="K2319" s="45" t="str">
        <f t="shared" ca="1" si="147"/>
        <v>25+</v>
      </c>
      <c r="L2319" s="44" t="s">
        <v>10</v>
      </c>
      <c r="M2319" s="44">
        <v>1</v>
      </c>
      <c r="N2319" s="44">
        <v>1</v>
      </c>
      <c r="O2319" s="46">
        <v>45581</v>
      </c>
    </row>
    <row r="2320" spans="1:15" x14ac:dyDescent="0.75">
      <c r="A2320" s="31">
        <v>558</v>
      </c>
      <c r="B2320" s="32" t="s">
        <v>2331</v>
      </c>
      <c r="C2320" s="33">
        <v>45508</v>
      </c>
      <c r="D2320" s="34">
        <v>0.72916666666666663</v>
      </c>
      <c r="E2320" s="35" t="str">
        <f t="shared" si="144"/>
        <v>Afternoon</v>
      </c>
      <c r="F2320" s="36">
        <v>9</v>
      </c>
      <c r="G2320" s="36" t="str">
        <f t="shared" si="145"/>
        <v>Long</v>
      </c>
      <c r="H2320" s="36" t="s">
        <v>10</v>
      </c>
      <c r="I2320" s="37">
        <v>29367</v>
      </c>
      <c r="J2320" s="32">
        <f t="shared" ca="1" si="146"/>
        <v>45</v>
      </c>
      <c r="K2320" s="37" t="str">
        <f t="shared" ca="1" si="147"/>
        <v>25+</v>
      </c>
      <c r="L2320" s="36" t="s">
        <v>10</v>
      </c>
      <c r="M2320" s="36">
        <v>1</v>
      </c>
      <c r="N2320" s="36">
        <v>1</v>
      </c>
      <c r="O2320" s="38">
        <v>45581</v>
      </c>
    </row>
    <row r="2321" spans="1:15" x14ac:dyDescent="0.75">
      <c r="A2321" s="39">
        <v>558</v>
      </c>
      <c r="B2321" s="40" t="s">
        <v>2332</v>
      </c>
      <c r="C2321" s="41">
        <v>45508</v>
      </c>
      <c r="D2321" s="42">
        <v>0.72916666666666663</v>
      </c>
      <c r="E2321" s="43" t="str">
        <f t="shared" si="144"/>
        <v>Afternoon</v>
      </c>
      <c r="F2321" s="44">
        <v>17</v>
      </c>
      <c r="G2321" s="44" t="str">
        <f t="shared" si="145"/>
        <v>Long</v>
      </c>
      <c r="H2321" s="44" t="s">
        <v>9</v>
      </c>
      <c r="I2321" s="45">
        <v>37744</v>
      </c>
      <c r="J2321" s="40">
        <f t="shared" ca="1" si="146"/>
        <v>22</v>
      </c>
      <c r="K2321" s="45" t="str">
        <f t="shared" ca="1" si="147"/>
        <v>18-24 (Young Drivers)</v>
      </c>
      <c r="L2321" s="44" t="s">
        <v>10</v>
      </c>
      <c r="M2321" s="44">
        <v>1</v>
      </c>
      <c r="N2321" s="44">
        <v>1</v>
      </c>
      <c r="O2321" s="46">
        <v>45581</v>
      </c>
    </row>
    <row r="2322" spans="1:15" x14ac:dyDescent="0.75">
      <c r="A2322" s="31">
        <v>558</v>
      </c>
      <c r="B2322" s="32" t="s">
        <v>2333</v>
      </c>
      <c r="C2322" s="33">
        <v>45514</v>
      </c>
      <c r="D2322" s="34">
        <v>0.5625</v>
      </c>
      <c r="E2322" s="35" t="str">
        <f t="shared" si="144"/>
        <v>Afternoon</v>
      </c>
      <c r="F2322" s="36">
        <v>5</v>
      </c>
      <c r="G2322" s="36" t="str">
        <f t="shared" si="145"/>
        <v>Long</v>
      </c>
      <c r="H2322" s="36" t="s">
        <v>10</v>
      </c>
      <c r="I2322" s="37">
        <v>38945</v>
      </c>
      <c r="J2322" s="32">
        <f t="shared" ca="1" si="146"/>
        <v>19</v>
      </c>
      <c r="K2322" s="37" t="str">
        <f t="shared" ca="1" si="147"/>
        <v>18-24 (Young Drivers)</v>
      </c>
      <c r="L2322" s="36" t="s">
        <v>10</v>
      </c>
      <c r="M2322" s="36">
        <v>1</v>
      </c>
      <c r="N2322" s="36">
        <v>1</v>
      </c>
      <c r="O2322" s="38">
        <v>45581</v>
      </c>
    </row>
    <row r="2323" spans="1:15" x14ac:dyDescent="0.75">
      <c r="A2323" s="39">
        <v>558</v>
      </c>
      <c r="B2323" s="40" t="s">
        <v>2334</v>
      </c>
      <c r="C2323" s="41">
        <v>45514</v>
      </c>
      <c r="D2323" s="42">
        <v>0.5625</v>
      </c>
      <c r="E2323" s="43" t="str">
        <f t="shared" si="144"/>
        <v>Afternoon</v>
      </c>
      <c r="F2323" s="44">
        <v>5</v>
      </c>
      <c r="G2323" s="44" t="str">
        <f t="shared" si="145"/>
        <v>Long</v>
      </c>
      <c r="H2323" s="44" t="s">
        <v>10</v>
      </c>
      <c r="I2323" s="45">
        <v>24786</v>
      </c>
      <c r="J2323" s="40">
        <f t="shared" ca="1" si="146"/>
        <v>57</v>
      </c>
      <c r="K2323" s="45" t="str">
        <f t="shared" ca="1" si="147"/>
        <v>25+</v>
      </c>
      <c r="L2323" s="44" t="s">
        <v>10</v>
      </c>
      <c r="M2323" s="44">
        <v>1</v>
      </c>
      <c r="N2323" s="44">
        <v>1</v>
      </c>
      <c r="O2323" s="46">
        <v>45581</v>
      </c>
    </row>
    <row r="2324" spans="1:15" x14ac:dyDescent="0.75">
      <c r="A2324" s="31">
        <v>558</v>
      </c>
      <c r="B2324" s="32" t="s">
        <v>2335</v>
      </c>
      <c r="C2324" s="33">
        <v>45514</v>
      </c>
      <c r="D2324" s="34">
        <v>0.67361111111111116</v>
      </c>
      <c r="E2324" s="35" t="str">
        <f t="shared" si="144"/>
        <v>Afternoon</v>
      </c>
      <c r="F2324" s="36">
        <v>7.66</v>
      </c>
      <c r="G2324" s="36" t="str">
        <f t="shared" si="145"/>
        <v>Long</v>
      </c>
      <c r="H2324" s="36" t="s">
        <v>9</v>
      </c>
      <c r="I2324" s="37">
        <v>18019</v>
      </c>
      <c r="J2324" s="32">
        <f t="shared" ca="1" si="146"/>
        <v>76</v>
      </c>
      <c r="K2324" s="37" t="str">
        <f t="shared" ca="1" si="147"/>
        <v>25+</v>
      </c>
      <c r="L2324" s="36" t="s">
        <v>10</v>
      </c>
      <c r="M2324" s="36">
        <v>1</v>
      </c>
      <c r="N2324" s="36">
        <v>1</v>
      </c>
      <c r="O2324" s="38">
        <v>45581</v>
      </c>
    </row>
    <row r="2325" spans="1:15" x14ac:dyDescent="0.75">
      <c r="A2325" s="39">
        <v>558</v>
      </c>
      <c r="B2325" s="40" t="s">
        <v>2336</v>
      </c>
      <c r="C2325" s="41">
        <v>45514</v>
      </c>
      <c r="D2325" s="42">
        <v>0.6875</v>
      </c>
      <c r="E2325" s="43" t="str">
        <f t="shared" si="144"/>
        <v>Afternoon</v>
      </c>
      <c r="F2325" s="44">
        <v>8</v>
      </c>
      <c r="G2325" s="44" t="str">
        <f t="shared" si="145"/>
        <v>Long</v>
      </c>
      <c r="H2325" s="44" t="s">
        <v>9</v>
      </c>
      <c r="I2325" s="45">
        <v>28124</v>
      </c>
      <c r="J2325" s="40">
        <f t="shared" ca="1" si="146"/>
        <v>48</v>
      </c>
      <c r="K2325" s="45" t="str">
        <f t="shared" ca="1" si="147"/>
        <v>25+</v>
      </c>
      <c r="L2325" s="44" t="s">
        <v>10</v>
      </c>
      <c r="M2325" s="44">
        <v>1</v>
      </c>
      <c r="N2325" s="44">
        <v>1</v>
      </c>
      <c r="O2325" s="46">
        <v>45581</v>
      </c>
    </row>
    <row r="2326" spans="1:15" x14ac:dyDescent="0.75">
      <c r="A2326" s="31">
        <v>558</v>
      </c>
      <c r="B2326" s="32" t="s">
        <v>2337</v>
      </c>
      <c r="C2326" s="33">
        <v>45514</v>
      </c>
      <c r="D2326" s="34">
        <v>0.6875</v>
      </c>
      <c r="E2326" s="35" t="str">
        <f t="shared" si="144"/>
        <v>Afternoon</v>
      </c>
      <c r="F2326" s="36">
        <v>8</v>
      </c>
      <c r="G2326" s="36" t="str">
        <f t="shared" si="145"/>
        <v>Long</v>
      </c>
      <c r="H2326" s="36" t="s">
        <v>10</v>
      </c>
      <c r="I2326" s="37">
        <v>35250</v>
      </c>
      <c r="J2326" s="32">
        <f t="shared" ca="1" si="146"/>
        <v>29</v>
      </c>
      <c r="K2326" s="37" t="str">
        <f t="shared" ca="1" si="147"/>
        <v>25+</v>
      </c>
      <c r="L2326" s="36" t="s">
        <v>10</v>
      </c>
      <c r="M2326" s="36">
        <v>1</v>
      </c>
      <c r="N2326" s="36">
        <v>1</v>
      </c>
      <c r="O2326" s="38">
        <v>45581</v>
      </c>
    </row>
    <row r="2327" spans="1:15" x14ac:dyDescent="0.75">
      <c r="A2327" s="39">
        <v>558</v>
      </c>
      <c r="B2327" s="40" t="s">
        <v>2338</v>
      </c>
      <c r="C2327" s="41">
        <v>45515</v>
      </c>
      <c r="D2327" s="42">
        <v>0.58333333333333337</v>
      </c>
      <c r="E2327" s="43" t="str">
        <f t="shared" si="144"/>
        <v>Afternoon</v>
      </c>
      <c r="F2327" s="44">
        <v>5.5</v>
      </c>
      <c r="G2327" s="44" t="str">
        <f t="shared" si="145"/>
        <v>Long</v>
      </c>
      <c r="H2327" s="44" t="s">
        <v>10</v>
      </c>
      <c r="I2327" s="45">
        <v>37483</v>
      </c>
      <c r="J2327" s="40">
        <f t="shared" ca="1" si="146"/>
        <v>23</v>
      </c>
      <c r="K2327" s="45" t="str">
        <f t="shared" ca="1" si="147"/>
        <v>18-24 (Young Drivers)</v>
      </c>
      <c r="L2327" s="44" t="s">
        <v>10</v>
      </c>
      <c r="M2327" s="44">
        <v>1</v>
      </c>
      <c r="N2327" s="44">
        <v>1</v>
      </c>
      <c r="O2327" s="46">
        <v>45581</v>
      </c>
    </row>
    <row r="2328" spans="1:15" x14ac:dyDescent="0.75">
      <c r="A2328" s="31">
        <v>558</v>
      </c>
      <c r="B2328" s="32" t="s">
        <v>2339</v>
      </c>
      <c r="C2328" s="33">
        <v>45515</v>
      </c>
      <c r="D2328" s="34">
        <v>0.58333333333333337</v>
      </c>
      <c r="E2328" s="35" t="str">
        <f t="shared" si="144"/>
        <v>Afternoon</v>
      </c>
      <c r="F2328" s="36">
        <v>5.5</v>
      </c>
      <c r="G2328" s="36" t="str">
        <f t="shared" si="145"/>
        <v>Long</v>
      </c>
      <c r="H2328" s="36" t="s">
        <v>9</v>
      </c>
      <c r="I2328" s="37">
        <v>38249</v>
      </c>
      <c r="J2328" s="32">
        <f t="shared" ca="1" si="146"/>
        <v>21</v>
      </c>
      <c r="K2328" s="37" t="str">
        <f t="shared" ca="1" si="147"/>
        <v>18-24 (Young Drivers)</v>
      </c>
      <c r="L2328" s="36" t="s">
        <v>10</v>
      </c>
      <c r="M2328" s="36">
        <v>1</v>
      </c>
      <c r="N2328" s="36">
        <v>1</v>
      </c>
      <c r="O2328" s="38">
        <v>45581</v>
      </c>
    </row>
    <row r="2329" spans="1:15" x14ac:dyDescent="0.75">
      <c r="A2329" s="39">
        <v>558</v>
      </c>
      <c r="B2329" s="40" t="s">
        <v>2340</v>
      </c>
      <c r="C2329" s="41">
        <v>45515</v>
      </c>
      <c r="D2329" s="42">
        <v>0.69097222222222221</v>
      </c>
      <c r="E2329" s="43" t="str">
        <f t="shared" si="144"/>
        <v>Afternoon</v>
      </c>
      <c r="F2329" s="44">
        <v>8.08</v>
      </c>
      <c r="G2329" s="44" t="str">
        <f t="shared" si="145"/>
        <v>Long</v>
      </c>
      <c r="H2329" s="44" t="s">
        <v>10</v>
      </c>
      <c r="I2329" s="45">
        <v>23766</v>
      </c>
      <c r="J2329" s="40">
        <f t="shared" ca="1" si="146"/>
        <v>60</v>
      </c>
      <c r="K2329" s="45" t="str">
        <f t="shared" ca="1" si="147"/>
        <v>25+</v>
      </c>
      <c r="L2329" s="44" t="s">
        <v>10</v>
      </c>
      <c r="M2329" s="44">
        <v>1</v>
      </c>
      <c r="N2329" s="44">
        <v>1</v>
      </c>
      <c r="O2329" s="46">
        <v>45581</v>
      </c>
    </row>
    <row r="2330" spans="1:15" x14ac:dyDescent="0.75">
      <c r="A2330" s="31">
        <v>558</v>
      </c>
      <c r="B2330" s="32" t="s">
        <v>2341</v>
      </c>
      <c r="C2330" s="33">
        <v>45515</v>
      </c>
      <c r="D2330" s="34">
        <v>0.65972222222222221</v>
      </c>
      <c r="E2330" s="35" t="str">
        <f t="shared" si="144"/>
        <v>Afternoon</v>
      </c>
      <c r="F2330" s="36">
        <v>7.33</v>
      </c>
      <c r="G2330" s="36" t="str">
        <f t="shared" si="145"/>
        <v>Long</v>
      </c>
      <c r="H2330" s="36" t="s">
        <v>10</v>
      </c>
      <c r="I2330" s="37">
        <v>36653</v>
      </c>
      <c r="J2330" s="32">
        <f t="shared" ca="1" si="146"/>
        <v>25</v>
      </c>
      <c r="K2330" s="37" t="str">
        <f t="shared" ca="1" si="147"/>
        <v>25+</v>
      </c>
      <c r="L2330" s="36" t="s">
        <v>10</v>
      </c>
      <c r="M2330" s="36">
        <v>1</v>
      </c>
      <c r="N2330" s="36">
        <v>1</v>
      </c>
      <c r="O2330" s="38">
        <v>45581</v>
      </c>
    </row>
    <row r="2331" spans="1:15" x14ac:dyDescent="0.75">
      <c r="A2331" s="39">
        <v>558</v>
      </c>
      <c r="B2331" s="40" t="s">
        <v>2342</v>
      </c>
      <c r="C2331" s="41">
        <v>45515</v>
      </c>
      <c r="D2331" s="42">
        <v>0.65972222222222221</v>
      </c>
      <c r="E2331" s="43" t="str">
        <f t="shared" si="144"/>
        <v>Afternoon</v>
      </c>
      <c r="F2331" s="44">
        <v>7.33</v>
      </c>
      <c r="G2331" s="44" t="str">
        <f t="shared" si="145"/>
        <v>Long</v>
      </c>
      <c r="H2331" s="44" t="s">
        <v>10</v>
      </c>
      <c r="I2331" s="45">
        <v>32253</v>
      </c>
      <c r="J2331" s="40">
        <f t="shared" ca="1" si="146"/>
        <v>37</v>
      </c>
      <c r="K2331" s="45" t="str">
        <f t="shared" ca="1" si="147"/>
        <v>25+</v>
      </c>
      <c r="L2331" s="44" t="s">
        <v>10</v>
      </c>
      <c r="M2331" s="44">
        <v>1</v>
      </c>
      <c r="N2331" s="44">
        <v>1</v>
      </c>
      <c r="O2331" s="46">
        <v>45581</v>
      </c>
    </row>
    <row r="2332" spans="1:15" x14ac:dyDescent="0.75">
      <c r="A2332" s="31">
        <v>558</v>
      </c>
      <c r="B2332" s="32" t="s">
        <v>2343</v>
      </c>
      <c r="C2332" s="33">
        <v>45529</v>
      </c>
      <c r="D2332" s="34">
        <v>0.73611111111111116</v>
      </c>
      <c r="E2332" s="35" t="str">
        <f t="shared" si="144"/>
        <v>Afternoon</v>
      </c>
      <c r="F2332" s="36">
        <v>9.16</v>
      </c>
      <c r="G2332" s="36" t="str">
        <f t="shared" si="145"/>
        <v>Long</v>
      </c>
      <c r="H2332" s="36" t="s">
        <v>9</v>
      </c>
      <c r="I2332" s="37">
        <v>36793</v>
      </c>
      <c r="J2332" s="32">
        <f t="shared" ca="1" si="146"/>
        <v>25</v>
      </c>
      <c r="K2332" s="37" t="str">
        <f t="shared" ca="1" si="147"/>
        <v>25+</v>
      </c>
      <c r="L2332" s="36" t="s">
        <v>10</v>
      </c>
      <c r="M2332" s="36">
        <v>1</v>
      </c>
      <c r="N2332" s="36">
        <v>1</v>
      </c>
      <c r="O2332" s="38">
        <v>45581</v>
      </c>
    </row>
    <row r="2333" spans="1:15" x14ac:dyDescent="0.75">
      <c r="A2333" s="39">
        <v>558</v>
      </c>
      <c r="B2333" s="40" t="s">
        <v>2344</v>
      </c>
      <c r="C2333" s="41">
        <v>45528</v>
      </c>
      <c r="D2333" s="42">
        <v>0.67708333333333337</v>
      </c>
      <c r="E2333" s="43" t="str">
        <f t="shared" si="144"/>
        <v>Afternoon</v>
      </c>
      <c r="F2333" s="44">
        <v>7.75</v>
      </c>
      <c r="G2333" s="44" t="str">
        <f t="shared" si="145"/>
        <v>Long</v>
      </c>
      <c r="H2333" s="44" t="s">
        <v>10</v>
      </c>
      <c r="I2333" s="45">
        <v>30875</v>
      </c>
      <c r="J2333" s="40">
        <f t="shared" ca="1" si="146"/>
        <v>41</v>
      </c>
      <c r="K2333" s="45" t="str">
        <f t="shared" ca="1" si="147"/>
        <v>25+</v>
      </c>
      <c r="L2333" s="44" t="s">
        <v>10</v>
      </c>
      <c r="M2333" s="44">
        <v>1</v>
      </c>
      <c r="N2333" s="44">
        <v>1</v>
      </c>
      <c r="O2333" s="46">
        <v>45581</v>
      </c>
    </row>
    <row r="2334" spans="1:15" x14ac:dyDescent="0.75">
      <c r="A2334" s="31">
        <v>558</v>
      </c>
      <c r="B2334" s="32" t="s">
        <v>2345</v>
      </c>
      <c r="C2334" s="33">
        <v>45528</v>
      </c>
      <c r="D2334" s="34">
        <v>0.6875</v>
      </c>
      <c r="E2334" s="35" t="str">
        <f t="shared" si="144"/>
        <v>Afternoon</v>
      </c>
      <c r="F2334" s="36">
        <v>8</v>
      </c>
      <c r="G2334" s="36" t="str">
        <f t="shared" si="145"/>
        <v>Long</v>
      </c>
      <c r="H2334" s="36" t="s">
        <v>9</v>
      </c>
      <c r="I2334" s="37">
        <v>38826</v>
      </c>
      <c r="J2334" s="32">
        <f t="shared" ca="1" si="146"/>
        <v>19</v>
      </c>
      <c r="K2334" s="37" t="str">
        <f t="shared" ca="1" si="147"/>
        <v>18-24 (Young Drivers)</v>
      </c>
      <c r="L2334" s="36" t="s">
        <v>10</v>
      </c>
      <c r="M2334" s="36">
        <v>1</v>
      </c>
      <c r="N2334" s="36">
        <v>1</v>
      </c>
      <c r="O2334" s="38">
        <v>45581</v>
      </c>
    </row>
    <row r="2335" spans="1:15" x14ac:dyDescent="0.75">
      <c r="A2335" s="39">
        <v>558</v>
      </c>
      <c r="B2335" s="40" t="s">
        <v>2346</v>
      </c>
      <c r="C2335" s="41">
        <v>45528</v>
      </c>
      <c r="D2335" s="42">
        <v>0.6875</v>
      </c>
      <c r="E2335" s="43" t="str">
        <f t="shared" si="144"/>
        <v>Afternoon</v>
      </c>
      <c r="F2335" s="44">
        <v>8</v>
      </c>
      <c r="G2335" s="44" t="str">
        <f t="shared" si="145"/>
        <v>Long</v>
      </c>
      <c r="H2335" s="44" t="s">
        <v>9</v>
      </c>
      <c r="I2335" s="45">
        <v>39660</v>
      </c>
      <c r="J2335" s="40">
        <f t="shared" ca="1" si="146"/>
        <v>17</v>
      </c>
      <c r="K2335" s="45" t="str">
        <f t="shared" ca="1" si="147"/>
        <v>17 (Car/Motorcycle)</v>
      </c>
      <c r="L2335" s="44" t="s">
        <v>10</v>
      </c>
      <c r="M2335" s="44">
        <v>1</v>
      </c>
      <c r="N2335" s="44">
        <v>1</v>
      </c>
      <c r="O2335" s="46">
        <v>45581</v>
      </c>
    </row>
    <row r="2336" spans="1:15" x14ac:dyDescent="0.75">
      <c r="A2336" s="31">
        <v>558</v>
      </c>
      <c r="B2336" s="32" t="s">
        <v>2347</v>
      </c>
      <c r="C2336" s="33">
        <v>45529</v>
      </c>
      <c r="D2336" s="34">
        <v>0.61805555555555558</v>
      </c>
      <c r="E2336" s="35" t="str">
        <f t="shared" si="144"/>
        <v>Afternoon</v>
      </c>
      <c r="F2336" s="36">
        <v>6.33</v>
      </c>
      <c r="G2336" s="36" t="str">
        <f t="shared" si="145"/>
        <v>Long</v>
      </c>
      <c r="H2336" s="36" t="s">
        <v>10</v>
      </c>
      <c r="I2336" s="37">
        <v>35999</v>
      </c>
      <c r="J2336" s="32">
        <f t="shared" ca="1" si="146"/>
        <v>27</v>
      </c>
      <c r="K2336" s="37" t="str">
        <f t="shared" ca="1" si="147"/>
        <v>25+</v>
      </c>
      <c r="L2336" s="36" t="s">
        <v>10</v>
      </c>
      <c r="M2336" s="36">
        <v>1</v>
      </c>
      <c r="N2336" s="36">
        <v>1</v>
      </c>
      <c r="O2336" s="38">
        <v>45581</v>
      </c>
    </row>
    <row r="2337" spans="1:15" x14ac:dyDescent="0.75">
      <c r="A2337" s="39">
        <v>558</v>
      </c>
      <c r="B2337" s="40" t="s">
        <v>2348</v>
      </c>
      <c r="C2337" s="41">
        <v>45529</v>
      </c>
      <c r="D2337" s="42">
        <v>0.61805555555555558</v>
      </c>
      <c r="E2337" s="43" t="str">
        <f t="shared" si="144"/>
        <v>Afternoon</v>
      </c>
      <c r="F2337" s="44">
        <v>6.33</v>
      </c>
      <c r="G2337" s="44" t="str">
        <f t="shared" si="145"/>
        <v>Long</v>
      </c>
      <c r="H2337" s="44" t="s">
        <v>10</v>
      </c>
      <c r="I2337" s="45">
        <v>35308</v>
      </c>
      <c r="J2337" s="40">
        <f t="shared" ca="1" si="146"/>
        <v>29</v>
      </c>
      <c r="K2337" s="45" t="str">
        <f t="shared" ca="1" si="147"/>
        <v>25+</v>
      </c>
      <c r="L2337" s="44" t="s">
        <v>10</v>
      </c>
      <c r="M2337" s="44">
        <v>1</v>
      </c>
      <c r="N2337" s="44">
        <v>1</v>
      </c>
      <c r="O2337" s="46">
        <v>45581</v>
      </c>
    </row>
    <row r="2338" spans="1:15" x14ac:dyDescent="0.75">
      <c r="A2338" s="31">
        <v>558</v>
      </c>
      <c r="B2338" s="32" t="s">
        <v>2349</v>
      </c>
      <c r="C2338" s="33">
        <v>45529</v>
      </c>
      <c r="D2338" s="34">
        <v>0.72916666666666663</v>
      </c>
      <c r="E2338" s="35" t="str">
        <f t="shared" si="144"/>
        <v>Afternoon</v>
      </c>
      <c r="F2338" s="36">
        <v>9</v>
      </c>
      <c r="G2338" s="36" t="str">
        <f t="shared" si="145"/>
        <v>Long</v>
      </c>
      <c r="H2338" s="36" t="s">
        <v>9</v>
      </c>
      <c r="I2338" s="37">
        <v>35798</v>
      </c>
      <c r="J2338" s="32">
        <f t="shared" ca="1" si="146"/>
        <v>27</v>
      </c>
      <c r="K2338" s="37" t="str">
        <f t="shared" ca="1" si="147"/>
        <v>25+</v>
      </c>
      <c r="L2338" s="36" t="s">
        <v>11</v>
      </c>
      <c r="M2338" s="36">
        <v>1</v>
      </c>
      <c r="N2338" s="36">
        <v>1</v>
      </c>
      <c r="O2338" s="38">
        <v>45581</v>
      </c>
    </row>
    <row r="2339" spans="1:15" x14ac:dyDescent="0.75">
      <c r="A2339" s="39">
        <v>558</v>
      </c>
      <c r="B2339" s="40" t="s">
        <v>2350</v>
      </c>
      <c r="C2339" s="41">
        <v>45529</v>
      </c>
      <c r="D2339" s="42">
        <v>0.72916666666666663</v>
      </c>
      <c r="E2339" s="43" t="str">
        <f t="shared" si="144"/>
        <v>Afternoon</v>
      </c>
      <c r="F2339" s="44">
        <v>9</v>
      </c>
      <c r="G2339" s="44" t="str">
        <f t="shared" si="145"/>
        <v>Long</v>
      </c>
      <c r="H2339" s="44" t="s">
        <v>9</v>
      </c>
      <c r="I2339" s="45">
        <v>25105</v>
      </c>
      <c r="J2339" s="40">
        <f t="shared" ca="1" si="146"/>
        <v>57</v>
      </c>
      <c r="K2339" s="45" t="str">
        <f t="shared" ca="1" si="147"/>
        <v>25+</v>
      </c>
      <c r="L2339" s="44" t="s">
        <v>11</v>
      </c>
      <c r="M2339" s="44">
        <v>1</v>
      </c>
      <c r="N2339" s="44">
        <v>1</v>
      </c>
      <c r="O2339" s="46">
        <v>45581</v>
      </c>
    </row>
    <row r="2340" spans="1:15" x14ac:dyDescent="0.75">
      <c r="A2340" s="31">
        <v>558</v>
      </c>
      <c r="B2340" s="32" t="s">
        <v>2351</v>
      </c>
      <c r="C2340" s="33">
        <v>45535</v>
      </c>
      <c r="D2340" s="34">
        <v>0.54166666666666663</v>
      </c>
      <c r="E2340" s="35" t="str">
        <f t="shared" si="144"/>
        <v>Afternoon</v>
      </c>
      <c r="F2340" s="36">
        <v>4.5</v>
      </c>
      <c r="G2340" s="36" t="str">
        <f t="shared" si="145"/>
        <v>Long</v>
      </c>
      <c r="H2340" s="36" t="s">
        <v>9</v>
      </c>
      <c r="I2340" s="37">
        <v>29495</v>
      </c>
      <c r="J2340" s="32">
        <f t="shared" ca="1" si="146"/>
        <v>44</v>
      </c>
      <c r="K2340" s="37" t="str">
        <f t="shared" ca="1" si="147"/>
        <v>25+</v>
      </c>
      <c r="L2340" s="36" t="s">
        <v>10</v>
      </c>
      <c r="M2340" s="36">
        <v>1</v>
      </c>
      <c r="N2340" s="36">
        <v>1</v>
      </c>
      <c r="O2340" s="38">
        <v>45581</v>
      </c>
    </row>
    <row r="2341" spans="1:15" x14ac:dyDescent="0.75">
      <c r="A2341" s="39">
        <v>558</v>
      </c>
      <c r="B2341" s="40" t="s">
        <v>2352</v>
      </c>
      <c r="C2341" s="41">
        <v>45535</v>
      </c>
      <c r="D2341" s="42">
        <v>0.54166666666666663</v>
      </c>
      <c r="E2341" s="43" t="str">
        <f t="shared" si="144"/>
        <v>Afternoon</v>
      </c>
      <c r="F2341" s="44">
        <v>4.5</v>
      </c>
      <c r="G2341" s="44" t="str">
        <f t="shared" si="145"/>
        <v>Long</v>
      </c>
      <c r="H2341" s="44" t="s">
        <v>9</v>
      </c>
      <c r="I2341" s="45">
        <v>24683</v>
      </c>
      <c r="J2341" s="40">
        <f t="shared" ca="1" si="146"/>
        <v>58</v>
      </c>
      <c r="K2341" s="45" t="str">
        <f t="shared" ca="1" si="147"/>
        <v>25+</v>
      </c>
      <c r="L2341" s="44" t="s">
        <v>10</v>
      </c>
      <c r="M2341" s="44">
        <v>1</v>
      </c>
      <c r="N2341" s="44">
        <v>1</v>
      </c>
      <c r="O2341" s="46">
        <v>45581</v>
      </c>
    </row>
    <row r="2342" spans="1:15" x14ac:dyDescent="0.75">
      <c r="A2342" s="31">
        <v>558</v>
      </c>
      <c r="B2342" s="32" t="s">
        <v>2353</v>
      </c>
      <c r="C2342" s="33">
        <v>45535</v>
      </c>
      <c r="D2342" s="34">
        <v>0.67361111111111116</v>
      </c>
      <c r="E2342" s="35" t="str">
        <f t="shared" si="144"/>
        <v>Afternoon</v>
      </c>
      <c r="F2342" s="36">
        <v>7.66</v>
      </c>
      <c r="G2342" s="36" t="str">
        <f t="shared" si="145"/>
        <v>Long</v>
      </c>
      <c r="H2342" s="36" t="s">
        <v>10</v>
      </c>
      <c r="I2342" s="37">
        <v>29552</v>
      </c>
      <c r="J2342" s="32">
        <f t="shared" ca="1" si="146"/>
        <v>44</v>
      </c>
      <c r="K2342" s="37" t="str">
        <f t="shared" ca="1" si="147"/>
        <v>25+</v>
      </c>
      <c r="L2342" s="36" t="s">
        <v>10</v>
      </c>
      <c r="M2342" s="36">
        <v>1</v>
      </c>
      <c r="N2342" s="36">
        <v>1</v>
      </c>
      <c r="O2342" s="38">
        <v>45581</v>
      </c>
    </row>
    <row r="2343" spans="1:15" x14ac:dyDescent="0.75">
      <c r="A2343" s="39">
        <v>558</v>
      </c>
      <c r="B2343" s="40" t="s">
        <v>2354</v>
      </c>
      <c r="C2343" s="41">
        <v>45535</v>
      </c>
      <c r="D2343" s="42">
        <v>0.70138888888888884</v>
      </c>
      <c r="E2343" s="43" t="str">
        <f t="shared" si="144"/>
        <v>Afternoon</v>
      </c>
      <c r="F2343" s="44">
        <v>8.33</v>
      </c>
      <c r="G2343" s="44" t="str">
        <f t="shared" si="145"/>
        <v>Long</v>
      </c>
      <c r="H2343" s="44" t="s">
        <v>9</v>
      </c>
      <c r="I2343" s="45">
        <v>39579</v>
      </c>
      <c r="J2343" s="40">
        <f t="shared" ca="1" si="146"/>
        <v>17</v>
      </c>
      <c r="K2343" s="45" t="str">
        <f t="shared" ca="1" si="147"/>
        <v>17 (Car/Motorcycle)</v>
      </c>
      <c r="L2343" s="44" t="s">
        <v>10</v>
      </c>
      <c r="M2343" s="44">
        <v>1</v>
      </c>
      <c r="N2343" s="44">
        <v>1</v>
      </c>
      <c r="O2343" s="46">
        <v>45581</v>
      </c>
    </row>
    <row r="2344" spans="1:15" x14ac:dyDescent="0.75">
      <c r="A2344" s="31">
        <v>558</v>
      </c>
      <c r="B2344" s="32" t="s">
        <v>2355</v>
      </c>
      <c r="C2344" s="33">
        <v>45536</v>
      </c>
      <c r="D2344" s="34">
        <v>0.60416666666666663</v>
      </c>
      <c r="E2344" s="35" t="str">
        <f t="shared" si="144"/>
        <v>Afternoon</v>
      </c>
      <c r="F2344" s="36">
        <v>6</v>
      </c>
      <c r="G2344" s="36" t="str">
        <f t="shared" si="145"/>
        <v>Long</v>
      </c>
      <c r="H2344" s="36" t="s">
        <v>10</v>
      </c>
      <c r="I2344" s="37">
        <v>33453</v>
      </c>
      <c r="J2344" s="32">
        <f t="shared" ca="1" si="146"/>
        <v>34</v>
      </c>
      <c r="K2344" s="37" t="str">
        <f t="shared" ca="1" si="147"/>
        <v>25+</v>
      </c>
      <c r="L2344" s="36" t="s">
        <v>10</v>
      </c>
      <c r="M2344" s="36">
        <v>1</v>
      </c>
      <c r="N2344" s="36">
        <v>1</v>
      </c>
      <c r="O2344" s="38">
        <v>45581</v>
      </c>
    </row>
    <row r="2345" spans="1:15" x14ac:dyDescent="0.75">
      <c r="A2345" s="39">
        <v>558</v>
      </c>
      <c r="B2345" s="40" t="s">
        <v>2356</v>
      </c>
      <c r="C2345" s="41">
        <v>45536</v>
      </c>
      <c r="D2345" s="42">
        <v>0.60416666666666663</v>
      </c>
      <c r="E2345" s="43" t="str">
        <f t="shared" si="144"/>
        <v>Afternoon</v>
      </c>
      <c r="F2345" s="44">
        <v>6</v>
      </c>
      <c r="G2345" s="44" t="str">
        <f t="shared" si="145"/>
        <v>Long</v>
      </c>
      <c r="H2345" s="44" t="s">
        <v>10</v>
      </c>
      <c r="I2345" s="45">
        <v>34234</v>
      </c>
      <c r="J2345" s="40">
        <f t="shared" ca="1" si="146"/>
        <v>32</v>
      </c>
      <c r="K2345" s="45" t="str">
        <f t="shared" ca="1" si="147"/>
        <v>25+</v>
      </c>
      <c r="L2345" s="44" t="s">
        <v>10</v>
      </c>
      <c r="M2345" s="44">
        <v>1</v>
      </c>
      <c r="N2345" s="44">
        <v>1</v>
      </c>
      <c r="O2345" s="46">
        <v>45581</v>
      </c>
    </row>
    <row r="2346" spans="1:15" x14ac:dyDescent="0.75">
      <c r="A2346" s="31">
        <v>558</v>
      </c>
      <c r="B2346" s="32" t="s">
        <v>2357</v>
      </c>
      <c r="C2346" s="33">
        <v>45536</v>
      </c>
      <c r="D2346" s="34">
        <v>0.70833333333333337</v>
      </c>
      <c r="E2346" s="35" t="str">
        <f t="shared" si="144"/>
        <v>Afternoon</v>
      </c>
      <c r="F2346" s="36">
        <v>8.5</v>
      </c>
      <c r="G2346" s="36" t="str">
        <f t="shared" si="145"/>
        <v>Long</v>
      </c>
      <c r="H2346" s="36" t="s">
        <v>10</v>
      </c>
      <c r="I2346" s="37">
        <v>36279</v>
      </c>
      <c r="J2346" s="32">
        <f t="shared" ca="1" si="146"/>
        <v>26</v>
      </c>
      <c r="K2346" s="37" t="str">
        <f t="shared" ca="1" si="147"/>
        <v>25+</v>
      </c>
      <c r="L2346" s="36" t="s">
        <v>10</v>
      </c>
      <c r="M2346" s="36">
        <v>1</v>
      </c>
      <c r="N2346" s="36">
        <v>1</v>
      </c>
      <c r="O2346" s="38">
        <v>45581</v>
      </c>
    </row>
    <row r="2347" spans="1:15" x14ac:dyDescent="0.75">
      <c r="A2347" s="39">
        <v>558</v>
      </c>
      <c r="B2347" s="40" t="s">
        <v>2358</v>
      </c>
      <c r="C2347" s="41">
        <v>45543</v>
      </c>
      <c r="D2347" s="42">
        <v>0.58333333333333337</v>
      </c>
      <c r="E2347" s="43" t="str">
        <f t="shared" si="144"/>
        <v>Afternoon</v>
      </c>
      <c r="F2347" s="44">
        <v>5.5</v>
      </c>
      <c r="G2347" s="44" t="str">
        <f t="shared" si="145"/>
        <v>Long</v>
      </c>
      <c r="H2347" s="44" t="s">
        <v>10</v>
      </c>
      <c r="I2347" s="45">
        <v>35472</v>
      </c>
      <c r="J2347" s="40">
        <f t="shared" ca="1" si="146"/>
        <v>28</v>
      </c>
      <c r="K2347" s="45" t="str">
        <f t="shared" ca="1" si="147"/>
        <v>25+</v>
      </c>
      <c r="L2347" s="44" t="s">
        <v>10</v>
      </c>
      <c r="M2347" s="44">
        <v>1</v>
      </c>
      <c r="N2347" s="44">
        <v>1</v>
      </c>
      <c r="O2347" s="46">
        <v>45581</v>
      </c>
    </row>
    <row r="2348" spans="1:15" x14ac:dyDescent="0.75">
      <c r="A2348" s="31">
        <v>558</v>
      </c>
      <c r="B2348" s="32" t="s">
        <v>2359</v>
      </c>
      <c r="C2348" s="33">
        <v>45543</v>
      </c>
      <c r="D2348" s="34">
        <v>0.58333333333333337</v>
      </c>
      <c r="E2348" s="35" t="str">
        <f t="shared" si="144"/>
        <v>Afternoon</v>
      </c>
      <c r="F2348" s="36">
        <v>5.5</v>
      </c>
      <c r="G2348" s="36" t="str">
        <f t="shared" si="145"/>
        <v>Long</v>
      </c>
      <c r="H2348" s="36" t="s">
        <v>10</v>
      </c>
      <c r="I2348" s="37">
        <v>30588</v>
      </c>
      <c r="J2348" s="32">
        <f t="shared" ca="1" si="146"/>
        <v>41</v>
      </c>
      <c r="K2348" s="37" t="str">
        <f t="shared" ca="1" si="147"/>
        <v>25+</v>
      </c>
      <c r="L2348" s="36" t="s">
        <v>10</v>
      </c>
      <c r="M2348" s="36">
        <v>1</v>
      </c>
      <c r="N2348" s="36">
        <v>1</v>
      </c>
      <c r="O2348" s="38">
        <v>45581</v>
      </c>
    </row>
    <row r="2349" spans="1:15" x14ac:dyDescent="0.75">
      <c r="A2349" s="39">
        <v>558</v>
      </c>
      <c r="B2349" s="40" t="s">
        <v>2360</v>
      </c>
      <c r="C2349" s="41">
        <v>45543</v>
      </c>
      <c r="D2349" s="42">
        <v>0.68055555555555558</v>
      </c>
      <c r="E2349" s="43" t="str">
        <f t="shared" si="144"/>
        <v>Afternoon</v>
      </c>
      <c r="F2349" s="44">
        <v>7.83</v>
      </c>
      <c r="G2349" s="44" t="str">
        <f t="shared" si="145"/>
        <v>Long</v>
      </c>
      <c r="H2349" s="44" t="s">
        <v>10</v>
      </c>
      <c r="I2349" s="45">
        <v>23333</v>
      </c>
      <c r="J2349" s="40">
        <f t="shared" ca="1" si="146"/>
        <v>61</v>
      </c>
      <c r="K2349" s="45" t="str">
        <f t="shared" ca="1" si="147"/>
        <v>25+</v>
      </c>
      <c r="L2349" s="44" t="s">
        <v>10</v>
      </c>
      <c r="M2349" s="44">
        <v>1</v>
      </c>
      <c r="N2349" s="44">
        <v>1</v>
      </c>
      <c r="O2349" s="46">
        <v>45581</v>
      </c>
    </row>
    <row r="2350" spans="1:15" x14ac:dyDescent="0.75">
      <c r="A2350" s="31">
        <v>558</v>
      </c>
      <c r="B2350" s="32" t="s">
        <v>2361</v>
      </c>
      <c r="C2350" s="33">
        <v>45543</v>
      </c>
      <c r="D2350" s="34">
        <v>0.6875</v>
      </c>
      <c r="E2350" s="35" t="str">
        <f t="shared" si="144"/>
        <v>Afternoon</v>
      </c>
      <c r="F2350" s="36">
        <v>8</v>
      </c>
      <c r="G2350" s="36" t="str">
        <f t="shared" si="145"/>
        <v>Long</v>
      </c>
      <c r="H2350" s="36" t="s">
        <v>9</v>
      </c>
      <c r="I2350" s="37">
        <v>38949</v>
      </c>
      <c r="J2350" s="32">
        <f t="shared" ca="1" si="146"/>
        <v>19</v>
      </c>
      <c r="K2350" s="37" t="str">
        <f t="shared" ca="1" si="147"/>
        <v>18-24 (Young Drivers)</v>
      </c>
      <c r="L2350" s="36" t="s">
        <v>10</v>
      </c>
      <c r="M2350" s="36">
        <v>1</v>
      </c>
      <c r="N2350" s="36">
        <v>1</v>
      </c>
      <c r="O2350" s="38">
        <v>45581</v>
      </c>
    </row>
    <row r="2351" spans="1:15" x14ac:dyDescent="0.75">
      <c r="A2351" s="39">
        <v>558</v>
      </c>
      <c r="B2351" s="40" t="s">
        <v>2362</v>
      </c>
      <c r="C2351" s="41">
        <v>45550</v>
      </c>
      <c r="D2351" s="42">
        <v>0.625</v>
      </c>
      <c r="E2351" s="43" t="str">
        <f t="shared" si="144"/>
        <v>Afternoon</v>
      </c>
      <c r="F2351" s="44">
        <v>6.5</v>
      </c>
      <c r="G2351" s="44" t="str">
        <f t="shared" si="145"/>
        <v>Long</v>
      </c>
      <c r="H2351" s="44" t="s">
        <v>10</v>
      </c>
      <c r="I2351" s="45">
        <v>22870</v>
      </c>
      <c r="J2351" s="40">
        <f t="shared" ca="1" si="146"/>
        <v>63</v>
      </c>
      <c r="K2351" s="45" t="str">
        <f t="shared" ca="1" si="147"/>
        <v>25+</v>
      </c>
      <c r="L2351" s="44" t="s">
        <v>10</v>
      </c>
      <c r="M2351" s="44">
        <v>1</v>
      </c>
      <c r="N2351" s="44">
        <v>1</v>
      </c>
      <c r="O2351" s="46">
        <v>45581</v>
      </c>
    </row>
    <row r="2352" spans="1:15" x14ac:dyDescent="0.75">
      <c r="A2352" s="31">
        <v>558</v>
      </c>
      <c r="B2352" s="32" t="s">
        <v>2363</v>
      </c>
      <c r="C2352" s="33">
        <v>45549</v>
      </c>
      <c r="D2352" s="34">
        <v>0.54166666666666663</v>
      </c>
      <c r="E2352" s="35" t="str">
        <f t="shared" si="144"/>
        <v>Afternoon</v>
      </c>
      <c r="F2352" s="36">
        <v>4.5</v>
      </c>
      <c r="G2352" s="36" t="str">
        <f t="shared" si="145"/>
        <v>Long</v>
      </c>
      <c r="H2352" s="36" t="s">
        <v>10</v>
      </c>
      <c r="I2352" s="37">
        <v>23181</v>
      </c>
      <c r="J2352" s="32">
        <f t="shared" ca="1" si="146"/>
        <v>62</v>
      </c>
      <c r="K2352" s="37" t="str">
        <f t="shared" ca="1" si="147"/>
        <v>25+</v>
      </c>
      <c r="L2352" s="36" t="s">
        <v>11</v>
      </c>
      <c r="M2352" s="36">
        <v>1</v>
      </c>
      <c r="N2352" s="36">
        <v>1</v>
      </c>
      <c r="O2352" s="38">
        <v>45581</v>
      </c>
    </row>
    <row r="2353" spans="1:15" x14ac:dyDescent="0.75">
      <c r="A2353" s="39">
        <v>558</v>
      </c>
      <c r="B2353" s="40" t="s">
        <v>2364</v>
      </c>
      <c r="C2353" s="41">
        <v>45549</v>
      </c>
      <c r="D2353" s="42">
        <v>0.54166666666666663</v>
      </c>
      <c r="E2353" s="43" t="str">
        <f t="shared" si="144"/>
        <v>Afternoon</v>
      </c>
      <c r="F2353" s="44">
        <v>4.5</v>
      </c>
      <c r="G2353" s="44" t="str">
        <f t="shared" si="145"/>
        <v>Long</v>
      </c>
      <c r="H2353" s="44" t="s">
        <v>10</v>
      </c>
      <c r="I2353" s="45">
        <v>28906</v>
      </c>
      <c r="J2353" s="40">
        <f t="shared" ca="1" si="146"/>
        <v>46</v>
      </c>
      <c r="K2353" s="45" t="str">
        <f t="shared" ca="1" si="147"/>
        <v>25+</v>
      </c>
      <c r="L2353" s="44" t="s">
        <v>10</v>
      </c>
      <c r="M2353" s="44">
        <v>1</v>
      </c>
      <c r="N2353" s="44">
        <v>1</v>
      </c>
      <c r="O2353" s="46">
        <v>45581</v>
      </c>
    </row>
    <row r="2354" spans="1:15" x14ac:dyDescent="0.75">
      <c r="A2354" s="31">
        <v>558</v>
      </c>
      <c r="B2354" s="32" t="s">
        <v>2365</v>
      </c>
      <c r="C2354" s="33">
        <v>45549</v>
      </c>
      <c r="D2354" s="34">
        <v>0.61111111111111116</v>
      </c>
      <c r="E2354" s="35" t="str">
        <f t="shared" si="144"/>
        <v>Afternoon</v>
      </c>
      <c r="F2354" s="36">
        <v>6.16</v>
      </c>
      <c r="G2354" s="36" t="str">
        <f t="shared" si="145"/>
        <v>Long</v>
      </c>
      <c r="H2354" s="36" t="s">
        <v>9</v>
      </c>
      <c r="I2354" s="37">
        <v>39622</v>
      </c>
      <c r="J2354" s="32">
        <f t="shared" ca="1" si="146"/>
        <v>17</v>
      </c>
      <c r="K2354" s="37" t="str">
        <f t="shared" ca="1" si="147"/>
        <v>17 (Car/Motorcycle)</v>
      </c>
      <c r="L2354" s="36" t="s">
        <v>11</v>
      </c>
      <c r="M2354" s="36">
        <v>1</v>
      </c>
      <c r="N2354" s="36">
        <v>1</v>
      </c>
      <c r="O2354" s="38">
        <v>45581</v>
      </c>
    </row>
    <row r="2355" spans="1:15" x14ac:dyDescent="0.75">
      <c r="A2355" s="39">
        <v>558</v>
      </c>
      <c r="B2355" s="40" t="s">
        <v>2366</v>
      </c>
      <c r="C2355" s="41">
        <v>45529</v>
      </c>
      <c r="D2355" s="42">
        <v>0.63194444444444442</v>
      </c>
      <c r="E2355" s="43" t="str">
        <f t="shared" si="144"/>
        <v>Afternoon</v>
      </c>
      <c r="F2355" s="44">
        <v>6.67</v>
      </c>
      <c r="G2355" s="44" t="str">
        <f t="shared" si="145"/>
        <v>Long</v>
      </c>
      <c r="H2355" s="44" t="s">
        <v>10</v>
      </c>
      <c r="I2355" s="45">
        <v>32003</v>
      </c>
      <c r="J2355" s="40">
        <f t="shared" ca="1" si="146"/>
        <v>38</v>
      </c>
      <c r="K2355" s="45" t="str">
        <f t="shared" ca="1" si="147"/>
        <v>25+</v>
      </c>
      <c r="L2355" s="44" t="s">
        <v>10</v>
      </c>
      <c r="M2355" s="44">
        <v>1</v>
      </c>
      <c r="N2355" s="44">
        <v>1</v>
      </c>
      <c r="O2355" s="46">
        <v>45581</v>
      </c>
    </row>
    <row r="2356" spans="1:15" x14ac:dyDescent="0.75">
      <c r="A2356" s="31">
        <v>558</v>
      </c>
      <c r="B2356" s="32" t="s">
        <v>2367</v>
      </c>
      <c r="C2356" s="33">
        <v>45529</v>
      </c>
      <c r="D2356" s="34">
        <v>0.63194444444444442</v>
      </c>
      <c r="E2356" s="35" t="str">
        <f t="shared" si="144"/>
        <v>Afternoon</v>
      </c>
      <c r="F2356" s="36">
        <v>6.67</v>
      </c>
      <c r="G2356" s="36" t="str">
        <f t="shared" si="145"/>
        <v>Long</v>
      </c>
      <c r="H2356" s="36" t="s">
        <v>10</v>
      </c>
      <c r="I2356" s="37">
        <v>27987</v>
      </c>
      <c r="J2356" s="32">
        <f t="shared" ca="1" si="146"/>
        <v>49</v>
      </c>
      <c r="K2356" s="37" t="str">
        <f t="shared" ca="1" si="147"/>
        <v>25+</v>
      </c>
      <c r="L2356" s="36" t="s">
        <v>10</v>
      </c>
      <c r="M2356" s="36">
        <v>1</v>
      </c>
      <c r="N2356" s="36">
        <v>1</v>
      </c>
      <c r="O2356" s="38">
        <v>45581</v>
      </c>
    </row>
    <row r="2357" spans="1:15" x14ac:dyDescent="0.75">
      <c r="A2357" s="39">
        <v>558</v>
      </c>
      <c r="B2357" s="40" t="s">
        <v>2368</v>
      </c>
      <c r="C2357" s="41">
        <v>45543</v>
      </c>
      <c r="D2357" s="42">
        <v>0.59722222222222221</v>
      </c>
      <c r="E2357" s="43" t="str">
        <f t="shared" si="144"/>
        <v>Afternoon</v>
      </c>
      <c r="F2357" s="44">
        <v>5.83</v>
      </c>
      <c r="G2357" s="44" t="str">
        <f t="shared" si="145"/>
        <v>Long</v>
      </c>
      <c r="H2357" s="44" t="s">
        <v>9</v>
      </c>
      <c r="I2357" s="45">
        <v>38687</v>
      </c>
      <c r="J2357" s="40">
        <f t="shared" ca="1" si="146"/>
        <v>19</v>
      </c>
      <c r="K2357" s="45" t="str">
        <f t="shared" ca="1" si="147"/>
        <v>18-24 (Young Drivers)</v>
      </c>
      <c r="L2357" s="44" t="s">
        <v>10</v>
      </c>
      <c r="M2357" s="44">
        <v>1</v>
      </c>
      <c r="N2357" s="44">
        <v>1</v>
      </c>
      <c r="O2357" s="46">
        <v>45581</v>
      </c>
    </row>
    <row r="2358" spans="1:15" x14ac:dyDescent="0.75">
      <c r="A2358" s="31">
        <v>558</v>
      </c>
      <c r="B2358" s="32" t="s">
        <v>2369</v>
      </c>
      <c r="C2358" s="33">
        <v>45543</v>
      </c>
      <c r="D2358" s="34">
        <v>0.59722222222222221</v>
      </c>
      <c r="E2358" s="35" t="str">
        <f t="shared" si="144"/>
        <v>Afternoon</v>
      </c>
      <c r="F2358" s="36">
        <v>5.83</v>
      </c>
      <c r="G2358" s="36" t="str">
        <f t="shared" si="145"/>
        <v>Long</v>
      </c>
      <c r="H2358" s="36" t="s">
        <v>9</v>
      </c>
      <c r="I2358" s="37">
        <v>35139</v>
      </c>
      <c r="J2358" s="32">
        <f t="shared" ca="1" si="146"/>
        <v>29</v>
      </c>
      <c r="K2358" s="37" t="str">
        <f t="shared" ca="1" si="147"/>
        <v>25+</v>
      </c>
      <c r="L2358" s="36" t="s">
        <v>10</v>
      </c>
      <c r="M2358" s="36">
        <v>1</v>
      </c>
      <c r="N2358" s="36">
        <v>1</v>
      </c>
      <c r="O2358" s="38">
        <v>45581</v>
      </c>
    </row>
    <row r="2359" spans="1:15" x14ac:dyDescent="0.75">
      <c r="A2359" s="39">
        <v>558</v>
      </c>
      <c r="B2359" s="40" t="s">
        <v>2370</v>
      </c>
      <c r="C2359" s="41">
        <v>45549</v>
      </c>
      <c r="D2359" s="42">
        <v>0.67361111111111116</v>
      </c>
      <c r="E2359" s="43" t="str">
        <f t="shared" si="144"/>
        <v>Afternoon</v>
      </c>
      <c r="F2359" s="44">
        <v>7.67</v>
      </c>
      <c r="G2359" s="44" t="str">
        <f t="shared" si="145"/>
        <v>Long</v>
      </c>
      <c r="H2359" s="44" t="s">
        <v>9</v>
      </c>
      <c r="I2359" s="45">
        <v>32652</v>
      </c>
      <c r="J2359" s="40">
        <f t="shared" ca="1" si="146"/>
        <v>36</v>
      </c>
      <c r="K2359" s="45" t="str">
        <f t="shared" ca="1" si="147"/>
        <v>25+</v>
      </c>
      <c r="L2359" s="44" t="s">
        <v>10</v>
      </c>
      <c r="M2359" s="44">
        <v>1</v>
      </c>
      <c r="N2359" s="44">
        <v>1</v>
      </c>
      <c r="O2359" s="46">
        <v>45581</v>
      </c>
    </row>
    <row r="2360" spans="1:15" x14ac:dyDescent="0.75">
      <c r="A2360" s="31">
        <v>558</v>
      </c>
      <c r="B2360" s="32" t="s">
        <v>2371</v>
      </c>
      <c r="C2360" s="33">
        <v>45549</v>
      </c>
      <c r="D2360" s="34">
        <v>0.70138888888888884</v>
      </c>
      <c r="E2360" s="35" t="str">
        <f t="shared" si="144"/>
        <v>Afternoon</v>
      </c>
      <c r="F2360" s="36">
        <v>8.33</v>
      </c>
      <c r="G2360" s="36" t="str">
        <f t="shared" si="145"/>
        <v>Long</v>
      </c>
      <c r="H2360" s="36" t="s">
        <v>10</v>
      </c>
      <c r="I2360" s="37">
        <v>22413</v>
      </c>
      <c r="J2360" s="32">
        <f t="shared" ca="1" si="146"/>
        <v>64</v>
      </c>
      <c r="K2360" s="37" t="str">
        <f t="shared" ca="1" si="147"/>
        <v>25+</v>
      </c>
      <c r="L2360" s="36" t="s">
        <v>10</v>
      </c>
      <c r="M2360" s="36">
        <v>1</v>
      </c>
      <c r="N2360" s="36">
        <v>1</v>
      </c>
      <c r="O2360" s="38">
        <v>45581</v>
      </c>
    </row>
    <row r="2361" spans="1:15" x14ac:dyDescent="0.75">
      <c r="A2361" s="39">
        <v>558</v>
      </c>
      <c r="B2361" s="40" t="s">
        <v>2372</v>
      </c>
      <c r="C2361" s="41">
        <v>45549</v>
      </c>
      <c r="D2361" s="42">
        <v>0.70138888888888884</v>
      </c>
      <c r="E2361" s="43" t="str">
        <f t="shared" si="144"/>
        <v>Afternoon</v>
      </c>
      <c r="F2361" s="44">
        <v>8.33</v>
      </c>
      <c r="G2361" s="44" t="str">
        <f t="shared" si="145"/>
        <v>Long</v>
      </c>
      <c r="H2361" s="44" t="s">
        <v>9</v>
      </c>
      <c r="I2361" s="45">
        <v>25202</v>
      </c>
      <c r="J2361" s="40">
        <f t="shared" ca="1" si="146"/>
        <v>56</v>
      </c>
      <c r="K2361" s="45" t="str">
        <f t="shared" ca="1" si="147"/>
        <v>25+</v>
      </c>
      <c r="L2361" s="44" t="s">
        <v>10</v>
      </c>
      <c r="M2361" s="44">
        <v>1</v>
      </c>
      <c r="N2361" s="44">
        <v>1</v>
      </c>
      <c r="O2361" s="46">
        <v>45581</v>
      </c>
    </row>
    <row r="2362" spans="1:15" x14ac:dyDescent="0.75">
      <c r="A2362" s="31">
        <v>558</v>
      </c>
      <c r="B2362" s="32" t="s">
        <v>2373</v>
      </c>
      <c r="C2362" s="33">
        <v>45003</v>
      </c>
      <c r="D2362" s="34">
        <v>0.6875</v>
      </c>
      <c r="E2362" s="35" t="str">
        <f t="shared" si="144"/>
        <v>Afternoon</v>
      </c>
      <c r="F2362" s="36">
        <v>8</v>
      </c>
      <c r="G2362" s="36" t="str">
        <f t="shared" si="145"/>
        <v>Long</v>
      </c>
      <c r="H2362" s="36" t="s">
        <v>9</v>
      </c>
      <c r="I2362" s="37">
        <v>36081</v>
      </c>
      <c r="J2362" s="32">
        <f t="shared" ca="1" si="146"/>
        <v>26</v>
      </c>
      <c r="K2362" s="37" t="str">
        <f t="shared" ca="1" si="147"/>
        <v>25+</v>
      </c>
      <c r="L2362" s="36" t="s">
        <v>10</v>
      </c>
      <c r="M2362" s="36">
        <v>1</v>
      </c>
      <c r="N2362" s="36">
        <v>1</v>
      </c>
      <c r="O2362" s="38">
        <v>45581</v>
      </c>
    </row>
    <row r="2363" spans="1:15" x14ac:dyDescent="0.75">
      <c r="A2363" s="39">
        <v>558</v>
      </c>
      <c r="B2363" s="40" t="s">
        <v>2374</v>
      </c>
      <c r="C2363" s="41">
        <v>45563</v>
      </c>
      <c r="D2363" s="42">
        <v>0.73611111111111116</v>
      </c>
      <c r="E2363" s="43" t="str">
        <f t="shared" si="144"/>
        <v>Afternoon</v>
      </c>
      <c r="F2363" s="44">
        <v>9.17</v>
      </c>
      <c r="G2363" s="44" t="str">
        <f t="shared" si="145"/>
        <v>Long</v>
      </c>
      <c r="H2363" s="44" t="s">
        <v>10</v>
      </c>
      <c r="I2363" s="45">
        <v>33145</v>
      </c>
      <c r="J2363" s="40">
        <f t="shared" ca="1" si="146"/>
        <v>34</v>
      </c>
      <c r="K2363" s="45" t="str">
        <f t="shared" ca="1" si="147"/>
        <v>25+</v>
      </c>
      <c r="L2363" s="44" t="s">
        <v>11</v>
      </c>
      <c r="M2363" s="44">
        <v>1</v>
      </c>
      <c r="N2363" s="44">
        <v>1</v>
      </c>
      <c r="O2363" s="46">
        <v>45581</v>
      </c>
    </row>
    <row r="2364" spans="1:15" x14ac:dyDescent="0.75">
      <c r="A2364" s="31">
        <v>558</v>
      </c>
      <c r="B2364" s="32" t="s">
        <v>2375</v>
      </c>
      <c r="C2364" s="33">
        <v>45563</v>
      </c>
      <c r="D2364" s="34">
        <v>0.73611111111111116</v>
      </c>
      <c r="E2364" s="35" t="str">
        <f t="shared" si="144"/>
        <v>Afternoon</v>
      </c>
      <c r="F2364" s="36">
        <v>9.17</v>
      </c>
      <c r="G2364" s="36" t="str">
        <f t="shared" si="145"/>
        <v>Long</v>
      </c>
      <c r="H2364" s="36" t="s">
        <v>10</v>
      </c>
      <c r="I2364" s="37">
        <v>34936</v>
      </c>
      <c r="J2364" s="32">
        <f t="shared" ca="1" si="146"/>
        <v>30</v>
      </c>
      <c r="K2364" s="37" t="str">
        <f t="shared" ca="1" si="147"/>
        <v>25+</v>
      </c>
      <c r="L2364" s="36" t="s">
        <v>10</v>
      </c>
      <c r="M2364" s="36">
        <v>1</v>
      </c>
      <c r="N2364" s="36">
        <v>1</v>
      </c>
      <c r="O2364" s="38">
        <v>45581</v>
      </c>
    </row>
    <row r="2365" spans="1:15" x14ac:dyDescent="0.75">
      <c r="A2365" s="39">
        <v>558</v>
      </c>
      <c r="B2365" s="40" t="s">
        <v>2376</v>
      </c>
      <c r="C2365" s="41">
        <v>45564</v>
      </c>
      <c r="D2365" s="42">
        <v>0.60416666666666663</v>
      </c>
      <c r="E2365" s="43" t="str">
        <f t="shared" si="144"/>
        <v>Afternoon</v>
      </c>
      <c r="F2365" s="44">
        <v>6</v>
      </c>
      <c r="G2365" s="44" t="str">
        <f t="shared" si="145"/>
        <v>Long</v>
      </c>
      <c r="H2365" s="44" t="s">
        <v>10</v>
      </c>
      <c r="I2365" s="45">
        <v>37703</v>
      </c>
      <c r="J2365" s="40">
        <f t="shared" ca="1" si="146"/>
        <v>22</v>
      </c>
      <c r="K2365" s="45" t="str">
        <f t="shared" ca="1" si="147"/>
        <v>18-24 (Young Drivers)</v>
      </c>
      <c r="L2365" s="44" t="s">
        <v>10</v>
      </c>
      <c r="M2365" s="44">
        <v>1</v>
      </c>
      <c r="N2365" s="44">
        <v>1</v>
      </c>
      <c r="O2365" s="46">
        <v>45581</v>
      </c>
    </row>
    <row r="2366" spans="1:15" x14ac:dyDescent="0.75">
      <c r="A2366" s="31">
        <v>558</v>
      </c>
      <c r="B2366" s="32" t="s">
        <v>2377</v>
      </c>
      <c r="C2366" s="33">
        <v>45564</v>
      </c>
      <c r="D2366" s="34">
        <v>0.60416666666666663</v>
      </c>
      <c r="E2366" s="35" t="str">
        <f t="shared" si="144"/>
        <v>Afternoon</v>
      </c>
      <c r="F2366" s="36">
        <v>6</v>
      </c>
      <c r="G2366" s="36" t="str">
        <f t="shared" si="145"/>
        <v>Long</v>
      </c>
      <c r="H2366" s="36" t="s">
        <v>10</v>
      </c>
      <c r="I2366" s="37">
        <v>36048</v>
      </c>
      <c r="J2366" s="32">
        <f t="shared" ca="1" si="146"/>
        <v>27</v>
      </c>
      <c r="K2366" s="37" t="str">
        <f t="shared" ca="1" si="147"/>
        <v>25+</v>
      </c>
      <c r="L2366" s="36" t="s">
        <v>10</v>
      </c>
      <c r="M2366" s="36">
        <v>1</v>
      </c>
      <c r="N2366" s="36">
        <v>1</v>
      </c>
      <c r="O2366" s="38">
        <v>45581</v>
      </c>
    </row>
    <row r="2367" spans="1:15" x14ac:dyDescent="0.75">
      <c r="A2367" s="39">
        <v>558</v>
      </c>
      <c r="B2367" s="40" t="s">
        <v>2378</v>
      </c>
      <c r="C2367" s="41">
        <v>45564</v>
      </c>
      <c r="D2367" s="42">
        <v>0.61111111111111116</v>
      </c>
      <c r="E2367" s="43" t="str">
        <f t="shared" si="144"/>
        <v>Afternoon</v>
      </c>
      <c r="F2367" s="44">
        <v>6.17</v>
      </c>
      <c r="G2367" s="44" t="str">
        <f t="shared" si="145"/>
        <v>Long</v>
      </c>
      <c r="H2367" s="44" t="s">
        <v>10</v>
      </c>
      <c r="I2367" s="45">
        <v>25767</v>
      </c>
      <c r="J2367" s="40">
        <f t="shared" ca="1" si="146"/>
        <v>55</v>
      </c>
      <c r="K2367" s="45" t="str">
        <f t="shared" ca="1" si="147"/>
        <v>25+</v>
      </c>
      <c r="L2367" s="44" t="s">
        <v>10</v>
      </c>
      <c r="M2367" s="44">
        <v>1</v>
      </c>
      <c r="N2367" s="44">
        <v>1</v>
      </c>
      <c r="O2367" s="46">
        <v>45581</v>
      </c>
    </row>
    <row r="2368" spans="1:15" x14ac:dyDescent="0.75">
      <c r="A2368" s="31">
        <v>558</v>
      </c>
      <c r="B2368" s="32" t="s">
        <v>2379</v>
      </c>
      <c r="C2368" s="33">
        <v>45564</v>
      </c>
      <c r="D2368" s="34">
        <v>0.61111111111111116</v>
      </c>
      <c r="E2368" s="35" t="str">
        <f t="shared" si="144"/>
        <v>Afternoon</v>
      </c>
      <c r="F2368" s="36">
        <v>6.17</v>
      </c>
      <c r="G2368" s="36" t="str">
        <f t="shared" si="145"/>
        <v>Long</v>
      </c>
      <c r="H2368" s="36" t="s">
        <v>10</v>
      </c>
      <c r="I2368" s="37">
        <v>24546</v>
      </c>
      <c r="J2368" s="32">
        <f t="shared" ca="1" si="146"/>
        <v>58</v>
      </c>
      <c r="K2368" s="37" t="str">
        <f t="shared" ca="1" si="147"/>
        <v>25+</v>
      </c>
      <c r="L2368" s="36" t="s">
        <v>10</v>
      </c>
      <c r="M2368" s="36">
        <v>1</v>
      </c>
      <c r="N2368" s="36">
        <v>1</v>
      </c>
      <c r="O2368" s="38">
        <v>45581</v>
      </c>
    </row>
    <row r="2369" spans="1:15" x14ac:dyDescent="0.75">
      <c r="A2369" s="39">
        <v>558</v>
      </c>
      <c r="B2369" s="40" t="s">
        <v>2380</v>
      </c>
      <c r="C2369" s="41">
        <v>45564</v>
      </c>
      <c r="D2369" s="42">
        <v>0.60069444444444442</v>
      </c>
      <c r="E2369" s="43" t="str">
        <f t="shared" si="144"/>
        <v>Afternoon</v>
      </c>
      <c r="F2369" s="44">
        <v>5.92</v>
      </c>
      <c r="G2369" s="44" t="str">
        <f t="shared" si="145"/>
        <v>Long</v>
      </c>
      <c r="H2369" s="44" t="s">
        <v>9</v>
      </c>
      <c r="I2369" s="45">
        <v>37610</v>
      </c>
      <c r="J2369" s="40">
        <f t="shared" ca="1" si="146"/>
        <v>22</v>
      </c>
      <c r="K2369" s="45" t="str">
        <f t="shared" ca="1" si="147"/>
        <v>18-24 (Young Drivers)</v>
      </c>
      <c r="L2369" s="44" t="s">
        <v>10</v>
      </c>
      <c r="M2369" s="44">
        <v>1</v>
      </c>
      <c r="N2369" s="44">
        <v>1</v>
      </c>
      <c r="O2369" s="46">
        <v>45581</v>
      </c>
    </row>
    <row r="2370" spans="1:15" x14ac:dyDescent="0.75">
      <c r="A2370" s="31">
        <v>558</v>
      </c>
      <c r="B2370" s="32" t="s">
        <v>2381</v>
      </c>
      <c r="C2370" s="33">
        <v>45564</v>
      </c>
      <c r="D2370" s="34">
        <v>0.60069444444444442</v>
      </c>
      <c r="E2370" s="35" t="str">
        <f t="shared" ref="E2370:E2433" si="148">IF(D2370&lt;TIME(12,0,0), "Morning", IF(D2370&lt;TIME(18,0,0), "Afternoon", "Evening"))</f>
        <v>Afternoon</v>
      </c>
      <c r="F2370" s="36">
        <v>5.92</v>
      </c>
      <c r="G2370" s="36" t="str">
        <f t="shared" ref="G2370:G2433" si="149">IF(F2370 &lt; 2.5, "Short",
  IF(F2370 &lt;= 4, "Medium", "Long")
)</f>
        <v>Long</v>
      </c>
      <c r="H2370" s="36" t="s">
        <v>9</v>
      </c>
      <c r="I2370" s="37">
        <v>36516</v>
      </c>
      <c r="J2370" s="32">
        <f t="shared" ref="J2370:J2433" ca="1" si="150">IFERROR(DATEDIF(I2370, TODAY(), "Y"), 0)</f>
        <v>25</v>
      </c>
      <c r="K2370" s="37" t="str">
        <f t="shared" ref="K2370:K2433" ca="1" si="151" xml:space="preserve"> IF(J2370 &lt; 15, "Invalid (Below Minimum Age)", IF(J2370 = 15, "15 (Moped/Tractor)", IF(J2370 = 16, "16 (Light Vehicles)", IF(J2370 = 17, "17 (Car/Motorcycle)", IF(J2370 &lt;= 24, "18-24 (Young Drivers)","25+"
        )
      )
    )
  )
)</f>
        <v>25+</v>
      </c>
      <c r="L2370" s="36" t="s">
        <v>10</v>
      </c>
      <c r="M2370" s="36">
        <v>1</v>
      </c>
      <c r="N2370" s="36">
        <v>1</v>
      </c>
      <c r="O2370" s="38">
        <v>45581</v>
      </c>
    </row>
    <row r="2371" spans="1:15" x14ac:dyDescent="0.75">
      <c r="A2371" s="39">
        <v>558</v>
      </c>
      <c r="B2371" s="40" t="s">
        <v>2382</v>
      </c>
      <c r="C2371" s="41">
        <v>45564</v>
      </c>
      <c r="D2371" s="42">
        <v>0.70138888888888884</v>
      </c>
      <c r="E2371" s="43" t="str">
        <f t="shared" si="148"/>
        <v>Afternoon</v>
      </c>
      <c r="F2371" s="44">
        <v>8.33</v>
      </c>
      <c r="G2371" s="44" t="str">
        <f t="shared" si="149"/>
        <v>Long</v>
      </c>
      <c r="H2371" s="44" t="s">
        <v>10</v>
      </c>
      <c r="I2371" s="45">
        <v>37503</v>
      </c>
      <c r="J2371" s="40">
        <f t="shared" ca="1" si="150"/>
        <v>23</v>
      </c>
      <c r="K2371" s="45" t="str">
        <f t="shared" ca="1" si="151"/>
        <v>18-24 (Young Drivers)</v>
      </c>
      <c r="L2371" s="44" t="s">
        <v>10</v>
      </c>
      <c r="M2371" s="44">
        <v>1</v>
      </c>
      <c r="N2371" s="44">
        <v>1</v>
      </c>
      <c r="O2371" s="46">
        <v>45581</v>
      </c>
    </row>
    <row r="2372" spans="1:15" x14ac:dyDescent="0.75">
      <c r="A2372" s="31">
        <v>558</v>
      </c>
      <c r="B2372" s="32" t="s">
        <v>2383</v>
      </c>
      <c r="C2372" s="33">
        <v>45571</v>
      </c>
      <c r="D2372" s="34">
        <v>0.5625</v>
      </c>
      <c r="E2372" s="35" t="str">
        <f t="shared" si="148"/>
        <v>Afternoon</v>
      </c>
      <c r="F2372" s="36">
        <v>5</v>
      </c>
      <c r="G2372" s="36" t="str">
        <f t="shared" si="149"/>
        <v>Long</v>
      </c>
      <c r="H2372" s="36" t="s">
        <v>10</v>
      </c>
      <c r="I2372" s="37">
        <v>23860</v>
      </c>
      <c r="J2372" s="32">
        <f t="shared" ca="1" si="150"/>
        <v>60</v>
      </c>
      <c r="K2372" s="37" t="str">
        <f t="shared" ca="1" si="151"/>
        <v>25+</v>
      </c>
      <c r="L2372" s="36" t="s">
        <v>10</v>
      </c>
      <c r="M2372" s="36">
        <v>1</v>
      </c>
      <c r="N2372" s="36">
        <v>1</v>
      </c>
      <c r="O2372" s="38">
        <v>45581</v>
      </c>
    </row>
    <row r="2373" spans="1:15" x14ac:dyDescent="0.75">
      <c r="A2373" s="39">
        <v>558</v>
      </c>
      <c r="B2373" s="40" t="s">
        <v>2384</v>
      </c>
      <c r="C2373" s="41">
        <v>45571</v>
      </c>
      <c r="D2373" s="42">
        <v>0.5625</v>
      </c>
      <c r="E2373" s="43" t="str">
        <f t="shared" si="148"/>
        <v>Afternoon</v>
      </c>
      <c r="F2373" s="44">
        <v>5</v>
      </c>
      <c r="G2373" s="44" t="str">
        <f t="shared" si="149"/>
        <v>Long</v>
      </c>
      <c r="H2373" s="44" t="s">
        <v>10</v>
      </c>
      <c r="I2373" s="45">
        <v>28059</v>
      </c>
      <c r="J2373" s="40">
        <f t="shared" ca="1" si="150"/>
        <v>48</v>
      </c>
      <c r="K2373" s="45" t="str">
        <f t="shared" ca="1" si="151"/>
        <v>25+</v>
      </c>
      <c r="L2373" s="44" t="s">
        <v>10</v>
      </c>
      <c r="M2373" s="44">
        <v>1</v>
      </c>
      <c r="N2373" s="44">
        <v>1</v>
      </c>
      <c r="O2373" s="46">
        <v>45581</v>
      </c>
    </row>
    <row r="2374" spans="1:15" x14ac:dyDescent="0.75">
      <c r="A2374" s="31">
        <v>558</v>
      </c>
      <c r="B2374" s="32" t="s">
        <v>2385</v>
      </c>
      <c r="C2374" s="33">
        <v>45571</v>
      </c>
      <c r="D2374" s="34">
        <v>0.63541666666666663</v>
      </c>
      <c r="E2374" s="35" t="str">
        <f t="shared" si="148"/>
        <v>Afternoon</v>
      </c>
      <c r="F2374" s="36">
        <v>6.75</v>
      </c>
      <c r="G2374" s="36" t="str">
        <f t="shared" si="149"/>
        <v>Long</v>
      </c>
      <c r="H2374" s="36" t="s">
        <v>10</v>
      </c>
      <c r="I2374" s="37">
        <v>27006</v>
      </c>
      <c r="J2374" s="32">
        <f t="shared" ca="1" si="150"/>
        <v>51</v>
      </c>
      <c r="K2374" s="37" t="str">
        <f t="shared" ca="1" si="151"/>
        <v>25+</v>
      </c>
      <c r="L2374" s="36" t="s">
        <v>10</v>
      </c>
      <c r="M2374" s="36">
        <v>1</v>
      </c>
      <c r="N2374" s="36">
        <v>1</v>
      </c>
      <c r="O2374" s="38">
        <v>45581</v>
      </c>
    </row>
    <row r="2375" spans="1:15" x14ac:dyDescent="0.75">
      <c r="A2375" s="39">
        <v>558</v>
      </c>
      <c r="B2375" s="40" t="s">
        <v>2386</v>
      </c>
      <c r="C2375" s="41">
        <v>45571</v>
      </c>
      <c r="D2375" s="42">
        <v>0.63541666666666663</v>
      </c>
      <c r="E2375" s="43" t="str">
        <f t="shared" si="148"/>
        <v>Afternoon</v>
      </c>
      <c r="F2375" s="44">
        <v>6.75</v>
      </c>
      <c r="G2375" s="44" t="str">
        <f t="shared" si="149"/>
        <v>Long</v>
      </c>
      <c r="H2375" s="44" t="s">
        <v>9</v>
      </c>
      <c r="I2375" s="45">
        <v>36102</v>
      </c>
      <c r="J2375" s="40">
        <f t="shared" ca="1" si="150"/>
        <v>26</v>
      </c>
      <c r="K2375" s="45" t="str">
        <f t="shared" ca="1" si="151"/>
        <v>25+</v>
      </c>
      <c r="L2375" s="44" t="s">
        <v>10</v>
      </c>
      <c r="M2375" s="44">
        <v>1</v>
      </c>
      <c r="N2375" s="44">
        <v>1</v>
      </c>
      <c r="O2375" s="46">
        <v>45581</v>
      </c>
    </row>
    <row r="2376" spans="1:15" x14ac:dyDescent="0.75">
      <c r="A2376" s="31">
        <v>558</v>
      </c>
      <c r="B2376" s="32" t="s">
        <v>2387</v>
      </c>
      <c r="C2376" s="33">
        <v>45571</v>
      </c>
      <c r="D2376" s="34">
        <v>0.65277777777777779</v>
      </c>
      <c r="E2376" s="35" t="str">
        <f t="shared" si="148"/>
        <v>Afternoon</v>
      </c>
      <c r="F2376" s="36">
        <v>7.17</v>
      </c>
      <c r="G2376" s="36" t="str">
        <f t="shared" si="149"/>
        <v>Long</v>
      </c>
      <c r="H2376" s="36" t="s">
        <v>10</v>
      </c>
      <c r="I2376" s="37">
        <v>38950</v>
      </c>
      <c r="J2376" s="32">
        <f t="shared" ca="1" si="150"/>
        <v>19</v>
      </c>
      <c r="K2376" s="37" t="str">
        <f t="shared" ca="1" si="151"/>
        <v>18-24 (Young Drivers)</v>
      </c>
      <c r="L2376" s="36" t="s">
        <v>10</v>
      </c>
      <c r="M2376" s="36">
        <v>1</v>
      </c>
      <c r="N2376" s="36">
        <v>1</v>
      </c>
      <c r="O2376" s="38">
        <v>45581</v>
      </c>
    </row>
    <row r="2377" spans="1:15" x14ac:dyDescent="0.75">
      <c r="A2377" s="39">
        <v>558</v>
      </c>
      <c r="B2377" s="40" t="s">
        <v>2388</v>
      </c>
      <c r="C2377" s="41">
        <v>45577</v>
      </c>
      <c r="D2377" s="42">
        <v>0.625</v>
      </c>
      <c r="E2377" s="43" t="str">
        <f t="shared" si="148"/>
        <v>Afternoon</v>
      </c>
      <c r="F2377" s="44">
        <v>6.5</v>
      </c>
      <c r="G2377" s="44" t="str">
        <f t="shared" si="149"/>
        <v>Long</v>
      </c>
      <c r="H2377" s="44" t="s">
        <v>10</v>
      </c>
      <c r="I2377" s="45">
        <v>28501</v>
      </c>
      <c r="J2377" s="40">
        <f t="shared" ca="1" si="150"/>
        <v>47</v>
      </c>
      <c r="K2377" s="45" t="str">
        <f t="shared" ca="1" si="151"/>
        <v>25+</v>
      </c>
      <c r="L2377" s="44" t="s">
        <v>10</v>
      </c>
      <c r="M2377" s="44">
        <v>1</v>
      </c>
      <c r="N2377" s="44">
        <v>1</v>
      </c>
      <c r="O2377" s="46">
        <v>45581</v>
      </c>
    </row>
    <row r="2378" spans="1:15" x14ac:dyDescent="0.75">
      <c r="A2378" s="31">
        <v>558</v>
      </c>
      <c r="B2378" s="32" t="s">
        <v>2389</v>
      </c>
      <c r="C2378" s="33">
        <v>45577</v>
      </c>
      <c r="D2378" s="34">
        <v>0.625</v>
      </c>
      <c r="E2378" s="35" t="str">
        <f t="shared" si="148"/>
        <v>Afternoon</v>
      </c>
      <c r="F2378" s="36">
        <v>6.5</v>
      </c>
      <c r="G2378" s="36" t="str">
        <f t="shared" si="149"/>
        <v>Long</v>
      </c>
      <c r="H2378" s="36" t="s">
        <v>10</v>
      </c>
      <c r="I2378" s="37">
        <v>34126</v>
      </c>
      <c r="J2378" s="32">
        <f t="shared" ca="1" si="150"/>
        <v>32</v>
      </c>
      <c r="K2378" s="37" t="str">
        <f t="shared" ca="1" si="151"/>
        <v>25+</v>
      </c>
      <c r="L2378" s="36" t="s">
        <v>10</v>
      </c>
      <c r="M2378" s="36">
        <v>1</v>
      </c>
      <c r="N2378" s="36">
        <v>1</v>
      </c>
      <c r="O2378" s="38">
        <v>45581</v>
      </c>
    </row>
    <row r="2379" spans="1:15" x14ac:dyDescent="0.75">
      <c r="A2379" s="39">
        <v>558</v>
      </c>
      <c r="B2379" s="40" t="s">
        <v>2390</v>
      </c>
      <c r="C2379" s="41">
        <v>45577</v>
      </c>
      <c r="D2379" s="42">
        <v>0.73958333333333337</v>
      </c>
      <c r="E2379" s="43" t="str">
        <f t="shared" si="148"/>
        <v>Afternoon</v>
      </c>
      <c r="F2379" s="44">
        <v>9.25</v>
      </c>
      <c r="G2379" s="44" t="str">
        <f t="shared" si="149"/>
        <v>Long</v>
      </c>
      <c r="H2379" s="44" t="s">
        <v>10</v>
      </c>
      <c r="I2379" s="45">
        <v>39331</v>
      </c>
      <c r="J2379" s="40">
        <f t="shared" ca="1" si="150"/>
        <v>18</v>
      </c>
      <c r="K2379" s="45" t="str">
        <f t="shared" ca="1" si="151"/>
        <v>18-24 (Young Drivers)</v>
      </c>
      <c r="L2379" s="44" t="s">
        <v>10</v>
      </c>
      <c r="M2379" s="44">
        <v>1</v>
      </c>
      <c r="N2379" s="44">
        <v>1</v>
      </c>
      <c r="O2379" s="46">
        <v>45581</v>
      </c>
    </row>
    <row r="2380" spans="1:15" x14ac:dyDescent="0.75">
      <c r="A2380" s="31">
        <v>360</v>
      </c>
      <c r="B2380" s="32" t="s">
        <v>2391</v>
      </c>
      <c r="C2380" s="33">
        <v>45547</v>
      </c>
      <c r="D2380" s="34">
        <v>0.63541666666666663</v>
      </c>
      <c r="E2380" s="35" t="str">
        <f t="shared" si="148"/>
        <v>Afternoon</v>
      </c>
      <c r="F2380" s="36">
        <v>6</v>
      </c>
      <c r="G2380" s="36" t="str">
        <f t="shared" si="149"/>
        <v>Long</v>
      </c>
      <c r="H2380" s="36" t="s">
        <v>9</v>
      </c>
      <c r="I2380" s="37">
        <v>32203</v>
      </c>
      <c r="J2380" s="32">
        <f t="shared" ca="1" si="150"/>
        <v>37</v>
      </c>
      <c r="K2380" s="37" t="str">
        <f t="shared" ca="1" si="151"/>
        <v>25+</v>
      </c>
      <c r="L2380" s="36" t="s">
        <v>10</v>
      </c>
      <c r="M2380" s="36">
        <v>1</v>
      </c>
      <c r="N2380" s="36">
        <v>1</v>
      </c>
      <c r="O2380" s="38">
        <v>45576</v>
      </c>
    </row>
    <row r="2381" spans="1:15" x14ac:dyDescent="0.75">
      <c r="A2381" s="39">
        <v>360</v>
      </c>
      <c r="B2381" s="40" t="s">
        <v>2392</v>
      </c>
      <c r="C2381" s="41">
        <v>45547</v>
      </c>
      <c r="D2381" s="42">
        <v>0.63541666666666663</v>
      </c>
      <c r="E2381" s="43" t="str">
        <f t="shared" si="148"/>
        <v>Afternoon</v>
      </c>
      <c r="F2381" s="44">
        <v>6</v>
      </c>
      <c r="G2381" s="44" t="str">
        <f t="shared" si="149"/>
        <v>Long</v>
      </c>
      <c r="H2381" s="44" t="s">
        <v>9</v>
      </c>
      <c r="I2381" s="45">
        <v>34579</v>
      </c>
      <c r="J2381" s="40">
        <f t="shared" ca="1" si="150"/>
        <v>31</v>
      </c>
      <c r="K2381" s="45" t="str">
        <f t="shared" ca="1" si="151"/>
        <v>25+</v>
      </c>
      <c r="L2381" s="44" t="s">
        <v>11</v>
      </c>
      <c r="M2381" s="44">
        <v>1</v>
      </c>
      <c r="N2381" s="44">
        <v>1</v>
      </c>
      <c r="O2381" s="46">
        <v>45576</v>
      </c>
    </row>
    <row r="2382" spans="1:15" x14ac:dyDescent="0.75">
      <c r="A2382" s="31">
        <v>360</v>
      </c>
      <c r="B2382" s="32" t="s">
        <v>2393</v>
      </c>
      <c r="C2382" s="33">
        <v>45548</v>
      </c>
      <c r="D2382" s="34">
        <v>0.65625</v>
      </c>
      <c r="E2382" s="35" t="str">
        <f t="shared" si="148"/>
        <v>Afternoon</v>
      </c>
      <c r="F2382" s="36">
        <v>6.5</v>
      </c>
      <c r="G2382" s="36" t="str">
        <f t="shared" si="149"/>
        <v>Long</v>
      </c>
      <c r="H2382" s="36" t="s">
        <v>9</v>
      </c>
      <c r="I2382" s="37">
        <v>20841</v>
      </c>
      <c r="J2382" s="32">
        <f t="shared" ca="1" si="150"/>
        <v>68</v>
      </c>
      <c r="K2382" s="37" t="str">
        <f t="shared" ca="1" si="151"/>
        <v>25+</v>
      </c>
      <c r="L2382" s="36" t="s">
        <v>10</v>
      </c>
      <c r="M2382" s="36">
        <v>1</v>
      </c>
      <c r="N2382" s="36">
        <v>1</v>
      </c>
      <c r="O2382" s="38">
        <v>45576</v>
      </c>
    </row>
    <row r="2383" spans="1:15" x14ac:dyDescent="0.75">
      <c r="A2383" s="39">
        <v>360</v>
      </c>
      <c r="B2383" s="40" t="s">
        <v>2394</v>
      </c>
      <c r="C2383" s="41">
        <v>45548</v>
      </c>
      <c r="D2383" s="42">
        <v>0.65625</v>
      </c>
      <c r="E2383" s="43" t="str">
        <f t="shared" si="148"/>
        <v>Afternoon</v>
      </c>
      <c r="F2383" s="44">
        <v>6.5</v>
      </c>
      <c r="G2383" s="44" t="str">
        <f t="shared" si="149"/>
        <v>Long</v>
      </c>
      <c r="H2383" s="44" t="s">
        <v>10</v>
      </c>
      <c r="I2383" s="45">
        <v>39114</v>
      </c>
      <c r="J2383" s="40">
        <f t="shared" ca="1" si="150"/>
        <v>18</v>
      </c>
      <c r="K2383" s="45" t="str">
        <f t="shared" ca="1" si="151"/>
        <v>18-24 (Young Drivers)</v>
      </c>
      <c r="L2383" s="44" t="s">
        <v>10</v>
      </c>
      <c r="M2383" s="44">
        <v>1</v>
      </c>
      <c r="N2383" s="44">
        <v>1</v>
      </c>
      <c r="O2383" s="46">
        <v>45576</v>
      </c>
    </row>
    <row r="2384" spans="1:15" x14ac:dyDescent="0.75">
      <c r="A2384" s="31">
        <v>360</v>
      </c>
      <c r="B2384" s="32" t="s">
        <v>2395</v>
      </c>
      <c r="C2384" s="33">
        <v>45549</v>
      </c>
      <c r="D2384" s="34">
        <v>0.63888888888888884</v>
      </c>
      <c r="E2384" s="35" t="str">
        <f t="shared" si="148"/>
        <v>Afternoon</v>
      </c>
      <c r="F2384" s="36">
        <v>6</v>
      </c>
      <c r="G2384" s="36" t="str">
        <f t="shared" si="149"/>
        <v>Long</v>
      </c>
      <c r="H2384" s="36" t="s">
        <v>10</v>
      </c>
      <c r="I2384" s="37">
        <v>39611</v>
      </c>
      <c r="J2384" s="32">
        <f t="shared" ca="1" si="150"/>
        <v>17</v>
      </c>
      <c r="K2384" s="37" t="str">
        <f t="shared" ca="1" si="151"/>
        <v>17 (Car/Motorcycle)</v>
      </c>
      <c r="L2384" s="36" t="s">
        <v>10</v>
      </c>
      <c r="M2384" s="36">
        <v>1</v>
      </c>
      <c r="N2384" s="36">
        <v>1</v>
      </c>
      <c r="O2384" s="38">
        <v>45576</v>
      </c>
    </row>
    <row r="2385" spans="1:15" x14ac:dyDescent="0.75">
      <c r="A2385" s="39">
        <v>360</v>
      </c>
      <c r="B2385" s="40" t="s">
        <v>2396</v>
      </c>
      <c r="C2385" s="41">
        <v>45555</v>
      </c>
      <c r="D2385" s="42">
        <v>0.67708333333333337</v>
      </c>
      <c r="E2385" s="43" t="str">
        <f t="shared" si="148"/>
        <v>Afternoon</v>
      </c>
      <c r="F2385" s="44">
        <v>6.75</v>
      </c>
      <c r="G2385" s="44" t="str">
        <f t="shared" si="149"/>
        <v>Long</v>
      </c>
      <c r="H2385" s="44" t="s">
        <v>9</v>
      </c>
      <c r="I2385" s="45">
        <v>33393</v>
      </c>
      <c r="J2385" s="40">
        <f t="shared" ca="1" si="150"/>
        <v>34</v>
      </c>
      <c r="K2385" s="45" t="str">
        <f t="shared" ca="1" si="151"/>
        <v>25+</v>
      </c>
      <c r="L2385" s="44" t="s">
        <v>10</v>
      </c>
      <c r="M2385" s="44">
        <v>1</v>
      </c>
      <c r="N2385" s="44">
        <v>1</v>
      </c>
      <c r="O2385" s="46">
        <v>45576</v>
      </c>
    </row>
    <row r="2386" spans="1:15" x14ac:dyDescent="0.75">
      <c r="A2386" s="31">
        <v>360</v>
      </c>
      <c r="B2386" s="32" t="s">
        <v>2397</v>
      </c>
      <c r="C2386" s="33">
        <v>45555</v>
      </c>
      <c r="D2386" s="34">
        <v>0.67708333333333337</v>
      </c>
      <c r="E2386" s="35" t="str">
        <f t="shared" si="148"/>
        <v>Afternoon</v>
      </c>
      <c r="F2386" s="36">
        <v>6.75</v>
      </c>
      <c r="G2386" s="36" t="str">
        <f t="shared" si="149"/>
        <v>Long</v>
      </c>
      <c r="H2386" s="36" t="s">
        <v>10</v>
      </c>
      <c r="I2386" s="37">
        <v>37445</v>
      </c>
      <c r="J2386" s="32">
        <f t="shared" ca="1" si="150"/>
        <v>23</v>
      </c>
      <c r="K2386" s="37" t="str">
        <f t="shared" ca="1" si="151"/>
        <v>18-24 (Young Drivers)</v>
      </c>
      <c r="L2386" s="36" t="s">
        <v>10</v>
      </c>
      <c r="M2386" s="36">
        <v>1</v>
      </c>
      <c r="N2386" s="36">
        <v>1</v>
      </c>
      <c r="O2386" s="38">
        <v>45576</v>
      </c>
    </row>
    <row r="2387" spans="1:15" x14ac:dyDescent="0.75">
      <c r="A2387" s="39">
        <v>360</v>
      </c>
      <c r="B2387" s="40" t="s">
        <v>2398</v>
      </c>
      <c r="C2387" s="41">
        <v>45556</v>
      </c>
      <c r="D2387" s="42">
        <v>0.63541666666666663</v>
      </c>
      <c r="E2387" s="43" t="str">
        <f t="shared" si="148"/>
        <v>Afternoon</v>
      </c>
      <c r="F2387" s="44">
        <v>6</v>
      </c>
      <c r="G2387" s="44" t="str">
        <f t="shared" si="149"/>
        <v>Long</v>
      </c>
      <c r="H2387" s="44" t="s">
        <v>10</v>
      </c>
      <c r="I2387" s="45">
        <v>32672</v>
      </c>
      <c r="J2387" s="40">
        <f t="shared" ca="1" si="150"/>
        <v>36</v>
      </c>
      <c r="K2387" s="45" t="str">
        <f t="shared" ca="1" si="151"/>
        <v>25+</v>
      </c>
      <c r="L2387" s="44" t="s">
        <v>10</v>
      </c>
      <c r="M2387" s="44">
        <v>1</v>
      </c>
      <c r="N2387" s="44">
        <v>1</v>
      </c>
      <c r="O2387" s="46">
        <v>45576</v>
      </c>
    </row>
    <row r="2388" spans="1:15" x14ac:dyDescent="0.75">
      <c r="A2388" s="31">
        <v>360</v>
      </c>
      <c r="B2388" s="32" t="s">
        <v>2399</v>
      </c>
      <c r="C2388" s="33">
        <v>45556</v>
      </c>
      <c r="D2388" s="34">
        <v>0.63541666666666663</v>
      </c>
      <c r="E2388" s="35" t="str">
        <f t="shared" si="148"/>
        <v>Afternoon</v>
      </c>
      <c r="F2388" s="36">
        <v>6</v>
      </c>
      <c r="G2388" s="36" t="str">
        <f t="shared" si="149"/>
        <v>Long</v>
      </c>
      <c r="H2388" s="36" t="s">
        <v>9</v>
      </c>
      <c r="I2388" s="37">
        <v>39611</v>
      </c>
      <c r="J2388" s="32">
        <f t="shared" ca="1" si="150"/>
        <v>17</v>
      </c>
      <c r="K2388" s="37" t="str">
        <f t="shared" ca="1" si="151"/>
        <v>17 (Car/Motorcycle)</v>
      </c>
      <c r="L2388" s="36" t="s">
        <v>10</v>
      </c>
      <c r="M2388" s="36">
        <v>1</v>
      </c>
      <c r="N2388" s="36">
        <v>1</v>
      </c>
      <c r="O2388" s="38">
        <v>45576</v>
      </c>
    </row>
    <row r="2389" spans="1:15" x14ac:dyDescent="0.75">
      <c r="A2389" s="39">
        <v>360</v>
      </c>
      <c r="B2389" s="40" t="s">
        <v>2400</v>
      </c>
      <c r="C2389" s="41">
        <v>45558</v>
      </c>
      <c r="D2389" s="42">
        <v>0.61111111111111116</v>
      </c>
      <c r="E2389" s="43" t="str">
        <f t="shared" si="148"/>
        <v>Afternoon</v>
      </c>
      <c r="F2389" s="44">
        <v>6</v>
      </c>
      <c r="G2389" s="44" t="str">
        <f t="shared" si="149"/>
        <v>Long</v>
      </c>
      <c r="H2389" s="44" t="s">
        <v>10</v>
      </c>
      <c r="I2389" s="45">
        <v>33293</v>
      </c>
      <c r="J2389" s="40">
        <f t="shared" ca="1" si="150"/>
        <v>34</v>
      </c>
      <c r="K2389" s="45" t="str">
        <f t="shared" ca="1" si="151"/>
        <v>25+</v>
      </c>
      <c r="L2389" s="44" t="s">
        <v>10</v>
      </c>
      <c r="M2389" s="44">
        <v>1</v>
      </c>
      <c r="N2389" s="44">
        <v>1</v>
      </c>
      <c r="O2389" s="46">
        <v>45576</v>
      </c>
    </row>
    <row r="2390" spans="1:15" x14ac:dyDescent="0.75">
      <c r="A2390" s="31">
        <v>360</v>
      </c>
      <c r="B2390" s="32" t="s">
        <v>2401</v>
      </c>
      <c r="C2390" s="33">
        <v>45558</v>
      </c>
      <c r="D2390" s="34">
        <v>0.61111111111111116</v>
      </c>
      <c r="E2390" s="35" t="str">
        <f t="shared" si="148"/>
        <v>Afternoon</v>
      </c>
      <c r="F2390" s="36">
        <v>6</v>
      </c>
      <c r="G2390" s="36" t="str">
        <f t="shared" si="149"/>
        <v>Long</v>
      </c>
      <c r="H2390" s="36" t="s">
        <v>10</v>
      </c>
      <c r="I2390" s="37">
        <v>24008</v>
      </c>
      <c r="J2390" s="32">
        <f t="shared" ca="1" si="150"/>
        <v>60</v>
      </c>
      <c r="K2390" s="37" t="str">
        <f t="shared" ca="1" si="151"/>
        <v>25+</v>
      </c>
      <c r="L2390" s="36" t="s">
        <v>10</v>
      </c>
      <c r="M2390" s="36">
        <v>1</v>
      </c>
      <c r="N2390" s="36">
        <v>1</v>
      </c>
      <c r="O2390" s="38">
        <v>45576</v>
      </c>
    </row>
    <row r="2391" spans="1:15" x14ac:dyDescent="0.75">
      <c r="A2391" s="39">
        <v>360</v>
      </c>
      <c r="B2391" s="40" t="s">
        <v>2402</v>
      </c>
      <c r="C2391" s="41">
        <v>45561</v>
      </c>
      <c r="D2391" s="42">
        <v>0.60763888888888884</v>
      </c>
      <c r="E2391" s="43" t="str">
        <f t="shared" si="148"/>
        <v>Afternoon</v>
      </c>
      <c r="F2391" s="44">
        <v>5.5</v>
      </c>
      <c r="G2391" s="44" t="str">
        <f t="shared" si="149"/>
        <v>Long</v>
      </c>
      <c r="H2391" s="44" t="s">
        <v>9</v>
      </c>
      <c r="I2391" s="45">
        <v>33623</v>
      </c>
      <c r="J2391" s="40">
        <f t="shared" ca="1" si="150"/>
        <v>33</v>
      </c>
      <c r="K2391" s="45" t="str">
        <f t="shared" ca="1" si="151"/>
        <v>25+</v>
      </c>
      <c r="L2391" s="44" t="s">
        <v>10</v>
      </c>
      <c r="M2391" s="44">
        <v>1</v>
      </c>
      <c r="N2391" s="44">
        <v>1</v>
      </c>
      <c r="O2391" s="46">
        <v>45576</v>
      </c>
    </row>
    <row r="2392" spans="1:15" x14ac:dyDescent="0.75">
      <c r="A2392" s="31">
        <v>360</v>
      </c>
      <c r="B2392" s="32" t="s">
        <v>2403</v>
      </c>
      <c r="C2392" s="33">
        <v>45561</v>
      </c>
      <c r="D2392" s="34">
        <v>0.60763888888888884</v>
      </c>
      <c r="E2392" s="35" t="str">
        <f t="shared" si="148"/>
        <v>Afternoon</v>
      </c>
      <c r="F2392" s="36">
        <v>5.5</v>
      </c>
      <c r="G2392" s="36" t="str">
        <f t="shared" si="149"/>
        <v>Long</v>
      </c>
      <c r="H2392" s="36" t="s">
        <v>10</v>
      </c>
      <c r="I2392" s="37">
        <v>31844</v>
      </c>
      <c r="J2392" s="32">
        <f t="shared" ca="1" si="150"/>
        <v>38</v>
      </c>
      <c r="K2392" s="37" t="str">
        <f t="shared" ca="1" si="151"/>
        <v>25+</v>
      </c>
      <c r="L2392" s="36" t="s">
        <v>10</v>
      </c>
      <c r="M2392" s="36">
        <v>1</v>
      </c>
      <c r="N2392" s="36">
        <v>1</v>
      </c>
      <c r="O2392" s="38">
        <v>45576</v>
      </c>
    </row>
    <row r="2393" spans="1:15" x14ac:dyDescent="0.75">
      <c r="A2393" s="39">
        <v>360</v>
      </c>
      <c r="B2393" s="40" t="s">
        <v>2404</v>
      </c>
      <c r="C2393" s="41">
        <v>45562</v>
      </c>
      <c r="D2393" s="42">
        <v>0.6875</v>
      </c>
      <c r="E2393" s="43" t="str">
        <f t="shared" si="148"/>
        <v>Afternoon</v>
      </c>
      <c r="F2393" s="44">
        <v>6</v>
      </c>
      <c r="G2393" s="44" t="str">
        <f t="shared" si="149"/>
        <v>Long</v>
      </c>
      <c r="H2393" s="44" t="s">
        <v>9</v>
      </c>
      <c r="I2393" s="45">
        <v>32672</v>
      </c>
      <c r="J2393" s="40">
        <f t="shared" ca="1" si="150"/>
        <v>36</v>
      </c>
      <c r="K2393" s="45" t="str">
        <f t="shared" ca="1" si="151"/>
        <v>25+</v>
      </c>
      <c r="L2393" s="44" t="s">
        <v>10</v>
      </c>
      <c r="M2393" s="44">
        <v>1</v>
      </c>
      <c r="N2393" s="44">
        <v>1</v>
      </c>
      <c r="O2393" s="46">
        <v>45576</v>
      </c>
    </row>
    <row r="2394" spans="1:15" x14ac:dyDescent="0.75">
      <c r="A2394" s="31">
        <v>360</v>
      </c>
      <c r="B2394" s="32" t="s">
        <v>2405</v>
      </c>
      <c r="C2394" s="33">
        <v>45562</v>
      </c>
      <c r="D2394" s="34">
        <v>0.6875</v>
      </c>
      <c r="E2394" s="35" t="str">
        <f t="shared" si="148"/>
        <v>Afternoon</v>
      </c>
      <c r="F2394" s="36">
        <v>6</v>
      </c>
      <c r="G2394" s="36" t="str">
        <f t="shared" si="149"/>
        <v>Long</v>
      </c>
      <c r="H2394" s="36" t="s">
        <v>10</v>
      </c>
      <c r="I2394" s="37">
        <v>23250</v>
      </c>
      <c r="J2394" s="32">
        <f t="shared" ca="1" si="150"/>
        <v>62</v>
      </c>
      <c r="K2394" s="37" t="str">
        <f t="shared" ca="1" si="151"/>
        <v>25+</v>
      </c>
      <c r="L2394" s="36" t="s">
        <v>10</v>
      </c>
      <c r="M2394" s="36">
        <v>1</v>
      </c>
      <c r="N2394" s="36">
        <v>1</v>
      </c>
      <c r="O2394" s="38">
        <v>45576</v>
      </c>
    </row>
    <row r="2395" spans="1:15" x14ac:dyDescent="0.75">
      <c r="A2395" s="39">
        <v>360</v>
      </c>
      <c r="B2395" s="40" t="s">
        <v>2406</v>
      </c>
      <c r="C2395" s="41">
        <v>45563</v>
      </c>
      <c r="D2395" s="42">
        <v>0.68055555555555558</v>
      </c>
      <c r="E2395" s="43" t="str">
        <f t="shared" si="148"/>
        <v>Afternoon</v>
      </c>
      <c r="F2395" s="44">
        <v>7</v>
      </c>
      <c r="G2395" s="44" t="str">
        <f t="shared" si="149"/>
        <v>Long</v>
      </c>
      <c r="H2395" s="44" t="s">
        <v>10</v>
      </c>
      <c r="I2395" s="45">
        <v>31653</v>
      </c>
      <c r="J2395" s="40">
        <f t="shared" ca="1" si="150"/>
        <v>39</v>
      </c>
      <c r="K2395" s="45" t="str">
        <f t="shared" ca="1" si="151"/>
        <v>25+</v>
      </c>
      <c r="L2395" s="44" t="s">
        <v>10</v>
      </c>
      <c r="M2395" s="44">
        <v>1</v>
      </c>
      <c r="N2395" s="44">
        <v>1</v>
      </c>
      <c r="O2395" s="46">
        <v>45576</v>
      </c>
    </row>
    <row r="2396" spans="1:15" x14ac:dyDescent="0.75">
      <c r="A2396" s="31">
        <v>360</v>
      </c>
      <c r="B2396" s="32" t="s">
        <v>2407</v>
      </c>
      <c r="C2396" s="33">
        <v>45563</v>
      </c>
      <c r="D2396" s="34">
        <v>0.68055555555555558</v>
      </c>
      <c r="E2396" s="35" t="str">
        <f t="shared" si="148"/>
        <v>Afternoon</v>
      </c>
      <c r="F2396" s="36">
        <v>7</v>
      </c>
      <c r="G2396" s="36" t="str">
        <f t="shared" si="149"/>
        <v>Long</v>
      </c>
      <c r="H2396" s="36" t="s">
        <v>10</v>
      </c>
      <c r="I2396" s="37">
        <v>38751</v>
      </c>
      <c r="J2396" s="32">
        <f t="shared" ca="1" si="150"/>
        <v>19</v>
      </c>
      <c r="K2396" s="37" t="str">
        <f t="shared" ca="1" si="151"/>
        <v>18-24 (Young Drivers)</v>
      </c>
      <c r="L2396" s="36" t="s">
        <v>10</v>
      </c>
      <c r="M2396" s="36">
        <v>1</v>
      </c>
      <c r="N2396" s="36">
        <v>1</v>
      </c>
      <c r="O2396" s="38">
        <v>45576</v>
      </c>
    </row>
    <row r="2397" spans="1:15" x14ac:dyDescent="0.75">
      <c r="A2397" s="39">
        <v>360</v>
      </c>
      <c r="B2397" s="40" t="s">
        <v>2408</v>
      </c>
      <c r="C2397" s="41">
        <v>45568</v>
      </c>
      <c r="D2397" s="42">
        <v>0.64583333333333337</v>
      </c>
      <c r="E2397" s="43" t="str">
        <f t="shared" si="148"/>
        <v>Afternoon</v>
      </c>
      <c r="F2397" s="44">
        <v>6.5</v>
      </c>
      <c r="G2397" s="44" t="str">
        <f t="shared" si="149"/>
        <v>Long</v>
      </c>
      <c r="H2397" s="44" t="s">
        <v>10</v>
      </c>
      <c r="I2397" s="45">
        <v>21635</v>
      </c>
      <c r="J2397" s="40">
        <f t="shared" ca="1" si="150"/>
        <v>66</v>
      </c>
      <c r="K2397" s="45" t="str">
        <f t="shared" ca="1" si="151"/>
        <v>25+</v>
      </c>
      <c r="L2397" s="44" t="s">
        <v>10</v>
      </c>
      <c r="M2397" s="44">
        <v>1</v>
      </c>
      <c r="N2397" s="44">
        <v>1</v>
      </c>
      <c r="O2397" s="46">
        <v>45576</v>
      </c>
    </row>
    <row r="2398" spans="1:15" x14ac:dyDescent="0.75">
      <c r="A2398" s="31">
        <v>360</v>
      </c>
      <c r="B2398" s="32" t="s">
        <v>2409</v>
      </c>
      <c r="C2398" s="33">
        <v>45568</v>
      </c>
      <c r="D2398" s="34">
        <v>0.64583333333333337</v>
      </c>
      <c r="E2398" s="35" t="str">
        <f t="shared" si="148"/>
        <v>Afternoon</v>
      </c>
      <c r="F2398" s="36">
        <v>6.5</v>
      </c>
      <c r="G2398" s="36" t="str">
        <f t="shared" si="149"/>
        <v>Long</v>
      </c>
      <c r="H2398" s="36" t="s">
        <v>10</v>
      </c>
      <c r="I2398" s="37">
        <v>33737</v>
      </c>
      <c r="J2398" s="32">
        <f t="shared" ca="1" si="150"/>
        <v>33</v>
      </c>
      <c r="K2398" s="37" t="str">
        <f t="shared" ca="1" si="151"/>
        <v>25+</v>
      </c>
      <c r="L2398" s="36" t="s">
        <v>10</v>
      </c>
      <c r="M2398" s="36">
        <v>1</v>
      </c>
      <c r="N2398" s="36">
        <v>1</v>
      </c>
      <c r="O2398" s="38">
        <v>45576</v>
      </c>
    </row>
    <row r="2399" spans="1:15" x14ac:dyDescent="0.75">
      <c r="A2399" s="39">
        <v>360</v>
      </c>
      <c r="B2399" s="40" t="s">
        <v>2410</v>
      </c>
      <c r="C2399" s="41">
        <v>45569</v>
      </c>
      <c r="D2399" s="42">
        <v>0.67013888888888884</v>
      </c>
      <c r="E2399" s="43" t="str">
        <f t="shared" si="148"/>
        <v>Afternoon</v>
      </c>
      <c r="F2399" s="44">
        <v>6.5</v>
      </c>
      <c r="G2399" s="44" t="str">
        <f t="shared" si="149"/>
        <v>Long</v>
      </c>
      <c r="H2399" s="44" t="s">
        <v>10</v>
      </c>
      <c r="I2399" s="45">
        <v>34066</v>
      </c>
      <c r="J2399" s="40">
        <f t="shared" ca="1" si="150"/>
        <v>32</v>
      </c>
      <c r="K2399" s="45" t="str">
        <f t="shared" ca="1" si="151"/>
        <v>25+</v>
      </c>
      <c r="L2399" s="44" t="s">
        <v>10</v>
      </c>
      <c r="M2399" s="44">
        <v>1</v>
      </c>
      <c r="N2399" s="44">
        <v>1</v>
      </c>
      <c r="O2399" s="46">
        <v>45576</v>
      </c>
    </row>
    <row r="2400" spans="1:15" x14ac:dyDescent="0.75">
      <c r="A2400" s="31">
        <v>360</v>
      </c>
      <c r="B2400" s="32" t="s">
        <v>2411</v>
      </c>
      <c r="C2400" s="33">
        <v>45570</v>
      </c>
      <c r="D2400" s="34">
        <v>0.67361111111111116</v>
      </c>
      <c r="E2400" s="35" t="str">
        <f t="shared" si="148"/>
        <v>Afternoon</v>
      </c>
      <c r="F2400" s="36">
        <v>7</v>
      </c>
      <c r="G2400" s="36" t="str">
        <f t="shared" si="149"/>
        <v>Long</v>
      </c>
      <c r="H2400" s="36" t="s">
        <v>10</v>
      </c>
      <c r="I2400" s="37">
        <v>24929</v>
      </c>
      <c r="J2400" s="32">
        <f t="shared" ca="1" si="150"/>
        <v>57</v>
      </c>
      <c r="K2400" s="37" t="str">
        <f t="shared" ca="1" si="151"/>
        <v>25+</v>
      </c>
      <c r="L2400" s="36" t="s">
        <v>10</v>
      </c>
      <c r="M2400" s="36">
        <v>1</v>
      </c>
      <c r="N2400" s="36">
        <v>1</v>
      </c>
      <c r="O2400" s="38">
        <v>45576</v>
      </c>
    </row>
    <row r="2401" spans="1:15" x14ac:dyDescent="0.75">
      <c r="A2401" s="39">
        <v>360</v>
      </c>
      <c r="B2401" s="40" t="s">
        <v>2412</v>
      </c>
      <c r="C2401" s="41">
        <v>45570</v>
      </c>
      <c r="D2401" s="42">
        <v>0.67361111111111116</v>
      </c>
      <c r="E2401" s="43" t="str">
        <f t="shared" si="148"/>
        <v>Afternoon</v>
      </c>
      <c r="F2401" s="44">
        <v>7</v>
      </c>
      <c r="G2401" s="44" t="str">
        <f t="shared" si="149"/>
        <v>Long</v>
      </c>
      <c r="H2401" s="44" t="s">
        <v>10</v>
      </c>
      <c r="I2401" s="45">
        <v>32772</v>
      </c>
      <c r="J2401" s="40">
        <f t="shared" ca="1" si="150"/>
        <v>36</v>
      </c>
      <c r="K2401" s="45" t="str">
        <f t="shared" ca="1" si="151"/>
        <v>25+</v>
      </c>
      <c r="L2401" s="44" t="s">
        <v>10</v>
      </c>
      <c r="M2401" s="44">
        <v>1</v>
      </c>
      <c r="N2401" s="44">
        <v>1</v>
      </c>
      <c r="O2401" s="46">
        <v>45576</v>
      </c>
    </row>
    <row r="2402" spans="1:15" x14ac:dyDescent="0.75">
      <c r="A2402" s="31">
        <v>360</v>
      </c>
      <c r="B2402" s="32" t="s">
        <v>2413</v>
      </c>
      <c r="C2402" s="33">
        <v>45572</v>
      </c>
      <c r="D2402" s="34">
        <v>0.61805555555555558</v>
      </c>
      <c r="E2402" s="35" t="str">
        <f t="shared" si="148"/>
        <v>Afternoon</v>
      </c>
      <c r="F2402" s="36">
        <v>5.5</v>
      </c>
      <c r="G2402" s="36" t="str">
        <f t="shared" si="149"/>
        <v>Long</v>
      </c>
      <c r="H2402" s="36" t="s">
        <v>10</v>
      </c>
      <c r="I2402" s="37">
        <v>31896</v>
      </c>
      <c r="J2402" s="32">
        <f t="shared" ca="1" si="150"/>
        <v>38</v>
      </c>
      <c r="K2402" s="37" t="str">
        <f t="shared" ca="1" si="151"/>
        <v>25+</v>
      </c>
      <c r="L2402" s="36" t="s">
        <v>10</v>
      </c>
      <c r="M2402" s="36">
        <v>1</v>
      </c>
      <c r="N2402" s="36">
        <v>1</v>
      </c>
      <c r="O2402" s="38">
        <v>45576</v>
      </c>
    </row>
    <row r="2403" spans="1:15" x14ac:dyDescent="0.75">
      <c r="A2403" s="39">
        <v>360</v>
      </c>
      <c r="B2403" s="40" t="s">
        <v>2414</v>
      </c>
      <c r="C2403" s="41">
        <v>45572</v>
      </c>
      <c r="D2403" s="42">
        <v>0.61805555555555558</v>
      </c>
      <c r="E2403" s="43" t="str">
        <f t="shared" si="148"/>
        <v>Afternoon</v>
      </c>
      <c r="F2403" s="44">
        <v>5.5</v>
      </c>
      <c r="G2403" s="44" t="str">
        <f t="shared" si="149"/>
        <v>Long</v>
      </c>
      <c r="H2403" s="44" t="s">
        <v>10</v>
      </c>
      <c r="I2403" s="45">
        <v>30020</v>
      </c>
      <c r="J2403" s="40">
        <f t="shared" ca="1" si="150"/>
        <v>43</v>
      </c>
      <c r="K2403" s="45" t="str">
        <f t="shared" ca="1" si="151"/>
        <v>25+</v>
      </c>
      <c r="L2403" s="44" t="s">
        <v>10</v>
      </c>
      <c r="M2403" s="44">
        <v>1</v>
      </c>
      <c r="N2403" s="44">
        <v>1</v>
      </c>
      <c r="O2403" s="46">
        <v>45576</v>
      </c>
    </row>
    <row r="2404" spans="1:15" x14ac:dyDescent="0.75">
      <c r="A2404" s="31">
        <v>360</v>
      </c>
      <c r="B2404" s="32" t="s">
        <v>2415</v>
      </c>
      <c r="C2404" s="33">
        <v>45575</v>
      </c>
      <c r="D2404" s="34">
        <v>0.61111111111111116</v>
      </c>
      <c r="E2404" s="35" t="str">
        <f t="shared" si="148"/>
        <v>Afternoon</v>
      </c>
      <c r="F2404" s="36">
        <v>5.75</v>
      </c>
      <c r="G2404" s="36" t="str">
        <f t="shared" si="149"/>
        <v>Long</v>
      </c>
      <c r="H2404" s="36" t="s">
        <v>10</v>
      </c>
      <c r="I2404" s="37">
        <v>29956</v>
      </c>
      <c r="J2404" s="32">
        <f t="shared" ca="1" si="150"/>
        <v>43</v>
      </c>
      <c r="K2404" s="37" t="str">
        <f t="shared" ca="1" si="151"/>
        <v>25+</v>
      </c>
      <c r="L2404" s="36" t="s">
        <v>10</v>
      </c>
      <c r="M2404" s="36">
        <v>1</v>
      </c>
      <c r="N2404" s="36">
        <v>1</v>
      </c>
      <c r="O2404" s="38">
        <v>45576</v>
      </c>
    </row>
    <row r="2405" spans="1:15" x14ac:dyDescent="0.75">
      <c r="A2405" s="39">
        <v>2531</v>
      </c>
      <c r="B2405" s="40" t="s">
        <v>2416</v>
      </c>
      <c r="C2405" s="41">
        <v>45511</v>
      </c>
      <c r="D2405" s="42">
        <v>0.64583333333333337</v>
      </c>
      <c r="E2405" s="43" t="str">
        <f t="shared" si="148"/>
        <v>Afternoon</v>
      </c>
      <c r="F2405" s="44">
        <v>7</v>
      </c>
      <c r="G2405" s="44" t="str">
        <f t="shared" si="149"/>
        <v>Long</v>
      </c>
      <c r="H2405" s="44" t="s">
        <v>10</v>
      </c>
      <c r="I2405" s="45">
        <v>36779</v>
      </c>
      <c r="J2405" s="40">
        <f t="shared" ca="1" si="150"/>
        <v>25</v>
      </c>
      <c r="K2405" s="45" t="str">
        <f t="shared" ca="1" si="151"/>
        <v>25+</v>
      </c>
      <c r="L2405" s="44" t="s">
        <v>11</v>
      </c>
      <c r="M2405" s="44">
        <v>0</v>
      </c>
      <c r="N2405" s="44">
        <v>0</v>
      </c>
      <c r="O2405" s="46">
        <v>45576</v>
      </c>
    </row>
    <row r="2406" spans="1:15" x14ac:dyDescent="0.75">
      <c r="A2406" s="31">
        <v>2531</v>
      </c>
      <c r="B2406" s="32" t="s">
        <v>2417</v>
      </c>
      <c r="C2406" s="33">
        <v>45512</v>
      </c>
      <c r="D2406" s="34">
        <v>0.5625</v>
      </c>
      <c r="E2406" s="35" t="str">
        <f t="shared" si="148"/>
        <v>Afternoon</v>
      </c>
      <c r="F2406" s="36">
        <v>7</v>
      </c>
      <c r="G2406" s="36" t="str">
        <f t="shared" si="149"/>
        <v>Long</v>
      </c>
      <c r="H2406" s="36" t="s">
        <v>9</v>
      </c>
      <c r="I2406" s="37">
        <v>38904</v>
      </c>
      <c r="J2406" s="32">
        <f t="shared" ca="1" si="150"/>
        <v>19</v>
      </c>
      <c r="K2406" s="37" t="str">
        <f t="shared" ca="1" si="151"/>
        <v>18-24 (Young Drivers)</v>
      </c>
      <c r="L2406" s="36" t="s">
        <v>10</v>
      </c>
      <c r="M2406" s="36">
        <v>0</v>
      </c>
      <c r="N2406" s="36">
        <v>0</v>
      </c>
      <c r="O2406" s="38">
        <v>45576</v>
      </c>
    </row>
    <row r="2407" spans="1:15" x14ac:dyDescent="0.75">
      <c r="A2407" s="39">
        <v>2531</v>
      </c>
      <c r="B2407" s="40" t="s">
        <v>2418</v>
      </c>
      <c r="C2407" s="41">
        <v>45516</v>
      </c>
      <c r="D2407" s="42">
        <v>0.63541666666666663</v>
      </c>
      <c r="E2407" s="43" t="str">
        <f t="shared" si="148"/>
        <v>Afternoon</v>
      </c>
      <c r="F2407" s="44">
        <v>6.75</v>
      </c>
      <c r="G2407" s="44" t="str">
        <f t="shared" si="149"/>
        <v>Long</v>
      </c>
      <c r="H2407" s="44" t="s">
        <v>10</v>
      </c>
      <c r="I2407" s="45">
        <v>38397</v>
      </c>
      <c r="J2407" s="40">
        <f t="shared" ca="1" si="150"/>
        <v>20</v>
      </c>
      <c r="K2407" s="45" t="str">
        <f t="shared" ca="1" si="151"/>
        <v>18-24 (Young Drivers)</v>
      </c>
      <c r="L2407" s="44" t="s">
        <v>10</v>
      </c>
      <c r="M2407" s="44">
        <v>0</v>
      </c>
      <c r="N2407" s="44">
        <v>0</v>
      </c>
      <c r="O2407" s="46">
        <v>45576</v>
      </c>
    </row>
    <row r="2408" spans="1:15" x14ac:dyDescent="0.75">
      <c r="A2408" s="31">
        <v>2531</v>
      </c>
      <c r="B2408" s="32" t="s">
        <v>2419</v>
      </c>
      <c r="C2408" s="33">
        <v>45516</v>
      </c>
      <c r="D2408" s="34">
        <v>0.63541666666666663</v>
      </c>
      <c r="E2408" s="35" t="str">
        <f t="shared" si="148"/>
        <v>Afternoon</v>
      </c>
      <c r="F2408" s="36">
        <v>6.75</v>
      </c>
      <c r="G2408" s="36" t="str">
        <f t="shared" si="149"/>
        <v>Long</v>
      </c>
      <c r="H2408" s="36" t="s">
        <v>10</v>
      </c>
      <c r="I2408" s="37">
        <v>31264</v>
      </c>
      <c r="J2408" s="32">
        <f t="shared" ca="1" si="150"/>
        <v>40</v>
      </c>
      <c r="K2408" s="37" t="str">
        <f t="shared" ca="1" si="151"/>
        <v>25+</v>
      </c>
      <c r="L2408" s="36" t="s">
        <v>10</v>
      </c>
      <c r="M2408" s="36">
        <v>0</v>
      </c>
      <c r="N2408" s="36">
        <v>0</v>
      </c>
      <c r="O2408" s="38">
        <v>45576</v>
      </c>
    </row>
    <row r="2409" spans="1:15" x14ac:dyDescent="0.75">
      <c r="A2409" s="39">
        <v>2531</v>
      </c>
      <c r="B2409" s="40" t="s">
        <v>2420</v>
      </c>
      <c r="C2409" s="41">
        <v>45519</v>
      </c>
      <c r="D2409" s="42">
        <v>0.64583333333333337</v>
      </c>
      <c r="E2409" s="43" t="str">
        <f t="shared" si="148"/>
        <v>Afternoon</v>
      </c>
      <c r="F2409" s="44">
        <v>7</v>
      </c>
      <c r="G2409" s="44" t="str">
        <f t="shared" si="149"/>
        <v>Long</v>
      </c>
      <c r="H2409" s="44" t="s">
        <v>10</v>
      </c>
      <c r="I2409" s="45">
        <v>37622</v>
      </c>
      <c r="J2409" s="40">
        <f t="shared" ca="1" si="150"/>
        <v>22</v>
      </c>
      <c r="K2409" s="45" t="str">
        <f t="shared" ca="1" si="151"/>
        <v>18-24 (Young Drivers)</v>
      </c>
      <c r="L2409" s="44" t="s">
        <v>10</v>
      </c>
      <c r="M2409" s="44">
        <v>0</v>
      </c>
      <c r="N2409" s="44">
        <v>0</v>
      </c>
      <c r="O2409" s="46">
        <v>45576</v>
      </c>
    </row>
    <row r="2410" spans="1:15" x14ac:dyDescent="0.75">
      <c r="A2410" s="31">
        <v>2531</v>
      </c>
      <c r="B2410" s="32" t="s">
        <v>2421</v>
      </c>
      <c r="C2410" s="33">
        <v>45519</v>
      </c>
      <c r="D2410" s="34">
        <v>0.64583333333333337</v>
      </c>
      <c r="E2410" s="35" t="str">
        <f t="shared" si="148"/>
        <v>Afternoon</v>
      </c>
      <c r="F2410" s="36">
        <v>7</v>
      </c>
      <c r="G2410" s="36" t="str">
        <f t="shared" si="149"/>
        <v>Long</v>
      </c>
      <c r="H2410" s="36" t="s">
        <v>10</v>
      </c>
      <c r="I2410" s="37">
        <v>22276</v>
      </c>
      <c r="J2410" s="32">
        <f t="shared" ca="1" si="150"/>
        <v>64</v>
      </c>
      <c r="K2410" s="37" t="str">
        <f t="shared" ca="1" si="151"/>
        <v>25+</v>
      </c>
      <c r="L2410" s="36" t="s">
        <v>10</v>
      </c>
      <c r="M2410" s="36">
        <v>0</v>
      </c>
      <c r="N2410" s="36">
        <v>0</v>
      </c>
      <c r="O2410" s="38">
        <v>45576</v>
      </c>
    </row>
    <row r="2411" spans="1:15" x14ac:dyDescent="0.75">
      <c r="A2411" s="39">
        <v>2531</v>
      </c>
      <c r="B2411" s="40" t="s">
        <v>2422</v>
      </c>
      <c r="C2411" s="41">
        <v>45531</v>
      </c>
      <c r="D2411" s="42">
        <v>0.63541666666666663</v>
      </c>
      <c r="E2411" s="43" t="str">
        <f t="shared" si="148"/>
        <v>Afternoon</v>
      </c>
      <c r="F2411" s="44">
        <v>6.75</v>
      </c>
      <c r="G2411" s="44" t="str">
        <f t="shared" si="149"/>
        <v>Long</v>
      </c>
      <c r="H2411" s="44" t="s">
        <v>9</v>
      </c>
      <c r="I2411" s="45">
        <v>37735</v>
      </c>
      <c r="J2411" s="40">
        <f t="shared" ca="1" si="150"/>
        <v>22</v>
      </c>
      <c r="K2411" s="45" t="str">
        <f t="shared" ca="1" si="151"/>
        <v>18-24 (Young Drivers)</v>
      </c>
      <c r="L2411" s="44" t="s">
        <v>10</v>
      </c>
      <c r="M2411" s="44">
        <v>0</v>
      </c>
      <c r="N2411" s="44">
        <v>0</v>
      </c>
      <c r="O2411" s="46">
        <v>45576</v>
      </c>
    </row>
    <row r="2412" spans="1:15" x14ac:dyDescent="0.75">
      <c r="A2412" s="31">
        <v>2531</v>
      </c>
      <c r="B2412" s="32" t="s">
        <v>2423</v>
      </c>
      <c r="C2412" s="33">
        <v>45531</v>
      </c>
      <c r="D2412" s="34">
        <v>0.63541666666666663</v>
      </c>
      <c r="E2412" s="35" t="str">
        <f t="shared" si="148"/>
        <v>Afternoon</v>
      </c>
      <c r="F2412" s="36">
        <v>6.75</v>
      </c>
      <c r="G2412" s="36" t="str">
        <f t="shared" si="149"/>
        <v>Long</v>
      </c>
      <c r="H2412" s="36" t="s">
        <v>10</v>
      </c>
      <c r="I2412" s="37">
        <v>38237</v>
      </c>
      <c r="J2412" s="32">
        <f t="shared" ca="1" si="150"/>
        <v>21</v>
      </c>
      <c r="K2412" s="37" t="str">
        <f t="shared" ca="1" si="151"/>
        <v>18-24 (Young Drivers)</v>
      </c>
      <c r="L2412" s="36" t="s">
        <v>11</v>
      </c>
      <c r="M2412" s="36">
        <v>0</v>
      </c>
      <c r="N2412" s="36">
        <v>0</v>
      </c>
      <c r="O2412" s="38">
        <v>45576</v>
      </c>
    </row>
    <row r="2413" spans="1:15" x14ac:dyDescent="0.75">
      <c r="A2413" s="39">
        <v>2531</v>
      </c>
      <c r="B2413" s="40" t="s">
        <v>2424</v>
      </c>
      <c r="C2413" s="41">
        <v>45531</v>
      </c>
      <c r="D2413" s="42">
        <v>0.84375</v>
      </c>
      <c r="E2413" s="43" t="str">
        <f t="shared" si="148"/>
        <v>Evening</v>
      </c>
      <c r="F2413" s="44">
        <v>6.26</v>
      </c>
      <c r="G2413" s="44" t="str">
        <f t="shared" si="149"/>
        <v>Long</v>
      </c>
      <c r="H2413" s="44" t="s">
        <v>9</v>
      </c>
      <c r="I2413" s="45">
        <v>23903</v>
      </c>
      <c r="J2413" s="40">
        <f t="shared" ca="1" si="150"/>
        <v>60</v>
      </c>
      <c r="K2413" s="45" t="str">
        <f t="shared" ca="1" si="151"/>
        <v>25+</v>
      </c>
      <c r="L2413" s="44" t="s">
        <v>10</v>
      </c>
      <c r="M2413" s="44">
        <v>0</v>
      </c>
      <c r="N2413" s="44">
        <v>0</v>
      </c>
      <c r="O2413" s="46">
        <v>45576</v>
      </c>
    </row>
    <row r="2414" spans="1:15" x14ac:dyDescent="0.75">
      <c r="A2414" s="31">
        <v>2531</v>
      </c>
      <c r="B2414" s="32" t="s">
        <v>2425</v>
      </c>
      <c r="C2414" s="33">
        <v>45532</v>
      </c>
      <c r="D2414" s="34">
        <v>0.71875</v>
      </c>
      <c r="E2414" s="35" t="str">
        <f t="shared" si="148"/>
        <v>Afternoon</v>
      </c>
      <c r="F2414" s="36">
        <v>8.75</v>
      </c>
      <c r="G2414" s="36" t="str">
        <f t="shared" si="149"/>
        <v>Long</v>
      </c>
      <c r="H2414" s="36" t="s">
        <v>10</v>
      </c>
      <c r="I2414" s="37">
        <v>31866</v>
      </c>
      <c r="J2414" s="32">
        <f t="shared" ca="1" si="150"/>
        <v>38</v>
      </c>
      <c r="K2414" s="37" t="str">
        <f t="shared" ca="1" si="151"/>
        <v>25+</v>
      </c>
      <c r="L2414" s="36" t="s">
        <v>10</v>
      </c>
      <c r="M2414" s="36">
        <v>0</v>
      </c>
      <c r="N2414" s="36">
        <v>0</v>
      </c>
      <c r="O2414" s="38">
        <v>45576</v>
      </c>
    </row>
    <row r="2415" spans="1:15" x14ac:dyDescent="0.75">
      <c r="A2415" s="39">
        <v>2531</v>
      </c>
      <c r="B2415" s="40" t="s">
        <v>2426</v>
      </c>
      <c r="C2415" s="41">
        <v>45532</v>
      </c>
      <c r="D2415" s="42">
        <v>0.71875</v>
      </c>
      <c r="E2415" s="43" t="str">
        <f t="shared" si="148"/>
        <v>Afternoon</v>
      </c>
      <c r="F2415" s="44">
        <v>8.75</v>
      </c>
      <c r="G2415" s="44" t="str">
        <f t="shared" si="149"/>
        <v>Long</v>
      </c>
      <c r="H2415" s="44" t="s">
        <v>10</v>
      </c>
      <c r="I2415" s="45">
        <v>25049</v>
      </c>
      <c r="J2415" s="40">
        <f t="shared" ca="1" si="150"/>
        <v>57</v>
      </c>
      <c r="K2415" s="45" t="str">
        <f t="shared" ca="1" si="151"/>
        <v>25+</v>
      </c>
      <c r="L2415" s="44" t="s">
        <v>11</v>
      </c>
      <c r="M2415" s="44">
        <v>0</v>
      </c>
      <c r="N2415" s="44">
        <v>0</v>
      </c>
      <c r="O2415" s="46">
        <v>45576</v>
      </c>
    </row>
    <row r="2416" spans="1:15" x14ac:dyDescent="0.75">
      <c r="A2416" s="31">
        <v>2531</v>
      </c>
      <c r="B2416" s="32" t="s">
        <v>2427</v>
      </c>
      <c r="C2416" s="33">
        <v>45533</v>
      </c>
      <c r="D2416" s="34">
        <v>0.5625</v>
      </c>
      <c r="E2416" s="35" t="str">
        <f t="shared" si="148"/>
        <v>Afternoon</v>
      </c>
      <c r="F2416" s="36">
        <v>5.5</v>
      </c>
      <c r="G2416" s="36" t="str">
        <f t="shared" si="149"/>
        <v>Long</v>
      </c>
      <c r="H2416" s="36" t="s">
        <v>10</v>
      </c>
      <c r="I2416" s="37">
        <v>35245</v>
      </c>
      <c r="J2416" s="32">
        <f t="shared" ca="1" si="150"/>
        <v>29</v>
      </c>
      <c r="K2416" s="37" t="str">
        <f t="shared" ca="1" si="151"/>
        <v>25+</v>
      </c>
      <c r="L2416" s="36" t="s">
        <v>10</v>
      </c>
      <c r="M2416" s="36">
        <v>0</v>
      </c>
      <c r="N2416" s="36">
        <v>0</v>
      </c>
      <c r="O2416" s="38">
        <v>45576</v>
      </c>
    </row>
    <row r="2417" spans="1:15" x14ac:dyDescent="0.75">
      <c r="A2417" s="39">
        <v>2531</v>
      </c>
      <c r="B2417" s="40" t="s">
        <v>2428</v>
      </c>
      <c r="C2417" s="41">
        <v>45544</v>
      </c>
      <c r="D2417" s="42">
        <v>0.67708333333333337</v>
      </c>
      <c r="E2417" s="43" t="str">
        <f t="shared" si="148"/>
        <v>Afternoon</v>
      </c>
      <c r="F2417" s="44">
        <v>7.75</v>
      </c>
      <c r="G2417" s="44" t="str">
        <f t="shared" si="149"/>
        <v>Long</v>
      </c>
      <c r="H2417" s="44" t="s">
        <v>10</v>
      </c>
      <c r="I2417" s="45">
        <v>38625</v>
      </c>
      <c r="J2417" s="40">
        <f t="shared" ca="1" si="150"/>
        <v>19</v>
      </c>
      <c r="K2417" s="45" t="str">
        <f t="shared" ca="1" si="151"/>
        <v>18-24 (Young Drivers)</v>
      </c>
      <c r="L2417" s="44" t="s">
        <v>10</v>
      </c>
      <c r="M2417" s="44">
        <v>0</v>
      </c>
      <c r="N2417" s="44">
        <v>0</v>
      </c>
      <c r="O2417" s="46">
        <v>45576</v>
      </c>
    </row>
    <row r="2418" spans="1:15" x14ac:dyDescent="0.75">
      <c r="A2418" s="31">
        <v>2531</v>
      </c>
      <c r="B2418" s="32" t="s">
        <v>2429</v>
      </c>
      <c r="C2418" s="33">
        <v>45545</v>
      </c>
      <c r="D2418" s="34">
        <v>0.64583333333333337</v>
      </c>
      <c r="E2418" s="35" t="str">
        <f t="shared" si="148"/>
        <v>Afternoon</v>
      </c>
      <c r="F2418" s="36">
        <v>7</v>
      </c>
      <c r="G2418" s="36" t="str">
        <f t="shared" si="149"/>
        <v>Long</v>
      </c>
      <c r="H2418" s="36" t="s">
        <v>10</v>
      </c>
      <c r="I2418" s="37">
        <v>30862</v>
      </c>
      <c r="J2418" s="32">
        <f t="shared" ca="1" si="150"/>
        <v>41</v>
      </c>
      <c r="K2418" s="37" t="str">
        <f t="shared" ca="1" si="151"/>
        <v>25+</v>
      </c>
      <c r="L2418" s="36" t="s">
        <v>10</v>
      </c>
      <c r="M2418" s="36">
        <v>0</v>
      </c>
      <c r="N2418" s="36">
        <v>0</v>
      </c>
      <c r="O2418" s="38">
        <v>45576</v>
      </c>
    </row>
    <row r="2419" spans="1:15" x14ac:dyDescent="0.75">
      <c r="A2419" s="39">
        <v>2531</v>
      </c>
      <c r="B2419" s="40" t="s">
        <v>2430</v>
      </c>
      <c r="C2419" s="41">
        <v>45545</v>
      </c>
      <c r="D2419" s="42">
        <v>0.64583333333333337</v>
      </c>
      <c r="E2419" s="43" t="str">
        <f t="shared" si="148"/>
        <v>Afternoon</v>
      </c>
      <c r="F2419" s="44">
        <v>7</v>
      </c>
      <c r="G2419" s="44" t="str">
        <f t="shared" si="149"/>
        <v>Long</v>
      </c>
      <c r="H2419" s="44" t="s">
        <v>10</v>
      </c>
      <c r="I2419" s="45">
        <v>38719</v>
      </c>
      <c r="J2419" s="40">
        <f t="shared" ca="1" si="150"/>
        <v>19</v>
      </c>
      <c r="K2419" s="45" t="str">
        <f t="shared" ca="1" si="151"/>
        <v>18-24 (Young Drivers)</v>
      </c>
      <c r="L2419" s="44" t="s">
        <v>10</v>
      </c>
      <c r="M2419" s="44">
        <v>0</v>
      </c>
      <c r="N2419" s="44">
        <v>0</v>
      </c>
      <c r="O2419" s="46">
        <v>45576</v>
      </c>
    </row>
    <row r="2420" spans="1:15" x14ac:dyDescent="0.75">
      <c r="A2420" s="31">
        <v>2531</v>
      </c>
      <c r="B2420" s="32" t="s">
        <v>2431</v>
      </c>
      <c r="C2420" s="33">
        <v>45504</v>
      </c>
      <c r="D2420" s="34">
        <v>0.63541666666666663</v>
      </c>
      <c r="E2420" s="35" t="str">
        <f t="shared" si="148"/>
        <v>Afternoon</v>
      </c>
      <c r="F2420" s="36">
        <v>6.75</v>
      </c>
      <c r="G2420" s="36" t="str">
        <f t="shared" si="149"/>
        <v>Long</v>
      </c>
      <c r="H2420" s="36" t="s">
        <v>10</v>
      </c>
      <c r="I2420" s="37">
        <v>35306</v>
      </c>
      <c r="J2420" s="32">
        <f t="shared" ca="1" si="150"/>
        <v>29</v>
      </c>
      <c r="K2420" s="37" t="str">
        <f t="shared" ca="1" si="151"/>
        <v>25+</v>
      </c>
      <c r="L2420" s="36" t="s">
        <v>10</v>
      </c>
      <c r="M2420" s="36">
        <v>0</v>
      </c>
      <c r="N2420" s="36">
        <v>0</v>
      </c>
      <c r="O2420" s="38">
        <v>45576</v>
      </c>
    </row>
    <row r="2421" spans="1:15" x14ac:dyDescent="0.75">
      <c r="A2421" s="39">
        <v>2531</v>
      </c>
      <c r="B2421" s="40" t="s">
        <v>2432</v>
      </c>
      <c r="C2421" s="41">
        <v>45546</v>
      </c>
      <c r="D2421" s="42">
        <v>0.52083333333333337</v>
      </c>
      <c r="E2421" s="43" t="str">
        <f t="shared" si="148"/>
        <v>Afternoon</v>
      </c>
      <c r="F2421" s="44">
        <v>8.5</v>
      </c>
      <c r="G2421" s="44" t="str">
        <f t="shared" si="149"/>
        <v>Long</v>
      </c>
      <c r="H2421" s="44" t="s">
        <v>10</v>
      </c>
      <c r="I2421" s="45">
        <v>26681</v>
      </c>
      <c r="J2421" s="40">
        <f t="shared" ca="1" si="150"/>
        <v>52</v>
      </c>
      <c r="K2421" s="45" t="str">
        <f t="shared" ca="1" si="151"/>
        <v>25+</v>
      </c>
      <c r="L2421" s="44" t="s">
        <v>11</v>
      </c>
      <c r="M2421" s="44">
        <v>0</v>
      </c>
      <c r="N2421" s="44">
        <v>0</v>
      </c>
      <c r="O2421" s="46">
        <v>45576</v>
      </c>
    </row>
    <row r="2422" spans="1:15" x14ac:dyDescent="0.75">
      <c r="A2422" s="31">
        <v>2531</v>
      </c>
      <c r="B2422" s="32" t="s">
        <v>2433</v>
      </c>
      <c r="C2422" s="33">
        <v>45547</v>
      </c>
      <c r="D2422" s="34">
        <v>0.64583333333333337</v>
      </c>
      <c r="E2422" s="35" t="str">
        <f t="shared" si="148"/>
        <v>Afternoon</v>
      </c>
      <c r="F2422" s="36">
        <v>7</v>
      </c>
      <c r="G2422" s="36" t="str">
        <f t="shared" si="149"/>
        <v>Long</v>
      </c>
      <c r="H2422" s="36" t="s">
        <v>9</v>
      </c>
      <c r="I2422" s="37">
        <v>34013</v>
      </c>
      <c r="J2422" s="32">
        <f t="shared" ca="1" si="150"/>
        <v>32</v>
      </c>
      <c r="K2422" s="37" t="str">
        <f t="shared" ca="1" si="151"/>
        <v>25+</v>
      </c>
      <c r="L2422" s="36" t="s">
        <v>10</v>
      </c>
      <c r="M2422" s="36">
        <v>0</v>
      </c>
      <c r="N2422" s="36">
        <v>0</v>
      </c>
      <c r="O2422" s="38">
        <v>45576</v>
      </c>
    </row>
    <row r="2423" spans="1:15" x14ac:dyDescent="0.75">
      <c r="A2423" s="39">
        <v>2531</v>
      </c>
      <c r="B2423" s="40" t="s">
        <v>2434</v>
      </c>
      <c r="C2423" s="41">
        <v>45547</v>
      </c>
      <c r="D2423" s="42">
        <v>0.64583333333333337</v>
      </c>
      <c r="E2423" s="43" t="str">
        <f t="shared" si="148"/>
        <v>Afternoon</v>
      </c>
      <c r="F2423" s="44">
        <v>7</v>
      </c>
      <c r="G2423" s="44" t="str">
        <f t="shared" si="149"/>
        <v>Long</v>
      </c>
      <c r="H2423" s="44" t="s">
        <v>10</v>
      </c>
      <c r="I2423" s="45">
        <v>29560</v>
      </c>
      <c r="J2423" s="40">
        <f t="shared" ca="1" si="150"/>
        <v>44</v>
      </c>
      <c r="K2423" s="45" t="str">
        <f t="shared" ca="1" si="151"/>
        <v>25+</v>
      </c>
      <c r="L2423" s="44" t="s">
        <v>10</v>
      </c>
      <c r="M2423" s="44">
        <v>0</v>
      </c>
      <c r="N2423" s="44">
        <v>0</v>
      </c>
      <c r="O2423" s="46">
        <v>45576</v>
      </c>
    </row>
    <row r="2424" spans="1:15" x14ac:dyDescent="0.75">
      <c r="A2424" s="31">
        <v>2531</v>
      </c>
      <c r="B2424" s="32" t="s">
        <v>2435</v>
      </c>
      <c r="C2424" s="33">
        <v>45551</v>
      </c>
      <c r="D2424" s="34">
        <v>0.66666666666666663</v>
      </c>
      <c r="E2424" s="35" t="str">
        <f t="shared" si="148"/>
        <v>Afternoon</v>
      </c>
      <c r="F2424" s="36">
        <v>7.5</v>
      </c>
      <c r="G2424" s="36" t="str">
        <f t="shared" si="149"/>
        <v>Long</v>
      </c>
      <c r="H2424" s="36" t="s">
        <v>10</v>
      </c>
      <c r="I2424" s="37">
        <v>33927</v>
      </c>
      <c r="J2424" s="32">
        <f t="shared" ca="1" si="150"/>
        <v>32</v>
      </c>
      <c r="K2424" s="37" t="str">
        <f t="shared" ca="1" si="151"/>
        <v>25+</v>
      </c>
      <c r="L2424" s="36" t="s">
        <v>10</v>
      </c>
      <c r="M2424" s="36">
        <v>0</v>
      </c>
      <c r="N2424" s="36">
        <v>0</v>
      </c>
      <c r="O2424" s="38">
        <v>45576</v>
      </c>
    </row>
    <row r="2425" spans="1:15" x14ac:dyDescent="0.75">
      <c r="A2425" s="39">
        <v>2531</v>
      </c>
      <c r="B2425" s="40" t="s">
        <v>2436</v>
      </c>
      <c r="C2425" s="41">
        <v>45553</v>
      </c>
      <c r="D2425" s="42">
        <v>0.52083333333333337</v>
      </c>
      <c r="E2425" s="43" t="str">
        <f t="shared" si="148"/>
        <v>Afternoon</v>
      </c>
      <c r="F2425" s="44">
        <v>8.5</v>
      </c>
      <c r="G2425" s="44" t="str">
        <f t="shared" si="149"/>
        <v>Long</v>
      </c>
      <c r="H2425" s="44" t="s">
        <v>10</v>
      </c>
      <c r="I2425" s="45">
        <v>34981</v>
      </c>
      <c r="J2425" s="40">
        <f t="shared" ca="1" si="150"/>
        <v>29</v>
      </c>
      <c r="K2425" s="45" t="str">
        <f t="shared" ca="1" si="151"/>
        <v>25+</v>
      </c>
      <c r="L2425" s="44" t="s">
        <v>10</v>
      </c>
      <c r="M2425" s="44">
        <v>0</v>
      </c>
      <c r="N2425" s="44">
        <v>0</v>
      </c>
      <c r="O2425" s="46">
        <v>45576</v>
      </c>
    </row>
    <row r="2426" spans="1:15" x14ac:dyDescent="0.75">
      <c r="A2426" s="31">
        <v>2531</v>
      </c>
      <c r="B2426" s="32" t="s">
        <v>2437</v>
      </c>
      <c r="C2426" s="33">
        <v>45553</v>
      </c>
      <c r="D2426" s="34">
        <v>0.52083333333333337</v>
      </c>
      <c r="E2426" s="35" t="str">
        <f t="shared" si="148"/>
        <v>Afternoon</v>
      </c>
      <c r="F2426" s="36">
        <v>8.5</v>
      </c>
      <c r="G2426" s="36" t="str">
        <f t="shared" si="149"/>
        <v>Long</v>
      </c>
      <c r="H2426" s="36" t="s">
        <v>9</v>
      </c>
      <c r="I2426" s="37">
        <v>27162</v>
      </c>
      <c r="J2426" s="32">
        <f t="shared" ca="1" si="150"/>
        <v>51</v>
      </c>
      <c r="K2426" s="37" t="str">
        <f t="shared" ca="1" si="151"/>
        <v>25+</v>
      </c>
      <c r="L2426" s="36" t="s">
        <v>10</v>
      </c>
      <c r="M2426" s="36">
        <v>0</v>
      </c>
      <c r="N2426" s="36">
        <v>0</v>
      </c>
      <c r="O2426" s="38">
        <v>45576</v>
      </c>
    </row>
    <row r="2427" spans="1:15" x14ac:dyDescent="0.75">
      <c r="A2427" s="39">
        <v>2531</v>
      </c>
      <c r="B2427" s="40" t="s">
        <v>2438</v>
      </c>
      <c r="C2427" s="41">
        <v>45554</v>
      </c>
      <c r="D2427" s="42">
        <v>0.59375</v>
      </c>
      <c r="E2427" s="43" t="str">
        <f t="shared" si="148"/>
        <v>Afternoon</v>
      </c>
      <c r="F2427" s="44">
        <v>5.75</v>
      </c>
      <c r="G2427" s="44" t="str">
        <f t="shared" si="149"/>
        <v>Long</v>
      </c>
      <c r="H2427" s="44" t="s">
        <v>10</v>
      </c>
      <c r="I2427" s="45">
        <v>36694</v>
      </c>
      <c r="J2427" s="40">
        <f t="shared" ca="1" si="150"/>
        <v>25</v>
      </c>
      <c r="K2427" s="45" t="str">
        <f t="shared" ca="1" si="151"/>
        <v>25+</v>
      </c>
      <c r="L2427" s="44" t="s">
        <v>10</v>
      </c>
      <c r="M2427" s="44">
        <v>0</v>
      </c>
      <c r="N2427" s="44">
        <v>0</v>
      </c>
      <c r="O2427" s="46">
        <v>45576</v>
      </c>
    </row>
    <row r="2428" spans="1:15" x14ac:dyDescent="0.75">
      <c r="A2428" s="31">
        <v>2531</v>
      </c>
      <c r="B2428" s="32" t="s">
        <v>2439</v>
      </c>
      <c r="C2428" s="33">
        <v>45554</v>
      </c>
      <c r="D2428" s="34">
        <v>0.59375</v>
      </c>
      <c r="E2428" s="35" t="str">
        <f t="shared" si="148"/>
        <v>Afternoon</v>
      </c>
      <c r="F2428" s="36">
        <v>5.75</v>
      </c>
      <c r="G2428" s="36" t="str">
        <f t="shared" si="149"/>
        <v>Long</v>
      </c>
      <c r="H2428" s="36" t="s">
        <v>10</v>
      </c>
      <c r="I2428" s="37">
        <v>36291</v>
      </c>
      <c r="J2428" s="32">
        <f t="shared" ca="1" si="150"/>
        <v>26</v>
      </c>
      <c r="K2428" s="37" t="str">
        <f t="shared" ca="1" si="151"/>
        <v>25+</v>
      </c>
      <c r="L2428" s="36" t="s">
        <v>11</v>
      </c>
      <c r="M2428" s="36">
        <v>0</v>
      </c>
      <c r="N2428" s="36">
        <v>0</v>
      </c>
      <c r="O2428" s="38">
        <v>45576</v>
      </c>
    </row>
    <row r="2429" spans="1:15" x14ac:dyDescent="0.75">
      <c r="A2429" s="39">
        <v>2531</v>
      </c>
      <c r="B2429" s="40" t="s">
        <v>2440</v>
      </c>
      <c r="C2429" s="41">
        <v>45558</v>
      </c>
      <c r="D2429" s="42">
        <v>0.53125</v>
      </c>
      <c r="E2429" s="43" t="str">
        <f t="shared" si="148"/>
        <v>Afternoon</v>
      </c>
      <c r="F2429" s="44">
        <v>8.75</v>
      </c>
      <c r="G2429" s="44" t="str">
        <f t="shared" si="149"/>
        <v>Long</v>
      </c>
      <c r="H2429" s="44" t="s">
        <v>9</v>
      </c>
      <c r="I2429" s="45">
        <v>28994</v>
      </c>
      <c r="J2429" s="40">
        <f t="shared" ca="1" si="150"/>
        <v>46</v>
      </c>
      <c r="K2429" s="45" t="str">
        <f t="shared" ca="1" si="151"/>
        <v>25+</v>
      </c>
      <c r="L2429" s="44" t="s">
        <v>10</v>
      </c>
      <c r="M2429" s="44">
        <v>0</v>
      </c>
      <c r="N2429" s="44">
        <v>0</v>
      </c>
      <c r="O2429" s="46">
        <v>45576</v>
      </c>
    </row>
    <row r="2430" spans="1:15" x14ac:dyDescent="0.75">
      <c r="A2430" s="31">
        <v>332</v>
      </c>
      <c r="B2430" s="32" t="s">
        <v>2441</v>
      </c>
      <c r="C2430" s="33">
        <v>45559</v>
      </c>
      <c r="D2430" s="34">
        <v>0.67708333333333337</v>
      </c>
      <c r="E2430" s="35" t="str">
        <f t="shared" si="148"/>
        <v>Afternoon</v>
      </c>
      <c r="F2430" s="36">
        <v>7.75</v>
      </c>
      <c r="G2430" s="36" t="str">
        <f t="shared" si="149"/>
        <v>Long</v>
      </c>
      <c r="H2430" s="36" t="s">
        <v>9</v>
      </c>
      <c r="I2430" s="37">
        <v>28864</v>
      </c>
      <c r="J2430" s="32">
        <f t="shared" ca="1" si="150"/>
        <v>46</v>
      </c>
      <c r="K2430" s="37" t="str">
        <f t="shared" ca="1" si="151"/>
        <v>25+</v>
      </c>
      <c r="L2430" s="36" t="s">
        <v>10</v>
      </c>
      <c r="M2430" s="36">
        <v>0</v>
      </c>
      <c r="N2430" s="36">
        <v>0</v>
      </c>
      <c r="O2430" s="38">
        <v>45581</v>
      </c>
    </row>
    <row r="2431" spans="1:15" x14ac:dyDescent="0.75">
      <c r="A2431" s="39">
        <v>332</v>
      </c>
      <c r="B2431" s="40" t="s">
        <v>2442</v>
      </c>
      <c r="C2431" s="41">
        <v>45559</v>
      </c>
      <c r="D2431" s="42">
        <v>0.68333333333333335</v>
      </c>
      <c r="E2431" s="43" t="str">
        <f t="shared" si="148"/>
        <v>Afternoon</v>
      </c>
      <c r="F2431" s="44">
        <v>7.75</v>
      </c>
      <c r="G2431" s="44" t="str">
        <f t="shared" si="149"/>
        <v>Long</v>
      </c>
      <c r="H2431" s="44" t="s">
        <v>9</v>
      </c>
      <c r="I2431" s="45">
        <v>36468</v>
      </c>
      <c r="J2431" s="40">
        <f t="shared" ca="1" si="150"/>
        <v>25</v>
      </c>
      <c r="K2431" s="45" t="str">
        <f t="shared" ca="1" si="151"/>
        <v>25+</v>
      </c>
      <c r="L2431" s="44" t="s">
        <v>10</v>
      </c>
      <c r="M2431" s="44">
        <v>0</v>
      </c>
      <c r="N2431" s="44">
        <v>0</v>
      </c>
      <c r="O2431" s="46">
        <v>45581</v>
      </c>
    </row>
    <row r="2432" spans="1:15" x14ac:dyDescent="0.75">
      <c r="A2432" s="31">
        <v>332</v>
      </c>
      <c r="B2432" s="32" t="s">
        <v>2443</v>
      </c>
      <c r="C2432" s="33">
        <v>45559</v>
      </c>
      <c r="D2432" s="34">
        <v>0.68819444444444444</v>
      </c>
      <c r="E2432" s="35" t="str">
        <f t="shared" si="148"/>
        <v>Afternoon</v>
      </c>
      <c r="F2432" s="36">
        <v>8</v>
      </c>
      <c r="G2432" s="36" t="str">
        <f t="shared" si="149"/>
        <v>Long</v>
      </c>
      <c r="H2432" s="36" t="s">
        <v>10</v>
      </c>
      <c r="I2432" s="37">
        <v>36826</v>
      </c>
      <c r="J2432" s="32">
        <f t="shared" ca="1" si="150"/>
        <v>24</v>
      </c>
      <c r="K2432" s="37" t="str">
        <f t="shared" ca="1" si="151"/>
        <v>18-24 (Young Drivers)</v>
      </c>
      <c r="L2432" s="36" t="s">
        <v>10</v>
      </c>
      <c r="M2432" s="36">
        <v>0</v>
      </c>
      <c r="N2432" s="36">
        <v>0</v>
      </c>
      <c r="O2432" s="38">
        <v>45581</v>
      </c>
    </row>
    <row r="2433" spans="1:15" x14ac:dyDescent="0.75">
      <c r="A2433" s="39">
        <v>332</v>
      </c>
      <c r="B2433" s="40" t="s">
        <v>2444</v>
      </c>
      <c r="C2433" s="41">
        <v>45561</v>
      </c>
      <c r="D2433" s="42">
        <v>0.67013888888888884</v>
      </c>
      <c r="E2433" s="43" t="str">
        <f t="shared" si="148"/>
        <v>Afternoon</v>
      </c>
      <c r="F2433" s="44">
        <v>7.5</v>
      </c>
      <c r="G2433" s="44" t="str">
        <f t="shared" si="149"/>
        <v>Long</v>
      </c>
      <c r="H2433" s="44" t="s">
        <v>10</v>
      </c>
      <c r="I2433" s="45">
        <v>39350</v>
      </c>
      <c r="J2433" s="40">
        <f t="shared" ca="1" si="150"/>
        <v>18</v>
      </c>
      <c r="K2433" s="45" t="str">
        <f t="shared" ca="1" si="151"/>
        <v>18-24 (Young Drivers)</v>
      </c>
      <c r="L2433" s="44" t="s">
        <v>10</v>
      </c>
      <c r="M2433" s="44">
        <v>0</v>
      </c>
      <c r="N2433" s="44">
        <v>0</v>
      </c>
      <c r="O2433" s="46">
        <v>45581</v>
      </c>
    </row>
    <row r="2434" spans="1:15" x14ac:dyDescent="0.75">
      <c r="A2434" s="31">
        <v>332</v>
      </c>
      <c r="B2434" s="32" t="s">
        <v>2445</v>
      </c>
      <c r="C2434" s="33">
        <v>45561</v>
      </c>
      <c r="D2434" s="34">
        <v>0.67013888888888884</v>
      </c>
      <c r="E2434" s="35" t="str">
        <f t="shared" ref="E2434:E2497" si="152">IF(D2434&lt;TIME(12,0,0), "Morning", IF(D2434&lt;TIME(18,0,0), "Afternoon", "Evening"))</f>
        <v>Afternoon</v>
      </c>
      <c r="F2434" s="36">
        <v>7.5</v>
      </c>
      <c r="G2434" s="36" t="str">
        <f t="shared" ref="G2434:G2497" si="153">IF(F2434 &lt; 2.5, "Short",
  IF(F2434 &lt;= 4, "Medium", "Long")
)</f>
        <v>Long</v>
      </c>
      <c r="H2434" s="36" t="s">
        <v>9</v>
      </c>
      <c r="I2434" s="37">
        <v>39716</v>
      </c>
      <c r="J2434" s="32">
        <f t="shared" ref="J2434:J2497" ca="1" si="154">IFERROR(DATEDIF(I2434, TODAY(), "Y"), 0)</f>
        <v>17</v>
      </c>
      <c r="K2434" s="37" t="str">
        <f t="shared" ref="K2434:K2497" ca="1" si="155" xml:space="preserve"> IF(J2434 &lt; 15, "Invalid (Below Minimum Age)", IF(J2434 = 15, "15 (Moped/Tractor)", IF(J2434 = 16, "16 (Light Vehicles)", IF(J2434 = 17, "17 (Car/Motorcycle)", IF(J2434 &lt;= 24, "18-24 (Young Drivers)","25+"
        )
      )
    )
  )
)</f>
        <v>17 (Car/Motorcycle)</v>
      </c>
      <c r="L2434" s="36" t="s">
        <v>10</v>
      </c>
      <c r="M2434" s="36">
        <v>0</v>
      </c>
      <c r="N2434" s="36">
        <v>0</v>
      </c>
      <c r="O2434" s="38">
        <v>45581</v>
      </c>
    </row>
    <row r="2435" spans="1:15" x14ac:dyDescent="0.75">
      <c r="A2435" s="39">
        <v>332</v>
      </c>
      <c r="B2435" s="40" t="s">
        <v>2446</v>
      </c>
      <c r="C2435" s="41">
        <v>45561</v>
      </c>
      <c r="D2435" s="42">
        <v>0.68680555555555556</v>
      </c>
      <c r="E2435" s="43" t="str">
        <f t="shared" si="152"/>
        <v>Afternoon</v>
      </c>
      <c r="F2435" s="44">
        <v>8</v>
      </c>
      <c r="G2435" s="44" t="str">
        <f t="shared" si="153"/>
        <v>Long</v>
      </c>
      <c r="H2435" s="44" t="s">
        <v>9</v>
      </c>
      <c r="I2435" s="45">
        <v>37831</v>
      </c>
      <c r="J2435" s="40">
        <f t="shared" ca="1" si="154"/>
        <v>22</v>
      </c>
      <c r="K2435" s="45" t="str">
        <f t="shared" ca="1" si="155"/>
        <v>18-24 (Young Drivers)</v>
      </c>
      <c r="L2435" s="44" t="s">
        <v>10</v>
      </c>
      <c r="M2435" s="44">
        <v>0</v>
      </c>
      <c r="N2435" s="44">
        <v>0</v>
      </c>
      <c r="O2435" s="46">
        <v>45581</v>
      </c>
    </row>
    <row r="2436" spans="1:15" x14ac:dyDescent="0.75">
      <c r="A2436" s="31">
        <v>332</v>
      </c>
      <c r="B2436" s="32" t="s">
        <v>2447</v>
      </c>
      <c r="C2436" s="33">
        <v>45561</v>
      </c>
      <c r="D2436" s="34">
        <v>0.68888888888888888</v>
      </c>
      <c r="E2436" s="35" t="str">
        <f t="shared" si="152"/>
        <v>Afternoon</v>
      </c>
      <c r="F2436" s="36">
        <v>8</v>
      </c>
      <c r="G2436" s="36" t="str">
        <f t="shared" si="153"/>
        <v>Long</v>
      </c>
      <c r="H2436" s="36" t="s">
        <v>9</v>
      </c>
      <c r="I2436" s="37">
        <v>38761</v>
      </c>
      <c r="J2436" s="32">
        <f t="shared" ca="1" si="154"/>
        <v>19</v>
      </c>
      <c r="K2436" s="37" t="str">
        <f t="shared" ca="1" si="155"/>
        <v>18-24 (Young Drivers)</v>
      </c>
      <c r="L2436" s="36" t="s">
        <v>10</v>
      </c>
      <c r="M2436" s="36">
        <v>0</v>
      </c>
      <c r="N2436" s="36">
        <v>0</v>
      </c>
      <c r="O2436" s="38">
        <v>45581</v>
      </c>
    </row>
    <row r="2437" spans="1:15" x14ac:dyDescent="0.75">
      <c r="A2437" s="39">
        <v>332</v>
      </c>
      <c r="B2437" s="40" t="s">
        <v>2448</v>
      </c>
      <c r="C2437" s="41">
        <v>45562</v>
      </c>
      <c r="D2437" s="42">
        <v>0.62847222222222221</v>
      </c>
      <c r="E2437" s="43" t="str">
        <f t="shared" si="152"/>
        <v>Afternoon</v>
      </c>
      <c r="F2437" s="44">
        <v>6.5</v>
      </c>
      <c r="G2437" s="44" t="str">
        <f t="shared" si="153"/>
        <v>Long</v>
      </c>
      <c r="H2437" s="44" t="s">
        <v>10</v>
      </c>
      <c r="I2437" s="45">
        <v>30149</v>
      </c>
      <c r="J2437" s="40">
        <f t="shared" ca="1" si="154"/>
        <v>43</v>
      </c>
      <c r="K2437" s="45" t="str">
        <f t="shared" ca="1" si="155"/>
        <v>25+</v>
      </c>
      <c r="L2437" s="44" t="s">
        <v>10</v>
      </c>
      <c r="M2437" s="44">
        <v>0</v>
      </c>
      <c r="N2437" s="44">
        <v>0</v>
      </c>
      <c r="O2437" s="46">
        <v>45581</v>
      </c>
    </row>
    <row r="2438" spans="1:15" x14ac:dyDescent="0.75">
      <c r="A2438" s="31">
        <v>332</v>
      </c>
      <c r="B2438" s="32" t="s">
        <v>2449</v>
      </c>
      <c r="C2438" s="33">
        <v>45562</v>
      </c>
      <c r="D2438" s="34">
        <v>0.62847222222222221</v>
      </c>
      <c r="E2438" s="35" t="str">
        <f t="shared" si="152"/>
        <v>Afternoon</v>
      </c>
      <c r="F2438" s="36">
        <v>6.5</v>
      </c>
      <c r="G2438" s="36" t="str">
        <f t="shared" si="153"/>
        <v>Long</v>
      </c>
      <c r="H2438" s="36" t="s">
        <v>10</v>
      </c>
      <c r="I2438" s="37">
        <v>32922</v>
      </c>
      <c r="J2438" s="32">
        <f t="shared" ca="1" si="154"/>
        <v>35</v>
      </c>
      <c r="K2438" s="37" t="str">
        <f t="shared" ca="1" si="155"/>
        <v>25+</v>
      </c>
      <c r="L2438" s="36" t="s">
        <v>10</v>
      </c>
      <c r="M2438" s="36">
        <v>0</v>
      </c>
      <c r="N2438" s="36">
        <v>0</v>
      </c>
      <c r="O2438" s="38">
        <v>45581</v>
      </c>
    </row>
    <row r="2439" spans="1:15" x14ac:dyDescent="0.75">
      <c r="A2439" s="39">
        <v>332</v>
      </c>
      <c r="B2439" s="40" t="s">
        <v>2450</v>
      </c>
      <c r="C2439" s="41">
        <v>45565</v>
      </c>
      <c r="D2439" s="42">
        <v>0.66666666666666663</v>
      </c>
      <c r="E2439" s="43" t="str">
        <f t="shared" si="152"/>
        <v>Afternoon</v>
      </c>
      <c r="F2439" s="44">
        <v>7.5</v>
      </c>
      <c r="G2439" s="44" t="str">
        <f t="shared" si="153"/>
        <v>Long</v>
      </c>
      <c r="H2439" s="44" t="s">
        <v>10</v>
      </c>
      <c r="I2439" s="45">
        <v>39186</v>
      </c>
      <c r="J2439" s="40">
        <f t="shared" ca="1" si="154"/>
        <v>18</v>
      </c>
      <c r="K2439" s="45" t="str">
        <f t="shared" ca="1" si="155"/>
        <v>18-24 (Young Drivers)</v>
      </c>
      <c r="L2439" s="44" t="s">
        <v>10</v>
      </c>
      <c r="M2439" s="44">
        <v>0</v>
      </c>
      <c r="N2439" s="44">
        <v>0</v>
      </c>
      <c r="O2439" s="46">
        <v>45581</v>
      </c>
    </row>
    <row r="2440" spans="1:15" x14ac:dyDescent="0.75">
      <c r="A2440" s="31">
        <v>332</v>
      </c>
      <c r="B2440" s="32" t="s">
        <v>2451</v>
      </c>
      <c r="C2440" s="33">
        <v>45565</v>
      </c>
      <c r="D2440" s="34">
        <v>0.67361111111111116</v>
      </c>
      <c r="E2440" s="35" t="str">
        <f t="shared" si="152"/>
        <v>Afternoon</v>
      </c>
      <c r="F2440" s="36">
        <v>7.5</v>
      </c>
      <c r="G2440" s="36" t="str">
        <f t="shared" si="153"/>
        <v>Long</v>
      </c>
      <c r="H2440" s="36" t="s">
        <v>10</v>
      </c>
      <c r="I2440" s="37">
        <v>37548</v>
      </c>
      <c r="J2440" s="32">
        <f t="shared" ca="1" si="154"/>
        <v>22</v>
      </c>
      <c r="K2440" s="37" t="str">
        <f t="shared" ca="1" si="155"/>
        <v>18-24 (Young Drivers)</v>
      </c>
      <c r="L2440" s="36" t="s">
        <v>10</v>
      </c>
      <c r="M2440" s="36">
        <v>0</v>
      </c>
      <c r="N2440" s="36">
        <v>0</v>
      </c>
      <c r="O2440" s="38">
        <v>45581</v>
      </c>
    </row>
    <row r="2441" spans="1:15" x14ac:dyDescent="0.75">
      <c r="A2441" s="39">
        <v>332</v>
      </c>
      <c r="B2441" s="40" t="s">
        <v>2452</v>
      </c>
      <c r="C2441" s="41">
        <v>45565</v>
      </c>
      <c r="D2441" s="42">
        <v>0.66666666666666663</v>
      </c>
      <c r="E2441" s="43" t="str">
        <f t="shared" si="152"/>
        <v>Afternoon</v>
      </c>
      <c r="F2441" s="44">
        <v>7.5</v>
      </c>
      <c r="G2441" s="44" t="str">
        <f t="shared" si="153"/>
        <v>Long</v>
      </c>
      <c r="H2441" s="44" t="s">
        <v>9</v>
      </c>
      <c r="I2441" s="45">
        <v>39473</v>
      </c>
      <c r="J2441" s="40">
        <f t="shared" ca="1" si="154"/>
        <v>17</v>
      </c>
      <c r="K2441" s="45" t="str">
        <f t="shared" ca="1" si="155"/>
        <v>17 (Car/Motorcycle)</v>
      </c>
      <c r="L2441" s="44" t="s">
        <v>10</v>
      </c>
      <c r="M2441" s="44">
        <v>0</v>
      </c>
      <c r="N2441" s="44">
        <v>0</v>
      </c>
      <c r="O2441" s="46">
        <v>45581</v>
      </c>
    </row>
    <row r="2442" spans="1:15" x14ac:dyDescent="0.75">
      <c r="A2442" s="31">
        <v>332</v>
      </c>
      <c r="B2442" s="32" t="s">
        <v>2453</v>
      </c>
      <c r="C2442" s="33">
        <v>45566</v>
      </c>
      <c r="D2442" s="34">
        <v>0.63541666666666663</v>
      </c>
      <c r="E2442" s="35" t="str">
        <f t="shared" si="152"/>
        <v>Afternoon</v>
      </c>
      <c r="F2442" s="36">
        <v>6.75</v>
      </c>
      <c r="G2442" s="36" t="str">
        <f t="shared" si="153"/>
        <v>Long</v>
      </c>
      <c r="H2442" s="36" t="s">
        <v>10</v>
      </c>
      <c r="I2442" s="37">
        <v>28301</v>
      </c>
      <c r="J2442" s="32">
        <f t="shared" ca="1" si="154"/>
        <v>48</v>
      </c>
      <c r="K2442" s="37" t="str">
        <f t="shared" ca="1" si="155"/>
        <v>25+</v>
      </c>
      <c r="L2442" s="36" t="s">
        <v>10</v>
      </c>
      <c r="M2442" s="36">
        <v>0</v>
      </c>
      <c r="N2442" s="36">
        <v>0</v>
      </c>
      <c r="O2442" s="38">
        <v>45581</v>
      </c>
    </row>
    <row r="2443" spans="1:15" x14ac:dyDescent="0.75">
      <c r="A2443" s="39">
        <v>332</v>
      </c>
      <c r="B2443" s="40" t="s">
        <v>2454</v>
      </c>
      <c r="C2443" s="41">
        <v>45566</v>
      </c>
      <c r="D2443" s="42">
        <v>0.63888888888888884</v>
      </c>
      <c r="E2443" s="43" t="str">
        <f t="shared" si="152"/>
        <v>Afternoon</v>
      </c>
      <c r="F2443" s="44">
        <v>6.75</v>
      </c>
      <c r="G2443" s="44" t="str">
        <f t="shared" si="153"/>
        <v>Long</v>
      </c>
      <c r="H2443" s="44" t="s">
        <v>10</v>
      </c>
      <c r="I2443" s="45">
        <v>38907</v>
      </c>
      <c r="J2443" s="40">
        <f t="shared" ca="1" si="154"/>
        <v>19</v>
      </c>
      <c r="K2443" s="45" t="str">
        <f t="shared" ca="1" si="155"/>
        <v>18-24 (Young Drivers)</v>
      </c>
      <c r="L2443" s="44" t="s">
        <v>10</v>
      </c>
      <c r="M2443" s="44">
        <v>0</v>
      </c>
      <c r="N2443" s="44">
        <v>0</v>
      </c>
      <c r="O2443" s="46">
        <v>45581</v>
      </c>
    </row>
    <row r="2444" spans="1:15" x14ac:dyDescent="0.75">
      <c r="A2444" s="31">
        <v>332</v>
      </c>
      <c r="B2444" s="32" t="s">
        <v>2455</v>
      </c>
      <c r="C2444" s="33">
        <v>45568</v>
      </c>
      <c r="D2444" s="34">
        <v>0.68055555555555558</v>
      </c>
      <c r="E2444" s="35" t="str">
        <f t="shared" si="152"/>
        <v>Afternoon</v>
      </c>
      <c r="F2444" s="36">
        <v>7.75</v>
      </c>
      <c r="G2444" s="36" t="str">
        <f t="shared" si="153"/>
        <v>Long</v>
      </c>
      <c r="H2444" s="36" t="s">
        <v>9</v>
      </c>
      <c r="I2444" s="37">
        <v>26438</v>
      </c>
      <c r="J2444" s="32">
        <f t="shared" ca="1" si="154"/>
        <v>53</v>
      </c>
      <c r="K2444" s="37" t="str">
        <f t="shared" ca="1" si="155"/>
        <v>25+</v>
      </c>
      <c r="L2444" s="36" t="s">
        <v>10</v>
      </c>
      <c r="M2444" s="36">
        <v>0</v>
      </c>
      <c r="N2444" s="36">
        <v>0</v>
      </c>
      <c r="O2444" s="38">
        <v>45581</v>
      </c>
    </row>
    <row r="2445" spans="1:15" x14ac:dyDescent="0.75">
      <c r="A2445" s="39">
        <v>332</v>
      </c>
      <c r="B2445" s="40" t="s">
        <v>2456</v>
      </c>
      <c r="C2445" s="41">
        <v>45568</v>
      </c>
      <c r="D2445" s="42">
        <v>0.68055555555555558</v>
      </c>
      <c r="E2445" s="43" t="str">
        <f t="shared" si="152"/>
        <v>Afternoon</v>
      </c>
      <c r="F2445" s="44">
        <v>7.75</v>
      </c>
      <c r="G2445" s="44" t="str">
        <f t="shared" si="153"/>
        <v>Long</v>
      </c>
      <c r="H2445" s="44" t="s">
        <v>9</v>
      </c>
      <c r="I2445" s="45">
        <v>22160</v>
      </c>
      <c r="J2445" s="40">
        <f t="shared" ca="1" si="154"/>
        <v>65</v>
      </c>
      <c r="K2445" s="45" t="str">
        <f t="shared" ca="1" si="155"/>
        <v>25+</v>
      </c>
      <c r="L2445" s="44" t="s">
        <v>10</v>
      </c>
      <c r="M2445" s="44">
        <v>0</v>
      </c>
      <c r="N2445" s="44">
        <v>0</v>
      </c>
      <c r="O2445" s="46">
        <v>45581</v>
      </c>
    </row>
    <row r="2446" spans="1:15" x14ac:dyDescent="0.75">
      <c r="A2446" s="31">
        <v>332</v>
      </c>
      <c r="B2446" s="32" t="s">
        <v>2457</v>
      </c>
      <c r="C2446" s="33">
        <v>45568</v>
      </c>
      <c r="D2446" s="34">
        <v>0.69027777777777777</v>
      </c>
      <c r="E2446" s="35" t="str">
        <f t="shared" si="152"/>
        <v>Afternoon</v>
      </c>
      <c r="F2446" s="36">
        <v>8</v>
      </c>
      <c r="G2446" s="36" t="str">
        <f t="shared" si="153"/>
        <v>Long</v>
      </c>
      <c r="H2446" s="36" t="s">
        <v>9</v>
      </c>
      <c r="I2446" s="37">
        <v>39163</v>
      </c>
      <c r="J2446" s="32">
        <f t="shared" ca="1" si="154"/>
        <v>18</v>
      </c>
      <c r="K2446" s="37" t="str">
        <f t="shared" ca="1" si="155"/>
        <v>18-24 (Young Drivers)</v>
      </c>
      <c r="L2446" s="36" t="s">
        <v>10</v>
      </c>
      <c r="M2446" s="36">
        <v>0</v>
      </c>
      <c r="N2446" s="36">
        <v>0</v>
      </c>
      <c r="O2446" s="38">
        <v>45581</v>
      </c>
    </row>
    <row r="2447" spans="1:15" x14ac:dyDescent="0.75">
      <c r="A2447" s="39">
        <v>332</v>
      </c>
      <c r="B2447" s="40" t="s">
        <v>2458</v>
      </c>
      <c r="C2447" s="41">
        <v>45568</v>
      </c>
      <c r="D2447" s="42">
        <v>0.69722222222222219</v>
      </c>
      <c r="E2447" s="43" t="str">
        <f t="shared" si="152"/>
        <v>Afternoon</v>
      </c>
      <c r="F2447" s="44">
        <v>8</v>
      </c>
      <c r="G2447" s="44" t="str">
        <f t="shared" si="153"/>
        <v>Long</v>
      </c>
      <c r="H2447" s="44" t="s">
        <v>9</v>
      </c>
      <c r="I2447" s="45">
        <v>39531</v>
      </c>
      <c r="J2447" s="40">
        <f t="shared" ca="1" si="154"/>
        <v>17</v>
      </c>
      <c r="K2447" s="45" t="str">
        <f t="shared" ca="1" si="155"/>
        <v>17 (Car/Motorcycle)</v>
      </c>
      <c r="L2447" s="44" t="s">
        <v>10</v>
      </c>
      <c r="M2447" s="44">
        <v>0</v>
      </c>
      <c r="N2447" s="44">
        <v>0</v>
      </c>
      <c r="O2447" s="46">
        <v>45581</v>
      </c>
    </row>
    <row r="2448" spans="1:15" x14ac:dyDescent="0.75">
      <c r="A2448" s="31">
        <v>332</v>
      </c>
      <c r="B2448" s="32" t="s">
        <v>2459</v>
      </c>
      <c r="C2448" s="33">
        <v>45569</v>
      </c>
      <c r="D2448" s="34">
        <v>0.63194444444444442</v>
      </c>
      <c r="E2448" s="35" t="str">
        <f t="shared" si="152"/>
        <v>Afternoon</v>
      </c>
      <c r="F2448" s="36">
        <v>6.5</v>
      </c>
      <c r="G2448" s="36" t="str">
        <f t="shared" si="153"/>
        <v>Long</v>
      </c>
      <c r="H2448" s="36" t="s">
        <v>10</v>
      </c>
      <c r="I2448" s="37">
        <v>35193</v>
      </c>
      <c r="J2448" s="32">
        <f t="shared" ca="1" si="154"/>
        <v>29</v>
      </c>
      <c r="K2448" s="37" t="str">
        <f t="shared" ca="1" si="155"/>
        <v>25+</v>
      </c>
      <c r="L2448" s="36" t="s">
        <v>10</v>
      </c>
      <c r="M2448" s="36">
        <v>0</v>
      </c>
      <c r="N2448" s="36">
        <v>0</v>
      </c>
      <c r="O2448" s="38">
        <v>45581</v>
      </c>
    </row>
    <row r="2449" spans="1:15" x14ac:dyDescent="0.75">
      <c r="A2449" s="39">
        <v>332</v>
      </c>
      <c r="B2449" s="40" t="s">
        <v>2460</v>
      </c>
      <c r="C2449" s="41">
        <v>45569</v>
      </c>
      <c r="D2449" s="42">
        <v>0.63194444444444442</v>
      </c>
      <c r="E2449" s="43" t="str">
        <f t="shared" si="152"/>
        <v>Afternoon</v>
      </c>
      <c r="F2449" s="44">
        <v>6.5</v>
      </c>
      <c r="G2449" s="44" t="str">
        <f t="shared" si="153"/>
        <v>Long</v>
      </c>
      <c r="H2449" s="44" t="s">
        <v>10</v>
      </c>
      <c r="I2449" s="45">
        <v>31794</v>
      </c>
      <c r="J2449" s="40">
        <f t="shared" ca="1" si="154"/>
        <v>38</v>
      </c>
      <c r="K2449" s="45" t="str">
        <f t="shared" ca="1" si="155"/>
        <v>25+</v>
      </c>
      <c r="L2449" s="44" t="s">
        <v>10</v>
      </c>
      <c r="M2449" s="44">
        <v>0</v>
      </c>
      <c r="N2449" s="44">
        <v>0</v>
      </c>
      <c r="O2449" s="46">
        <v>45581</v>
      </c>
    </row>
    <row r="2450" spans="1:15" x14ac:dyDescent="0.75">
      <c r="A2450" s="31">
        <v>332</v>
      </c>
      <c r="B2450" s="32" t="s">
        <v>2461</v>
      </c>
      <c r="C2450" s="33">
        <v>45572</v>
      </c>
      <c r="D2450" s="34">
        <v>0.65277777777777779</v>
      </c>
      <c r="E2450" s="35" t="str">
        <f t="shared" si="152"/>
        <v>Afternoon</v>
      </c>
      <c r="F2450" s="36">
        <v>7</v>
      </c>
      <c r="G2450" s="36" t="str">
        <f t="shared" si="153"/>
        <v>Long</v>
      </c>
      <c r="H2450" s="36" t="s">
        <v>9</v>
      </c>
      <c r="I2450" s="37">
        <v>27744</v>
      </c>
      <c r="J2450" s="32">
        <f t="shared" ca="1" si="154"/>
        <v>49</v>
      </c>
      <c r="K2450" s="37" t="str">
        <f t="shared" ca="1" si="155"/>
        <v>25+</v>
      </c>
      <c r="L2450" s="36" t="s">
        <v>10</v>
      </c>
      <c r="M2450" s="36">
        <v>0</v>
      </c>
      <c r="N2450" s="36">
        <v>0</v>
      </c>
      <c r="O2450" s="38">
        <v>45581</v>
      </c>
    </row>
    <row r="2451" spans="1:15" x14ac:dyDescent="0.75">
      <c r="A2451" s="39">
        <v>332</v>
      </c>
      <c r="B2451" s="40" t="s">
        <v>2462</v>
      </c>
      <c r="C2451" s="41">
        <v>45572</v>
      </c>
      <c r="D2451" s="42">
        <v>0.65625</v>
      </c>
      <c r="E2451" s="43" t="str">
        <f t="shared" si="152"/>
        <v>Afternoon</v>
      </c>
      <c r="F2451" s="44">
        <v>7.25</v>
      </c>
      <c r="G2451" s="44" t="str">
        <f t="shared" si="153"/>
        <v>Long</v>
      </c>
      <c r="H2451" s="44" t="s">
        <v>10</v>
      </c>
      <c r="I2451" s="45">
        <v>31358</v>
      </c>
      <c r="J2451" s="40">
        <f t="shared" ca="1" si="154"/>
        <v>39</v>
      </c>
      <c r="K2451" s="45" t="str">
        <f t="shared" ca="1" si="155"/>
        <v>25+</v>
      </c>
      <c r="L2451" s="44" t="s">
        <v>10</v>
      </c>
      <c r="M2451" s="44">
        <v>0</v>
      </c>
      <c r="N2451" s="44">
        <v>0</v>
      </c>
      <c r="O2451" s="46">
        <v>45581</v>
      </c>
    </row>
    <row r="2452" spans="1:15" x14ac:dyDescent="0.75">
      <c r="A2452" s="31">
        <v>332</v>
      </c>
      <c r="B2452" s="32" t="s">
        <v>2463</v>
      </c>
      <c r="C2452" s="33">
        <v>45572</v>
      </c>
      <c r="D2452" s="34">
        <v>0.65972222222222221</v>
      </c>
      <c r="E2452" s="35" t="str">
        <f t="shared" si="152"/>
        <v>Afternoon</v>
      </c>
      <c r="F2452" s="36">
        <v>7.25</v>
      </c>
      <c r="G2452" s="36" t="str">
        <f t="shared" si="153"/>
        <v>Long</v>
      </c>
      <c r="H2452" s="36" t="s">
        <v>9</v>
      </c>
      <c r="I2452" s="37">
        <v>37262</v>
      </c>
      <c r="J2452" s="32">
        <f t="shared" ca="1" si="154"/>
        <v>23</v>
      </c>
      <c r="K2452" s="37" t="str">
        <f t="shared" ca="1" si="155"/>
        <v>18-24 (Young Drivers)</v>
      </c>
      <c r="L2452" s="36" t="s">
        <v>10</v>
      </c>
      <c r="M2452" s="36">
        <v>0</v>
      </c>
      <c r="N2452" s="36">
        <v>0</v>
      </c>
      <c r="O2452" s="38">
        <v>45581</v>
      </c>
    </row>
    <row r="2453" spans="1:15" x14ac:dyDescent="0.75">
      <c r="A2453" s="39">
        <v>332</v>
      </c>
      <c r="B2453" s="40" t="s">
        <v>2464</v>
      </c>
      <c r="C2453" s="41">
        <v>45572</v>
      </c>
      <c r="D2453" s="42">
        <v>0.65972222222222221</v>
      </c>
      <c r="E2453" s="43" t="str">
        <f t="shared" si="152"/>
        <v>Afternoon</v>
      </c>
      <c r="F2453" s="44">
        <v>7.25</v>
      </c>
      <c r="G2453" s="44" t="str">
        <f t="shared" si="153"/>
        <v>Long</v>
      </c>
      <c r="H2453" s="44" t="s">
        <v>9</v>
      </c>
      <c r="I2453" s="45">
        <v>37514</v>
      </c>
      <c r="J2453" s="40">
        <f t="shared" ca="1" si="154"/>
        <v>23</v>
      </c>
      <c r="K2453" s="45" t="str">
        <f t="shared" ca="1" si="155"/>
        <v>18-24 (Young Drivers)</v>
      </c>
      <c r="L2453" s="44" t="s">
        <v>10</v>
      </c>
      <c r="M2453" s="44">
        <v>0</v>
      </c>
      <c r="N2453" s="44">
        <v>0</v>
      </c>
      <c r="O2453" s="46">
        <v>45581</v>
      </c>
    </row>
    <row r="2454" spans="1:15" x14ac:dyDescent="0.75">
      <c r="A2454" s="31">
        <v>332</v>
      </c>
      <c r="B2454" s="32" t="s">
        <v>2465</v>
      </c>
      <c r="C2454" s="33">
        <v>45573</v>
      </c>
      <c r="D2454" s="34">
        <v>0.67708333333333337</v>
      </c>
      <c r="E2454" s="35" t="str">
        <f t="shared" si="152"/>
        <v>Afternoon</v>
      </c>
      <c r="F2454" s="36">
        <v>7.75</v>
      </c>
      <c r="G2454" s="36" t="str">
        <f t="shared" si="153"/>
        <v>Long</v>
      </c>
      <c r="H2454" s="36" t="s">
        <v>10</v>
      </c>
      <c r="I2454" s="37">
        <v>38726</v>
      </c>
      <c r="J2454" s="32">
        <f t="shared" ca="1" si="154"/>
        <v>19</v>
      </c>
      <c r="K2454" s="37" t="str">
        <f t="shared" ca="1" si="155"/>
        <v>18-24 (Young Drivers)</v>
      </c>
      <c r="L2454" s="36" t="s">
        <v>10</v>
      </c>
      <c r="M2454" s="36">
        <v>0</v>
      </c>
      <c r="N2454" s="36">
        <v>0</v>
      </c>
      <c r="O2454" s="38">
        <v>45581</v>
      </c>
    </row>
    <row r="2455" spans="1:15" x14ac:dyDescent="0.75">
      <c r="A2455" s="39">
        <v>10740</v>
      </c>
      <c r="B2455" s="40" t="s">
        <v>2466</v>
      </c>
      <c r="C2455" s="41">
        <v>45535</v>
      </c>
      <c r="D2455" s="42">
        <v>0.61041666666666672</v>
      </c>
      <c r="E2455" s="43" t="str">
        <f t="shared" si="152"/>
        <v>Afternoon</v>
      </c>
      <c r="F2455" s="44">
        <v>6.61</v>
      </c>
      <c r="G2455" s="44" t="str">
        <f t="shared" si="153"/>
        <v>Long</v>
      </c>
      <c r="H2455" s="44" t="s">
        <v>9</v>
      </c>
      <c r="I2455" s="45">
        <v>30638</v>
      </c>
      <c r="J2455" s="40">
        <f t="shared" ca="1" si="154"/>
        <v>41</v>
      </c>
      <c r="K2455" s="45" t="str">
        <f t="shared" ca="1" si="155"/>
        <v>25+</v>
      </c>
      <c r="L2455" s="44" t="s">
        <v>10</v>
      </c>
      <c r="M2455" s="44">
        <v>0</v>
      </c>
      <c r="N2455" s="44">
        <v>0</v>
      </c>
      <c r="O2455" s="46">
        <v>45581</v>
      </c>
    </row>
    <row r="2456" spans="1:15" x14ac:dyDescent="0.75">
      <c r="A2456" s="31">
        <v>10740</v>
      </c>
      <c r="B2456" s="32" t="s">
        <v>2467</v>
      </c>
      <c r="C2456" s="33">
        <v>45535</v>
      </c>
      <c r="D2456" s="34">
        <v>0.61041666666666672</v>
      </c>
      <c r="E2456" s="35" t="str">
        <f t="shared" si="152"/>
        <v>Afternoon</v>
      </c>
      <c r="F2456" s="36">
        <v>6.61</v>
      </c>
      <c r="G2456" s="36" t="str">
        <f t="shared" si="153"/>
        <v>Long</v>
      </c>
      <c r="H2456" s="36" t="s">
        <v>9</v>
      </c>
      <c r="I2456" s="37">
        <v>31057</v>
      </c>
      <c r="J2456" s="32">
        <f t="shared" ca="1" si="154"/>
        <v>40</v>
      </c>
      <c r="K2456" s="37" t="str">
        <f t="shared" ca="1" si="155"/>
        <v>25+</v>
      </c>
      <c r="L2456" s="36" t="s">
        <v>11</v>
      </c>
      <c r="M2456" s="36">
        <v>0</v>
      </c>
      <c r="N2456" s="36">
        <v>0</v>
      </c>
      <c r="O2456" s="38">
        <v>45581</v>
      </c>
    </row>
    <row r="2457" spans="1:15" x14ac:dyDescent="0.75">
      <c r="A2457" s="39">
        <v>10740</v>
      </c>
      <c r="B2457" s="40" t="s">
        <v>2468</v>
      </c>
      <c r="C2457" s="41">
        <v>45535</v>
      </c>
      <c r="D2457" s="42">
        <v>0.70902777777777781</v>
      </c>
      <c r="E2457" s="43" t="str">
        <f t="shared" si="152"/>
        <v>Afternoon</v>
      </c>
      <c r="F2457" s="44">
        <v>6.59</v>
      </c>
      <c r="G2457" s="44" t="str">
        <f t="shared" si="153"/>
        <v>Long</v>
      </c>
      <c r="H2457" s="44" t="s">
        <v>9</v>
      </c>
      <c r="I2457" s="45">
        <v>34369</v>
      </c>
      <c r="J2457" s="40">
        <f t="shared" ca="1" si="154"/>
        <v>31</v>
      </c>
      <c r="K2457" s="45" t="str">
        <f t="shared" ca="1" si="155"/>
        <v>25+</v>
      </c>
      <c r="L2457" s="44" t="s">
        <v>10</v>
      </c>
      <c r="M2457" s="44">
        <v>0</v>
      </c>
      <c r="N2457" s="44">
        <v>0</v>
      </c>
      <c r="O2457" s="46">
        <v>45581</v>
      </c>
    </row>
    <row r="2458" spans="1:15" x14ac:dyDescent="0.75">
      <c r="A2458" s="31">
        <v>10740</v>
      </c>
      <c r="B2458" s="32" t="s">
        <v>2469</v>
      </c>
      <c r="C2458" s="33">
        <v>45549</v>
      </c>
      <c r="D2458" s="34">
        <v>0.62986111111111109</v>
      </c>
      <c r="E2458" s="35" t="str">
        <f t="shared" si="152"/>
        <v>Afternoon</v>
      </c>
      <c r="F2458" s="36">
        <v>6.62</v>
      </c>
      <c r="G2458" s="36" t="str">
        <f t="shared" si="153"/>
        <v>Long</v>
      </c>
      <c r="H2458" s="36" t="s">
        <v>9</v>
      </c>
      <c r="I2458" s="37">
        <v>31916</v>
      </c>
      <c r="J2458" s="32">
        <f t="shared" ca="1" si="154"/>
        <v>38</v>
      </c>
      <c r="K2458" s="37" t="str">
        <f t="shared" ca="1" si="155"/>
        <v>25+</v>
      </c>
      <c r="L2458" s="36" t="s">
        <v>10</v>
      </c>
      <c r="M2458" s="36">
        <v>0</v>
      </c>
      <c r="N2458" s="36">
        <v>0</v>
      </c>
      <c r="O2458" s="38">
        <v>45581</v>
      </c>
    </row>
    <row r="2459" spans="1:15" x14ac:dyDescent="0.75">
      <c r="A2459" s="39">
        <v>10740</v>
      </c>
      <c r="B2459" s="40" t="s">
        <v>2470</v>
      </c>
      <c r="C2459" s="41">
        <v>45549</v>
      </c>
      <c r="D2459" s="42">
        <v>0.62986111111111109</v>
      </c>
      <c r="E2459" s="43" t="str">
        <f t="shared" si="152"/>
        <v>Afternoon</v>
      </c>
      <c r="F2459" s="44">
        <v>6.62</v>
      </c>
      <c r="G2459" s="44" t="str">
        <f t="shared" si="153"/>
        <v>Long</v>
      </c>
      <c r="H2459" s="44" t="s">
        <v>10</v>
      </c>
      <c r="I2459" s="45">
        <v>29643</v>
      </c>
      <c r="J2459" s="40">
        <f t="shared" ca="1" si="154"/>
        <v>44</v>
      </c>
      <c r="K2459" s="45" t="str">
        <f t="shared" ca="1" si="155"/>
        <v>25+</v>
      </c>
      <c r="L2459" s="44" t="s">
        <v>10</v>
      </c>
      <c r="M2459" s="44">
        <v>0</v>
      </c>
      <c r="N2459" s="44">
        <v>0</v>
      </c>
      <c r="O2459" s="46">
        <v>45581</v>
      </c>
    </row>
    <row r="2460" spans="1:15" x14ac:dyDescent="0.75">
      <c r="A2460" s="31">
        <v>10740</v>
      </c>
      <c r="B2460" s="32" t="s">
        <v>2471</v>
      </c>
      <c r="C2460" s="33">
        <v>45549</v>
      </c>
      <c r="D2460" s="34">
        <v>0.7319444444444444</v>
      </c>
      <c r="E2460" s="35" t="str">
        <f t="shared" si="152"/>
        <v>Afternoon</v>
      </c>
      <c r="F2460" s="36">
        <v>6.57</v>
      </c>
      <c r="G2460" s="36" t="str">
        <f t="shared" si="153"/>
        <v>Long</v>
      </c>
      <c r="H2460" s="36" t="s">
        <v>9</v>
      </c>
      <c r="I2460" s="37">
        <v>35746</v>
      </c>
      <c r="J2460" s="32">
        <f t="shared" ca="1" si="154"/>
        <v>27</v>
      </c>
      <c r="K2460" s="37" t="str">
        <f t="shared" ca="1" si="155"/>
        <v>25+</v>
      </c>
      <c r="L2460" s="36" t="s">
        <v>11</v>
      </c>
      <c r="M2460" s="36">
        <v>0</v>
      </c>
      <c r="N2460" s="36">
        <v>0</v>
      </c>
      <c r="O2460" s="38">
        <v>45581</v>
      </c>
    </row>
    <row r="2461" spans="1:15" x14ac:dyDescent="0.75">
      <c r="A2461" s="39">
        <v>10740</v>
      </c>
      <c r="B2461" s="40" t="s">
        <v>2472</v>
      </c>
      <c r="C2461" s="41">
        <v>45549</v>
      </c>
      <c r="D2461" s="42">
        <v>0.7319444444444444</v>
      </c>
      <c r="E2461" s="43" t="str">
        <f t="shared" si="152"/>
        <v>Afternoon</v>
      </c>
      <c r="F2461" s="44">
        <v>6.57</v>
      </c>
      <c r="G2461" s="44" t="str">
        <f t="shared" si="153"/>
        <v>Long</v>
      </c>
      <c r="H2461" s="44" t="s">
        <v>10</v>
      </c>
      <c r="I2461" s="45">
        <v>35125</v>
      </c>
      <c r="J2461" s="40">
        <f t="shared" ca="1" si="154"/>
        <v>29</v>
      </c>
      <c r="K2461" s="45" t="str">
        <f t="shared" ca="1" si="155"/>
        <v>25+</v>
      </c>
      <c r="L2461" s="44" t="s">
        <v>10</v>
      </c>
      <c r="M2461" s="44">
        <v>0</v>
      </c>
      <c r="N2461" s="44">
        <v>0</v>
      </c>
      <c r="O2461" s="46">
        <v>45581</v>
      </c>
    </row>
    <row r="2462" spans="1:15" x14ac:dyDescent="0.75">
      <c r="A2462" s="31">
        <v>10740</v>
      </c>
      <c r="B2462" s="32" t="s">
        <v>2473</v>
      </c>
      <c r="C2462" s="33">
        <v>45556</v>
      </c>
      <c r="D2462" s="34">
        <v>0.64652777777777781</v>
      </c>
      <c r="E2462" s="35" t="str">
        <f t="shared" si="152"/>
        <v>Afternoon</v>
      </c>
      <c r="F2462" s="36">
        <v>6.52</v>
      </c>
      <c r="G2462" s="36" t="str">
        <f t="shared" si="153"/>
        <v>Long</v>
      </c>
      <c r="H2462" s="36" t="s">
        <v>9</v>
      </c>
      <c r="I2462" s="37">
        <v>35681</v>
      </c>
      <c r="J2462" s="32">
        <f t="shared" ca="1" si="154"/>
        <v>28</v>
      </c>
      <c r="K2462" s="37" t="str">
        <f t="shared" ca="1" si="155"/>
        <v>25+</v>
      </c>
      <c r="L2462" s="36" t="s">
        <v>10</v>
      </c>
      <c r="M2462" s="36">
        <v>0</v>
      </c>
      <c r="N2462" s="36">
        <v>0</v>
      </c>
      <c r="O2462" s="38">
        <v>45581</v>
      </c>
    </row>
    <row r="2463" spans="1:15" x14ac:dyDescent="0.75">
      <c r="A2463" s="39">
        <v>10740</v>
      </c>
      <c r="B2463" s="40" t="s">
        <v>2474</v>
      </c>
      <c r="C2463" s="41">
        <v>45556</v>
      </c>
      <c r="D2463" s="42">
        <v>0.64652777777777781</v>
      </c>
      <c r="E2463" s="43" t="str">
        <f t="shared" si="152"/>
        <v>Afternoon</v>
      </c>
      <c r="F2463" s="44">
        <v>6.52</v>
      </c>
      <c r="G2463" s="44" t="str">
        <f t="shared" si="153"/>
        <v>Long</v>
      </c>
      <c r="H2463" s="44" t="s">
        <v>9</v>
      </c>
      <c r="I2463" s="45">
        <v>35624</v>
      </c>
      <c r="J2463" s="40">
        <f t="shared" ca="1" si="154"/>
        <v>28</v>
      </c>
      <c r="K2463" s="45" t="str">
        <f t="shared" ca="1" si="155"/>
        <v>25+</v>
      </c>
      <c r="L2463" s="44" t="s">
        <v>11</v>
      </c>
      <c r="M2463" s="44">
        <v>0</v>
      </c>
      <c r="N2463" s="44">
        <v>0</v>
      </c>
      <c r="O2463" s="46">
        <v>45581</v>
      </c>
    </row>
    <row r="2464" spans="1:15" x14ac:dyDescent="0.75">
      <c r="A2464" s="31">
        <v>10740</v>
      </c>
      <c r="B2464" s="32" t="s">
        <v>2475</v>
      </c>
      <c r="C2464" s="33">
        <v>45557</v>
      </c>
      <c r="D2464" s="34">
        <v>0.63124999999999998</v>
      </c>
      <c r="E2464" s="35" t="str">
        <f t="shared" si="152"/>
        <v>Afternoon</v>
      </c>
      <c r="F2464" s="36">
        <v>6.57</v>
      </c>
      <c r="G2464" s="36" t="str">
        <f t="shared" si="153"/>
        <v>Long</v>
      </c>
      <c r="H2464" s="36" t="s">
        <v>9</v>
      </c>
      <c r="I2464" s="37">
        <v>28767</v>
      </c>
      <c r="J2464" s="32">
        <f t="shared" ca="1" si="154"/>
        <v>46</v>
      </c>
      <c r="K2464" s="37" t="str">
        <f t="shared" ca="1" si="155"/>
        <v>25+</v>
      </c>
      <c r="L2464" s="36" t="s">
        <v>10</v>
      </c>
      <c r="M2464" s="36">
        <v>0</v>
      </c>
      <c r="N2464" s="36">
        <v>0</v>
      </c>
      <c r="O2464" s="38">
        <v>45581</v>
      </c>
    </row>
    <row r="2465" spans="1:15" x14ac:dyDescent="0.75">
      <c r="A2465" s="39">
        <v>10740</v>
      </c>
      <c r="B2465" s="40" t="s">
        <v>2476</v>
      </c>
      <c r="C2465" s="41">
        <v>45557</v>
      </c>
      <c r="D2465" s="42">
        <v>0.63124999999999998</v>
      </c>
      <c r="E2465" s="43" t="str">
        <f t="shared" si="152"/>
        <v>Afternoon</v>
      </c>
      <c r="F2465" s="44">
        <v>6.57</v>
      </c>
      <c r="G2465" s="44" t="str">
        <f t="shared" si="153"/>
        <v>Long</v>
      </c>
      <c r="H2465" s="44" t="s">
        <v>10</v>
      </c>
      <c r="I2465" s="45">
        <v>35754</v>
      </c>
      <c r="J2465" s="40">
        <f t="shared" ca="1" si="154"/>
        <v>27</v>
      </c>
      <c r="K2465" s="45" t="str">
        <f t="shared" ca="1" si="155"/>
        <v>25+</v>
      </c>
      <c r="L2465" s="44" t="s">
        <v>10</v>
      </c>
      <c r="M2465" s="44">
        <v>0</v>
      </c>
      <c r="N2465" s="44">
        <v>0</v>
      </c>
      <c r="O2465" s="46">
        <v>45581</v>
      </c>
    </row>
    <row r="2466" spans="1:15" x14ac:dyDescent="0.75">
      <c r="A2466" s="31">
        <v>10740</v>
      </c>
      <c r="B2466" s="32" t="s">
        <v>2477</v>
      </c>
      <c r="C2466" s="33">
        <v>45557</v>
      </c>
      <c r="D2466" s="34">
        <v>0.7319444444444444</v>
      </c>
      <c r="E2466" s="35" t="str">
        <f t="shared" si="152"/>
        <v>Afternoon</v>
      </c>
      <c r="F2466" s="36">
        <v>6.57</v>
      </c>
      <c r="G2466" s="36" t="str">
        <f t="shared" si="153"/>
        <v>Long</v>
      </c>
      <c r="H2466" s="36" t="s">
        <v>10</v>
      </c>
      <c r="I2466" s="37">
        <v>35716</v>
      </c>
      <c r="J2466" s="32">
        <f t="shared" ca="1" si="154"/>
        <v>27</v>
      </c>
      <c r="K2466" s="37" t="str">
        <f t="shared" ca="1" si="155"/>
        <v>25+</v>
      </c>
      <c r="L2466" s="36" t="s">
        <v>10</v>
      </c>
      <c r="M2466" s="36">
        <v>0</v>
      </c>
      <c r="N2466" s="36">
        <v>0</v>
      </c>
      <c r="O2466" s="38">
        <v>45581</v>
      </c>
    </row>
    <row r="2467" spans="1:15" x14ac:dyDescent="0.75">
      <c r="A2467" s="39">
        <v>10740</v>
      </c>
      <c r="B2467" s="40" t="s">
        <v>2478</v>
      </c>
      <c r="C2467" s="41">
        <v>45557</v>
      </c>
      <c r="D2467" s="42">
        <v>0.7319444444444444</v>
      </c>
      <c r="E2467" s="43" t="str">
        <f t="shared" si="152"/>
        <v>Afternoon</v>
      </c>
      <c r="F2467" s="44">
        <v>6.57</v>
      </c>
      <c r="G2467" s="44" t="str">
        <f t="shared" si="153"/>
        <v>Long</v>
      </c>
      <c r="H2467" s="44" t="s">
        <v>9</v>
      </c>
      <c r="I2467" s="45">
        <v>33463</v>
      </c>
      <c r="J2467" s="40">
        <f t="shared" ca="1" si="154"/>
        <v>34</v>
      </c>
      <c r="K2467" s="45" t="str">
        <f t="shared" ca="1" si="155"/>
        <v>25+</v>
      </c>
      <c r="L2467" s="44" t="s">
        <v>10</v>
      </c>
      <c r="M2467" s="44">
        <v>0</v>
      </c>
      <c r="N2467" s="44">
        <v>0</v>
      </c>
      <c r="O2467" s="46">
        <v>45581</v>
      </c>
    </row>
    <row r="2468" spans="1:15" x14ac:dyDescent="0.75">
      <c r="A2468" s="31">
        <v>10740</v>
      </c>
      <c r="B2468" s="32" t="s">
        <v>2479</v>
      </c>
      <c r="C2468" s="33">
        <v>45563</v>
      </c>
      <c r="D2468" s="34">
        <v>0.64652777777777781</v>
      </c>
      <c r="E2468" s="35" t="str">
        <f t="shared" si="152"/>
        <v>Afternoon</v>
      </c>
      <c r="F2468" s="36">
        <v>6.61</v>
      </c>
      <c r="G2468" s="36" t="str">
        <f t="shared" si="153"/>
        <v>Long</v>
      </c>
      <c r="H2468" s="36" t="s">
        <v>9</v>
      </c>
      <c r="I2468" s="37">
        <v>37736</v>
      </c>
      <c r="J2468" s="32">
        <f t="shared" ca="1" si="154"/>
        <v>22</v>
      </c>
      <c r="K2468" s="37" t="str">
        <f t="shared" ca="1" si="155"/>
        <v>18-24 (Young Drivers)</v>
      </c>
      <c r="L2468" s="36" t="s">
        <v>10</v>
      </c>
      <c r="M2468" s="36">
        <v>1</v>
      </c>
      <c r="N2468" s="36">
        <v>1</v>
      </c>
      <c r="O2468" s="38">
        <v>45581</v>
      </c>
    </row>
    <row r="2469" spans="1:15" x14ac:dyDescent="0.75">
      <c r="A2469" s="39">
        <v>10740</v>
      </c>
      <c r="B2469" s="40" t="s">
        <v>2480</v>
      </c>
      <c r="C2469" s="41">
        <v>45563</v>
      </c>
      <c r="D2469" s="42">
        <v>0.64652777777777781</v>
      </c>
      <c r="E2469" s="43" t="str">
        <f t="shared" si="152"/>
        <v>Afternoon</v>
      </c>
      <c r="F2469" s="44">
        <v>6.61</v>
      </c>
      <c r="G2469" s="44" t="str">
        <f t="shared" si="153"/>
        <v>Long</v>
      </c>
      <c r="H2469" s="44" t="s">
        <v>9</v>
      </c>
      <c r="I2469" s="45">
        <v>31486</v>
      </c>
      <c r="J2469" s="40">
        <f t="shared" ca="1" si="154"/>
        <v>39</v>
      </c>
      <c r="K2469" s="45" t="str">
        <f t="shared" ca="1" si="155"/>
        <v>25+</v>
      </c>
      <c r="L2469" s="44" t="s">
        <v>10</v>
      </c>
      <c r="M2469" s="44">
        <v>1</v>
      </c>
      <c r="N2469" s="44">
        <v>1</v>
      </c>
      <c r="O2469" s="46">
        <v>45581</v>
      </c>
    </row>
    <row r="2470" spans="1:15" x14ac:dyDescent="0.75">
      <c r="A2470" s="31">
        <v>10740</v>
      </c>
      <c r="B2470" s="32" t="s">
        <v>2481</v>
      </c>
      <c r="C2470" s="33">
        <v>45563</v>
      </c>
      <c r="D2470" s="34">
        <v>0.75486111111111109</v>
      </c>
      <c r="E2470" s="35" t="str">
        <f t="shared" si="152"/>
        <v>Evening</v>
      </c>
      <c r="F2470" s="36">
        <v>6.62</v>
      </c>
      <c r="G2470" s="36" t="str">
        <f t="shared" si="153"/>
        <v>Long</v>
      </c>
      <c r="H2470" s="36" t="s">
        <v>10</v>
      </c>
      <c r="I2470" s="37">
        <v>26950</v>
      </c>
      <c r="J2470" s="32">
        <f t="shared" ca="1" si="154"/>
        <v>51</v>
      </c>
      <c r="K2470" s="37" t="str">
        <f t="shared" ca="1" si="155"/>
        <v>25+</v>
      </c>
      <c r="L2470" s="36" t="s">
        <v>10</v>
      </c>
      <c r="M2470" s="36">
        <v>1</v>
      </c>
      <c r="N2470" s="36">
        <v>1</v>
      </c>
      <c r="O2470" s="38">
        <v>45581</v>
      </c>
    </row>
    <row r="2471" spans="1:15" x14ac:dyDescent="0.75">
      <c r="A2471" s="39">
        <v>10740</v>
      </c>
      <c r="B2471" s="40" t="s">
        <v>2482</v>
      </c>
      <c r="C2471" s="41">
        <v>45564</v>
      </c>
      <c r="D2471" s="42">
        <v>0.62708333333333333</v>
      </c>
      <c r="E2471" s="43" t="str">
        <f t="shared" si="152"/>
        <v>Afternoon</v>
      </c>
      <c r="F2471" s="44">
        <v>6.56</v>
      </c>
      <c r="G2471" s="44" t="str">
        <f t="shared" si="153"/>
        <v>Long</v>
      </c>
      <c r="H2471" s="44" t="s">
        <v>10</v>
      </c>
      <c r="I2471" s="45">
        <v>33683</v>
      </c>
      <c r="J2471" s="40">
        <f t="shared" ca="1" si="154"/>
        <v>33</v>
      </c>
      <c r="K2471" s="45" t="str">
        <f t="shared" ca="1" si="155"/>
        <v>25+</v>
      </c>
      <c r="L2471" s="44" t="s">
        <v>10</v>
      </c>
      <c r="M2471" s="44">
        <v>0</v>
      </c>
      <c r="N2471" s="44">
        <v>0</v>
      </c>
      <c r="O2471" s="46">
        <v>45581</v>
      </c>
    </row>
    <row r="2472" spans="1:15" x14ac:dyDescent="0.75">
      <c r="A2472" s="31">
        <v>10740</v>
      </c>
      <c r="B2472" s="32" t="s">
        <v>2483</v>
      </c>
      <c r="C2472" s="33">
        <v>45564</v>
      </c>
      <c r="D2472" s="34">
        <v>0.62708333333333333</v>
      </c>
      <c r="E2472" s="35" t="str">
        <f t="shared" si="152"/>
        <v>Afternoon</v>
      </c>
      <c r="F2472" s="36">
        <v>6.56</v>
      </c>
      <c r="G2472" s="36" t="str">
        <f t="shared" si="153"/>
        <v>Long</v>
      </c>
      <c r="H2472" s="36" t="s">
        <v>9</v>
      </c>
      <c r="I2472" s="37">
        <v>39415</v>
      </c>
      <c r="J2472" s="32">
        <f t="shared" ca="1" si="154"/>
        <v>17</v>
      </c>
      <c r="K2472" s="37" t="str">
        <f t="shared" ca="1" si="155"/>
        <v>17 (Car/Motorcycle)</v>
      </c>
      <c r="L2472" s="36" t="s">
        <v>10</v>
      </c>
      <c r="M2472" s="36">
        <v>0</v>
      </c>
      <c r="N2472" s="36">
        <v>0</v>
      </c>
      <c r="O2472" s="38">
        <v>45581</v>
      </c>
    </row>
    <row r="2473" spans="1:15" x14ac:dyDescent="0.75">
      <c r="A2473" s="39">
        <v>10740</v>
      </c>
      <c r="B2473" s="40" t="s">
        <v>2484</v>
      </c>
      <c r="C2473" s="41">
        <v>45564</v>
      </c>
      <c r="D2473" s="42">
        <v>0.72986111111111107</v>
      </c>
      <c r="E2473" s="43" t="str">
        <f t="shared" si="152"/>
        <v>Afternoon</v>
      </c>
      <c r="F2473" s="44">
        <v>6.69</v>
      </c>
      <c r="G2473" s="44" t="str">
        <f t="shared" si="153"/>
        <v>Long</v>
      </c>
      <c r="H2473" s="44" t="s">
        <v>10</v>
      </c>
      <c r="I2473" s="45">
        <v>33024</v>
      </c>
      <c r="J2473" s="40">
        <f t="shared" ca="1" si="154"/>
        <v>35</v>
      </c>
      <c r="K2473" s="45" t="str">
        <f t="shared" ca="1" si="155"/>
        <v>25+</v>
      </c>
      <c r="L2473" s="44" t="s">
        <v>10</v>
      </c>
      <c r="M2473" s="44">
        <v>0</v>
      </c>
      <c r="N2473" s="44">
        <v>0</v>
      </c>
      <c r="O2473" s="46">
        <v>45581</v>
      </c>
    </row>
    <row r="2474" spans="1:15" x14ac:dyDescent="0.75">
      <c r="A2474" s="31">
        <v>10740</v>
      </c>
      <c r="B2474" s="32" t="s">
        <v>2485</v>
      </c>
      <c r="C2474" s="33">
        <v>45564</v>
      </c>
      <c r="D2474" s="34">
        <v>0.72986111111111107</v>
      </c>
      <c r="E2474" s="35" t="str">
        <f t="shared" si="152"/>
        <v>Afternoon</v>
      </c>
      <c r="F2474" s="36">
        <v>6.69</v>
      </c>
      <c r="G2474" s="36" t="str">
        <f t="shared" si="153"/>
        <v>Long</v>
      </c>
      <c r="H2474" s="36" t="s">
        <v>9</v>
      </c>
      <c r="I2474" s="37">
        <v>32950</v>
      </c>
      <c r="J2474" s="32">
        <f t="shared" ca="1" si="154"/>
        <v>35</v>
      </c>
      <c r="K2474" s="37" t="str">
        <f t="shared" ca="1" si="155"/>
        <v>25+</v>
      </c>
      <c r="L2474" s="36" t="s">
        <v>10</v>
      </c>
      <c r="M2474" s="36">
        <v>0</v>
      </c>
      <c r="N2474" s="36">
        <v>0</v>
      </c>
      <c r="O2474" s="38">
        <v>45581</v>
      </c>
    </row>
    <row r="2475" spans="1:15" x14ac:dyDescent="0.75">
      <c r="A2475" s="39">
        <v>10740</v>
      </c>
      <c r="B2475" s="40" t="s">
        <v>2486</v>
      </c>
      <c r="C2475" s="41">
        <v>45570</v>
      </c>
      <c r="D2475" s="42">
        <v>0.63680555555555551</v>
      </c>
      <c r="E2475" s="43" t="str">
        <f t="shared" si="152"/>
        <v>Afternoon</v>
      </c>
      <c r="F2475" s="44">
        <v>6.62</v>
      </c>
      <c r="G2475" s="44" t="str">
        <f t="shared" si="153"/>
        <v>Long</v>
      </c>
      <c r="H2475" s="44" t="s">
        <v>10</v>
      </c>
      <c r="I2475" s="45">
        <v>25358</v>
      </c>
      <c r="J2475" s="40">
        <f t="shared" ca="1" si="154"/>
        <v>56</v>
      </c>
      <c r="K2475" s="45" t="str">
        <f t="shared" ca="1" si="155"/>
        <v>25+</v>
      </c>
      <c r="L2475" s="44" t="s">
        <v>11</v>
      </c>
      <c r="M2475" s="44">
        <v>0</v>
      </c>
      <c r="N2475" s="44">
        <v>0</v>
      </c>
      <c r="O2475" s="46">
        <v>45581</v>
      </c>
    </row>
    <row r="2476" spans="1:15" x14ac:dyDescent="0.75">
      <c r="A2476" s="31">
        <v>10740</v>
      </c>
      <c r="B2476" s="32" t="s">
        <v>2487</v>
      </c>
      <c r="C2476" s="33">
        <v>45570</v>
      </c>
      <c r="D2476" s="34">
        <v>0.7319444444444444</v>
      </c>
      <c r="E2476" s="35" t="str">
        <f t="shared" si="152"/>
        <v>Afternoon</v>
      </c>
      <c r="F2476" s="36">
        <v>6.57</v>
      </c>
      <c r="G2476" s="36" t="str">
        <f t="shared" si="153"/>
        <v>Long</v>
      </c>
      <c r="H2476" s="36" t="s">
        <v>9</v>
      </c>
      <c r="I2476" s="37">
        <v>23902</v>
      </c>
      <c r="J2476" s="32">
        <f t="shared" ca="1" si="154"/>
        <v>60</v>
      </c>
      <c r="K2476" s="37" t="str">
        <f t="shared" ca="1" si="155"/>
        <v>25+</v>
      </c>
      <c r="L2476" s="36" t="s">
        <v>10</v>
      </c>
      <c r="M2476" s="36">
        <v>0</v>
      </c>
      <c r="N2476" s="36">
        <v>0</v>
      </c>
      <c r="O2476" s="38">
        <v>45581</v>
      </c>
    </row>
    <row r="2477" spans="1:15" x14ac:dyDescent="0.75">
      <c r="A2477" s="39">
        <v>10740</v>
      </c>
      <c r="B2477" s="40" t="s">
        <v>2488</v>
      </c>
      <c r="C2477" s="41">
        <v>45571</v>
      </c>
      <c r="D2477" s="42">
        <v>0.60555555555555551</v>
      </c>
      <c r="E2477" s="43" t="str">
        <f t="shared" si="152"/>
        <v>Afternoon</v>
      </c>
      <c r="F2477" s="44">
        <v>6.57</v>
      </c>
      <c r="G2477" s="44" t="str">
        <f t="shared" si="153"/>
        <v>Long</v>
      </c>
      <c r="H2477" s="44" t="s">
        <v>9</v>
      </c>
      <c r="I2477" s="45">
        <v>28704</v>
      </c>
      <c r="J2477" s="40">
        <f t="shared" ca="1" si="154"/>
        <v>47</v>
      </c>
      <c r="K2477" s="45" t="str">
        <f t="shared" ca="1" si="155"/>
        <v>25+</v>
      </c>
      <c r="L2477" s="44" t="s">
        <v>11</v>
      </c>
      <c r="M2477" s="44">
        <v>0</v>
      </c>
      <c r="N2477" s="44">
        <v>0</v>
      </c>
      <c r="O2477" s="46">
        <v>45581</v>
      </c>
    </row>
    <row r="2478" spans="1:15" x14ac:dyDescent="0.75">
      <c r="A2478" s="31">
        <v>10740</v>
      </c>
      <c r="B2478" s="32" t="s">
        <v>2489</v>
      </c>
      <c r="C2478" s="33">
        <v>45571</v>
      </c>
      <c r="D2478" s="34">
        <v>0.60555555555555551</v>
      </c>
      <c r="E2478" s="35" t="str">
        <f t="shared" si="152"/>
        <v>Afternoon</v>
      </c>
      <c r="F2478" s="36">
        <v>6.57</v>
      </c>
      <c r="G2478" s="36" t="str">
        <f t="shared" si="153"/>
        <v>Long</v>
      </c>
      <c r="H2478" s="36" t="s">
        <v>10</v>
      </c>
      <c r="I2478" s="37">
        <v>34869</v>
      </c>
      <c r="J2478" s="32">
        <f t="shared" ca="1" si="154"/>
        <v>30</v>
      </c>
      <c r="K2478" s="37" t="str">
        <f t="shared" ca="1" si="155"/>
        <v>25+</v>
      </c>
      <c r="L2478" s="36" t="s">
        <v>10</v>
      </c>
      <c r="M2478" s="36">
        <v>0</v>
      </c>
      <c r="N2478" s="36">
        <v>0</v>
      </c>
      <c r="O2478" s="38">
        <v>45581</v>
      </c>
    </row>
    <row r="2479" spans="1:15" x14ac:dyDescent="0.75">
      <c r="A2479" s="39">
        <v>10740</v>
      </c>
      <c r="B2479" s="40" t="s">
        <v>2490</v>
      </c>
      <c r="C2479" s="41">
        <v>45577</v>
      </c>
      <c r="D2479" s="42">
        <v>0.60902777777777772</v>
      </c>
      <c r="E2479" s="43" t="str">
        <f t="shared" si="152"/>
        <v>Afternoon</v>
      </c>
      <c r="F2479" s="44">
        <v>6.79</v>
      </c>
      <c r="G2479" s="44" t="str">
        <f t="shared" si="153"/>
        <v>Long</v>
      </c>
      <c r="H2479" s="44" t="s">
        <v>9</v>
      </c>
      <c r="I2479" s="45">
        <v>36757</v>
      </c>
      <c r="J2479" s="40">
        <f t="shared" ca="1" si="154"/>
        <v>25</v>
      </c>
      <c r="K2479" s="45" t="str">
        <f t="shared" ca="1" si="155"/>
        <v>25+</v>
      </c>
      <c r="L2479" s="44" t="s">
        <v>10</v>
      </c>
      <c r="M2479" s="44">
        <v>0</v>
      </c>
      <c r="N2479" s="44">
        <v>0</v>
      </c>
      <c r="O2479" s="46">
        <v>45581</v>
      </c>
    </row>
    <row r="2480" spans="1:15" x14ac:dyDescent="0.75">
      <c r="A2480" s="31">
        <v>10740</v>
      </c>
      <c r="B2480" s="32" t="s">
        <v>2491</v>
      </c>
      <c r="C2480" s="33">
        <v>45559</v>
      </c>
      <c r="D2480" s="34">
        <v>0.63263888888888886</v>
      </c>
      <c r="E2480" s="35" t="str">
        <f t="shared" si="152"/>
        <v>Afternoon</v>
      </c>
      <c r="F2480" s="36">
        <v>6.61</v>
      </c>
      <c r="G2480" s="36" t="str">
        <f t="shared" si="153"/>
        <v>Long</v>
      </c>
      <c r="H2480" s="36" t="s">
        <v>9</v>
      </c>
      <c r="I2480" s="37">
        <v>28107</v>
      </c>
      <c r="J2480" s="32">
        <f t="shared" ca="1" si="154"/>
        <v>48</v>
      </c>
      <c r="K2480" s="37" t="str">
        <f t="shared" ca="1" si="155"/>
        <v>25+</v>
      </c>
      <c r="L2480" s="36" t="s">
        <v>10</v>
      </c>
      <c r="M2480" s="36">
        <v>0</v>
      </c>
      <c r="N2480" s="36">
        <v>0</v>
      </c>
      <c r="O2480" s="38">
        <v>45576</v>
      </c>
    </row>
    <row r="2481" spans="1:15" x14ac:dyDescent="0.75">
      <c r="A2481" s="39">
        <v>10740</v>
      </c>
      <c r="B2481" s="40" t="s">
        <v>2492</v>
      </c>
      <c r="C2481" s="41">
        <v>45559</v>
      </c>
      <c r="D2481" s="42">
        <v>0.63263888888888886</v>
      </c>
      <c r="E2481" s="43" t="str">
        <f t="shared" si="152"/>
        <v>Afternoon</v>
      </c>
      <c r="F2481" s="44">
        <v>6.61</v>
      </c>
      <c r="G2481" s="44" t="str">
        <f t="shared" si="153"/>
        <v>Long</v>
      </c>
      <c r="H2481" s="44" t="s">
        <v>9</v>
      </c>
      <c r="I2481" s="45">
        <v>37512</v>
      </c>
      <c r="J2481" s="40">
        <f t="shared" ca="1" si="154"/>
        <v>23</v>
      </c>
      <c r="K2481" s="45" t="str">
        <f t="shared" ca="1" si="155"/>
        <v>18-24 (Young Drivers)</v>
      </c>
      <c r="L2481" s="44" t="s">
        <v>11</v>
      </c>
      <c r="M2481" s="44">
        <v>0</v>
      </c>
      <c r="N2481" s="44">
        <v>0</v>
      </c>
      <c r="O2481" s="46">
        <v>45576</v>
      </c>
    </row>
    <row r="2482" spans="1:15" x14ac:dyDescent="0.75">
      <c r="A2482" s="31">
        <v>10740</v>
      </c>
      <c r="B2482" s="32" t="s">
        <v>2493</v>
      </c>
      <c r="C2482" s="33">
        <v>45559</v>
      </c>
      <c r="D2482" s="34">
        <v>0.7319444444444444</v>
      </c>
      <c r="E2482" s="35" t="str">
        <f t="shared" si="152"/>
        <v>Afternoon</v>
      </c>
      <c r="F2482" s="36">
        <v>6.57</v>
      </c>
      <c r="G2482" s="36" t="str">
        <f t="shared" si="153"/>
        <v>Long</v>
      </c>
      <c r="H2482" s="36" t="s">
        <v>9</v>
      </c>
      <c r="I2482" s="37">
        <v>35472</v>
      </c>
      <c r="J2482" s="32">
        <f t="shared" ca="1" si="154"/>
        <v>28</v>
      </c>
      <c r="K2482" s="37" t="str">
        <f t="shared" ca="1" si="155"/>
        <v>25+</v>
      </c>
      <c r="L2482" s="36" t="s">
        <v>10</v>
      </c>
      <c r="M2482" s="36">
        <v>0</v>
      </c>
      <c r="N2482" s="36">
        <v>0</v>
      </c>
      <c r="O2482" s="38">
        <v>45576</v>
      </c>
    </row>
    <row r="2483" spans="1:15" x14ac:dyDescent="0.75">
      <c r="A2483" s="39">
        <v>10740</v>
      </c>
      <c r="B2483" s="40" t="s">
        <v>2494</v>
      </c>
      <c r="C2483" s="41">
        <v>45559</v>
      </c>
      <c r="D2483" s="42">
        <v>0.7319444444444444</v>
      </c>
      <c r="E2483" s="43" t="str">
        <f t="shared" si="152"/>
        <v>Afternoon</v>
      </c>
      <c r="F2483" s="44">
        <v>6.57</v>
      </c>
      <c r="G2483" s="44" t="str">
        <f t="shared" si="153"/>
        <v>Long</v>
      </c>
      <c r="H2483" s="44" t="s">
        <v>9</v>
      </c>
      <c r="I2483" s="45">
        <v>38293</v>
      </c>
      <c r="J2483" s="40">
        <f t="shared" ca="1" si="154"/>
        <v>20</v>
      </c>
      <c r="K2483" s="45" t="str">
        <f t="shared" ca="1" si="155"/>
        <v>18-24 (Young Drivers)</v>
      </c>
      <c r="L2483" s="44" t="s">
        <v>10</v>
      </c>
      <c r="M2483" s="44">
        <v>0</v>
      </c>
      <c r="N2483" s="44">
        <v>0</v>
      </c>
      <c r="O2483" s="46">
        <v>45576</v>
      </c>
    </row>
    <row r="2484" spans="1:15" x14ac:dyDescent="0.75">
      <c r="A2484" s="31">
        <v>10740</v>
      </c>
      <c r="B2484" s="32" t="s">
        <v>2495</v>
      </c>
      <c r="C2484" s="33">
        <v>45560</v>
      </c>
      <c r="D2484" s="34">
        <v>0.72499999999999998</v>
      </c>
      <c r="E2484" s="35" t="str">
        <f t="shared" si="152"/>
        <v>Afternoon</v>
      </c>
      <c r="F2484" s="36">
        <v>6.57</v>
      </c>
      <c r="G2484" s="36" t="str">
        <f t="shared" si="153"/>
        <v>Long</v>
      </c>
      <c r="H2484" s="36" t="s">
        <v>9</v>
      </c>
      <c r="I2484" s="37">
        <v>37253</v>
      </c>
      <c r="J2484" s="32">
        <f t="shared" ca="1" si="154"/>
        <v>23</v>
      </c>
      <c r="K2484" s="37" t="str">
        <f t="shared" ca="1" si="155"/>
        <v>18-24 (Young Drivers)</v>
      </c>
      <c r="L2484" s="36" t="s">
        <v>10</v>
      </c>
      <c r="M2484" s="36">
        <v>0</v>
      </c>
      <c r="N2484" s="36">
        <v>0</v>
      </c>
      <c r="O2484" s="38">
        <v>45576</v>
      </c>
    </row>
    <row r="2485" spans="1:15" x14ac:dyDescent="0.75">
      <c r="A2485" s="39">
        <v>10740</v>
      </c>
      <c r="B2485" s="40" t="s">
        <v>2496</v>
      </c>
      <c r="C2485" s="41">
        <v>45560</v>
      </c>
      <c r="D2485" s="42">
        <v>0.72499999999999998</v>
      </c>
      <c r="E2485" s="43" t="str">
        <f t="shared" si="152"/>
        <v>Afternoon</v>
      </c>
      <c r="F2485" s="44">
        <v>6.57</v>
      </c>
      <c r="G2485" s="44" t="str">
        <f t="shared" si="153"/>
        <v>Long</v>
      </c>
      <c r="H2485" s="44" t="s">
        <v>9</v>
      </c>
      <c r="I2485" s="45">
        <v>38745</v>
      </c>
      <c r="J2485" s="40">
        <f t="shared" ca="1" si="154"/>
        <v>19</v>
      </c>
      <c r="K2485" s="45" t="str">
        <f t="shared" ca="1" si="155"/>
        <v>18-24 (Young Drivers)</v>
      </c>
      <c r="L2485" s="44" t="s">
        <v>10</v>
      </c>
      <c r="M2485" s="44">
        <v>0</v>
      </c>
      <c r="N2485" s="44">
        <v>0</v>
      </c>
      <c r="O2485" s="46">
        <v>45576</v>
      </c>
    </row>
    <row r="2486" spans="1:15" x14ac:dyDescent="0.75">
      <c r="A2486" s="31">
        <v>10740</v>
      </c>
      <c r="B2486" s="32" t="s">
        <v>2497</v>
      </c>
      <c r="C2486" s="33">
        <v>45561</v>
      </c>
      <c r="D2486" s="34">
        <v>0.62986111111111109</v>
      </c>
      <c r="E2486" s="35" t="str">
        <f t="shared" si="152"/>
        <v>Afternoon</v>
      </c>
      <c r="F2486" s="36">
        <v>6.56</v>
      </c>
      <c r="G2486" s="36" t="str">
        <f t="shared" si="153"/>
        <v>Long</v>
      </c>
      <c r="H2486" s="36" t="s">
        <v>9</v>
      </c>
      <c r="I2486" s="37">
        <v>37031</v>
      </c>
      <c r="J2486" s="32">
        <f t="shared" ca="1" si="154"/>
        <v>24</v>
      </c>
      <c r="K2486" s="37" t="str">
        <f t="shared" ca="1" si="155"/>
        <v>18-24 (Young Drivers)</v>
      </c>
      <c r="L2486" s="36" t="s">
        <v>10</v>
      </c>
      <c r="M2486" s="36">
        <v>0</v>
      </c>
      <c r="N2486" s="36">
        <v>0</v>
      </c>
      <c r="O2486" s="38">
        <v>45576</v>
      </c>
    </row>
    <row r="2487" spans="1:15" x14ac:dyDescent="0.75">
      <c r="A2487" s="39">
        <v>10740</v>
      </c>
      <c r="B2487" s="40" t="s">
        <v>2498</v>
      </c>
      <c r="C2487" s="41">
        <v>45561</v>
      </c>
      <c r="D2487" s="42">
        <v>0.62986111111111109</v>
      </c>
      <c r="E2487" s="43" t="str">
        <f t="shared" si="152"/>
        <v>Afternoon</v>
      </c>
      <c r="F2487" s="44">
        <v>6.56</v>
      </c>
      <c r="G2487" s="44" t="str">
        <f t="shared" si="153"/>
        <v>Long</v>
      </c>
      <c r="H2487" s="44" t="s">
        <v>9</v>
      </c>
      <c r="I2487" s="45">
        <v>38147</v>
      </c>
      <c r="J2487" s="40">
        <f t="shared" ca="1" si="154"/>
        <v>21</v>
      </c>
      <c r="K2487" s="45" t="str">
        <f t="shared" ca="1" si="155"/>
        <v>18-24 (Young Drivers)</v>
      </c>
      <c r="L2487" s="44" t="s">
        <v>10</v>
      </c>
      <c r="M2487" s="44">
        <v>0</v>
      </c>
      <c r="N2487" s="44">
        <v>0</v>
      </c>
      <c r="O2487" s="46">
        <v>45576</v>
      </c>
    </row>
    <row r="2488" spans="1:15" x14ac:dyDescent="0.75">
      <c r="A2488" s="31">
        <v>10740</v>
      </c>
      <c r="B2488" s="32" t="s">
        <v>2499</v>
      </c>
      <c r="C2488" s="33">
        <v>45565</v>
      </c>
      <c r="D2488" s="34">
        <v>0.60416666666666663</v>
      </c>
      <c r="E2488" s="35" t="str">
        <f t="shared" si="152"/>
        <v>Afternoon</v>
      </c>
      <c r="F2488" s="36">
        <v>6.5</v>
      </c>
      <c r="G2488" s="36" t="str">
        <f t="shared" si="153"/>
        <v>Long</v>
      </c>
      <c r="H2488" s="36" t="s">
        <v>9</v>
      </c>
      <c r="I2488" s="37">
        <v>30698</v>
      </c>
      <c r="J2488" s="32">
        <f t="shared" ca="1" si="154"/>
        <v>41</v>
      </c>
      <c r="K2488" s="37" t="str">
        <f t="shared" ca="1" si="155"/>
        <v>25+</v>
      </c>
      <c r="L2488" s="36" t="s">
        <v>10</v>
      </c>
      <c r="M2488" s="36">
        <v>0</v>
      </c>
      <c r="N2488" s="36">
        <v>0</v>
      </c>
      <c r="O2488" s="38">
        <v>45576</v>
      </c>
    </row>
    <row r="2489" spans="1:15" x14ac:dyDescent="0.75">
      <c r="A2489" s="39">
        <v>10740</v>
      </c>
      <c r="B2489" s="40" t="s">
        <v>2500</v>
      </c>
      <c r="C2489" s="41">
        <v>45565</v>
      </c>
      <c r="D2489" s="42">
        <v>0.60416666666666663</v>
      </c>
      <c r="E2489" s="43" t="str">
        <f t="shared" si="152"/>
        <v>Afternoon</v>
      </c>
      <c r="F2489" s="44">
        <v>6.5</v>
      </c>
      <c r="G2489" s="44" t="str">
        <f t="shared" si="153"/>
        <v>Long</v>
      </c>
      <c r="H2489" s="44" t="s">
        <v>9</v>
      </c>
      <c r="I2489" s="45">
        <v>32458</v>
      </c>
      <c r="J2489" s="40">
        <f t="shared" ca="1" si="154"/>
        <v>36</v>
      </c>
      <c r="K2489" s="45" t="str">
        <f t="shared" ca="1" si="155"/>
        <v>25+</v>
      </c>
      <c r="L2489" s="44" t="s">
        <v>10</v>
      </c>
      <c r="M2489" s="44">
        <v>0</v>
      </c>
      <c r="N2489" s="44">
        <v>0</v>
      </c>
      <c r="O2489" s="46">
        <v>45576</v>
      </c>
    </row>
    <row r="2490" spans="1:15" x14ac:dyDescent="0.75">
      <c r="A2490" s="31">
        <v>10740</v>
      </c>
      <c r="B2490" s="32" t="s">
        <v>2501</v>
      </c>
      <c r="C2490" s="33">
        <v>45565</v>
      </c>
      <c r="D2490" s="34">
        <v>0.60972222222222228</v>
      </c>
      <c r="E2490" s="35" t="str">
        <f t="shared" si="152"/>
        <v>Afternoon</v>
      </c>
      <c r="F2490" s="36">
        <v>6.61</v>
      </c>
      <c r="G2490" s="36" t="str">
        <f t="shared" si="153"/>
        <v>Long</v>
      </c>
      <c r="H2490" s="36" t="s">
        <v>9</v>
      </c>
      <c r="I2490" s="37">
        <v>32114</v>
      </c>
      <c r="J2490" s="32">
        <f t="shared" ca="1" si="154"/>
        <v>37</v>
      </c>
      <c r="K2490" s="37" t="str">
        <f t="shared" ca="1" si="155"/>
        <v>25+</v>
      </c>
      <c r="L2490" s="36" t="s">
        <v>10</v>
      </c>
      <c r="M2490" s="36">
        <v>0</v>
      </c>
      <c r="N2490" s="36">
        <v>0</v>
      </c>
      <c r="O2490" s="38">
        <v>45576</v>
      </c>
    </row>
    <row r="2491" spans="1:15" x14ac:dyDescent="0.75">
      <c r="A2491" s="39">
        <v>10740</v>
      </c>
      <c r="B2491" s="40" t="s">
        <v>2502</v>
      </c>
      <c r="C2491" s="41">
        <v>45565</v>
      </c>
      <c r="D2491" s="42">
        <v>0.60972222222222228</v>
      </c>
      <c r="E2491" s="43" t="str">
        <f t="shared" si="152"/>
        <v>Afternoon</v>
      </c>
      <c r="F2491" s="44">
        <v>6.61</v>
      </c>
      <c r="G2491" s="44" t="str">
        <f t="shared" si="153"/>
        <v>Long</v>
      </c>
      <c r="H2491" s="44" t="s">
        <v>9</v>
      </c>
      <c r="I2491" s="45">
        <v>28886</v>
      </c>
      <c r="J2491" s="40">
        <f t="shared" ca="1" si="154"/>
        <v>46</v>
      </c>
      <c r="K2491" s="45" t="str">
        <f t="shared" ca="1" si="155"/>
        <v>25+</v>
      </c>
      <c r="L2491" s="44" t="s">
        <v>10</v>
      </c>
      <c r="M2491" s="44">
        <v>0</v>
      </c>
      <c r="N2491" s="44">
        <v>0</v>
      </c>
      <c r="O2491" s="46">
        <v>45576</v>
      </c>
    </row>
    <row r="2492" spans="1:15" x14ac:dyDescent="0.75">
      <c r="A2492" s="31">
        <v>10740</v>
      </c>
      <c r="B2492" s="32" t="s">
        <v>2503</v>
      </c>
      <c r="C2492" s="33">
        <v>45565</v>
      </c>
      <c r="D2492" s="34">
        <v>0.71458333333333335</v>
      </c>
      <c r="E2492" s="35" t="str">
        <f t="shared" si="152"/>
        <v>Afternoon</v>
      </c>
      <c r="F2492" s="36">
        <v>6.62</v>
      </c>
      <c r="G2492" s="36" t="str">
        <f t="shared" si="153"/>
        <v>Long</v>
      </c>
      <c r="H2492" s="36" t="s">
        <v>9</v>
      </c>
      <c r="I2492" s="37">
        <v>39214</v>
      </c>
      <c r="J2492" s="32">
        <f t="shared" ca="1" si="154"/>
        <v>18</v>
      </c>
      <c r="K2492" s="37" t="str">
        <f t="shared" ca="1" si="155"/>
        <v>18-24 (Young Drivers)</v>
      </c>
      <c r="L2492" s="36" t="s">
        <v>10</v>
      </c>
      <c r="M2492" s="36">
        <v>0</v>
      </c>
      <c r="N2492" s="36">
        <v>0</v>
      </c>
      <c r="O2492" s="38">
        <v>45576</v>
      </c>
    </row>
    <row r="2493" spans="1:15" x14ac:dyDescent="0.75">
      <c r="A2493" s="39">
        <v>10740</v>
      </c>
      <c r="B2493" s="40" t="s">
        <v>2504</v>
      </c>
      <c r="C2493" s="41">
        <v>45565</v>
      </c>
      <c r="D2493" s="42">
        <v>0.71527777777777779</v>
      </c>
      <c r="E2493" s="43" t="str">
        <f t="shared" si="152"/>
        <v>Afternoon</v>
      </c>
      <c r="F2493" s="44">
        <v>6.69</v>
      </c>
      <c r="G2493" s="44" t="str">
        <f t="shared" si="153"/>
        <v>Long</v>
      </c>
      <c r="H2493" s="44" t="s">
        <v>9</v>
      </c>
      <c r="I2493" s="45">
        <v>31189</v>
      </c>
      <c r="J2493" s="40">
        <f t="shared" ca="1" si="154"/>
        <v>40</v>
      </c>
      <c r="K2493" s="45" t="str">
        <f t="shared" ca="1" si="155"/>
        <v>25+</v>
      </c>
      <c r="L2493" s="44" t="s">
        <v>10</v>
      </c>
      <c r="M2493" s="44">
        <v>0</v>
      </c>
      <c r="N2493" s="44">
        <v>0</v>
      </c>
      <c r="O2493" s="46">
        <v>45576</v>
      </c>
    </row>
    <row r="2494" spans="1:15" x14ac:dyDescent="0.75">
      <c r="A2494" s="31">
        <v>10740</v>
      </c>
      <c r="B2494" s="32" t="s">
        <v>2505</v>
      </c>
      <c r="C2494" s="33">
        <v>45566</v>
      </c>
      <c r="D2494" s="34">
        <v>0.63263888888888886</v>
      </c>
      <c r="E2494" s="35" t="str">
        <f t="shared" si="152"/>
        <v>Afternoon</v>
      </c>
      <c r="F2494" s="36">
        <v>6.61</v>
      </c>
      <c r="G2494" s="36" t="str">
        <f t="shared" si="153"/>
        <v>Long</v>
      </c>
      <c r="H2494" s="36" t="s">
        <v>9</v>
      </c>
      <c r="I2494" s="37">
        <v>32303</v>
      </c>
      <c r="J2494" s="32">
        <f t="shared" ca="1" si="154"/>
        <v>37</v>
      </c>
      <c r="K2494" s="37" t="str">
        <f t="shared" ca="1" si="155"/>
        <v>25+</v>
      </c>
      <c r="L2494" s="36" t="s">
        <v>10</v>
      </c>
      <c r="M2494" s="36">
        <v>0</v>
      </c>
      <c r="N2494" s="36">
        <v>0</v>
      </c>
      <c r="O2494" s="38">
        <v>45576</v>
      </c>
    </row>
    <row r="2495" spans="1:15" x14ac:dyDescent="0.75">
      <c r="A2495" s="39">
        <v>10740</v>
      </c>
      <c r="B2495" s="40" t="s">
        <v>2506</v>
      </c>
      <c r="C2495" s="41">
        <v>45566</v>
      </c>
      <c r="D2495" s="42">
        <v>0.74375000000000002</v>
      </c>
      <c r="E2495" s="43" t="str">
        <f t="shared" si="152"/>
        <v>Afternoon</v>
      </c>
      <c r="F2495" s="44">
        <v>6.69</v>
      </c>
      <c r="G2495" s="44" t="str">
        <f t="shared" si="153"/>
        <v>Long</v>
      </c>
      <c r="H2495" s="44" t="s">
        <v>9</v>
      </c>
      <c r="I2495" s="45">
        <v>28697</v>
      </c>
      <c r="J2495" s="40">
        <f t="shared" ca="1" si="154"/>
        <v>47</v>
      </c>
      <c r="K2495" s="45" t="str">
        <f t="shared" ca="1" si="155"/>
        <v>25+</v>
      </c>
      <c r="L2495" s="44" t="s">
        <v>10</v>
      </c>
      <c r="M2495" s="44">
        <v>0</v>
      </c>
      <c r="N2495" s="44">
        <v>0</v>
      </c>
      <c r="O2495" s="46">
        <v>45576</v>
      </c>
    </row>
    <row r="2496" spans="1:15" x14ac:dyDescent="0.75">
      <c r="A2496" s="31">
        <v>10740</v>
      </c>
      <c r="B2496" s="32" t="s">
        <v>2507</v>
      </c>
      <c r="C2496" s="33">
        <v>45566</v>
      </c>
      <c r="D2496" s="34">
        <v>0.74375000000000002</v>
      </c>
      <c r="E2496" s="35" t="str">
        <f t="shared" si="152"/>
        <v>Afternoon</v>
      </c>
      <c r="F2496" s="36">
        <v>6.69</v>
      </c>
      <c r="G2496" s="36" t="str">
        <f t="shared" si="153"/>
        <v>Long</v>
      </c>
      <c r="H2496" s="36" t="s">
        <v>9</v>
      </c>
      <c r="I2496" s="37">
        <v>23670</v>
      </c>
      <c r="J2496" s="32">
        <f t="shared" ca="1" si="154"/>
        <v>60</v>
      </c>
      <c r="K2496" s="37" t="str">
        <f t="shared" ca="1" si="155"/>
        <v>25+</v>
      </c>
      <c r="L2496" s="36" t="s">
        <v>10</v>
      </c>
      <c r="M2496" s="36">
        <v>0</v>
      </c>
      <c r="N2496" s="36">
        <v>0</v>
      </c>
      <c r="O2496" s="38">
        <v>45576</v>
      </c>
    </row>
    <row r="2497" spans="1:15" x14ac:dyDescent="0.75">
      <c r="A2497" s="39">
        <v>10740</v>
      </c>
      <c r="B2497" s="40" t="s">
        <v>2508</v>
      </c>
      <c r="C2497" s="41">
        <v>45567</v>
      </c>
      <c r="D2497" s="42">
        <v>0.64097222222222228</v>
      </c>
      <c r="E2497" s="43" t="str">
        <f t="shared" si="152"/>
        <v>Afternoon</v>
      </c>
      <c r="F2497" s="44">
        <v>6.72</v>
      </c>
      <c r="G2497" s="44" t="str">
        <f t="shared" si="153"/>
        <v>Long</v>
      </c>
      <c r="H2497" s="44" t="s">
        <v>9</v>
      </c>
      <c r="I2497" s="45">
        <v>36124</v>
      </c>
      <c r="J2497" s="40">
        <f t="shared" ca="1" si="154"/>
        <v>26</v>
      </c>
      <c r="K2497" s="45" t="str">
        <f t="shared" ca="1" si="155"/>
        <v>25+</v>
      </c>
      <c r="L2497" s="44" t="s">
        <v>10</v>
      </c>
      <c r="M2497" s="44">
        <v>0</v>
      </c>
      <c r="N2497" s="44">
        <v>0</v>
      </c>
      <c r="O2497" s="46">
        <v>45576</v>
      </c>
    </row>
    <row r="2498" spans="1:15" x14ac:dyDescent="0.75">
      <c r="A2498" s="31">
        <v>10740</v>
      </c>
      <c r="B2498" s="32" t="s">
        <v>2509</v>
      </c>
      <c r="C2498" s="33">
        <v>45567</v>
      </c>
      <c r="D2498" s="34">
        <v>0.64097222222222228</v>
      </c>
      <c r="E2498" s="35" t="str">
        <f t="shared" ref="E2498:E2561" si="156">IF(D2498&lt;TIME(12,0,0), "Morning", IF(D2498&lt;TIME(18,0,0), "Afternoon", "Evening"))</f>
        <v>Afternoon</v>
      </c>
      <c r="F2498" s="36">
        <v>6.72</v>
      </c>
      <c r="G2498" s="36" t="str">
        <f t="shared" ref="G2498:G2561" si="157">IF(F2498 &lt; 2.5, "Short",
  IF(F2498 &lt;= 4, "Medium", "Long")
)</f>
        <v>Long</v>
      </c>
      <c r="H2498" s="36" t="s">
        <v>9</v>
      </c>
      <c r="I2498" s="37">
        <v>37053</v>
      </c>
      <c r="J2498" s="32">
        <f t="shared" ref="J2498:J2561" ca="1" si="158">IFERROR(DATEDIF(I2498, TODAY(), "Y"), 0)</f>
        <v>24</v>
      </c>
      <c r="K2498" s="37" t="str">
        <f t="shared" ref="K2498:K2561" ca="1" si="159" xml:space="preserve"> IF(J2498 &lt; 15, "Invalid (Below Minimum Age)", IF(J2498 = 15, "15 (Moped/Tractor)", IF(J2498 = 16, "16 (Light Vehicles)", IF(J2498 = 17, "17 (Car/Motorcycle)", IF(J2498 &lt;= 24, "18-24 (Young Drivers)","25+"
        )
      )
    )
  )
)</f>
        <v>18-24 (Young Drivers)</v>
      </c>
      <c r="L2498" s="36" t="s">
        <v>10</v>
      </c>
      <c r="M2498" s="36">
        <v>0</v>
      </c>
      <c r="N2498" s="36">
        <v>0</v>
      </c>
      <c r="O2498" s="38">
        <v>45576</v>
      </c>
    </row>
    <row r="2499" spans="1:15" x14ac:dyDescent="0.75">
      <c r="A2499" s="39">
        <v>10740</v>
      </c>
      <c r="B2499" s="40" t="s">
        <v>2510</v>
      </c>
      <c r="C2499" s="41">
        <v>45568</v>
      </c>
      <c r="D2499" s="42">
        <v>0.60624999999999996</v>
      </c>
      <c r="E2499" s="43" t="str">
        <f t="shared" si="156"/>
        <v>Afternoon</v>
      </c>
      <c r="F2499" s="44">
        <v>6.52</v>
      </c>
      <c r="G2499" s="44" t="str">
        <f t="shared" si="157"/>
        <v>Long</v>
      </c>
      <c r="H2499" s="44" t="s">
        <v>9</v>
      </c>
      <c r="I2499" s="45">
        <v>37100</v>
      </c>
      <c r="J2499" s="40">
        <f t="shared" ca="1" si="158"/>
        <v>24</v>
      </c>
      <c r="K2499" s="45" t="str">
        <f t="shared" ca="1" si="159"/>
        <v>18-24 (Young Drivers)</v>
      </c>
      <c r="L2499" s="44" t="s">
        <v>10</v>
      </c>
      <c r="M2499" s="44">
        <v>0</v>
      </c>
      <c r="N2499" s="44">
        <v>0</v>
      </c>
      <c r="O2499" s="46">
        <v>45576</v>
      </c>
    </row>
    <row r="2500" spans="1:15" x14ac:dyDescent="0.75">
      <c r="A2500" s="31">
        <v>10740</v>
      </c>
      <c r="B2500" s="32" t="s">
        <v>2511</v>
      </c>
      <c r="C2500" s="33">
        <v>45568</v>
      </c>
      <c r="D2500" s="34">
        <v>0.60624999999999996</v>
      </c>
      <c r="E2500" s="35" t="str">
        <f t="shared" si="156"/>
        <v>Afternoon</v>
      </c>
      <c r="F2500" s="36">
        <v>6.52</v>
      </c>
      <c r="G2500" s="36" t="str">
        <f t="shared" si="157"/>
        <v>Long</v>
      </c>
      <c r="H2500" s="36" t="s">
        <v>9</v>
      </c>
      <c r="I2500" s="37">
        <v>38959</v>
      </c>
      <c r="J2500" s="32">
        <f t="shared" ca="1" si="158"/>
        <v>19</v>
      </c>
      <c r="K2500" s="37" t="str">
        <f t="shared" ca="1" si="159"/>
        <v>18-24 (Young Drivers)</v>
      </c>
      <c r="L2500" s="36" t="s">
        <v>10</v>
      </c>
      <c r="M2500" s="36">
        <v>0</v>
      </c>
      <c r="N2500" s="36">
        <v>0</v>
      </c>
      <c r="O2500" s="38">
        <v>45576</v>
      </c>
    </row>
    <row r="2501" spans="1:15" x14ac:dyDescent="0.75">
      <c r="A2501" s="39">
        <v>10740</v>
      </c>
      <c r="B2501" s="40" t="s">
        <v>2512</v>
      </c>
      <c r="C2501" s="41">
        <v>45568</v>
      </c>
      <c r="D2501" s="42">
        <v>0.71805555555555556</v>
      </c>
      <c r="E2501" s="43" t="str">
        <f t="shared" si="156"/>
        <v>Afternoon</v>
      </c>
      <c r="F2501" s="44">
        <v>6.21</v>
      </c>
      <c r="G2501" s="44" t="str">
        <f t="shared" si="157"/>
        <v>Long</v>
      </c>
      <c r="H2501" s="44" t="s">
        <v>9</v>
      </c>
      <c r="I2501" s="45">
        <v>25619</v>
      </c>
      <c r="J2501" s="40">
        <f t="shared" ca="1" si="158"/>
        <v>55</v>
      </c>
      <c r="K2501" s="45" t="str">
        <f t="shared" ca="1" si="159"/>
        <v>25+</v>
      </c>
      <c r="L2501" s="44" t="s">
        <v>10</v>
      </c>
      <c r="M2501" s="44">
        <v>0</v>
      </c>
      <c r="N2501" s="44">
        <v>0</v>
      </c>
      <c r="O2501" s="46">
        <v>45576</v>
      </c>
    </row>
    <row r="2502" spans="1:15" x14ac:dyDescent="0.75">
      <c r="A2502" s="31">
        <v>10740</v>
      </c>
      <c r="B2502" s="32" t="s">
        <v>2513</v>
      </c>
      <c r="C2502" s="33">
        <v>45568</v>
      </c>
      <c r="D2502" s="34">
        <v>0.71805555555555556</v>
      </c>
      <c r="E2502" s="35" t="str">
        <f t="shared" si="156"/>
        <v>Afternoon</v>
      </c>
      <c r="F2502" s="36">
        <v>6.21</v>
      </c>
      <c r="G2502" s="36" t="str">
        <f t="shared" si="157"/>
        <v>Long</v>
      </c>
      <c r="H2502" s="36" t="s">
        <v>9</v>
      </c>
      <c r="I2502" s="37">
        <v>33669</v>
      </c>
      <c r="J2502" s="32">
        <f t="shared" ca="1" si="158"/>
        <v>33</v>
      </c>
      <c r="K2502" s="37" t="str">
        <f t="shared" ca="1" si="159"/>
        <v>25+</v>
      </c>
      <c r="L2502" s="36" t="s">
        <v>10</v>
      </c>
      <c r="M2502" s="36">
        <v>0</v>
      </c>
      <c r="N2502" s="36">
        <v>0</v>
      </c>
      <c r="O2502" s="38">
        <v>45576</v>
      </c>
    </row>
    <row r="2503" spans="1:15" x14ac:dyDescent="0.75">
      <c r="A2503" s="39">
        <v>10740</v>
      </c>
      <c r="B2503" s="40" t="s">
        <v>2514</v>
      </c>
      <c r="C2503" s="41">
        <v>45569</v>
      </c>
      <c r="D2503" s="42">
        <v>0.60486111111111107</v>
      </c>
      <c r="E2503" s="43" t="str">
        <f t="shared" si="156"/>
        <v>Afternoon</v>
      </c>
      <c r="F2503" s="44">
        <v>6.52</v>
      </c>
      <c r="G2503" s="44" t="str">
        <f t="shared" si="157"/>
        <v>Long</v>
      </c>
      <c r="H2503" s="44" t="s">
        <v>9</v>
      </c>
      <c r="I2503" s="45">
        <v>36065</v>
      </c>
      <c r="J2503" s="40">
        <f t="shared" ca="1" si="158"/>
        <v>27</v>
      </c>
      <c r="K2503" s="45" t="str">
        <f t="shared" ca="1" si="159"/>
        <v>25+</v>
      </c>
      <c r="L2503" s="44" t="s">
        <v>10</v>
      </c>
      <c r="M2503" s="44">
        <v>0</v>
      </c>
      <c r="N2503" s="44">
        <v>0</v>
      </c>
      <c r="O2503" s="46">
        <v>45576</v>
      </c>
    </row>
    <row r="2504" spans="1:15" x14ac:dyDescent="0.75">
      <c r="A2504" s="31">
        <v>10740</v>
      </c>
      <c r="B2504" s="32" t="s">
        <v>2515</v>
      </c>
      <c r="C2504" s="33">
        <v>45546</v>
      </c>
      <c r="D2504" s="34">
        <v>0.62152777777777779</v>
      </c>
      <c r="E2504" s="35" t="str">
        <f t="shared" si="156"/>
        <v>Afternoon</v>
      </c>
      <c r="F2504" s="36">
        <v>6.76</v>
      </c>
      <c r="G2504" s="36" t="str">
        <f t="shared" si="157"/>
        <v>Long</v>
      </c>
      <c r="H2504" s="36" t="s">
        <v>9</v>
      </c>
      <c r="I2504" s="37">
        <v>38936</v>
      </c>
      <c r="J2504" s="32">
        <f t="shared" ca="1" si="158"/>
        <v>19</v>
      </c>
      <c r="K2504" s="37" t="str">
        <f t="shared" ca="1" si="159"/>
        <v>18-24 (Young Drivers)</v>
      </c>
      <c r="L2504" s="36" t="s">
        <v>10</v>
      </c>
      <c r="M2504" s="36">
        <v>0</v>
      </c>
      <c r="N2504" s="36">
        <v>0</v>
      </c>
      <c r="O2504" s="38">
        <v>45581</v>
      </c>
    </row>
    <row r="2505" spans="1:15" x14ac:dyDescent="0.75">
      <c r="A2505" s="39">
        <v>10740</v>
      </c>
      <c r="B2505" s="40" t="s">
        <v>2516</v>
      </c>
      <c r="C2505" s="41">
        <v>45546</v>
      </c>
      <c r="D2505" s="42">
        <v>0.73611111111111116</v>
      </c>
      <c r="E2505" s="43" t="str">
        <f t="shared" si="156"/>
        <v>Afternoon</v>
      </c>
      <c r="F2505" s="44">
        <v>6.67</v>
      </c>
      <c r="G2505" s="44" t="str">
        <f t="shared" si="157"/>
        <v>Long</v>
      </c>
      <c r="H2505" s="44" t="s">
        <v>9</v>
      </c>
      <c r="I2505" s="45">
        <v>37683</v>
      </c>
      <c r="J2505" s="40">
        <f t="shared" ca="1" si="158"/>
        <v>22</v>
      </c>
      <c r="K2505" s="45" t="str">
        <f t="shared" ca="1" si="159"/>
        <v>18-24 (Young Drivers)</v>
      </c>
      <c r="L2505" s="44" t="s">
        <v>11</v>
      </c>
      <c r="M2505" s="44">
        <v>0</v>
      </c>
      <c r="N2505" s="44">
        <v>0</v>
      </c>
      <c r="O2505" s="46">
        <v>45581</v>
      </c>
    </row>
    <row r="2506" spans="1:15" x14ac:dyDescent="0.75">
      <c r="A2506" s="31">
        <v>10740</v>
      </c>
      <c r="B2506" s="32" t="s">
        <v>2517</v>
      </c>
      <c r="C2506" s="33">
        <v>45548</v>
      </c>
      <c r="D2506" s="34">
        <v>0.63194444444444442</v>
      </c>
      <c r="E2506" s="35" t="str">
        <f t="shared" si="156"/>
        <v>Afternoon</v>
      </c>
      <c r="F2506" s="36">
        <v>6.64</v>
      </c>
      <c r="G2506" s="36" t="str">
        <f t="shared" si="157"/>
        <v>Long</v>
      </c>
      <c r="H2506" s="36" t="s">
        <v>9</v>
      </c>
      <c r="I2506" s="37">
        <v>31952</v>
      </c>
      <c r="J2506" s="32">
        <f t="shared" ca="1" si="158"/>
        <v>38</v>
      </c>
      <c r="K2506" s="37" t="str">
        <f t="shared" ca="1" si="159"/>
        <v>25+</v>
      </c>
      <c r="L2506" s="36" t="s">
        <v>10</v>
      </c>
      <c r="M2506" s="36">
        <v>0</v>
      </c>
      <c r="N2506" s="36">
        <v>0</v>
      </c>
      <c r="O2506" s="38">
        <v>45581</v>
      </c>
    </row>
    <row r="2507" spans="1:15" x14ac:dyDescent="0.75">
      <c r="A2507" s="39">
        <v>10740</v>
      </c>
      <c r="B2507" s="40" t="s">
        <v>2518</v>
      </c>
      <c r="C2507" s="41">
        <v>45548</v>
      </c>
      <c r="D2507" s="42">
        <v>0.63194444444444442</v>
      </c>
      <c r="E2507" s="43" t="str">
        <f t="shared" si="156"/>
        <v>Afternoon</v>
      </c>
      <c r="F2507" s="44">
        <v>6.64</v>
      </c>
      <c r="G2507" s="44" t="str">
        <f t="shared" si="157"/>
        <v>Long</v>
      </c>
      <c r="H2507" s="44" t="s">
        <v>9</v>
      </c>
      <c r="I2507" s="45">
        <v>33942</v>
      </c>
      <c r="J2507" s="40">
        <f t="shared" ca="1" si="158"/>
        <v>32</v>
      </c>
      <c r="K2507" s="45" t="str">
        <f t="shared" ca="1" si="159"/>
        <v>25+</v>
      </c>
      <c r="L2507" s="44" t="s">
        <v>10</v>
      </c>
      <c r="M2507" s="44">
        <v>0</v>
      </c>
      <c r="N2507" s="44">
        <v>0</v>
      </c>
      <c r="O2507" s="46">
        <v>45581</v>
      </c>
    </row>
    <row r="2508" spans="1:15" x14ac:dyDescent="0.75">
      <c r="A2508" s="31">
        <v>10740</v>
      </c>
      <c r="B2508" s="32" t="s">
        <v>2519</v>
      </c>
      <c r="C2508" s="33">
        <v>45548</v>
      </c>
      <c r="D2508" s="34">
        <v>0.7270833333333333</v>
      </c>
      <c r="E2508" s="35" t="str">
        <f t="shared" si="156"/>
        <v>Afternoon</v>
      </c>
      <c r="F2508" s="36">
        <v>6.54</v>
      </c>
      <c r="G2508" s="36" t="str">
        <f t="shared" si="157"/>
        <v>Long</v>
      </c>
      <c r="H2508" s="36" t="s">
        <v>9</v>
      </c>
      <c r="I2508" s="37">
        <v>36141</v>
      </c>
      <c r="J2508" s="32">
        <f t="shared" ca="1" si="158"/>
        <v>26</v>
      </c>
      <c r="K2508" s="37" t="str">
        <f t="shared" ca="1" si="159"/>
        <v>25+</v>
      </c>
      <c r="L2508" s="36" t="s">
        <v>10</v>
      </c>
      <c r="M2508" s="36">
        <v>0</v>
      </c>
      <c r="N2508" s="36">
        <v>0</v>
      </c>
      <c r="O2508" s="38">
        <v>45581</v>
      </c>
    </row>
    <row r="2509" spans="1:15" x14ac:dyDescent="0.75">
      <c r="A2509" s="39">
        <v>10740</v>
      </c>
      <c r="B2509" s="40" t="s">
        <v>2520</v>
      </c>
      <c r="C2509" s="41">
        <v>45548</v>
      </c>
      <c r="D2509" s="42">
        <v>0.7270833333333333</v>
      </c>
      <c r="E2509" s="43" t="str">
        <f t="shared" si="156"/>
        <v>Afternoon</v>
      </c>
      <c r="F2509" s="44">
        <v>6.54</v>
      </c>
      <c r="G2509" s="44" t="str">
        <f t="shared" si="157"/>
        <v>Long</v>
      </c>
      <c r="H2509" s="44" t="s">
        <v>9</v>
      </c>
      <c r="I2509" s="45">
        <v>37080</v>
      </c>
      <c r="J2509" s="40">
        <f t="shared" ca="1" si="158"/>
        <v>24</v>
      </c>
      <c r="K2509" s="45" t="str">
        <f t="shared" ca="1" si="159"/>
        <v>18-24 (Young Drivers)</v>
      </c>
      <c r="L2509" s="44" t="s">
        <v>10</v>
      </c>
      <c r="M2509" s="44">
        <v>0</v>
      </c>
      <c r="N2509" s="44">
        <v>0</v>
      </c>
      <c r="O2509" s="46">
        <v>45581</v>
      </c>
    </row>
    <row r="2510" spans="1:15" x14ac:dyDescent="0.75">
      <c r="A2510" s="31">
        <v>10740</v>
      </c>
      <c r="B2510" s="32" t="s">
        <v>2521</v>
      </c>
      <c r="C2510" s="33">
        <v>45551</v>
      </c>
      <c r="D2510" s="34">
        <v>0.65277777777777779</v>
      </c>
      <c r="E2510" s="35" t="str">
        <f t="shared" si="156"/>
        <v>Afternoon</v>
      </c>
      <c r="F2510" s="36">
        <v>7.17</v>
      </c>
      <c r="G2510" s="36" t="str">
        <f t="shared" si="157"/>
        <v>Long</v>
      </c>
      <c r="H2510" s="36" t="s">
        <v>9</v>
      </c>
      <c r="I2510" s="37">
        <v>36143</v>
      </c>
      <c r="J2510" s="32">
        <f t="shared" ca="1" si="158"/>
        <v>26</v>
      </c>
      <c r="K2510" s="37" t="str">
        <f t="shared" ca="1" si="159"/>
        <v>25+</v>
      </c>
      <c r="L2510" s="36" t="s">
        <v>10</v>
      </c>
      <c r="M2510" s="36">
        <v>0</v>
      </c>
      <c r="N2510" s="36">
        <v>0</v>
      </c>
      <c r="O2510" s="38">
        <v>45581</v>
      </c>
    </row>
    <row r="2511" spans="1:15" x14ac:dyDescent="0.75">
      <c r="A2511" s="39">
        <v>10740</v>
      </c>
      <c r="B2511" s="40" t="s">
        <v>2522</v>
      </c>
      <c r="C2511" s="41">
        <v>45551</v>
      </c>
      <c r="D2511" s="42">
        <v>0.65277777777777779</v>
      </c>
      <c r="E2511" s="43" t="str">
        <f t="shared" si="156"/>
        <v>Afternoon</v>
      </c>
      <c r="F2511" s="44">
        <v>7.17</v>
      </c>
      <c r="G2511" s="44" t="str">
        <f t="shared" si="157"/>
        <v>Long</v>
      </c>
      <c r="H2511" s="44" t="s">
        <v>9</v>
      </c>
      <c r="I2511" s="45">
        <v>36968</v>
      </c>
      <c r="J2511" s="40">
        <f t="shared" ca="1" si="158"/>
        <v>24</v>
      </c>
      <c r="K2511" s="45" t="str">
        <f t="shared" ca="1" si="159"/>
        <v>18-24 (Young Drivers)</v>
      </c>
      <c r="L2511" s="44" t="s">
        <v>10</v>
      </c>
      <c r="M2511" s="44">
        <v>0</v>
      </c>
      <c r="N2511" s="44">
        <v>0</v>
      </c>
      <c r="O2511" s="46">
        <v>45581</v>
      </c>
    </row>
    <row r="2512" spans="1:15" x14ac:dyDescent="0.75">
      <c r="A2512" s="31">
        <v>10740</v>
      </c>
      <c r="B2512" s="32" t="s">
        <v>2523</v>
      </c>
      <c r="C2512" s="33">
        <v>45552</v>
      </c>
      <c r="D2512" s="34">
        <v>0.64930555555555558</v>
      </c>
      <c r="E2512" s="35" t="str">
        <f t="shared" si="156"/>
        <v>Afternoon</v>
      </c>
      <c r="F2512" s="36">
        <v>6.59</v>
      </c>
      <c r="G2512" s="36" t="str">
        <f t="shared" si="157"/>
        <v>Long</v>
      </c>
      <c r="H2512" s="36" t="s">
        <v>9</v>
      </c>
      <c r="I2512" s="37">
        <v>31389</v>
      </c>
      <c r="J2512" s="32">
        <f t="shared" ca="1" si="158"/>
        <v>39</v>
      </c>
      <c r="K2512" s="37" t="str">
        <f t="shared" ca="1" si="159"/>
        <v>25+</v>
      </c>
      <c r="L2512" s="36" t="s">
        <v>10</v>
      </c>
      <c r="M2512" s="36">
        <v>0</v>
      </c>
      <c r="N2512" s="36">
        <v>0</v>
      </c>
      <c r="O2512" s="38">
        <v>45581</v>
      </c>
    </row>
    <row r="2513" spans="1:15" x14ac:dyDescent="0.75">
      <c r="A2513" s="39">
        <v>10740</v>
      </c>
      <c r="B2513" s="40" t="s">
        <v>2524</v>
      </c>
      <c r="C2513" s="41">
        <v>45552</v>
      </c>
      <c r="D2513" s="42">
        <v>0.64930555555555558</v>
      </c>
      <c r="E2513" s="43" t="str">
        <f t="shared" si="156"/>
        <v>Afternoon</v>
      </c>
      <c r="F2513" s="44">
        <v>6.59</v>
      </c>
      <c r="G2513" s="44" t="str">
        <f t="shared" si="157"/>
        <v>Long</v>
      </c>
      <c r="H2513" s="44" t="s">
        <v>9</v>
      </c>
      <c r="I2513" s="45">
        <v>32737</v>
      </c>
      <c r="J2513" s="40">
        <f t="shared" ca="1" si="158"/>
        <v>36</v>
      </c>
      <c r="K2513" s="45" t="str">
        <f t="shared" ca="1" si="159"/>
        <v>25+</v>
      </c>
      <c r="L2513" s="44" t="s">
        <v>10</v>
      </c>
      <c r="M2513" s="44">
        <v>0</v>
      </c>
      <c r="N2513" s="44">
        <v>0</v>
      </c>
      <c r="O2513" s="46">
        <v>45581</v>
      </c>
    </row>
    <row r="2514" spans="1:15" x14ac:dyDescent="0.75">
      <c r="A2514" s="31">
        <v>10740</v>
      </c>
      <c r="B2514" s="32" t="s">
        <v>2525</v>
      </c>
      <c r="C2514" s="33">
        <v>45553</v>
      </c>
      <c r="D2514" s="34">
        <v>0.61319444444444449</v>
      </c>
      <c r="E2514" s="35" t="str">
        <f t="shared" si="156"/>
        <v>Afternoon</v>
      </c>
      <c r="F2514" s="36">
        <v>6.64</v>
      </c>
      <c r="G2514" s="36" t="str">
        <f t="shared" si="157"/>
        <v>Long</v>
      </c>
      <c r="H2514" s="36" t="s">
        <v>9</v>
      </c>
      <c r="I2514" s="37">
        <v>37427</v>
      </c>
      <c r="J2514" s="32">
        <f t="shared" ca="1" si="158"/>
        <v>23</v>
      </c>
      <c r="K2514" s="37" t="str">
        <f t="shared" ca="1" si="159"/>
        <v>18-24 (Young Drivers)</v>
      </c>
      <c r="L2514" s="36" t="s">
        <v>10</v>
      </c>
      <c r="M2514" s="36">
        <v>0</v>
      </c>
      <c r="N2514" s="36">
        <v>0</v>
      </c>
      <c r="O2514" s="38">
        <v>45581</v>
      </c>
    </row>
    <row r="2515" spans="1:15" x14ac:dyDescent="0.75">
      <c r="A2515" s="39">
        <v>10740</v>
      </c>
      <c r="B2515" s="40" t="s">
        <v>2526</v>
      </c>
      <c r="C2515" s="41">
        <v>45553</v>
      </c>
      <c r="D2515" s="42">
        <v>0.61319444444444449</v>
      </c>
      <c r="E2515" s="43" t="str">
        <f t="shared" si="156"/>
        <v>Afternoon</v>
      </c>
      <c r="F2515" s="44">
        <v>6.64</v>
      </c>
      <c r="G2515" s="44" t="str">
        <f t="shared" si="157"/>
        <v>Long</v>
      </c>
      <c r="H2515" s="44" t="s">
        <v>9</v>
      </c>
      <c r="I2515" s="45">
        <v>32441</v>
      </c>
      <c r="J2515" s="40">
        <f t="shared" ca="1" si="158"/>
        <v>36</v>
      </c>
      <c r="K2515" s="45" t="str">
        <f t="shared" ca="1" si="159"/>
        <v>25+</v>
      </c>
      <c r="L2515" s="44" t="s">
        <v>11</v>
      </c>
      <c r="M2515" s="44">
        <v>0</v>
      </c>
      <c r="N2515" s="44">
        <v>0</v>
      </c>
      <c r="O2515" s="46">
        <v>45581</v>
      </c>
    </row>
    <row r="2516" spans="1:15" x14ac:dyDescent="0.75">
      <c r="A2516" s="31">
        <v>10740</v>
      </c>
      <c r="B2516" s="32" t="s">
        <v>2527</v>
      </c>
      <c r="C2516" s="33">
        <v>45553</v>
      </c>
      <c r="D2516" s="34">
        <v>0.72152777777777777</v>
      </c>
      <c r="E2516" s="35" t="str">
        <f t="shared" si="156"/>
        <v>Afternoon</v>
      </c>
      <c r="F2516" s="36">
        <v>6.66</v>
      </c>
      <c r="G2516" s="36" t="str">
        <f t="shared" si="157"/>
        <v>Long</v>
      </c>
      <c r="H2516" s="36" t="s">
        <v>9</v>
      </c>
      <c r="I2516" s="37">
        <v>25620</v>
      </c>
      <c r="J2516" s="32">
        <f t="shared" ca="1" si="158"/>
        <v>55</v>
      </c>
      <c r="K2516" s="37" t="str">
        <f t="shared" ca="1" si="159"/>
        <v>25+</v>
      </c>
      <c r="L2516" s="36" t="s">
        <v>10</v>
      </c>
      <c r="M2516" s="36">
        <v>0</v>
      </c>
      <c r="N2516" s="36">
        <v>0</v>
      </c>
      <c r="O2516" s="38">
        <v>45581</v>
      </c>
    </row>
    <row r="2517" spans="1:15" x14ac:dyDescent="0.75">
      <c r="A2517" s="39">
        <v>10740</v>
      </c>
      <c r="B2517" s="40" t="s">
        <v>2528</v>
      </c>
      <c r="C2517" s="41">
        <v>45553</v>
      </c>
      <c r="D2517" s="42">
        <v>0.72152777777777777</v>
      </c>
      <c r="E2517" s="43" t="str">
        <f t="shared" si="156"/>
        <v>Afternoon</v>
      </c>
      <c r="F2517" s="44">
        <v>6.66</v>
      </c>
      <c r="G2517" s="44" t="str">
        <f t="shared" si="157"/>
        <v>Long</v>
      </c>
      <c r="H2517" s="44" t="s">
        <v>9</v>
      </c>
      <c r="I2517" s="45">
        <v>31474</v>
      </c>
      <c r="J2517" s="40">
        <f t="shared" ca="1" si="158"/>
        <v>39</v>
      </c>
      <c r="K2517" s="45" t="str">
        <f t="shared" ca="1" si="159"/>
        <v>25+</v>
      </c>
      <c r="L2517" s="44" t="s">
        <v>10</v>
      </c>
      <c r="M2517" s="44">
        <v>0</v>
      </c>
      <c r="N2517" s="44">
        <v>0</v>
      </c>
      <c r="O2517" s="46">
        <v>45581</v>
      </c>
    </row>
    <row r="2518" spans="1:15" x14ac:dyDescent="0.75">
      <c r="A2518" s="31">
        <v>10740</v>
      </c>
      <c r="B2518" s="32" t="s">
        <v>2529</v>
      </c>
      <c r="C2518" s="33">
        <v>45554</v>
      </c>
      <c r="D2518" s="34">
        <v>0.62569444444444444</v>
      </c>
      <c r="E2518" s="35" t="str">
        <f t="shared" si="156"/>
        <v>Afternoon</v>
      </c>
      <c r="F2518" s="36">
        <v>6.52</v>
      </c>
      <c r="G2518" s="36" t="str">
        <f t="shared" si="157"/>
        <v>Long</v>
      </c>
      <c r="H2518" s="36" t="s">
        <v>9</v>
      </c>
      <c r="I2518" s="37">
        <v>35852</v>
      </c>
      <c r="J2518" s="32">
        <f t="shared" ca="1" si="158"/>
        <v>27</v>
      </c>
      <c r="K2518" s="37" t="str">
        <f t="shared" ca="1" si="159"/>
        <v>25+</v>
      </c>
      <c r="L2518" s="36" t="s">
        <v>11</v>
      </c>
      <c r="M2518" s="36">
        <v>0</v>
      </c>
      <c r="N2518" s="36">
        <v>0</v>
      </c>
      <c r="O2518" s="38">
        <v>45581</v>
      </c>
    </row>
    <row r="2519" spans="1:15" x14ac:dyDescent="0.75">
      <c r="A2519" s="39">
        <v>10740</v>
      </c>
      <c r="B2519" s="40" t="s">
        <v>2530</v>
      </c>
      <c r="C2519" s="41">
        <v>45554</v>
      </c>
      <c r="D2519" s="42">
        <v>0.62569444444444444</v>
      </c>
      <c r="E2519" s="43" t="str">
        <f t="shared" si="156"/>
        <v>Afternoon</v>
      </c>
      <c r="F2519" s="44">
        <v>6.52</v>
      </c>
      <c r="G2519" s="44" t="str">
        <f t="shared" si="157"/>
        <v>Long</v>
      </c>
      <c r="H2519" s="44" t="s">
        <v>9</v>
      </c>
      <c r="I2519" s="45">
        <v>37777</v>
      </c>
      <c r="J2519" s="40">
        <f t="shared" ca="1" si="158"/>
        <v>22</v>
      </c>
      <c r="K2519" s="45" t="str">
        <f t="shared" ca="1" si="159"/>
        <v>18-24 (Young Drivers)</v>
      </c>
      <c r="L2519" s="44" t="s">
        <v>10</v>
      </c>
      <c r="M2519" s="44">
        <v>0</v>
      </c>
      <c r="N2519" s="44">
        <v>0</v>
      </c>
      <c r="O2519" s="46">
        <v>45581</v>
      </c>
    </row>
    <row r="2520" spans="1:15" x14ac:dyDescent="0.75">
      <c r="A2520" s="31">
        <v>10740</v>
      </c>
      <c r="B2520" s="32" t="s">
        <v>2531</v>
      </c>
      <c r="C2520" s="33">
        <v>45554</v>
      </c>
      <c r="D2520" s="34">
        <v>0.72986111111111107</v>
      </c>
      <c r="E2520" s="35" t="str">
        <f t="shared" si="156"/>
        <v>Afternoon</v>
      </c>
      <c r="F2520" s="36">
        <v>6.52</v>
      </c>
      <c r="G2520" s="36" t="str">
        <f t="shared" si="157"/>
        <v>Long</v>
      </c>
      <c r="H2520" s="36" t="s">
        <v>9</v>
      </c>
      <c r="I2520" s="37">
        <v>37767</v>
      </c>
      <c r="J2520" s="32">
        <f t="shared" ca="1" si="158"/>
        <v>22</v>
      </c>
      <c r="K2520" s="37" t="str">
        <f t="shared" ca="1" si="159"/>
        <v>18-24 (Young Drivers)</v>
      </c>
      <c r="L2520" s="36" t="s">
        <v>10</v>
      </c>
      <c r="M2520" s="36">
        <v>0</v>
      </c>
      <c r="N2520" s="36">
        <v>0</v>
      </c>
      <c r="O2520" s="38">
        <v>45581</v>
      </c>
    </row>
    <row r="2521" spans="1:15" x14ac:dyDescent="0.75">
      <c r="A2521" s="39">
        <v>10740</v>
      </c>
      <c r="B2521" s="40" t="s">
        <v>2532</v>
      </c>
      <c r="C2521" s="41">
        <v>45555</v>
      </c>
      <c r="D2521" s="42">
        <v>0.62847222222222221</v>
      </c>
      <c r="E2521" s="43" t="str">
        <f t="shared" si="156"/>
        <v>Afternoon</v>
      </c>
      <c r="F2521" s="44">
        <v>6.59</v>
      </c>
      <c r="G2521" s="44" t="str">
        <f t="shared" si="157"/>
        <v>Long</v>
      </c>
      <c r="H2521" s="44" t="s">
        <v>9</v>
      </c>
      <c r="I2521" s="45">
        <v>29025</v>
      </c>
      <c r="J2521" s="40">
        <f t="shared" ca="1" si="158"/>
        <v>46</v>
      </c>
      <c r="K2521" s="45" t="str">
        <f t="shared" ca="1" si="159"/>
        <v>25+</v>
      </c>
      <c r="L2521" s="44" t="s">
        <v>11</v>
      </c>
      <c r="M2521" s="44">
        <v>0</v>
      </c>
      <c r="N2521" s="44">
        <v>0</v>
      </c>
      <c r="O2521" s="46">
        <v>45581</v>
      </c>
    </row>
    <row r="2522" spans="1:15" x14ac:dyDescent="0.75">
      <c r="A2522" s="31">
        <v>10740</v>
      </c>
      <c r="B2522" s="32" t="s">
        <v>2533</v>
      </c>
      <c r="C2522" s="33">
        <v>45555</v>
      </c>
      <c r="D2522" s="34">
        <v>0.62847222222222221</v>
      </c>
      <c r="E2522" s="35" t="str">
        <f t="shared" si="156"/>
        <v>Afternoon</v>
      </c>
      <c r="F2522" s="36">
        <v>6.59</v>
      </c>
      <c r="G2522" s="36" t="str">
        <f t="shared" si="157"/>
        <v>Long</v>
      </c>
      <c r="H2522" s="36" t="s">
        <v>9</v>
      </c>
      <c r="I2522" s="37">
        <v>27031</v>
      </c>
      <c r="J2522" s="32">
        <f t="shared" ca="1" si="158"/>
        <v>51</v>
      </c>
      <c r="K2522" s="37" t="str">
        <f t="shared" ca="1" si="159"/>
        <v>25+</v>
      </c>
      <c r="L2522" s="36" t="s">
        <v>10</v>
      </c>
      <c r="M2522" s="36">
        <v>0</v>
      </c>
      <c r="N2522" s="36">
        <v>0</v>
      </c>
      <c r="O2522" s="38">
        <v>45581</v>
      </c>
    </row>
    <row r="2523" spans="1:15" x14ac:dyDescent="0.75">
      <c r="A2523" s="39">
        <v>10740</v>
      </c>
      <c r="B2523" s="40" t="s">
        <v>2534</v>
      </c>
      <c r="C2523" s="41">
        <v>45555</v>
      </c>
      <c r="D2523" s="42">
        <v>0.73124999999999996</v>
      </c>
      <c r="E2523" s="43" t="str">
        <f t="shared" si="156"/>
        <v>Afternoon</v>
      </c>
      <c r="F2523" s="44">
        <v>6.56</v>
      </c>
      <c r="G2523" s="44" t="str">
        <f t="shared" si="157"/>
        <v>Long</v>
      </c>
      <c r="H2523" s="44" t="s">
        <v>9</v>
      </c>
      <c r="I2523" s="45">
        <v>34760</v>
      </c>
      <c r="J2523" s="40">
        <f t="shared" ca="1" si="158"/>
        <v>30</v>
      </c>
      <c r="K2523" s="45" t="str">
        <f t="shared" ca="1" si="159"/>
        <v>25+</v>
      </c>
      <c r="L2523" s="44" t="s">
        <v>10</v>
      </c>
      <c r="M2523" s="44">
        <v>0</v>
      </c>
      <c r="N2523" s="44">
        <v>0</v>
      </c>
      <c r="O2523" s="46">
        <v>45581</v>
      </c>
    </row>
    <row r="2524" spans="1:15" x14ac:dyDescent="0.75">
      <c r="A2524" s="31">
        <v>10740</v>
      </c>
      <c r="B2524" s="32" t="s">
        <v>2535</v>
      </c>
      <c r="C2524" s="33">
        <v>45558</v>
      </c>
      <c r="D2524" s="34">
        <v>0.60277777777777775</v>
      </c>
      <c r="E2524" s="35" t="str">
        <f t="shared" si="156"/>
        <v>Afternoon</v>
      </c>
      <c r="F2524" s="36">
        <v>6.54</v>
      </c>
      <c r="G2524" s="36" t="str">
        <f t="shared" si="157"/>
        <v>Long</v>
      </c>
      <c r="H2524" s="36" t="s">
        <v>9</v>
      </c>
      <c r="I2524" s="37">
        <v>36315</v>
      </c>
      <c r="J2524" s="32">
        <f t="shared" ca="1" si="158"/>
        <v>26</v>
      </c>
      <c r="K2524" s="37" t="str">
        <f t="shared" ca="1" si="159"/>
        <v>25+</v>
      </c>
      <c r="L2524" s="36" t="s">
        <v>10</v>
      </c>
      <c r="M2524" s="36">
        <v>0</v>
      </c>
      <c r="N2524" s="36">
        <v>0</v>
      </c>
      <c r="O2524" s="38">
        <v>45581</v>
      </c>
    </row>
    <row r="2525" spans="1:15" x14ac:dyDescent="0.75">
      <c r="A2525" s="39">
        <v>10740</v>
      </c>
      <c r="B2525" s="40" t="s">
        <v>2536</v>
      </c>
      <c r="C2525" s="41">
        <v>45558</v>
      </c>
      <c r="D2525" s="42">
        <v>0.60277777777777775</v>
      </c>
      <c r="E2525" s="43" t="str">
        <f t="shared" si="156"/>
        <v>Afternoon</v>
      </c>
      <c r="F2525" s="44">
        <v>6.54</v>
      </c>
      <c r="G2525" s="44" t="str">
        <f t="shared" si="157"/>
        <v>Long</v>
      </c>
      <c r="H2525" s="44" t="s">
        <v>9</v>
      </c>
      <c r="I2525" s="45">
        <v>34970</v>
      </c>
      <c r="J2525" s="40">
        <f t="shared" ca="1" si="158"/>
        <v>29</v>
      </c>
      <c r="K2525" s="45" t="str">
        <f t="shared" ca="1" si="159"/>
        <v>25+</v>
      </c>
      <c r="L2525" s="44" t="s">
        <v>10</v>
      </c>
      <c r="M2525" s="44">
        <v>0</v>
      </c>
      <c r="N2525" s="44">
        <v>0</v>
      </c>
      <c r="O2525" s="46">
        <v>45581</v>
      </c>
    </row>
    <row r="2526" spans="1:15" x14ac:dyDescent="0.75">
      <c r="A2526" s="31">
        <v>10740</v>
      </c>
      <c r="B2526" s="32" t="s">
        <v>2537</v>
      </c>
      <c r="C2526" s="33">
        <v>45558</v>
      </c>
      <c r="D2526" s="34">
        <v>0.70277777777777772</v>
      </c>
      <c r="E2526" s="35" t="str">
        <f t="shared" si="156"/>
        <v>Afternoon</v>
      </c>
      <c r="F2526" s="36">
        <v>6.54</v>
      </c>
      <c r="G2526" s="36" t="str">
        <f t="shared" si="157"/>
        <v>Long</v>
      </c>
      <c r="H2526" s="36" t="s">
        <v>9</v>
      </c>
      <c r="I2526" s="37">
        <v>28115</v>
      </c>
      <c r="J2526" s="32">
        <f t="shared" ca="1" si="158"/>
        <v>48</v>
      </c>
      <c r="K2526" s="37" t="str">
        <f t="shared" ca="1" si="159"/>
        <v>25+</v>
      </c>
      <c r="L2526" s="36" t="s">
        <v>10</v>
      </c>
      <c r="M2526" s="36">
        <v>0</v>
      </c>
      <c r="N2526" s="36">
        <v>0</v>
      </c>
      <c r="O2526" s="38">
        <v>45581</v>
      </c>
    </row>
    <row r="2527" spans="1:15" x14ac:dyDescent="0.75">
      <c r="A2527" s="39">
        <v>10740</v>
      </c>
      <c r="B2527" s="40" t="s">
        <v>2538</v>
      </c>
      <c r="C2527" s="41">
        <v>45558</v>
      </c>
      <c r="D2527" s="42">
        <v>0.70277777777777772</v>
      </c>
      <c r="E2527" s="43" t="str">
        <f t="shared" si="156"/>
        <v>Afternoon</v>
      </c>
      <c r="F2527" s="44">
        <v>6.54</v>
      </c>
      <c r="G2527" s="44" t="str">
        <f t="shared" si="157"/>
        <v>Long</v>
      </c>
      <c r="H2527" s="44" t="s">
        <v>9</v>
      </c>
      <c r="I2527" s="45">
        <v>35810</v>
      </c>
      <c r="J2527" s="40">
        <f t="shared" ca="1" si="158"/>
        <v>27</v>
      </c>
      <c r="K2527" s="45" t="str">
        <f t="shared" ca="1" si="159"/>
        <v>25+</v>
      </c>
      <c r="L2527" s="44" t="s">
        <v>10</v>
      </c>
      <c r="M2527" s="44">
        <v>0</v>
      </c>
      <c r="N2527" s="44">
        <v>0</v>
      </c>
      <c r="O2527" s="46">
        <v>45581</v>
      </c>
    </row>
    <row r="2528" spans="1:15" x14ac:dyDescent="0.75">
      <c r="A2528" s="31">
        <v>10740</v>
      </c>
      <c r="B2528" s="32" t="s">
        <v>2539</v>
      </c>
      <c r="C2528" s="33">
        <v>45561</v>
      </c>
      <c r="D2528" s="34">
        <v>0.62361111111111112</v>
      </c>
      <c r="E2528" s="35" t="str">
        <f t="shared" si="156"/>
        <v>Afternoon</v>
      </c>
      <c r="F2528" s="36">
        <v>6.56</v>
      </c>
      <c r="G2528" s="36" t="str">
        <f t="shared" si="157"/>
        <v>Long</v>
      </c>
      <c r="H2528" s="36" t="s">
        <v>9</v>
      </c>
      <c r="I2528" s="37">
        <v>36350</v>
      </c>
      <c r="J2528" s="32">
        <f t="shared" ca="1" si="158"/>
        <v>26</v>
      </c>
      <c r="K2528" s="37" t="str">
        <f t="shared" ca="1" si="159"/>
        <v>25+</v>
      </c>
      <c r="L2528" s="36" t="s">
        <v>10</v>
      </c>
      <c r="M2528" s="36">
        <v>0</v>
      </c>
      <c r="N2528" s="36">
        <v>0</v>
      </c>
      <c r="O2528" s="38">
        <v>45576</v>
      </c>
    </row>
    <row r="2529" spans="1:15" x14ac:dyDescent="0.75">
      <c r="A2529" s="39">
        <v>10740</v>
      </c>
      <c r="B2529" s="40" t="s">
        <v>2540</v>
      </c>
      <c r="C2529" s="41">
        <v>45561</v>
      </c>
      <c r="D2529" s="42">
        <v>0.72013888888888888</v>
      </c>
      <c r="E2529" s="43" t="str">
        <f t="shared" si="156"/>
        <v>Afternoon</v>
      </c>
      <c r="F2529" s="44">
        <v>6.54</v>
      </c>
      <c r="G2529" s="44" t="str">
        <f t="shared" si="157"/>
        <v>Long</v>
      </c>
      <c r="H2529" s="44" t="s">
        <v>9</v>
      </c>
      <c r="I2529" s="45">
        <v>37484</v>
      </c>
      <c r="J2529" s="40">
        <f t="shared" ca="1" si="158"/>
        <v>23</v>
      </c>
      <c r="K2529" s="45" t="str">
        <f t="shared" ca="1" si="159"/>
        <v>18-24 (Young Drivers)</v>
      </c>
      <c r="L2529" s="44" t="s">
        <v>10</v>
      </c>
      <c r="M2529" s="44">
        <v>0</v>
      </c>
      <c r="N2529" s="44">
        <v>0</v>
      </c>
      <c r="O2529" s="46">
        <v>45576</v>
      </c>
    </row>
    <row r="2530" spans="1:15" x14ac:dyDescent="0.75">
      <c r="A2530" s="31">
        <v>10740</v>
      </c>
      <c r="B2530" s="32" t="s">
        <v>2541</v>
      </c>
      <c r="C2530" s="33">
        <v>45561</v>
      </c>
      <c r="D2530" s="34">
        <v>0.72013888888888888</v>
      </c>
      <c r="E2530" s="35" t="str">
        <f t="shared" si="156"/>
        <v>Afternoon</v>
      </c>
      <c r="F2530" s="36">
        <v>6.54</v>
      </c>
      <c r="G2530" s="36" t="str">
        <f t="shared" si="157"/>
        <v>Long</v>
      </c>
      <c r="H2530" s="36" t="s">
        <v>10</v>
      </c>
      <c r="I2530" s="37">
        <v>35870</v>
      </c>
      <c r="J2530" s="32">
        <f t="shared" ca="1" si="158"/>
        <v>27</v>
      </c>
      <c r="K2530" s="37" t="str">
        <f t="shared" ca="1" si="159"/>
        <v>25+</v>
      </c>
      <c r="L2530" s="36" t="s">
        <v>10</v>
      </c>
      <c r="M2530" s="36">
        <v>0</v>
      </c>
      <c r="N2530" s="36">
        <v>0</v>
      </c>
      <c r="O2530" s="38">
        <v>45576</v>
      </c>
    </row>
    <row r="2531" spans="1:15" x14ac:dyDescent="0.75">
      <c r="A2531" s="39">
        <v>10740</v>
      </c>
      <c r="B2531" s="40" t="s">
        <v>2542</v>
      </c>
      <c r="C2531" s="41">
        <v>45562</v>
      </c>
      <c r="D2531" s="42">
        <v>0.61111111111111116</v>
      </c>
      <c r="E2531" s="43" t="str">
        <f t="shared" si="156"/>
        <v>Afternoon</v>
      </c>
      <c r="F2531" s="44">
        <v>6.67</v>
      </c>
      <c r="G2531" s="44" t="str">
        <f t="shared" si="157"/>
        <v>Long</v>
      </c>
      <c r="H2531" s="44" t="s">
        <v>9</v>
      </c>
      <c r="I2531" s="45">
        <v>35457</v>
      </c>
      <c r="J2531" s="40">
        <f t="shared" ca="1" si="158"/>
        <v>28</v>
      </c>
      <c r="K2531" s="45" t="str">
        <f t="shared" ca="1" si="159"/>
        <v>25+</v>
      </c>
      <c r="L2531" s="44" t="s">
        <v>10</v>
      </c>
      <c r="M2531" s="44">
        <v>0</v>
      </c>
      <c r="N2531" s="44">
        <v>0</v>
      </c>
      <c r="O2531" s="46">
        <v>45576</v>
      </c>
    </row>
    <row r="2532" spans="1:15" x14ac:dyDescent="0.75">
      <c r="A2532" s="31">
        <v>10740</v>
      </c>
      <c r="B2532" s="32" t="s">
        <v>2543</v>
      </c>
      <c r="C2532" s="33">
        <v>45565</v>
      </c>
      <c r="D2532" s="34">
        <v>0.60902777777777772</v>
      </c>
      <c r="E2532" s="35" t="str">
        <f t="shared" si="156"/>
        <v>Afternoon</v>
      </c>
      <c r="F2532" s="36">
        <v>6.56</v>
      </c>
      <c r="G2532" s="36" t="str">
        <f t="shared" si="157"/>
        <v>Long</v>
      </c>
      <c r="H2532" s="36" t="s">
        <v>9</v>
      </c>
      <c r="I2532" s="37">
        <v>29408</v>
      </c>
      <c r="J2532" s="32">
        <f t="shared" ca="1" si="158"/>
        <v>45</v>
      </c>
      <c r="K2532" s="37" t="str">
        <f t="shared" ca="1" si="159"/>
        <v>25+</v>
      </c>
      <c r="L2532" s="36" t="s">
        <v>10</v>
      </c>
      <c r="M2532" s="36">
        <v>0</v>
      </c>
      <c r="N2532" s="36">
        <v>0</v>
      </c>
      <c r="O2532" s="38">
        <v>45576</v>
      </c>
    </row>
    <row r="2533" spans="1:15" x14ac:dyDescent="0.75">
      <c r="A2533" s="39">
        <v>10740</v>
      </c>
      <c r="B2533" s="40" t="s">
        <v>2544</v>
      </c>
      <c r="C2533" s="41">
        <v>45565</v>
      </c>
      <c r="D2533" s="42">
        <v>0.60902777777777772</v>
      </c>
      <c r="E2533" s="43" t="str">
        <f t="shared" si="156"/>
        <v>Afternoon</v>
      </c>
      <c r="F2533" s="44">
        <v>6.56</v>
      </c>
      <c r="G2533" s="44" t="str">
        <f t="shared" si="157"/>
        <v>Long</v>
      </c>
      <c r="H2533" s="44" t="s">
        <v>9</v>
      </c>
      <c r="I2533" s="45">
        <v>32234</v>
      </c>
      <c r="J2533" s="40">
        <f t="shared" ca="1" si="158"/>
        <v>37</v>
      </c>
      <c r="K2533" s="45" t="str">
        <f t="shared" ca="1" si="159"/>
        <v>25+</v>
      </c>
      <c r="L2533" s="44" t="s">
        <v>10</v>
      </c>
      <c r="M2533" s="44">
        <v>0</v>
      </c>
      <c r="N2533" s="44">
        <v>0</v>
      </c>
      <c r="O2533" s="46">
        <v>45576</v>
      </c>
    </row>
    <row r="2534" spans="1:15" x14ac:dyDescent="0.75">
      <c r="A2534" s="31">
        <v>10740</v>
      </c>
      <c r="B2534" s="32" t="s">
        <v>2545</v>
      </c>
      <c r="C2534" s="33">
        <v>45566</v>
      </c>
      <c r="D2534" s="34">
        <v>0.61527777777777781</v>
      </c>
      <c r="E2534" s="35" t="str">
        <f t="shared" si="156"/>
        <v>Afternoon</v>
      </c>
      <c r="F2534" s="36">
        <v>6.74</v>
      </c>
      <c r="G2534" s="36" t="str">
        <f t="shared" si="157"/>
        <v>Long</v>
      </c>
      <c r="H2534" s="36" t="s">
        <v>9</v>
      </c>
      <c r="I2534" s="37">
        <v>31090</v>
      </c>
      <c r="J2534" s="32">
        <f t="shared" ca="1" si="158"/>
        <v>40</v>
      </c>
      <c r="K2534" s="37" t="str">
        <f t="shared" ca="1" si="159"/>
        <v>25+</v>
      </c>
      <c r="L2534" s="36" t="s">
        <v>10</v>
      </c>
      <c r="M2534" s="36">
        <v>0</v>
      </c>
      <c r="N2534" s="36">
        <v>0</v>
      </c>
      <c r="O2534" s="38">
        <v>45576</v>
      </c>
    </row>
    <row r="2535" spans="1:15" x14ac:dyDescent="0.75">
      <c r="A2535" s="39">
        <v>10740</v>
      </c>
      <c r="B2535" s="40" t="s">
        <v>2546</v>
      </c>
      <c r="C2535" s="41">
        <v>45566</v>
      </c>
      <c r="D2535" s="42">
        <v>0.72847222222222219</v>
      </c>
      <c r="E2535" s="43" t="str">
        <f t="shared" si="156"/>
        <v>Afternoon</v>
      </c>
      <c r="F2535" s="44">
        <v>6.52</v>
      </c>
      <c r="G2535" s="44" t="str">
        <f t="shared" si="157"/>
        <v>Long</v>
      </c>
      <c r="H2535" s="44" t="s">
        <v>9</v>
      </c>
      <c r="I2535" s="45">
        <v>30804</v>
      </c>
      <c r="J2535" s="40">
        <f t="shared" ca="1" si="158"/>
        <v>41</v>
      </c>
      <c r="K2535" s="45" t="str">
        <f t="shared" ca="1" si="159"/>
        <v>25+</v>
      </c>
      <c r="L2535" s="44" t="s">
        <v>11</v>
      </c>
      <c r="M2535" s="44">
        <v>0</v>
      </c>
      <c r="N2535" s="44">
        <v>0</v>
      </c>
      <c r="O2535" s="46">
        <v>45576</v>
      </c>
    </row>
    <row r="2536" spans="1:15" x14ac:dyDescent="0.75">
      <c r="A2536" s="31">
        <v>10740</v>
      </c>
      <c r="B2536" s="32" t="s">
        <v>2547</v>
      </c>
      <c r="C2536" s="33">
        <v>45566</v>
      </c>
      <c r="D2536" s="34">
        <v>0.72847222222222219</v>
      </c>
      <c r="E2536" s="35" t="str">
        <f t="shared" si="156"/>
        <v>Afternoon</v>
      </c>
      <c r="F2536" s="36">
        <v>6.52</v>
      </c>
      <c r="G2536" s="36" t="str">
        <f t="shared" si="157"/>
        <v>Long</v>
      </c>
      <c r="H2536" s="36" t="s">
        <v>10</v>
      </c>
      <c r="I2536" s="37">
        <v>28419</v>
      </c>
      <c r="J2536" s="32">
        <f t="shared" ca="1" si="158"/>
        <v>47</v>
      </c>
      <c r="K2536" s="37" t="str">
        <f t="shared" ca="1" si="159"/>
        <v>25+</v>
      </c>
      <c r="L2536" s="36" t="s">
        <v>10</v>
      </c>
      <c r="M2536" s="36">
        <v>0</v>
      </c>
      <c r="N2536" s="36">
        <v>0</v>
      </c>
      <c r="O2536" s="38">
        <v>45576</v>
      </c>
    </row>
    <row r="2537" spans="1:15" x14ac:dyDescent="0.75">
      <c r="A2537" s="39">
        <v>10740</v>
      </c>
      <c r="B2537" s="40" t="s">
        <v>2548</v>
      </c>
      <c r="C2537" s="41">
        <v>45567</v>
      </c>
      <c r="D2537" s="42">
        <v>0.64236111111111116</v>
      </c>
      <c r="E2537" s="43" t="str">
        <f t="shared" si="156"/>
        <v>Afternoon</v>
      </c>
      <c r="F2537" s="44">
        <v>6.59</v>
      </c>
      <c r="G2537" s="44" t="str">
        <f t="shared" si="157"/>
        <v>Long</v>
      </c>
      <c r="H2537" s="44" t="s">
        <v>10</v>
      </c>
      <c r="I2537" s="45">
        <v>34979</v>
      </c>
      <c r="J2537" s="40">
        <f t="shared" ca="1" si="158"/>
        <v>29</v>
      </c>
      <c r="K2537" s="45" t="str">
        <f t="shared" ca="1" si="159"/>
        <v>25+</v>
      </c>
      <c r="L2537" s="44" t="s">
        <v>10</v>
      </c>
      <c r="M2537" s="44">
        <v>0</v>
      </c>
      <c r="N2537" s="44">
        <v>0</v>
      </c>
      <c r="O2537" s="46">
        <v>45576</v>
      </c>
    </row>
    <row r="2538" spans="1:15" x14ac:dyDescent="0.75">
      <c r="A2538" s="31">
        <v>10740</v>
      </c>
      <c r="B2538" s="32" t="s">
        <v>2549</v>
      </c>
      <c r="C2538" s="33">
        <v>45568</v>
      </c>
      <c r="D2538" s="34">
        <v>0.60486111111111107</v>
      </c>
      <c r="E2538" s="35" t="str">
        <f t="shared" si="156"/>
        <v>Afternoon</v>
      </c>
      <c r="F2538" s="36">
        <v>6.52</v>
      </c>
      <c r="G2538" s="36" t="str">
        <f t="shared" si="157"/>
        <v>Long</v>
      </c>
      <c r="H2538" s="36" t="s">
        <v>9</v>
      </c>
      <c r="I2538" s="37">
        <v>32005</v>
      </c>
      <c r="J2538" s="32">
        <f t="shared" ca="1" si="158"/>
        <v>38</v>
      </c>
      <c r="K2538" s="37" t="str">
        <f t="shared" ca="1" si="159"/>
        <v>25+</v>
      </c>
      <c r="L2538" s="36" t="s">
        <v>10</v>
      </c>
      <c r="M2538" s="36">
        <v>0</v>
      </c>
      <c r="N2538" s="36">
        <v>0</v>
      </c>
      <c r="O2538" s="38">
        <v>45576</v>
      </c>
    </row>
    <row r="2539" spans="1:15" x14ac:dyDescent="0.75">
      <c r="A2539" s="39">
        <v>10740</v>
      </c>
      <c r="B2539" s="40" t="s">
        <v>2550</v>
      </c>
      <c r="C2539" s="41">
        <v>45568</v>
      </c>
      <c r="D2539" s="42">
        <v>0.60486111111111107</v>
      </c>
      <c r="E2539" s="43" t="str">
        <f t="shared" si="156"/>
        <v>Afternoon</v>
      </c>
      <c r="F2539" s="44">
        <v>6.52</v>
      </c>
      <c r="G2539" s="44" t="str">
        <f t="shared" si="157"/>
        <v>Long</v>
      </c>
      <c r="H2539" s="44" t="s">
        <v>9</v>
      </c>
      <c r="I2539" s="45">
        <v>36724</v>
      </c>
      <c r="J2539" s="40">
        <f t="shared" ca="1" si="158"/>
        <v>25</v>
      </c>
      <c r="K2539" s="45" t="str">
        <f t="shared" ca="1" si="159"/>
        <v>25+</v>
      </c>
      <c r="L2539" s="44" t="s">
        <v>10</v>
      </c>
      <c r="M2539" s="44">
        <v>0</v>
      </c>
      <c r="N2539" s="44">
        <v>0</v>
      </c>
      <c r="O2539" s="46">
        <v>45576</v>
      </c>
    </row>
    <row r="2540" spans="1:15" x14ac:dyDescent="0.75">
      <c r="A2540" s="31">
        <v>10740</v>
      </c>
      <c r="B2540" s="32" t="s">
        <v>2551</v>
      </c>
      <c r="C2540" s="33">
        <v>45568</v>
      </c>
      <c r="D2540" s="34">
        <v>0.69722222222222219</v>
      </c>
      <c r="E2540" s="35" t="str">
        <f t="shared" si="156"/>
        <v>Afternoon</v>
      </c>
      <c r="F2540" s="36">
        <v>6.54</v>
      </c>
      <c r="G2540" s="36" t="str">
        <f t="shared" si="157"/>
        <v>Long</v>
      </c>
      <c r="H2540" s="36" t="s">
        <v>10</v>
      </c>
      <c r="I2540" s="37">
        <v>36084</v>
      </c>
      <c r="J2540" s="32">
        <f t="shared" ca="1" si="158"/>
        <v>26</v>
      </c>
      <c r="K2540" s="37" t="str">
        <f t="shared" ca="1" si="159"/>
        <v>25+</v>
      </c>
      <c r="L2540" s="36" t="s">
        <v>10</v>
      </c>
      <c r="M2540" s="36">
        <v>0</v>
      </c>
      <c r="N2540" s="36">
        <v>0</v>
      </c>
      <c r="O2540" s="38">
        <v>45576</v>
      </c>
    </row>
    <row r="2541" spans="1:15" x14ac:dyDescent="0.75">
      <c r="A2541" s="39">
        <v>10740</v>
      </c>
      <c r="B2541" s="40" t="s">
        <v>2552</v>
      </c>
      <c r="C2541" s="41">
        <v>45568</v>
      </c>
      <c r="D2541" s="42">
        <v>0.69722222222222219</v>
      </c>
      <c r="E2541" s="43" t="str">
        <f t="shared" si="156"/>
        <v>Afternoon</v>
      </c>
      <c r="F2541" s="44">
        <v>6.54</v>
      </c>
      <c r="G2541" s="44" t="str">
        <f t="shared" si="157"/>
        <v>Long</v>
      </c>
      <c r="H2541" s="44" t="s">
        <v>9</v>
      </c>
      <c r="I2541" s="45">
        <v>29469</v>
      </c>
      <c r="J2541" s="40">
        <f t="shared" ca="1" si="158"/>
        <v>45</v>
      </c>
      <c r="K2541" s="45" t="str">
        <f t="shared" ca="1" si="159"/>
        <v>25+</v>
      </c>
      <c r="L2541" s="44" t="s">
        <v>10</v>
      </c>
      <c r="M2541" s="44">
        <v>0</v>
      </c>
      <c r="N2541" s="44">
        <v>0</v>
      </c>
      <c r="O2541" s="46">
        <v>45576</v>
      </c>
    </row>
    <row r="2542" spans="1:15" x14ac:dyDescent="0.75">
      <c r="A2542" s="31">
        <v>10740</v>
      </c>
      <c r="B2542" s="32" t="s">
        <v>2553</v>
      </c>
      <c r="C2542" s="33">
        <v>45569</v>
      </c>
      <c r="D2542" s="34">
        <v>0.63888888888888884</v>
      </c>
      <c r="E2542" s="35" t="str">
        <f t="shared" si="156"/>
        <v>Afternoon</v>
      </c>
      <c r="F2542" s="36">
        <v>6.67</v>
      </c>
      <c r="G2542" s="36" t="str">
        <f t="shared" si="157"/>
        <v>Long</v>
      </c>
      <c r="H2542" s="36" t="s">
        <v>10</v>
      </c>
      <c r="I2542" s="37">
        <v>34867</v>
      </c>
      <c r="J2542" s="32">
        <f t="shared" ca="1" si="158"/>
        <v>30</v>
      </c>
      <c r="K2542" s="37" t="str">
        <f t="shared" ca="1" si="159"/>
        <v>25+</v>
      </c>
      <c r="L2542" s="36" t="s">
        <v>10</v>
      </c>
      <c r="M2542" s="36">
        <v>0</v>
      </c>
      <c r="N2542" s="36">
        <v>0</v>
      </c>
      <c r="O2542" s="38">
        <v>45576</v>
      </c>
    </row>
    <row r="2543" spans="1:15" x14ac:dyDescent="0.75">
      <c r="A2543" s="39">
        <v>10740</v>
      </c>
      <c r="B2543" s="40" t="s">
        <v>2554</v>
      </c>
      <c r="C2543" s="41">
        <v>45570</v>
      </c>
      <c r="D2543" s="42">
        <v>0.625</v>
      </c>
      <c r="E2543" s="43" t="str">
        <f t="shared" si="156"/>
        <v>Afternoon</v>
      </c>
      <c r="F2543" s="44">
        <v>6.57</v>
      </c>
      <c r="G2543" s="44" t="str">
        <f t="shared" si="157"/>
        <v>Long</v>
      </c>
      <c r="H2543" s="44" t="s">
        <v>9</v>
      </c>
      <c r="I2543" s="45">
        <v>31027</v>
      </c>
      <c r="J2543" s="40">
        <f t="shared" ca="1" si="158"/>
        <v>40</v>
      </c>
      <c r="K2543" s="45" t="str">
        <f t="shared" ca="1" si="159"/>
        <v>25+</v>
      </c>
      <c r="L2543" s="44" t="s">
        <v>11</v>
      </c>
      <c r="M2543" s="44">
        <v>0</v>
      </c>
      <c r="N2543" s="44">
        <v>0</v>
      </c>
      <c r="O2543" s="46">
        <v>45576</v>
      </c>
    </row>
    <row r="2544" spans="1:15" x14ac:dyDescent="0.75">
      <c r="A2544" s="31">
        <v>10740</v>
      </c>
      <c r="B2544" s="32" t="s">
        <v>2555</v>
      </c>
      <c r="C2544" s="33">
        <v>45570</v>
      </c>
      <c r="D2544" s="34">
        <v>0.625</v>
      </c>
      <c r="E2544" s="35" t="str">
        <f t="shared" si="156"/>
        <v>Afternoon</v>
      </c>
      <c r="F2544" s="36">
        <v>6.57</v>
      </c>
      <c r="G2544" s="36" t="str">
        <f t="shared" si="157"/>
        <v>Long</v>
      </c>
      <c r="H2544" s="36" t="s">
        <v>9</v>
      </c>
      <c r="I2544" s="37">
        <v>36960</v>
      </c>
      <c r="J2544" s="32">
        <f t="shared" ca="1" si="158"/>
        <v>24</v>
      </c>
      <c r="K2544" s="37" t="str">
        <f t="shared" ca="1" si="159"/>
        <v>18-24 (Young Drivers)</v>
      </c>
      <c r="L2544" s="36" t="s">
        <v>11</v>
      </c>
      <c r="M2544" s="36">
        <v>0</v>
      </c>
      <c r="N2544" s="36">
        <v>0</v>
      </c>
      <c r="O2544" s="38">
        <v>45576</v>
      </c>
    </row>
    <row r="2545" spans="1:15" x14ac:dyDescent="0.75">
      <c r="A2545" s="39">
        <v>10740</v>
      </c>
      <c r="B2545" s="40" t="s">
        <v>2556</v>
      </c>
      <c r="C2545" s="41">
        <v>45570</v>
      </c>
      <c r="D2545" s="42">
        <v>0.72222222222222221</v>
      </c>
      <c r="E2545" s="43" t="str">
        <f t="shared" si="156"/>
        <v>Afternoon</v>
      </c>
      <c r="F2545" s="44">
        <v>6.5</v>
      </c>
      <c r="G2545" s="44" t="str">
        <f t="shared" si="157"/>
        <v>Long</v>
      </c>
      <c r="H2545" s="44" t="s">
        <v>10</v>
      </c>
      <c r="I2545" s="45">
        <v>29691</v>
      </c>
      <c r="J2545" s="40">
        <f t="shared" ca="1" si="158"/>
        <v>44</v>
      </c>
      <c r="K2545" s="45" t="str">
        <f t="shared" ca="1" si="159"/>
        <v>25+</v>
      </c>
      <c r="L2545" s="44" t="s">
        <v>10</v>
      </c>
      <c r="M2545" s="44">
        <v>0</v>
      </c>
      <c r="N2545" s="44">
        <v>0</v>
      </c>
      <c r="O2545" s="46">
        <v>45576</v>
      </c>
    </row>
    <row r="2546" spans="1:15" x14ac:dyDescent="0.75">
      <c r="A2546" s="31">
        <v>10740</v>
      </c>
      <c r="B2546" s="32" t="s">
        <v>2557</v>
      </c>
      <c r="C2546" s="33">
        <v>45571</v>
      </c>
      <c r="D2546" s="34">
        <v>0.62569444444444444</v>
      </c>
      <c r="E2546" s="35" t="str">
        <f t="shared" si="156"/>
        <v>Afternoon</v>
      </c>
      <c r="F2546" s="36">
        <v>6.52</v>
      </c>
      <c r="G2546" s="36" t="str">
        <f t="shared" si="157"/>
        <v>Long</v>
      </c>
      <c r="H2546" s="36" t="s">
        <v>9</v>
      </c>
      <c r="I2546" s="37">
        <v>31070</v>
      </c>
      <c r="J2546" s="32">
        <f t="shared" ca="1" si="158"/>
        <v>40</v>
      </c>
      <c r="K2546" s="37" t="str">
        <f t="shared" ca="1" si="159"/>
        <v>25+</v>
      </c>
      <c r="L2546" s="36" t="s">
        <v>10</v>
      </c>
      <c r="M2546" s="36">
        <v>0</v>
      </c>
      <c r="N2546" s="36">
        <v>0</v>
      </c>
      <c r="O2546" s="38">
        <v>45576</v>
      </c>
    </row>
    <row r="2547" spans="1:15" x14ac:dyDescent="0.75">
      <c r="A2547" s="39">
        <v>10740</v>
      </c>
      <c r="B2547" s="40" t="s">
        <v>2558</v>
      </c>
      <c r="C2547" s="41">
        <v>45571</v>
      </c>
      <c r="D2547" s="42">
        <v>0.62569444444444444</v>
      </c>
      <c r="E2547" s="43" t="str">
        <f t="shared" si="156"/>
        <v>Afternoon</v>
      </c>
      <c r="F2547" s="44">
        <v>6.52</v>
      </c>
      <c r="G2547" s="44" t="str">
        <f t="shared" si="157"/>
        <v>Long</v>
      </c>
      <c r="H2547" s="44" t="s">
        <v>9</v>
      </c>
      <c r="I2547" s="45">
        <v>27774</v>
      </c>
      <c r="J2547" s="40">
        <f t="shared" ca="1" si="158"/>
        <v>49</v>
      </c>
      <c r="K2547" s="45" t="str">
        <f t="shared" ca="1" si="159"/>
        <v>25+</v>
      </c>
      <c r="L2547" s="44" t="s">
        <v>10</v>
      </c>
      <c r="M2547" s="44">
        <v>0</v>
      </c>
      <c r="N2547" s="44">
        <v>0</v>
      </c>
      <c r="O2547" s="46">
        <v>45576</v>
      </c>
    </row>
    <row r="2548" spans="1:15" x14ac:dyDescent="0.75">
      <c r="A2548" s="31">
        <v>10740</v>
      </c>
      <c r="B2548" s="32" t="s">
        <v>2559</v>
      </c>
      <c r="C2548" s="33">
        <v>45572</v>
      </c>
      <c r="D2548" s="34">
        <v>0.63888888888888884</v>
      </c>
      <c r="E2548" s="35" t="str">
        <f t="shared" si="156"/>
        <v>Afternoon</v>
      </c>
      <c r="F2548" s="36">
        <v>6.76</v>
      </c>
      <c r="G2548" s="36" t="str">
        <f t="shared" si="157"/>
        <v>Long</v>
      </c>
      <c r="H2548" s="36" t="s">
        <v>9</v>
      </c>
      <c r="I2548" s="37">
        <v>33564</v>
      </c>
      <c r="J2548" s="32">
        <f t="shared" ca="1" si="158"/>
        <v>33</v>
      </c>
      <c r="K2548" s="37" t="str">
        <f t="shared" ca="1" si="159"/>
        <v>25+</v>
      </c>
      <c r="L2548" s="36" t="s">
        <v>11</v>
      </c>
      <c r="M2548" s="36">
        <v>0</v>
      </c>
      <c r="N2548" s="36">
        <v>0</v>
      </c>
      <c r="O2548" s="38">
        <v>45576</v>
      </c>
    </row>
    <row r="2549" spans="1:15" x14ac:dyDescent="0.75">
      <c r="A2549" s="39">
        <v>10740</v>
      </c>
      <c r="B2549" s="40" t="s">
        <v>2560</v>
      </c>
      <c r="C2549" s="41">
        <v>45572</v>
      </c>
      <c r="D2549" s="42">
        <v>0.63888888888888884</v>
      </c>
      <c r="E2549" s="43" t="str">
        <f t="shared" si="156"/>
        <v>Afternoon</v>
      </c>
      <c r="F2549" s="44">
        <v>6.76</v>
      </c>
      <c r="G2549" s="44" t="str">
        <f t="shared" si="157"/>
        <v>Long</v>
      </c>
      <c r="H2549" s="44" t="s">
        <v>10</v>
      </c>
      <c r="I2549" s="45">
        <v>34922</v>
      </c>
      <c r="J2549" s="40">
        <f t="shared" ca="1" si="158"/>
        <v>30</v>
      </c>
      <c r="K2549" s="45" t="str">
        <f t="shared" ca="1" si="159"/>
        <v>25+</v>
      </c>
      <c r="L2549" s="44" t="s">
        <v>10</v>
      </c>
      <c r="M2549" s="44">
        <v>0</v>
      </c>
      <c r="N2549" s="44">
        <v>0</v>
      </c>
      <c r="O2549" s="46">
        <v>45576</v>
      </c>
    </row>
    <row r="2550" spans="1:15" x14ac:dyDescent="0.75">
      <c r="A2550" s="31">
        <v>10740</v>
      </c>
      <c r="B2550" s="32" t="s">
        <v>2561</v>
      </c>
      <c r="C2550" s="33">
        <v>45573</v>
      </c>
      <c r="D2550" s="34">
        <v>0.63124999999999998</v>
      </c>
      <c r="E2550" s="35" t="str">
        <f t="shared" si="156"/>
        <v>Afternoon</v>
      </c>
      <c r="F2550" s="36">
        <v>6.57</v>
      </c>
      <c r="G2550" s="36" t="str">
        <f t="shared" si="157"/>
        <v>Long</v>
      </c>
      <c r="H2550" s="36" t="s">
        <v>9</v>
      </c>
      <c r="I2550" s="37">
        <v>33647</v>
      </c>
      <c r="J2550" s="32">
        <f t="shared" ca="1" si="158"/>
        <v>33</v>
      </c>
      <c r="K2550" s="37" t="str">
        <f t="shared" ca="1" si="159"/>
        <v>25+</v>
      </c>
      <c r="L2550" s="36" t="s">
        <v>10</v>
      </c>
      <c r="M2550" s="36">
        <v>0</v>
      </c>
      <c r="N2550" s="36">
        <v>0</v>
      </c>
      <c r="O2550" s="38">
        <v>45576</v>
      </c>
    </row>
    <row r="2551" spans="1:15" x14ac:dyDescent="0.75">
      <c r="A2551" s="39">
        <v>10740</v>
      </c>
      <c r="B2551" s="40" t="s">
        <v>2562</v>
      </c>
      <c r="C2551" s="41">
        <v>45573</v>
      </c>
      <c r="D2551" s="42">
        <v>0.63124999999999998</v>
      </c>
      <c r="E2551" s="43" t="str">
        <f t="shared" si="156"/>
        <v>Afternoon</v>
      </c>
      <c r="F2551" s="44">
        <v>6.57</v>
      </c>
      <c r="G2551" s="44" t="str">
        <f t="shared" si="157"/>
        <v>Long</v>
      </c>
      <c r="H2551" s="44" t="s">
        <v>9</v>
      </c>
      <c r="I2551" s="45">
        <v>37322</v>
      </c>
      <c r="J2551" s="40">
        <f t="shared" ca="1" si="158"/>
        <v>23</v>
      </c>
      <c r="K2551" s="45" t="str">
        <f t="shared" ca="1" si="159"/>
        <v>18-24 (Young Drivers)</v>
      </c>
      <c r="L2551" s="44" t="s">
        <v>10</v>
      </c>
      <c r="M2551" s="44">
        <v>0</v>
      </c>
      <c r="N2551" s="44">
        <v>0</v>
      </c>
      <c r="O2551" s="46">
        <v>45576</v>
      </c>
    </row>
    <row r="2552" spans="1:15" x14ac:dyDescent="0.75">
      <c r="A2552" s="31">
        <v>2031</v>
      </c>
      <c r="B2552" s="32" t="s">
        <v>2563</v>
      </c>
      <c r="C2552" s="33">
        <v>45565</v>
      </c>
      <c r="D2552" s="34">
        <v>0.67361111111111116</v>
      </c>
      <c r="E2552" s="35" t="str">
        <f t="shared" si="156"/>
        <v>Afternoon</v>
      </c>
      <c r="F2552" s="36">
        <v>7.75</v>
      </c>
      <c r="G2552" s="36" t="str">
        <f t="shared" si="157"/>
        <v>Long</v>
      </c>
      <c r="H2552" s="36" t="s">
        <v>10</v>
      </c>
      <c r="I2552" s="37">
        <v>39353</v>
      </c>
      <c r="J2552" s="32">
        <f t="shared" ca="1" si="158"/>
        <v>17</v>
      </c>
      <c r="K2552" s="37" t="str">
        <f t="shared" ca="1" si="159"/>
        <v>17 (Car/Motorcycle)</v>
      </c>
      <c r="L2552" s="36" t="s">
        <v>10</v>
      </c>
      <c r="M2552" s="36">
        <v>1</v>
      </c>
      <c r="N2552" s="36">
        <v>1</v>
      </c>
      <c r="O2552" s="38">
        <v>45581</v>
      </c>
    </row>
    <row r="2553" spans="1:15" x14ac:dyDescent="0.75">
      <c r="A2553" s="39">
        <v>2031</v>
      </c>
      <c r="B2553" s="40" t="s">
        <v>2564</v>
      </c>
      <c r="C2553" s="41">
        <v>45566</v>
      </c>
      <c r="D2553" s="42">
        <v>0.39583333333333331</v>
      </c>
      <c r="E2553" s="43" t="str">
        <f t="shared" si="156"/>
        <v>Morning</v>
      </c>
      <c r="F2553" s="44">
        <v>10.5</v>
      </c>
      <c r="G2553" s="44" t="str">
        <f t="shared" si="157"/>
        <v>Long</v>
      </c>
      <c r="H2553" s="44" t="s">
        <v>10</v>
      </c>
      <c r="I2553" s="45">
        <v>39149</v>
      </c>
      <c r="J2553" s="40">
        <f t="shared" ca="1" si="158"/>
        <v>18</v>
      </c>
      <c r="K2553" s="45" t="str">
        <f t="shared" ca="1" si="159"/>
        <v>18-24 (Young Drivers)</v>
      </c>
      <c r="L2553" s="44" t="s">
        <v>10</v>
      </c>
      <c r="M2553" s="44">
        <v>1</v>
      </c>
      <c r="N2553" s="44">
        <v>1</v>
      </c>
      <c r="O2553" s="46">
        <v>45581</v>
      </c>
    </row>
    <row r="2554" spans="1:15" x14ac:dyDescent="0.75">
      <c r="A2554" s="31">
        <v>2031</v>
      </c>
      <c r="B2554" s="32" t="s">
        <v>2565</v>
      </c>
      <c r="C2554" s="33">
        <v>45566</v>
      </c>
      <c r="D2554" s="34">
        <v>0.67708333333333337</v>
      </c>
      <c r="E2554" s="35" t="str">
        <f t="shared" si="156"/>
        <v>Afternoon</v>
      </c>
      <c r="F2554" s="36">
        <v>7.75</v>
      </c>
      <c r="G2554" s="36" t="str">
        <f t="shared" si="157"/>
        <v>Long</v>
      </c>
      <c r="H2554" s="36" t="s">
        <v>9</v>
      </c>
      <c r="I2554" s="37">
        <v>39372</v>
      </c>
      <c r="J2554" s="32">
        <f t="shared" ca="1" si="158"/>
        <v>17</v>
      </c>
      <c r="K2554" s="37" t="str">
        <f t="shared" ca="1" si="159"/>
        <v>17 (Car/Motorcycle)</v>
      </c>
      <c r="L2554" s="36" t="s">
        <v>10</v>
      </c>
      <c r="M2554" s="36">
        <v>0</v>
      </c>
      <c r="N2554" s="36">
        <v>1</v>
      </c>
      <c r="O2554" s="38">
        <v>45581</v>
      </c>
    </row>
    <row r="2555" spans="1:15" x14ac:dyDescent="0.75">
      <c r="A2555" s="39">
        <v>2031</v>
      </c>
      <c r="B2555" s="40" t="s">
        <v>2566</v>
      </c>
      <c r="C2555" s="41">
        <v>45566</v>
      </c>
      <c r="D2555" s="42">
        <v>0.67708333333333337</v>
      </c>
      <c r="E2555" s="43" t="str">
        <f t="shared" si="156"/>
        <v>Afternoon</v>
      </c>
      <c r="F2555" s="44">
        <v>7.75</v>
      </c>
      <c r="G2555" s="44" t="str">
        <f t="shared" si="157"/>
        <v>Long</v>
      </c>
      <c r="H2555" s="44" t="s">
        <v>10</v>
      </c>
      <c r="I2555" s="45">
        <v>29554</v>
      </c>
      <c r="J2555" s="40">
        <f t="shared" ca="1" si="158"/>
        <v>44</v>
      </c>
      <c r="K2555" s="45" t="str">
        <f t="shared" ca="1" si="159"/>
        <v>25+</v>
      </c>
      <c r="L2555" s="44" t="s">
        <v>10</v>
      </c>
      <c r="M2555" s="44">
        <v>0</v>
      </c>
      <c r="N2555" s="44">
        <v>1</v>
      </c>
      <c r="O2555" s="46">
        <v>45581</v>
      </c>
    </row>
    <row r="2556" spans="1:15" x14ac:dyDescent="0.75">
      <c r="A2556" s="31">
        <v>2031</v>
      </c>
      <c r="B2556" s="32" t="s">
        <v>2567</v>
      </c>
      <c r="C2556" s="33">
        <v>45566</v>
      </c>
      <c r="D2556" s="34">
        <v>0.67708333333333337</v>
      </c>
      <c r="E2556" s="35" t="str">
        <f t="shared" si="156"/>
        <v>Afternoon</v>
      </c>
      <c r="F2556" s="36">
        <v>7.75</v>
      </c>
      <c r="G2556" s="36" t="str">
        <f t="shared" si="157"/>
        <v>Long</v>
      </c>
      <c r="H2556" s="36" t="s">
        <v>10</v>
      </c>
      <c r="I2556" s="37">
        <v>35497</v>
      </c>
      <c r="J2556" s="32">
        <f t="shared" ca="1" si="158"/>
        <v>28</v>
      </c>
      <c r="K2556" s="37" t="str">
        <f t="shared" ca="1" si="159"/>
        <v>25+</v>
      </c>
      <c r="L2556" s="36" t="s">
        <v>10</v>
      </c>
      <c r="M2556" s="36">
        <v>1</v>
      </c>
      <c r="N2556" s="36">
        <v>1</v>
      </c>
      <c r="O2556" s="38">
        <v>45581</v>
      </c>
    </row>
    <row r="2557" spans="1:15" x14ac:dyDescent="0.75">
      <c r="A2557" s="39">
        <v>2031</v>
      </c>
      <c r="B2557" s="40" t="s">
        <v>2568</v>
      </c>
      <c r="C2557" s="41">
        <v>45567</v>
      </c>
      <c r="D2557" s="42">
        <v>0.72916666666666663</v>
      </c>
      <c r="E2557" s="43" t="str">
        <f t="shared" si="156"/>
        <v>Afternoon</v>
      </c>
      <c r="F2557" s="44">
        <v>9</v>
      </c>
      <c r="G2557" s="44" t="str">
        <f t="shared" si="157"/>
        <v>Long</v>
      </c>
      <c r="H2557" s="44" t="s">
        <v>10</v>
      </c>
      <c r="I2557" s="45">
        <v>35834</v>
      </c>
      <c r="J2557" s="40">
        <f t="shared" ca="1" si="158"/>
        <v>27</v>
      </c>
      <c r="K2557" s="45" t="str">
        <f t="shared" ca="1" si="159"/>
        <v>25+</v>
      </c>
      <c r="L2557" s="44" t="s">
        <v>10</v>
      </c>
      <c r="M2557" s="44">
        <v>0</v>
      </c>
      <c r="N2557" s="44">
        <v>1</v>
      </c>
      <c r="O2557" s="46">
        <v>45581</v>
      </c>
    </row>
    <row r="2558" spans="1:15" x14ac:dyDescent="0.75">
      <c r="A2558" s="31">
        <v>2031</v>
      </c>
      <c r="B2558" s="32" t="s">
        <v>2569</v>
      </c>
      <c r="C2558" s="33">
        <v>45567</v>
      </c>
      <c r="D2558" s="34">
        <v>0.72916666666666663</v>
      </c>
      <c r="E2558" s="35" t="str">
        <f t="shared" si="156"/>
        <v>Afternoon</v>
      </c>
      <c r="F2558" s="36">
        <v>9</v>
      </c>
      <c r="G2558" s="36" t="str">
        <f t="shared" si="157"/>
        <v>Long</v>
      </c>
      <c r="H2558" s="36" t="s">
        <v>9</v>
      </c>
      <c r="I2558" s="37">
        <v>39365</v>
      </c>
      <c r="J2558" s="32">
        <f t="shared" ca="1" si="158"/>
        <v>17</v>
      </c>
      <c r="K2558" s="37" t="str">
        <f t="shared" ca="1" si="159"/>
        <v>17 (Car/Motorcycle)</v>
      </c>
      <c r="L2558" s="36" t="s">
        <v>10</v>
      </c>
      <c r="M2558" s="36">
        <v>0</v>
      </c>
      <c r="N2558" s="36">
        <v>1</v>
      </c>
      <c r="O2558" s="38">
        <v>45581</v>
      </c>
    </row>
    <row r="2559" spans="1:15" x14ac:dyDescent="0.75">
      <c r="A2559" s="39">
        <v>2031</v>
      </c>
      <c r="B2559" s="40" t="s">
        <v>2570</v>
      </c>
      <c r="C2559" s="41">
        <v>45568</v>
      </c>
      <c r="D2559" s="42">
        <v>0.64583333333333337</v>
      </c>
      <c r="E2559" s="43" t="str">
        <f t="shared" si="156"/>
        <v>Afternoon</v>
      </c>
      <c r="F2559" s="44">
        <v>7</v>
      </c>
      <c r="G2559" s="44" t="str">
        <f t="shared" si="157"/>
        <v>Long</v>
      </c>
      <c r="H2559" s="44" t="s">
        <v>10</v>
      </c>
      <c r="I2559" s="45">
        <v>38581</v>
      </c>
      <c r="J2559" s="40">
        <f t="shared" ca="1" si="158"/>
        <v>20</v>
      </c>
      <c r="K2559" s="45" t="str">
        <f t="shared" ca="1" si="159"/>
        <v>18-24 (Young Drivers)</v>
      </c>
      <c r="L2559" s="44" t="s">
        <v>10</v>
      </c>
      <c r="M2559" s="44">
        <v>1</v>
      </c>
      <c r="N2559" s="44">
        <v>1</v>
      </c>
      <c r="O2559" s="46">
        <v>45581</v>
      </c>
    </row>
    <row r="2560" spans="1:15" x14ac:dyDescent="0.75">
      <c r="A2560" s="31">
        <v>2031</v>
      </c>
      <c r="B2560" s="32" t="s">
        <v>2571</v>
      </c>
      <c r="C2560" s="33">
        <v>45569</v>
      </c>
      <c r="D2560" s="34">
        <v>0.70138888888888884</v>
      </c>
      <c r="E2560" s="35" t="str">
        <f t="shared" si="156"/>
        <v>Afternoon</v>
      </c>
      <c r="F2560" s="36">
        <v>8.75</v>
      </c>
      <c r="G2560" s="36" t="str">
        <f t="shared" si="157"/>
        <v>Long</v>
      </c>
      <c r="H2560" s="36" t="s">
        <v>9</v>
      </c>
      <c r="I2560" s="37">
        <v>34733</v>
      </c>
      <c r="J2560" s="32">
        <f t="shared" ca="1" si="158"/>
        <v>30</v>
      </c>
      <c r="K2560" s="37" t="str">
        <f t="shared" ca="1" si="159"/>
        <v>25+</v>
      </c>
      <c r="L2560" s="36" t="s">
        <v>10</v>
      </c>
      <c r="M2560" s="36">
        <v>1</v>
      </c>
      <c r="N2560" s="36">
        <v>1</v>
      </c>
      <c r="O2560" s="38">
        <v>45581</v>
      </c>
    </row>
    <row r="2561" spans="1:15" x14ac:dyDescent="0.75">
      <c r="A2561" s="39">
        <v>2031</v>
      </c>
      <c r="B2561" s="40" t="s">
        <v>2572</v>
      </c>
      <c r="C2561" s="41">
        <v>45569</v>
      </c>
      <c r="D2561" s="42">
        <v>0.70138888888888884</v>
      </c>
      <c r="E2561" s="43" t="str">
        <f t="shared" si="156"/>
        <v>Afternoon</v>
      </c>
      <c r="F2561" s="44">
        <v>8.75</v>
      </c>
      <c r="G2561" s="44" t="str">
        <f t="shared" si="157"/>
        <v>Long</v>
      </c>
      <c r="H2561" s="44" t="s">
        <v>9</v>
      </c>
      <c r="I2561" s="45">
        <v>34956</v>
      </c>
      <c r="J2561" s="40">
        <f t="shared" ca="1" si="158"/>
        <v>30</v>
      </c>
      <c r="K2561" s="45" t="str">
        <f t="shared" ca="1" si="159"/>
        <v>25+</v>
      </c>
      <c r="L2561" s="44" t="s">
        <v>10</v>
      </c>
      <c r="M2561" s="44">
        <v>1</v>
      </c>
      <c r="N2561" s="44">
        <v>1</v>
      </c>
      <c r="O2561" s="46">
        <v>45581</v>
      </c>
    </row>
    <row r="2562" spans="1:15" x14ac:dyDescent="0.75">
      <c r="A2562" s="31">
        <v>2031</v>
      </c>
      <c r="B2562" s="32" t="s">
        <v>2573</v>
      </c>
      <c r="C2562" s="33">
        <v>45569</v>
      </c>
      <c r="D2562" s="34">
        <v>0.70138888888888884</v>
      </c>
      <c r="E2562" s="35" t="str">
        <f t="shared" ref="E2562:E2625" si="160">IF(D2562&lt;TIME(12,0,0), "Morning", IF(D2562&lt;TIME(18,0,0), "Afternoon", "Evening"))</f>
        <v>Afternoon</v>
      </c>
      <c r="F2562" s="36">
        <v>8.75</v>
      </c>
      <c r="G2562" s="36" t="str">
        <f t="shared" ref="G2562:G2625" si="161">IF(F2562 &lt; 2.5, "Short",
  IF(F2562 &lt;= 4, "Medium", "Long")
)</f>
        <v>Long</v>
      </c>
      <c r="H2562" s="36" t="s">
        <v>10</v>
      </c>
      <c r="I2562" s="37">
        <v>31182</v>
      </c>
      <c r="J2562" s="32">
        <f t="shared" ref="J2562:J2625" ca="1" si="162">IFERROR(DATEDIF(I2562, TODAY(), "Y"), 0)</f>
        <v>40</v>
      </c>
      <c r="K2562" s="37" t="str">
        <f t="shared" ref="K2562:K2625" ca="1" si="163" xml:space="preserve"> IF(J2562 &lt; 15, "Invalid (Below Minimum Age)", IF(J2562 = 15, "15 (Moped/Tractor)", IF(J2562 = 16, "16 (Light Vehicles)", IF(J2562 = 17, "17 (Car/Motorcycle)", IF(J2562 &lt;= 24, "18-24 (Young Drivers)","25+"
        )
      )
    )
  )
)</f>
        <v>25+</v>
      </c>
      <c r="L2562" s="36" t="s">
        <v>10</v>
      </c>
      <c r="M2562" s="36">
        <v>0</v>
      </c>
      <c r="N2562" s="36">
        <v>1</v>
      </c>
      <c r="O2562" s="38">
        <v>45581</v>
      </c>
    </row>
    <row r="2563" spans="1:15" x14ac:dyDescent="0.75">
      <c r="A2563" s="39">
        <v>2031</v>
      </c>
      <c r="B2563" s="40" t="s">
        <v>2574</v>
      </c>
      <c r="C2563" s="41">
        <v>45570</v>
      </c>
      <c r="D2563" s="42">
        <v>0.48958333333333331</v>
      </c>
      <c r="E2563" s="43" t="str">
        <f t="shared" si="160"/>
        <v>Morning</v>
      </c>
      <c r="F2563" s="44">
        <v>11</v>
      </c>
      <c r="G2563" s="44" t="str">
        <f t="shared" si="161"/>
        <v>Long</v>
      </c>
      <c r="H2563" s="44" t="s">
        <v>9</v>
      </c>
      <c r="I2563" s="45">
        <v>38559</v>
      </c>
      <c r="J2563" s="40">
        <f t="shared" ca="1" si="162"/>
        <v>20</v>
      </c>
      <c r="K2563" s="45" t="str">
        <f t="shared" ca="1" si="163"/>
        <v>18-24 (Young Drivers)</v>
      </c>
      <c r="L2563" s="44" t="s">
        <v>11</v>
      </c>
      <c r="M2563" s="44">
        <v>1</v>
      </c>
      <c r="N2563" s="44">
        <v>1</v>
      </c>
      <c r="O2563" s="46">
        <v>45581</v>
      </c>
    </row>
    <row r="2564" spans="1:15" x14ac:dyDescent="0.75">
      <c r="A2564" s="31">
        <v>2031</v>
      </c>
      <c r="B2564" s="32" t="s">
        <v>2575</v>
      </c>
      <c r="C2564" s="33">
        <v>45570</v>
      </c>
      <c r="D2564" s="34">
        <v>0.64583333333333337</v>
      </c>
      <c r="E2564" s="35" t="str">
        <f t="shared" si="160"/>
        <v>Afternoon</v>
      </c>
      <c r="F2564" s="36">
        <v>7</v>
      </c>
      <c r="G2564" s="36" t="str">
        <f t="shared" si="161"/>
        <v>Long</v>
      </c>
      <c r="H2564" s="36" t="s">
        <v>10</v>
      </c>
      <c r="I2564" s="37">
        <v>38786</v>
      </c>
      <c r="J2564" s="32">
        <f t="shared" ca="1" si="162"/>
        <v>19</v>
      </c>
      <c r="K2564" s="37" t="str">
        <f t="shared" ca="1" si="163"/>
        <v>18-24 (Young Drivers)</v>
      </c>
      <c r="L2564" s="36" t="s">
        <v>10</v>
      </c>
      <c r="M2564" s="36">
        <v>0</v>
      </c>
      <c r="N2564" s="36">
        <v>1</v>
      </c>
      <c r="O2564" s="38">
        <v>45581</v>
      </c>
    </row>
    <row r="2565" spans="1:15" x14ac:dyDescent="0.75">
      <c r="A2565" s="39">
        <v>2031</v>
      </c>
      <c r="B2565" s="40" t="s">
        <v>2576</v>
      </c>
      <c r="C2565" s="41">
        <v>45571</v>
      </c>
      <c r="D2565" s="42">
        <v>0.64583333333333337</v>
      </c>
      <c r="E2565" s="43" t="str">
        <f t="shared" si="160"/>
        <v>Afternoon</v>
      </c>
      <c r="F2565" s="44">
        <v>7</v>
      </c>
      <c r="G2565" s="44" t="str">
        <f t="shared" si="161"/>
        <v>Long</v>
      </c>
      <c r="H2565" s="44" t="s">
        <v>10</v>
      </c>
      <c r="I2565" s="45">
        <v>25910</v>
      </c>
      <c r="J2565" s="40">
        <f t="shared" ca="1" si="162"/>
        <v>54</v>
      </c>
      <c r="K2565" s="45" t="str">
        <f t="shared" ca="1" si="163"/>
        <v>25+</v>
      </c>
      <c r="L2565" s="44" t="s">
        <v>10</v>
      </c>
      <c r="M2565" s="44">
        <v>0</v>
      </c>
      <c r="N2565" s="44">
        <v>1</v>
      </c>
      <c r="O2565" s="46">
        <v>45581</v>
      </c>
    </row>
    <row r="2566" spans="1:15" x14ac:dyDescent="0.75">
      <c r="A2566" s="31">
        <v>2031</v>
      </c>
      <c r="B2566" s="32" t="s">
        <v>2577</v>
      </c>
      <c r="C2566" s="33">
        <v>45571</v>
      </c>
      <c r="D2566" s="34">
        <v>0.60416666666666663</v>
      </c>
      <c r="E2566" s="35" t="str">
        <f t="shared" si="160"/>
        <v>Afternoon</v>
      </c>
      <c r="F2566" s="36">
        <v>6</v>
      </c>
      <c r="G2566" s="36" t="str">
        <f t="shared" si="161"/>
        <v>Long</v>
      </c>
      <c r="H2566" s="36" t="s">
        <v>10</v>
      </c>
      <c r="I2566" s="37">
        <v>32802</v>
      </c>
      <c r="J2566" s="32">
        <f t="shared" ca="1" si="162"/>
        <v>35</v>
      </c>
      <c r="K2566" s="37" t="str">
        <f t="shared" ca="1" si="163"/>
        <v>25+</v>
      </c>
      <c r="L2566" s="36" t="s">
        <v>10</v>
      </c>
      <c r="M2566" s="36">
        <v>1</v>
      </c>
      <c r="N2566" s="36">
        <v>1</v>
      </c>
      <c r="O2566" s="38">
        <v>45581</v>
      </c>
    </row>
    <row r="2567" spans="1:15" x14ac:dyDescent="0.75">
      <c r="A2567" s="39">
        <v>2031</v>
      </c>
      <c r="B2567" s="40" t="s">
        <v>2578</v>
      </c>
      <c r="C2567" s="41">
        <v>45571</v>
      </c>
      <c r="D2567" s="42">
        <v>0.60416666666666663</v>
      </c>
      <c r="E2567" s="43" t="str">
        <f t="shared" si="160"/>
        <v>Afternoon</v>
      </c>
      <c r="F2567" s="44">
        <v>6</v>
      </c>
      <c r="G2567" s="44" t="str">
        <f t="shared" si="161"/>
        <v>Long</v>
      </c>
      <c r="H2567" s="44" t="s">
        <v>9</v>
      </c>
      <c r="I2567" s="45">
        <v>38790</v>
      </c>
      <c r="J2567" s="40">
        <f t="shared" ca="1" si="162"/>
        <v>19</v>
      </c>
      <c r="K2567" s="45" t="str">
        <f t="shared" ca="1" si="163"/>
        <v>18-24 (Young Drivers)</v>
      </c>
      <c r="L2567" s="44" t="s">
        <v>10</v>
      </c>
      <c r="M2567" s="44">
        <v>1</v>
      </c>
      <c r="N2567" s="44">
        <v>1</v>
      </c>
      <c r="O2567" s="46">
        <v>45581</v>
      </c>
    </row>
    <row r="2568" spans="1:15" x14ac:dyDescent="0.75">
      <c r="A2568" s="31">
        <v>2031</v>
      </c>
      <c r="B2568" s="32" t="s">
        <v>2579</v>
      </c>
      <c r="C2568" s="33">
        <v>45572</v>
      </c>
      <c r="D2568" s="34">
        <v>0.68402777777777779</v>
      </c>
      <c r="E2568" s="35" t="str">
        <f t="shared" si="160"/>
        <v>Afternoon</v>
      </c>
      <c r="F2568" s="36">
        <v>8</v>
      </c>
      <c r="G2568" s="36" t="str">
        <f t="shared" si="161"/>
        <v>Long</v>
      </c>
      <c r="H2568" s="36" t="s">
        <v>9</v>
      </c>
      <c r="I2568" s="37">
        <v>37329</v>
      </c>
      <c r="J2568" s="32">
        <f t="shared" ca="1" si="162"/>
        <v>23</v>
      </c>
      <c r="K2568" s="37" t="str">
        <f t="shared" ca="1" si="163"/>
        <v>18-24 (Young Drivers)</v>
      </c>
      <c r="L2568" s="36" t="s">
        <v>11</v>
      </c>
      <c r="M2568" s="36">
        <v>1</v>
      </c>
      <c r="N2568" s="36">
        <v>1</v>
      </c>
      <c r="O2568" s="38">
        <v>45581</v>
      </c>
    </row>
    <row r="2569" spans="1:15" x14ac:dyDescent="0.75">
      <c r="A2569" s="39">
        <v>2031</v>
      </c>
      <c r="B2569" s="40" t="s">
        <v>2580</v>
      </c>
      <c r="C2569" s="41">
        <v>45572</v>
      </c>
      <c r="D2569" s="42">
        <v>0.6875</v>
      </c>
      <c r="E2569" s="43" t="str">
        <f t="shared" si="160"/>
        <v>Afternoon</v>
      </c>
      <c r="F2569" s="44">
        <v>8</v>
      </c>
      <c r="G2569" s="44" t="str">
        <f t="shared" si="161"/>
        <v>Long</v>
      </c>
      <c r="H2569" s="44" t="s">
        <v>9</v>
      </c>
      <c r="I2569" s="45">
        <v>39473</v>
      </c>
      <c r="J2569" s="40">
        <f t="shared" ca="1" si="162"/>
        <v>17</v>
      </c>
      <c r="K2569" s="45" t="str">
        <f t="shared" ca="1" si="163"/>
        <v>17 (Car/Motorcycle)</v>
      </c>
      <c r="L2569" s="44" t="s">
        <v>10</v>
      </c>
      <c r="M2569" s="44">
        <v>0</v>
      </c>
      <c r="N2569" s="44">
        <v>1</v>
      </c>
      <c r="O2569" s="46">
        <v>45581</v>
      </c>
    </row>
    <row r="2570" spans="1:15" x14ac:dyDescent="0.75">
      <c r="A2570" s="31">
        <v>2031</v>
      </c>
      <c r="B2570" s="32" t="s">
        <v>2581</v>
      </c>
      <c r="C2570" s="33">
        <v>45572</v>
      </c>
      <c r="D2570" s="34">
        <v>0.6875</v>
      </c>
      <c r="E2570" s="35" t="str">
        <f t="shared" si="160"/>
        <v>Afternoon</v>
      </c>
      <c r="F2570" s="36">
        <v>8</v>
      </c>
      <c r="G2570" s="36" t="str">
        <f t="shared" si="161"/>
        <v>Long</v>
      </c>
      <c r="H2570" s="36" t="s">
        <v>10</v>
      </c>
      <c r="I2570" s="37">
        <v>37453</v>
      </c>
      <c r="J2570" s="32">
        <f t="shared" ca="1" si="162"/>
        <v>23</v>
      </c>
      <c r="K2570" s="37" t="str">
        <f t="shared" ca="1" si="163"/>
        <v>18-24 (Young Drivers)</v>
      </c>
      <c r="L2570" s="36" t="s">
        <v>10</v>
      </c>
      <c r="M2570" s="36">
        <v>0</v>
      </c>
      <c r="N2570" s="36">
        <v>1</v>
      </c>
      <c r="O2570" s="38">
        <v>45581</v>
      </c>
    </row>
    <row r="2571" spans="1:15" x14ac:dyDescent="0.75">
      <c r="A2571" s="39">
        <v>2031</v>
      </c>
      <c r="B2571" s="40" t="s">
        <v>2582</v>
      </c>
      <c r="C2571" s="41">
        <v>45574</v>
      </c>
      <c r="D2571" s="42">
        <v>0.6875</v>
      </c>
      <c r="E2571" s="43" t="str">
        <f t="shared" si="160"/>
        <v>Afternoon</v>
      </c>
      <c r="F2571" s="44">
        <v>8</v>
      </c>
      <c r="G2571" s="44" t="str">
        <f t="shared" si="161"/>
        <v>Long</v>
      </c>
      <c r="H2571" s="44" t="s">
        <v>9</v>
      </c>
      <c r="I2571" s="45">
        <v>38974</v>
      </c>
      <c r="J2571" s="40">
        <f t="shared" ca="1" si="162"/>
        <v>19</v>
      </c>
      <c r="K2571" s="45" t="str">
        <f t="shared" ca="1" si="163"/>
        <v>18-24 (Young Drivers)</v>
      </c>
      <c r="L2571" s="44" t="s">
        <v>10</v>
      </c>
      <c r="M2571" s="44">
        <v>1</v>
      </c>
      <c r="N2571" s="44">
        <v>1</v>
      </c>
      <c r="O2571" s="46">
        <v>45581</v>
      </c>
    </row>
    <row r="2572" spans="1:15" x14ac:dyDescent="0.75">
      <c r="A2572" s="31">
        <v>2031</v>
      </c>
      <c r="B2572" s="32" t="s">
        <v>2583</v>
      </c>
      <c r="C2572" s="33">
        <v>45574</v>
      </c>
      <c r="D2572" s="34">
        <v>0.69791666666666663</v>
      </c>
      <c r="E2572" s="35" t="str">
        <f t="shared" si="160"/>
        <v>Afternoon</v>
      </c>
      <c r="F2572" s="36">
        <v>8.25</v>
      </c>
      <c r="G2572" s="36" t="str">
        <f t="shared" si="161"/>
        <v>Long</v>
      </c>
      <c r="H2572" s="36" t="s">
        <v>10</v>
      </c>
      <c r="I2572" s="37">
        <v>36816</v>
      </c>
      <c r="J2572" s="32">
        <f t="shared" ca="1" si="162"/>
        <v>24</v>
      </c>
      <c r="K2572" s="37" t="str">
        <f t="shared" ca="1" si="163"/>
        <v>18-24 (Young Drivers)</v>
      </c>
      <c r="L2572" s="36" t="s">
        <v>10</v>
      </c>
      <c r="M2572" s="36">
        <v>0</v>
      </c>
      <c r="N2572" s="36">
        <v>1</v>
      </c>
      <c r="O2572" s="38">
        <v>45581</v>
      </c>
    </row>
    <row r="2573" spans="1:15" x14ac:dyDescent="0.75">
      <c r="A2573" s="39">
        <v>2031</v>
      </c>
      <c r="B2573" s="40" t="s">
        <v>2584</v>
      </c>
      <c r="C2573" s="41">
        <v>45575</v>
      </c>
      <c r="D2573" s="42">
        <v>0.52083333333333337</v>
      </c>
      <c r="E2573" s="43" t="str">
        <f t="shared" si="160"/>
        <v>Afternoon</v>
      </c>
      <c r="F2573" s="44">
        <v>11</v>
      </c>
      <c r="G2573" s="44" t="str">
        <f t="shared" si="161"/>
        <v>Long</v>
      </c>
      <c r="H2573" s="44" t="s">
        <v>10</v>
      </c>
      <c r="I2573" s="45">
        <v>36862</v>
      </c>
      <c r="J2573" s="40">
        <f t="shared" ca="1" si="162"/>
        <v>24</v>
      </c>
      <c r="K2573" s="45" t="str">
        <f t="shared" ca="1" si="163"/>
        <v>18-24 (Young Drivers)</v>
      </c>
      <c r="L2573" s="44" t="s">
        <v>11</v>
      </c>
      <c r="M2573" s="44">
        <v>1</v>
      </c>
      <c r="N2573" s="44">
        <v>1</v>
      </c>
      <c r="O2573" s="46">
        <v>45581</v>
      </c>
    </row>
    <row r="2574" spans="1:15" x14ac:dyDescent="0.75">
      <c r="A2574" s="31">
        <v>2031</v>
      </c>
      <c r="B2574" s="32" t="s">
        <v>2585</v>
      </c>
      <c r="C2574" s="33">
        <v>45576</v>
      </c>
      <c r="D2574" s="34">
        <v>0.4375</v>
      </c>
      <c r="E2574" s="35" t="str">
        <f t="shared" si="160"/>
        <v>Morning</v>
      </c>
      <c r="F2574" s="36">
        <v>11</v>
      </c>
      <c r="G2574" s="36" t="str">
        <f t="shared" si="161"/>
        <v>Long</v>
      </c>
      <c r="H2574" s="36" t="s">
        <v>9</v>
      </c>
      <c r="I2574" s="37">
        <v>37877</v>
      </c>
      <c r="J2574" s="32">
        <f t="shared" ca="1" si="162"/>
        <v>22</v>
      </c>
      <c r="K2574" s="37" t="str">
        <f t="shared" ca="1" si="163"/>
        <v>18-24 (Young Drivers)</v>
      </c>
      <c r="L2574" s="36" t="s">
        <v>10</v>
      </c>
      <c r="M2574" s="36">
        <v>1</v>
      </c>
      <c r="N2574" s="36">
        <v>1</v>
      </c>
      <c r="O2574" s="38">
        <v>45581</v>
      </c>
    </row>
    <row r="2575" spans="1:15" x14ac:dyDescent="0.75">
      <c r="A2575" s="39">
        <v>2031</v>
      </c>
      <c r="B2575" s="40" t="s">
        <v>2586</v>
      </c>
      <c r="C2575" s="41">
        <v>45576</v>
      </c>
      <c r="D2575" s="42">
        <v>0.625</v>
      </c>
      <c r="E2575" s="43" t="str">
        <f t="shared" si="160"/>
        <v>Afternoon</v>
      </c>
      <c r="F2575" s="44">
        <v>6.5</v>
      </c>
      <c r="G2575" s="44" t="str">
        <f t="shared" si="161"/>
        <v>Long</v>
      </c>
      <c r="H2575" s="44" t="s">
        <v>9</v>
      </c>
      <c r="I2575" s="45">
        <v>38045</v>
      </c>
      <c r="J2575" s="40">
        <f t="shared" ca="1" si="162"/>
        <v>21</v>
      </c>
      <c r="K2575" s="45" t="str">
        <f t="shared" ca="1" si="163"/>
        <v>18-24 (Young Drivers)</v>
      </c>
      <c r="L2575" s="44" t="s">
        <v>10</v>
      </c>
      <c r="M2575" s="44">
        <v>0</v>
      </c>
      <c r="N2575" s="44">
        <v>1</v>
      </c>
      <c r="O2575" s="46">
        <v>45581</v>
      </c>
    </row>
    <row r="2576" spans="1:15" x14ac:dyDescent="0.75">
      <c r="A2576" s="31">
        <v>2031</v>
      </c>
      <c r="B2576" s="32" t="s">
        <v>2587</v>
      </c>
      <c r="C2576" s="33">
        <v>45576</v>
      </c>
      <c r="D2576" s="34">
        <v>0.625</v>
      </c>
      <c r="E2576" s="35" t="str">
        <f t="shared" si="160"/>
        <v>Afternoon</v>
      </c>
      <c r="F2576" s="36">
        <v>6.5</v>
      </c>
      <c r="G2576" s="36" t="str">
        <f t="shared" si="161"/>
        <v>Long</v>
      </c>
      <c r="H2576" s="36" t="s">
        <v>10</v>
      </c>
      <c r="I2576" s="37">
        <v>34641</v>
      </c>
      <c r="J2576" s="32">
        <f t="shared" ca="1" si="162"/>
        <v>30</v>
      </c>
      <c r="K2576" s="37" t="str">
        <f t="shared" ca="1" si="163"/>
        <v>25+</v>
      </c>
      <c r="L2576" s="36" t="s">
        <v>10</v>
      </c>
      <c r="M2576" s="36">
        <v>0</v>
      </c>
      <c r="N2576" s="36">
        <v>1</v>
      </c>
      <c r="O2576" s="38">
        <v>45581</v>
      </c>
    </row>
    <row r="2577" spans="1:15" x14ac:dyDescent="0.75">
      <c r="A2577" s="39">
        <v>9715</v>
      </c>
      <c r="B2577" s="40" t="s">
        <v>2588</v>
      </c>
      <c r="C2577" s="41">
        <v>45388</v>
      </c>
      <c r="D2577" s="42">
        <v>0.5625</v>
      </c>
      <c r="E2577" s="43" t="str">
        <f t="shared" si="160"/>
        <v>Afternoon</v>
      </c>
      <c r="F2577" s="44">
        <v>5.3</v>
      </c>
      <c r="G2577" s="44" t="str">
        <f t="shared" si="161"/>
        <v>Long</v>
      </c>
      <c r="H2577" s="44" t="s">
        <v>9</v>
      </c>
      <c r="I2577" s="45">
        <v>39528</v>
      </c>
      <c r="J2577" s="40">
        <f t="shared" ca="1" si="162"/>
        <v>17</v>
      </c>
      <c r="K2577" s="45" t="str">
        <f t="shared" ca="1" si="163"/>
        <v>17 (Car/Motorcycle)</v>
      </c>
      <c r="L2577" s="44" t="s">
        <v>11</v>
      </c>
      <c r="M2577" s="44">
        <v>1</v>
      </c>
      <c r="N2577" s="44">
        <v>1</v>
      </c>
      <c r="O2577" s="46">
        <v>45576</v>
      </c>
    </row>
    <row r="2578" spans="1:15" x14ac:dyDescent="0.75">
      <c r="A2578" s="31">
        <v>9715</v>
      </c>
      <c r="B2578" s="32" t="s">
        <v>2589</v>
      </c>
      <c r="C2578" s="33">
        <v>45388</v>
      </c>
      <c r="D2578" s="34">
        <v>0.5625</v>
      </c>
      <c r="E2578" s="35" t="str">
        <f t="shared" si="160"/>
        <v>Afternoon</v>
      </c>
      <c r="F2578" s="36">
        <v>5.3</v>
      </c>
      <c r="G2578" s="36" t="str">
        <f t="shared" si="161"/>
        <v>Long</v>
      </c>
      <c r="H2578" s="36" t="s">
        <v>9</v>
      </c>
      <c r="I2578" s="37">
        <v>33893</v>
      </c>
      <c r="J2578" s="32">
        <f t="shared" ca="1" si="162"/>
        <v>32</v>
      </c>
      <c r="K2578" s="37" t="str">
        <f t="shared" ca="1" si="163"/>
        <v>25+</v>
      </c>
      <c r="L2578" s="36" t="s">
        <v>10</v>
      </c>
      <c r="M2578" s="36">
        <v>1</v>
      </c>
      <c r="N2578" s="36">
        <v>1</v>
      </c>
      <c r="O2578" s="38">
        <v>45576</v>
      </c>
    </row>
    <row r="2579" spans="1:15" x14ac:dyDescent="0.75">
      <c r="A2579" s="39">
        <v>9715</v>
      </c>
      <c r="B2579" s="40" t="s">
        <v>2590</v>
      </c>
      <c r="C2579" s="41">
        <v>45391</v>
      </c>
      <c r="D2579" s="42">
        <v>0.69097222222222221</v>
      </c>
      <c r="E2579" s="43" t="str">
        <f t="shared" si="160"/>
        <v>Afternoon</v>
      </c>
      <c r="F2579" s="44">
        <v>8.35</v>
      </c>
      <c r="G2579" s="44" t="str">
        <f t="shared" si="161"/>
        <v>Long</v>
      </c>
      <c r="H2579" s="44" t="s">
        <v>10</v>
      </c>
      <c r="I2579" s="45">
        <v>29558</v>
      </c>
      <c r="J2579" s="40">
        <f t="shared" ca="1" si="162"/>
        <v>44</v>
      </c>
      <c r="K2579" s="45" t="str">
        <f t="shared" ca="1" si="163"/>
        <v>25+</v>
      </c>
      <c r="L2579" s="44" t="s">
        <v>10</v>
      </c>
      <c r="M2579" s="44">
        <v>1</v>
      </c>
      <c r="N2579" s="44">
        <v>1</v>
      </c>
      <c r="O2579" s="46">
        <v>45576</v>
      </c>
    </row>
    <row r="2580" spans="1:15" x14ac:dyDescent="0.75">
      <c r="A2580" s="31">
        <v>9715</v>
      </c>
      <c r="B2580" s="32" t="s">
        <v>2591</v>
      </c>
      <c r="C2580" s="33">
        <v>45392</v>
      </c>
      <c r="D2580" s="34">
        <v>0.70138888888888884</v>
      </c>
      <c r="E2580" s="35" t="str">
        <f t="shared" si="160"/>
        <v>Afternoon</v>
      </c>
      <c r="F2580" s="36">
        <v>8.5</v>
      </c>
      <c r="G2580" s="36" t="str">
        <f t="shared" si="161"/>
        <v>Long</v>
      </c>
      <c r="H2580" s="36" t="s">
        <v>10</v>
      </c>
      <c r="I2580" s="37">
        <v>31648</v>
      </c>
      <c r="J2580" s="32">
        <f t="shared" ca="1" si="162"/>
        <v>39</v>
      </c>
      <c r="K2580" s="37" t="str">
        <f t="shared" ca="1" si="163"/>
        <v>25+</v>
      </c>
      <c r="L2580" s="36" t="s">
        <v>10</v>
      </c>
      <c r="M2580" s="36">
        <v>1</v>
      </c>
      <c r="N2580" s="36">
        <v>1</v>
      </c>
      <c r="O2580" s="38">
        <v>45576</v>
      </c>
    </row>
    <row r="2581" spans="1:15" x14ac:dyDescent="0.75">
      <c r="A2581" s="39">
        <v>9715</v>
      </c>
      <c r="B2581" s="40" t="s">
        <v>2592</v>
      </c>
      <c r="C2581" s="41">
        <v>45393</v>
      </c>
      <c r="D2581" s="42">
        <v>0.60763888888888884</v>
      </c>
      <c r="E2581" s="43" t="str">
        <f t="shared" si="160"/>
        <v>Afternoon</v>
      </c>
      <c r="F2581" s="44">
        <v>6.35</v>
      </c>
      <c r="G2581" s="44" t="str">
        <f t="shared" si="161"/>
        <v>Long</v>
      </c>
      <c r="H2581" s="44" t="s">
        <v>9</v>
      </c>
      <c r="I2581" s="45">
        <v>34396</v>
      </c>
      <c r="J2581" s="40">
        <f t="shared" ca="1" si="162"/>
        <v>31</v>
      </c>
      <c r="K2581" s="45" t="str">
        <f t="shared" ca="1" si="163"/>
        <v>25+</v>
      </c>
      <c r="L2581" s="44" t="s">
        <v>11</v>
      </c>
      <c r="M2581" s="44">
        <v>1</v>
      </c>
      <c r="N2581" s="44">
        <v>1</v>
      </c>
      <c r="O2581" s="46">
        <v>45576</v>
      </c>
    </row>
    <row r="2582" spans="1:15" x14ac:dyDescent="0.75">
      <c r="A2582" s="31">
        <v>9715</v>
      </c>
      <c r="B2582" s="32" t="s">
        <v>2593</v>
      </c>
      <c r="C2582" s="33">
        <v>45393</v>
      </c>
      <c r="D2582" s="34">
        <v>0.60763888888888884</v>
      </c>
      <c r="E2582" s="35" t="str">
        <f t="shared" si="160"/>
        <v>Afternoon</v>
      </c>
      <c r="F2582" s="36">
        <v>6.35</v>
      </c>
      <c r="G2582" s="36" t="str">
        <f t="shared" si="161"/>
        <v>Long</v>
      </c>
      <c r="H2582" s="36" t="s">
        <v>9</v>
      </c>
      <c r="I2582" s="37">
        <v>33568</v>
      </c>
      <c r="J2582" s="32">
        <f t="shared" ca="1" si="162"/>
        <v>33</v>
      </c>
      <c r="K2582" s="37" t="str">
        <f t="shared" ca="1" si="163"/>
        <v>25+</v>
      </c>
      <c r="L2582" s="36" t="s">
        <v>11</v>
      </c>
      <c r="M2582" s="36">
        <v>1</v>
      </c>
      <c r="N2582" s="36">
        <v>1</v>
      </c>
      <c r="O2582" s="38">
        <v>45576</v>
      </c>
    </row>
    <row r="2583" spans="1:15" x14ac:dyDescent="0.75">
      <c r="A2583" s="39">
        <v>9715</v>
      </c>
      <c r="B2583" s="40" t="s">
        <v>2594</v>
      </c>
      <c r="C2583" s="41">
        <v>45397</v>
      </c>
      <c r="D2583" s="42">
        <v>0.65972222222222221</v>
      </c>
      <c r="E2583" s="43" t="str">
        <f t="shared" si="160"/>
        <v>Afternoon</v>
      </c>
      <c r="F2583" s="44">
        <v>7.5</v>
      </c>
      <c r="G2583" s="44" t="str">
        <f t="shared" si="161"/>
        <v>Long</v>
      </c>
      <c r="H2583" s="44" t="s">
        <v>10</v>
      </c>
      <c r="I2583" s="45">
        <v>34898</v>
      </c>
      <c r="J2583" s="40">
        <f t="shared" ca="1" si="162"/>
        <v>30</v>
      </c>
      <c r="K2583" s="45" t="str">
        <f t="shared" ca="1" si="163"/>
        <v>25+</v>
      </c>
      <c r="L2583" s="44" t="s">
        <v>10</v>
      </c>
      <c r="M2583" s="44">
        <v>1</v>
      </c>
      <c r="N2583" s="44">
        <v>1</v>
      </c>
      <c r="O2583" s="46">
        <v>45576</v>
      </c>
    </row>
    <row r="2584" spans="1:15" x14ac:dyDescent="0.75">
      <c r="A2584" s="31">
        <v>9715</v>
      </c>
      <c r="B2584" s="32" t="s">
        <v>2595</v>
      </c>
      <c r="C2584" s="33">
        <v>45398</v>
      </c>
      <c r="D2584" s="34">
        <v>0.65972222222222221</v>
      </c>
      <c r="E2584" s="35" t="str">
        <f t="shared" si="160"/>
        <v>Afternoon</v>
      </c>
      <c r="F2584" s="36">
        <v>7.5</v>
      </c>
      <c r="G2584" s="36" t="str">
        <f t="shared" si="161"/>
        <v>Long</v>
      </c>
      <c r="H2584" s="36" t="s">
        <v>10</v>
      </c>
      <c r="I2584" s="37">
        <v>34017</v>
      </c>
      <c r="J2584" s="32">
        <f t="shared" ca="1" si="162"/>
        <v>32</v>
      </c>
      <c r="K2584" s="37" t="str">
        <f t="shared" ca="1" si="163"/>
        <v>25+</v>
      </c>
      <c r="L2584" s="36" t="s">
        <v>10</v>
      </c>
      <c r="M2584" s="36">
        <v>1</v>
      </c>
      <c r="N2584" s="36">
        <v>1</v>
      </c>
      <c r="O2584" s="38">
        <v>45576</v>
      </c>
    </row>
    <row r="2585" spans="1:15" x14ac:dyDescent="0.75">
      <c r="A2585" s="39">
        <v>9715</v>
      </c>
      <c r="B2585" s="40" t="s">
        <v>2596</v>
      </c>
      <c r="C2585" s="41">
        <v>45399</v>
      </c>
      <c r="D2585" s="42">
        <v>0.6875</v>
      </c>
      <c r="E2585" s="43" t="str">
        <f t="shared" si="160"/>
        <v>Afternoon</v>
      </c>
      <c r="F2585" s="44">
        <v>8.3000000000000007</v>
      </c>
      <c r="G2585" s="44" t="str">
        <f t="shared" si="161"/>
        <v>Long</v>
      </c>
      <c r="H2585" s="44" t="s">
        <v>10</v>
      </c>
      <c r="I2585" s="45">
        <v>22614</v>
      </c>
      <c r="J2585" s="40">
        <f t="shared" ca="1" si="162"/>
        <v>63</v>
      </c>
      <c r="K2585" s="45" t="str">
        <f t="shared" ca="1" si="163"/>
        <v>25+</v>
      </c>
      <c r="L2585" s="44" t="s">
        <v>10</v>
      </c>
      <c r="M2585" s="44">
        <v>1</v>
      </c>
      <c r="N2585" s="44">
        <v>1</v>
      </c>
      <c r="O2585" s="46">
        <v>45576</v>
      </c>
    </row>
    <row r="2586" spans="1:15" x14ac:dyDescent="0.75">
      <c r="A2586" s="31">
        <v>9715</v>
      </c>
      <c r="B2586" s="32" t="s">
        <v>2597</v>
      </c>
      <c r="C2586" s="33">
        <v>45399</v>
      </c>
      <c r="D2586" s="34">
        <v>0.6875</v>
      </c>
      <c r="E2586" s="35" t="str">
        <f t="shared" si="160"/>
        <v>Afternoon</v>
      </c>
      <c r="F2586" s="36">
        <v>8.3000000000000007</v>
      </c>
      <c r="G2586" s="36" t="str">
        <f t="shared" si="161"/>
        <v>Long</v>
      </c>
      <c r="H2586" s="36" t="s">
        <v>10</v>
      </c>
      <c r="I2586" s="37">
        <v>36007</v>
      </c>
      <c r="J2586" s="32">
        <f t="shared" ca="1" si="162"/>
        <v>27</v>
      </c>
      <c r="K2586" s="37" t="str">
        <f t="shared" ca="1" si="163"/>
        <v>25+</v>
      </c>
      <c r="L2586" s="36" t="s">
        <v>10</v>
      </c>
      <c r="M2586" s="36">
        <v>1</v>
      </c>
      <c r="N2586" s="36">
        <v>1</v>
      </c>
      <c r="O2586" s="38">
        <v>45576</v>
      </c>
    </row>
    <row r="2587" spans="1:15" x14ac:dyDescent="0.75">
      <c r="A2587" s="39">
        <v>9715</v>
      </c>
      <c r="B2587" s="40" t="s">
        <v>2598</v>
      </c>
      <c r="C2587" s="41">
        <v>45400</v>
      </c>
      <c r="D2587" s="42">
        <v>0.59375</v>
      </c>
      <c r="E2587" s="43" t="str">
        <f t="shared" si="160"/>
        <v>Afternoon</v>
      </c>
      <c r="F2587" s="44">
        <v>6.15</v>
      </c>
      <c r="G2587" s="44" t="str">
        <f t="shared" si="161"/>
        <v>Long</v>
      </c>
      <c r="H2587" s="44" t="s">
        <v>10</v>
      </c>
      <c r="I2587" s="45">
        <v>38401</v>
      </c>
      <c r="J2587" s="40">
        <f t="shared" ca="1" si="162"/>
        <v>20</v>
      </c>
      <c r="K2587" s="45" t="str">
        <f t="shared" ca="1" si="163"/>
        <v>18-24 (Young Drivers)</v>
      </c>
      <c r="L2587" s="44" t="s">
        <v>10</v>
      </c>
      <c r="M2587" s="44">
        <v>1</v>
      </c>
      <c r="N2587" s="44">
        <v>1</v>
      </c>
      <c r="O2587" s="46">
        <v>45576</v>
      </c>
    </row>
    <row r="2588" spans="1:15" x14ac:dyDescent="0.75">
      <c r="A2588" s="31">
        <v>9715</v>
      </c>
      <c r="B2588" s="32" t="s">
        <v>2599</v>
      </c>
      <c r="C2588" s="33">
        <v>45400</v>
      </c>
      <c r="D2588" s="34">
        <v>0.59375</v>
      </c>
      <c r="E2588" s="35" t="str">
        <f t="shared" si="160"/>
        <v>Afternoon</v>
      </c>
      <c r="F2588" s="36">
        <v>6.15</v>
      </c>
      <c r="G2588" s="36" t="str">
        <f t="shared" si="161"/>
        <v>Long</v>
      </c>
      <c r="H2588" s="36" t="s">
        <v>10</v>
      </c>
      <c r="I2588" s="37">
        <v>37658</v>
      </c>
      <c r="J2588" s="32">
        <f t="shared" ca="1" si="162"/>
        <v>22</v>
      </c>
      <c r="K2588" s="37" t="str">
        <f t="shared" ca="1" si="163"/>
        <v>18-24 (Young Drivers)</v>
      </c>
      <c r="L2588" s="36" t="s">
        <v>10</v>
      </c>
      <c r="M2588" s="36">
        <v>1</v>
      </c>
      <c r="N2588" s="36">
        <v>1</v>
      </c>
      <c r="O2588" s="38">
        <v>45576</v>
      </c>
    </row>
    <row r="2589" spans="1:15" x14ac:dyDescent="0.75">
      <c r="A2589" s="39">
        <v>9715</v>
      </c>
      <c r="B2589" s="40" t="s">
        <v>2600</v>
      </c>
      <c r="C2589" s="41">
        <v>45405</v>
      </c>
      <c r="D2589" s="42">
        <v>0.71527777777777779</v>
      </c>
      <c r="E2589" s="43" t="str">
        <f t="shared" si="160"/>
        <v>Afternoon</v>
      </c>
      <c r="F2589" s="44">
        <v>9.1</v>
      </c>
      <c r="G2589" s="44" t="str">
        <f t="shared" si="161"/>
        <v>Long</v>
      </c>
      <c r="H2589" s="44" t="s">
        <v>9</v>
      </c>
      <c r="I2589" s="45">
        <v>32559</v>
      </c>
      <c r="J2589" s="40">
        <f t="shared" ca="1" si="162"/>
        <v>36</v>
      </c>
      <c r="K2589" s="45" t="str">
        <f t="shared" ca="1" si="163"/>
        <v>25+</v>
      </c>
      <c r="L2589" s="44" t="s">
        <v>11</v>
      </c>
      <c r="M2589" s="44">
        <v>1</v>
      </c>
      <c r="N2589" s="44">
        <v>1</v>
      </c>
      <c r="O2589" s="46">
        <v>45576</v>
      </c>
    </row>
    <row r="2590" spans="1:15" x14ac:dyDescent="0.75">
      <c r="A2590" s="31">
        <v>9715</v>
      </c>
      <c r="B2590" s="32" t="s">
        <v>2601</v>
      </c>
      <c r="C2590" s="33">
        <v>45406</v>
      </c>
      <c r="D2590" s="34">
        <v>0.55208333333333337</v>
      </c>
      <c r="E2590" s="35" t="str">
        <f t="shared" si="160"/>
        <v>Afternoon</v>
      </c>
      <c r="F2590" s="36">
        <v>5.15</v>
      </c>
      <c r="G2590" s="36" t="str">
        <f t="shared" si="161"/>
        <v>Long</v>
      </c>
      <c r="H2590" s="36" t="s">
        <v>10</v>
      </c>
      <c r="I2590" s="37">
        <v>22774</v>
      </c>
      <c r="J2590" s="32">
        <f t="shared" ca="1" si="162"/>
        <v>63</v>
      </c>
      <c r="K2590" s="37" t="str">
        <f t="shared" ca="1" si="163"/>
        <v>25+</v>
      </c>
      <c r="L2590" s="36" t="s">
        <v>10</v>
      </c>
      <c r="M2590" s="36">
        <v>1</v>
      </c>
      <c r="N2590" s="36">
        <v>1</v>
      </c>
      <c r="O2590" s="38">
        <v>45576</v>
      </c>
    </row>
    <row r="2591" spans="1:15" x14ac:dyDescent="0.75">
      <c r="A2591" s="39">
        <v>9715</v>
      </c>
      <c r="B2591" s="40" t="s">
        <v>2602</v>
      </c>
      <c r="C2591" s="41">
        <v>45406</v>
      </c>
      <c r="D2591" s="42">
        <v>0.55208333333333337</v>
      </c>
      <c r="E2591" s="43" t="str">
        <f t="shared" si="160"/>
        <v>Afternoon</v>
      </c>
      <c r="F2591" s="44">
        <v>5.15</v>
      </c>
      <c r="G2591" s="44" t="str">
        <f t="shared" si="161"/>
        <v>Long</v>
      </c>
      <c r="H2591" s="44" t="s">
        <v>10</v>
      </c>
      <c r="I2591" s="45">
        <v>35267</v>
      </c>
      <c r="J2591" s="40">
        <f t="shared" ca="1" si="162"/>
        <v>29</v>
      </c>
      <c r="K2591" s="45" t="str">
        <f t="shared" ca="1" si="163"/>
        <v>25+</v>
      </c>
      <c r="L2591" s="44" t="s">
        <v>10</v>
      </c>
      <c r="M2591" s="44">
        <v>1</v>
      </c>
      <c r="N2591" s="44">
        <v>1</v>
      </c>
      <c r="O2591" s="46">
        <v>45576</v>
      </c>
    </row>
    <row r="2592" spans="1:15" x14ac:dyDescent="0.75">
      <c r="A2592" s="31">
        <v>9715</v>
      </c>
      <c r="B2592" s="32" t="s">
        <v>2603</v>
      </c>
      <c r="C2592" s="33">
        <v>45408</v>
      </c>
      <c r="D2592" s="34">
        <v>0.62152777777777779</v>
      </c>
      <c r="E2592" s="35" t="str">
        <f t="shared" si="160"/>
        <v>Afternoon</v>
      </c>
      <c r="F2592" s="36">
        <v>6.55</v>
      </c>
      <c r="G2592" s="36" t="str">
        <f t="shared" si="161"/>
        <v>Long</v>
      </c>
      <c r="H2592" s="36" t="s">
        <v>10</v>
      </c>
      <c r="I2592" s="37">
        <v>36390</v>
      </c>
      <c r="J2592" s="32">
        <f t="shared" ca="1" si="162"/>
        <v>26</v>
      </c>
      <c r="K2592" s="37" t="str">
        <f t="shared" ca="1" si="163"/>
        <v>25+</v>
      </c>
      <c r="L2592" s="36" t="s">
        <v>10</v>
      </c>
      <c r="M2592" s="36">
        <v>1</v>
      </c>
      <c r="N2592" s="36">
        <v>1</v>
      </c>
      <c r="O2592" s="38">
        <v>45576</v>
      </c>
    </row>
    <row r="2593" spans="1:15" x14ac:dyDescent="0.75">
      <c r="A2593" s="39">
        <v>9715</v>
      </c>
      <c r="B2593" s="40" t="s">
        <v>2604</v>
      </c>
      <c r="C2593" s="41">
        <v>45408</v>
      </c>
      <c r="D2593" s="42">
        <v>0.62152777777777779</v>
      </c>
      <c r="E2593" s="43" t="str">
        <f t="shared" si="160"/>
        <v>Afternoon</v>
      </c>
      <c r="F2593" s="44">
        <v>6.55</v>
      </c>
      <c r="G2593" s="44" t="str">
        <f t="shared" si="161"/>
        <v>Long</v>
      </c>
      <c r="H2593" s="44" t="s">
        <v>10</v>
      </c>
      <c r="I2593" s="45">
        <v>36454</v>
      </c>
      <c r="J2593" s="40">
        <f t="shared" ca="1" si="162"/>
        <v>25</v>
      </c>
      <c r="K2593" s="45" t="str">
        <f t="shared" ca="1" si="163"/>
        <v>25+</v>
      </c>
      <c r="L2593" s="44" t="s">
        <v>10</v>
      </c>
      <c r="M2593" s="44">
        <v>1</v>
      </c>
      <c r="N2593" s="44">
        <v>1</v>
      </c>
      <c r="O2593" s="46">
        <v>45576</v>
      </c>
    </row>
    <row r="2594" spans="1:15" x14ac:dyDescent="0.75">
      <c r="A2594" s="31">
        <v>9715</v>
      </c>
      <c r="B2594" s="32" t="s">
        <v>2605</v>
      </c>
      <c r="C2594" s="33">
        <v>45412</v>
      </c>
      <c r="D2594" s="34">
        <v>0.60416666666666663</v>
      </c>
      <c r="E2594" s="35" t="str">
        <f t="shared" si="160"/>
        <v>Afternoon</v>
      </c>
      <c r="F2594" s="36">
        <v>6.3</v>
      </c>
      <c r="G2594" s="36" t="str">
        <f t="shared" si="161"/>
        <v>Long</v>
      </c>
      <c r="H2594" s="36" t="s">
        <v>10</v>
      </c>
      <c r="I2594" s="37">
        <v>38624</v>
      </c>
      <c r="J2594" s="32">
        <f t="shared" ca="1" si="162"/>
        <v>19</v>
      </c>
      <c r="K2594" s="37" t="str">
        <f t="shared" ca="1" si="163"/>
        <v>18-24 (Young Drivers)</v>
      </c>
      <c r="L2594" s="36" t="s">
        <v>10</v>
      </c>
      <c r="M2594" s="36">
        <v>1</v>
      </c>
      <c r="N2594" s="36">
        <v>1</v>
      </c>
      <c r="O2594" s="38">
        <v>45576</v>
      </c>
    </row>
    <row r="2595" spans="1:15" x14ac:dyDescent="0.75">
      <c r="A2595" s="39">
        <v>9715</v>
      </c>
      <c r="B2595" s="40" t="s">
        <v>2606</v>
      </c>
      <c r="C2595" s="41">
        <v>45412</v>
      </c>
      <c r="D2595" s="42">
        <v>0.66666666666666663</v>
      </c>
      <c r="E2595" s="43" t="str">
        <f t="shared" si="160"/>
        <v>Afternoon</v>
      </c>
      <c r="F2595" s="44">
        <v>8</v>
      </c>
      <c r="G2595" s="44" t="str">
        <f t="shared" si="161"/>
        <v>Long</v>
      </c>
      <c r="H2595" s="44" t="s">
        <v>10</v>
      </c>
      <c r="I2595" s="45">
        <v>35591</v>
      </c>
      <c r="J2595" s="40">
        <f t="shared" ca="1" si="162"/>
        <v>28</v>
      </c>
      <c r="K2595" s="45" t="str">
        <f t="shared" ca="1" si="163"/>
        <v>25+</v>
      </c>
      <c r="L2595" s="44" t="s">
        <v>10</v>
      </c>
      <c r="M2595" s="44">
        <v>1</v>
      </c>
      <c r="N2595" s="44">
        <v>1</v>
      </c>
      <c r="O2595" s="46">
        <v>45576</v>
      </c>
    </row>
    <row r="2596" spans="1:15" x14ac:dyDescent="0.75">
      <c r="A2596" s="31">
        <v>9715</v>
      </c>
      <c r="B2596" s="32" t="s">
        <v>2607</v>
      </c>
      <c r="C2596" s="33">
        <v>45412</v>
      </c>
      <c r="D2596" s="34">
        <v>0.66666666666666663</v>
      </c>
      <c r="E2596" s="35" t="str">
        <f t="shared" si="160"/>
        <v>Afternoon</v>
      </c>
      <c r="F2596" s="36">
        <v>8</v>
      </c>
      <c r="G2596" s="36" t="str">
        <f t="shared" si="161"/>
        <v>Long</v>
      </c>
      <c r="H2596" s="36" t="s">
        <v>9</v>
      </c>
      <c r="I2596" s="37">
        <v>16928</v>
      </c>
      <c r="J2596" s="32">
        <f t="shared" ca="1" si="162"/>
        <v>79</v>
      </c>
      <c r="K2596" s="37" t="str">
        <f t="shared" ca="1" si="163"/>
        <v>25+</v>
      </c>
      <c r="L2596" s="36" t="s">
        <v>10</v>
      </c>
      <c r="M2596" s="36">
        <v>1</v>
      </c>
      <c r="N2596" s="36">
        <v>1</v>
      </c>
      <c r="O2596" s="38">
        <v>45576</v>
      </c>
    </row>
    <row r="2597" spans="1:15" x14ac:dyDescent="0.75">
      <c r="A2597" s="39">
        <v>9715</v>
      </c>
      <c r="B2597" s="40" t="s">
        <v>2608</v>
      </c>
      <c r="C2597" s="41">
        <v>45413</v>
      </c>
      <c r="D2597" s="42">
        <v>0.63194444444444442</v>
      </c>
      <c r="E2597" s="43" t="str">
        <f t="shared" si="160"/>
        <v>Afternoon</v>
      </c>
      <c r="F2597" s="44">
        <v>7.1</v>
      </c>
      <c r="G2597" s="44" t="str">
        <f t="shared" si="161"/>
        <v>Long</v>
      </c>
      <c r="H2597" s="44" t="s">
        <v>9</v>
      </c>
      <c r="I2597" s="45">
        <v>32478</v>
      </c>
      <c r="J2597" s="40">
        <f t="shared" ca="1" si="162"/>
        <v>36</v>
      </c>
      <c r="K2597" s="45" t="str">
        <f t="shared" ca="1" si="163"/>
        <v>25+</v>
      </c>
      <c r="L2597" s="44" t="s">
        <v>10</v>
      </c>
      <c r="M2597" s="44">
        <v>1</v>
      </c>
      <c r="N2597" s="44">
        <v>1</v>
      </c>
      <c r="O2597" s="46">
        <v>45576</v>
      </c>
    </row>
    <row r="2598" spans="1:15" x14ac:dyDescent="0.75">
      <c r="A2598" s="31">
        <v>9715</v>
      </c>
      <c r="B2598" s="32" t="s">
        <v>2609</v>
      </c>
      <c r="C2598" s="33">
        <v>45413</v>
      </c>
      <c r="D2598" s="34">
        <v>0.63194444444444442</v>
      </c>
      <c r="E2598" s="35" t="str">
        <f t="shared" si="160"/>
        <v>Afternoon</v>
      </c>
      <c r="F2598" s="36">
        <v>7.1</v>
      </c>
      <c r="G2598" s="36" t="str">
        <f t="shared" si="161"/>
        <v>Long</v>
      </c>
      <c r="H2598" s="36" t="s">
        <v>9</v>
      </c>
      <c r="I2598" s="37">
        <v>38733</v>
      </c>
      <c r="J2598" s="32">
        <f t="shared" ca="1" si="162"/>
        <v>19</v>
      </c>
      <c r="K2598" s="37" t="str">
        <f t="shared" ca="1" si="163"/>
        <v>18-24 (Young Drivers)</v>
      </c>
      <c r="L2598" s="36" t="s">
        <v>10</v>
      </c>
      <c r="M2598" s="36">
        <v>1</v>
      </c>
      <c r="N2598" s="36">
        <v>1</v>
      </c>
      <c r="O2598" s="38">
        <v>45576</v>
      </c>
    </row>
    <row r="2599" spans="1:15" x14ac:dyDescent="0.75">
      <c r="A2599" s="39">
        <v>9715</v>
      </c>
      <c r="B2599" s="40" t="s">
        <v>2610</v>
      </c>
      <c r="C2599" s="41">
        <v>45414</v>
      </c>
      <c r="D2599" s="42">
        <v>0.67013888888888884</v>
      </c>
      <c r="E2599" s="43" t="str">
        <f t="shared" si="160"/>
        <v>Afternoon</v>
      </c>
      <c r="F2599" s="44">
        <v>8.0500000000000007</v>
      </c>
      <c r="G2599" s="44" t="str">
        <f t="shared" si="161"/>
        <v>Long</v>
      </c>
      <c r="H2599" s="44" t="s">
        <v>10</v>
      </c>
      <c r="I2599" s="45">
        <v>33294</v>
      </c>
      <c r="J2599" s="40">
        <f t="shared" ca="1" si="162"/>
        <v>34</v>
      </c>
      <c r="K2599" s="45" t="str">
        <f t="shared" ca="1" si="163"/>
        <v>25+</v>
      </c>
      <c r="L2599" s="44" t="s">
        <v>10</v>
      </c>
      <c r="M2599" s="44">
        <v>1</v>
      </c>
      <c r="N2599" s="44">
        <v>1</v>
      </c>
      <c r="O2599" s="46">
        <v>45576</v>
      </c>
    </row>
    <row r="2600" spans="1:15" x14ac:dyDescent="0.75">
      <c r="A2600" s="31">
        <v>9715</v>
      </c>
      <c r="B2600" s="32" t="s">
        <v>2611</v>
      </c>
      <c r="C2600" s="33">
        <v>45414</v>
      </c>
      <c r="D2600" s="34">
        <v>0.67013888888888884</v>
      </c>
      <c r="E2600" s="35" t="str">
        <f t="shared" si="160"/>
        <v>Afternoon</v>
      </c>
      <c r="F2600" s="36">
        <v>8.0500000000000007</v>
      </c>
      <c r="G2600" s="36" t="str">
        <f t="shared" si="161"/>
        <v>Long</v>
      </c>
      <c r="H2600" s="36" t="s">
        <v>10</v>
      </c>
      <c r="I2600" s="37">
        <v>32510</v>
      </c>
      <c r="J2600" s="32">
        <f t="shared" ca="1" si="162"/>
        <v>36</v>
      </c>
      <c r="K2600" s="37" t="str">
        <f t="shared" ca="1" si="163"/>
        <v>25+</v>
      </c>
      <c r="L2600" s="36" t="s">
        <v>10</v>
      </c>
      <c r="M2600" s="36">
        <v>1</v>
      </c>
      <c r="N2600" s="36">
        <v>1</v>
      </c>
      <c r="O2600" s="38">
        <v>45576</v>
      </c>
    </row>
    <row r="2601" spans="1:15" x14ac:dyDescent="0.75">
      <c r="A2601" s="39">
        <v>9715</v>
      </c>
      <c r="B2601" s="40" t="s">
        <v>2612</v>
      </c>
      <c r="C2601" s="41">
        <v>45415</v>
      </c>
      <c r="D2601" s="42">
        <v>0.62847222222222221</v>
      </c>
      <c r="E2601" s="43" t="str">
        <f t="shared" si="160"/>
        <v>Afternoon</v>
      </c>
      <c r="F2601" s="44">
        <v>7.05</v>
      </c>
      <c r="G2601" s="44" t="str">
        <f t="shared" si="161"/>
        <v>Long</v>
      </c>
      <c r="H2601" s="44" t="s">
        <v>10</v>
      </c>
      <c r="I2601" s="45">
        <v>38063</v>
      </c>
      <c r="J2601" s="40">
        <f t="shared" ca="1" si="162"/>
        <v>21</v>
      </c>
      <c r="K2601" s="45" t="str">
        <f t="shared" ca="1" si="163"/>
        <v>18-24 (Young Drivers)</v>
      </c>
      <c r="L2601" s="44" t="s">
        <v>10</v>
      </c>
      <c r="M2601" s="44">
        <v>1</v>
      </c>
      <c r="N2601" s="44">
        <v>1</v>
      </c>
      <c r="O2601" s="46">
        <v>45576</v>
      </c>
    </row>
    <row r="2602" spans="1:15" x14ac:dyDescent="0.75">
      <c r="A2602" s="31">
        <v>9715</v>
      </c>
      <c r="B2602" s="32" t="s">
        <v>2613</v>
      </c>
      <c r="C2602" s="33">
        <v>45352</v>
      </c>
      <c r="D2602" s="34">
        <v>0.61458333333333337</v>
      </c>
      <c r="E2602" s="35" t="str">
        <f t="shared" si="160"/>
        <v>Afternoon</v>
      </c>
      <c r="F2602" s="36">
        <v>6.45</v>
      </c>
      <c r="G2602" s="36" t="str">
        <f t="shared" si="161"/>
        <v>Long</v>
      </c>
      <c r="H2602" s="36" t="s">
        <v>9</v>
      </c>
      <c r="I2602" s="37">
        <v>30704</v>
      </c>
      <c r="J2602" s="32">
        <f t="shared" ca="1" si="162"/>
        <v>41</v>
      </c>
      <c r="K2602" s="37" t="str">
        <f t="shared" ca="1" si="163"/>
        <v>25+</v>
      </c>
      <c r="L2602" s="36" t="s">
        <v>10</v>
      </c>
      <c r="M2602" s="36">
        <v>1</v>
      </c>
      <c r="N2602" s="36">
        <v>1</v>
      </c>
      <c r="O2602" s="38">
        <v>45576</v>
      </c>
    </row>
    <row r="2603" spans="1:15" x14ac:dyDescent="0.75">
      <c r="A2603" s="39">
        <v>9715</v>
      </c>
      <c r="B2603" s="40" t="s">
        <v>2614</v>
      </c>
      <c r="C2603" s="41">
        <v>45355</v>
      </c>
      <c r="D2603" s="42">
        <v>0.58333333333333337</v>
      </c>
      <c r="E2603" s="43" t="str">
        <f t="shared" si="160"/>
        <v>Afternoon</v>
      </c>
      <c r="F2603" s="44">
        <v>6</v>
      </c>
      <c r="G2603" s="44" t="str">
        <f t="shared" si="161"/>
        <v>Long</v>
      </c>
      <c r="H2603" s="44" t="s">
        <v>10</v>
      </c>
      <c r="I2603" s="45">
        <v>34469</v>
      </c>
      <c r="J2603" s="40">
        <f t="shared" ca="1" si="162"/>
        <v>31</v>
      </c>
      <c r="K2603" s="45" t="str">
        <f t="shared" ca="1" si="163"/>
        <v>25+</v>
      </c>
      <c r="L2603" s="44" t="s">
        <v>10</v>
      </c>
      <c r="M2603" s="44">
        <v>1</v>
      </c>
      <c r="N2603" s="44">
        <v>1</v>
      </c>
      <c r="O2603" s="46">
        <v>45576</v>
      </c>
    </row>
    <row r="2604" spans="1:15" x14ac:dyDescent="0.75">
      <c r="A2604" s="31">
        <v>9715</v>
      </c>
      <c r="B2604" s="32" t="s">
        <v>2615</v>
      </c>
      <c r="C2604" s="33">
        <v>45356</v>
      </c>
      <c r="D2604" s="34">
        <v>0.625</v>
      </c>
      <c r="E2604" s="35" t="str">
        <f t="shared" si="160"/>
        <v>Afternoon</v>
      </c>
      <c r="F2604" s="36">
        <v>7</v>
      </c>
      <c r="G2604" s="36" t="str">
        <f t="shared" si="161"/>
        <v>Long</v>
      </c>
      <c r="H2604" s="36" t="s">
        <v>9</v>
      </c>
      <c r="I2604" s="37">
        <v>38021</v>
      </c>
      <c r="J2604" s="32">
        <f t="shared" ca="1" si="162"/>
        <v>21</v>
      </c>
      <c r="K2604" s="37" t="str">
        <f t="shared" ca="1" si="163"/>
        <v>18-24 (Young Drivers)</v>
      </c>
      <c r="L2604" s="36" t="s">
        <v>11</v>
      </c>
      <c r="M2604" s="36">
        <v>1</v>
      </c>
      <c r="N2604" s="36">
        <v>1</v>
      </c>
      <c r="O2604" s="38">
        <v>45576</v>
      </c>
    </row>
    <row r="2605" spans="1:15" x14ac:dyDescent="0.75">
      <c r="A2605" s="39">
        <v>9715</v>
      </c>
      <c r="B2605" s="40" t="s">
        <v>2616</v>
      </c>
      <c r="C2605" s="41">
        <v>45358</v>
      </c>
      <c r="D2605" s="42">
        <v>0.66666666666666663</v>
      </c>
      <c r="E2605" s="43" t="str">
        <f t="shared" si="160"/>
        <v>Afternoon</v>
      </c>
      <c r="F2605" s="44">
        <v>8</v>
      </c>
      <c r="G2605" s="44" t="str">
        <f t="shared" si="161"/>
        <v>Long</v>
      </c>
      <c r="H2605" s="44" t="s">
        <v>10</v>
      </c>
      <c r="I2605" s="45">
        <v>34795</v>
      </c>
      <c r="J2605" s="40">
        <f t="shared" ca="1" si="162"/>
        <v>30</v>
      </c>
      <c r="K2605" s="45" t="str">
        <f t="shared" ca="1" si="163"/>
        <v>25+</v>
      </c>
      <c r="L2605" s="44" t="s">
        <v>11</v>
      </c>
      <c r="M2605" s="44">
        <v>1</v>
      </c>
      <c r="N2605" s="44">
        <v>1</v>
      </c>
      <c r="O2605" s="46">
        <v>45576</v>
      </c>
    </row>
    <row r="2606" spans="1:15" x14ac:dyDescent="0.75">
      <c r="A2606" s="31">
        <v>9715</v>
      </c>
      <c r="B2606" s="32" t="s">
        <v>2617</v>
      </c>
      <c r="C2606" s="33">
        <v>45358</v>
      </c>
      <c r="D2606" s="34">
        <v>0.66666666666666663</v>
      </c>
      <c r="E2606" s="35" t="str">
        <f t="shared" si="160"/>
        <v>Afternoon</v>
      </c>
      <c r="F2606" s="36">
        <v>8</v>
      </c>
      <c r="G2606" s="36" t="str">
        <f t="shared" si="161"/>
        <v>Long</v>
      </c>
      <c r="H2606" s="36" t="s">
        <v>9</v>
      </c>
      <c r="I2606" s="37">
        <v>39179</v>
      </c>
      <c r="J2606" s="32">
        <f t="shared" ca="1" si="162"/>
        <v>18</v>
      </c>
      <c r="K2606" s="37" t="str">
        <f t="shared" ca="1" si="163"/>
        <v>18-24 (Young Drivers)</v>
      </c>
      <c r="L2606" s="36" t="s">
        <v>10</v>
      </c>
      <c r="M2606" s="36">
        <v>1</v>
      </c>
      <c r="N2606" s="36">
        <v>1</v>
      </c>
      <c r="O2606" s="38">
        <v>45576</v>
      </c>
    </row>
    <row r="2607" spans="1:15" x14ac:dyDescent="0.75">
      <c r="A2607" s="39">
        <v>9715</v>
      </c>
      <c r="B2607" s="40" t="s">
        <v>2618</v>
      </c>
      <c r="C2607" s="41">
        <v>45359</v>
      </c>
      <c r="D2607" s="42">
        <v>0.69791666666666663</v>
      </c>
      <c r="E2607" s="43" t="str">
        <f t="shared" si="160"/>
        <v>Afternoon</v>
      </c>
      <c r="F2607" s="44">
        <v>8.4499999999999993</v>
      </c>
      <c r="G2607" s="44" t="str">
        <f t="shared" si="161"/>
        <v>Long</v>
      </c>
      <c r="H2607" s="44" t="s">
        <v>10</v>
      </c>
      <c r="I2607" s="45">
        <v>37381</v>
      </c>
      <c r="J2607" s="40">
        <f t="shared" ca="1" si="162"/>
        <v>23</v>
      </c>
      <c r="K2607" s="45" t="str">
        <f t="shared" ca="1" si="163"/>
        <v>18-24 (Young Drivers)</v>
      </c>
      <c r="L2607" s="44" t="s">
        <v>10</v>
      </c>
      <c r="M2607" s="44">
        <v>1</v>
      </c>
      <c r="N2607" s="44">
        <v>1</v>
      </c>
      <c r="O2607" s="46">
        <v>45576</v>
      </c>
    </row>
    <row r="2608" spans="1:15" x14ac:dyDescent="0.75">
      <c r="A2608" s="31">
        <v>9715</v>
      </c>
      <c r="B2608" s="32" t="s">
        <v>2619</v>
      </c>
      <c r="C2608" s="33">
        <v>45359</v>
      </c>
      <c r="D2608" s="34">
        <v>0.69791666666666663</v>
      </c>
      <c r="E2608" s="35" t="str">
        <f t="shared" si="160"/>
        <v>Afternoon</v>
      </c>
      <c r="F2608" s="36">
        <v>8.4499999999999993</v>
      </c>
      <c r="G2608" s="36" t="str">
        <f t="shared" si="161"/>
        <v>Long</v>
      </c>
      <c r="H2608" s="36" t="s">
        <v>9</v>
      </c>
      <c r="I2608" s="37">
        <v>34376</v>
      </c>
      <c r="J2608" s="32">
        <f t="shared" ca="1" si="162"/>
        <v>31</v>
      </c>
      <c r="K2608" s="37" t="str">
        <f t="shared" ca="1" si="163"/>
        <v>25+</v>
      </c>
      <c r="L2608" s="36" t="s">
        <v>10</v>
      </c>
      <c r="M2608" s="36">
        <v>1</v>
      </c>
      <c r="N2608" s="36">
        <v>1</v>
      </c>
      <c r="O2608" s="38">
        <v>45576</v>
      </c>
    </row>
    <row r="2609" spans="1:15" x14ac:dyDescent="0.75">
      <c r="A2609" s="39">
        <v>9715</v>
      </c>
      <c r="B2609" s="40" t="s">
        <v>2620</v>
      </c>
      <c r="C2609" s="41">
        <v>45362</v>
      </c>
      <c r="D2609" s="42">
        <v>0.58333333333333337</v>
      </c>
      <c r="E2609" s="43" t="str">
        <f t="shared" si="160"/>
        <v>Afternoon</v>
      </c>
      <c r="F2609" s="44">
        <v>6</v>
      </c>
      <c r="G2609" s="44" t="str">
        <f t="shared" si="161"/>
        <v>Long</v>
      </c>
      <c r="H2609" s="44" t="s">
        <v>10</v>
      </c>
      <c r="I2609" s="45">
        <v>31959</v>
      </c>
      <c r="J2609" s="40">
        <f t="shared" ca="1" si="162"/>
        <v>38</v>
      </c>
      <c r="K2609" s="45" t="str">
        <f t="shared" ca="1" si="163"/>
        <v>25+</v>
      </c>
      <c r="L2609" s="44" t="s">
        <v>10</v>
      </c>
      <c r="M2609" s="44">
        <v>1</v>
      </c>
      <c r="N2609" s="44">
        <v>1</v>
      </c>
      <c r="O2609" s="46">
        <v>45576</v>
      </c>
    </row>
    <row r="2610" spans="1:15" x14ac:dyDescent="0.75">
      <c r="A2610" s="31">
        <v>9715</v>
      </c>
      <c r="B2610" s="32" t="s">
        <v>2621</v>
      </c>
      <c r="C2610" s="33">
        <v>45362</v>
      </c>
      <c r="D2610" s="34">
        <v>0.58333333333333337</v>
      </c>
      <c r="E2610" s="35" t="str">
        <f t="shared" si="160"/>
        <v>Afternoon</v>
      </c>
      <c r="F2610" s="36">
        <v>6</v>
      </c>
      <c r="G2610" s="36" t="str">
        <f t="shared" si="161"/>
        <v>Long</v>
      </c>
      <c r="H2610" s="36" t="s">
        <v>9</v>
      </c>
      <c r="I2610" s="37">
        <v>31800</v>
      </c>
      <c r="J2610" s="32">
        <f t="shared" ca="1" si="162"/>
        <v>38</v>
      </c>
      <c r="K2610" s="37" t="str">
        <f t="shared" ca="1" si="163"/>
        <v>25+</v>
      </c>
      <c r="L2610" s="36" t="s">
        <v>10</v>
      </c>
      <c r="M2610" s="36">
        <v>1</v>
      </c>
      <c r="N2610" s="36">
        <v>1</v>
      </c>
      <c r="O2610" s="38">
        <v>45576</v>
      </c>
    </row>
    <row r="2611" spans="1:15" x14ac:dyDescent="0.75">
      <c r="A2611" s="39">
        <v>9715</v>
      </c>
      <c r="B2611" s="40" t="s">
        <v>2622</v>
      </c>
      <c r="C2611" s="41">
        <v>45364</v>
      </c>
      <c r="D2611" s="42">
        <v>0.58333333333333337</v>
      </c>
      <c r="E2611" s="43" t="str">
        <f t="shared" si="160"/>
        <v>Afternoon</v>
      </c>
      <c r="F2611" s="44">
        <v>6</v>
      </c>
      <c r="G2611" s="44" t="str">
        <f t="shared" si="161"/>
        <v>Long</v>
      </c>
      <c r="H2611" s="44" t="s">
        <v>9</v>
      </c>
      <c r="I2611" s="45">
        <v>44663</v>
      </c>
      <c r="J2611" s="40">
        <f t="shared" ca="1" si="162"/>
        <v>3</v>
      </c>
      <c r="K2611" s="45" t="str">
        <f t="shared" ca="1" si="163"/>
        <v>Invalid (Below Minimum Age)</v>
      </c>
      <c r="L2611" s="44" t="s">
        <v>11</v>
      </c>
      <c r="M2611" s="44">
        <v>1</v>
      </c>
      <c r="N2611" s="44">
        <v>1</v>
      </c>
      <c r="O2611" s="46">
        <v>45576</v>
      </c>
    </row>
    <row r="2612" spans="1:15" x14ac:dyDescent="0.75">
      <c r="A2612" s="31">
        <v>9715</v>
      </c>
      <c r="B2612" s="32" t="s">
        <v>2623</v>
      </c>
      <c r="C2612" s="33">
        <v>45369</v>
      </c>
      <c r="D2612" s="34">
        <v>0.7104166666666667</v>
      </c>
      <c r="E2612" s="35" t="str">
        <f t="shared" si="160"/>
        <v>Afternoon</v>
      </c>
      <c r="F2612" s="36">
        <v>9.0299999999999994</v>
      </c>
      <c r="G2612" s="36" t="str">
        <f t="shared" si="161"/>
        <v>Long</v>
      </c>
      <c r="H2612" s="36" t="s">
        <v>10</v>
      </c>
      <c r="I2612" s="37">
        <v>37660</v>
      </c>
      <c r="J2612" s="32">
        <f t="shared" ca="1" si="162"/>
        <v>22</v>
      </c>
      <c r="K2612" s="37" t="str">
        <f t="shared" ca="1" si="163"/>
        <v>18-24 (Young Drivers)</v>
      </c>
      <c r="L2612" s="36" t="s">
        <v>10</v>
      </c>
      <c r="M2612" s="36">
        <v>1</v>
      </c>
      <c r="N2612" s="36">
        <v>1</v>
      </c>
      <c r="O2612" s="38">
        <v>45576</v>
      </c>
    </row>
    <row r="2613" spans="1:15" x14ac:dyDescent="0.75">
      <c r="A2613" s="39">
        <v>9715</v>
      </c>
      <c r="B2613" s="40" t="s">
        <v>2624</v>
      </c>
      <c r="C2613" s="41">
        <v>45372</v>
      </c>
      <c r="D2613" s="42">
        <v>0.63541666666666663</v>
      </c>
      <c r="E2613" s="43" t="str">
        <f t="shared" si="160"/>
        <v>Afternoon</v>
      </c>
      <c r="F2613" s="44">
        <v>7.15</v>
      </c>
      <c r="G2613" s="44" t="str">
        <f t="shared" si="161"/>
        <v>Long</v>
      </c>
      <c r="H2613" s="44" t="s">
        <v>9</v>
      </c>
      <c r="I2613" s="45">
        <v>37977</v>
      </c>
      <c r="J2613" s="40">
        <f t="shared" ca="1" si="162"/>
        <v>21</v>
      </c>
      <c r="K2613" s="45" t="str">
        <f t="shared" ca="1" si="163"/>
        <v>18-24 (Young Drivers)</v>
      </c>
      <c r="L2613" s="44" t="s">
        <v>11</v>
      </c>
      <c r="M2613" s="44">
        <v>1</v>
      </c>
      <c r="N2613" s="44">
        <v>1</v>
      </c>
      <c r="O2613" s="46">
        <v>45576</v>
      </c>
    </row>
    <row r="2614" spans="1:15" x14ac:dyDescent="0.75">
      <c r="A2614" s="31">
        <v>9715</v>
      </c>
      <c r="B2614" s="32" t="s">
        <v>2625</v>
      </c>
      <c r="C2614" s="33">
        <v>45372</v>
      </c>
      <c r="D2614" s="34">
        <v>0.63541666666666663</v>
      </c>
      <c r="E2614" s="35" t="str">
        <f t="shared" si="160"/>
        <v>Afternoon</v>
      </c>
      <c r="F2614" s="36">
        <v>7.15</v>
      </c>
      <c r="G2614" s="36" t="str">
        <f t="shared" si="161"/>
        <v>Long</v>
      </c>
      <c r="H2614" s="36" t="s">
        <v>10</v>
      </c>
      <c r="I2614" s="37">
        <v>24015</v>
      </c>
      <c r="J2614" s="32">
        <f t="shared" ca="1" si="162"/>
        <v>59</v>
      </c>
      <c r="K2614" s="37" t="str">
        <f t="shared" ca="1" si="163"/>
        <v>25+</v>
      </c>
      <c r="L2614" s="36" t="s">
        <v>10</v>
      </c>
      <c r="M2614" s="36">
        <v>1</v>
      </c>
      <c r="N2614" s="36">
        <v>1</v>
      </c>
      <c r="O2614" s="38">
        <v>45576</v>
      </c>
    </row>
    <row r="2615" spans="1:15" x14ac:dyDescent="0.75">
      <c r="A2615" s="39">
        <v>9715</v>
      </c>
      <c r="B2615" s="40" t="s">
        <v>2626</v>
      </c>
      <c r="C2615" s="41">
        <v>45373</v>
      </c>
      <c r="D2615" s="42">
        <v>0.5625</v>
      </c>
      <c r="E2615" s="43" t="str">
        <f t="shared" si="160"/>
        <v>Afternoon</v>
      </c>
      <c r="F2615" s="44">
        <v>5.3</v>
      </c>
      <c r="G2615" s="44" t="str">
        <f t="shared" si="161"/>
        <v>Long</v>
      </c>
      <c r="H2615" s="44" t="s">
        <v>9</v>
      </c>
      <c r="I2615" s="45">
        <v>23866</v>
      </c>
      <c r="J2615" s="40">
        <f t="shared" ca="1" si="162"/>
        <v>60</v>
      </c>
      <c r="K2615" s="45" t="str">
        <f t="shared" ca="1" si="163"/>
        <v>25+</v>
      </c>
      <c r="L2615" s="44" t="s">
        <v>11</v>
      </c>
      <c r="M2615" s="44">
        <v>1</v>
      </c>
      <c r="N2615" s="44">
        <v>1</v>
      </c>
      <c r="O2615" s="46">
        <v>45576</v>
      </c>
    </row>
    <row r="2616" spans="1:15" x14ac:dyDescent="0.75">
      <c r="A2616" s="31">
        <v>9715</v>
      </c>
      <c r="B2616" s="32" t="s">
        <v>2627</v>
      </c>
      <c r="C2616" s="33">
        <v>45373</v>
      </c>
      <c r="D2616" s="34">
        <v>0.5625</v>
      </c>
      <c r="E2616" s="35" t="str">
        <f t="shared" si="160"/>
        <v>Afternoon</v>
      </c>
      <c r="F2616" s="36">
        <v>5.3</v>
      </c>
      <c r="G2616" s="36" t="str">
        <f t="shared" si="161"/>
        <v>Long</v>
      </c>
      <c r="H2616" s="36" t="s">
        <v>10</v>
      </c>
      <c r="I2616" s="37">
        <v>31462</v>
      </c>
      <c r="J2616" s="32">
        <f t="shared" ca="1" si="162"/>
        <v>39</v>
      </c>
      <c r="K2616" s="37" t="str">
        <f t="shared" ca="1" si="163"/>
        <v>25+</v>
      </c>
      <c r="L2616" s="36" t="s">
        <v>10</v>
      </c>
      <c r="M2616" s="36">
        <v>1</v>
      </c>
      <c r="N2616" s="36">
        <v>1</v>
      </c>
      <c r="O2616" s="38">
        <v>45576</v>
      </c>
    </row>
    <row r="2617" spans="1:15" x14ac:dyDescent="0.75">
      <c r="A2617" s="39">
        <v>9715</v>
      </c>
      <c r="B2617" s="40" t="s">
        <v>2628</v>
      </c>
      <c r="C2617" s="41">
        <v>45377</v>
      </c>
      <c r="D2617" s="42">
        <v>0.70138888888888884</v>
      </c>
      <c r="E2617" s="43" t="str">
        <f t="shared" si="160"/>
        <v>Afternoon</v>
      </c>
      <c r="F2617" s="44">
        <v>8.5</v>
      </c>
      <c r="G2617" s="44" t="str">
        <f t="shared" si="161"/>
        <v>Long</v>
      </c>
      <c r="H2617" s="44" t="s">
        <v>10</v>
      </c>
      <c r="I2617" s="45">
        <v>19470</v>
      </c>
      <c r="J2617" s="40">
        <f t="shared" ca="1" si="162"/>
        <v>72</v>
      </c>
      <c r="K2617" s="45" t="str">
        <f t="shared" ca="1" si="163"/>
        <v>25+</v>
      </c>
      <c r="L2617" s="44" t="s">
        <v>10</v>
      </c>
      <c r="M2617" s="44">
        <v>1</v>
      </c>
      <c r="N2617" s="44">
        <v>1</v>
      </c>
      <c r="O2617" s="46">
        <v>45576</v>
      </c>
    </row>
    <row r="2618" spans="1:15" x14ac:dyDescent="0.75">
      <c r="A2618" s="31">
        <v>9715</v>
      </c>
      <c r="B2618" s="32" t="s">
        <v>2629</v>
      </c>
      <c r="C2618" s="33">
        <v>45377</v>
      </c>
      <c r="D2618" s="34">
        <v>0.70138888888888884</v>
      </c>
      <c r="E2618" s="35" t="str">
        <f t="shared" si="160"/>
        <v>Afternoon</v>
      </c>
      <c r="F2618" s="36">
        <v>8.5</v>
      </c>
      <c r="G2618" s="36" t="str">
        <f t="shared" si="161"/>
        <v>Long</v>
      </c>
      <c r="H2618" s="36" t="s">
        <v>10</v>
      </c>
      <c r="I2618" s="37">
        <v>20120</v>
      </c>
      <c r="J2618" s="32">
        <f t="shared" ca="1" si="162"/>
        <v>70</v>
      </c>
      <c r="K2618" s="37" t="str">
        <f t="shared" ca="1" si="163"/>
        <v>25+</v>
      </c>
      <c r="L2618" s="36" t="s">
        <v>10</v>
      </c>
      <c r="M2618" s="36">
        <v>1</v>
      </c>
      <c r="N2618" s="36">
        <v>1</v>
      </c>
      <c r="O2618" s="38">
        <v>45576</v>
      </c>
    </row>
    <row r="2619" spans="1:15" x14ac:dyDescent="0.75">
      <c r="A2619" s="39">
        <v>9715</v>
      </c>
      <c r="B2619" s="40" t="s">
        <v>2630</v>
      </c>
      <c r="C2619" s="41">
        <v>45378</v>
      </c>
      <c r="D2619" s="42">
        <v>0.61458333333333337</v>
      </c>
      <c r="E2619" s="43" t="str">
        <f t="shared" si="160"/>
        <v>Afternoon</v>
      </c>
      <c r="F2619" s="44">
        <v>6.45</v>
      </c>
      <c r="G2619" s="44" t="str">
        <f t="shared" si="161"/>
        <v>Long</v>
      </c>
      <c r="H2619" s="44" t="s">
        <v>10</v>
      </c>
      <c r="I2619" s="45">
        <v>23986</v>
      </c>
      <c r="J2619" s="40">
        <f t="shared" ca="1" si="162"/>
        <v>60</v>
      </c>
      <c r="K2619" s="45" t="str">
        <f t="shared" ca="1" si="163"/>
        <v>25+</v>
      </c>
      <c r="L2619" s="44" t="s">
        <v>10</v>
      </c>
      <c r="M2619" s="44">
        <v>1</v>
      </c>
      <c r="N2619" s="44">
        <v>1</v>
      </c>
      <c r="O2619" s="46">
        <v>45576</v>
      </c>
    </row>
    <row r="2620" spans="1:15" x14ac:dyDescent="0.75">
      <c r="A2620" s="31">
        <v>9715</v>
      </c>
      <c r="B2620" s="32" t="s">
        <v>2631</v>
      </c>
      <c r="C2620" s="33">
        <v>45378</v>
      </c>
      <c r="D2620" s="34">
        <v>0.61458333333333337</v>
      </c>
      <c r="E2620" s="35" t="str">
        <f t="shared" si="160"/>
        <v>Afternoon</v>
      </c>
      <c r="F2620" s="36">
        <v>6.45</v>
      </c>
      <c r="G2620" s="36" t="str">
        <f t="shared" si="161"/>
        <v>Long</v>
      </c>
      <c r="H2620" s="36" t="s">
        <v>10</v>
      </c>
      <c r="I2620" s="37">
        <v>24515</v>
      </c>
      <c r="J2620" s="32">
        <f t="shared" ca="1" si="162"/>
        <v>58</v>
      </c>
      <c r="K2620" s="37" t="str">
        <f t="shared" ca="1" si="163"/>
        <v>25+</v>
      </c>
      <c r="L2620" s="36" t="s">
        <v>10</v>
      </c>
      <c r="M2620" s="36">
        <v>1</v>
      </c>
      <c r="N2620" s="36">
        <v>1</v>
      </c>
      <c r="O2620" s="38">
        <v>45576</v>
      </c>
    </row>
    <row r="2621" spans="1:15" x14ac:dyDescent="0.75">
      <c r="A2621" s="39">
        <v>9715</v>
      </c>
      <c r="B2621" s="40" t="s">
        <v>2632</v>
      </c>
      <c r="C2621" s="41">
        <v>45381</v>
      </c>
      <c r="D2621" s="42">
        <v>0.61458333333333337</v>
      </c>
      <c r="E2621" s="43" t="str">
        <f t="shared" si="160"/>
        <v>Afternoon</v>
      </c>
      <c r="F2621" s="44">
        <v>6.45</v>
      </c>
      <c r="G2621" s="44" t="str">
        <f t="shared" si="161"/>
        <v>Long</v>
      </c>
      <c r="H2621" s="44" t="s">
        <v>10</v>
      </c>
      <c r="I2621" s="45">
        <v>38184</v>
      </c>
      <c r="J2621" s="40">
        <f t="shared" ca="1" si="162"/>
        <v>21</v>
      </c>
      <c r="K2621" s="45" t="str">
        <f t="shared" ca="1" si="163"/>
        <v>18-24 (Young Drivers)</v>
      </c>
      <c r="L2621" s="44" t="s">
        <v>10</v>
      </c>
      <c r="M2621" s="44">
        <v>1</v>
      </c>
      <c r="N2621" s="44">
        <v>1</v>
      </c>
      <c r="O2621" s="46">
        <v>45576</v>
      </c>
    </row>
    <row r="2622" spans="1:15" x14ac:dyDescent="0.75">
      <c r="A2622" s="31">
        <v>9715</v>
      </c>
      <c r="B2622" s="32" t="s">
        <v>2633</v>
      </c>
      <c r="C2622" s="33">
        <v>45381</v>
      </c>
      <c r="D2622" s="34">
        <v>0.61458333333333337</v>
      </c>
      <c r="E2622" s="35" t="str">
        <f t="shared" si="160"/>
        <v>Afternoon</v>
      </c>
      <c r="F2622" s="36">
        <v>6.45</v>
      </c>
      <c r="G2622" s="36" t="str">
        <f t="shared" si="161"/>
        <v>Long</v>
      </c>
      <c r="H2622" s="36" t="s">
        <v>9</v>
      </c>
      <c r="I2622" s="37">
        <v>33101</v>
      </c>
      <c r="J2622" s="32">
        <f t="shared" ca="1" si="162"/>
        <v>35</v>
      </c>
      <c r="K2622" s="37" t="str">
        <f t="shared" ca="1" si="163"/>
        <v>25+</v>
      </c>
      <c r="L2622" s="36" t="s">
        <v>10</v>
      </c>
      <c r="M2622" s="36">
        <v>1</v>
      </c>
      <c r="N2622" s="36">
        <v>1</v>
      </c>
      <c r="O2622" s="38">
        <v>45576</v>
      </c>
    </row>
    <row r="2623" spans="1:15" x14ac:dyDescent="0.75">
      <c r="A2623" s="39">
        <v>9715</v>
      </c>
      <c r="B2623" s="40" t="s">
        <v>2634</v>
      </c>
      <c r="C2623" s="41">
        <v>45385</v>
      </c>
      <c r="D2623" s="42">
        <v>0.63541666666666663</v>
      </c>
      <c r="E2623" s="43" t="str">
        <f t="shared" si="160"/>
        <v>Afternoon</v>
      </c>
      <c r="F2623" s="44">
        <v>7.15</v>
      </c>
      <c r="G2623" s="44" t="str">
        <f t="shared" si="161"/>
        <v>Long</v>
      </c>
      <c r="H2623" s="44" t="s">
        <v>9</v>
      </c>
      <c r="I2623" s="45">
        <v>33834</v>
      </c>
      <c r="J2623" s="40">
        <f t="shared" ca="1" si="162"/>
        <v>33</v>
      </c>
      <c r="K2623" s="45" t="str">
        <f t="shared" ca="1" si="163"/>
        <v>25+</v>
      </c>
      <c r="L2623" s="44" t="s">
        <v>10</v>
      </c>
      <c r="M2623" s="44">
        <v>1</v>
      </c>
      <c r="N2623" s="44">
        <v>1</v>
      </c>
      <c r="O2623" s="46">
        <v>45576</v>
      </c>
    </row>
    <row r="2624" spans="1:15" x14ac:dyDescent="0.75">
      <c r="A2624" s="31">
        <v>9715</v>
      </c>
      <c r="B2624" s="32" t="s">
        <v>2635</v>
      </c>
      <c r="C2624" s="33">
        <v>45385</v>
      </c>
      <c r="D2624" s="34">
        <v>0.63541666666666663</v>
      </c>
      <c r="E2624" s="35" t="str">
        <f t="shared" si="160"/>
        <v>Afternoon</v>
      </c>
      <c r="F2624" s="36">
        <v>7.15</v>
      </c>
      <c r="G2624" s="36" t="str">
        <f t="shared" si="161"/>
        <v>Long</v>
      </c>
      <c r="H2624" s="36" t="s">
        <v>10</v>
      </c>
      <c r="I2624" s="37">
        <v>23874</v>
      </c>
      <c r="J2624" s="32">
        <f t="shared" ca="1" si="162"/>
        <v>60</v>
      </c>
      <c r="K2624" s="37" t="str">
        <f t="shared" ca="1" si="163"/>
        <v>25+</v>
      </c>
      <c r="L2624" s="36" t="s">
        <v>11</v>
      </c>
      <c r="M2624" s="36">
        <v>1</v>
      </c>
      <c r="N2624" s="36">
        <v>1</v>
      </c>
      <c r="O2624" s="38">
        <v>45576</v>
      </c>
    </row>
    <row r="2625" spans="1:15" x14ac:dyDescent="0.75">
      <c r="A2625" s="39">
        <v>9715</v>
      </c>
      <c r="B2625" s="40" t="s">
        <v>2636</v>
      </c>
      <c r="C2625" s="41">
        <v>45386</v>
      </c>
      <c r="D2625" s="42">
        <v>0.66666666666666663</v>
      </c>
      <c r="E2625" s="43" t="str">
        <f t="shared" si="160"/>
        <v>Afternoon</v>
      </c>
      <c r="F2625" s="44">
        <v>8</v>
      </c>
      <c r="G2625" s="44" t="str">
        <f t="shared" si="161"/>
        <v>Long</v>
      </c>
      <c r="H2625" s="44" t="s">
        <v>10</v>
      </c>
      <c r="I2625" s="45">
        <v>38738</v>
      </c>
      <c r="J2625" s="40">
        <f t="shared" ca="1" si="162"/>
        <v>19</v>
      </c>
      <c r="K2625" s="45" t="str">
        <f t="shared" ca="1" si="163"/>
        <v>18-24 (Young Drivers)</v>
      </c>
      <c r="L2625" s="44" t="s">
        <v>10</v>
      </c>
      <c r="M2625" s="44">
        <v>1</v>
      </c>
      <c r="N2625" s="44">
        <v>1</v>
      </c>
      <c r="O2625" s="46">
        <v>45576</v>
      </c>
    </row>
    <row r="2626" spans="1:15" x14ac:dyDescent="0.75">
      <c r="A2626" s="31">
        <v>9715</v>
      </c>
      <c r="B2626" s="32" t="s">
        <v>2637</v>
      </c>
      <c r="C2626" s="33">
        <v>45386</v>
      </c>
      <c r="D2626" s="34">
        <v>0.66666666666666663</v>
      </c>
      <c r="E2626" s="35" t="str">
        <f t="shared" ref="E2626:E2689" si="164">IF(D2626&lt;TIME(12,0,0), "Morning", IF(D2626&lt;TIME(18,0,0), "Afternoon", "Evening"))</f>
        <v>Afternoon</v>
      </c>
      <c r="F2626" s="36">
        <v>8</v>
      </c>
      <c r="G2626" s="36" t="str">
        <f t="shared" ref="G2626:G2689" si="165">IF(F2626 &lt; 2.5, "Short",
  IF(F2626 &lt;= 4, "Medium", "Long")
)</f>
        <v>Long</v>
      </c>
      <c r="H2626" s="36" t="s">
        <v>10</v>
      </c>
      <c r="I2626" s="37">
        <v>33353</v>
      </c>
      <c r="J2626" s="32">
        <f t="shared" ref="J2626:J2689" ca="1" si="166">IFERROR(DATEDIF(I2626, TODAY(), "Y"), 0)</f>
        <v>34</v>
      </c>
      <c r="K2626" s="37" t="str">
        <f t="shared" ref="K2626:K2689" ca="1" si="167" xml:space="preserve"> IF(J2626 &lt; 15, "Invalid (Below Minimum Age)", IF(J2626 = 15, "15 (Moped/Tractor)", IF(J2626 = 16, "16 (Light Vehicles)", IF(J2626 = 17, "17 (Car/Motorcycle)", IF(J2626 &lt;= 24, "18-24 (Young Drivers)","25+"
        )
      )
    )
  )
)</f>
        <v>25+</v>
      </c>
      <c r="L2626" s="36" t="s">
        <v>10</v>
      </c>
      <c r="M2626" s="36">
        <v>1</v>
      </c>
      <c r="N2626" s="36">
        <v>1</v>
      </c>
      <c r="O2626" s="38">
        <v>45576</v>
      </c>
    </row>
    <row r="2627" spans="1:15" x14ac:dyDescent="0.75">
      <c r="A2627" s="39">
        <v>9715</v>
      </c>
      <c r="B2627" s="40" t="s">
        <v>2638</v>
      </c>
      <c r="C2627" s="41">
        <v>45415</v>
      </c>
      <c r="D2627" s="42">
        <v>0.62847222222222221</v>
      </c>
      <c r="E2627" s="43" t="str">
        <f t="shared" si="164"/>
        <v>Afternoon</v>
      </c>
      <c r="F2627" s="44">
        <v>7.05</v>
      </c>
      <c r="G2627" s="44" t="str">
        <f t="shared" si="165"/>
        <v>Long</v>
      </c>
      <c r="H2627" s="44" t="s">
        <v>10</v>
      </c>
      <c r="I2627" s="45">
        <v>36090</v>
      </c>
      <c r="J2627" s="40">
        <f t="shared" ca="1" si="166"/>
        <v>26</v>
      </c>
      <c r="K2627" s="45" t="str">
        <f t="shared" ca="1" si="167"/>
        <v>25+</v>
      </c>
      <c r="L2627" s="44" t="s">
        <v>11</v>
      </c>
      <c r="M2627" s="44">
        <v>1</v>
      </c>
      <c r="N2627" s="44">
        <v>1</v>
      </c>
      <c r="O2627" s="46">
        <v>45576</v>
      </c>
    </row>
    <row r="2628" spans="1:15" x14ac:dyDescent="0.75">
      <c r="A2628" s="31">
        <v>9715</v>
      </c>
      <c r="B2628" s="32" t="s">
        <v>2639</v>
      </c>
      <c r="C2628" s="33">
        <v>45419</v>
      </c>
      <c r="D2628" s="34">
        <v>0.65972222222222221</v>
      </c>
      <c r="E2628" s="35" t="str">
        <f t="shared" si="164"/>
        <v>Afternoon</v>
      </c>
      <c r="F2628" s="36">
        <v>7.5</v>
      </c>
      <c r="G2628" s="36" t="str">
        <f t="shared" si="165"/>
        <v>Long</v>
      </c>
      <c r="H2628" s="36" t="s">
        <v>10</v>
      </c>
      <c r="I2628" s="37">
        <v>31471</v>
      </c>
      <c r="J2628" s="32">
        <f t="shared" ca="1" si="166"/>
        <v>39</v>
      </c>
      <c r="K2628" s="37" t="str">
        <f t="shared" ca="1" si="167"/>
        <v>25+</v>
      </c>
      <c r="L2628" s="36" t="s">
        <v>10</v>
      </c>
      <c r="M2628" s="36">
        <v>1</v>
      </c>
      <c r="N2628" s="36">
        <v>1</v>
      </c>
      <c r="O2628" s="38">
        <v>45576</v>
      </c>
    </row>
    <row r="2629" spans="1:15" x14ac:dyDescent="0.75">
      <c r="A2629" s="39">
        <v>9715</v>
      </c>
      <c r="B2629" s="40" t="s">
        <v>2640</v>
      </c>
      <c r="C2629" s="41">
        <v>45419</v>
      </c>
      <c r="D2629" s="42">
        <v>0.65972222222222221</v>
      </c>
      <c r="E2629" s="43" t="str">
        <f t="shared" si="164"/>
        <v>Afternoon</v>
      </c>
      <c r="F2629" s="44">
        <v>7.5</v>
      </c>
      <c r="G2629" s="44" t="str">
        <f t="shared" si="165"/>
        <v>Long</v>
      </c>
      <c r="H2629" s="44" t="s">
        <v>9</v>
      </c>
      <c r="I2629" s="45">
        <v>38935</v>
      </c>
      <c r="J2629" s="40">
        <f t="shared" ca="1" si="166"/>
        <v>19</v>
      </c>
      <c r="K2629" s="45" t="str">
        <f t="shared" ca="1" si="167"/>
        <v>18-24 (Young Drivers)</v>
      </c>
      <c r="L2629" s="44" t="s">
        <v>10</v>
      </c>
      <c r="M2629" s="44">
        <v>1</v>
      </c>
      <c r="N2629" s="44">
        <v>1</v>
      </c>
      <c r="O2629" s="46">
        <v>45576</v>
      </c>
    </row>
    <row r="2630" spans="1:15" x14ac:dyDescent="0.75">
      <c r="A2630" s="31">
        <v>9715</v>
      </c>
      <c r="B2630" s="32" t="s">
        <v>2641</v>
      </c>
      <c r="C2630" s="33">
        <v>45420</v>
      </c>
      <c r="D2630" s="34">
        <v>0.67708333333333337</v>
      </c>
      <c r="E2630" s="35" t="str">
        <f t="shared" si="164"/>
        <v>Afternoon</v>
      </c>
      <c r="F2630" s="36">
        <v>8.15</v>
      </c>
      <c r="G2630" s="36" t="str">
        <f t="shared" si="165"/>
        <v>Long</v>
      </c>
      <c r="H2630" s="36" t="s">
        <v>10</v>
      </c>
      <c r="I2630" s="37">
        <v>23423</v>
      </c>
      <c r="J2630" s="32">
        <f t="shared" ca="1" si="166"/>
        <v>61</v>
      </c>
      <c r="K2630" s="37" t="str">
        <f t="shared" ca="1" si="167"/>
        <v>25+</v>
      </c>
      <c r="L2630" s="36" t="s">
        <v>10</v>
      </c>
      <c r="M2630" s="36">
        <v>1</v>
      </c>
      <c r="N2630" s="36">
        <v>1</v>
      </c>
      <c r="O2630" s="38">
        <v>45576</v>
      </c>
    </row>
    <row r="2631" spans="1:15" x14ac:dyDescent="0.75">
      <c r="A2631" s="39">
        <v>9715</v>
      </c>
      <c r="B2631" s="40" t="s">
        <v>2642</v>
      </c>
      <c r="C2631" s="41">
        <v>45425</v>
      </c>
      <c r="D2631" s="42">
        <v>0.69791666666666663</v>
      </c>
      <c r="E2631" s="43" t="str">
        <f t="shared" si="164"/>
        <v>Afternoon</v>
      </c>
      <c r="F2631" s="44">
        <v>8.15</v>
      </c>
      <c r="G2631" s="44" t="str">
        <f t="shared" si="165"/>
        <v>Long</v>
      </c>
      <c r="H2631" s="44" t="s">
        <v>10</v>
      </c>
      <c r="I2631" s="45">
        <v>37584</v>
      </c>
      <c r="J2631" s="40">
        <f t="shared" ca="1" si="166"/>
        <v>22</v>
      </c>
      <c r="K2631" s="45" t="str">
        <f t="shared" ca="1" si="167"/>
        <v>18-24 (Young Drivers)</v>
      </c>
      <c r="L2631" s="44" t="s">
        <v>10</v>
      </c>
      <c r="M2631" s="44">
        <v>1</v>
      </c>
      <c r="N2631" s="44">
        <v>1</v>
      </c>
      <c r="O2631" s="46">
        <v>45576</v>
      </c>
    </row>
    <row r="2632" spans="1:15" x14ac:dyDescent="0.75">
      <c r="A2632" s="31">
        <v>9715</v>
      </c>
      <c r="B2632" s="32" t="s">
        <v>2643</v>
      </c>
      <c r="C2632" s="33">
        <v>45427</v>
      </c>
      <c r="D2632" s="34">
        <v>0.71875</v>
      </c>
      <c r="E2632" s="35" t="str">
        <f t="shared" si="164"/>
        <v>Afternoon</v>
      </c>
      <c r="F2632" s="36">
        <v>9.15</v>
      </c>
      <c r="G2632" s="36" t="str">
        <f t="shared" si="165"/>
        <v>Long</v>
      </c>
      <c r="H2632" s="36" t="s">
        <v>9</v>
      </c>
      <c r="I2632" s="37">
        <v>37813</v>
      </c>
      <c r="J2632" s="32">
        <f t="shared" ca="1" si="166"/>
        <v>22</v>
      </c>
      <c r="K2632" s="37" t="str">
        <f t="shared" ca="1" si="167"/>
        <v>18-24 (Young Drivers)</v>
      </c>
      <c r="L2632" s="36" t="s">
        <v>10</v>
      </c>
      <c r="M2632" s="36">
        <v>1</v>
      </c>
      <c r="N2632" s="36">
        <v>1</v>
      </c>
      <c r="O2632" s="38">
        <v>45576</v>
      </c>
    </row>
    <row r="2633" spans="1:15" x14ac:dyDescent="0.75">
      <c r="A2633" s="39">
        <v>9715</v>
      </c>
      <c r="B2633" s="40" t="s">
        <v>2644</v>
      </c>
      <c r="C2633" s="41">
        <v>45428</v>
      </c>
      <c r="D2633" s="42">
        <v>0.60763888888888884</v>
      </c>
      <c r="E2633" s="43" t="str">
        <f t="shared" si="164"/>
        <v>Afternoon</v>
      </c>
      <c r="F2633" s="44">
        <v>6.35</v>
      </c>
      <c r="G2633" s="44" t="str">
        <f t="shared" si="165"/>
        <v>Long</v>
      </c>
      <c r="H2633" s="44" t="s">
        <v>9</v>
      </c>
      <c r="I2633" s="45">
        <v>38264</v>
      </c>
      <c r="J2633" s="40">
        <f t="shared" ca="1" si="166"/>
        <v>20</v>
      </c>
      <c r="K2633" s="45" t="str">
        <f t="shared" ca="1" si="167"/>
        <v>18-24 (Young Drivers)</v>
      </c>
      <c r="L2633" s="44" t="s">
        <v>11</v>
      </c>
      <c r="M2633" s="44">
        <v>1</v>
      </c>
      <c r="N2633" s="44">
        <v>1</v>
      </c>
      <c r="O2633" s="46">
        <v>45576</v>
      </c>
    </row>
    <row r="2634" spans="1:15" x14ac:dyDescent="0.75">
      <c r="A2634" s="31">
        <v>9715</v>
      </c>
      <c r="B2634" s="32" t="s">
        <v>2645</v>
      </c>
      <c r="C2634" s="33">
        <v>45428</v>
      </c>
      <c r="D2634" s="34">
        <v>0.60763888888888884</v>
      </c>
      <c r="E2634" s="35" t="str">
        <f t="shared" si="164"/>
        <v>Afternoon</v>
      </c>
      <c r="F2634" s="36">
        <v>6.35</v>
      </c>
      <c r="G2634" s="36" t="str">
        <f t="shared" si="165"/>
        <v>Long</v>
      </c>
      <c r="H2634" s="36" t="s">
        <v>9</v>
      </c>
      <c r="I2634" s="37">
        <v>30823</v>
      </c>
      <c r="J2634" s="32">
        <f t="shared" ca="1" si="166"/>
        <v>41</v>
      </c>
      <c r="K2634" s="37" t="str">
        <f t="shared" ca="1" si="167"/>
        <v>25+</v>
      </c>
      <c r="L2634" s="36" t="s">
        <v>10</v>
      </c>
      <c r="M2634" s="36">
        <v>1</v>
      </c>
      <c r="N2634" s="36">
        <v>1</v>
      </c>
      <c r="O2634" s="38">
        <v>45576</v>
      </c>
    </row>
    <row r="2635" spans="1:15" x14ac:dyDescent="0.75">
      <c r="A2635" s="39">
        <v>9715</v>
      </c>
      <c r="B2635" s="40" t="s">
        <v>2646</v>
      </c>
      <c r="C2635" s="41">
        <v>45429</v>
      </c>
      <c r="D2635" s="42">
        <v>0.63888888888888884</v>
      </c>
      <c r="E2635" s="43" t="str">
        <f t="shared" si="164"/>
        <v>Afternoon</v>
      </c>
      <c r="F2635" s="44">
        <v>7.2</v>
      </c>
      <c r="G2635" s="44" t="str">
        <f t="shared" si="165"/>
        <v>Long</v>
      </c>
      <c r="H2635" s="44" t="s">
        <v>9</v>
      </c>
      <c r="I2635" s="45">
        <v>38064</v>
      </c>
      <c r="J2635" s="40">
        <f t="shared" ca="1" si="166"/>
        <v>21</v>
      </c>
      <c r="K2635" s="45" t="str">
        <f t="shared" ca="1" si="167"/>
        <v>18-24 (Young Drivers)</v>
      </c>
      <c r="L2635" s="44" t="s">
        <v>11</v>
      </c>
      <c r="M2635" s="44">
        <v>1</v>
      </c>
      <c r="N2635" s="44">
        <v>1</v>
      </c>
      <c r="O2635" s="46">
        <v>45576</v>
      </c>
    </row>
    <row r="2636" spans="1:15" x14ac:dyDescent="0.75">
      <c r="A2636" s="31">
        <v>9715</v>
      </c>
      <c r="B2636" s="32" t="s">
        <v>2647</v>
      </c>
      <c r="C2636" s="33">
        <v>45429</v>
      </c>
      <c r="D2636" s="34">
        <v>0.63888888888888884</v>
      </c>
      <c r="E2636" s="35" t="str">
        <f t="shared" si="164"/>
        <v>Afternoon</v>
      </c>
      <c r="F2636" s="36">
        <v>7.2</v>
      </c>
      <c r="G2636" s="36" t="str">
        <f t="shared" si="165"/>
        <v>Long</v>
      </c>
      <c r="H2636" s="36" t="s">
        <v>10</v>
      </c>
      <c r="I2636" s="37">
        <v>36666</v>
      </c>
      <c r="J2636" s="32">
        <f t="shared" ca="1" si="166"/>
        <v>25</v>
      </c>
      <c r="K2636" s="37" t="str">
        <f t="shared" ca="1" si="167"/>
        <v>25+</v>
      </c>
      <c r="L2636" s="36" t="s">
        <v>10</v>
      </c>
      <c r="M2636" s="36">
        <v>1</v>
      </c>
      <c r="N2636" s="36">
        <v>1</v>
      </c>
      <c r="O2636" s="38">
        <v>45576</v>
      </c>
    </row>
    <row r="2637" spans="1:15" x14ac:dyDescent="0.75">
      <c r="A2637" s="39">
        <v>9715</v>
      </c>
      <c r="B2637" s="40" t="s">
        <v>2648</v>
      </c>
      <c r="C2637" s="41">
        <v>45433</v>
      </c>
      <c r="D2637" s="42">
        <v>0.68402777777777779</v>
      </c>
      <c r="E2637" s="43" t="str">
        <f t="shared" si="164"/>
        <v>Afternoon</v>
      </c>
      <c r="F2637" s="44">
        <v>8.25</v>
      </c>
      <c r="G2637" s="44" t="str">
        <f t="shared" si="165"/>
        <v>Long</v>
      </c>
      <c r="H2637" s="44" t="s">
        <v>10</v>
      </c>
      <c r="I2637" s="45">
        <v>36829</v>
      </c>
      <c r="J2637" s="40">
        <f t="shared" ca="1" si="166"/>
        <v>24</v>
      </c>
      <c r="K2637" s="45" t="str">
        <f t="shared" ca="1" si="167"/>
        <v>18-24 (Young Drivers)</v>
      </c>
      <c r="L2637" s="44" t="s">
        <v>10</v>
      </c>
      <c r="M2637" s="44">
        <v>1</v>
      </c>
      <c r="N2637" s="44">
        <v>1</v>
      </c>
      <c r="O2637" s="46">
        <v>45576</v>
      </c>
    </row>
    <row r="2638" spans="1:15" x14ac:dyDescent="0.75">
      <c r="A2638" s="31">
        <v>9715</v>
      </c>
      <c r="B2638" s="32" t="s">
        <v>2649</v>
      </c>
      <c r="C2638" s="33">
        <v>45433</v>
      </c>
      <c r="D2638" s="34">
        <v>0.68402777777777779</v>
      </c>
      <c r="E2638" s="35" t="str">
        <f t="shared" si="164"/>
        <v>Afternoon</v>
      </c>
      <c r="F2638" s="36">
        <v>8.25</v>
      </c>
      <c r="G2638" s="36" t="str">
        <f t="shared" si="165"/>
        <v>Long</v>
      </c>
      <c r="H2638" s="36" t="s">
        <v>10</v>
      </c>
      <c r="I2638" s="37">
        <v>39014</v>
      </c>
      <c r="J2638" s="32">
        <f t="shared" ca="1" si="166"/>
        <v>18</v>
      </c>
      <c r="K2638" s="37" t="str">
        <f t="shared" ca="1" si="167"/>
        <v>18-24 (Young Drivers)</v>
      </c>
      <c r="L2638" s="36" t="s">
        <v>10</v>
      </c>
      <c r="M2638" s="36">
        <v>1</v>
      </c>
      <c r="N2638" s="36">
        <v>1</v>
      </c>
      <c r="O2638" s="38">
        <v>45576</v>
      </c>
    </row>
    <row r="2639" spans="1:15" x14ac:dyDescent="0.75">
      <c r="A2639" s="39">
        <v>9715</v>
      </c>
      <c r="B2639" s="40" t="s">
        <v>2650</v>
      </c>
      <c r="C2639" s="41">
        <v>45434</v>
      </c>
      <c r="D2639" s="42">
        <v>0.58333333333333337</v>
      </c>
      <c r="E2639" s="43" t="str">
        <f t="shared" si="164"/>
        <v>Afternoon</v>
      </c>
      <c r="F2639" s="44">
        <v>6</v>
      </c>
      <c r="G2639" s="44" t="str">
        <f t="shared" si="165"/>
        <v>Long</v>
      </c>
      <c r="H2639" s="44" t="s">
        <v>10</v>
      </c>
      <c r="I2639" s="45">
        <v>33082</v>
      </c>
      <c r="J2639" s="40">
        <f t="shared" ca="1" si="166"/>
        <v>35</v>
      </c>
      <c r="K2639" s="45" t="str">
        <f t="shared" ca="1" si="167"/>
        <v>25+</v>
      </c>
      <c r="L2639" s="44" t="s">
        <v>10</v>
      </c>
      <c r="M2639" s="44">
        <v>1</v>
      </c>
      <c r="N2639" s="44">
        <v>1</v>
      </c>
      <c r="O2639" s="46">
        <v>45576</v>
      </c>
    </row>
    <row r="2640" spans="1:15" x14ac:dyDescent="0.75">
      <c r="A2640" s="31">
        <v>9715</v>
      </c>
      <c r="B2640" s="32" t="s">
        <v>2651</v>
      </c>
      <c r="C2640" s="33">
        <v>45434</v>
      </c>
      <c r="D2640" s="34">
        <v>0.58333333333333337</v>
      </c>
      <c r="E2640" s="35" t="str">
        <f t="shared" si="164"/>
        <v>Afternoon</v>
      </c>
      <c r="F2640" s="36">
        <v>6</v>
      </c>
      <c r="G2640" s="36" t="str">
        <f t="shared" si="165"/>
        <v>Long</v>
      </c>
      <c r="H2640" s="36" t="s">
        <v>10</v>
      </c>
      <c r="I2640" s="37">
        <v>29556</v>
      </c>
      <c r="J2640" s="32">
        <f t="shared" ca="1" si="166"/>
        <v>44</v>
      </c>
      <c r="K2640" s="37" t="str">
        <f t="shared" ca="1" si="167"/>
        <v>25+</v>
      </c>
      <c r="L2640" s="36" t="s">
        <v>10</v>
      </c>
      <c r="M2640" s="36">
        <v>1</v>
      </c>
      <c r="N2640" s="36">
        <v>1</v>
      </c>
      <c r="O2640" s="38">
        <v>45576</v>
      </c>
    </row>
    <row r="2641" spans="1:15" x14ac:dyDescent="0.75">
      <c r="A2641" s="39">
        <v>9715</v>
      </c>
      <c r="B2641" s="40" t="s">
        <v>2652</v>
      </c>
      <c r="C2641" s="41">
        <v>45435</v>
      </c>
      <c r="D2641" s="42">
        <v>0.66666666666666663</v>
      </c>
      <c r="E2641" s="43" t="str">
        <f t="shared" si="164"/>
        <v>Afternoon</v>
      </c>
      <c r="F2641" s="44">
        <v>8</v>
      </c>
      <c r="G2641" s="44" t="str">
        <f t="shared" si="165"/>
        <v>Long</v>
      </c>
      <c r="H2641" s="44" t="s">
        <v>10</v>
      </c>
      <c r="I2641" s="45">
        <v>38140</v>
      </c>
      <c r="J2641" s="40">
        <f t="shared" ca="1" si="166"/>
        <v>21</v>
      </c>
      <c r="K2641" s="45" t="str">
        <f t="shared" ca="1" si="167"/>
        <v>18-24 (Young Drivers)</v>
      </c>
      <c r="L2641" s="44" t="s">
        <v>11</v>
      </c>
      <c r="M2641" s="44">
        <v>1</v>
      </c>
      <c r="N2641" s="44">
        <v>1</v>
      </c>
      <c r="O2641" s="46">
        <v>45576</v>
      </c>
    </row>
    <row r="2642" spans="1:15" x14ac:dyDescent="0.75">
      <c r="A2642" s="31">
        <v>9715</v>
      </c>
      <c r="B2642" s="32" t="s">
        <v>2653</v>
      </c>
      <c r="C2642" s="33">
        <v>45435</v>
      </c>
      <c r="D2642" s="34">
        <v>0.66666666666666663</v>
      </c>
      <c r="E2642" s="35" t="str">
        <f t="shared" si="164"/>
        <v>Afternoon</v>
      </c>
      <c r="F2642" s="36">
        <v>8</v>
      </c>
      <c r="G2642" s="36" t="str">
        <f t="shared" si="165"/>
        <v>Long</v>
      </c>
      <c r="H2642" s="36" t="s">
        <v>10</v>
      </c>
      <c r="I2642" s="37">
        <v>37512</v>
      </c>
      <c r="J2642" s="32">
        <f t="shared" ca="1" si="166"/>
        <v>23</v>
      </c>
      <c r="K2642" s="37" t="str">
        <f t="shared" ca="1" si="167"/>
        <v>18-24 (Young Drivers)</v>
      </c>
      <c r="L2642" s="36" t="s">
        <v>10</v>
      </c>
      <c r="M2642" s="36">
        <v>1</v>
      </c>
      <c r="N2642" s="36">
        <v>1</v>
      </c>
      <c r="O2642" s="38">
        <v>45576</v>
      </c>
    </row>
    <row r="2643" spans="1:15" x14ac:dyDescent="0.75">
      <c r="A2643" s="39">
        <v>9715</v>
      </c>
      <c r="B2643" s="40" t="s">
        <v>2654</v>
      </c>
      <c r="C2643" s="41">
        <v>45436</v>
      </c>
      <c r="D2643" s="42">
        <v>0.63194444444444442</v>
      </c>
      <c r="E2643" s="43" t="str">
        <f t="shared" si="164"/>
        <v>Afternoon</v>
      </c>
      <c r="F2643" s="44">
        <v>7.1</v>
      </c>
      <c r="G2643" s="44" t="str">
        <f t="shared" si="165"/>
        <v>Long</v>
      </c>
      <c r="H2643" s="44" t="s">
        <v>10</v>
      </c>
      <c r="I2643" s="45">
        <v>34722</v>
      </c>
      <c r="J2643" s="40">
        <f t="shared" ca="1" si="166"/>
        <v>30</v>
      </c>
      <c r="K2643" s="45" t="str">
        <f t="shared" ca="1" si="167"/>
        <v>25+</v>
      </c>
      <c r="L2643" s="44" t="s">
        <v>10</v>
      </c>
      <c r="M2643" s="44">
        <v>1</v>
      </c>
      <c r="N2643" s="44">
        <v>1</v>
      </c>
      <c r="O2643" s="46">
        <v>45576</v>
      </c>
    </row>
    <row r="2644" spans="1:15" x14ac:dyDescent="0.75">
      <c r="A2644" s="31">
        <v>9715</v>
      </c>
      <c r="B2644" s="32" t="s">
        <v>2655</v>
      </c>
      <c r="C2644" s="33">
        <v>45436</v>
      </c>
      <c r="D2644" s="34">
        <v>0.63194444444444442</v>
      </c>
      <c r="E2644" s="35" t="str">
        <f t="shared" si="164"/>
        <v>Afternoon</v>
      </c>
      <c r="F2644" s="36">
        <v>7.1</v>
      </c>
      <c r="G2644" s="36" t="str">
        <f t="shared" si="165"/>
        <v>Long</v>
      </c>
      <c r="H2644" s="36" t="s">
        <v>10</v>
      </c>
      <c r="I2644" s="37">
        <v>28086</v>
      </c>
      <c r="J2644" s="32">
        <f t="shared" ca="1" si="166"/>
        <v>48</v>
      </c>
      <c r="K2644" s="37" t="str">
        <f t="shared" ca="1" si="167"/>
        <v>25+</v>
      </c>
      <c r="L2644" s="36" t="s">
        <v>10</v>
      </c>
      <c r="M2644" s="36">
        <v>1</v>
      </c>
      <c r="N2644" s="36">
        <v>1</v>
      </c>
      <c r="O2644" s="38">
        <v>45576</v>
      </c>
    </row>
    <row r="2645" spans="1:15" x14ac:dyDescent="0.75">
      <c r="A2645" s="39">
        <v>9715</v>
      </c>
      <c r="B2645" s="40" t="s">
        <v>2656</v>
      </c>
      <c r="C2645" s="41">
        <v>45204</v>
      </c>
      <c r="D2645" s="42">
        <v>0.625</v>
      </c>
      <c r="E2645" s="43" t="str">
        <f t="shared" si="164"/>
        <v>Afternoon</v>
      </c>
      <c r="F2645" s="44">
        <v>7</v>
      </c>
      <c r="G2645" s="44" t="str">
        <f t="shared" si="165"/>
        <v>Long</v>
      </c>
      <c r="H2645" s="44" t="s">
        <v>9</v>
      </c>
      <c r="I2645" s="45">
        <v>34587</v>
      </c>
      <c r="J2645" s="40">
        <f t="shared" ca="1" si="166"/>
        <v>31</v>
      </c>
      <c r="K2645" s="45" t="str">
        <f t="shared" ca="1" si="167"/>
        <v>25+</v>
      </c>
      <c r="L2645" s="44" t="s">
        <v>10</v>
      </c>
      <c r="M2645" s="44">
        <v>1</v>
      </c>
      <c r="N2645" s="44">
        <v>1</v>
      </c>
      <c r="O2645" s="46">
        <v>45576</v>
      </c>
    </row>
    <row r="2646" spans="1:15" x14ac:dyDescent="0.75">
      <c r="A2646" s="31">
        <v>9715</v>
      </c>
      <c r="B2646" s="32" t="s">
        <v>2657</v>
      </c>
      <c r="C2646" s="33">
        <v>45440</v>
      </c>
      <c r="D2646" s="34">
        <v>0.68055555555555558</v>
      </c>
      <c r="E2646" s="35" t="str">
        <f t="shared" si="164"/>
        <v>Afternoon</v>
      </c>
      <c r="F2646" s="36">
        <v>8.1999999999999993</v>
      </c>
      <c r="G2646" s="36" t="str">
        <f t="shared" si="165"/>
        <v>Long</v>
      </c>
      <c r="H2646" s="36" t="s">
        <v>9</v>
      </c>
      <c r="I2646" s="37">
        <v>33945</v>
      </c>
      <c r="J2646" s="32">
        <f t="shared" ca="1" si="166"/>
        <v>32</v>
      </c>
      <c r="K2646" s="37" t="str">
        <f t="shared" ca="1" si="167"/>
        <v>25+</v>
      </c>
      <c r="L2646" s="36" t="s">
        <v>11</v>
      </c>
      <c r="M2646" s="36">
        <v>1</v>
      </c>
      <c r="N2646" s="36">
        <v>1</v>
      </c>
      <c r="O2646" s="38">
        <v>45576</v>
      </c>
    </row>
    <row r="2647" spans="1:15" x14ac:dyDescent="0.75">
      <c r="A2647" s="39">
        <v>9715</v>
      </c>
      <c r="B2647" s="40" t="s">
        <v>2658</v>
      </c>
      <c r="C2647" s="41">
        <v>45440</v>
      </c>
      <c r="D2647" s="42">
        <v>0.68055555555555558</v>
      </c>
      <c r="E2647" s="43" t="str">
        <f t="shared" si="164"/>
        <v>Afternoon</v>
      </c>
      <c r="F2647" s="44">
        <v>8.1999999999999993</v>
      </c>
      <c r="G2647" s="44" t="str">
        <f t="shared" si="165"/>
        <v>Long</v>
      </c>
      <c r="H2647" s="44" t="s">
        <v>9</v>
      </c>
      <c r="I2647" s="45">
        <v>36493</v>
      </c>
      <c r="J2647" s="40">
        <f t="shared" ca="1" si="166"/>
        <v>25</v>
      </c>
      <c r="K2647" s="45" t="str">
        <f t="shared" ca="1" si="167"/>
        <v>25+</v>
      </c>
      <c r="L2647" s="44" t="s">
        <v>10</v>
      </c>
      <c r="M2647" s="44">
        <v>1</v>
      </c>
      <c r="N2647" s="44">
        <v>1</v>
      </c>
      <c r="O2647" s="46">
        <v>45576</v>
      </c>
    </row>
    <row r="2648" spans="1:15" x14ac:dyDescent="0.75">
      <c r="A2648" s="31">
        <v>9715</v>
      </c>
      <c r="B2648" s="32" t="s">
        <v>2659</v>
      </c>
      <c r="C2648" s="33">
        <v>45441</v>
      </c>
      <c r="D2648" s="34">
        <v>0.63194444444444442</v>
      </c>
      <c r="E2648" s="35" t="str">
        <f t="shared" si="164"/>
        <v>Afternoon</v>
      </c>
      <c r="F2648" s="36">
        <v>7.1</v>
      </c>
      <c r="G2648" s="36" t="str">
        <f t="shared" si="165"/>
        <v>Long</v>
      </c>
      <c r="H2648" s="36" t="s">
        <v>9</v>
      </c>
      <c r="I2648" s="37">
        <v>37149</v>
      </c>
      <c r="J2648" s="32">
        <f t="shared" ca="1" si="166"/>
        <v>24</v>
      </c>
      <c r="K2648" s="37" t="str">
        <f t="shared" ca="1" si="167"/>
        <v>18-24 (Young Drivers)</v>
      </c>
      <c r="L2648" s="36" t="s">
        <v>10</v>
      </c>
      <c r="M2648" s="36">
        <v>1</v>
      </c>
      <c r="N2648" s="36">
        <v>1</v>
      </c>
      <c r="O2648" s="38">
        <v>45576</v>
      </c>
    </row>
    <row r="2649" spans="1:15" x14ac:dyDescent="0.75">
      <c r="A2649" s="39">
        <v>9715</v>
      </c>
      <c r="B2649" s="40" t="s">
        <v>2660</v>
      </c>
      <c r="C2649" s="41">
        <v>45441</v>
      </c>
      <c r="D2649" s="42">
        <v>0.63194444444444442</v>
      </c>
      <c r="E2649" s="43" t="str">
        <f t="shared" si="164"/>
        <v>Afternoon</v>
      </c>
      <c r="F2649" s="44">
        <v>7.1</v>
      </c>
      <c r="G2649" s="44" t="str">
        <f t="shared" si="165"/>
        <v>Long</v>
      </c>
      <c r="H2649" s="44" t="s">
        <v>10</v>
      </c>
      <c r="I2649" s="45">
        <v>22819</v>
      </c>
      <c r="J2649" s="40">
        <f t="shared" ca="1" si="166"/>
        <v>63</v>
      </c>
      <c r="K2649" s="45" t="str">
        <f t="shared" ca="1" si="167"/>
        <v>25+</v>
      </c>
      <c r="L2649" s="44" t="s">
        <v>10</v>
      </c>
      <c r="M2649" s="44">
        <v>1</v>
      </c>
      <c r="N2649" s="44">
        <v>1</v>
      </c>
      <c r="O2649" s="46">
        <v>45576</v>
      </c>
    </row>
    <row r="2650" spans="1:15" x14ac:dyDescent="0.75">
      <c r="A2650" s="31">
        <v>9715</v>
      </c>
      <c r="B2650" s="32" t="s">
        <v>2661</v>
      </c>
      <c r="C2650" s="33">
        <v>45442</v>
      </c>
      <c r="D2650" s="34">
        <v>0.59375</v>
      </c>
      <c r="E2650" s="35" t="str">
        <f t="shared" si="164"/>
        <v>Afternoon</v>
      </c>
      <c r="F2650" s="36">
        <v>6.15</v>
      </c>
      <c r="G2650" s="36" t="str">
        <f t="shared" si="165"/>
        <v>Long</v>
      </c>
      <c r="H2650" s="36" t="s">
        <v>9</v>
      </c>
      <c r="I2650" s="37">
        <v>23738</v>
      </c>
      <c r="J2650" s="32">
        <f t="shared" ca="1" si="166"/>
        <v>60</v>
      </c>
      <c r="K2650" s="37" t="str">
        <f t="shared" ca="1" si="167"/>
        <v>25+</v>
      </c>
      <c r="L2650" s="36" t="s">
        <v>10</v>
      </c>
      <c r="M2650" s="36">
        <v>1</v>
      </c>
      <c r="N2650" s="36">
        <v>1</v>
      </c>
      <c r="O2650" s="38">
        <v>45576</v>
      </c>
    </row>
    <row r="2651" spans="1:15" x14ac:dyDescent="0.75">
      <c r="A2651" s="39">
        <v>9715</v>
      </c>
      <c r="B2651" s="40" t="s">
        <v>2662</v>
      </c>
      <c r="C2651" s="41">
        <v>45442</v>
      </c>
      <c r="D2651" s="42">
        <v>0.59375</v>
      </c>
      <c r="E2651" s="43" t="str">
        <f t="shared" si="164"/>
        <v>Afternoon</v>
      </c>
      <c r="F2651" s="44">
        <v>6.15</v>
      </c>
      <c r="G2651" s="44" t="str">
        <f t="shared" si="165"/>
        <v>Long</v>
      </c>
      <c r="H2651" s="44" t="s">
        <v>9</v>
      </c>
      <c r="I2651" s="45">
        <v>35149</v>
      </c>
      <c r="J2651" s="40">
        <f t="shared" ca="1" si="166"/>
        <v>29</v>
      </c>
      <c r="K2651" s="45" t="str">
        <f t="shared" ca="1" si="167"/>
        <v>25+</v>
      </c>
      <c r="L2651" s="44" t="s">
        <v>10</v>
      </c>
      <c r="M2651" s="44">
        <v>1</v>
      </c>
      <c r="N2651" s="44">
        <v>1</v>
      </c>
      <c r="O2651" s="46">
        <v>45576</v>
      </c>
    </row>
    <row r="2652" spans="1:15" x14ac:dyDescent="0.75">
      <c r="A2652" s="31">
        <v>9715</v>
      </c>
      <c r="B2652" s="32" t="s">
        <v>2663</v>
      </c>
      <c r="C2652" s="33">
        <v>45260</v>
      </c>
      <c r="D2652" s="34">
        <v>0.60416666666666663</v>
      </c>
      <c r="E2652" s="35" t="str">
        <f t="shared" si="164"/>
        <v>Afternoon</v>
      </c>
      <c r="F2652" s="36">
        <v>6.3</v>
      </c>
      <c r="G2652" s="36" t="str">
        <f t="shared" si="165"/>
        <v>Long</v>
      </c>
      <c r="H2652" s="36" t="s">
        <v>9</v>
      </c>
      <c r="I2652" s="37">
        <v>35641</v>
      </c>
      <c r="J2652" s="32">
        <f t="shared" ca="1" si="166"/>
        <v>28</v>
      </c>
      <c r="K2652" s="37" t="str">
        <f t="shared" ca="1" si="167"/>
        <v>25+</v>
      </c>
      <c r="L2652" s="36" t="s">
        <v>10</v>
      </c>
      <c r="M2652" s="36">
        <v>1</v>
      </c>
      <c r="N2652" s="36">
        <v>1</v>
      </c>
      <c r="O2652" s="38">
        <v>45576</v>
      </c>
    </row>
    <row r="2653" spans="1:15" x14ac:dyDescent="0.75">
      <c r="A2653" s="39">
        <v>9715</v>
      </c>
      <c r="B2653" s="40" t="s">
        <v>2664</v>
      </c>
      <c r="C2653" s="41">
        <v>45261</v>
      </c>
      <c r="D2653" s="42">
        <v>0.51388888888888884</v>
      </c>
      <c r="E2653" s="43" t="str">
        <f t="shared" si="164"/>
        <v>Afternoon</v>
      </c>
      <c r="F2653" s="44">
        <v>5.2</v>
      </c>
      <c r="G2653" s="44" t="str">
        <f t="shared" si="165"/>
        <v>Long</v>
      </c>
      <c r="H2653" s="44" t="s">
        <v>9</v>
      </c>
      <c r="I2653" s="45">
        <v>33005</v>
      </c>
      <c r="J2653" s="40">
        <f t="shared" ca="1" si="166"/>
        <v>35</v>
      </c>
      <c r="K2653" s="45" t="str">
        <f t="shared" ca="1" si="167"/>
        <v>25+</v>
      </c>
      <c r="L2653" s="44" t="s">
        <v>10</v>
      </c>
      <c r="M2653" s="44">
        <v>1</v>
      </c>
      <c r="N2653" s="44">
        <v>1</v>
      </c>
      <c r="O2653" s="46">
        <v>45576</v>
      </c>
    </row>
    <row r="2654" spans="1:15" x14ac:dyDescent="0.75">
      <c r="A2654" s="31">
        <v>9715</v>
      </c>
      <c r="B2654" s="32" t="s">
        <v>2665</v>
      </c>
      <c r="C2654" s="33">
        <v>45261</v>
      </c>
      <c r="D2654" s="34">
        <v>0.51388888888888884</v>
      </c>
      <c r="E2654" s="35" t="str">
        <f t="shared" si="164"/>
        <v>Afternoon</v>
      </c>
      <c r="F2654" s="36">
        <v>5.2</v>
      </c>
      <c r="G2654" s="36" t="str">
        <f t="shared" si="165"/>
        <v>Long</v>
      </c>
      <c r="H2654" s="36" t="s">
        <v>9</v>
      </c>
      <c r="I2654" s="37">
        <v>36136</v>
      </c>
      <c r="J2654" s="32">
        <f t="shared" ca="1" si="166"/>
        <v>26</v>
      </c>
      <c r="K2654" s="37" t="str">
        <f t="shared" ca="1" si="167"/>
        <v>25+</v>
      </c>
      <c r="L2654" s="36" t="s">
        <v>10</v>
      </c>
      <c r="M2654" s="36">
        <v>1</v>
      </c>
      <c r="N2654" s="36">
        <v>1</v>
      </c>
      <c r="O2654" s="38">
        <v>45576</v>
      </c>
    </row>
    <row r="2655" spans="1:15" x14ac:dyDescent="0.75">
      <c r="A2655" s="39">
        <v>9715</v>
      </c>
      <c r="B2655" s="40" t="s">
        <v>2666</v>
      </c>
      <c r="C2655" s="41">
        <v>45265</v>
      </c>
      <c r="D2655" s="42">
        <v>0.58333333333333337</v>
      </c>
      <c r="E2655" s="43" t="str">
        <f t="shared" si="164"/>
        <v>Afternoon</v>
      </c>
      <c r="F2655" s="44">
        <v>6</v>
      </c>
      <c r="G2655" s="44" t="str">
        <f t="shared" si="165"/>
        <v>Long</v>
      </c>
      <c r="H2655" s="44" t="s">
        <v>9</v>
      </c>
      <c r="I2655" s="45">
        <v>38002</v>
      </c>
      <c r="J2655" s="40">
        <f t="shared" ca="1" si="166"/>
        <v>21</v>
      </c>
      <c r="K2655" s="45" t="str">
        <f t="shared" ca="1" si="167"/>
        <v>18-24 (Young Drivers)</v>
      </c>
      <c r="L2655" s="44" t="s">
        <v>10</v>
      </c>
      <c r="M2655" s="44">
        <v>1</v>
      </c>
      <c r="N2655" s="44">
        <v>1</v>
      </c>
      <c r="O2655" s="46">
        <v>45576</v>
      </c>
    </row>
    <row r="2656" spans="1:15" x14ac:dyDescent="0.75">
      <c r="A2656" s="31">
        <v>9715</v>
      </c>
      <c r="B2656" s="32" t="s">
        <v>2667</v>
      </c>
      <c r="C2656" s="33">
        <v>45265</v>
      </c>
      <c r="D2656" s="34">
        <v>0.58333333333333337</v>
      </c>
      <c r="E2656" s="35" t="str">
        <f t="shared" si="164"/>
        <v>Afternoon</v>
      </c>
      <c r="F2656" s="36">
        <v>6</v>
      </c>
      <c r="G2656" s="36" t="str">
        <f t="shared" si="165"/>
        <v>Long</v>
      </c>
      <c r="H2656" s="36" t="s">
        <v>9</v>
      </c>
      <c r="I2656" s="37">
        <v>37741</v>
      </c>
      <c r="J2656" s="32">
        <f t="shared" ca="1" si="166"/>
        <v>22</v>
      </c>
      <c r="K2656" s="37" t="str">
        <f t="shared" ca="1" si="167"/>
        <v>18-24 (Young Drivers)</v>
      </c>
      <c r="L2656" s="36" t="s">
        <v>10</v>
      </c>
      <c r="M2656" s="36">
        <v>1</v>
      </c>
      <c r="N2656" s="36">
        <v>1</v>
      </c>
      <c r="O2656" s="38">
        <v>45576</v>
      </c>
    </row>
    <row r="2657" spans="1:15" x14ac:dyDescent="0.75">
      <c r="A2657" s="39">
        <v>9715</v>
      </c>
      <c r="B2657" s="40" t="s">
        <v>2668</v>
      </c>
      <c r="C2657" s="41">
        <v>45267</v>
      </c>
      <c r="D2657" s="42">
        <v>0.66666666666666663</v>
      </c>
      <c r="E2657" s="43" t="str">
        <f t="shared" si="164"/>
        <v>Afternoon</v>
      </c>
      <c r="F2657" s="44">
        <v>8</v>
      </c>
      <c r="G2657" s="44" t="str">
        <f t="shared" si="165"/>
        <v>Long</v>
      </c>
      <c r="H2657" s="44" t="s">
        <v>9</v>
      </c>
      <c r="I2657" s="45">
        <v>26538</v>
      </c>
      <c r="J2657" s="40">
        <f t="shared" ca="1" si="166"/>
        <v>53</v>
      </c>
      <c r="K2657" s="45" t="str">
        <f t="shared" ca="1" si="167"/>
        <v>25+</v>
      </c>
      <c r="L2657" s="44" t="s">
        <v>11</v>
      </c>
      <c r="M2657" s="44">
        <v>1</v>
      </c>
      <c r="N2657" s="44">
        <v>1</v>
      </c>
      <c r="O2657" s="46">
        <v>45576</v>
      </c>
    </row>
    <row r="2658" spans="1:15" x14ac:dyDescent="0.75">
      <c r="A2658" s="31">
        <v>9715</v>
      </c>
      <c r="B2658" s="32" t="s">
        <v>2669</v>
      </c>
      <c r="C2658" s="33">
        <v>45271</v>
      </c>
      <c r="D2658" s="34">
        <v>0.62847222222222221</v>
      </c>
      <c r="E2658" s="35" t="str">
        <f t="shared" si="164"/>
        <v>Afternoon</v>
      </c>
      <c r="F2658" s="36">
        <v>7.05</v>
      </c>
      <c r="G2658" s="36" t="str">
        <f t="shared" si="165"/>
        <v>Long</v>
      </c>
      <c r="H2658" s="36" t="s">
        <v>9</v>
      </c>
      <c r="I2658" s="37">
        <v>39417</v>
      </c>
      <c r="J2658" s="32">
        <f t="shared" ca="1" si="166"/>
        <v>17</v>
      </c>
      <c r="K2658" s="37" t="str">
        <f t="shared" ca="1" si="167"/>
        <v>17 (Car/Motorcycle)</v>
      </c>
      <c r="L2658" s="36" t="s">
        <v>11</v>
      </c>
      <c r="M2658" s="36">
        <v>1</v>
      </c>
      <c r="N2658" s="36">
        <v>1</v>
      </c>
      <c r="O2658" s="38">
        <v>45576</v>
      </c>
    </row>
    <row r="2659" spans="1:15" x14ac:dyDescent="0.75">
      <c r="A2659" s="39">
        <v>9715</v>
      </c>
      <c r="B2659" s="40" t="s">
        <v>2670</v>
      </c>
      <c r="C2659" s="41">
        <v>45271</v>
      </c>
      <c r="D2659" s="42">
        <v>0.62847222222222221</v>
      </c>
      <c r="E2659" s="43" t="str">
        <f t="shared" si="164"/>
        <v>Afternoon</v>
      </c>
      <c r="F2659" s="44">
        <v>7.05</v>
      </c>
      <c r="G2659" s="44" t="str">
        <f t="shared" si="165"/>
        <v>Long</v>
      </c>
      <c r="H2659" s="44" t="s">
        <v>10</v>
      </c>
      <c r="I2659" s="45">
        <v>37795</v>
      </c>
      <c r="J2659" s="40">
        <f t="shared" ca="1" si="166"/>
        <v>22</v>
      </c>
      <c r="K2659" s="45" t="str">
        <f t="shared" ca="1" si="167"/>
        <v>18-24 (Young Drivers)</v>
      </c>
      <c r="L2659" s="44" t="s">
        <v>10</v>
      </c>
      <c r="M2659" s="44">
        <v>1</v>
      </c>
      <c r="N2659" s="44">
        <v>1</v>
      </c>
      <c r="O2659" s="46">
        <v>45576</v>
      </c>
    </row>
    <row r="2660" spans="1:15" x14ac:dyDescent="0.75">
      <c r="A2660" s="31">
        <v>9715</v>
      </c>
      <c r="B2660" s="32" t="s">
        <v>2671</v>
      </c>
      <c r="C2660" s="33">
        <v>45272</v>
      </c>
      <c r="D2660" s="34">
        <v>0.61458333333333337</v>
      </c>
      <c r="E2660" s="35" t="str">
        <f t="shared" si="164"/>
        <v>Afternoon</v>
      </c>
      <c r="F2660" s="36">
        <v>6.45</v>
      </c>
      <c r="G2660" s="36" t="str">
        <f t="shared" si="165"/>
        <v>Long</v>
      </c>
      <c r="H2660" s="36" t="s">
        <v>10</v>
      </c>
      <c r="I2660" s="37">
        <v>35482</v>
      </c>
      <c r="J2660" s="32">
        <f t="shared" ca="1" si="166"/>
        <v>28</v>
      </c>
      <c r="K2660" s="37" t="str">
        <f t="shared" ca="1" si="167"/>
        <v>25+</v>
      </c>
      <c r="L2660" s="36" t="s">
        <v>10</v>
      </c>
      <c r="M2660" s="36">
        <v>1</v>
      </c>
      <c r="N2660" s="36">
        <v>1</v>
      </c>
      <c r="O2660" s="38">
        <v>45576</v>
      </c>
    </row>
    <row r="2661" spans="1:15" x14ac:dyDescent="0.75">
      <c r="A2661" s="39">
        <v>9715</v>
      </c>
      <c r="B2661" s="40" t="s">
        <v>2672</v>
      </c>
      <c r="C2661" s="41">
        <v>45273</v>
      </c>
      <c r="D2661" s="42">
        <v>0.60416666666666663</v>
      </c>
      <c r="E2661" s="43" t="str">
        <f t="shared" si="164"/>
        <v>Afternoon</v>
      </c>
      <c r="F2661" s="44">
        <v>6.45</v>
      </c>
      <c r="G2661" s="44" t="str">
        <f t="shared" si="165"/>
        <v>Long</v>
      </c>
      <c r="H2661" s="44" t="s">
        <v>9</v>
      </c>
      <c r="I2661" s="45">
        <v>39349</v>
      </c>
      <c r="J2661" s="40">
        <f t="shared" ca="1" si="166"/>
        <v>18</v>
      </c>
      <c r="K2661" s="45" t="str">
        <f t="shared" ca="1" si="167"/>
        <v>18-24 (Young Drivers)</v>
      </c>
      <c r="L2661" s="44" t="s">
        <v>10</v>
      </c>
      <c r="M2661" s="44">
        <v>1</v>
      </c>
      <c r="N2661" s="44">
        <v>1</v>
      </c>
      <c r="O2661" s="46">
        <v>45576</v>
      </c>
    </row>
    <row r="2662" spans="1:15" x14ac:dyDescent="0.75">
      <c r="A2662" s="31">
        <v>9715</v>
      </c>
      <c r="B2662" s="32" t="s">
        <v>2673</v>
      </c>
      <c r="C2662" s="33">
        <v>45275</v>
      </c>
      <c r="D2662" s="34">
        <v>0.625</v>
      </c>
      <c r="E2662" s="35" t="str">
        <f t="shared" si="164"/>
        <v>Afternoon</v>
      </c>
      <c r="F2662" s="36">
        <v>7</v>
      </c>
      <c r="G2662" s="36" t="str">
        <f t="shared" si="165"/>
        <v>Long</v>
      </c>
      <c r="H2662" s="36" t="s">
        <v>10</v>
      </c>
      <c r="I2662" s="37">
        <v>37391</v>
      </c>
      <c r="J2662" s="32">
        <f t="shared" ca="1" si="166"/>
        <v>23</v>
      </c>
      <c r="K2662" s="37" t="str">
        <f t="shared" ca="1" si="167"/>
        <v>18-24 (Young Drivers)</v>
      </c>
      <c r="L2662" s="36" t="s">
        <v>10</v>
      </c>
      <c r="M2662" s="36">
        <v>1</v>
      </c>
      <c r="N2662" s="36">
        <v>1</v>
      </c>
      <c r="O2662" s="38">
        <v>45576</v>
      </c>
    </row>
    <row r="2663" spans="1:15" x14ac:dyDescent="0.75">
      <c r="A2663" s="39">
        <v>9715</v>
      </c>
      <c r="B2663" s="40" t="s">
        <v>2674</v>
      </c>
      <c r="C2663" s="41">
        <v>45281</v>
      </c>
      <c r="D2663" s="42">
        <v>0.58333333333333337</v>
      </c>
      <c r="E2663" s="43" t="str">
        <f t="shared" si="164"/>
        <v>Afternoon</v>
      </c>
      <c r="F2663" s="44">
        <v>6</v>
      </c>
      <c r="G2663" s="44" t="str">
        <f t="shared" si="165"/>
        <v>Long</v>
      </c>
      <c r="H2663" s="44" t="s">
        <v>9</v>
      </c>
      <c r="I2663" s="45">
        <v>28402</v>
      </c>
      <c r="J2663" s="40">
        <f t="shared" ca="1" si="166"/>
        <v>47</v>
      </c>
      <c r="K2663" s="45" t="str">
        <f t="shared" ca="1" si="167"/>
        <v>25+</v>
      </c>
      <c r="L2663" s="44" t="s">
        <v>10</v>
      </c>
      <c r="M2663" s="44">
        <v>1</v>
      </c>
      <c r="N2663" s="44">
        <v>1</v>
      </c>
      <c r="O2663" s="46">
        <v>45576</v>
      </c>
    </row>
    <row r="2664" spans="1:15" x14ac:dyDescent="0.75">
      <c r="A2664" s="31">
        <v>9715</v>
      </c>
      <c r="B2664" s="32" t="s">
        <v>2675</v>
      </c>
      <c r="C2664" s="33">
        <v>45281</v>
      </c>
      <c r="D2664" s="34">
        <v>0.58333333333333337</v>
      </c>
      <c r="E2664" s="35" t="str">
        <f t="shared" si="164"/>
        <v>Afternoon</v>
      </c>
      <c r="F2664" s="36">
        <v>6</v>
      </c>
      <c r="G2664" s="36" t="str">
        <f t="shared" si="165"/>
        <v>Long</v>
      </c>
      <c r="H2664" s="36" t="s">
        <v>9</v>
      </c>
      <c r="I2664" s="37">
        <v>39134</v>
      </c>
      <c r="J2664" s="32">
        <f t="shared" ca="1" si="166"/>
        <v>18</v>
      </c>
      <c r="K2664" s="37" t="str">
        <f t="shared" ca="1" si="167"/>
        <v>18-24 (Young Drivers)</v>
      </c>
      <c r="L2664" s="36" t="s">
        <v>10</v>
      </c>
      <c r="M2664" s="36">
        <v>1</v>
      </c>
      <c r="N2664" s="36">
        <v>1</v>
      </c>
      <c r="O2664" s="38">
        <v>45576</v>
      </c>
    </row>
    <row r="2665" spans="1:15" x14ac:dyDescent="0.75">
      <c r="A2665" s="39">
        <v>9715</v>
      </c>
      <c r="B2665" s="40" t="s">
        <v>2676</v>
      </c>
      <c r="C2665" s="41">
        <v>45288</v>
      </c>
      <c r="D2665" s="42">
        <v>0.58333333333333337</v>
      </c>
      <c r="E2665" s="43" t="str">
        <f t="shared" si="164"/>
        <v>Afternoon</v>
      </c>
      <c r="F2665" s="44">
        <v>6</v>
      </c>
      <c r="G2665" s="44" t="str">
        <f t="shared" si="165"/>
        <v>Long</v>
      </c>
      <c r="H2665" s="44" t="s">
        <v>9</v>
      </c>
      <c r="I2665" s="45">
        <v>38318</v>
      </c>
      <c r="J2665" s="40">
        <f t="shared" ca="1" si="166"/>
        <v>20</v>
      </c>
      <c r="K2665" s="45" t="str">
        <f t="shared" ca="1" si="167"/>
        <v>18-24 (Young Drivers)</v>
      </c>
      <c r="L2665" s="44" t="s">
        <v>10</v>
      </c>
      <c r="M2665" s="44">
        <v>1</v>
      </c>
      <c r="N2665" s="44">
        <v>1</v>
      </c>
      <c r="O2665" s="46">
        <v>45576</v>
      </c>
    </row>
    <row r="2666" spans="1:15" x14ac:dyDescent="0.75">
      <c r="A2666" s="31">
        <v>9715</v>
      </c>
      <c r="B2666" s="32" t="s">
        <v>2677</v>
      </c>
      <c r="C2666" s="33">
        <v>45295</v>
      </c>
      <c r="D2666" s="34">
        <v>0.63194444444444442</v>
      </c>
      <c r="E2666" s="35" t="str">
        <f t="shared" si="164"/>
        <v>Afternoon</v>
      </c>
      <c r="F2666" s="36">
        <v>7.1</v>
      </c>
      <c r="G2666" s="36" t="str">
        <f t="shared" si="165"/>
        <v>Long</v>
      </c>
      <c r="H2666" s="36" t="s">
        <v>10</v>
      </c>
      <c r="I2666" s="37">
        <v>32591</v>
      </c>
      <c r="J2666" s="32">
        <f t="shared" ca="1" si="166"/>
        <v>36</v>
      </c>
      <c r="K2666" s="37" t="str">
        <f t="shared" ca="1" si="167"/>
        <v>25+</v>
      </c>
      <c r="L2666" s="36" t="s">
        <v>10</v>
      </c>
      <c r="M2666" s="36">
        <v>1</v>
      </c>
      <c r="N2666" s="36">
        <v>1</v>
      </c>
      <c r="O2666" s="38">
        <v>45576</v>
      </c>
    </row>
    <row r="2667" spans="1:15" x14ac:dyDescent="0.75">
      <c r="A2667" s="39">
        <v>9715</v>
      </c>
      <c r="B2667" s="40" t="s">
        <v>2678</v>
      </c>
      <c r="C2667" s="41">
        <v>45299</v>
      </c>
      <c r="D2667" s="42">
        <v>0.67708333333333337</v>
      </c>
      <c r="E2667" s="43" t="str">
        <f t="shared" si="164"/>
        <v>Afternoon</v>
      </c>
      <c r="F2667" s="44">
        <v>8.15</v>
      </c>
      <c r="G2667" s="44" t="str">
        <f t="shared" si="165"/>
        <v>Long</v>
      </c>
      <c r="H2667" s="44" t="s">
        <v>9</v>
      </c>
      <c r="I2667" s="45">
        <v>38750</v>
      </c>
      <c r="J2667" s="40">
        <f t="shared" ca="1" si="166"/>
        <v>19</v>
      </c>
      <c r="K2667" s="45" t="str">
        <f t="shared" ca="1" si="167"/>
        <v>18-24 (Young Drivers)</v>
      </c>
      <c r="L2667" s="44" t="s">
        <v>10</v>
      </c>
      <c r="M2667" s="44">
        <v>1</v>
      </c>
      <c r="N2667" s="44">
        <v>1</v>
      </c>
      <c r="O2667" s="46">
        <v>45576</v>
      </c>
    </row>
    <row r="2668" spans="1:15" x14ac:dyDescent="0.75">
      <c r="A2668" s="31">
        <v>9715</v>
      </c>
      <c r="B2668" s="32" t="s">
        <v>2679</v>
      </c>
      <c r="C2668" s="33">
        <v>45300</v>
      </c>
      <c r="D2668" s="34">
        <v>0.55208333333333337</v>
      </c>
      <c r="E2668" s="35" t="str">
        <f t="shared" si="164"/>
        <v>Afternoon</v>
      </c>
      <c r="F2668" s="36">
        <v>5.15</v>
      </c>
      <c r="G2668" s="36" t="str">
        <f t="shared" si="165"/>
        <v>Long</v>
      </c>
      <c r="H2668" s="36" t="s">
        <v>10</v>
      </c>
      <c r="I2668" s="37">
        <v>31527</v>
      </c>
      <c r="J2668" s="32">
        <f t="shared" ca="1" si="166"/>
        <v>39</v>
      </c>
      <c r="K2668" s="37" t="str">
        <f t="shared" ca="1" si="167"/>
        <v>25+</v>
      </c>
      <c r="L2668" s="36" t="s">
        <v>10</v>
      </c>
      <c r="M2668" s="36">
        <v>1</v>
      </c>
      <c r="N2668" s="36">
        <v>1</v>
      </c>
      <c r="O2668" s="38">
        <v>45576</v>
      </c>
    </row>
    <row r="2669" spans="1:15" x14ac:dyDescent="0.75">
      <c r="A2669" s="39">
        <v>9715</v>
      </c>
      <c r="B2669" s="40" t="s">
        <v>2680</v>
      </c>
      <c r="C2669" s="41">
        <v>45306</v>
      </c>
      <c r="D2669" s="42">
        <v>0.59722222222222221</v>
      </c>
      <c r="E2669" s="43" t="str">
        <f t="shared" si="164"/>
        <v>Afternoon</v>
      </c>
      <c r="F2669" s="44">
        <v>6.2</v>
      </c>
      <c r="G2669" s="44" t="str">
        <f t="shared" si="165"/>
        <v>Long</v>
      </c>
      <c r="H2669" s="44" t="s">
        <v>10</v>
      </c>
      <c r="I2669" s="45">
        <v>28350</v>
      </c>
      <c r="J2669" s="40">
        <f t="shared" ca="1" si="166"/>
        <v>48</v>
      </c>
      <c r="K2669" s="45" t="str">
        <f t="shared" ca="1" si="167"/>
        <v>25+</v>
      </c>
      <c r="L2669" s="44" t="s">
        <v>10</v>
      </c>
      <c r="M2669" s="44">
        <v>1</v>
      </c>
      <c r="N2669" s="44">
        <v>1</v>
      </c>
      <c r="O2669" s="46">
        <v>45576</v>
      </c>
    </row>
    <row r="2670" spans="1:15" x14ac:dyDescent="0.75">
      <c r="A2670" s="31">
        <v>9715</v>
      </c>
      <c r="B2670" s="32" t="s">
        <v>2681</v>
      </c>
      <c r="C2670" s="33">
        <v>45306</v>
      </c>
      <c r="D2670" s="34">
        <v>0.59722222222222221</v>
      </c>
      <c r="E2670" s="35" t="str">
        <f t="shared" si="164"/>
        <v>Afternoon</v>
      </c>
      <c r="F2670" s="36">
        <v>6.2</v>
      </c>
      <c r="G2670" s="36" t="str">
        <f t="shared" si="165"/>
        <v>Long</v>
      </c>
      <c r="H2670" s="36" t="s">
        <v>10</v>
      </c>
      <c r="I2670" s="37">
        <v>37658</v>
      </c>
      <c r="J2670" s="32">
        <f t="shared" ca="1" si="166"/>
        <v>22</v>
      </c>
      <c r="K2670" s="37" t="str">
        <f t="shared" ca="1" si="167"/>
        <v>18-24 (Young Drivers)</v>
      </c>
      <c r="L2670" s="36" t="s">
        <v>10</v>
      </c>
      <c r="M2670" s="36">
        <v>1</v>
      </c>
      <c r="N2670" s="36">
        <v>1</v>
      </c>
      <c r="O2670" s="38">
        <v>45576</v>
      </c>
    </row>
    <row r="2671" spans="1:15" x14ac:dyDescent="0.75">
      <c r="A2671" s="39">
        <v>9715</v>
      </c>
      <c r="B2671" s="40" t="s">
        <v>2682</v>
      </c>
      <c r="C2671" s="41">
        <v>45307</v>
      </c>
      <c r="D2671" s="42">
        <v>0.59027777777777779</v>
      </c>
      <c r="E2671" s="43" t="str">
        <f t="shared" si="164"/>
        <v>Afternoon</v>
      </c>
      <c r="F2671" s="44">
        <v>6.1</v>
      </c>
      <c r="G2671" s="44" t="str">
        <f t="shared" si="165"/>
        <v>Long</v>
      </c>
      <c r="H2671" s="44" t="s">
        <v>9</v>
      </c>
      <c r="I2671" s="45">
        <v>37803</v>
      </c>
      <c r="J2671" s="40">
        <f t="shared" ca="1" si="166"/>
        <v>22</v>
      </c>
      <c r="K2671" s="45" t="str">
        <f t="shared" ca="1" si="167"/>
        <v>18-24 (Young Drivers)</v>
      </c>
      <c r="L2671" s="44" t="s">
        <v>10</v>
      </c>
      <c r="M2671" s="44">
        <v>1</v>
      </c>
      <c r="N2671" s="44">
        <v>1</v>
      </c>
      <c r="O2671" s="46">
        <v>45576</v>
      </c>
    </row>
    <row r="2672" spans="1:15" x14ac:dyDescent="0.75">
      <c r="A2672" s="31">
        <v>9715</v>
      </c>
      <c r="B2672" s="32" t="s">
        <v>2683</v>
      </c>
      <c r="C2672" s="33">
        <v>45307</v>
      </c>
      <c r="D2672" s="34">
        <v>0.59027777777777779</v>
      </c>
      <c r="E2672" s="35" t="str">
        <f t="shared" si="164"/>
        <v>Afternoon</v>
      </c>
      <c r="F2672" s="36">
        <v>6.1</v>
      </c>
      <c r="G2672" s="36" t="str">
        <f t="shared" si="165"/>
        <v>Long</v>
      </c>
      <c r="H2672" s="36" t="s">
        <v>9</v>
      </c>
      <c r="I2672" s="37">
        <v>39455</v>
      </c>
      <c r="J2672" s="32">
        <f t="shared" ca="1" si="166"/>
        <v>17</v>
      </c>
      <c r="K2672" s="37" t="str">
        <f t="shared" ca="1" si="167"/>
        <v>17 (Car/Motorcycle)</v>
      </c>
      <c r="L2672" s="36" t="s">
        <v>10</v>
      </c>
      <c r="M2672" s="36">
        <v>1</v>
      </c>
      <c r="N2672" s="36">
        <v>1</v>
      </c>
      <c r="O2672" s="38">
        <v>45576</v>
      </c>
    </row>
    <row r="2673" spans="1:15" x14ac:dyDescent="0.75">
      <c r="A2673" s="39">
        <v>9715</v>
      </c>
      <c r="B2673" s="40" t="s">
        <v>2684</v>
      </c>
      <c r="C2673" s="41">
        <v>45309</v>
      </c>
      <c r="D2673" s="42">
        <v>0.64583333333333337</v>
      </c>
      <c r="E2673" s="43" t="str">
        <f t="shared" si="164"/>
        <v>Afternoon</v>
      </c>
      <c r="F2673" s="44">
        <v>7.3</v>
      </c>
      <c r="G2673" s="44" t="str">
        <f t="shared" si="165"/>
        <v>Long</v>
      </c>
      <c r="H2673" s="44" t="s">
        <v>9</v>
      </c>
      <c r="I2673" s="45">
        <v>36421</v>
      </c>
      <c r="J2673" s="40">
        <f t="shared" ca="1" si="166"/>
        <v>26</v>
      </c>
      <c r="K2673" s="45" t="str">
        <f t="shared" ca="1" si="167"/>
        <v>25+</v>
      </c>
      <c r="L2673" s="44" t="s">
        <v>10</v>
      </c>
      <c r="M2673" s="44">
        <v>1</v>
      </c>
      <c r="N2673" s="44">
        <v>1</v>
      </c>
      <c r="O2673" s="46">
        <v>45576</v>
      </c>
    </row>
    <row r="2674" spans="1:15" x14ac:dyDescent="0.75">
      <c r="A2674" s="31">
        <v>9715</v>
      </c>
      <c r="B2674" s="32" t="s">
        <v>2685</v>
      </c>
      <c r="C2674" s="33">
        <v>45310</v>
      </c>
      <c r="D2674" s="34">
        <v>0.625</v>
      </c>
      <c r="E2674" s="35" t="str">
        <f t="shared" si="164"/>
        <v>Afternoon</v>
      </c>
      <c r="F2674" s="36">
        <v>7</v>
      </c>
      <c r="G2674" s="36" t="str">
        <f t="shared" si="165"/>
        <v>Long</v>
      </c>
      <c r="H2674" s="36" t="s">
        <v>9</v>
      </c>
      <c r="I2674" s="37">
        <v>22674</v>
      </c>
      <c r="J2674" s="32">
        <f t="shared" ca="1" si="166"/>
        <v>63</v>
      </c>
      <c r="K2674" s="37" t="str">
        <f t="shared" ca="1" si="167"/>
        <v>25+</v>
      </c>
      <c r="L2674" s="36" t="s">
        <v>10</v>
      </c>
      <c r="M2674" s="36">
        <v>1</v>
      </c>
      <c r="N2674" s="36">
        <v>1</v>
      </c>
      <c r="O2674" s="38">
        <v>45576</v>
      </c>
    </row>
    <row r="2675" spans="1:15" x14ac:dyDescent="0.75">
      <c r="A2675" s="39">
        <v>9715</v>
      </c>
      <c r="B2675" s="40" t="s">
        <v>2686</v>
      </c>
      <c r="C2675" s="41">
        <v>45310</v>
      </c>
      <c r="D2675" s="42">
        <v>0.625</v>
      </c>
      <c r="E2675" s="43" t="str">
        <f t="shared" si="164"/>
        <v>Afternoon</v>
      </c>
      <c r="F2675" s="44">
        <v>7</v>
      </c>
      <c r="G2675" s="44" t="str">
        <f t="shared" si="165"/>
        <v>Long</v>
      </c>
      <c r="H2675" s="44" t="s">
        <v>10</v>
      </c>
      <c r="I2675" s="45">
        <v>34734</v>
      </c>
      <c r="J2675" s="40">
        <f t="shared" ca="1" si="166"/>
        <v>30</v>
      </c>
      <c r="K2675" s="45" t="str">
        <f t="shared" ca="1" si="167"/>
        <v>25+</v>
      </c>
      <c r="L2675" s="44" t="s">
        <v>10</v>
      </c>
      <c r="M2675" s="44">
        <v>1</v>
      </c>
      <c r="N2675" s="44">
        <v>1</v>
      </c>
      <c r="O2675" s="46">
        <v>45576</v>
      </c>
    </row>
    <row r="2676" spans="1:15" x14ac:dyDescent="0.75">
      <c r="A2676" s="31">
        <v>9715</v>
      </c>
      <c r="B2676" s="32" t="s">
        <v>2687</v>
      </c>
      <c r="C2676" s="33">
        <v>45313</v>
      </c>
      <c r="D2676" s="34">
        <v>0.68402777777777779</v>
      </c>
      <c r="E2676" s="35" t="str">
        <f t="shared" si="164"/>
        <v>Afternoon</v>
      </c>
      <c r="F2676" s="36">
        <v>8.25</v>
      </c>
      <c r="G2676" s="36" t="str">
        <f t="shared" si="165"/>
        <v>Long</v>
      </c>
      <c r="H2676" s="36" t="s">
        <v>10</v>
      </c>
      <c r="I2676" s="37">
        <v>33594</v>
      </c>
      <c r="J2676" s="32">
        <f t="shared" ca="1" si="166"/>
        <v>33</v>
      </c>
      <c r="K2676" s="37" t="str">
        <f t="shared" ca="1" si="167"/>
        <v>25+</v>
      </c>
      <c r="L2676" s="36" t="s">
        <v>10</v>
      </c>
      <c r="M2676" s="36">
        <v>1</v>
      </c>
      <c r="N2676" s="36">
        <v>1</v>
      </c>
      <c r="O2676" s="38">
        <v>45576</v>
      </c>
    </row>
    <row r="2677" spans="1:15" x14ac:dyDescent="0.75">
      <c r="A2677" s="39">
        <v>10400</v>
      </c>
      <c r="B2677" s="40" t="s">
        <v>2688</v>
      </c>
      <c r="C2677" s="41">
        <v>45555</v>
      </c>
      <c r="D2677" s="42">
        <v>0.67361111111111116</v>
      </c>
      <c r="E2677" s="43" t="str">
        <f t="shared" si="164"/>
        <v>Afternoon</v>
      </c>
      <c r="F2677" s="44">
        <v>8.25</v>
      </c>
      <c r="G2677" s="44" t="str">
        <f t="shared" si="165"/>
        <v>Long</v>
      </c>
      <c r="H2677" s="44" t="s">
        <v>10</v>
      </c>
      <c r="I2677" s="45">
        <v>37565</v>
      </c>
      <c r="J2677" s="40">
        <f t="shared" ca="1" si="166"/>
        <v>22</v>
      </c>
      <c r="K2677" s="45" t="str">
        <f t="shared" ca="1" si="167"/>
        <v>18-24 (Young Drivers)</v>
      </c>
      <c r="L2677" s="44" t="s">
        <v>10</v>
      </c>
      <c r="M2677" s="44">
        <v>1</v>
      </c>
      <c r="N2677" s="44">
        <v>1</v>
      </c>
      <c r="O2677" s="46">
        <v>45576</v>
      </c>
    </row>
    <row r="2678" spans="1:15" x14ac:dyDescent="0.75">
      <c r="A2678" s="31">
        <v>10400</v>
      </c>
      <c r="B2678" s="32" t="s">
        <v>2689</v>
      </c>
      <c r="C2678" s="33">
        <v>45555</v>
      </c>
      <c r="D2678" s="34">
        <v>0.67361111111111116</v>
      </c>
      <c r="E2678" s="35" t="str">
        <f t="shared" si="164"/>
        <v>Afternoon</v>
      </c>
      <c r="F2678" s="36">
        <v>8.25</v>
      </c>
      <c r="G2678" s="36" t="str">
        <f t="shared" si="165"/>
        <v>Long</v>
      </c>
      <c r="H2678" s="36" t="s">
        <v>10</v>
      </c>
      <c r="I2678" s="37">
        <v>38539</v>
      </c>
      <c r="J2678" s="32">
        <f t="shared" ca="1" si="166"/>
        <v>20</v>
      </c>
      <c r="K2678" s="37" t="str">
        <f t="shared" ca="1" si="167"/>
        <v>18-24 (Young Drivers)</v>
      </c>
      <c r="L2678" s="36" t="s">
        <v>10</v>
      </c>
      <c r="M2678" s="36">
        <v>1</v>
      </c>
      <c r="N2678" s="36">
        <v>1</v>
      </c>
      <c r="O2678" s="38">
        <v>45576</v>
      </c>
    </row>
    <row r="2679" spans="1:15" x14ac:dyDescent="0.75">
      <c r="A2679" s="39">
        <v>10400</v>
      </c>
      <c r="B2679" s="40" t="s">
        <v>2690</v>
      </c>
      <c r="C2679" s="41">
        <v>45556</v>
      </c>
      <c r="D2679" s="42">
        <v>0.5625</v>
      </c>
      <c r="E2679" s="43" t="str">
        <f t="shared" si="164"/>
        <v>Afternoon</v>
      </c>
      <c r="F2679" s="44">
        <v>5.5</v>
      </c>
      <c r="G2679" s="44" t="str">
        <f t="shared" si="165"/>
        <v>Long</v>
      </c>
      <c r="H2679" s="44" t="s">
        <v>9</v>
      </c>
      <c r="I2679" s="45">
        <v>36153</v>
      </c>
      <c r="J2679" s="40">
        <f t="shared" ca="1" si="166"/>
        <v>26</v>
      </c>
      <c r="K2679" s="45" t="str">
        <f t="shared" ca="1" si="167"/>
        <v>25+</v>
      </c>
      <c r="L2679" s="44" t="s">
        <v>10</v>
      </c>
      <c r="M2679" s="44">
        <v>1</v>
      </c>
      <c r="N2679" s="44">
        <v>1</v>
      </c>
      <c r="O2679" s="46">
        <v>45576</v>
      </c>
    </row>
    <row r="2680" spans="1:15" x14ac:dyDescent="0.75">
      <c r="A2680" s="31">
        <v>10400</v>
      </c>
      <c r="B2680" s="32" t="s">
        <v>2691</v>
      </c>
      <c r="C2680" s="33">
        <v>45556</v>
      </c>
      <c r="D2680" s="34">
        <v>0.5625</v>
      </c>
      <c r="E2680" s="35" t="str">
        <f t="shared" si="164"/>
        <v>Afternoon</v>
      </c>
      <c r="F2680" s="36">
        <v>5.5</v>
      </c>
      <c r="G2680" s="36" t="str">
        <f t="shared" si="165"/>
        <v>Long</v>
      </c>
      <c r="H2680" s="36" t="s">
        <v>9</v>
      </c>
      <c r="I2680" s="37">
        <v>29234</v>
      </c>
      <c r="J2680" s="32">
        <f t="shared" ca="1" si="166"/>
        <v>45</v>
      </c>
      <c r="K2680" s="37" t="str">
        <f t="shared" ca="1" si="167"/>
        <v>25+</v>
      </c>
      <c r="L2680" s="36" t="s">
        <v>10</v>
      </c>
      <c r="M2680" s="36">
        <v>1</v>
      </c>
      <c r="N2680" s="36">
        <v>1</v>
      </c>
      <c r="O2680" s="38">
        <v>45576</v>
      </c>
    </row>
    <row r="2681" spans="1:15" x14ac:dyDescent="0.75">
      <c r="A2681" s="39">
        <v>10400</v>
      </c>
      <c r="B2681" s="40" t="s">
        <v>2692</v>
      </c>
      <c r="C2681" s="41">
        <v>45558</v>
      </c>
      <c r="D2681" s="42">
        <v>0.56944444444444442</v>
      </c>
      <c r="E2681" s="43" t="str">
        <f t="shared" si="164"/>
        <v>Afternoon</v>
      </c>
      <c r="F2681" s="44">
        <v>5.75</v>
      </c>
      <c r="G2681" s="44" t="str">
        <f t="shared" si="165"/>
        <v>Long</v>
      </c>
      <c r="H2681" s="44" t="s">
        <v>9</v>
      </c>
      <c r="I2681" s="45">
        <v>32236</v>
      </c>
      <c r="J2681" s="40">
        <f t="shared" ca="1" si="166"/>
        <v>37</v>
      </c>
      <c r="K2681" s="45" t="str">
        <f t="shared" ca="1" si="167"/>
        <v>25+</v>
      </c>
      <c r="L2681" s="44" t="s">
        <v>11</v>
      </c>
      <c r="M2681" s="44">
        <v>1</v>
      </c>
      <c r="N2681" s="44">
        <v>1</v>
      </c>
      <c r="O2681" s="46">
        <v>45576</v>
      </c>
    </row>
    <row r="2682" spans="1:15" x14ac:dyDescent="0.75">
      <c r="A2682" s="31">
        <v>10400</v>
      </c>
      <c r="B2682" s="32" t="s">
        <v>2693</v>
      </c>
      <c r="C2682" s="33">
        <v>45558</v>
      </c>
      <c r="D2682" s="34">
        <v>0.625</v>
      </c>
      <c r="E2682" s="35" t="str">
        <f t="shared" si="164"/>
        <v>Afternoon</v>
      </c>
      <c r="F2682" s="36">
        <v>7</v>
      </c>
      <c r="G2682" s="36" t="str">
        <f t="shared" si="165"/>
        <v>Long</v>
      </c>
      <c r="H2682" s="36" t="s">
        <v>9</v>
      </c>
      <c r="I2682" s="37">
        <v>37410</v>
      </c>
      <c r="J2682" s="32">
        <f t="shared" ca="1" si="166"/>
        <v>23</v>
      </c>
      <c r="K2682" s="37" t="str">
        <f t="shared" ca="1" si="167"/>
        <v>18-24 (Young Drivers)</v>
      </c>
      <c r="L2682" s="36" t="s">
        <v>10</v>
      </c>
      <c r="M2682" s="36">
        <v>1</v>
      </c>
      <c r="N2682" s="36">
        <v>1</v>
      </c>
      <c r="O2682" s="38">
        <v>45576</v>
      </c>
    </row>
    <row r="2683" spans="1:15" x14ac:dyDescent="0.75">
      <c r="A2683" s="39">
        <v>10400</v>
      </c>
      <c r="B2683" s="40" t="s">
        <v>2694</v>
      </c>
      <c r="C2683" s="41">
        <v>45558</v>
      </c>
      <c r="D2683" s="42">
        <v>0.625</v>
      </c>
      <c r="E2683" s="43" t="str">
        <f t="shared" si="164"/>
        <v>Afternoon</v>
      </c>
      <c r="F2683" s="44">
        <v>7</v>
      </c>
      <c r="G2683" s="44" t="str">
        <f t="shared" si="165"/>
        <v>Long</v>
      </c>
      <c r="H2683" s="44" t="s">
        <v>10</v>
      </c>
      <c r="I2683" s="45">
        <v>38483</v>
      </c>
      <c r="J2683" s="40">
        <f t="shared" ca="1" si="166"/>
        <v>20</v>
      </c>
      <c r="K2683" s="45" t="str">
        <f t="shared" ca="1" si="167"/>
        <v>18-24 (Young Drivers)</v>
      </c>
      <c r="L2683" s="44" t="s">
        <v>10</v>
      </c>
      <c r="M2683" s="44">
        <v>1</v>
      </c>
      <c r="N2683" s="44">
        <v>1</v>
      </c>
      <c r="O2683" s="46">
        <v>45576</v>
      </c>
    </row>
    <row r="2684" spans="1:15" x14ac:dyDescent="0.75">
      <c r="A2684" s="31">
        <v>10400</v>
      </c>
      <c r="B2684" s="32" t="s">
        <v>2695</v>
      </c>
      <c r="C2684" s="33">
        <v>45562</v>
      </c>
      <c r="D2684" s="34">
        <v>0.50694444444444442</v>
      </c>
      <c r="E2684" s="35" t="str">
        <f t="shared" si="164"/>
        <v>Afternoon</v>
      </c>
      <c r="F2684" s="36">
        <v>4.25</v>
      </c>
      <c r="G2684" s="36" t="str">
        <f t="shared" si="165"/>
        <v>Long</v>
      </c>
      <c r="H2684" s="36" t="s">
        <v>9</v>
      </c>
      <c r="I2684" s="37">
        <v>34416</v>
      </c>
      <c r="J2684" s="32">
        <f t="shared" ca="1" si="166"/>
        <v>31</v>
      </c>
      <c r="K2684" s="37" t="str">
        <f t="shared" ca="1" si="167"/>
        <v>25+</v>
      </c>
      <c r="L2684" s="36" t="s">
        <v>10</v>
      </c>
      <c r="M2684" s="36">
        <v>1</v>
      </c>
      <c r="N2684" s="36">
        <v>1</v>
      </c>
      <c r="O2684" s="38">
        <v>45576</v>
      </c>
    </row>
    <row r="2685" spans="1:15" x14ac:dyDescent="0.75">
      <c r="A2685" s="39">
        <v>10400</v>
      </c>
      <c r="B2685" s="40" t="s">
        <v>2696</v>
      </c>
      <c r="C2685" s="41">
        <v>45562</v>
      </c>
      <c r="D2685" s="42">
        <v>0.50694444444444442</v>
      </c>
      <c r="E2685" s="43" t="str">
        <f t="shared" si="164"/>
        <v>Afternoon</v>
      </c>
      <c r="F2685" s="44">
        <v>4.25</v>
      </c>
      <c r="G2685" s="44" t="str">
        <f t="shared" si="165"/>
        <v>Long</v>
      </c>
      <c r="H2685" s="44" t="s">
        <v>10</v>
      </c>
      <c r="I2685" s="45">
        <v>36889</v>
      </c>
      <c r="J2685" s="40">
        <f t="shared" ca="1" si="166"/>
        <v>24</v>
      </c>
      <c r="K2685" s="45" t="str">
        <f t="shared" ca="1" si="167"/>
        <v>18-24 (Young Drivers)</v>
      </c>
      <c r="L2685" s="44" t="s">
        <v>10</v>
      </c>
      <c r="M2685" s="44">
        <v>1</v>
      </c>
      <c r="N2685" s="44">
        <v>1</v>
      </c>
      <c r="O2685" s="46">
        <v>45576</v>
      </c>
    </row>
    <row r="2686" spans="1:15" x14ac:dyDescent="0.75">
      <c r="A2686" s="31">
        <v>10400</v>
      </c>
      <c r="B2686" s="32" t="s">
        <v>2697</v>
      </c>
      <c r="C2686" s="33">
        <v>45562</v>
      </c>
      <c r="D2686" s="34">
        <v>0.59722222222222221</v>
      </c>
      <c r="E2686" s="35" t="str">
        <f t="shared" si="164"/>
        <v>Afternoon</v>
      </c>
      <c r="F2686" s="36">
        <v>6.25</v>
      </c>
      <c r="G2686" s="36" t="str">
        <f t="shared" si="165"/>
        <v>Long</v>
      </c>
      <c r="H2686" s="36" t="s">
        <v>10</v>
      </c>
      <c r="I2686" s="37">
        <v>37319</v>
      </c>
      <c r="J2686" s="32">
        <f t="shared" ca="1" si="166"/>
        <v>23</v>
      </c>
      <c r="K2686" s="37" t="str">
        <f t="shared" ca="1" si="167"/>
        <v>18-24 (Young Drivers)</v>
      </c>
      <c r="L2686" s="36" t="s">
        <v>10</v>
      </c>
      <c r="M2686" s="36">
        <v>1</v>
      </c>
      <c r="N2686" s="36">
        <v>1</v>
      </c>
      <c r="O2686" s="38">
        <v>45576</v>
      </c>
    </row>
    <row r="2687" spans="1:15" x14ac:dyDescent="0.75">
      <c r="A2687" s="39">
        <v>10400</v>
      </c>
      <c r="B2687" s="40" t="s">
        <v>2698</v>
      </c>
      <c r="C2687" s="41">
        <v>45562</v>
      </c>
      <c r="D2687" s="42">
        <v>0.59722222222222221</v>
      </c>
      <c r="E2687" s="43" t="str">
        <f t="shared" si="164"/>
        <v>Afternoon</v>
      </c>
      <c r="F2687" s="44">
        <v>6.25</v>
      </c>
      <c r="G2687" s="44" t="str">
        <f t="shared" si="165"/>
        <v>Long</v>
      </c>
      <c r="H2687" s="44" t="s">
        <v>10</v>
      </c>
      <c r="I2687" s="45">
        <v>37456</v>
      </c>
      <c r="J2687" s="40">
        <f t="shared" ca="1" si="166"/>
        <v>23</v>
      </c>
      <c r="K2687" s="45" t="str">
        <f t="shared" ca="1" si="167"/>
        <v>18-24 (Young Drivers)</v>
      </c>
      <c r="L2687" s="44" t="s">
        <v>10</v>
      </c>
      <c r="M2687" s="44">
        <v>1</v>
      </c>
      <c r="N2687" s="44">
        <v>1</v>
      </c>
      <c r="O2687" s="46">
        <v>45576</v>
      </c>
    </row>
    <row r="2688" spans="1:15" x14ac:dyDescent="0.75">
      <c r="A2688" s="31">
        <v>10400</v>
      </c>
      <c r="B2688" s="32" t="s">
        <v>2699</v>
      </c>
      <c r="C2688" s="33">
        <v>45563</v>
      </c>
      <c r="D2688" s="34">
        <v>0.59722222222222221</v>
      </c>
      <c r="E2688" s="35" t="str">
        <f t="shared" si="164"/>
        <v>Afternoon</v>
      </c>
      <c r="F2688" s="36">
        <v>6.25</v>
      </c>
      <c r="G2688" s="36" t="str">
        <f t="shared" si="165"/>
        <v>Long</v>
      </c>
      <c r="H2688" s="36" t="s">
        <v>9</v>
      </c>
      <c r="I2688" s="37">
        <v>37232</v>
      </c>
      <c r="J2688" s="32">
        <f t="shared" ca="1" si="166"/>
        <v>23</v>
      </c>
      <c r="K2688" s="37" t="str">
        <f t="shared" ca="1" si="167"/>
        <v>18-24 (Young Drivers)</v>
      </c>
      <c r="L2688" s="36" t="s">
        <v>10</v>
      </c>
      <c r="M2688" s="36">
        <v>1</v>
      </c>
      <c r="N2688" s="36">
        <v>1</v>
      </c>
      <c r="O2688" s="38">
        <v>45576</v>
      </c>
    </row>
    <row r="2689" spans="1:15" x14ac:dyDescent="0.75">
      <c r="A2689" s="39">
        <v>10400</v>
      </c>
      <c r="B2689" s="40" t="s">
        <v>2700</v>
      </c>
      <c r="C2689" s="41">
        <v>45563</v>
      </c>
      <c r="D2689" s="42">
        <v>0.65277777777777779</v>
      </c>
      <c r="E2689" s="43" t="str">
        <f t="shared" si="164"/>
        <v>Afternoon</v>
      </c>
      <c r="F2689" s="44">
        <v>7.75</v>
      </c>
      <c r="G2689" s="44" t="str">
        <f t="shared" si="165"/>
        <v>Long</v>
      </c>
      <c r="H2689" s="44" t="s">
        <v>9</v>
      </c>
      <c r="I2689" s="45">
        <v>34657</v>
      </c>
      <c r="J2689" s="40">
        <f t="shared" ca="1" si="166"/>
        <v>30</v>
      </c>
      <c r="K2689" s="45" t="str">
        <f t="shared" ca="1" si="167"/>
        <v>25+</v>
      </c>
      <c r="L2689" s="44" t="s">
        <v>10</v>
      </c>
      <c r="M2689" s="44">
        <v>1</v>
      </c>
      <c r="N2689" s="44">
        <v>1</v>
      </c>
      <c r="O2689" s="46">
        <v>45576</v>
      </c>
    </row>
    <row r="2690" spans="1:15" x14ac:dyDescent="0.75">
      <c r="A2690" s="31">
        <v>10400</v>
      </c>
      <c r="B2690" s="32" t="s">
        <v>2701</v>
      </c>
      <c r="C2690" s="33">
        <v>45563</v>
      </c>
      <c r="D2690" s="34">
        <v>0.65277777777777779</v>
      </c>
      <c r="E2690" s="35" t="str">
        <f t="shared" ref="E2690:E2753" si="168">IF(D2690&lt;TIME(12,0,0), "Morning", IF(D2690&lt;TIME(18,0,0), "Afternoon", "Evening"))</f>
        <v>Afternoon</v>
      </c>
      <c r="F2690" s="36">
        <v>7.75</v>
      </c>
      <c r="G2690" s="36" t="str">
        <f t="shared" ref="G2690:G2753" si="169">IF(F2690 &lt; 2.5, "Short",
  IF(F2690 &lt;= 4, "Medium", "Long")
)</f>
        <v>Long</v>
      </c>
      <c r="H2690" s="36" t="s">
        <v>10</v>
      </c>
      <c r="I2690" s="37">
        <v>36189</v>
      </c>
      <c r="J2690" s="32">
        <f t="shared" ref="J2690:J2753" ca="1" si="170">IFERROR(DATEDIF(I2690, TODAY(), "Y"), 0)</f>
        <v>26</v>
      </c>
      <c r="K2690" s="37" t="str">
        <f t="shared" ref="K2690:K2753" ca="1" si="171" xml:space="preserve"> IF(J2690 &lt; 15, "Invalid (Below Minimum Age)", IF(J2690 = 15, "15 (Moped/Tractor)", IF(J2690 = 16, "16 (Light Vehicles)", IF(J2690 = 17, "17 (Car/Motorcycle)", IF(J2690 &lt;= 24, "18-24 (Young Drivers)","25+"
        )
      )
    )
  )
)</f>
        <v>25+</v>
      </c>
      <c r="L2690" s="36" t="s">
        <v>10</v>
      </c>
      <c r="M2690" s="36">
        <v>1</v>
      </c>
      <c r="N2690" s="36">
        <v>1</v>
      </c>
      <c r="O2690" s="38">
        <v>45576</v>
      </c>
    </row>
    <row r="2691" spans="1:15" x14ac:dyDescent="0.75">
      <c r="A2691" s="39">
        <v>10400</v>
      </c>
      <c r="B2691" s="40" t="s">
        <v>2702</v>
      </c>
      <c r="C2691" s="41">
        <v>45565</v>
      </c>
      <c r="D2691" s="42">
        <v>0.61111111111111116</v>
      </c>
      <c r="E2691" s="43" t="str">
        <f t="shared" si="168"/>
        <v>Afternoon</v>
      </c>
      <c r="F2691" s="44">
        <v>6.75</v>
      </c>
      <c r="G2691" s="44" t="str">
        <f t="shared" si="169"/>
        <v>Long</v>
      </c>
      <c r="H2691" s="44" t="s">
        <v>9</v>
      </c>
      <c r="I2691" s="45">
        <v>36839</v>
      </c>
      <c r="J2691" s="40">
        <f t="shared" ca="1" si="170"/>
        <v>24</v>
      </c>
      <c r="K2691" s="45" t="str">
        <f t="shared" ca="1" si="171"/>
        <v>18-24 (Young Drivers)</v>
      </c>
      <c r="L2691" s="44" t="s">
        <v>10</v>
      </c>
      <c r="M2691" s="44">
        <v>1</v>
      </c>
      <c r="N2691" s="44">
        <v>1</v>
      </c>
      <c r="O2691" s="46">
        <v>45576</v>
      </c>
    </row>
    <row r="2692" spans="1:15" x14ac:dyDescent="0.75">
      <c r="A2692" s="31">
        <v>10400</v>
      </c>
      <c r="B2692" s="32" t="s">
        <v>2703</v>
      </c>
      <c r="C2692" s="33">
        <v>45565</v>
      </c>
      <c r="D2692" s="34">
        <v>0.61111111111111116</v>
      </c>
      <c r="E2692" s="35" t="str">
        <f t="shared" si="168"/>
        <v>Afternoon</v>
      </c>
      <c r="F2692" s="36">
        <v>6.75</v>
      </c>
      <c r="G2692" s="36" t="str">
        <f t="shared" si="169"/>
        <v>Long</v>
      </c>
      <c r="H2692" s="36" t="s">
        <v>10</v>
      </c>
      <c r="I2692" s="37">
        <v>35477</v>
      </c>
      <c r="J2692" s="32">
        <f t="shared" ca="1" si="170"/>
        <v>28</v>
      </c>
      <c r="K2692" s="37" t="str">
        <f t="shared" ca="1" si="171"/>
        <v>25+</v>
      </c>
      <c r="L2692" s="36" t="s">
        <v>10</v>
      </c>
      <c r="M2692" s="36">
        <v>1</v>
      </c>
      <c r="N2692" s="36">
        <v>1</v>
      </c>
      <c r="O2692" s="38">
        <v>45576</v>
      </c>
    </row>
    <row r="2693" spans="1:15" x14ac:dyDescent="0.75">
      <c r="A2693" s="39">
        <v>10400</v>
      </c>
      <c r="B2693" s="40" t="s">
        <v>2704</v>
      </c>
      <c r="C2693" s="41">
        <v>45569</v>
      </c>
      <c r="D2693" s="42">
        <v>0.56944444444444442</v>
      </c>
      <c r="E2693" s="43" t="str">
        <f t="shared" si="168"/>
        <v>Afternoon</v>
      </c>
      <c r="F2693" s="44">
        <v>5.75</v>
      </c>
      <c r="G2693" s="44" t="str">
        <f t="shared" si="169"/>
        <v>Long</v>
      </c>
      <c r="H2693" s="44" t="s">
        <v>10</v>
      </c>
      <c r="I2693" s="45">
        <v>38823</v>
      </c>
      <c r="J2693" s="40">
        <f t="shared" ca="1" si="170"/>
        <v>19</v>
      </c>
      <c r="K2693" s="45" t="str">
        <f t="shared" ca="1" si="171"/>
        <v>18-24 (Young Drivers)</v>
      </c>
      <c r="L2693" s="44" t="s">
        <v>10</v>
      </c>
      <c r="M2693" s="44">
        <v>1</v>
      </c>
      <c r="N2693" s="44">
        <v>1</v>
      </c>
      <c r="O2693" s="46">
        <v>45576</v>
      </c>
    </row>
    <row r="2694" spans="1:15" x14ac:dyDescent="0.75">
      <c r="A2694" s="31">
        <v>10400</v>
      </c>
      <c r="B2694" s="32" t="s">
        <v>2705</v>
      </c>
      <c r="C2694" s="33">
        <v>45569</v>
      </c>
      <c r="D2694" s="34">
        <v>0.56944444444444442</v>
      </c>
      <c r="E2694" s="35" t="str">
        <f t="shared" si="168"/>
        <v>Afternoon</v>
      </c>
      <c r="F2694" s="36">
        <v>5.75</v>
      </c>
      <c r="G2694" s="36" t="str">
        <f t="shared" si="169"/>
        <v>Long</v>
      </c>
      <c r="H2694" s="36" t="s">
        <v>10</v>
      </c>
      <c r="I2694" s="37">
        <v>38419</v>
      </c>
      <c r="J2694" s="32">
        <f t="shared" ca="1" si="170"/>
        <v>20</v>
      </c>
      <c r="K2694" s="37" t="str">
        <f t="shared" ca="1" si="171"/>
        <v>18-24 (Young Drivers)</v>
      </c>
      <c r="L2694" s="36" t="s">
        <v>10</v>
      </c>
      <c r="M2694" s="36">
        <v>1</v>
      </c>
      <c r="N2694" s="36">
        <v>1</v>
      </c>
      <c r="O2694" s="38">
        <v>45576</v>
      </c>
    </row>
    <row r="2695" spans="1:15" x14ac:dyDescent="0.75">
      <c r="A2695" s="39">
        <v>10400</v>
      </c>
      <c r="B2695" s="40" t="s">
        <v>2706</v>
      </c>
      <c r="C2695" s="41">
        <v>45569</v>
      </c>
      <c r="D2695" s="42">
        <v>0.66666666666666663</v>
      </c>
      <c r="E2695" s="43" t="str">
        <f t="shared" si="168"/>
        <v>Afternoon</v>
      </c>
      <c r="F2695" s="44">
        <v>8</v>
      </c>
      <c r="G2695" s="44" t="str">
        <f t="shared" si="169"/>
        <v>Long</v>
      </c>
      <c r="H2695" s="44" t="s">
        <v>9</v>
      </c>
      <c r="I2695" s="45">
        <v>36065</v>
      </c>
      <c r="J2695" s="40">
        <f t="shared" ca="1" si="170"/>
        <v>27</v>
      </c>
      <c r="K2695" s="45" t="str">
        <f t="shared" ca="1" si="171"/>
        <v>25+</v>
      </c>
      <c r="L2695" s="44" t="s">
        <v>10</v>
      </c>
      <c r="M2695" s="44">
        <v>1</v>
      </c>
      <c r="N2695" s="44">
        <v>1</v>
      </c>
      <c r="O2695" s="46">
        <v>45576</v>
      </c>
    </row>
    <row r="2696" spans="1:15" x14ac:dyDescent="0.75">
      <c r="A2696" s="31">
        <v>10400</v>
      </c>
      <c r="B2696" s="32" t="s">
        <v>2707</v>
      </c>
      <c r="C2696" s="33">
        <v>45569</v>
      </c>
      <c r="D2696" s="34">
        <v>0.66666666666666663</v>
      </c>
      <c r="E2696" s="35" t="str">
        <f t="shared" si="168"/>
        <v>Afternoon</v>
      </c>
      <c r="F2696" s="36">
        <v>8</v>
      </c>
      <c r="G2696" s="36" t="str">
        <f t="shared" si="169"/>
        <v>Long</v>
      </c>
      <c r="H2696" s="36" t="s">
        <v>9</v>
      </c>
      <c r="I2696" s="37">
        <v>36351</v>
      </c>
      <c r="J2696" s="32">
        <f t="shared" ca="1" si="170"/>
        <v>26</v>
      </c>
      <c r="K2696" s="37" t="str">
        <f t="shared" ca="1" si="171"/>
        <v>25+</v>
      </c>
      <c r="L2696" s="36" t="s">
        <v>10</v>
      </c>
      <c r="M2696" s="36">
        <v>1</v>
      </c>
      <c r="N2696" s="36">
        <v>1</v>
      </c>
      <c r="O2696" s="38">
        <v>45576</v>
      </c>
    </row>
    <row r="2697" spans="1:15" x14ac:dyDescent="0.75">
      <c r="A2697" s="39">
        <v>10400</v>
      </c>
      <c r="B2697" s="40" t="s">
        <v>2708</v>
      </c>
      <c r="C2697" s="41">
        <v>45570</v>
      </c>
      <c r="D2697" s="42">
        <v>0.59722222222222221</v>
      </c>
      <c r="E2697" s="43" t="str">
        <f t="shared" si="168"/>
        <v>Afternoon</v>
      </c>
      <c r="F2697" s="44">
        <v>6.25</v>
      </c>
      <c r="G2697" s="44" t="str">
        <f t="shared" si="169"/>
        <v>Long</v>
      </c>
      <c r="H2697" s="44" t="s">
        <v>9</v>
      </c>
      <c r="I2697" s="45">
        <v>39010</v>
      </c>
      <c r="J2697" s="40">
        <f t="shared" ca="1" si="170"/>
        <v>18</v>
      </c>
      <c r="K2697" s="45" t="str">
        <f t="shared" ca="1" si="171"/>
        <v>18-24 (Young Drivers)</v>
      </c>
      <c r="L2697" s="44" t="s">
        <v>10</v>
      </c>
      <c r="M2697" s="44">
        <v>1</v>
      </c>
      <c r="N2697" s="44">
        <v>1</v>
      </c>
      <c r="O2697" s="46">
        <v>45576</v>
      </c>
    </row>
    <row r="2698" spans="1:15" x14ac:dyDescent="0.75">
      <c r="A2698" s="31">
        <v>10400</v>
      </c>
      <c r="B2698" s="32" t="s">
        <v>2709</v>
      </c>
      <c r="C2698" s="33">
        <v>45570</v>
      </c>
      <c r="D2698" s="34">
        <v>0.59722222222222221</v>
      </c>
      <c r="E2698" s="35" t="str">
        <f t="shared" si="168"/>
        <v>Afternoon</v>
      </c>
      <c r="F2698" s="36">
        <v>6.25</v>
      </c>
      <c r="G2698" s="36" t="str">
        <f t="shared" si="169"/>
        <v>Long</v>
      </c>
      <c r="H2698" s="36" t="s">
        <v>10</v>
      </c>
      <c r="I2698" s="37">
        <v>29812</v>
      </c>
      <c r="J2698" s="32">
        <f t="shared" ca="1" si="170"/>
        <v>44</v>
      </c>
      <c r="K2698" s="37" t="str">
        <f t="shared" ca="1" si="171"/>
        <v>25+</v>
      </c>
      <c r="L2698" s="36" t="s">
        <v>10</v>
      </c>
      <c r="M2698" s="36">
        <v>1</v>
      </c>
      <c r="N2698" s="36">
        <v>1</v>
      </c>
      <c r="O2698" s="38">
        <v>45576</v>
      </c>
    </row>
    <row r="2699" spans="1:15" x14ac:dyDescent="0.75">
      <c r="A2699" s="39">
        <v>10400</v>
      </c>
      <c r="B2699" s="40" t="s">
        <v>2710</v>
      </c>
      <c r="C2699" s="41">
        <v>45570</v>
      </c>
      <c r="D2699" s="42">
        <v>0.70138888888888884</v>
      </c>
      <c r="E2699" s="43" t="str">
        <f t="shared" si="168"/>
        <v>Afternoon</v>
      </c>
      <c r="F2699" s="44">
        <v>8.75</v>
      </c>
      <c r="G2699" s="44" t="str">
        <f t="shared" si="169"/>
        <v>Long</v>
      </c>
      <c r="H2699" s="44" t="s">
        <v>9</v>
      </c>
      <c r="I2699" s="45">
        <v>37176</v>
      </c>
      <c r="J2699" s="40">
        <f t="shared" ca="1" si="170"/>
        <v>23</v>
      </c>
      <c r="K2699" s="45" t="str">
        <f t="shared" ca="1" si="171"/>
        <v>18-24 (Young Drivers)</v>
      </c>
      <c r="L2699" s="44" t="s">
        <v>10</v>
      </c>
      <c r="M2699" s="44">
        <v>1</v>
      </c>
      <c r="N2699" s="44">
        <v>1</v>
      </c>
      <c r="O2699" s="46">
        <v>45576</v>
      </c>
    </row>
    <row r="2700" spans="1:15" x14ac:dyDescent="0.75">
      <c r="A2700" s="31">
        <v>10400</v>
      </c>
      <c r="B2700" s="32" t="s">
        <v>2711</v>
      </c>
      <c r="C2700" s="33">
        <v>45570</v>
      </c>
      <c r="D2700" s="34">
        <v>0.70138888888888884</v>
      </c>
      <c r="E2700" s="35" t="str">
        <f t="shared" si="168"/>
        <v>Afternoon</v>
      </c>
      <c r="F2700" s="36">
        <v>8.75</v>
      </c>
      <c r="G2700" s="36" t="str">
        <f t="shared" si="169"/>
        <v>Long</v>
      </c>
      <c r="H2700" s="36" t="s">
        <v>9</v>
      </c>
      <c r="I2700" s="37">
        <v>39543</v>
      </c>
      <c r="J2700" s="32">
        <f t="shared" ca="1" si="170"/>
        <v>17</v>
      </c>
      <c r="K2700" s="37" t="str">
        <f t="shared" ca="1" si="171"/>
        <v>17 (Car/Motorcycle)</v>
      </c>
      <c r="L2700" s="36" t="s">
        <v>10</v>
      </c>
      <c r="M2700" s="36">
        <v>1</v>
      </c>
      <c r="N2700" s="36">
        <v>1</v>
      </c>
      <c r="O2700" s="38">
        <v>45576</v>
      </c>
    </row>
    <row r="2701" spans="1:15" x14ac:dyDescent="0.75">
      <c r="A2701" s="39">
        <v>10400</v>
      </c>
      <c r="B2701" s="40" t="s">
        <v>2712</v>
      </c>
      <c r="C2701" s="41">
        <v>45572</v>
      </c>
      <c r="D2701" s="42">
        <v>0.57638888888888884</v>
      </c>
      <c r="E2701" s="43" t="str">
        <f t="shared" si="168"/>
        <v>Afternoon</v>
      </c>
      <c r="F2701" s="44">
        <v>5.75</v>
      </c>
      <c r="G2701" s="44" t="str">
        <f t="shared" si="169"/>
        <v>Long</v>
      </c>
      <c r="H2701" s="44" t="s">
        <v>9</v>
      </c>
      <c r="I2701" s="45">
        <v>14785</v>
      </c>
      <c r="J2701" s="40">
        <f t="shared" ca="1" si="170"/>
        <v>85</v>
      </c>
      <c r="K2701" s="45" t="str">
        <f t="shared" ca="1" si="171"/>
        <v>25+</v>
      </c>
      <c r="L2701" s="44" t="s">
        <v>10</v>
      </c>
      <c r="M2701" s="44">
        <v>1</v>
      </c>
      <c r="N2701" s="44">
        <v>1</v>
      </c>
      <c r="O2701" s="46">
        <v>45576</v>
      </c>
    </row>
    <row r="2702" spans="1:15" x14ac:dyDescent="0.75">
      <c r="A2702" s="31">
        <v>452</v>
      </c>
      <c r="B2702" s="32" t="s">
        <v>2713</v>
      </c>
      <c r="C2702" s="33">
        <v>45541</v>
      </c>
      <c r="D2702" s="34">
        <v>0.64583333333333337</v>
      </c>
      <c r="E2702" s="35" t="str">
        <f t="shared" si="168"/>
        <v>Afternoon</v>
      </c>
      <c r="F2702" s="36">
        <v>7.5</v>
      </c>
      <c r="G2702" s="36" t="str">
        <f t="shared" si="169"/>
        <v>Long</v>
      </c>
      <c r="H2702" s="36" t="s">
        <v>9</v>
      </c>
      <c r="I2702" s="37">
        <v>36052</v>
      </c>
      <c r="J2702" s="32">
        <f t="shared" ca="1" si="170"/>
        <v>27</v>
      </c>
      <c r="K2702" s="37" t="str">
        <f t="shared" ca="1" si="171"/>
        <v>25+</v>
      </c>
      <c r="L2702" s="36" t="s">
        <v>11</v>
      </c>
      <c r="M2702" s="36">
        <v>0</v>
      </c>
      <c r="N2702" s="36">
        <v>0</v>
      </c>
      <c r="O2702" s="38">
        <v>45581</v>
      </c>
    </row>
    <row r="2703" spans="1:15" x14ac:dyDescent="0.75">
      <c r="A2703" s="39">
        <v>452</v>
      </c>
      <c r="B2703" s="40" t="s">
        <v>2714</v>
      </c>
      <c r="C2703" s="41">
        <v>45542</v>
      </c>
      <c r="D2703" s="42">
        <v>0.64583333333333337</v>
      </c>
      <c r="E2703" s="43" t="str">
        <f t="shared" si="168"/>
        <v>Afternoon</v>
      </c>
      <c r="F2703" s="44">
        <v>7.5</v>
      </c>
      <c r="G2703" s="44" t="str">
        <f t="shared" si="169"/>
        <v>Long</v>
      </c>
      <c r="H2703" s="44" t="s">
        <v>9</v>
      </c>
      <c r="I2703" s="45">
        <v>39661</v>
      </c>
      <c r="J2703" s="40">
        <f t="shared" ca="1" si="170"/>
        <v>17</v>
      </c>
      <c r="K2703" s="45" t="str">
        <f t="shared" ca="1" si="171"/>
        <v>17 (Car/Motorcycle)</v>
      </c>
      <c r="L2703" s="44" t="s">
        <v>10</v>
      </c>
      <c r="M2703" s="44">
        <v>1</v>
      </c>
      <c r="N2703" s="44">
        <v>1</v>
      </c>
      <c r="O2703" s="46">
        <v>45581</v>
      </c>
    </row>
    <row r="2704" spans="1:15" x14ac:dyDescent="0.75">
      <c r="A2704" s="31">
        <v>452</v>
      </c>
      <c r="B2704" s="32" t="s">
        <v>2715</v>
      </c>
      <c r="C2704" s="33">
        <v>45542</v>
      </c>
      <c r="D2704" s="34">
        <v>0.65625</v>
      </c>
      <c r="E2704" s="35" t="str">
        <f t="shared" si="168"/>
        <v>Afternoon</v>
      </c>
      <c r="F2704" s="36">
        <v>7.75</v>
      </c>
      <c r="G2704" s="36" t="str">
        <f t="shared" si="169"/>
        <v>Long</v>
      </c>
      <c r="H2704" s="36" t="s">
        <v>10</v>
      </c>
      <c r="I2704" s="37">
        <v>35788</v>
      </c>
      <c r="J2704" s="32">
        <f t="shared" ca="1" si="170"/>
        <v>27</v>
      </c>
      <c r="K2704" s="37" t="str">
        <f t="shared" ca="1" si="171"/>
        <v>25+</v>
      </c>
      <c r="L2704" s="36" t="s">
        <v>10</v>
      </c>
      <c r="M2704" s="36">
        <v>1</v>
      </c>
      <c r="N2704" s="36">
        <v>1</v>
      </c>
      <c r="O2704" s="38">
        <v>45581</v>
      </c>
    </row>
    <row r="2705" spans="1:15" x14ac:dyDescent="0.75">
      <c r="A2705" s="39">
        <v>452</v>
      </c>
      <c r="B2705" s="40" t="s">
        <v>2716</v>
      </c>
      <c r="C2705" s="41">
        <v>45542</v>
      </c>
      <c r="D2705" s="42">
        <v>0.70833333333333337</v>
      </c>
      <c r="E2705" s="43" t="str">
        <f t="shared" si="168"/>
        <v>Afternoon</v>
      </c>
      <c r="F2705" s="44">
        <v>9</v>
      </c>
      <c r="G2705" s="44" t="str">
        <f t="shared" si="169"/>
        <v>Long</v>
      </c>
      <c r="H2705" s="44" t="s">
        <v>9</v>
      </c>
      <c r="I2705" s="45">
        <v>36560</v>
      </c>
      <c r="J2705" s="40">
        <f t="shared" ca="1" si="170"/>
        <v>25</v>
      </c>
      <c r="K2705" s="45" t="str">
        <f t="shared" ca="1" si="171"/>
        <v>25+</v>
      </c>
      <c r="L2705" s="44" t="s">
        <v>10</v>
      </c>
      <c r="M2705" s="44">
        <v>1</v>
      </c>
      <c r="N2705" s="44">
        <v>1</v>
      </c>
      <c r="O2705" s="46">
        <v>45581</v>
      </c>
    </row>
    <row r="2706" spans="1:15" x14ac:dyDescent="0.75">
      <c r="A2706" s="31">
        <v>452</v>
      </c>
      <c r="B2706" s="32" t="s">
        <v>2717</v>
      </c>
      <c r="C2706" s="33">
        <v>45542</v>
      </c>
      <c r="D2706" s="34">
        <v>0.70833333333333337</v>
      </c>
      <c r="E2706" s="35" t="str">
        <f t="shared" si="168"/>
        <v>Afternoon</v>
      </c>
      <c r="F2706" s="36">
        <v>9</v>
      </c>
      <c r="G2706" s="36" t="str">
        <f t="shared" si="169"/>
        <v>Long</v>
      </c>
      <c r="H2706" s="36" t="s">
        <v>9</v>
      </c>
      <c r="I2706" s="37">
        <v>38194</v>
      </c>
      <c r="J2706" s="32">
        <f t="shared" ca="1" si="170"/>
        <v>21</v>
      </c>
      <c r="K2706" s="37" t="str">
        <f t="shared" ca="1" si="171"/>
        <v>18-24 (Young Drivers)</v>
      </c>
      <c r="L2706" s="36" t="s">
        <v>10</v>
      </c>
      <c r="M2706" s="36">
        <v>1</v>
      </c>
      <c r="N2706" s="36">
        <v>1</v>
      </c>
      <c r="O2706" s="38">
        <v>45581</v>
      </c>
    </row>
    <row r="2707" spans="1:15" x14ac:dyDescent="0.75">
      <c r="A2707" s="39">
        <v>452</v>
      </c>
      <c r="B2707" s="40" t="s">
        <v>2718</v>
      </c>
      <c r="C2707" s="41">
        <v>45542</v>
      </c>
      <c r="D2707" s="42">
        <v>0.73958333333333337</v>
      </c>
      <c r="E2707" s="43" t="str">
        <f t="shared" si="168"/>
        <v>Afternoon</v>
      </c>
      <c r="F2707" s="44">
        <v>9.75</v>
      </c>
      <c r="G2707" s="44" t="str">
        <f t="shared" si="169"/>
        <v>Long</v>
      </c>
      <c r="H2707" s="44" t="s">
        <v>10</v>
      </c>
      <c r="I2707" s="45">
        <v>23133</v>
      </c>
      <c r="J2707" s="40">
        <f t="shared" ca="1" si="170"/>
        <v>62</v>
      </c>
      <c r="K2707" s="45" t="str">
        <f t="shared" ca="1" si="171"/>
        <v>25+</v>
      </c>
      <c r="L2707" s="44" t="s">
        <v>10</v>
      </c>
      <c r="M2707" s="44">
        <v>1</v>
      </c>
      <c r="N2707" s="44">
        <v>1</v>
      </c>
      <c r="O2707" s="46">
        <v>45581</v>
      </c>
    </row>
    <row r="2708" spans="1:15" x14ac:dyDescent="0.75">
      <c r="A2708" s="31">
        <v>452</v>
      </c>
      <c r="B2708" s="32" t="s">
        <v>2719</v>
      </c>
      <c r="C2708" s="33">
        <v>45543</v>
      </c>
      <c r="D2708" s="34">
        <v>0.54166666666666663</v>
      </c>
      <c r="E2708" s="35" t="str">
        <f t="shared" si="168"/>
        <v>Afternoon</v>
      </c>
      <c r="F2708" s="36">
        <v>5</v>
      </c>
      <c r="G2708" s="36" t="str">
        <f t="shared" si="169"/>
        <v>Long</v>
      </c>
      <c r="H2708" s="36" t="s">
        <v>9</v>
      </c>
      <c r="I2708" s="37">
        <v>28535</v>
      </c>
      <c r="J2708" s="32">
        <f t="shared" ca="1" si="170"/>
        <v>47</v>
      </c>
      <c r="K2708" s="37" t="str">
        <f t="shared" ca="1" si="171"/>
        <v>25+</v>
      </c>
      <c r="L2708" s="36" t="s">
        <v>10</v>
      </c>
      <c r="M2708" s="36">
        <v>0</v>
      </c>
      <c r="N2708" s="36">
        <v>0</v>
      </c>
      <c r="O2708" s="38">
        <v>45581</v>
      </c>
    </row>
    <row r="2709" spans="1:15" x14ac:dyDescent="0.75">
      <c r="A2709" s="39">
        <v>452</v>
      </c>
      <c r="B2709" s="40" t="s">
        <v>2720</v>
      </c>
      <c r="C2709" s="41">
        <v>45543</v>
      </c>
      <c r="D2709" s="42">
        <v>0.54166666666666663</v>
      </c>
      <c r="E2709" s="43" t="str">
        <f t="shared" si="168"/>
        <v>Afternoon</v>
      </c>
      <c r="F2709" s="44">
        <v>5</v>
      </c>
      <c r="G2709" s="44" t="str">
        <f t="shared" si="169"/>
        <v>Long</v>
      </c>
      <c r="H2709" s="44" t="s">
        <v>10</v>
      </c>
      <c r="I2709" s="45">
        <v>36084</v>
      </c>
      <c r="J2709" s="40">
        <f t="shared" ca="1" si="170"/>
        <v>26</v>
      </c>
      <c r="K2709" s="45" t="str">
        <f t="shared" ca="1" si="171"/>
        <v>25+</v>
      </c>
      <c r="L2709" s="44" t="s">
        <v>10</v>
      </c>
      <c r="M2709" s="44">
        <v>0</v>
      </c>
      <c r="N2709" s="44">
        <v>0</v>
      </c>
      <c r="O2709" s="46">
        <v>45581</v>
      </c>
    </row>
    <row r="2710" spans="1:15" x14ac:dyDescent="0.75">
      <c r="A2710" s="31">
        <v>452</v>
      </c>
      <c r="B2710" s="32" t="s">
        <v>2721</v>
      </c>
      <c r="C2710" s="33">
        <v>45543</v>
      </c>
      <c r="D2710" s="34">
        <v>0.63541666666666663</v>
      </c>
      <c r="E2710" s="35" t="str">
        <f t="shared" si="168"/>
        <v>Afternoon</v>
      </c>
      <c r="F2710" s="36">
        <v>7.25</v>
      </c>
      <c r="G2710" s="36" t="str">
        <f t="shared" si="169"/>
        <v>Long</v>
      </c>
      <c r="H2710" s="36" t="s">
        <v>10</v>
      </c>
      <c r="I2710" s="37">
        <v>31916</v>
      </c>
      <c r="J2710" s="32">
        <f t="shared" ca="1" si="170"/>
        <v>38</v>
      </c>
      <c r="K2710" s="37" t="str">
        <f t="shared" ca="1" si="171"/>
        <v>25+</v>
      </c>
      <c r="L2710" s="36" t="s">
        <v>11</v>
      </c>
      <c r="M2710" s="36">
        <v>0</v>
      </c>
      <c r="N2710" s="36">
        <v>0</v>
      </c>
      <c r="O2710" s="38">
        <v>45581</v>
      </c>
    </row>
    <row r="2711" spans="1:15" x14ac:dyDescent="0.75">
      <c r="A2711" s="39">
        <v>452</v>
      </c>
      <c r="B2711" s="40" t="s">
        <v>2722</v>
      </c>
      <c r="C2711" s="41">
        <v>45544</v>
      </c>
      <c r="D2711" s="42">
        <v>0.55208333333333337</v>
      </c>
      <c r="E2711" s="43" t="str">
        <f t="shared" si="168"/>
        <v>Afternoon</v>
      </c>
      <c r="F2711" s="44">
        <v>5.25</v>
      </c>
      <c r="G2711" s="44" t="str">
        <f t="shared" si="169"/>
        <v>Long</v>
      </c>
      <c r="H2711" s="44" t="s">
        <v>9</v>
      </c>
      <c r="I2711" s="45">
        <v>29955</v>
      </c>
      <c r="J2711" s="40">
        <f t="shared" ca="1" si="170"/>
        <v>43</v>
      </c>
      <c r="K2711" s="45" t="str">
        <f t="shared" ca="1" si="171"/>
        <v>25+</v>
      </c>
      <c r="L2711" s="44" t="s">
        <v>10</v>
      </c>
      <c r="M2711" s="44">
        <v>0</v>
      </c>
      <c r="N2711" s="44">
        <v>0</v>
      </c>
      <c r="O2711" s="46">
        <v>45581</v>
      </c>
    </row>
    <row r="2712" spans="1:15" x14ac:dyDescent="0.75">
      <c r="A2712" s="31">
        <v>452</v>
      </c>
      <c r="B2712" s="32" t="s">
        <v>2723</v>
      </c>
      <c r="C2712" s="33">
        <v>45544</v>
      </c>
      <c r="D2712" s="34">
        <v>0.55208333333333337</v>
      </c>
      <c r="E2712" s="35" t="str">
        <f t="shared" si="168"/>
        <v>Afternoon</v>
      </c>
      <c r="F2712" s="36">
        <v>5.25</v>
      </c>
      <c r="G2712" s="36" t="str">
        <f t="shared" si="169"/>
        <v>Long</v>
      </c>
      <c r="H2712" s="36" t="s">
        <v>10</v>
      </c>
      <c r="I2712" s="37">
        <v>33994</v>
      </c>
      <c r="J2712" s="32">
        <f t="shared" ca="1" si="170"/>
        <v>32</v>
      </c>
      <c r="K2712" s="37" t="str">
        <f t="shared" ca="1" si="171"/>
        <v>25+</v>
      </c>
      <c r="L2712" s="36" t="s">
        <v>10</v>
      </c>
      <c r="M2712" s="36">
        <v>0</v>
      </c>
      <c r="N2712" s="36">
        <v>0</v>
      </c>
      <c r="O2712" s="38">
        <v>45581</v>
      </c>
    </row>
    <row r="2713" spans="1:15" x14ac:dyDescent="0.75">
      <c r="A2713" s="39">
        <v>452</v>
      </c>
      <c r="B2713" s="40" t="s">
        <v>2724</v>
      </c>
      <c r="C2713" s="41">
        <v>45548</v>
      </c>
      <c r="D2713" s="42">
        <v>0.5625</v>
      </c>
      <c r="E2713" s="43" t="str">
        <f t="shared" si="168"/>
        <v>Afternoon</v>
      </c>
      <c r="F2713" s="44">
        <v>5.5</v>
      </c>
      <c r="G2713" s="44" t="str">
        <f t="shared" si="169"/>
        <v>Long</v>
      </c>
      <c r="H2713" s="44" t="s">
        <v>9</v>
      </c>
      <c r="I2713" s="45">
        <v>28712</v>
      </c>
      <c r="J2713" s="40">
        <f t="shared" ca="1" si="170"/>
        <v>47</v>
      </c>
      <c r="K2713" s="45" t="str">
        <f t="shared" ca="1" si="171"/>
        <v>25+</v>
      </c>
      <c r="L2713" s="44" t="s">
        <v>10</v>
      </c>
      <c r="M2713" s="44">
        <v>0</v>
      </c>
      <c r="N2713" s="44">
        <v>0</v>
      </c>
      <c r="O2713" s="46">
        <v>45581</v>
      </c>
    </row>
    <row r="2714" spans="1:15" x14ac:dyDescent="0.75">
      <c r="A2714" s="31">
        <v>452</v>
      </c>
      <c r="B2714" s="32" t="s">
        <v>2725</v>
      </c>
      <c r="C2714" s="33">
        <v>45548</v>
      </c>
      <c r="D2714" s="34">
        <v>0.5625</v>
      </c>
      <c r="E2714" s="35" t="str">
        <f t="shared" si="168"/>
        <v>Afternoon</v>
      </c>
      <c r="F2714" s="36">
        <v>5.5</v>
      </c>
      <c r="G2714" s="36" t="str">
        <f t="shared" si="169"/>
        <v>Long</v>
      </c>
      <c r="H2714" s="36" t="s">
        <v>10</v>
      </c>
      <c r="I2714" s="37">
        <v>31932</v>
      </c>
      <c r="J2714" s="32">
        <f t="shared" ca="1" si="170"/>
        <v>38</v>
      </c>
      <c r="K2714" s="37" t="str">
        <f t="shared" ca="1" si="171"/>
        <v>25+</v>
      </c>
      <c r="L2714" s="36" t="s">
        <v>10</v>
      </c>
      <c r="M2714" s="36">
        <v>0</v>
      </c>
      <c r="N2714" s="36">
        <v>0</v>
      </c>
      <c r="O2714" s="38">
        <v>45581</v>
      </c>
    </row>
    <row r="2715" spans="1:15" x14ac:dyDescent="0.75">
      <c r="A2715" s="39">
        <v>452</v>
      </c>
      <c r="B2715" s="40" t="s">
        <v>2726</v>
      </c>
      <c r="C2715" s="41">
        <v>45549</v>
      </c>
      <c r="D2715" s="42">
        <v>0.5625</v>
      </c>
      <c r="E2715" s="43" t="str">
        <f t="shared" si="168"/>
        <v>Afternoon</v>
      </c>
      <c r="F2715" s="44">
        <v>5.5</v>
      </c>
      <c r="G2715" s="44" t="str">
        <f t="shared" si="169"/>
        <v>Long</v>
      </c>
      <c r="H2715" s="44" t="s">
        <v>9</v>
      </c>
      <c r="I2715" s="45">
        <v>33922</v>
      </c>
      <c r="J2715" s="40">
        <f t="shared" ca="1" si="170"/>
        <v>32</v>
      </c>
      <c r="K2715" s="45" t="str">
        <f t="shared" ca="1" si="171"/>
        <v>25+</v>
      </c>
      <c r="L2715" s="44" t="s">
        <v>10</v>
      </c>
      <c r="M2715" s="44">
        <v>0</v>
      </c>
      <c r="N2715" s="44">
        <v>0</v>
      </c>
      <c r="O2715" s="46">
        <v>45581</v>
      </c>
    </row>
    <row r="2716" spans="1:15" x14ac:dyDescent="0.75">
      <c r="A2716" s="31">
        <v>452</v>
      </c>
      <c r="B2716" s="32" t="s">
        <v>2727</v>
      </c>
      <c r="C2716" s="33">
        <v>45549</v>
      </c>
      <c r="D2716" s="34">
        <v>0.5625</v>
      </c>
      <c r="E2716" s="35" t="str">
        <f t="shared" si="168"/>
        <v>Afternoon</v>
      </c>
      <c r="F2716" s="36">
        <v>5.5</v>
      </c>
      <c r="G2716" s="36" t="str">
        <f t="shared" si="169"/>
        <v>Long</v>
      </c>
      <c r="H2716" s="36" t="s">
        <v>9</v>
      </c>
      <c r="I2716" s="37">
        <v>39430</v>
      </c>
      <c r="J2716" s="32">
        <f t="shared" ca="1" si="170"/>
        <v>17</v>
      </c>
      <c r="K2716" s="37" t="str">
        <f t="shared" ca="1" si="171"/>
        <v>17 (Car/Motorcycle)</v>
      </c>
      <c r="L2716" s="36" t="s">
        <v>10</v>
      </c>
      <c r="M2716" s="36">
        <v>0</v>
      </c>
      <c r="N2716" s="36">
        <v>0</v>
      </c>
      <c r="O2716" s="38">
        <v>45581</v>
      </c>
    </row>
    <row r="2717" spans="1:15" x14ac:dyDescent="0.75">
      <c r="A2717" s="39">
        <v>452</v>
      </c>
      <c r="B2717" s="40" t="s">
        <v>2728</v>
      </c>
      <c r="C2717" s="41">
        <v>45550</v>
      </c>
      <c r="D2717" s="42">
        <v>0.58333333333333337</v>
      </c>
      <c r="E2717" s="43" t="str">
        <f t="shared" si="168"/>
        <v>Afternoon</v>
      </c>
      <c r="F2717" s="44">
        <v>6</v>
      </c>
      <c r="G2717" s="44" t="str">
        <f t="shared" si="169"/>
        <v>Long</v>
      </c>
      <c r="H2717" s="44" t="s">
        <v>9</v>
      </c>
      <c r="I2717" s="45">
        <v>37875</v>
      </c>
      <c r="J2717" s="40">
        <f t="shared" ca="1" si="170"/>
        <v>22</v>
      </c>
      <c r="K2717" s="45" t="str">
        <f t="shared" ca="1" si="171"/>
        <v>18-24 (Young Drivers)</v>
      </c>
      <c r="L2717" s="44" t="s">
        <v>10</v>
      </c>
      <c r="M2717" s="44">
        <v>0</v>
      </c>
      <c r="N2717" s="44">
        <v>0</v>
      </c>
      <c r="O2717" s="46">
        <v>45581</v>
      </c>
    </row>
    <row r="2718" spans="1:15" x14ac:dyDescent="0.75">
      <c r="A2718" s="31">
        <v>452</v>
      </c>
      <c r="B2718" s="32" t="s">
        <v>2729</v>
      </c>
      <c r="C2718" s="33">
        <v>45550</v>
      </c>
      <c r="D2718" s="34">
        <v>0.58333333333333337</v>
      </c>
      <c r="E2718" s="35" t="str">
        <f t="shared" si="168"/>
        <v>Afternoon</v>
      </c>
      <c r="F2718" s="36">
        <v>6</v>
      </c>
      <c r="G2718" s="36" t="str">
        <f t="shared" si="169"/>
        <v>Long</v>
      </c>
      <c r="H2718" s="36" t="s">
        <v>9</v>
      </c>
      <c r="I2718" s="37">
        <v>38825</v>
      </c>
      <c r="J2718" s="32">
        <f t="shared" ca="1" si="170"/>
        <v>19</v>
      </c>
      <c r="K2718" s="37" t="str">
        <f t="shared" ca="1" si="171"/>
        <v>18-24 (Young Drivers)</v>
      </c>
      <c r="L2718" s="36" t="s">
        <v>10</v>
      </c>
      <c r="M2718" s="36">
        <v>0</v>
      </c>
      <c r="N2718" s="36">
        <v>0</v>
      </c>
      <c r="O2718" s="38">
        <v>45581</v>
      </c>
    </row>
    <row r="2719" spans="1:15" x14ac:dyDescent="0.75">
      <c r="A2719" s="39">
        <v>452</v>
      </c>
      <c r="B2719" s="40" t="s">
        <v>2730</v>
      </c>
      <c r="C2719" s="41">
        <v>45551</v>
      </c>
      <c r="D2719" s="42">
        <v>0.5625</v>
      </c>
      <c r="E2719" s="43" t="str">
        <f t="shared" si="168"/>
        <v>Afternoon</v>
      </c>
      <c r="F2719" s="44">
        <v>5.5</v>
      </c>
      <c r="G2719" s="44" t="str">
        <f t="shared" si="169"/>
        <v>Long</v>
      </c>
      <c r="H2719" s="44" t="s">
        <v>10</v>
      </c>
      <c r="I2719" s="45">
        <v>23084</v>
      </c>
      <c r="J2719" s="40">
        <f t="shared" ca="1" si="170"/>
        <v>62</v>
      </c>
      <c r="K2719" s="45" t="str">
        <f t="shared" ca="1" si="171"/>
        <v>25+</v>
      </c>
      <c r="L2719" s="44" t="s">
        <v>10</v>
      </c>
      <c r="M2719" s="44">
        <v>0</v>
      </c>
      <c r="N2719" s="44">
        <v>0</v>
      </c>
      <c r="O2719" s="46">
        <v>45581</v>
      </c>
    </row>
    <row r="2720" spans="1:15" x14ac:dyDescent="0.75">
      <c r="A2720" s="31">
        <v>452</v>
      </c>
      <c r="B2720" s="32" t="s">
        <v>2731</v>
      </c>
      <c r="C2720" s="33">
        <v>45555</v>
      </c>
      <c r="D2720" s="34">
        <v>0.59375</v>
      </c>
      <c r="E2720" s="35" t="str">
        <f t="shared" si="168"/>
        <v>Afternoon</v>
      </c>
      <c r="F2720" s="36">
        <v>6.25</v>
      </c>
      <c r="G2720" s="36" t="str">
        <f t="shared" si="169"/>
        <v>Long</v>
      </c>
      <c r="H2720" s="36" t="s">
        <v>9</v>
      </c>
      <c r="I2720" s="37">
        <v>29741</v>
      </c>
      <c r="J2720" s="32">
        <f t="shared" ca="1" si="170"/>
        <v>44</v>
      </c>
      <c r="K2720" s="37" t="str">
        <f t="shared" ca="1" si="171"/>
        <v>25+</v>
      </c>
      <c r="L2720" s="36" t="s">
        <v>11</v>
      </c>
      <c r="M2720" s="36">
        <v>0</v>
      </c>
      <c r="N2720" s="36">
        <v>0</v>
      </c>
      <c r="O2720" s="38">
        <v>45581</v>
      </c>
    </row>
    <row r="2721" spans="1:15" x14ac:dyDescent="0.75">
      <c r="A2721" s="39">
        <v>452</v>
      </c>
      <c r="B2721" s="40" t="s">
        <v>2732</v>
      </c>
      <c r="C2721" s="41">
        <v>45556</v>
      </c>
      <c r="D2721" s="42">
        <v>0.58333333333333337</v>
      </c>
      <c r="E2721" s="43" t="str">
        <f t="shared" si="168"/>
        <v>Afternoon</v>
      </c>
      <c r="F2721" s="44">
        <v>6</v>
      </c>
      <c r="G2721" s="44" t="str">
        <f t="shared" si="169"/>
        <v>Long</v>
      </c>
      <c r="H2721" s="44" t="s">
        <v>10</v>
      </c>
      <c r="I2721" s="45">
        <v>33742</v>
      </c>
      <c r="J2721" s="40">
        <f t="shared" ca="1" si="170"/>
        <v>33</v>
      </c>
      <c r="K2721" s="45" t="str">
        <f t="shared" ca="1" si="171"/>
        <v>25+</v>
      </c>
      <c r="L2721" s="44" t="s">
        <v>10</v>
      </c>
      <c r="M2721" s="44">
        <v>1</v>
      </c>
      <c r="N2721" s="44">
        <v>1</v>
      </c>
      <c r="O2721" s="46">
        <v>45581</v>
      </c>
    </row>
    <row r="2722" spans="1:15" x14ac:dyDescent="0.75">
      <c r="A2722" s="31">
        <v>452</v>
      </c>
      <c r="B2722" s="32" t="s">
        <v>2733</v>
      </c>
      <c r="C2722" s="33">
        <v>45556</v>
      </c>
      <c r="D2722" s="34">
        <v>0.59375</v>
      </c>
      <c r="E2722" s="35" t="str">
        <f t="shared" si="168"/>
        <v>Afternoon</v>
      </c>
      <c r="F2722" s="36">
        <v>6.25</v>
      </c>
      <c r="G2722" s="36" t="str">
        <f t="shared" si="169"/>
        <v>Long</v>
      </c>
      <c r="H2722" s="36" t="s">
        <v>10</v>
      </c>
      <c r="I2722" s="37">
        <v>29756</v>
      </c>
      <c r="J2722" s="32">
        <f t="shared" ca="1" si="170"/>
        <v>44</v>
      </c>
      <c r="K2722" s="37" t="str">
        <f t="shared" ca="1" si="171"/>
        <v>25+</v>
      </c>
      <c r="L2722" s="36" t="s">
        <v>11</v>
      </c>
      <c r="M2722" s="36">
        <v>0</v>
      </c>
      <c r="N2722" s="36">
        <v>0</v>
      </c>
      <c r="O2722" s="38">
        <v>45581</v>
      </c>
    </row>
    <row r="2723" spans="1:15" x14ac:dyDescent="0.75">
      <c r="A2723" s="39">
        <v>452</v>
      </c>
      <c r="B2723" s="40" t="s">
        <v>2734</v>
      </c>
      <c r="C2723" s="41">
        <v>45556</v>
      </c>
      <c r="D2723" s="42">
        <v>0.59375</v>
      </c>
      <c r="E2723" s="43" t="str">
        <f t="shared" si="168"/>
        <v>Afternoon</v>
      </c>
      <c r="F2723" s="44">
        <v>6.25</v>
      </c>
      <c r="G2723" s="44" t="str">
        <f t="shared" si="169"/>
        <v>Long</v>
      </c>
      <c r="H2723" s="44" t="s">
        <v>9</v>
      </c>
      <c r="I2723" s="45">
        <v>36902</v>
      </c>
      <c r="J2723" s="40">
        <f t="shared" ca="1" si="170"/>
        <v>24</v>
      </c>
      <c r="K2723" s="45" t="str">
        <f t="shared" ca="1" si="171"/>
        <v>18-24 (Young Drivers)</v>
      </c>
      <c r="L2723" s="44" t="s">
        <v>10</v>
      </c>
      <c r="M2723" s="44">
        <v>0</v>
      </c>
      <c r="N2723" s="44">
        <v>0</v>
      </c>
      <c r="O2723" s="46">
        <v>45581</v>
      </c>
    </row>
    <row r="2724" spans="1:15" x14ac:dyDescent="0.75">
      <c r="A2724" s="31">
        <v>452</v>
      </c>
      <c r="B2724" s="32" t="s">
        <v>2735</v>
      </c>
      <c r="C2724" s="33">
        <v>45556</v>
      </c>
      <c r="D2724" s="34">
        <v>0.6875</v>
      </c>
      <c r="E2724" s="35" t="str">
        <f t="shared" si="168"/>
        <v>Afternoon</v>
      </c>
      <c r="F2724" s="36">
        <v>8.5</v>
      </c>
      <c r="G2724" s="36" t="str">
        <f t="shared" si="169"/>
        <v>Long</v>
      </c>
      <c r="H2724" s="36" t="s">
        <v>9</v>
      </c>
      <c r="I2724" s="37">
        <v>39706</v>
      </c>
      <c r="J2724" s="32">
        <f t="shared" ca="1" si="170"/>
        <v>17</v>
      </c>
      <c r="K2724" s="37" t="str">
        <f t="shared" ca="1" si="171"/>
        <v>17 (Car/Motorcycle)</v>
      </c>
      <c r="L2724" s="36" t="s">
        <v>10</v>
      </c>
      <c r="M2724" s="36">
        <v>0</v>
      </c>
      <c r="N2724" s="36">
        <v>0</v>
      </c>
      <c r="O2724" s="38">
        <v>45581</v>
      </c>
    </row>
    <row r="2725" spans="1:15" x14ac:dyDescent="0.75">
      <c r="A2725" s="39">
        <v>452</v>
      </c>
      <c r="B2725" s="40" t="s">
        <v>2736</v>
      </c>
      <c r="C2725" s="41">
        <v>45556</v>
      </c>
      <c r="D2725" s="42">
        <v>0.6875</v>
      </c>
      <c r="E2725" s="43" t="str">
        <f t="shared" si="168"/>
        <v>Afternoon</v>
      </c>
      <c r="F2725" s="44">
        <v>8.5</v>
      </c>
      <c r="G2725" s="44" t="str">
        <f t="shared" si="169"/>
        <v>Long</v>
      </c>
      <c r="H2725" s="44" t="s">
        <v>9</v>
      </c>
      <c r="I2725" s="45">
        <v>35438</v>
      </c>
      <c r="J2725" s="40">
        <f t="shared" ca="1" si="170"/>
        <v>28</v>
      </c>
      <c r="K2725" s="45" t="str">
        <f t="shared" ca="1" si="171"/>
        <v>25+</v>
      </c>
      <c r="L2725" s="44" t="s">
        <v>10</v>
      </c>
      <c r="M2725" s="44">
        <v>0</v>
      </c>
      <c r="N2725" s="44">
        <v>0</v>
      </c>
      <c r="O2725" s="46">
        <v>45581</v>
      </c>
    </row>
    <row r="2726" spans="1:15" x14ac:dyDescent="0.75">
      <c r="A2726" s="31">
        <v>452</v>
      </c>
      <c r="B2726" s="32" t="s">
        <v>2737</v>
      </c>
      <c r="C2726" s="33">
        <v>45557</v>
      </c>
      <c r="D2726" s="34">
        <v>0.625</v>
      </c>
      <c r="E2726" s="35" t="str">
        <f t="shared" si="168"/>
        <v>Afternoon</v>
      </c>
      <c r="F2726" s="36">
        <v>7</v>
      </c>
      <c r="G2726" s="36" t="str">
        <f t="shared" si="169"/>
        <v>Long</v>
      </c>
      <c r="H2726" s="36" t="s">
        <v>10</v>
      </c>
      <c r="I2726" s="37">
        <v>31806</v>
      </c>
      <c r="J2726" s="32">
        <f t="shared" ca="1" si="170"/>
        <v>38</v>
      </c>
      <c r="K2726" s="37" t="str">
        <f t="shared" ca="1" si="171"/>
        <v>25+</v>
      </c>
      <c r="L2726" s="36" t="s">
        <v>10</v>
      </c>
      <c r="M2726" s="36">
        <v>0</v>
      </c>
      <c r="N2726" s="36">
        <v>0</v>
      </c>
      <c r="O2726" s="38">
        <v>45581</v>
      </c>
    </row>
    <row r="2727" spans="1:15" x14ac:dyDescent="0.75">
      <c r="A2727" s="39">
        <v>452</v>
      </c>
      <c r="B2727" s="40" t="s">
        <v>2738</v>
      </c>
      <c r="C2727" s="41">
        <v>45557</v>
      </c>
      <c r="D2727" s="42">
        <v>0.625</v>
      </c>
      <c r="E2727" s="43" t="str">
        <f t="shared" si="168"/>
        <v>Afternoon</v>
      </c>
      <c r="F2727" s="44">
        <v>7</v>
      </c>
      <c r="G2727" s="44" t="str">
        <f t="shared" si="169"/>
        <v>Long</v>
      </c>
      <c r="H2727" s="44" t="s">
        <v>9</v>
      </c>
      <c r="I2727" s="45">
        <v>28551</v>
      </c>
      <c r="J2727" s="40">
        <f t="shared" ca="1" si="170"/>
        <v>47</v>
      </c>
      <c r="K2727" s="45" t="str">
        <f t="shared" ca="1" si="171"/>
        <v>25+</v>
      </c>
      <c r="L2727" s="44" t="s">
        <v>11</v>
      </c>
      <c r="M2727" s="44">
        <v>0</v>
      </c>
      <c r="N2727" s="44">
        <v>0</v>
      </c>
      <c r="O2727" s="46">
        <v>45581</v>
      </c>
    </row>
    <row r="2728" spans="1:15" x14ac:dyDescent="0.75">
      <c r="A2728" s="31">
        <v>452</v>
      </c>
      <c r="B2728" s="32" t="s">
        <v>2739</v>
      </c>
      <c r="C2728" s="33">
        <v>45558</v>
      </c>
      <c r="D2728" s="34">
        <v>0.58333333333333337</v>
      </c>
      <c r="E2728" s="35" t="str">
        <f t="shared" si="168"/>
        <v>Afternoon</v>
      </c>
      <c r="F2728" s="36">
        <v>6</v>
      </c>
      <c r="G2728" s="36" t="str">
        <f t="shared" si="169"/>
        <v>Long</v>
      </c>
      <c r="H2728" s="36" t="s">
        <v>9</v>
      </c>
      <c r="I2728" s="37">
        <v>22016</v>
      </c>
      <c r="J2728" s="32">
        <f t="shared" ca="1" si="170"/>
        <v>65</v>
      </c>
      <c r="K2728" s="37" t="str">
        <f t="shared" ca="1" si="171"/>
        <v>25+</v>
      </c>
      <c r="L2728" s="36" t="s">
        <v>10</v>
      </c>
      <c r="M2728" s="36">
        <v>0</v>
      </c>
      <c r="N2728" s="36">
        <v>0</v>
      </c>
      <c r="O2728" s="38">
        <v>45581</v>
      </c>
    </row>
    <row r="2729" spans="1:15" x14ac:dyDescent="0.75">
      <c r="A2729" s="39">
        <v>452</v>
      </c>
      <c r="B2729" s="40" t="s">
        <v>2740</v>
      </c>
      <c r="C2729" s="41">
        <v>45562</v>
      </c>
      <c r="D2729" s="42">
        <v>0.625</v>
      </c>
      <c r="E2729" s="43" t="str">
        <f t="shared" si="168"/>
        <v>Afternoon</v>
      </c>
      <c r="F2729" s="44">
        <v>7</v>
      </c>
      <c r="G2729" s="44" t="str">
        <f t="shared" si="169"/>
        <v>Long</v>
      </c>
      <c r="H2729" s="44" t="s">
        <v>9</v>
      </c>
      <c r="I2729" s="45">
        <v>37745</v>
      </c>
      <c r="J2729" s="40">
        <f t="shared" ca="1" si="170"/>
        <v>22</v>
      </c>
      <c r="K2729" s="45" t="str">
        <f t="shared" ca="1" si="171"/>
        <v>18-24 (Young Drivers)</v>
      </c>
      <c r="L2729" s="44" t="s">
        <v>10</v>
      </c>
      <c r="M2729" s="44">
        <v>0</v>
      </c>
      <c r="N2729" s="44">
        <v>0</v>
      </c>
      <c r="O2729" s="46">
        <v>45581</v>
      </c>
    </row>
    <row r="2730" spans="1:15" x14ac:dyDescent="0.75">
      <c r="A2730" s="31">
        <v>452</v>
      </c>
      <c r="B2730" s="32" t="s">
        <v>2741</v>
      </c>
      <c r="C2730" s="33">
        <v>45562</v>
      </c>
      <c r="D2730" s="34">
        <v>0.625</v>
      </c>
      <c r="E2730" s="35" t="str">
        <f t="shared" si="168"/>
        <v>Afternoon</v>
      </c>
      <c r="F2730" s="36">
        <v>7</v>
      </c>
      <c r="G2730" s="36" t="str">
        <f t="shared" si="169"/>
        <v>Long</v>
      </c>
      <c r="H2730" s="36" t="s">
        <v>9</v>
      </c>
      <c r="I2730" s="37">
        <v>39577</v>
      </c>
      <c r="J2730" s="32">
        <f t="shared" ca="1" si="170"/>
        <v>17</v>
      </c>
      <c r="K2730" s="37" t="str">
        <f t="shared" ca="1" si="171"/>
        <v>17 (Car/Motorcycle)</v>
      </c>
      <c r="L2730" s="36" t="s">
        <v>10</v>
      </c>
      <c r="M2730" s="36">
        <v>0</v>
      </c>
      <c r="N2730" s="36">
        <v>0</v>
      </c>
      <c r="O2730" s="38">
        <v>45581</v>
      </c>
    </row>
    <row r="2731" spans="1:15" x14ac:dyDescent="0.75">
      <c r="A2731" s="39">
        <v>452</v>
      </c>
      <c r="B2731" s="40" t="s">
        <v>2742</v>
      </c>
      <c r="C2731" s="41">
        <v>45563</v>
      </c>
      <c r="D2731" s="42">
        <v>0.58333333333333337</v>
      </c>
      <c r="E2731" s="43" t="str">
        <f t="shared" si="168"/>
        <v>Afternoon</v>
      </c>
      <c r="F2731" s="44">
        <v>6</v>
      </c>
      <c r="G2731" s="44" t="str">
        <f t="shared" si="169"/>
        <v>Long</v>
      </c>
      <c r="H2731" s="44" t="s">
        <v>10</v>
      </c>
      <c r="I2731" s="45">
        <v>38973</v>
      </c>
      <c r="J2731" s="40">
        <f t="shared" ca="1" si="170"/>
        <v>19</v>
      </c>
      <c r="K2731" s="45" t="str">
        <f t="shared" ca="1" si="171"/>
        <v>18-24 (Young Drivers)</v>
      </c>
      <c r="L2731" s="44" t="s">
        <v>11</v>
      </c>
      <c r="M2731" s="44">
        <v>0</v>
      </c>
      <c r="N2731" s="44">
        <v>0</v>
      </c>
      <c r="O2731" s="46">
        <v>45581</v>
      </c>
    </row>
    <row r="2732" spans="1:15" x14ac:dyDescent="0.75">
      <c r="A2732" s="31">
        <v>452</v>
      </c>
      <c r="B2732" s="32" t="s">
        <v>2743</v>
      </c>
      <c r="C2732" s="33">
        <v>45563</v>
      </c>
      <c r="D2732" s="34">
        <v>0.58333333333333337</v>
      </c>
      <c r="E2732" s="35" t="str">
        <f t="shared" si="168"/>
        <v>Afternoon</v>
      </c>
      <c r="F2732" s="36">
        <v>6</v>
      </c>
      <c r="G2732" s="36" t="str">
        <f t="shared" si="169"/>
        <v>Long</v>
      </c>
      <c r="H2732" s="36" t="s">
        <v>10</v>
      </c>
      <c r="I2732" s="37">
        <v>35624</v>
      </c>
      <c r="J2732" s="32">
        <f t="shared" ca="1" si="170"/>
        <v>28</v>
      </c>
      <c r="K2732" s="37" t="str">
        <f t="shared" ca="1" si="171"/>
        <v>25+</v>
      </c>
      <c r="L2732" s="36" t="s">
        <v>10</v>
      </c>
      <c r="M2732" s="36">
        <v>1</v>
      </c>
      <c r="N2732" s="36">
        <v>1</v>
      </c>
      <c r="O2732" s="38">
        <v>45581</v>
      </c>
    </row>
    <row r="2733" spans="1:15" x14ac:dyDescent="0.75">
      <c r="A2733" s="39">
        <v>452</v>
      </c>
      <c r="B2733" s="40" t="s">
        <v>2744</v>
      </c>
      <c r="C2733" s="41">
        <v>45563</v>
      </c>
      <c r="D2733" s="42">
        <v>0.66666666666666663</v>
      </c>
      <c r="E2733" s="43" t="str">
        <f t="shared" si="168"/>
        <v>Afternoon</v>
      </c>
      <c r="F2733" s="44">
        <v>8</v>
      </c>
      <c r="G2733" s="44" t="str">
        <f t="shared" si="169"/>
        <v>Long</v>
      </c>
      <c r="H2733" s="44" t="s">
        <v>9</v>
      </c>
      <c r="I2733" s="45">
        <v>32905</v>
      </c>
      <c r="J2733" s="40">
        <f t="shared" ca="1" si="170"/>
        <v>35</v>
      </c>
      <c r="K2733" s="45" t="str">
        <f t="shared" ca="1" si="171"/>
        <v>25+</v>
      </c>
      <c r="L2733" s="44" t="s">
        <v>11</v>
      </c>
      <c r="M2733" s="44">
        <v>0</v>
      </c>
      <c r="N2733" s="44">
        <v>0</v>
      </c>
      <c r="O2733" s="46">
        <v>45581</v>
      </c>
    </row>
    <row r="2734" spans="1:15" x14ac:dyDescent="0.75">
      <c r="A2734" s="31">
        <v>452</v>
      </c>
      <c r="B2734" s="32" t="s">
        <v>2745</v>
      </c>
      <c r="C2734" s="33">
        <v>45563</v>
      </c>
      <c r="D2734" s="34">
        <v>0.66666666666666663</v>
      </c>
      <c r="E2734" s="35" t="str">
        <f t="shared" si="168"/>
        <v>Afternoon</v>
      </c>
      <c r="F2734" s="36">
        <v>8</v>
      </c>
      <c r="G2734" s="36" t="str">
        <f t="shared" si="169"/>
        <v>Long</v>
      </c>
      <c r="H2734" s="36" t="s">
        <v>10</v>
      </c>
      <c r="I2734" s="37">
        <v>38714</v>
      </c>
      <c r="J2734" s="32">
        <f t="shared" ca="1" si="170"/>
        <v>19</v>
      </c>
      <c r="K2734" s="37" t="str">
        <f t="shared" ca="1" si="171"/>
        <v>18-24 (Young Drivers)</v>
      </c>
      <c r="L2734" s="36" t="s">
        <v>10</v>
      </c>
      <c r="M2734" s="36">
        <v>0</v>
      </c>
      <c r="N2734" s="36">
        <v>0</v>
      </c>
      <c r="O2734" s="38">
        <v>45581</v>
      </c>
    </row>
    <row r="2735" spans="1:15" x14ac:dyDescent="0.75">
      <c r="A2735" s="39">
        <v>452</v>
      </c>
      <c r="B2735" s="40" t="s">
        <v>2746</v>
      </c>
      <c r="C2735" s="41">
        <v>45563</v>
      </c>
      <c r="D2735" s="42">
        <v>0.66666666666666663</v>
      </c>
      <c r="E2735" s="43" t="str">
        <f t="shared" si="168"/>
        <v>Afternoon</v>
      </c>
      <c r="F2735" s="44">
        <v>8</v>
      </c>
      <c r="G2735" s="44" t="str">
        <f t="shared" si="169"/>
        <v>Long</v>
      </c>
      <c r="H2735" s="44" t="s">
        <v>10</v>
      </c>
      <c r="I2735" s="45">
        <v>36678</v>
      </c>
      <c r="J2735" s="40">
        <f t="shared" ca="1" si="170"/>
        <v>25</v>
      </c>
      <c r="K2735" s="45" t="str">
        <f t="shared" ca="1" si="171"/>
        <v>25+</v>
      </c>
      <c r="L2735" s="44" t="s">
        <v>10</v>
      </c>
      <c r="M2735" s="44">
        <v>0</v>
      </c>
      <c r="N2735" s="44">
        <v>0</v>
      </c>
      <c r="O2735" s="46">
        <v>45581</v>
      </c>
    </row>
    <row r="2736" spans="1:15" x14ac:dyDescent="0.75">
      <c r="A2736" s="31">
        <v>452</v>
      </c>
      <c r="B2736" s="32" t="s">
        <v>2747</v>
      </c>
      <c r="C2736" s="33">
        <v>45564</v>
      </c>
      <c r="D2736" s="34">
        <v>0.60416666666666663</v>
      </c>
      <c r="E2736" s="35" t="str">
        <f t="shared" si="168"/>
        <v>Afternoon</v>
      </c>
      <c r="F2736" s="36">
        <v>6.5</v>
      </c>
      <c r="G2736" s="36" t="str">
        <f t="shared" si="169"/>
        <v>Long</v>
      </c>
      <c r="H2736" s="36" t="s">
        <v>10</v>
      </c>
      <c r="I2736" s="37">
        <v>27046</v>
      </c>
      <c r="J2736" s="32">
        <f t="shared" ca="1" si="170"/>
        <v>51</v>
      </c>
      <c r="K2736" s="37" t="str">
        <f t="shared" ca="1" si="171"/>
        <v>25+</v>
      </c>
      <c r="L2736" s="36" t="s">
        <v>10</v>
      </c>
      <c r="M2736" s="36">
        <v>0</v>
      </c>
      <c r="N2736" s="36">
        <v>0</v>
      </c>
      <c r="O2736" s="38">
        <v>45581</v>
      </c>
    </row>
    <row r="2737" spans="1:15" x14ac:dyDescent="0.75">
      <c r="A2737" s="39">
        <v>452</v>
      </c>
      <c r="B2737" s="40" t="s">
        <v>2748</v>
      </c>
      <c r="C2737" s="41">
        <v>45564</v>
      </c>
      <c r="D2737" s="42">
        <v>0.60416666666666663</v>
      </c>
      <c r="E2737" s="43" t="str">
        <f t="shared" si="168"/>
        <v>Afternoon</v>
      </c>
      <c r="F2737" s="44">
        <v>6.5</v>
      </c>
      <c r="G2737" s="44" t="str">
        <f t="shared" si="169"/>
        <v>Long</v>
      </c>
      <c r="H2737" s="44" t="s">
        <v>9</v>
      </c>
      <c r="I2737" s="45">
        <v>39339</v>
      </c>
      <c r="J2737" s="40">
        <f t="shared" ca="1" si="170"/>
        <v>18</v>
      </c>
      <c r="K2737" s="45" t="str">
        <f t="shared" ca="1" si="171"/>
        <v>18-24 (Young Drivers)</v>
      </c>
      <c r="L2737" s="44" t="s">
        <v>10</v>
      </c>
      <c r="M2737" s="44">
        <v>0</v>
      </c>
      <c r="N2737" s="44">
        <v>0</v>
      </c>
      <c r="O2737" s="46">
        <v>45581</v>
      </c>
    </row>
    <row r="2738" spans="1:15" x14ac:dyDescent="0.75">
      <c r="A2738" s="31">
        <v>452</v>
      </c>
      <c r="B2738" s="32" t="s">
        <v>2749</v>
      </c>
      <c r="C2738" s="33">
        <v>45569</v>
      </c>
      <c r="D2738" s="34">
        <v>0.6875</v>
      </c>
      <c r="E2738" s="35" t="str">
        <f t="shared" si="168"/>
        <v>Afternoon</v>
      </c>
      <c r="F2738" s="36">
        <v>8.5</v>
      </c>
      <c r="G2738" s="36" t="str">
        <f t="shared" si="169"/>
        <v>Long</v>
      </c>
      <c r="H2738" s="36" t="s">
        <v>9</v>
      </c>
      <c r="I2738" s="37">
        <v>21067</v>
      </c>
      <c r="J2738" s="32">
        <f t="shared" ca="1" si="170"/>
        <v>68</v>
      </c>
      <c r="K2738" s="37" t="str">
        <f t="shared" ca="1" si="171"/>
        <v>25+</v>
      </c>
      <c r="L2738" s="36" t="s">
        <v>10</v>
      </c>
      <c r="M2738" s="36">
        <v>0</v>
      </c>
      <c r="N2738" s="36">
        <v>0</v>
      </c>
      <c r="O2738" s="38">
        <v>45581</v>
      </c>
    </row>
    <row r="2739" spans="1:15" x14ac:dyDescent="0.75">
      <c r="A2739" s="39">
        <v>452</v>
      </c>
      <c r="B2739" s="40" t="s">
        <v>2750</v>
      </c>
      <c r="C2739" s="41">
        <v>45570</v>
      </c>
      <c r="D2739" s="42">
        <v>0.58333333333333337</v>
      </c>
      <c r="E2739" s="43" t="str">
        <f t="shared" si="168"/>
        <v>Afternoon</v>
      </c>
      <c r="F2739" s="44">
        <v>6</v>
      </c>
      <c r="G2739" s="44" t="str">
        <f t="shared" si="169"/>
        <v>Long</v>
      </c>
      <c r="H2739" s="44" t="s">
        <v>10</v>
      </c>
      <c r="I2739" s="45">
        <v>23186</v>
      </c>
      <c r="J2739" s="40">
        <f t="shared" ca="1" si="170"/>
        <v>62</v>
      </c>
      <c r="K2739" s="45" t="str">
        <f t="shared" ca="1" si="171"/>
        <v>25+</v>
      </c>
      <c r="L2739" s="44" t="s">
        <v>10</v>
      </c>
      <c r="M2739" s="44">
        <v>0</v>
      </c>
      <c r="N2739" s="44">
        <v>0</v>
      </c>
      <c r="O2739" s="46">
        <v>45581</v>
      </c>
    </row>
    <row r="2740" spans="1:15" x14ac:dyDescent="0.75">
      <c r="A2740" s="31">
        <v>452</v>
      </c>
      <c r="B2740" s="32" t="s">
        <v>2751</v>
      </c>
      <c r="C2740" s="33">
        <v>45570</v>
      </c>
      <c r="D2740" s="34">
        <v>0.58333333333333337</v>
      </c>
      <c r="E2740" s="35" t="str">
        <f t="shared" si="168"/>
        <v>Afternoon</v>
      </c>
      <c r="F2740" s="36">
        <v>6</v>
      </c>
      <c r="G2740" s="36" t="str">
        <f t="shared" si="169"/>
        <v>Long</v>
      </c>
      <c r="H2740" s="36" t="s">
        <v>10</v>
      </c>
      <c r="I2740" s="37">
        <v>34863</v>
      </c>
      <c r="J2740" s="32">
        <f t="shared" ca="1" si="170"/>
        <v>30</v>
      </c>
      <c r="K2740" s="37" t="str">
        <f t="shared" ca="1" si="171"/>
        <v>25+</v>
      </c>
      <c r="L2740" s="36" t="s">
        <v>10</v>
      </c>
      <c r="M2740" s="36">
        <v>0</v>
      </c>
      <c r="N2740" s="36">
        <v>0</v>
      </c>
      <c r="O2740" s="38">
        <v>45581</v>
      </c>
    </row>
    <row r="2741" spans="1:15" x14ac:dyDescent="0.75">
      <c r="A2741" s="39">
        <v>452</v>
      </c>
      <c r="B2741" s="40" t="s">
        <v>2752</v>
      </c>
      <c r="C2741" s="41">
        <v>45570</v>
      </c>
      <c r="D2741" s="42">
        <v>0.6875</v>
      </c>
      <c r="E2741" s="43" t="str">
        <f t="shared" si="168"/>
        <v>Afternoon</v>
      </c>
      <c r="F2741" s="44">
        <v>8.5</v>
      </c>
      <c r="G2741" s="44" t="str">
        <f t="shared" si="169"/>
        <v>Long</v>
      </c>
      <c r="H2741" s="44" t="s">
        <v>9</v>
      </c>
      <c r="I2741" s="45">
        <v>36498</v>
      </c>
      <c r="J2741" s="40">
        <f t="shared" ca="1" si="170"/>
        <v>25</v>
      </c>
      <c r="K2741" s="45" t="str">
        <f t="shared" ca="1" si="171"/>
        <v>25+</v>
      </c>
      <c r="L2741" s="44" t="s">
        <v>10</v>
      </c>
      <c r="M2741" s="44">
        <v>0</v>
      </c>
      <c r="N2741" s="44">
        <v>0</v>
      </c>
      <c r="O2741" s="46">
        <v>45581</v>
      </c>
    </row>
    <row r="2742" spans="1:15" x14ac:dyDescent="0.75">
      <c r="A2742" s="31">
        <v>452</v>
      </c>
      <c r="B2742" s="32" t="s">
        <v>2753</v>
      </c>
      <c r="C2742" s="33">
        <v>45570</v>
      </c>
      <c r="D2742" s="34">
        <v>0.6875</v>
      </c>
      <c r="E2742" s="35" t="str">
        <f t="shared" si="168"/>
        <v>Afternoon</v>
      </c>
      <c r="F2742" s="36">
        <v>8.5</v>
      </c>
      <c r="G2742" s="36" t="str">
        <f t="shared" si="169"/>
        <v>Long</v>
      </c>
      <c r="H2742" s="36" t="s">
        <v>9</v>
      </c>
      <c r="I2742" s="37">
        <v>29870</v>
      </c>
      <c r="J2742" s="32">
        <f t="shared" ca="1" si="170"/>
        <v>43</v>
      </c>
      <c r="K2742" s="37" t="str">
        <f t="shared" ca="1" si="171"/>
        <v>25+</v>
      </c>
      <c r="L2742" s="36" t="s">
        <v>10</v>
      </c>
      <c r="M2742" s="36">
        <v>0</v>
      </c>
      <c r="N2742" s="36">
        <v>0</v>
      </c>
      <c r="O2742" s="38">
        <v>45581</v>
      </c>
    </row>
    <row r="2743" spans="1:15" x14ac:dyDescent="0.75">
      <c r="A2743" s="39">
        <v>452</v>
      </c>
      <c r="B2743" s="40" t="s">
        <v>2754</v>
      </c>
      <c r="C2743" s="41">
        <v>45571</v>
      </c>
      <c r="D2743" s="42">
        <v>0.66666666666666663</v>
      </c>
      <c r="E2743" s="43" t="str">
        <f t="shared" si="168"/>
        <v>Afternoon</v>
      </c>
      <c r="F2743" s="44">
        <v>8</v>
      </c>
      <c r="G2743" s="44" t="str">
        <f t="shared" si="169"/>
        <v>Long</v>
      </c>
      <c r="H2743" s="44" t="s">
        <v>10</v>
      </c>
      <c r="I2743" s="45">
        <v>30194</v>
      </c>
      <c r="J2743" s="40">
        <f t="shared" ca="1" si="170"/>
        <v>43</v>
      </c>
      <c r="K2743" s="45" t="str">
        <f t="shared" ca="1" si="171"/>
        <v>25+</v>
      </c>
      <c r="L2743" s="44" t="s">
        <v>10</v>
      </c>
      <c r="M2743" s="44">
        <v>1</v>
      </c>
      <c r="N2743" s="44">
        <v>1</v>
      </c>
      <c r="O2743" s="46">
        <v>45581</v>
      </c>
    </row>
    <row r="2744" spans="1:15" x14ac:dyDescent="0.75">
      <c r="A2744" s="31">
        <v>452</v>
      </c>
      <c r="B2744" s="32" t="s">
        <v>2755</v>
      </c>
      <c r="C2744" s="33">
        <v>45571</v>
      </c>
      <c r="D2744" s="34">
        <v>0.66666666666666663</v>
      </c>
      <c r="E2744" s="35" t="str">
        <f t="shared" si="168"/>
        <v>Afternoon</v>
      </c>
      <c r="F2744" s="36">
        <v>8</v>
      </c>
      <c r="G2744" s="36" t="str">
        <f t="shared" si="169"/>
        <v>Long</v>
      </c>
      <c r="H2744" s="36" t="s">
        <v>9</v>
      </c>
      <c r="I2744" s="37">
        <v>36436</v>
      </c>
      <c r="J2744" s="32">
        <f t="shared" ca="1" si="170"/>
        <v>25</v>
      </c>
      <c r="K2744" s="37" t="str">
        <f t="shared" ca="1" si="171"/>
        <v>25+</v>
      </c>
      <c r="L2744" s="36" t="s">
        <v>10</v>
      </c>
      <c r="M2744" s="36">
        <v>0</v>
      </c>
      <c r="N2744" s="36">
        <v>0</v>
      </c>
      <c r="O2744" s="38">
        <v>45581</v>
      </c>
    </row>
    <row r="2745" spans="1:15" x14ac:dyDescent="0.75">
      <c r="A2745" s="39">
        <v>452</v>
      </c>
      <c r="B2745" s="40" t="s">
        <v>2756</v>
      </c>
      <c r="C2745" s="41">
        <v>45571</v>
      </c>
      <c r="D2745" s="42">
        <v>0.70833333333333337</v>
      </c>
      <c r="E2745" s="43" t="str">
        <f t="shared" si="168"/>
        <v>Afternoon</v>
      </c>
      <c r="F2745" s="44">
        <v>9</v>
      </c>
      <c r="G2745" s="44" t="str">
        <f t="shared" si="169"/>
        <v>Long</v>
      </c>
      <c r="H2745" s="44" t="s">
        <v>10</v>
      </c>
      <c r="I2745" s="45">
        <v>28517</v>
      </c>
      <c r="J2745" s="40">
        <f t="shared" ca="1" si="170"/>
        <v>47</v>
      </c>
      <c r="K2745" s="45" t="str">
        <f t="shared" ca="1" si="171"/>
        <v>25+</v>
      </c>
      <c r="L2745" s="44" t="s">
        <v>10</v>
      </c>
      <c r="M2745" s="44">
        <v>0</v>
      </c>
      <c r="N2745" s="44">
        <v>0</v>
      </c>
      <c r="O2745" s="46">
        <v>45581</v>
      </c>
    </row>
    <row r="2746" spans="1:15" x14ac:dyDescent="0.75">
      <c r="A2746" s="31">
        <v>452</v>
      </c>
      <c r="B2746" s="32" t="s">
        <v>2757</v>
      </c>
      <c r="C2746" s="33">
        <v>45576</v>
      </c>
      <c r="D2746" s="34">
        <v>0.5625</v>
      </c>
      <c r="E2746" s="35" t="str">
        <f t="shared" si="168"/>
        <v>Afternoon</v>
      </c>
      <c r="F2746" s="36">
        <v>5.5</v>
      </c>
      <c r="G2746" s="36" t="str">
        <f t="shared" si="169"/>
        <v>Long</v>
      </c>
      <c r="H2746" s="36" t="s">
        <v>9</v>
      </c>
      <c r="I2746" s="37">
        <v>35395</v>
      </c>
      <c r="J2746" s="32">
        <f t="shared" ca="1" si="170"/>
        <v>28</v>
      </c>
      <c r="K2746" s="37" t="str">
        <f t="shared" ca="1" si="171"/>
        <v>25+</v>
      </c>
      <c r="L2746" s="36" t="s">
        <v>10</v>
      </c>
      <c r="M2746" s="36">
        <v>0</v>
      </c>
      <c r="N2746" s="36">
        <v>0</v>
      </c>
      <c r="O2746" s="38">
        <v>45581</v>
      </c>
    </row>
    <row r="2747" spans="1:15" x14ac:dyDescent="0.75">
      <c r="A2747" s="39">
        <v>452</v>
      </c>
      <c r="B2747" s="40" t="s">
        <v>2758</v>
      </c>
      <c r="C2747" s="41">
        <v>45576</v>
      </c>
      <c r="D2747" s="42">
        <v>0.5625</v>
      </c>
      <c r="E2747" s="43" t="str">
        <f t="shared" si="168"/>
        <v>Afternoon</v>
      </c>
      <c r="F2747" s="44">
        <v>5.5</v>
      </c>
      <c r="G2747" s="44" t="str">
        <f t="shared" si="169"/>
        <v>Long</v>
      </c>
      <c r="H2747" s="44" t="s">
        <v>9</v>
      </c>
      <c r="I2747" s="45">
        <v>34922</v>
      </c>
      <c r="J2747" s="40">
        <f t="shared" ca="1" si="170"/>
        <v>30</v>
      </c>
      <c r="K2747" s="45" t="str">
        <f t="shared" ca="1" si="171"/>
        <v>25+</v>
      </c>
      <c r="L2747" s="44" t="s">
        <v>10</v>
      </c>
      <c r="M2747" s="44">
        <v>0</v>
      </c>
      <c r="N2747" s="44">
        <v>0</v>
      </c>
      <c r="O2747" s="46">
        <v>45581</v>
      </c>
    </row>
    <row r="2748" spans="1:15" x14ac:dyDescent="0.75">
      <c r="A2748" s="31">
        <v>452</v>
      </c>
      <c r="B2748" s="32" t="s">
        <v>2759</v>
      </c>
      <c r="C2748" s="33">
        <v>45576</v>
      </c>
      <c r="D2748" s="34">
        <v>0.65625</v>
      </c>
      <c r="E2748" s="35" t="str">
        <f t="shared" si="168"/>
        <v>Afternoon</v>
      </c>
      <c r="F2748" s="36">
        <v>7.75</v>
      </c>
      <c r="G2748" s="36" t="str">
        <f t="shared" si="169"/>
        <v>Long</v>
      </c>
      <c r="H2748" s="36" t="s">
        <v>10</v>
      </c>
      <c r="I2748" s="37">
        <v>32528</v>
      </c>
      <c r="J2748" s="32">
        <f t="shared" ca="1" si="170"/>
        <v>36</v>
      </c>
      <c r="K2748" s="37" t="str">
        <f t="shared" ca="1" si="171"/>
        <v>25+</v>
      </c>
      <c r="L2748" s="36" t="s">
        <v>10</v>
      </c>
      <c r="M2748" s="36">
        <v>0</v>
      </c>
      <c r="N2748" s="36">
        <v>0</v>
      </c>
      <c r="O2748" s="38">
        <v>45581</v>
      </c>
    </row>
    <row r="2749" spans="1:15" x14ac:dyDescent="0.75">
      <c r="A2749" s="39">
        <v>452</v>
      </c>
      <c r="B2749" s="40" t="s">
        <v>2760</v>
      </c>
      <c r="C2749" s="41">
        <v>45577</v>
      </c>
      <c r="D2749" s="42">
        <v>0.60416666666666663</v>
      </c>
      <c r="E2749" s="43" t="str">
        <f t="shared" si="168"/>
        <v>Afternoon</v>
      </c>
      <c r="F2749" s="44">
        <v>6.5</v>
      </c>
      <c r="G2749" s="44" t="str">
        <f t="shared" si="169"/>
        <v>Long</v>
      </c>
      <c r="H2749" s="44" t="s">
        <v>10</v>
      </c>
      <c r="I2749" s="45">
        <v>38201</v>
      </c>
      <c r="J2749" s="40">
        <f t="shared" ca="1" si="170"/>
        <v>21</v>
      </c>
      <c r="K2749" s="45" t="str">
        <f t="shared" ca="1" si="171"/>
        <v>18-24 (Young Drivers)</v>
      </c>
      <c r="L2749" s="44" t="s">
        <v>10</v>
      </c>
      <c r="M2749" s="44">
        <v>0</v>
      </c>
      <c r="N2749" s="44">
        <v>0</v>
      </c>
      <c r="O2749" s="46">
        <v>45581</v>
      </c>
    </row>
    <row r="2750" spans="1:15" x14ac:dyDescent="0.75">
      <c r="A2750" s="31">
        <v>452</v>
      </c>
      <c r="B2750" s="32" t="s">
        <v>2761</v>
      </c>
      <c r="C2750" s="33">
        <v>45577</v>
      </c>
      <c r="D2750" s="34">
        <v>0.60416666666666663</v>
      </c>
      <c r="E2750" s="35" t="str">
        <f t="shared" si="168"/>
        <v>Afternoon</v>
      </c>
      <c r="F2750" s="36">
        <v>6.5</v>
      </c>
      <c r="G2750" s="36" t="str">
        <f t="shared" si="169"/>
        <v>Long</v>
      </c>
      <c r="H2750" s="36" t="s">
        <v>10</v>
      </c>
      <c r="I2750" s="37">
        <v>34905</v>
      </c>
      <c r="J2750" s="32">
        <f t="shared" ca="1" si="170"/>
        <v>30</v>
      </c>
      <c r="K2750" s="37" t="str">
        <f t="shared" ca="1" si="171"/>
        <v>25+</v>
      </c>
      <c r="L2750" s="36" t="s">
        <v>10</v>
      </c>
      <c r="M2750" s="36">
        <v>0</v>
      </c>
      <c r="N2750" s="36">
        <v>0</v>
      </c>
      <c r="O2750" s="38">
        <v>45581</v>
      </c>
    </row>
    <row r="2751" spans="1:15" x14ac:dyDescent="0.75">
      <c r="A2751" s="39">
        <v>452</v>
      </c>
      <c r="B2751" s="40" t="s">
        <v>2762</v>
      </c>
      <c r="C2751" s="41">
        <v>45577</v>
      </c>
      <c r="D2751" s="42">
        <v>0.66666666666666663</v>
      </c>
      <c r="E2751" s="43" t="str">
        <f t="shared" si="168"/>
        <v>Afternoon</v>
      </c>
      <c r="F2751" s="44">
        <v>8</v>
      </c>
      <c r="G2751" s="44" t="str">
        <f t="shared" si="169"/>
        <v>Long</v>
      </c>
      <c r="H2751" s="44" t="s">
        <v>9</v>
      </c>
      <c r="I2751" s="45">
        <v>32440</v>
      </c>
      <c r="J2751" s="40">
        <f t="shared" ca="1" si="170"/>
        <v>36</v>
      </c>
      <c r="K2751" s="45" t="str">
        <f t="shared" ca="1" si="171"/>
        <v>25+</v>
      </c>
      <c r="L2751" s="44" t="s">
        <v>10</v>
      </c>
      <c r="M2751" s="44">
        <v>1</v>
      </c>
      <c r="N2751" s="44">
        <v>1</v>
      </c>
      <c r="O2751" s="46">
        <v>45581</v>
      </c>
    </row>
    <row r="2752" spans="1:15" x14ac:dyDescent="0.75">
      <c r="A2752" s="31">
        <v>10178</v>
      </c>
      <c r="B2752" s="32" t="s">
        <v>2763</v>
      </c>
      <c r="C2752" s="33">
        <v>45524</v>
      </c>
      <c r="D2752" s="34">
        <v>0.66666666666666663</v>
      </c>
      <c r="E2752" s="35" t="str">
        <f t="shared" si="168"/>
        <v>Afternoon</v>
      </c>
      <c r="F2752" s="36">
        <v>7</v>
      </c>
      <c r="G2752" s="36" t="str">
        <f t="shared" si="169"/>
        <v>Long</v>
      </c>
      <c r="H2752" s="36" t="s">
        <v>10</v>
      </c>
      <c r="I2752" s="37">
        <v>35893</v>
      </c>
      <c r="J2752" s="32">
        <f t="shared" ca="1" si="170"/>
        <v>27</v>
      </c>
      <c r="K2752" s="37" t="str">
        <f t="shared" ca="1" si="171"/>
        <v>25+</v>
      </c>
      <c r="L2752" s="36" t="s">
        <v>10</v>
      </c>
      <c r="M2752" s="36">
        <v>0</v>
      </c>
      <c r="N2752" s="36">
        <v>0</v>
      </c>
      <c r="O2752" s="38">
        <v>45581</v>
      </c>
    </row>
    <row r="2753" spans="1:15" x14ac:dyDescent="0.75">
      <c r="A2753" s="39">
        <v>10178</v>
      </c>
      <c r="B2753" s="40" t="s">
        <v>2764</v>
      </c>
      <c r="C2753" s="41">
        <v>45532</v>
      </c>
      <c r="D2753" s="42">
        <v>0.63541666666666663</v>
      </c>
      <c r="E2753" s="43" t="str">
        <f t="shared" si="168"/>
        <v>Afternoon</v>
      </c>
      <c r="F2753" s="44">
        <v>6.25</v>
      </c>
      <c r="G2753" s="44" t="str">
        <f t="shared" si="169"/>
        <v>Long</v>
      </c>
      <c r="H2753" s="44" t="s">
        <v>10</v>
      </c>
      <c r="I2753" s="45">
        <v>23911</v>
      </c>
      <c r="J2753" s="40">
        <f t="shared" ca="1" si="170"/>
        <v>60</v>
      </c>
      <c r="K2753" s="45" t="str">
        <f t="shared" ca="1" si="171"/>
        <v>25+</v>
      </c>
      <c r="L2753" s="44" t="s">
        <v>10</v>
      </c>
      <c r="M2753" s="44">
        <v>0</v>
      </c>
      <c r="N2753" s="44">
        <v>0</v>
      </c>
      <c r="O2753" s="46">
        <v>45581</v>
      </c>
    </row>
    <row r="2754" spans="1:15" x14ac:dyDescent="0.75">
      <c r="A2754" s="31">
        <v>10178</v>
      </c>
      <c r="B2754" s="32" t="s">
        <v>2765</v>
      </c>
      <c r="C2754" s="33">
        <v>45534</v>
      </c>
      <c r="D2754" s="34">
        <v>0.625</v>
      </c>
      <c r="E2754" s="35" t="str">
        <f t="shared" ref="E2754:E2817" si="172">IF(D2754&lt;TIME(12,0,0), "Morning", IF(D2754&lt;TIME(18,0,0), "Afternoon", "Evening"))</f>
        <v>Afternoon</v>
      </c>
      <c r="F2754" s="36">
        <v>12</v>
      </c>
      <c r="G2754" s="36" t="str">
        <f t="shared" ref="G2754:G2817" si="173">IF(F2754 &lt; 2.5, "Short",
  IF(F2754 &lt;= 4, "Medium", "Long")
)</f>
        <v>Long</v>
      </c>
      <c r="H2754" s="36" t="s">
        <v>10</v>
      </c>
      <c r="I2754" s="37">
        <v>31365</v>
      </c>
      <c r="J2754" s="32">
        <f t="shared" ref="J2754:J2817" ca="1" si="174">IFERROR(DATEDIF(I2754, TODAY(), "Y"), 0)</f>
        <v>39</v>
      </c>
      <c r="K2754" s="37" t="str">
        <f t="shared" ref="K2754:K2817" ca="1" si="175" xml:space="preserve"> IF(J2754 &lt; 15, "Invalid (Below Minimum Age)", IF(J2754 = 15, "15 (Moped/Tractor)", IF(J2754 = 16, "16 (Light Vehicles)", IF(J2754 = 17, "17 (Car/Motorcycle)", IF(J2754 &lt;= 24, "18-24 (Young Drivers)","25+"
        )
      )
    )
  )
)</f>
        <v>25+</v>
      </c>
      <c r="L2754" s="36" t="s">
        <v>11</v>
      </c>
      <c r="M2754" s="36">
        <v>0</v>
      </c>
      <c r="N2754" s="36">
        <v>0</v>
      </c>
      <c r="O2754" s="38">
        <v>45581</v>
      </c>
    </row>
    <row r="2755" spans="1:15" x14ac:dyDescent="0.75">
      <c r="A2755" s="39">
        <v>10178</v>
      </c>
      <c r="B2755" s="40" t="s">
        <v>2766</v>
      </c>
      <c r="C2755" s="41">
        <v>45539</v>
      </c>
      <c r="D2755" s="42">
        <v>0.66666666666666663</v>
      </c>
      <c r="E2755" s="43" t="str">
        <f t="shared" si="172"/>
        <v>Afternoon</v>
      </c>
      <c r="F2755" s="44">
        <v>7</v>
      </c>
      <c r="G2755" s="44" t="str">
        <f t="shared" si="173"/>
        <v>Long</v>
      </c>
      <c r="H2755" s="44" t="s">
        <v>10</v>
      </c>
      <c r="I2755" s="45">
        <v>33351</v>
      </c>
      <c r="J2755" s="40">
        <f t="shared" ca="1" si="174"/>
        <v>34</v>
      </c>
      <c r="K2755" s="45" t="str">
        <f t="shared" ca="1" si="175"/>
        <v>25+</v>
      </c>
      <c r="L2755" s="44" t="s">
        <v>10</v>
      </c>
      <c r="M2755" s="44">
        <v>0</v>
      </c>
      <c r="N2755" s="44">
        <v>0</v>
      </c>
      <c r="O2755" s="46">
        <v>45581</v>
      </c>
    </row>
    <row r="2756" spans="1:15" x14ac:dyDescent="0.75">
      <c r="A2756" s="31">
        <v>10178</v>
      </c>
      <c r="B2756" s="32" t="s">
        <v>2767</v>
      </c>
      <c r="C2756" s="33">
        <v>45539</v>
      </c>
      <c r="D2756" s="34">
        <v>0.66666666666666663</v>
      </c>
      <c r="E2756" s="35" t="str">
        <f t="shared" si="172"/>
        <v>Afternoon</v>
      </c>
      <c r="F2756" s="36">
        <v>7</v>
      </c>
      <c r="G2756" s="36" t="str">
        <f t="shared" si="173"/>
        <v>Long</v>
      </c>
      <c r="H2756" s="36" t="s">
        <v>10</v>
      </c>
      <c r="I2756" s="37">
        <v>33672</v>
      </c>
      <c r="J2756" s="32">
        <f t="shared" ca="1" si="174"/>
        <v>33</v>
      </c>
      <c r="K2756" s="37" t="str">
        <f t="shared" ca="1" si="175"/>
        <v>25+</v>
      </c>
      <c r="L2756" s="36" t="s">
        <v>10</v>
      </c>
      <c r="M2756" s="36">
        <v>0</v>
      </c>
      <c r="N2756" s="36">
        <v>0</v>
      </c>
      <c r="O2756" s="38">
        <v>45581</v>
      </c>
    </row>
    <row r="2757" spans="1:15" x14ac:dyDescent="0.75">
      <c r="A2757" s="39">
        <v>10178</v>
      </c>
      <c r="B2757" s="40" t="s">
        <v>2768</v>
      </c>
      <c r="C2757" s="41">
        <v>45544</v>
      </c>
      <c r="D2757" s="42">
        <v>0.66666666666666663</v>
      </c>
      <c r="E2757" s="43" t="str">
        <f t="shared" si="172"/>
        <v>Afternoon</v>
      </c>
      <c r="F2757" s="44">
        <v>7</v>
      </c>
      <c r="G2757" s="44" t="str">
        <f t="shared" si="173"/>
        <v>Long</v>
      </c>
      <c r="H2757" s="44" t="s">
        <v>10</v>
      </c>
      <c r="I2757" s="45">
        <v>29744</v>
      </c>
      <c r="J2757" s="40">
        <f t="shared" ca="1" si="174"/>
        <v>44</v>
      </c>
      <c r="K2757" s="45" t="str">
        <f t="shared" ca="1" si="175"/>
        <v>25+</v>
      </c>
      <c r="L2757" s="44" t="s">
        <v>10</v>
      </c>
      <c r="M2757" s="44">
        <v>0</v>
      </c>
      <c r="N2757" s="44">
        <v>0</v>
      </c>
      <c r="O2757" s="46">
        <v>45581</v>
      </c>
    </row>
    <row r="2758" spans="1:15" x14ac:dyDescent="0.75">
      <c r="A2758" s="31">
        <v>10178</v>
      </c>
      <c r="B2758" s="32" t="s">
        <v>2769</v>
      </c>
      <c r="C2758" s="33">
        <v>45544</v>
      </c>
      <c r="D2758" s="34">
        <v>0.66666666666666663</v>
      </c>
      <c r="E2758" s="35" t="str">
        <f t="shared" si="172"/>
        <v>Afternoon</v>
      </c>
      <c r="F2758" s="36">
        <v>7</v>
      </c>
      <c r="G2758" s="36" t="str">
        <f t="shared" si="173"/>
        <v>Long</v>
      </c>
      <c r="H2758" s="36" t="s">
        <v>10</v>
      </c>
      <c r="I2758" s="37">
        <v>28821</v>
      </c>
      <c r="J2758" s="32">
        <f t="shared" ca="1" si="174"/>
        <v>46</v>
      </c>
      <c r="K2758" s="37" t="str">
        <f t="shared" ca="1" si="175"/>
        <v>25+</v>
      </c>
      <c r="L2758" s="36" t="s">
        <v>10</v>
      </c>
      <c r="M2758" s="36">
        <v>0</v>
      </c>
      <c r="N2758" s="36">
        <v>0</v>
      </c>
      <c r="O2758" s="38">
        <v>45581</v>
      </c>
    </row>
    <row r="2759" spans="1:15" x14ac:dyDescent="0.75">
      <c r="A2759" s="39">
        <v>10178</v>
      </c>
      <c r="B2759" s="40" t="s">
        <v>2770</v>
      </c>
      <c r="C2759" s="41">
        <v>45545</v>
      </c>
      <c r="D2759" s="42">
        <v>0.66666666666666663</v>
      </c>
      <c r="E2759" s="43" t="str">
        <f t="shared" si="172"/>
        <v>Afternoon</v>
      </c>
      <c r="F2759" s="44">
        <v>7</v>
      </c>
      <c r="G2759" s="44" t="str">
        <f t="shared" si="173"/>
        <v>Long</v>
      </c>
      <c r="H2759" s="44" t="s">
        <v>10</v>
      </c>
      <c r="I2759" s="45">
        <v>26185</v>
      </c>
      <c r="J2759" s="40">
        <f t="shared" ca="1" si="174"/>
        <v>54</v>
      </c>
      <c r="K2759" s="45" t="str">
        <f t="shared" ca="1" si="175"/>
        <v>25+</v>
      </c>
      <c r="L2759" s="44" t="s">
        <v>10</v>
      </c>
      <c r="M2759" s="44">
        <v>0</v>
      </c>
      <c r="N2759" s="44">
        <v>0</v>
      </c>
      <c r="O2759" s="46">
        <v>45581</v>
      </c>
    </row>
    <row r="2760" spans="1:15" x14ac:dyDescent="0.75">
      <c r="A2760" s="31">
        <v>10178</v>
      </c>
      <c r="B2760" s="32" t="s">
        <v>2771</v>
      </c>
      <c r="C2760" s="33">
        <v>45545</v>
      </c>
      <c r="D2760" s="34">
        <v>0.66666666666666663</v>
      </c>
      <c r="E2760" s="35" t="str">
        <f t="shared" si="172"/>
        <v>Afternoon</v>
      </c>
      <c r="F2760" s="36">
        <v>7</v>
      </c>
      <c r="G2760" s="36" t="str">
        <f t="shared" si="173"/>
        <v>Long</v>
      </c>
      <c r="H2760" s="36" t="s">
        <v>10</v>
      </c>
      <c r="I2760" s="37">
        <v>36741</v>
      </c>
      <c r="J2760" s="32">
        <f t="shared" ca="1" si="174"/>
        <v>25</v>
      </c>
      <c r="K2760" s="37" t="str">
        <f t="shared" ca="1" si="175"/>
        <v>25+</v>
      </c>
      <c r="L2760" s="36" t="s">
        <v>10</v>
      </c>
      <c r="M2760" s="36">
        <v>0</v>
      </c>
      <c r="N2760" s="36">
        <v>0</v>
      </c>
      <c r="O2760" s="38">
        <v>45581</v>
      </c>
    </row>
    <row r="2761" spans="1:15" x14ac:dyDescent="0.75">
      <c r="A2761" s="39">
        <v>10178</v>
      </c>
      <c r="B2761" s="40" t="s">
        <v>2772</v>
      </c>
      <c r="C2761" s="41">
        <v>45546</v>
      </c>
      <c r="D2761" s="42">
        <v>0.64583333333333337</v>
      </c>
      <c r="E2761" s="43" t="str">
        <f t="shared" si="172"/>
        <v>Afternoon</v>
      </c>
      <c r="F2761" s="44">
        <v>6.5</v>
      </c>
      <c r="G2761" s="44" t="str">
        <f t="shared" si="173"/>
        <v>Long</v>
      </c>
      <c r="H2761" s="44" t="s">
        <v>9</v>
      </c>
      <c r="I2761" s="45">
        <v>36935</v>
      </c>
      <c r="J2761" s="40">
        <f t="shared" ca="1" si="174"/>
        <v>24</v>
      </c>
      <c r="K2761" s="45" t="str">
        <f t="shared" ca="1" si="175"/>
        <v>18-24 (Young Drivers)</v>
      </c>
      <c r="L2761" s="44" t="s">
        <v>10</v>
      </c>
      <c r="M2761" s="44">
        <v>0</v>
      </c>
      <c r="N2761" s="44">
        <v>0</v>
      </c>
      <c r="O2761" s="46">
        <v>45581</v>
      </c>
    </row>
    <row r="2762" spans="1:15" x14ac:dyDescent="0.75">
      <c r="A2762" s="31">
        <v>10178</v>
      </c>
      <c r="B2762" s="32" t="s">
        <v>2773</v>
      </c>
      <c r="C2762" s="33">
        <v>45547</v>
      </c>
      <c r="D2762" s="34">
        <v>0.5625</v>
      </c>
      <c r="E2762" s="35" t="str">
        <f t="shared" si="172"/>
        <v>Afternoon</v>
      </c>
      <c r="F2762" s="36">
        <v>4.5</v>
      </c>
      <c r="G2762" s="36" t="str">
        <f t="shared" si="173"/>
        <v>Long</v>
      </c>
      <c r="H2762" s="36" t="s">
        <v>9</v>
      </c>
      <c r="I2762" s="37">
        <v>29190</v>
      </c>
      <c r="J2762" s="32">
        <f t="shared" ca="1" si="174"/>
        <v>45</v>
      </c>
      <c r="K2762" s="37" t="str">
        <f t="shared" ca="1" si="175"/>
        <v>25+</v>
      </c>
      <c r="L2762" s="36" t="s">
        <v>10</v>
      </c>
      <c r="M2762" s="36">
        <v>0</v>
      </c>
      <c r="N2762" s="36">
        <v>0</v>
      </c>
      <c r="O2762" s="38">
        <v>45581</v>
      </c>
    </row>
    <row r="2763" spans="1:15" x14ac:dyDescent="0.75">
      <c r="A2763" s="39">
        <v>10178</v>
      </c>
      <c r="B2763" s="40" t="s">
        <v>2774</v>
      </c>
      <c r="C2763" s="41">
        <v>45548</v>
      </c>
      <c r="D2763" s="42">
        <v>0.6875</v>
      </c>
      <c r="E2763" s="43" t="str">
        <f t="shared" si="172"/>
        <v>Afternoon</v>
      </c>
      <c r="F2763" s="44">
        <v>7.5</v>
      </c>
      <c r="G2763" s="44" t="str">
        <f t="shared" si="173"/>
        <v>Long</v>
      </c>
      <c r="H2763" s="44" t="s">
        <v>9</v>
      </c>
      <c r="I2763" s="45">
        <v>34308</v>
      </c>
      <c r="J2763" s="40">
        <f t="shared" ca="1" si="174"/>
        <v>31</v>
      </c>
      <c r="K2763" s="45" t="str">
        <f t="shared" ca="1" si="175"/>
        <v>25+</v>
      </c>
      <c r="L2763" s="44" t="s">
        <v>11</v>
      </c>
      <c r="M2763" s="44">
        <v>0</v>
      </c>
      <c r="N2763" s="44">
        <v>0</v>
      </c>
      <c r="O2763" s="46">
        <v>45581</v>
      </c>
    </row>
    <row r="2764" spans="1:15" x14ac:dyDescent="0.75">
      <c r="A2764" s="31">
        <v>10178</v>
      </c>
      <c r="B2764" s="32" t="s">
        <v>2775</v>
      </c>
      <c r="C2764" s="33">
        <v>45548</v>
      </c>
      <c r="D2764" s="34">
        <v>0.6875</v>
      </c>
      <c r="E2764" s="35" t="str">
        <f t="shared" si="172"/>
        <v>Afternoon</v>
      </c>
      <c r="F2764" s="36">
        <v>7.5</v>
      </c>
      <c r="G2764" s="36" t="str">
        <f t="shared" si="173"/>
        <v>Long</v>
      </c>
      <c r="H2764" s="36" t="s">
        <v>9</v>
      </c>
      <c r="I2764" s="37">
        <v>34474</v>
      </c>
      <c r="J2764" s="32">
        <f t="shared" ca="1" si="174"/>
        <v>31</v>
      </c>
      <c r="K2764" s="37" t="str">
        <f t="shared" ca="1" si="175"/>
        <v>25+</v>
      </c>
      <c r="L2764" s="36" t="s">
        <v>11</v>
      </c>
      <c r="M2764" s="36">
        <v>0</v>
      </c>
      <c r="N2764" s="36">
        <v>0</v>
      </c>
      <c r="O2764" s="38">
        <v>45581</v>
      </c>
    </row>
    <row r="2765" spans="1:15" x14ac:dyDescent="0.75">
      <c r="A2765" s="39">
        <v>10178</v>
      </c>
      <c r="B2765" s="40" t="s">
        <v>2776</v>
      </c>
      <c r="C2765" s="41">
        <v>45195</v>
      </c>
      <c r="D2765" s="42">
        <v>0.67708333333333337</v>
      </c>
      <c r="E2765" s="43" t="str">
        <f t="shared" si="172"/>
        <v>Afternoon</v>
      </c>
      <c r="F2765" s="44">
        <v>7.25</v>
      </c>
      <c r="G2765" s="44" t="str">
        <f t="shared" si="173"/>
        <v>Long</v>
      </c>
      <c r="H2765" s="44" t="s">
        <v>10</v>
      </c>
      <c r="I2765" s="45">
        <v>38371</v>
      </c>
      <c r="J2765" s="40">
        <f t="shared" ca="1" si="174"/>
        <v>20</v>
      </c>
      <c r="K2765" s="45" t="str">
        <f t="shared" ca="1" si="175"/>
        <v>18-24 (Young Drivers)</v>
      </c>
      <c r="L2765" s="44" t="s">
        <v>10</v>
      </c>
      <c r="M2765" s="44">
        <v>1</v>
      </c>
      <c r="N2765" s="44">
        <v>1</v>
      </c>
      <c r="O2765" s="46">
        <v>45581</v>
      </c>
    </row>
    <row r="2766" spans="1:15" x14ac:dyDescent="0.75">
      <c r="A2766" s="31">
        <v>10178</v>
      </c>
      <c r="B2766" s="32" t="s">
        <v>2777</v>
      </c>
      <c r="C2766" s="33">
        <v>45559</v>
      </c>
      <c r="D2766" s="34">
        <v>0.67708333333333337</v>
      </c>
      <c r="E2766" s="35" t="str">
        <f t="shared" si="172"/>
        <v>Afternoon</v>
      </c>
      <c r="F2766" s="36">
        <v>7.25</v>
      </c>
      <c r="G2766" s="36" t="str">
        <f t="shared" si="173"/>
        <v>Long</v>
      </c>
      <c r="H2766" s="36" t="s">
        <v>10</v>
      </c>
      <c r="I2766" s="37">
        <v>34876</v>
      </c>
      <c r="J2766" s="32">
        <f t="shared" ca="1" si="174"/>
        <v>30</v>
      </c>
      <c r="K2766" s="37" t="str">
        <f t="shared" ca="1" si="175"/>
        <v>25+</v>
      </c>
      <c r="L2766" s="36" t="s">
        <v>10</v>
      </c>
      <c r="M2766" s="36">
        <v>0</v>
      </c>
      <c r="N2766" s="36">
        <v>0</v>
      </c>
      <c r="O2766" s="38">
        <v>45581</v>
      </c>
    </row>
    <row r="2767" spans="1:15" x14ac:dyDescent="0.75">
      <c r="A2767" s="39">
        <v>10178</v>
      </c>
      <c r="B2767" s="40" t="s">
        <v>2778</v>
      </c>
      <c r="C2767" s="41">
        <v>45559</v>
      </c>
      <c r="D2767" s="42">
        <v>0.67708333333333337</v>
      </c>
      <c r="E2767" s="43" t="str">
        <f t="shared" si="172"/>
        <v>Afternoon</v>
      </c>
      <c r="F2767" s="44">
        <v>7.25</v>
      </c>
      <c r="G2767" s="44" t="str">
        <f t="shared" si="173"/>
        <v>Long</v>
      </c>
      <c r="H2767" s="44" t="s">
        <v>10</v>
      </c>
      <c r="I2767" s="45">
        <v>38628</v>
      </c>
      <c r="J2767" s="40">
        <f t="shared" ca="1" si="174"/>
        <v>19</v>
      </c>
      <c r="K2767" s="45" t="str">
        <f t="shared" ca="1" si="175"/>
        <v>18-24 (Young Drivers)</v>
      </c>
      <c r="L2767" s="44" t="s">
        <v>10</v>
      </c>
      <c r="M2767" s="44">
        <v>0</v>
      </c>
      <c r="N2767" s="44">
        <v>0</v>
      </c>
      <c r="O2767" s="46">
        <v>45581</v>
      </c>
    </row>
    <row r="2768" spans="1:15" x14ac:dyDescent="0.75">
      <c r="A2768" s="31">
        <v>10178</v>
      </c>
      <c r="B2768" s="32" t="s">
        <v>2779</v>
      </c>
      <c r="C2768" s="33">
        <v>45561</v>
      </c>
      <c r="D2768" s="34">
        <v>0.61458333333333337</v>
      </c>
      <c r="E2768" s="35" t="str">
        <f t="shared" si="172"/>
        <v>Afternoon</v>
      </c>
      <c r="F2768" s="36">
        <v>11.75</v>
      </c>
      <c r="G2768" s="36" t="str">
        <f t="shared" si="173"/>
        <v>Long</v>
      </c>
      <c r="H2768" s="36" t="s">
        <v>10</v>
      </c>
      <c r="I2768" s="37">
        <v>26152</v>
      </c>
      <c r="J2768" s="32">
        <f t="shared" ca="1" si="174"/>
        <v>54</v>
      </c>
      <c r="K2768" s="37" t="str">
        <f t="shared" ca="1" si="175"/>
        <v>25+</v>
      </c>
      <c r="L2768" s="36" t="s">
        <v>11</v>
      </c>
      <c r="M2768" s="36">
        <v>0</v>
      </c>
      <c r="N2768" s="36">
        <v>0</v>
      </c>
      <c r="O2768" s="38">
        <v>45581</v>
      </c>
    </row>
    <row r="2769" spans="1:15" x14ac:dyDescent="0.75">
      <c r="A2769" s="39">
        <v>10178</v>
      </c>
      <c r="B2769" s="40" t="s">
        <v>2780</v>
      </c>
      <c r="C2769" s="41">
        <v>45565</v>
      </c>
      <c r="D2769" s="42">
        <v>0.64583333333333337</v>
      </c>
      <c r="E2769" s="43" t="str">
        <f t="shared" si="172"/>
        <v>Afternoon</v>
      </c>
      <c r="F2769" s="44">
        <v>6.5</v>
      </c>
      <c r="G2769" s="44" t="str">
        <f t="shared" si="173"/>
        <v>Long</v>
      </c>
      <c r="H2769" s="44" t="s">
        <v>9</v>
      </c>
      <c r="I2769" s="45">
        <v>39411</v>
      </c>
      <c r="J2769" s="40">
        <f t="shared" ca="1" si="174"/>
        <v>17</v>
      </c>
      <c r="K2769" s="45" t="str">
        <f t="shared" ca="1" si="175"/>
        <v>17 (Car/Motorcycle)</v>
      </c>
      <c r="L2769" s="44" t="s">
        <v>10</v>
      </c>
      <c r="M2769" s="44">
        <v>0</v>
      </c>
      <c r="N2769" s="44">
        <v>0</v>
      </c>
      <c r="O2769" s="46">
        <v>45581</v>
      </c>
    </row>
    <row r="2770" spans="1:15" x14ac:dyDescent="0.75">
      <c r="A2770" s="31">
        <v>10178</v>
      </c>
      <c r="B2770" s="32" t="s">
        <v>2781</v>
      </c>
      <c r="C2770" s="33">
        <v>45567</v>
      </c>
      <c r="D2770" s="34">
        <v>0.64583333333333337</v>
      </c>
      <c r="E2770" s="35" t="str">
        <f t="shared" si="172"/>
        <v>Afternoon</v>
      </c>
      <c r="F2770" s="36">
        <v>6.5</v>
      </c>
      <c r="G2770" s="36" t="str">
        <f t="shared" si="173"/>
        <v>Long</v>
      </c>
      <c r="H2770" s="36" t="s">
        <v>10</v>
      </c>
      <c r="I2770" s="37">
        <v>35179</v>
      </c>
      <c r="J2770" s="32">
        <f t="shared" ca="1" si="174"/>
        <v>29</v>
      </c>
      <c r="K2770" s="37" t="str">
        <f t="shared" ca="1" si="175"/>
        <v>25+</v>
      </c>
      <c r="L2770" s="36" t="s">
        <v>10</v>
      </c>
      <c r="M2770" s="36">
        <v>0</v>
      </c>
      <c r="N2770" s="36">
        <v>0</v>
      </c>
      <c r="O2770" s="38">
        <v>45581</v>
      </c>
    </row>
    <row r="2771" spans="1:15" x14ac:dyDescent="0.75">
      <c r="A2771" s="39">
        <v>10178</v>
      </c>
      <c r="B2771" s="40" t="s">
        <v>2782</v>
      </c>
      <c r="C2771" s="41">
        <v>45567</v>
      </c>
      <c r="D2771" s="42">
        <v>0.64583333333333337</v>
      </c>
      <c r="E2771" s="43" t="str">
        <f t="shared" si="172"/>
        <v>Afternoon</v>
      </c>
      <c r="F2771" s="44">
        <v>6.5</v>
      </c>
      <c r="G2771" s="44" t="str">
        <f t="shared" si="173"/>
        <v>Long</v>
      </c>
      <c r="H2771" s="44" t="s">
        <v>10</v>
      </c>
      <c r="I2771" s="45">
        <v>37686</v>
      </c>
      <c r="J2771" s="40">
        <f t="shared" ca="1" si="174"/>
        <v>22</v>
      </c>
      <c r="K2771" s="45" t="str">
        <f t="shared" ca="1" si="175"/>
        <v>18-24 (Young Drivers)</v>
      </c>
      <c r="L2771" s="44" t="s">
        <v>10</v>
      </c>
      <c r="M2771" s="44">
        <v>0</v>
      </c>
      <c r="N2771" s="44">
        <v>0</v>
      </c>
      <c r="O2771" s="46">
        <v>45581</v>
      </c>
    </row>
    <row r="2772" spans="1:15" x14ac:dyDescent="0.75">
      <c r="A2772" s="31">
        <v>10178</v>
      </c>
      <c r="B2772" s="32" t="s">
        <v>2783</v>
      </c>
      <c r="C2772" s="33">
        <v>45574</v>
      </c>
      <c r="D2772" s="34">
        <v>0.64583333333333337</v>
      </c>
      <c r="E2772" s="35" t="str">
        <f t="shared" si="172"/>
        <v>Afternoon</v>
      </c>
      <c r="F2772" s="36">
        <v>6.5</v>
      </c>
      <c r="G2772" s="36" t="str">
        <f t="shared" si="173"/>
        <v>Long</v>
      </c>
      <c r="H2772" s="36" t="s">
        <v>10</v>
      </c>
      <c r="I2772" s="37">
        <v>34502</v>
      </c>
      <c r="J2772" s="32">
        <f t="shared" ca="1" si="174"/>
        <v>31</v>
      </c>
      <c r="K2772" s="37" t="str">
        <f t="shared" ca="1" si="175"/>
        <v>25+</v>
      </c>
      <c r="L2772" s="36" t="s">
        <v>10</v>
      </c>
      <c r="M2772" s="36">
        <v>0</v>
      </c>
      <c r="N2772" s="36">
        <v>0</v>
      </c>
      <c r="O2772" s="38">
        <v>45581</v>
      </c>
    </row>
    <row r="2773" spans="1:15" x14ac:dyDescent="0.75">
      <c r="A2773" s="39">
        <v>10178</v>
      </c>
      <c r="B2773" s="40" t="s">
        <v>2784</v>
      </c>
      <c r="C2773" s="41">
        <v>45575</v>
      </c>
      <c r="D2773" s="42">
        <v>0.625</v>
      </c>
      <c r="E2773" s="43" t="str">
        <f t="shared" si="172"/>
        <v>Afternoon</v>
      </c>
      <c r="F2773" s="44">
        <v>6</v>
      </c>
      <c r="G2773" s="44" t="str">
        <f t="shared" si="173"/>
        <v>Long</v>
      </c>
      <c r="H2773" s="44" t="s">
        <v>9</v>
      </c>
      <c r="I2773" s="45">
        <v>30501</v>
      </c>
      <c r="J2773" s="40">
        <f t="shared" ca="1" si="174"/>
        <v>42</v>
      </c>
      <c r="K2773" s="45" t="str">
        <f t="shared" ca="1" si="175"/>
        <v>25+</v>
      </c>
      <c r="L2773" s="44" t="s">
        <v>10</v>
      </c>
      <c r="M2773" s="44">
        <v>0</v>
      </c>
      <c r="N2773" s="44">
        <v>0</v>
      </c>
      <c r="O2773" s="46">
        <v>45581</v>
      </c>
    </row>
    <row r="2774" spans="1:15" x14ac:dyDescent="0.75">
      <c r="A2774" s="31">
        <v>10178</v>
      </c>
      <c r="B2774" s="32" t="s">
        <v>2785</v>
      </c>
      <c r="C2774" s="33">
        <v>45576</v>
      </c>
      <c r="D2774" s="34">
        <v>0.67708333333333337</v>
      </c>
      <c r="E2774" s="35" t="str">
        <f t="shared" si="172"/>
        <v>Afternoon</v>
      </c>
      <c r="F2774" s="36">
        <v>7.25</v>
      </c>
      <c r="G2774" s="36" t="str">
        <f t="shared" si="173"/>
        <v>Long</v>
      </c>
      <c r="H2774" s="36" t="s">
        <v>10</v>
      </c>
      <c r="I2774" s="37">
        <v>34103</v>
      </c>
      <c r="J2774" s="32">
        <f t="shared" ca="1" si="174"/>
        <v>32</v>
      </c>
      <c r="K2774" s="37" t="str">
        <f t="shared" ca="1" si="175"/>
        <v>25+</v>
      </c>
      <c r="L2774" s="36" t="s">
        <v>10</v>
      </c>
      <c r="M2774" s="36">
        <v>0</v>
      </c>
      <c r="N2774" s="36">
        <v>0</v>
      </c>
      <c r="O2774" s="38">
        <v>45581</v>
      </c>
    </row>
    <row r="2775" spans="1:15" x14ac:dyDescent="0.75">
      <c r="A2775" s="39">
        <v>10178</v>
      </c>
      <c r="B2775" s="40" t="s">
        <v>2786</v>
      </c>
      <c r="C2775" s="41">
        <v>45576</v>
      </c>
      <c r="D2775" s="42">
        <v>0.67708333333333337</v>
      </c>
      <c r="E2775" s="43" t="str">
        <f t="shared" si="172"/>
        <v>Afternoon</v>
      </c>
      <c r="F2775" s="44">
        <v>7.25</v>
      </c>
      <c r="G2775" s="44" t="str">
        <f t="shared" si="173"/>
        <v>Long</v>
      </c>
      <c r="H2775" s="44" t="s">
        <v>10</v>
      </c>
      <c r="I2775" s="45">
        <v>35670</v>
      </c>
      <c r="J2775" s="40">
        <f t="shared" ca="1" si="174"/>
        <v>28</v>
      </c>
      <c r="K2775" s="45" t="str">
        <f t="shared" ca="1" si="175"/>
        <v>25+</v>
      </c>
      <c r="L2775" s="44" t="s">
        <v>10</v>
      </c>
      <c r="M2775" s="44">
        <v>0</v>
      </c>
      <c r="N2775" s="44">
        <v>0</v>
      </c>
      <c r="O2775" s="46">
        <v>45581</v>
      </c>
    </row>
    <row r="2776" spans="1:15" x14ac:dyDescent="0.75">
      <c r="A2776" s="31">
        <v>10178</v>
      </c>
      <c r="B2776" s="32" t="s">
        <v>2787</v>
      </c>
      <c r="C2776" s="33">
        <v>45578</v>
      </c>
      <c r="D2776" s="34">
        <v>0.72916666666666663</v>
      </c>
      <c r="E2776" s="35" t="str">
        <f t="shared" si="172"/>
        <v>Afternoon</v>
      </c>
      <c r="F2776" s="36">
        <v>14</v>
      </c>
      <c r="G2776" s="36" t="str">
        <f t="shared" si="173"/>
        <v>Long</v>
      </c>
      <c r="H2776" s="36" t="s">
        <v>10</v>
      </c>
      <c r="I2776" s="37">
        <v>27536</v>
      </c>
      <c r="J2776" s="32">
        <f t="shared" ca="1" si="174"/>
        <v>50</v>
      </c>
      <c r="K2776" s="37" t="str">
        <f t="shared" ca="1" si="175"/>
        <v>25+</v>
      </c>
      <c r="L2776" s="36" t="s">
        <v>10</v>
      </c>
      <c r="M2776" s="36">
        <v>1</v>
      </c>
      <c r="N2776" s="36">
        <v>1</v>
      </c>
      <c r="O2776" s="38">
        <v>45581</v>
      </c>
    </row>
    <row r="2777" spans="1:15" x14ac:dyDescent="0.75">
      <c r="A2777" s="39">
        <v>1015</v>
      </c>
      <c r="B2777" s="40" t="s">
        <v>2788</v>
      </c>
      <c r="C2777" s="41">
        <v>45503</v>
      </c>
      <c r="D2777" s="42">
        <v>0.66527777777777775</v>
      </c>
      <c r="E2777" s="43" t="str">
        <f t="shared" si="172"/>
        <v>Afternoon</v>
      </c>
      <c r="F2777" s="44">
        <v>6.5</v>
      </c>
      <c r="G2777" s="44" t="str">
        <f t="shared" si="173"/>
        <v>Long</v>
      </c>
      <c r="H2777" s="44" t="s">
        <v>10</v>
      </c>
      <c r="I2777" s="45">
        <v>35788</v>
      </c>
      <c r="J2777" s="40">
        <f t="shared" ca="1" si="174"/>
        <v>27</v>
      </c>
      <c r="K2777" s="45" t="str">
        <f t="shared" ca="1" si="175"/>
        <v>25+</v>
      </c>
      <c r="L2777" s="44" t="s">
        <v>10</v>
      </c>
      <c r="M2777" s="44">
        <v>0</v>
      </c>
      <c r="N2777" s="44">
        <v>0</v>
      </c>
      <c r="O2777" s="46">
        <v>45581</v>
      </c>
    </row>
    <row r="2778" spans="1:15" x14ac:dyDescent="0.75">
      <c r="A2778" s="31">
        <v>1015</v>
      </c>
      <c r="B2778" s="32" t="s">
        <v>2789</v>
      </c>
      <c r="C2778" s="33">
        <v>45504</v>
      </c>
      <c r="D2778" s="34">
        <v>0.64375000000000004</v>
      </c>
      <c r="E2778" s="35" t="str">
        <f t="shared" si="172"/>
        <v>Afternoon</v>
      </c>
      <c r="F2778" s="36">
        <v>6</v>
      </c>
      <c r="G2778" s="36" t="str">
        <f t="shared" si="173"/>
        <v>Long</v>
      </c>
      <c r="H2778" s="36" t="s">
        <v>9</v>
      </c>
      <c r="I2778" s="37">
        <v>36004</v>
      </c>
      <c r="J2778" s="32">
        <f t="shared" ca="1" si="174"/>
        <v>27</v>
      </c>
      <c r="K2778" s="37" t="str">
        <f t="shared" ca="1" si="175"/>
        <v>25+</v>
      </c>
      <c r="L2778" s="36" t="s">
        <v>10</v>
      </c>
      <c r="M2778" s="36">
        <v>0</v>
      </c>
      <c r="N2778" s="36">
        <v>0</v>
      </c>
      <c r="O2778" s="38">
        <v>45581</v>
      </c>
    </row>
    <row r="2779" spans="1:15" x14ac:dyDescent="0.75">
      <c r="A2779" s="39">
        <v>1015</v>
      </c>
      <c r="B2779" s="40" t="s">
        <v>2790</v>
      </c>
      <c r="C2779" s="41">
        <v>45504</v>
      </c>
      <c r="D2779" s="42">
        <v>0.64375000000000004</v>
      </c>
      <c r="E2779" s="43" t="str">
        <f t="shared" si="172"/>
        <v>Afternoon</v>
      </c>
      <c r="F2779" s="44">
        <v>6</v>
      </c>
      <c r="G2779" s="44" t="str">
        <f t="shared" si="173"/>
        <v>Long</v>
      </c>
      <c r="H2779" s="44" t="s">
        <v>10</v>
      </c>
      <c r="I2779" s="45">
        <v>39194</v>
      </c>
      <c r="J2779" s="40">
        <f t="shared" ca="1" si="174"/>
        <v>18</v>
      </c>
      <c r="K2779" s="45" t="str">
        <f t="shared" ca="1" si="175"/>
        <v>18-24 (Young Drivers)</v>
      </c>
      <c r="L2779" s="44" t="s">
        <v>10</v>
      </c>
      <c r="M2779" s="44">
        <v>0</v>
      </c>
      <c r="N2779" s="44">
        <v>0</v>
      </c>
      <c r="O2779" s="46">
        <v>45581</v>
      </c>
    </row>
    <row r="2780" spans="1:15" x14ac:dyDescent="0.75">
      <c r="A2780" s="31">
        <v>1015</v>
      </c>
      <c r="B2780" s="32" t="s">
        <v>2791</v>
      </c>
      <c r="C2780" s="33">
        <v>45505</v>
      </c>
      <c r="D2780" s="34">
        <v>0.65277777777777779</v>
      </c>
      <c r="E2780" s="35" t="str">
        <f t="shared" si="172"/>
        <v>Afternoon</v>
      </c>
      <c r="F2780" s="36">
        <v>6</v>
      </c>
      <c r="G2780" s="36" t="str">
        <f t="shared" si="173"/>
        <v>Long</v>
      </c>
      <c r="H2780" s="36" t="s">
        <v>10</v>
      </c>
      <c r="I2780" s="37">
        <v>35619</v>
      </c>
      <c r="J2780" s="32">
        <f t="shared" ca="1" si="174"/>
        <v>28</v>
      </c>
      <c r="K2780" s="37" t="str">
        <f t="shared" ca="1" si="175"/>
        <v>25+</v>
      </c>
      <c r="L2780" s="36" t="s">
        <v>11</v>
      </c>
      <c r="M2780" s="36">
        <v>0</v>
      </c>
      <c r="N2780" s="36">
        <v>0</v>
      </c>
      <c r="O2780" s="38">
        <v>45581</v>
      </c>
    </row>
    <row r="2781" spans="1:15" x14ac:dyDescent="0.75">
      <c r="A2781" s="39">
        <v>1015</v>
      </c>
      <c r="B2781" s="40" t="s">
        <v>2792</v>
      </c>
      <c r="C2781" s="41">
        <v>45507</v>
      </c>
      <c r="D2781" s="42">
        <v>0.52083333333333337</v>
      </c>
      <c r="E2781" s="43" t="str">
        <f t="shared" si="172"/>
        <v>Afternoon</v>
      </c>
      <c r="F2781" s="44">
        <v>4.5</v>
      </c>
      <c r="G2781" s="44" t="str">
        <f t="shared" si="173"/>
        <v>Long</v>
      </c>
      <c r="H2781" s="44" t="s">
        <v>9</v>
      </c>
      <c r="I2781" s="45">
        <v>23843</v>
      </c>
      <c r="J2781" s="40">
        <f t="shared" ca="1" si="174"/>
        <v>60</v>
      </c>
      <c r="K2781" s="45" t="str">
        <f t="shared" ca="1" si="175"/>
        <v>25+</v>
      </c>
      <c r="L2781" s="44" t="s">
        <v>11</v>
      </c>
      <c r="M2781" s="44">
        <v>0</v>
      </c>
      <c r="N2781" s="44">
        <v>0</v>
      </c>
      <c r="O2781" s="46">
        <v>45581</v>
      </c>
    </row>
    <row r="2782" spans="1:15" x14ac:dyDescent="0.75">
      <c r="A2782" s="31">
        <v>1015</v>
      </c>
      <c r="B2782" s="32" t="s">
        <v>2793</v>
      </c>
      <c r="C2782" s="33">
        <v>45507</v>
      </c>
      <c r="D2782" s="34">
        <v>0.64097222222222228</v>
      </c>
      <c r="E2782" s="35" t="str">
        <f t="shared" si="172"/>
        <v>Afternoon</v>
      </c>
      <c r="F2782" s="36">
        <v>6</v>
      </c>
      <c r="G2782" s="36" t="str">
        <f t="shared" si="173"/>
        <v>Long</v>
      </c>
      <c r="H2782" s="36" t="s">
        <v>10</v>
      </c>
      <c r="I2782" s="37">
        <v>32988</v>
      </c>
      <c r="J2782" s="32">
        <f t="shared" ca="1" si="174"/>
        <v>35</v>
      </c>
      <c r="K2782" s="37" t="str">
        <f t="shared" ca="1" si="175"/>
        <v>25+</v>
      </c>
      <c r="L2782" s="36" t="s">
        <v>10</v>
      </c>
      <c r="M2782" s="36">
        <v>0</v>
      </c>
      <c r="N2782" s="36">
        <v>0</v>
      </c>
      <c r="O2782" s="38">
        <v>45581</v>
      </c>
    </row>
    <row r="2783" spans="1:15" x14ac:dyDescent="0.75">
      <c r="A2783" s="39">
        <v>1015</v>
      </c>
      <c r="B2783" s="40" t="s">
        <v>2794</v>
      </c>
      <c r="C2783" s="41">
        <v>45507</v>
      </c>
      <c r="D2783" s="42">
        <v>0.65138888888888891</v>
      </c>
      <c r="E2783" s="43" t="str">
        <f t="shared" si="172"/>
        <v>Afternoon</v>
      </c>
      <c r="F2783" s="44">
        <v>6</v>
      </c>
      <c r="G2783" s="44" t="str">
        <f t="shared" si="173"/>
        <v>Long</v>
      </c>
      <c r="H2783" s="44" t="s">
        <v>10</v>
      </c>
      <c r="I2783" s="45">
        <v>27304</v>
      </c>
      <c r="J2783" s="40">
        <f t="shared" ca="1" si="174"/>
        <v>50</v>
      </c>
      <c r="K2783" s="45" t="str">
        <f t="shared" ca="1" si="175"/>
        <v>25+</v>
      </c>
      <c r="L2783" s="44" t="s">
        <v>10</v>
      </c>
      <c r="M2783" s="44">
        <v>0</v>
      </c>
      <c r="N2783" s="44">
        <v>0</v>
      </c>
      <c r="O2783" s="46">
        <v>45581</v>
      </c>
    </row>
    <row r="2784" spans="1:15" x14ac:dyDescent="0.75">
      <c r="A2784" s="31">
        <v>1015</v>
      </c>
      <c r="B2784" s="32" t="s">
        <v>2795</v>
      </c>
      <c r="C2784" s="33">
        <v>45507</v>
      </c>
      <c r="D2784" s="34">
        <v>0.65138888888888891</v>
      </c>
      <c r="E2784" s="35" t="str">
        <f t="shared" si="172"/>
        <v>Afternoon</v>
      </c>
      <c r="F2784" s="36">
        <v>6</v>
      </c>
      <c r="G2784" s="36" t="str">
        <f t="shared" si="173"/>
        <v>Long</v>
      </c>
      <c r="H2784" s="36" t="s">
        <v>9</v>
      </c>
      <c r="I2784" s="37">
        <v>25290</v>
      </c>
      <c r="J2784" s="32">
        <f t="shared" ca="1" si="174"/>
        <v>56</v>
      </c>
      <c r="K2784" s="37" t="str">
        <f t="shared" ca="1" si="175"/>
        <v>25+</v>
      </c>
      <c r="L2784" s="36" t="s">
        <v>11</v>
      </c>
      <c r="M2784" s="36">
        <v>0</v>
      </c>
      <c r="N2784" s="36">
        <v>0</v>
      </c>
      <c r="O2784" s="38">
        <v>45581</v>
      </c>
    </row>
    <row r="2785" spans="1:15" x14ac:dyDescent="0.75">
      <c r="A2785" s="39">
        <v>1015</v>
      </c>
      <c r="B2785" s="40" t="s">
        <v>2796</v>
      </c>
      <c r="C2785" s="41">
        <v>45508</v>
      </c>
      <c r="D2785" s="42">
        <v>0.55208333333333337</v>
      </c>
      <c r="E2785" s="43" t="str">
        <f t="shared" si="172"/>
        <v>Afternoon</v>
      </c>
      <c r="F2785" s="44">
        <v>5.75</v>
      </c>
      <c r="G2785" s="44" t="str">
        <f t="shared" si="173"/>
        <v>Long</v>
      </c>
      <c r="H2785" s="44" t="s">
        <v>9</v>
      </c>
      <c r="I2785" s="45">
        <v>39662</v>
      </c>
      <c r="J2785" s="40">
        <f t="shared" ca="1" si="174"/>
        <v>17</v>
      </c>
      <c r="K2785" s="45" t="str">
        <f t="shared" ca="1" si="175"/>
        <v>17 (Car/Motorcycle)</v>
      </c>
      <c r="L2785" s="44" t="s">
        <v>10</v>
      </c>
      <c r="M2785" s="44">
        <v>0</v>
      </c>
      <c r="N2785" s="44">
        <v>0</v>
      </c>
      <c r="O2785" s="46">
        <v>45581</v>
      </c>
    </row>
    <row r="2786" spans="1:15" x14ac:dyDescent="0.75">
      <c r="A2786" s="31">
        <v>1015</v>
      </c>
      <c r="B2786" s="32" t="s">
        <v>2797</v>
      </c>
      <c r="C2786" s="33">
        <v>45508</v>
      </c>
      <c r="D2786" s="34">
        <v>0.55208333333333337</v>
      </c>
      <c r="E2786" s="35" t="str">
        <f t="shared" si="172"/>
        <v>Afternoon</v>
      </c>
      <c r="F2786" s="36">
        <v>5.75</v>
      </c>
      <c r="G2786" s="36" t="str">
        <f t="shared" si="173"/>
        <v>Long</v>
      </c>
      <c r="H2786" s="36" t="s">
        <v>10</v>
      </c>
      <c r="I2786" s="37">
        <v>36860</v>
      </c>
      <c r="J2786" s="32">
        <f t="shared" ca="1" si="174"/>
        <v>24</v>
      </c>
      <c r="K2786" s="37" t="str">
        <f t="shared" ca="1" si="175"/>
        <v>18-24 (Young Drivers)</v>
      </c>
      <c r="L2786" s="36" t="s">
        <v>10</v>
      </c>
      <c r="M2786" s="36">
        <v>0</v>
      </c>
      <c r="N2786" s="36">
        <v>0</v>
      </c>
      <c r="O2786" s="38">
        <v>45581</v>
      </c>
    </row>
    <row r="2787" spans="1:15" x14ac:dyDescent="0.75">
      <c r="A2787" s="39">
        <v>1015</v>
      </c>
      <c r="B2787" s="40" t="s">
        <v>2798</v>
      </c>
      <c r="C2787" s="41">
        <v>45509</v>
      </c>
      <c r="D2787" s="42">
        <v>0.60555555555555551</v>
      </c>
      <c r="E2787" s="43" t="str">
        <f t="shared" si="172"/>
        <v>Afternoon</v>
      </c>
      <c r="F2787" s="44">
        <v>5</v>
      </c>
      <c r="G2787" s="44" t="str">
        <f t="shared" si="173"/>
        <v>Long</v>
      </c>
      <c r="H2787" s="44" t="s">
        <v>9</v>
      </c>
      <c r="I2787" s="45">
        <v>22177</v>
      </c>
      <c r="J2787" s="40">
        <f t="shared" ca="1" si="174"/>
        <v>65</v>
      </c>
      <c r="K2787" s="45" t="str">
        <f t="shared" ca="1" si="175"/>
        <v>25+</v>
      </c>
      <c r="L2787" s="44" t="s">
        <v>10</v>
      </c>
      <c r="M2787" s="44">
        <v>0</v>
      </c>
      <c r="N2787" s="44">
        <v>0</v>
      </c>
      <c r="O2787" s="46">
        <v>45581</v>
      </c>
    </row>
    <row r="2788" spans="1:15" x14ac:dyDescent="0.75">
      <c r="A2788" s="31">
        <v>1015</v>
      </c>
      <c r="B2788" s="32" t="s">
        <v>2799</v>
      </c>
      <c r="C2788" s="33">
        <v>45509</v>
      </c>
      <c r="D2788" s="34">
        <v>0.60555555555555551</v>
      </c>
      <c r="E2788" s="35" t="str">
        <f t="shared" si="172"/>
        <v>Afternoon</v>
      </c>
      <c r="F2788" s="36">
        <v>5</v>
      </c>
      <c r="G2788" s="36" t="str">
        <f t="shared" si="173"/>
        <v>Long</v>
      </c>
      <c r="H2788" s="36" t="s">
        <v>10</v>
      </c>
      <c r="I2788" s="37">
        <v>23882</v>
      </c>
      <c r="J2788" s="32">
        <f t="shared" ca="1" si="174"/>
        <v>60</v>
      </c>
      <c r="K2788" s="37" t="str">
        <f t="shared" ca="1" si="175"/>
        <v>25+</v>
      </c>
      <c r="L2788" s="36" t="s">
        <v>10</v>
      </c>
      <c r="M2788" s="36">
        <v>0</v>
      </c>
      <c r="N2788" s="36">
        <v>0</v>
      </c>
      <c r="O2788" s="38">
        <v>45581</v>
      </c>
    </row>
    <row r="2789" spans="1:15" x14ac:dyDescent="0.75">
      <c r="A2789" s="39">
        <v>1015</v>
      </c>
      <c r="B2789" s="40" t="s">
        <v>2800</v>
      </c>
      <c r="C2789" s="41">
        <v>45509</v>
      </c>
      <c r="D2789" s="42">
        <v>0.69791666666666663</v>
      </c>
      <c r="E2789" s="43" t="str">
        <f t="shared" si="172"/>
        <v>Afternoon</v>
      </c>
      <c r="F2789" s="44">
        <v>8</v>
      </c>
      <c r="G2789" s="44" t="str">
        <f t="shared" si="173"/>
        <v>Long</v>
      </c>
      <c r="H2789" s="44" t="s">
        <v>9</v>
      </c>
      <c r="I2789" s="45">
        <v>31599</v>
      </c>
      <c r="J2789" s="40">
        <f t="shared" ca="1" si="174"/>
        <v>39</v>
      </c>
      <c r="K2789" s="45" t="str">
        <f t="shared" ca="1" si="175"/>
        <v>25+</v>
      </c>
      <c r="L2789" s="44" t="s">
        <v>10</v>
      </c>
      <c r="M2789" s="44">
        <v>0</v>
      </c>
      <c r="N2789" s="44">
        <v>0</v>
      </c>
      <c r="O2789" s="46">
        <v>45581</v>
      </c>
    </row>
    <row r="2790" spans="1:15" x14ac:dyDescent="0.75">
      <c r="A2790" s="31">
        <v>1015</v>
      </c>
      <c r="B2790" s="32" t="s">
        <v>2801</v>
      </c>
      <c r="C2790" s="33">
        <v>45510</v>
      </c>
      <c r="D2790" s="34">
        <v>0.69097222222222221</v>
      </c>
      <c r="E2790" s="35" t="str">
        <f t="shared" si="172"/>
        <v>Afternoon</v>
      </c>
      <c r="F2790" s="36">
        <v>7</v>
      </c>
      <c r="G2790" s="36" t="str">
        <f t="shared" si="173"/>
        <v>Long</v>
      </c>
      <c r="H2790" s="36" t="s">
        <v>10</v>
      </c>
      <c r="I2790" s="37">
        <v>28946</v>
      </c>
      <c r="J2790" s="32">
        <f t="shared" ca="1" si="174"/>
        <v>46</v>
      </c>
      <c r="K2790" s="37" t="str">
        <f t="shared" ca="1" si="175"/>
        <v>25+</v>
      </c>
      <c r="L2790" s="36" t="s">
        <v>10</v>
      </c>
      <c r="M2790" s="36">
        <v>0</v>
      </c>
      <c r="N2790" s="36">
        <v>0</v>
      </c>
      <c r="O2790" s="38">
        <v>45581</v>
      </c>
    </row>
    <row r="2791" spans="1:15" x14ac:dyDescent="0.75">
      <c r="A2791" s="39">
        <v>1015</v>
      </c>
      <c r="B2791" s="40" t="s">
        <v>2802</v>
      </c>
      <c r="C2791" s="41">
        <v>45510</v>
      </c>
      <c r="D2791" s="42">
        <v>0.69097222222222221</v>
      </c>
      <c r="E2791" s="43" t="str">
        <f t="shared" si="172"/>
        <v>Afternoon</v>
      </c>
      <c r="F2791" s="44">
        <v>7</v>
      </c>
      <c r="G2791" s="44" t="str">
        <f t="shared" si="173"/>
        <v>Long</v>
      </c>
      <c r="H2791" s="44" t="s">
        <v>10</v>
      </c>
      <c r="I2791" s="45">
        <v>26651</v>
      </c>
      <c r="J2791" s="40">
        <f t="shared" ca="1" si="174"/>
        <v>52</v>
      </c>
      <c r="K2791" s="45" t="str">
        <f t="shared" ca="1" si="175"/>
        <v>25+</v>
      </c>
      <c r="L2791" s="44" t="s">
        <v>10</v>
      </c>
      <c r="M2791" s="44">
        <v>0</v>
      </c>
      <c r="N2791" s="44">
        <v>0</v>
      </c>
      <c r="O2791" s="46">
        <v>45581</v>
      </c>
    </row>
    <row r="2792" spans="1:15" x14ac:dyDescent="0.75">
      <c r="A2792" s="31">
        <v>1015</v>
      </c>
      <c r="B2792" s="32" t="s">
        <v>2803</v>
      </c>
      <c r="C2792" s="33">
        <v>45511</v>
      </c>
      <c r="D2792" s="34">
        <v>0.64236111111111116</v>
      </c>
      <c r="E2792" s="35" t="str">
        <f t="shared" si="172"/>
        <v>Afternoon</v>
      </c>
      <c r="F2792" s="36">
        <v>6</v>
      </c>
      <c r="G2792" s="36" t="str">
        <f t="shared" si="173"/>
        <v>Long</v>
      </c>
      <c r="H2792" s="36" t="s">
        <v>10</v>
      </c>
      <c r="I2792" s="37">
        <v>20396</v>
      </c>
      <c r="J2792" s="32">
        <f t="shared" ca="1" si="174"/>
        <v>69</v>
      </c>
      <c r="K2792" s="37" t="str">
        <f t="shared" ca="1" si="175"/>
        <v>25+</v>
      </c>
      <c r="L2792" s="36" t="s">
        <v>10</v>
      </c>
      <c r="M2792" s="36">
        <v>0</v>
      </c>
      <c r="N2792" s="36">
        <v>0</v>
      </c>
      <c r="O2792" s="38">
        <v>45581</v>
      </c>
    </row>
    <row r="2793" spans="1:15" x14ac:dyDescent="0.75">
      <c r="A2793" s="39">
        <v>1015</v>
      </c>
      <c r="B2793" s="40" t="s">
        <v>2804</v>
      </c>
      <c r="C2793" s="41">
        <v>45511</v>
      </c>
      <c r="D2793" s="42">
        <v>0.64236111111111116</v>
      </c>
      <c r="E2793" s="43" t="str">
        <f t="shared" si="172"/>
        <v>Afternoon</v>
      </c>
      <c r="F2793" s="44">
        <v>6</v>
      </c>
      <c r="G2793" s="44" t="str">
        <f t="shared" si="173"/>
        <v>Long</v>
      </c>
      <c r="H2793" s="44" t="s">
        <v>9</v>
      </c>
      <c r="I2793" s="45">
        <v>36910</v>
      </c>
      <c r="J2793" s="40">
        <f t="shared" ca="1" si="174"/>
        <v>24</v>
      </c>
      <c r="K2793" s="45" t="str">
        <f t="shared" ca="1" si="175"/>
        <v>18-24 (Young Drivers)</v>
      </c>
      <c r="L2793" s="44" t="s">
        <v>10</v>
      </c>
      <c r="M2793" s="44">
        <v>0</v>
      </c>
      <c r="N2793" s="44">
        <v>0</v>
      </c>
      <c r="O2793" s="46">
        <v>45581</v>
      </c>
    </row>
    <row r="2794" spans="1:15" x14ac:dyDescent="0.75">
      <c r="A2794" s="31">
        <v>1015</v>
      </c>
      <c r="B2794" s="32" t="s">
        <v>2805</v>
      </c>
      <c r="C2794" s="33">
        <v>45512</v>
      </c>
      <c r="D2794" s="34">
        <v>0.60069444444444442</v>
      </c>
      <c r="E2794" s="35" t="str">
        <f t="shared" si="172"/>
        <v>Afternoon</v>
      </c>
      <c r="F2794" s="36">
        <v>5</v>
      </c>
      <c r="G2794" s="36" t="str">
        <f t="shared" si="173"/>
        <v>Long</v>
      </c>
      <c r="H2794" s="36" t="s">
        <v>10</v>
      </c>
      <c r="I2794" s="37">
        <v>38441</v>
      </c>
      <c r="J2794" s="32">
        <f t="shared" ca="1" si="174"/>
        <v>20</v>
      </c>
      <c r="K2794" s="37" t="str">
        <f t="shared" ca="1" si="175"/>
        <v>18-24 (Young Drivers)</v>
      </c>
      <c r="L2794" s="36" t="s">
        <v>10</v>
      </c>
      <c r="M2794" s="36">
        <v>0</v>
      </c>
      <c r="N2794" s="36">
        <v>0</v>
      </c>
      <c r="O2794" s="38">
        <v>45581</v>
      </c>
    </row>
    <row r="2795" spans="1:15" x14ac:dyDescent="0.75">
      <c r="A2795" s="39">
        <v>1015</v>
      </c>
      <c r="B2795" s="40" t="s">
        <v>2806</v>
      </c>
      <c r="C2795" s="41">
        <v>45523</v>
      </c>
      <c r="D2795" s="42">
        <v>0.63541666666666663</v>
      </c>
      <c r="E2795" s="43" t="str">
        <f t="shared" si="172"/>
        <v>Afternoon</v>
      </c>
      <c r="F2795" s="44">
        <v>5.75</v>
      </c>
      <c r="G2795" s="44" t="str">
        <f t="shared" si="173"/>
        <v>Long</v>
      </c>
      <c r="H2795" s="44" t="s">
        <v>10</v>
      </c>
      <c r="I2795" s="45">
        <v>39050</v>
      </c>
      <c r="J2795" s="40">
        <f t="shared" ca="1" si="174"/>
        <v>18</v>
      </c>
      <c r="K2795" s="45" t="str">
        <f t="shared" ca="1" si="175"/>
        <v>18-24 (Young Drivers)</v>
      </c>
      <c r="L2795" s="44" t="s">
        <v>10</v>
      </c>
      <c r="M2795" s="44">
        <v>0</v>
      </c>
      <c r="N2795" s="44">
        <v>0</v>
      </c>
      <c r="O2795" s="46">
        <v>45581</v>
      </c>
    </row>
    <row r="2796" spans="1:15" x14ac:dyDescent="0.75">
      <c r="A2796" s="31">
        <v>1015</v>
      </c>
      <c r="B2796" s="32" t="s">
        <v>2807</v>
      </c>
      <c r="C2796" s="33">
        <v>45523</v>
      </c>
      <c r="D2796" s="34">
        <v>0.63541666666666663</v>
      </c>
      <c r="E2796" s="35" t="str">
        <f t="shared" si="172"/>
        <v>Afternoon</v>
      </c>
      <c r="F2796" s="36">
        <v>5.75</v>
      </c>
      <c r="G2796" s="36" t="str">
        <f t="shared" si="173"/>
        <v>Long</v>
      </c>
      <c r="H2796" s="36" t="s">
        <v>10</v>
      </c>
      <c r="I2796" s="37">
        <v>33185</v>
      </c>
      <c r="J2796" s="32">
        <f t="shared" ca="1" si="174"/>
        <v>34</v>
      </c>
      <c r="K2796" s="37" t="str">
        <f t="shared" ca="1" si="175"/>
        <v>25+</v>
      </c>
      <c r="L2796" s="36" t="s">
        <v>11</v>
      </c>
      <c r="M2796" s="36">
        <v>0</v>
      </c>
      <c r="N2796" s="36">
        <v>0</v>
      </c>
      <c r="O2796" s="38">
        <v>45581</v>
      </c>
    </row>
    <row r="2797" spans="1:15" x14ac:dyDescent="0.75">
      <c r="A2797" s="39">
        <v>1015</v>
      </c>
      <c r="B2797" s="40" t="s">
        <v>2808</v>
      </c>
      <c r="C2797" s="41">
        <v>45524</v>
      </c>
      <c r="D2797" s="42">
        <v>0.64930555555555558</v>
      </c>
      <c r="E2797" s="43" t="str">
        <f t="shared" si="172"/>
        <v>Afternoon</v>
      </c>
      <c r="F2797" s="44">
        <v>6</v>
      </c>
      <c r="G2797" s="44" t="str">
        <f t="shared" si="173"/>
        <v>Long</v>
      </c>
      <c r="H2797" s="44" t="s">
        <v>10</v>
      </c>
      <c r="I2797" s="45">
        <v>30972</v>
      </c>
      <c r="J2797" s="40">
        <f t="shared" ca="1" si="174"/>
        <v>40</v>
      </c>
      <c r="K2797" s="45" t="str">
        <f t="shared" ca="1" si="175"/>
        <v>25+</v>
      </c>
      <c r="L2797" s="44" t="s">
        <v>10</v>
      </c>
      <c r="M2797" s="44">
        <v>0</v>
      </c>
      <c r="N2797" s="44">
        <v>0</v>
      </c>
      <c r="O2797" s="46">
        <v>45581</v>
      </c>
    </row>
    <row r="2798" spans="1:15" x14ac:dyDescent="0.75">
      <c r="A2798" s="31">
        <v>1015</v>
      </c>
      <c r="B2798" s="32" t="s">
        <v>2809</v>
      </c>
      <c r="C2798" s="33">
        <v>45524</v>
      </c>
      <c r="D2798" s="34">
        <v>0.64930555555555558</v>
      </c>
      <c r="E2798" s="35" t="str">
        <f t="shared" si="172"/>
        <v>Afternoon</v>
      </c>
      <c r="F2798" s="36">
        <v>6</v>
      </c>
      <c r="G2798" s="36" t="str">
        <f t="shared" si="173"/>
        <v>Long</v>
      </c>
      <c r="H2798" s="36" t="s">
        <v>10</v>
      </c>
      <c r="I2798" s="37">
        <v>38587</v>
      </c>
      <c r="J2798" s="32">
        <f t="shared" ca="1" si="174"/>
        <v>20</v>
      </c>
      <c r="K2798" s="37" t="str">
        <f t="shared" ca="1" si="175"/>
        <v>18-24 (Young Drivers)</v>
      </c>
      <c r="L2798" s="36" t="s">
        <v>10</v>
      </c>
      <c r="M2798" s="36">
        <v>0</v>
      </c>
      <c r="N2798" s="36">
        <v>0</v>
      </c>
      <c r="O2798" s="38">
        <v>45581</v>
      </c>
    </row>
    <row r="2799" spans="1:15" x14ac:dyDescent="0.75">
      <c r="A2799" s="39">
        <v>1015</v>
      </c>
      <c r="B2799" s="40" t="s">
        <v>2810</v>
      </c>
      <c r="C2799" s="41">
        <v>45525</v>
      </c>
      <c r="D2799" s="42">
        <v>0.59722222222222221</v>
      </c>
      <c r="E2799" s="43" t="str">
        <f t="shared" si="172"/>
        <v>Afternoon</v>
      </c>
      <c r="F2799" s="44">
        <v>5</v>
      </c>
      <c r="G2799" s="44" t="str">
        <f t="shared" si="173"/>
        <v>Long</v>
      </c>
      <c r="H2799" s="44" t="s">
        <v>10</v>
      </c>
      <c r="I2799" s="45">
        <v>25682</v>
      </c>
      <c r="J2799" s="40">
        <f t="shared" ca="1" si="174"/>
        <v>55</v>
      </c>
      <c r="K2799" s="45" t="str">
        <f t="shared" ca="1" si="175"/>
        <v>25+</v>
      </c>
      <c r="L2799" s="44" t="s">
        <v>10</v>
      </c>
      <c r="M2799" s="44">
        <v>0</v>
      </c>
      <c r="N2799" s="44">
        <v>0</v>
      </c>
      <c r="O2799" s="46">
        <v>45581</v>
      </c>
    </row>
    <row r="2800" spans="1:15" x14ac:dyDescent="0.75">
      <c r="A2800" s="31">
        <v>1015</v>
      </c>
      <c r="B2800" s="32" t="s">
        <v>2811</v>
      </c>
      <c r="C2800" s="33">
        <v>45525</v>
      </c>
      <c r="D2800" s="34">
        <v>0.59722222222222221</v>
      </c>
      <c r="E2800" s="35" t="str">
        <f t="shared" si="172"/>
        <v>Afternoon</v>
      </c>
      <c r="F2800" s="36">
        <v>5</v>
      </c>
      <c r="G2800" s="36" t="str">
        <f t="shared" si="173"/>
        <v>Long</v>
      </c>
      <c r="H2800" s="36" t="s">
        <v>10</v>
      </c>
      <c r="I2800" s="37">
        <v>22348</v>
      </c>
      <c r="J2800" s="32">
        <f t="shared" ca="1" si="174"/>
        <v>64</v>
      </c>
      <c r="K2800" s="37" t="str">
        <f t="shared" ca="1" si="175"/>
        <v>25+</v>
      </c>
      <c r="L2800" s="36" t="s">
        <v>11</v>
      </c>
      <c r="M2800" s="36">
        <v>0</v>
      </c>
      <c r="N2800" s="36">
        <v>0</v>
      </c>
      <c r="O2800" s="38">
        <v>45581</v>
      </c>
    </row>
    <row r="2801" spans="1:15" x14ac:dyDescent="0.75">
      <c r="A2801" s="39">
        <v>1015</v>
      </c>
      <c r="B2801" s="40" t="s">
        <v>2812</v>
      </c>
      <c r="C2801" s="41">
        <v>45526</v>
      </c>
      <c r="D2801" s="42">
        <v>0.69097222222222221</v>
      </c>
      <c r="E2801" s="43" t="str">
        <f t="shared" si="172"/>
        <v>Afternoon</v>
      </c>
      <c r="F2801" s="44">
        <v>7.5</v>
      </c>
      <c r="G2801" s="44" t="str">
        <f t="shared" si="173"/>
        <v>Long</v>
      </c>
      <c r="H2801" s="44" t="s">
        <v>9</v>
      </c>
      <c r="I2801" s="45">
        <v>38918</v>
      </c>
      <c r="J2801" s="40">
        <f t="shared" ca="1" si="174"/>
        <v>19</v>
      </c>
      <c r="K2801" s="45" t="str">
        <f t="shared" ca="1" si="175"/>
        <v>18-24 (Young Drivers)</v>
      </c>
      <c r="L2801" s="44" t="s">
        <v>10</v>
      </c>
      <c r="M2801" s="44">
        <v>0</v>
      </c>
      <c r="N2801" s="44">
        <v>0</v>
      </c>
      <c r="O2801" s="46">
        <v>45581</v>
      </c>
    </row>
    <row r="2802" spans="1:15" x14ac:dyDescent="0.75">
      <c r="A2802" s="31">
        <v>1015</v>
      </c>
      <c r="B2802" s="32" t="s">
        <v>2813</v>
      </c>
      <c r="C2802" s="33">
        <v>45526</v>
      </c>
      <c r="D2802" s="34">
        <v>0.69097222222222221</v>
      </c>
      <c r="E2802" s="35" t="str">
        <f t="shared" si="172"/>
        <v>Afternoon</v>
      </c>
      <c r="F2802" s="36">
        <v>7</v>
      </c>
      <c r="G2802" s="36" t="str">
        <f t="shared" si="173"/>
        <v>Long</v>
      </c>
      <c r="H2802" s="36" t="s">
        <v>10</v>
      </c>
      <c r="I2802" s="37">
        <v>32260</v>
      </c>
      <c r="J2802" s="32">
        <f t="shared" ca="1" si="174"/>
        <v>37</v>
      </c>
      <c r="K2802" s="37" t="str">
        <f t="shared" ca="1" si="175"/>
        <v>25+</v>
      </c>
      <c r="L2802" s="36" t="s">
        <v>10</v>
      </c>
      <c r="M2802" s="36">
        <v>0</v>
      </c>
      <c r="N2802" s="36">
        <v>0</v>
      </c>
      <c r="O2802" s="38">
        <v>45581</v>
      </c>
    </row>
    <row r="2803" spans="1:15" x14ac:dyDescent="0.75">
      <c r="A2803" s="39">
        <v>1015</v>
      </c>
      <c r="B2803" s="40" t="s">
        <v>2814</v>
      </c>
      <c r="C2803" s="41">
        <v>45528</v>
      </c>
      <c r="D2803" s="42">
        <v>0.45833333333333331</v>
      </c>
      <c r="E2803" s="43" t="str">
        <f t="shared" si="172"/>
        <v>Morning</v>
      </c>
      <c r="F2803" s="44">
        <v>5.25</v>
      </c>
      <c r="G2803" s="44" t="str">
        <f t="shared" si="173"/>
        <v>Long</v>
      </c>
      <c r="H2803" s="44" t="s">
        <v>9</v>
      </c>
      <c r="I2803" s="45">
        <v>32747</v>
      </c>
      <c r="J2803" s="40">
        <f t="shared" ca="1" si="174"/>
        <v>36</v>
      </c>
      <c r="K2803" s="45" t="str">
        <f t="shared" ca="1" si="175"/>
        <v>25+</v>
      </c>
      <c r="L2803" s="44" t="s">
        <v>11</v>
      </c>
      <c r="M2803" s="44">
        <v>0</v>
      </c>
      <c r="N2803" s="44">
        <v>0</v>
      </c>
      <c r="O2803" s="46">
        <v>45581</v>
      </c>
    </row>
    <row r="2804" spans="1:15" x14ac:dyDescent="0.75">
      <c r="A2804" s="31">
        <v>1015</v>
      </c>
      <c r="B2804" s="32" t="s">
        <v>2815</v>
      </c>
      <c r="C2804" s="33">
        <v>45528</v>
      </c>
      <c r="D2804" s="34">
        <v>0.5625</v>
      </c>
      <c r="E2804" s="35" t="str">
        <f t="shared" si="172"/>
        <v>Afternoon</v>
      </c>
      <c r="F2804" s="36">
        <v>4</v>
      </c>
      <c r="G2804" s="36" t="str">
        <f t="shared" si="173"/>
        <v>Medium</v>
      </c>
      <c r="H2804" s="36" t="s">
        <v>9</v>
      </c>
      <c r="I2804" s="37">
        <v>21088</v>
      </c>
      <c r="J2804" s="32">
        <f t="shared" ca="1" si="174"/>
        <v>68</v>
      </c>
      <c r="K2804" s="37" t="str">
        <f t="shared" ca="1" si="175"/>
        <v>25+</v>
      </c>
      <c r="L2804" s="36" t="s">
        <v>10</v>
      </c>
      <c r="M2804" s="36">
        <v>0</v>
      </c>
      <c r="N2804" s="36">
        <v>0</v>
      </c>
      <c r="O2804" s="38">
        <v>45581</v>
      </c>
    </row>
    <row r="2805" spans="1:15" x14ac:dyDescent="0.75">
      <c r="A2805" s="39">
        <v>1015</v>
      </c>
      <c r="B2805" s="40" t="s">
        <v>2816</v>
      </c>
      <c r="C2805" s="41">
        <v>45528</v>
      </c>
      <c r="D2805" s="42">
        <v>0.5625</v>
      </c>
      <c r="E2805" s="43" t="str">
        <f t="shared" si="172"/>
        <v>Afternoon</v>
      </c>
      <c r="F2805" s="44">
        <v>4</v>
      </c>
      <c r="G2805" s="44" t="str">
        <f t="shared" si="173"/>
        <v>Medium</v>
      </c>
      <c r="H2805" s="44" t="s">
        <v>10</v>
      </c>
      <c r="I2805" s="45">
        <v>37646</v>
      </c>
      <c r="J2805" s="40">
        <f t="shared" ca="1" si="174"/>
        <v>22</v>
      </c>
      <c r="K2805" s="45" t="str">
        <f t="shared" ca="1" si="175"/>
        <v>18-24 (Young Drivers)</v>
      </c>
      <c r="L2805" s="44" t="s">
        <v>10</v>
      </c>
      <c r="M2805" s="44">
        <v>0</v>
      </c>
      <c r="N2805" s="44">
        <v>0</v>
      </c>
      <c r="O2805" s="46">
        <v>45581</v>
      </c>
    </row>
    <row r="2806" spans="1:15" x14ac:dyDescent="0.75">
      <c r="A2806" s="31">
        <v>1015</v>
      </c>
      <c r="B2806" s="32" t="s">
        <v>2817</v>
      </c>
      <c r="C2806" s="33">
        <v>45528</v>
      </c>
      <c r="D2806" s="34">
        <v>0.57222222222222219</v>
      </c>
      <c r="E2806" s="35" t="str">
        <f t="shared" si="172"/>
        <v>Afternoon</v>
      </c>
      <c r="F2806" s="36">
        <v>4.25</v>
      </c>
      <c r="G2806" s="36" t="str">
        <f t="shared" si="173"/>
        <v>Long</v>
      </c>
      <c r="H2806" s="36" t="s">
        <v>10</v>
      </c>
      <c r="I2806" s="37">
        <v>32725</v>
      </c>
      <c r="J2806" s="32">
        <f t="shared" ca="1" si="174"/>
        <v>36</v>
      </c>
      <c r="K2806" s="37" t="str">
        <f t="shared" ca="1" si="175"/>
        <v>25+</v>
      </c>
      <c r="L2806" s="36" t="s">
        <v>10</v>
      </c>
      <c r="M2806" s="36">
        <v>0</v>
      </c>
      <c r="N2806" s="36">
        <v>0</v>
      </c>
      <c r="O2806" s="38">
        <v>45581</v>
      </c>
    </row>
    <row r="2807" spans="1:15" x14ac:dyDescent="0.75">
      <c r="A2807" s="39">
        <v>1015</v>
      </c>
      <c r="B2807" s="40" t="s">
        <v>2818</v>
      </c>
      <c r="C2807" s="41">
        <v>45528</v>
      </c>
      <c r="D2807" s="42">
        <v>0.57222222222222219</v>
      </c>
      <c r="E2807" s="43" t="str">
        <f t="shared" si="172"/>
        <v>Afternoon</v>
      </c>
      <c r="F2807" s="44">
        <v>4.25</v>
      </c>
      <c r="G2807" s="44" t="str">
        <f t="shared" si="173"/>
        <v>Long</v>
      </c>
      <c r="H2807" s="44" t="s">
        <v>10</v>
      </c>
      <c r="I2807" s="45">
        <v>38757</v>
      </c>
      <c r="J2807" s="40">
        <f t="shared" ca="1" si="174"/>
        <v>19</v>
      </c>
      <c r="K2807" s="45" t="str">
        <f t="shared" ca="1" si="175"/>
        <v>18-24 (Young Drivers)</v>
      </c>
      <c r="L2807" s="44" t="s">
        <v>10</v>
      </c>
      <c r="M2807" s="44">
        <v>0</v>
      </c>
      <c r="N2807" s="44">
        <v>0</v>
      </c>
      <c r="O2807" s="46">
        <v>45581</v>
      </c>
    </row>
    <row r="2808" spans="1:15" x14ac:dyDescent="0.75">
      <c r="A2808" s="31">
        <v>1015</v>
      </c>
      <c r="B2808" s="32" t="s">
        <v>2819</v>
      </c>
      <c r="C2808" s="33">
        <v>45531</v>
      </c>
      <c r="D2808" s="34">
        <v>0.59722222222222221</v>
      </c>
      <c r="E2808" s="35" t="str">
        <f t="shared" si="172"/>
        <v>Afternoon</v>
      </c>
      <c r="F2808" s="36">
        <v>5</v>
      </c>
      <c r="G2808" s="36" t="str">
        <f t="shared" si="173"/>
        <v>Long</v>
      </c>
      <c r="H2808" s="36" t="s">
        <v>10</v>
      </c>
      <c r="I2808" s="37">
        <v>34955</v>
      </c>
      <c r="J2808" s="32">
        <f t="shared" ca="1" si="174"/>
        <v>30</v>
      </c>
      <c r="K2808" s="37" t="str">
        <f t="shared" ca="1" si="175"/>
        <v>25+</v>
      </c>
      <c r="L2808" s="36" t="s">
        <v>10</v>
      </c>
      <c r="M2808" s="36">
        <v>0</v>
      </c>
      <c r="N2808" s="36">
        <v>0</v>
      </c>
      <c r="O2808" s="38">
        <v>45581</v>
      </c>
    </row>
    <row r="2809" spans="1:15" x14ac:dyDescent="0.75">
      <c r="A2809" s="39">
        <v>1015</v>
      </c>
      <c r="B2809" s="40" t="s">
        <v>2820</v>
      </c>
      <c r="C2809" s="41">
        <v>45531</v>
      </c>
      <c r="D2809" s="42">
        <v>0.60833333333333328</v>
      </c>
      <c r="E2809" s="43" t="str">
        <f t="shared" si="172"/>
        <v>Afternoon</v>
      </c>
      <c r="F2809" s="44">
        <v>5</v>
      </c>
      <c r="G2809" s="44" t="str">
        <f t="shared" si="173"/>
        <v>Long</v>
      </c>
      <c r="H2809" s="44" t="s">
        <v>9</v>
      </c>
      <c r="I2809" s="45">
        <v>39514</v>
      </c>
      <c r="J2809" s="40">
        <f t="shared" ca="1" si="174"/>
        <v>17</v>
      </c>
      <c r="K2809" s="45" t="str">
        <f t="shared" ca="1" si="175"/>
        <v>17 (Car/Motorcycle)</v>
      </c>
      <c r="L2809" s="44" t="s">
        <v>10</v>
      </c>
      <c r="M2809" s="44">
        <v>0</v>
      </c>
      <c r="N2809" s="44">
        <v>0</v>
      </c>
      <c r="O2809" s="46">
        <v>45581</v>
      </c>
    </row>
    <row r="2810" spans="1:15" x14ac:dyDescent="0.75">
      <c r="A2810" s="31">
        <v>1015</v>
      </c>
      <c r="B2810" s="32" t="s">
        <v>2821</v>
      </c>
      <c r="C2810" s="33">
        <v>45531</v>
      </c>
      <c r="D2810" s="34">
        <v>0.60833333333333328</v>
      </c>
      <c r="E2810" s="35" t="str">
        <f t="shared" si="172"/>
        <v>Afternoon</v>
      </c>
      <c r="F2810" s="36">
        <v>5</v>
      </c>
      <c r="G2810" s="36" t="str">
        <f t="shared" si="173"/>
        <v>Long</v>
      </c>
      <c r="H2810" s="36" t="s">
        <v>10</v>
      </c>
      <c r="I2810" s="37">
        <v>22540</v>
      </c>
      <c r="J2810" s="32">
        <f t="shared" ca="1" si="174"/>
        <v>64</v>
      </c>
      <c r="K2810" s="37" t="str">
        <f t="shared" ca="1" si="175"/>
        <v>25+</v>
      </c>
      <c r="L2810" s="36" t="s">
        <v>10</v>
      </c>
      <c r="M2810" s="36">
        <v>0</v>
      </c>
      <c r="N2810" s="36">
        <v>0</v>
      </c>
      <c r="O2810" s="38">
        <v>45581</v>
      </c>
    </row>
    <row r="2811" spans="1:15" x14ac:dyDescent="0.75">
      <c r="A2811" s="39">
        <v>1015</v>
      </c>
      <c r="B2811" s="40" t="s">
        <v>2822</v>
      </c>
      <c r="C2811" s="41">
        <v>45532</v>
      </c>
      <c r="D2811" s="42">
        <v>0.59722222222222221</v>
      </c>
      <c r="E2811" s="43" t="str">
        <f t="shared" si="172"/>
        <v>Afternoon</v>
      </c>
      <c r="F2811" s="44">
        <v>5</v>
      </c>
      <c r="G2811" s="44" t="str">
        <f t="shared" si="173"/>
        <v>Long</v>
      </c>
      <c r="H2811" s="44" t="s">
        <v>10</v>
      </c>
      <c r="I2811" s="45">
        <v>29929</v>
      </c>
      <c r="J2811" s="40">
        <f t="shared" ca="1" si="174"/>
        <v>43</v>
      </c>
      <c r="K2811" s="45" t="str">
        <f t="shared" ca="1" si="175"/>
        <v>25+</v>
      </c>
      <c r="L2811" s="44" t="s">
        <v>10</v>
      </c>
      <c r="M2811" s="44">
        <v>0</v>
      </c>
      <c r="N2811" s="44">
        <v>0</v>
      </c>
      <c r="O2811" s="46">
        <v>45581</v>
      </c>
    </row>
    <row r="2812" spans="1:15" x14ac:dyDescent="0.75">
      <c r="A2812" s="31">
        <v>1015</v>
      </c>
      <c r="B2812" s="32" t="s">
        <v>2823</v>
      </c>
      <c r="C2812" s="33">
        <v>45532</v>
      </c>
      <c r="D2812" s="34">
        <v>0.60416666666666663</v>
      </c>
      <c r="E2812" s="35" t="str">
        <f t="shared" si="172"/>
        <v>Afternoon</v>
      </c>
      <c r="F2812" s="36">
        <v>5</v>
      </c>
      <c r="G2812" s="36" t="str">
        <f t="shared" si="173"/>
        <v>Long</v>
      </c>
      <c r="H2812" s="36" t="s">
        <v>10</v>
      </c>
      <c r="I2812" s="37">
        <v>39302</v>
      </c>
      <c r="J2812" s="32">
        <f t="shared" ca="1" si="174"/>
        <v>18</v>
      </c>
      <c r="K2812" s="37" t="str">
        <f t="shared" ca="1" si="175"/>
        <v>18-24 (Young Drivers)</v>
      </c>
      <c r="L2812" s="36" t="s">
        <v>10</v>
      </c>
      <c r="M2812" s="36">
        <v>0</v>
      </c>
      <c r="N2812" s="36">
        <v>0</v>
      </c>
      <c r="O2812" s="38">
        <v>45581</v>
      </c>
    </row>
    <row r="2813" spans="1:15" x14ac:dyDescent="0.75">
      <c r="A2813" s="39">
        <v>1015</v>
      </c>
      <c r="B2813" s="40" t="s">
        <v>2824</v>
      </c>
      <c r="C2813" s="41">
        <v>45532</v>
      </c>
      <c r="D2813" s="42">
        <v>0.60416666666666663</v>
      </c>
      <c r="E2813" s="43" t="str">
        <f t="shared" si="172"/>
        <v>Afternoon</v>
      </c>
      <c r="F2813" s="44">
        <v>5</v>
      </c>
      <c r="G2813" s="44" t="str">
        <f t="shared" si="173"/>
        <v>Long</v>
      </c>
      <c r="H2813" s="44" t="s">
        <v>10</v>
      </c>
      <c r="I2813" s="45">
        <v>34809</v>
      </c>
      <c r="J2813" s="40">
        <f t="shared" ca="1" si="174"/>
        <v>30</v>
      </c>
      <c r="K2813" s="45" t="str">
        <f t="shared" ca="1" si="175"/>
        <v>25+</v>
      </c>
      <c r="L2813" s="44" t="s">
        <v>10</v>
      </c>
      <c r="M2813" s="44">
        <v>0</v>
      </c>
      <c r="N2813" s="44">
        <v>0</v>
      </c>
      <c r="O2813" s="46">
        <v>45581</v>
      </c>
    </row>
    <row r="2814" spans="1:15" x14ac:dyDescent="0.75">
      <c r="A2814" s="31">
        <v>1015</v>
      </c>
      <c r="B2814" s="32" t="s">
        <v>2825</v>
      </c>
      <c r="C2814" s="33">
        <v>45533</v>
      </c>
      <c r="D2814" s="34">
        <v>0.65069444444444446</v>
      </c>
      <c r="E2814" s="35" t="str">
        <f t="shared" si="172"/>
        <v>Afternoon</v>
      </c>
      <c r="F2814" s="36">
        <v>6</v>
      </c>
      <c r="G2814" s="36" t="str">
        <f t="shared" si="173"/>
        <v>Long</v>
      </c>
      <c r="H2814" s="36" t="s">
        <v>10</v>
      </c>
      <c r="I2814" s="37">
        <v>26890</v>
      </c>
      <c r="J2814" s="32">
        <f t="shared" ca="1" si="174"/>
        <v>52</v>
      </c>
      <c r="K2814" s="37" t="str">
        <f t="shared" ca="1" si="175"/>
        <v>25+</v>
      </c>
      <c r="L2814" s="36" t="s">
        <v>10</v>
      </c>
      <c r="M2814" s="36">
        <v>0</v>
      </c>
      <c r="N2814" s="36">
        <v>0</v>
      </c>
      <c r="O2814" s="38">
        <v>45581</v>
      </c>
    </row>
    <row r="2815" spans="1:15" x14ac:dyDescent="0.75">
      <c r="A2815" s="39">
        <v>1015</v>
      </c>
      <c r="B2815" s="40" t="s">
        <v>2826</v>
      </c>
      <c r="C2815" s="41">
        <v>45533</v>
      </c>
      <c r="D2815" s="42">
        <v>0.65069444444444446</v>
      </c>
      <c r="E2815" s="43" t="str">
        <f t="shared" si="172"/>
        <v>Afternoon</v>
      </c>
      <c r="F2815" s="44">
        <v>6</v>
      </c>
      <c r="G2815" s="44" t="str">
        <f t="shared" si="173"/>
        <v>Long</v>
      </c>
      <c r="H2815" s="44" t="s">
        <v>10</v>
      </c>
      <c r="I2815" s="45">
        <v>30555</v>
      </c>
      <c r="J2815" s="40">
        <f t="shared" ca="1" si="174"/>
        <v>42</v>
      </c>
      <c r="K2815" s="45" t="str">
        <f t="shared" ca="1" si="175"/>
        <v>25+</v>
      </c>
      <c r="L2815" s="44" t="s">
        <v>10</v>
      </c>
      <c r="M2815" s="44">
        <v>0</v>
      </c>
      <c r="N2815" s="44">
        <v>0</v>
      </c>
      <c r="O2815" s="46">
        <v>45581</v>
      </c>
    </row>
    <row r="2816" spans="1:15" x14ac:dyDescent="0.75">
      <c r="A2816" s="31">
        <v>1015</v>
      </c>
      <c r="B2816" s="32" t="s">
        <v>2827</v>
      </c>
      <c r="C2816" s="33">
        <v>45537</v>
      </c>
      <c r="D2816" s="34">
        <v>0.57638888888888884</v>
      </c>
      <c r="E2816" s="35" t="str">
        <f t="shared" si="172"/>
        <v>Afternoon</v>
      </c>
      <c r="F2816" s="36">
        <v>4.5</v>
      </c>
      <c r="G2816" s="36" t="str">
        <f t="shared" si="173"/>
        <v>Long</v>
      </c>
      <c r="H2816" s="36" t="s">
        <v>9</v>
      </c>
      <c r="I2816" s="37">
        <v>31129</v>
      </c>
      <c r="J2816" s="32">
        <f t="shared" ca="1" si="174"/>
        <v>40</v>
      </c>
      <c r="K2816" s="37" t="str">
        <f t="shared" ca="1" si="175"/>
        <v>25+</v>
      </c>
      <c r="L2816" s="36" t="s">
        <v>10</v>
      </c>
      <c r="M2816" s="36">
        <v>0</v>
      </c>
      <c r="N2816" s="36">
        <v>0</v>
      </c>
      <c r="O2816" s="38">
        <v>45581</v>
      </c>
    </row>
    <row r="2817" spans="1:15" x14ac:dyDescent="0.75">
      <c r="A2817" s="39">
        <v>1015</v>
      </c>
      <c r="B2817" s="40" t="s">
        <v>2828</v>
      </c>
      <c r="C2817" s="41">
        <v>45538</v>
      </c>
      <c r="D2817" s="42">
        <v>0.64861111111111114</v>
      </c>
      <c r="E2817" s="43" t="str">
        <f t="shared" si="172"/>
        <v>Afternoon</v>
      </c>
      <c r="F2817" s="44">
        <v>6</v>
      </c>
      <c r="G2817" s="44" t="str">
        <f t="shared" si="173"/>
        <v>Long</v>
      </c>
      <c r="H2817" s="44" t="s">
        <v>9</v>
      </c>
      <c r="I2817" s="45">
        <v>36271</v>
      </c>
      <c r="J2817" s="40">
        <f t="shared" ca="1" si="174"/>
        <v>26</v>
      </c>
      <c r="K2817" s="45" t="str">
        <f t="shared" ca="1" si="175"/>
        <v>25+</v>
      </c>
      <c r="L2817" s="44" t="s">
        <v>11</v>
      </c>
      <c r="M2817" s="44">
        <v>0</v>
      </c>
      <c r="N2817" s="44">
        <v>0</v>
      </c>
      <c r="O2817" s="46">
        <v>45581</v>
      </c>
    </row>
    <row r="2818" spans="1:15" x14ac:dyDescent="0.75">
      <c r="A2818" s="31">
        <v>1015</v>
      </c>
      <c r="B2818" s="32" t="s">
        <v>2829</v>
      </c>
      <c r="C2818" s="33">
        <v>45538</v>
      </c>
      <c r="D2818" s="34">
        <v>0.64861111111111114</v>
      </c>
      <c r="E2818" s="35" t="str">
        <f t="shared" ref="E2818:E2880" si="176">IF(D2818&lt;TIME(12,0,0), "Morning", IF(D2818&lt;TIME(18,0,0), "Afternoon", "Evening"))</f>
        <v>Afternoon</v>
      </c>
      <c r="F2818" s="36">
        <v>6</v>
      </c>
      <c r="G2818" s="36" t="str">
        <f t="shared" ref="G2818:G2880" si="177">IF(F2818 &lt; 2.5, "Short",
  IF(F2818 &lt;= 4, "Medium", "Long")
)</f>
        <v>Long</v>
      </c>
      <c r="H2818" s="36" t="s">
        <v>9</v>
      </c>
      <c r="I2818" s="37">
        <v>23321</v>
      </c>
      <c r="J2818" s="32">
        <f t="shared" ref="J2818:J2881" ca="1" si="178">IFERROR(DATEDIF(I2818, TODAY(), "Y"), 0)</f>
        <v>61</v>
      </c>
      <c r="K2818" s="37" t="str">
        <f t="shared" ref="K2818:K2880" ca="1" si="179" xml:space="preserve"> IF(J2818 &lt; 15, "Invalid (Below Minimum Age)", IF(J2818 = 15, "15 (Moped/Tractor)", IF(J2818 = 16, "16 (Light Vehicles)", IF(J2818 = 17, "17 (Car/Motorcycle)", IF(J2818 &lt;= 24, "18-24 (Young Drivers)","25+"
        )
      )
    )
  )
)</f>
        <v>25+</v>
      </c>
      <c r="L2818" s="36" t="s">
        <v>10</v>
      </c>
      <c r="M2818" s="36">
        <v>0</v>
      </c>
      <c r="N2818" s="36">
        <v>0</v>
      </c>
      <c r="O2818" s="38">
        <v>45581</v>
      </c>
    </row>
    <row r="2819" spans="1:15" x14ac:dyDescent="0.75">
      <c r="A2819" s="39">
        <v>1015</v>
      </c>
      <c r="B2819" s="40" t="s">
        <v>2830</v>
      </c>
      <c r="C2819" s="41">
        <v>45541</v>
      </c>
      <c r="D2819" s="42">
        <v>0.67708333333333337</v>
      </c>
      <c r="E2819" s="43" t="str">
        <f t="shared" si="176"/>
        <v>Afternoon</v>
      </c>
      <c r="F2819" s="44">
        <v>6.75</v>
      </c>
      <c r="G2819" s="44" t="str">
        <f t="shared" si="177"/>
        <v>Long</v>
      </c>
      <c r="H2819" s="44" t="s">
        <v>9</v>
      </c>
      <c r="I2819" s="45">
        <v>34999</v>
      </c>
      <c r="J2819" s="40">
        <f t="shared" ca="1" si="178"/>
        <v>29</v>
      </c>
      <c r="K2819" s="45" t="str">
        <f t="shared" ca="1" si="179"/>
        <v>25+</v>
      </c>
      <c r="L2819" s="44" t="s">
        <v>10</v>
      </c>
      <c r="M2819" s="44">
        <v>0</v>
      </c>
      <c r="N2819" s="44">
        <v>0</v>
      </c>
      <c r="O2819" s="46">
        <v>45581</v>
      </c>
    </row>
    <row r="2820" spans="1:15" x14ac:dyDescent="0.75">
      <c r="A2820" s="31">
        <v>1015</v>
      </c>
      <c r="B2820" s="32" t="s">
        <v>2831</v>
      </c>
      <c r="C2820" s="33">
        <v>45541</v>
      </c>
      <c r="D2820" s="34">
        <v>0.67708333333333337</v>
      </c>
      <c r="E2820" s="35" t="str">
        <f t="shared" si="176"/>
        <v>Afternoon</v>
      </c>
      <c r="F2820" s="36">
        <v>9.25</v>
      </c>
      <c r="G2820" s="36" t="str">
        <f t="shared" si="177"/>
        <v>Long</v>
      </c>
      <c r="H2820" s="36" t="s">
        <v>10</v>
      </c>
      <c r="I2820" s="37">
        <v>36172</v>
      </c>
      <c r="J2820" s="32">
        <f t="shared" ca="1" si="178"/>
        <v>26</v>
      </c>
      <c r="K2820" s="37" t="str">
        <f t="shared" ca="1" si="179"/>
        <v>25+</v>
      </c>
      <c r="L2820" s="36" t="s">
        <v>10</v>
      </c>
      <c r="M2820" s="36">
        <v>0</v>
      </c>
      <c r="N2820" s="36">
        <v>0</v>
      </c>
      <c r="O2820" s="38">
        <v>45581</v>
      </c>
    </row>
    <row r="2821" spans="1:15" x14ac:dyDescent="0.75">
      <c r="A2821" s="39">
        <v>1015</v>
      </c>
      <c r="B2821" s="40" t="s">
        <v>2832</v>
      </c>
      <c r="C2821" s="41">
        <v>45542</v>
      </c>
      <c r="D2821" s="42">
        <v>0.625</v>
      </c>
      <c r="E2821" s="43" t="str">
        <f t="shared" si="176"/>
        <v>Afternoon</v>
      </c>
      <c r="F2821" s="44">
        <v>5.5</v>
      </c>
      <c r="G2821" s="44" t="str">
        <f t="shared" si="177"/>
        <v>Long</v>
      </c>
      <c r="H2821" s="44" t="s">
        <v>10</v>
      </c>
      <c r="I2821" s="45">
        <v>32387</v>
      </c>
      <c r="J2821" s="40">
        <f t="shared" ca="1" si="178"/>
        <v>37</v>
      </c>
      <c r="K2821" s="45" t="str">
        <f t="shared" ca="1" si="179"/>
        <v>25+</v>
      </c>
      <c r="L2821" s="44" t="s">
        <v>10</v>
      </c>
      <c r="M2821" s="44">
        <v>0</v>
      </c>
      <c r="N2821" s="44">
        <v>0</v>
      </c>
      <c r="O2821" s="46">
        <v>45581</v>
      </c>
    </row>
    <row r="2822" spans="1:15" x14ac:dyDescent="0.75">
      <c r="A2822" s="31">
        <v>1015</v>
      </c>
      <c r="B2822" s="32" t="s">
        <v>2833</v>
      </c>
      <c r="C2822" s="33">
        <v>45542</v>
      </c>
      <c r="D2822" s="34">
        <v>0.625</v>
      </c>
      <c r="E2822" s="35" t="str">
        <f t="shared" si="176"/>
        <v>Afternoon</v>
      </c>
      <c r="F2822" s="36">
        <v>5.5</v>
      </c>
      <c r="G2822" s="36" t="str">
        <f t="shared" si="177"/>
        <v>Long</v>
      </c>
      <c r="H2822" s="36" t="s">
        <v>10</v>
      </c>
      <c r="I2822" s="37">
        <v>31062</v>
      </c>
      <c r="J2822" s="32">
        <f t="shared" ca="1" si="178"/>
        <v>40</v>
      </c>
      <c r="K2822" s="37" t="str">
        <f t="shared" ca="1" si="179"/>
        <v>25+</v>
      </c>
      <c r="L2822" s="36" t="s">
        <v>10</v>
      </c>
      <c r="M2822" s="36">
        <v>0</v>
      </c>
      <c r="N2822" s="36">
        <v>0</v>
      </c>
      <c r="O2822" s="38">
        <v>45581</v>
      </c>
    </row>
    <row r="2823" spans="1:15" x14ac:dyDescent="0.75">
      <c r="A2823" s="39">
        <v>1015</v>
      </c>
      <c r="B2823" s="40" t="s">
        <v>2834</v>
      </c>
      <c r="C2823" s="41">
        <v>45542</v>
      </c>
      <c r="D2823" s="42">
        <v>0.63541666666666663</v>
      </c>
      <c r="E2823" s="43" t="str">
        <f t="shared" si="176"/>
        <v>Afternoon</v>
      </c>
      <c r="F2823" s="44">
        <v>5.75</v>
      </c>
      <c r="G2823" s="44" t="str">
        <f t="shared" si="177"/>
        <v>Long</v>
      </c>
      <c r="H2823" s="44" t="s">
        <v>10</v>
      </c>
      <c r="I2823" s="45">
        <v>38446</v>
      </c>
      <c r="J2823" s="40">
        <f t="shared" ca="1" si="178"/>
        <v>20</v>
      </c>
      <c r="K2823" s="45" t="str">
        <f t="shared" ca="1" si="179"/>
        <v>18-24 (Young Drivers)</v>
      </c>
      <c r="L2823" s="44" t="s">
        <v>10</v>
      </c>
      <c r="M2823" s="44">
        <v>0</v>
      </c>
      <c r="N2823" s="44">
        <v>0</v>
      </c>
      <c r="O2823" s="46">
        <v>45581</v>
      </c>
    </row>
    <row r="2824" spans="1:15" x14ac:dyDescent="0.75">
      <c r="A2824" s="31">
        <v>1015</v>
      </c>
      <c r="B2824" s="32" t="s">
        <v>2835</v>
      </c>
      <c r="C2824" s="33">
        <v>45542</v>
      </c>
      <c r="D2824" s="34">
        <v>0.63541666666666663</v>
      </c>
      <c r="E2824" s="35" t="str">
        <f t="shared" si="176"/>
        <v>Afternoon</v>
      </c>
      <c r="F2824" s="36">
        <v>5.75</v>
      </c>
      <c r="G2824" s="36" t="str">
        <f t="shared" si="177"/>
        <v>Long</v>
      </c>
      <c r="H2824" s="36" t="s">
        <v>10</v>
      </c>
      <c r="I2824" s="37">
        <v>33556</v>
      </c>
      <c r="J2824" s="32">
        <f t="shared" ca="1" si="178"/>
        <v>33</v>
      </c>
      <c r="K2824" s="37" t="str">
        <f t="shared" ca="1" si="179"/>
        <v>25+</v>
      </c>
      <c r="L2824" s="36" t="s">
        <v>10</v>
      </c>
      <c r="M2824" s="36">
        <v>0</v>
      </c>
      <c r="N2824" s="36">
        <v>0</v>
      </c>
      <c r="O2824" s="38">
        <v>45581</v>
      </c>
    </row>
    <row r="2825" spans="1:15" x14ac:dyDescent="0.75">
      <c r="A2825" s="39">
        <v>1015</v>
      </c>
      <c r="B2825" s="40" t="s">
        <v>2836</v>
      </c>
      <c r="C2825" s="41">
        <v>45544</v>
      </c>
      <c r="D2825" s="42">
        <v>0.6430555555555556</v>
      </c>
      <c r="E2825" s="43" t="str">
        <f t="shared" si="176"/>
        <v>Afternoon</v>
      </c>
      <c r="F2825" s="44">
        <v>6</v>
      </c>
      <c r="G2825" s="44" t="str">
        <f t="shared" si="177"/>
        <v>Long</v>
      </c>
      <c r="H2825" s="44" t="s">
        <v>10</v>
      </c>
      <c r="I2825" s="45">
        <v>38563</v>
      </c>
      <c r="J2825" s="40">
        <f t="shared" ca="1" si="178"/>
        <v>20</v>
      </c>
      <c r="K2825" s="45" t="str">
        <f t="shared" ca="1" si="179"/>
        <v>18-24 (Young Drivers)</v>
      </c>
      <c r="L2825" s="44" t="s">
        <v>10</v>
      </c>
      <c r="M2825" s="44">
        <v>0</v>
      </c>
      <c r="N2825" s="44">
        <v>0</v>
      </c>
      <c r="O2825" s="46">
        <v>45581</v>
      </c>
    </row>
    <row r="2826" spans="1:15" x14ac:dyDescent="0.75">
      <c r="A2826" s="31">
        <v>1015</v>
      </c>
      <c r="B2826" s="32" t="s">
        <v>2837</v>
      </c>
      <c r="C2826" s="33">
        <v>45544</v>
      </c>
      <c r="D2826" s="34">
        <v>0.6430555555555556</v>
      </c>
      <c r="E2826" s="35" t="str">
        <f t="shared" si="176"/>
        <v>Afternoon</v>
      </c>
      <c r="F2826" s="36">
        <v>6</v>
      </c>
      <c r="G2826" s="36" t="str">
        <f t="shared" si="177"/>
        <v>Long</v>
      </c>
      <c r="H2826" s="36" t="s">
        <v>10</v>
      </c>
      <c r="I2826" s="37">
        <v>38199</v>
      </c>
      <c r="J2826" s="32">
        <f t="shared" ca="1" si="178"/>
        <v>21</v>
      </c>
      <c r="K2826" s="37" t="str">
        <f t="shared" ca="1" si="179"/>
        <v>18-24 (Young Drivers)</v>
      </c>
      <c r="L2826" s="36" t="s">
        <v>10</v>
      </c>
      <c r="M2826" s="36">
        <v>0</v>
      </c>
      <c r="N2826" s="36">
        <v>0</v>
      </c>
      <c r="O2826" s="38">
        <v>45581</v>
      </c>
    </row>
    <row r="2827" spans="1:15" x14ac:dyDescent="0.75">
      <c r="A2827" s="39">
        <v>1015</v>
      </c>
      <c r="B2827" s="40" t="s">
        <v>2838</v>
      </c>
      <c r="C2827" s="41">
        <v>45545</v>
      </c>
      <c r="D2827" s="42">
        <v>0.62152777777777779</v>
      </c>
      <c r="E2827" s="43" t="str">
        <f t="shared" si="176"/>
        <v>Afternoon</v>
      </c>
      <c r="F2827" s="44">
        <v>5.5</v>
      </c>
      <c r="G2827" s="44" t="str">
        <f t="shared" si="177"/>
        <v>Long</v>
      </c>
      <c r="H2827" s="44" t="s">
        <v>9</v>
      </c>
      <c r="I2827" s="45">
        <v>39539</v>
      </c>
      <c r="J2827" s="40">
        <f t="shared" ca="1" si="178"/>
        <v>17</v>
      </c>
      <c r="K2827" s="45" t="str">
        <f t="shared" ca="1" si="179"/>
        <v>17 (Car/Motorcycle)</v>
      </c>
      <c r="L2827" s="44" t="s">
        <v>10</v>
      </c>
      <c r="M2827" s="44">
        <v>0</v>
      </c>
      <c r="N2827" s="44">
        <v>0</v>
      </c>
      <c r="O2827" s="46">
        <v>45581</v>
      </c>
    </row>
    <row r="2828" spans="1:15" x14ac:dyDescent="0.75">
      <c r="A2828" s="31">
        <v>1015</v>
      </c>
      <c r="B2828" s="32" t="s">
        <v>2839</v>
      </c>
      <c r="C2828" s="33">
        <v>45545</v>
      </c>
      <c r="D2828" s="34">
        <v>0.62152777777777779</v>
      </c>
      <c r="E2828" s="35" t="str">
        <f t="shared" si="176"/>
        <v>Afternoon</v>
      </c>
      <c r="F2828" s="36">
        <v>5.5</v>
      </c>
      <c r="G2828" s="36" t="str">
        <f t="shared" si="177"/>
        <v>Long</v>
      </c>
      <c r="H2828" s="36" t="s">
        <v>10</v>
      </c>
      <c r="I2828" s="37">
        <v>26424</v>
      </c>
      <c r="J2828" s="32">
        <f t="shared" ca="1" si="178"/>
        <v>53</v>
      </c>
      <c r="K2828" s="37" t="str">
        <f t="shared" ca="1" si="179"/>
        <v>25+</v>
      </c>
      <c r="L2828" s="36" t="s">
        <v>10</v>
      </c>
      <c r="M2828" s="36">
        <v>0</v>
      </c>
      <c r="N2828" s="36">
        <v>0</v>
      </c>
      <c r="O2828" s="38">
        <v>45581</v>
      </c>
    </row>
    <row r="2829" spans="1:15" x14ac:dyDescent="0.75">
      <c r="A2829" s="39">
        <v>1015</v>
      </c>
      <c r="B2829" s="40" t="s">
        <v>2840</v>
      </c>
      <c r="C2829" s="41">
        <v>45546</v>
      </c>
      <c r="D2829" s="42">
        <v>0.60069444444444442</v>
      </c>
      <c r="E2829" s="43" t="str">
        <f t="shared" si="176"/>
        <v>Afternoon</v>
      </c>
      <c r="F2829" s="44">
        <v>5</v>
      </c>
      <c r="G2829" s="44" t="str">
        <f t="shared" si="177"/>
        <v>Long</v>
      </c>
      <c r="H2829" s="44" t="s">
        <v>10</v>
      </c>
      <c r="I2829" s="45">
        <v>30788</v>
      </c>
      <c r="J2829" s="40">
        <f t="shared" ca="1" si="178"/>
        <v>41</v>
      </c>
      <c r="K2829" s="45" t="str">
        <f t="shared" ca="1" si="179"/>
        <v>25+</v>
      </c>
      <c r="L2829" s="44" t="s">
        <v>11</v>
      </c>
      <c r="M2829" s="44">
        <v>0</v>
      </c>
      <c r="N2829" s="44">
        <v>0</v>
      </c>
      <c r="O2829" s="46">
        <v>45581</v>
      </c>
    </row>
    <row r="2830" spans="1:15" x14ac:dyDescent="0.75">
      <c r="A2830" s="31">
        <v>1015</v>
      </c>
      <c r="B2830" s="32" t="s">
        <v>2841</v>
      </c>
      <c r="C2830" s="33">
        <v>45547</v>
      </c>
      <c r="D2830" s="34">
        <v>0.65972222222222221</v>
      </c>
      <c r="E2830" s="35" t="str">
        <f t="shared" si="176"/>
        <v>Afternoon</v>
      </c>
      <c r="F2830" s="36">
        <v>6.5</v>
      </c>
      <c r="G2830" s="36" t="str">
        <f t="shared" si="177"/>
        <v>Long</v>
      </c>
      <c r="H2830" s="36" t="s">
        <v>10</v>
      </c>
      <c r="I2830" s="37">
        <v>37521</v>
      </c>
      <c r="J2830" s="32">
        <f t="shared" ca="1" si="178"/>
        <v>23</v>
      </c>
      <c r="K2830" s="37" t="str">
        <f t="shared" ca="1" si="179"/>
        <v>18-24 (Young Drivers)</v>
      </c>
      <c r="L2830" s="36" t="s">
        <v>10</v>
      </c>
      <c r="M2830" s="36">
        <v>0</v>
      </c>
      <c r="N2830" s="36">
        <v>0</v>
      </c>
      <c r="O2830" s="38">
        <v>45581</v>
      </c>
    </row>
    <row r="2831" spans="1:15" x14ac:dyDescent="0.75">
      <c r="A2831" s="39">
        <v>1015</v>
      </c>
      <c r="B2831" s="40" t="s">
        <v>2842</v>
      </c>
      <c r="C2831" s="41">
        <v>45547</v>
      </c>
      <c r="D2831" s="42">
        <v>0.65972222222222221</v>
      </c>
      <c r="E2831" s="43" t="str">
        <f t="shared" si="176"/>
        <v>Afternoon</v>
      </c>
      <c r="F2831" s="44">
        <v>6.5</v>
      </c>
      <c r="G2831" s="44" t="str">
        <f t="shared" si="177"/>
        <v>Long</v>
      </c>
      <c r="H2831" s="44" t="s">
        <v>10</v>
      </c>
      <c r="I2831" s="45">
        <v>26756</v>
      </c>
      <c r="J2831" s="40">
        <f t="shared" ca="1" si="178"/>
        <v>52</v>
      </c>
      <c r="K2831" s="45" t="str">
        <f t="shared" ca="1" si="179"/>
        <v>25+</v>
      </c>
      <c r="L2831" s="44" t="s">
        <v>10</v>
      </c>
      <c r="M2831" s="44">
        <v>0</v>
      </c>
      <c r="N2831" s="44">
        <v>0</v>
      </c>
      <c r="O2831" s="46">
        <v>45581</v>
      </c>
    </row>
    <row r="2832" spans="1:15" x14ac:dyDescent="0.75">
      <c r="A2832" s="31">
        <v>1015</v>
      </c>
      <c r="B2832" s="32" t="s">
        <v>2843</v>
      </c>
      <c r="C2832" s="33">
        <v>45549</v>
      </c>
      <c r="D2832" s="34">
        <v>0.63888888888888884</v>
      </c>
      <c r="E2832" s="35" t="str">
        <f t="shared" si="176"/>
        <v>Afternoon</v>
      </c>
      <c r="F2832" s="36">
        <v>6</v>
      </c>
      <c r="G2832" s="36" t="str">
        <f t="shared" si="177"/>
        <v>Long</v>
      </c>
      <c r="H2832" s="36" t="s">
        <v>9</v>
      </c>
      <c r="I2832" s="37">
        <v>39576</v>
      </c>
      <c r="J2832" s="32">
        <f t="shared" ca="1" si="178"/>
        <v>17</v>
      </c>
      <c r="K2832" s="37" t="str">
        <f t="shared" ca="1" si="179"/>
        <v>17 (Car/Motorcycle)</v>
      </c>
      <c r="L2832" s="36" t="s">
        <v>10</v>
      </c>
      <c r="M2832" s="36">
        <v>0</v>
      </c>
      <c r="N2832" s="36">
        <v>0</v>
      </c>
      <c r="O2832" s="38">
        <v>45581</v>
      </c>
    </row>
    <row r="2833" spans="1:15" x14ac:dyDescent="0.75">
      <c r="A2833" s="39">
        <v>1015</v>
      </c>
      <c r="B2833" s="40" t="s">
        <v>2844</v>
      </c>
      <c r="C2833" s="41">
        <v>45549</v>
      </c>
      <c r="D2833" s="42">
        <v>0.65277777777777779</v>
      </c>
      <c r="E2833" s="43" t="str">
        <f t="shared" si="176"/>
        <v>Afternoon</v>
      </c>
      <c r="F2833" s="44">
        <v>6</v>
      </c>
      <c r="G2833" s="44" t="str">
        <f t="shared" si="177"/>
        <v>Long</v>
      </c>
      <c r="H2833" s="44" t="s">
        <v>10</v>
      </c>
      <c r="I2833" s="45">
        <v>26122</v>
      </c>
      <c r="J2833" s="40">
        <f t="shared" ca="1" si="178"/>
        <v>54</v>
      </c>
      <c r="K2833" s="45" t="str">
        <f t="shared" ca="1" si="179"/>
        <v>25+</v>
      </c>
      <c r="L2833" s="44" t="s">
        <v>10</v>
      </c>
      <c r="M2833" s="44">
        <v>0</v>
      </c>
      <c r="N2833" s="44">
        <v>0</v>
      </c>
      <c r="O2833" s="46">
        <v>45581</v>
      </c>
    </row>
    <row r="2834" spans="1:15" x14ac:dyDescent="0.75">
      <c r="A2834" s="31">
        <v>1015</v>
      </c>
      <c r="B2834" s="32" t="s">
        <v>2845</v>
      </c>
      <c r="C2834" s="33">
        <v>45549</v>
      </c>
      <c r="D2834" s="34">
        <v>0.65277777777777779</v>
      </c>
      <c r="E2834" s="35" t="str">
        <f t="shared" si="176"/>
        <v>Afternoon</v>
      </c>
      <c r="F2834" s="36">
        <v>6</v>
      </c>
      <c r="G2834" s="36" t="str">
        <f t="shared" si="177"/>
        <v>Long</v>
      </c>
      <c r="H2834" s="36" t="s">
        <v>10</v>
      </c>
      <c r="I2834" s="37">
        <v>37322</v>
      </c>
      <c r="J2834" s="32">
        <f t="shared" ca="1" si="178"/>
        <v>23</v>
      </c>
      <c r="K2834" s="37" t="str">
        <f t="shared" ca="1" si="179"/>
        <v>18-24 (Young Drivers)</v>
      </c>
      <c r="L2834" s="36" t="s">
        <v>10</v>
      </c>
      <c r="M2834" s="36">
        <v>0</v>
      </c>
      <c r="N2834" s="36">
        <v>0</v>
      </c>
      <c r="O2834" s="38">
        <v>45581</v>
      </c>
    </row>
    <row r="2835" spans="1:15" x14ac:dyDescent="0.75">
      <c r="A2835" s="39">
        <v>1015</v>
      </c>
      <c r="B2835" s="40" t="s">
        <v>2846</v>
      </c>
      <c r="C2835" s="41">
        <v>45551</v>
      </c>
      <c r="D2835" s="42">
        <v>0.6069444444444444</v>
      </c>
      <c r="E2835" s="43" t="str">
        <f t="shared" si="176"/>
        <v>Afternoon</v>
      </c>
      <c r="F2835" s="44">
        <v>5</v>
      </c>
      <c r="G2835" s="44" t="str">
        <f t="shared" si="177"/>
        <v>Long</v>
      </c>
      <c r="H2835" s="44" t="s">
        <v>10</v>
      </c>
      <c r="I2835" s="45">
        <v>36727</v>
      </c>
      <c r="J2835" s="40">
        <f t="shared" ca="1" si="178"/>
        <v>25</v>
      </c>
      <c r="K2835" s="45" t="str">
        <f t="shared" ca="1" si="179"/>
        <v>25+</v>
      </c>
      <c r="L2835" s="44" t="s">
        <v>10</v>
      </c>
      <c r="M2835" s="44">
        <v>0</v>
      </c>
      <c r="N2835" s="44">
        <v>0</v>
      </c>
      <c r="O2835" s="46">
        <v>45581</v>
      </c>
    </row>
    <row r="2836" spans="1:15" x14ac:dyDescent="0.75">
      <c r="A2836" s="31">
        <v>1015</v>
      </c>
      <c r="B2836" s="32" t="s">
        <v>2847</v>
      </c>
      <c r="C2836" s="33">
        <v>45551</v>
      </c>
      <c r="D2836" s="34">
        <v>0.60902777777777772</v>
      </c>
      <c r="E2836" s="35" t="str">
        <f t="shared" si="176"/>
        <v>Afternoon</v>
      </c>
      <c r="F2836" s="36">
        <v>5</v>
      </c>
      <c r="G2836" s="36" t="str">
        <f t="shared" si="177"/>
        <v>Long</v>
      </c>
      <c r="H2836" s="36" t="s">
        <v>10</v>
      </c>
      <c r="I2836" s="37">
        <v>30142</v>
      </c>
      <c r="J2836" s="32">
        <f t="shared" ca="1" si="178"/>
        <v>43</v>
      </c>
      <c r="K2836" s="37" t="str">
        <f t="shared" ca="1" si="179"/>
        <v>25+</v>
      </c>
      <c r="L2836" s="36" t="s">
        <v>10</v>
      </c>
      <c r="M2836" s="36">
        <v>0</v>
      </c>
      <c r="N2836" s="36">
        <v>0</v>
      </c>
      <c r="O2836" s="38">
        <v>45581</v>
      </c>
    </row>
    <row r="2837" spans="1:15" x14ac:dyDescent="0.75">
      <c r="A2837" s="39">
        <v>1015</v>
      </c>
      <c r="B2837" s="40" t="s">
        <v>2848</v>
      </c>
      <c r="C2837" s="41">
        <v>45552</v>
      </c>
      <c r="D2837" s="42">
        <v>0.61805555555555558</v>
      </c>
      <c r="E2837" s="43" t="str">
        <f t="shared" si="176"/>
        <v>Afternoon</v>
      </c>
      <c r="F2837" s="44">
        <v>5.5</v>
      </c>
      <c r="G2837" s="44" t="str">
        <f t="shared" si="177"/>
        <v>Long</v>
      </c>
      <c r="H2837" s="44" t="s">
        <v>10</v>
      </c>
      <c r="I2837" s="45">
        <v>23740</v>
      </c>
      <c r="J2837" s="40">
        <f t="shared" ca="1" si="178"/>
        <v>60</v>
      </c>
      <c r="K2837" s="45" t="str">
        <f t="shared" ca="1" si="179"/>
        <v>25+</v>
      </c>
      <c r="L2837" s="44" t="s">
        <v>10</v>
      </c>
      <c r="M2837" s="44">
        <v>0</v>
      </c>
      <c r="N2837" s="44">
        <v>0</v>
      </c>
      <c r="O2837" s="46">
        <v>45581</v>
      </c>
    </row>
    <row r="2838" spans="1:15" x14ac:dyDescent="0.75">
      <c r="A2838" s="31">
        <v>1015</v>
      </c>
      <c r="B2838" s="32" t="s">
        <v>2849</v>
      </c>
      <c r="C2838" s="33">
        <v>45552</v>
      </c>
      <c r="D2838" s="34">
        <v>0.61805555555555558</v>
      </c>
      <c r="E2838" s="35" t="str">
        <f t="shared" si="176"/>
        <v>Afternoon</v>
      </c>
      <c r="F2838" s="36">
        <v>5.5</v>
      </c>
      <c r="G2838" s="36" t="str">
        <f t="shared" si="177"/>
        <v>Long</v>
      </c>
      <c r="H2838" s="36" t="s">
        <v>9</v>
      </c>
      <c r="I2838" s="37">
        <v>38742</v>
      </c>
      <c r="J2838" s="32">
        <f t="shared" ca="1" si="178"/>
        <v>19</v>
      </c>
      <c r="K2838" s="37" t="str">
        <f t="shared" ca="1" si="179"/>
        <v>18-24 (Young Drivers)</v>
      </c>
      <c r="L2838" s="36" t="s">
        <v>10</v>
      </c>
      <c r="M2838" s="36">
        <v>0</v>
      </c>
      <c r="N2838" s="36">
        <v>0</v>
      </c>
      <c r="O2838" s="38">
        <v>45581</v>
      </c>
    </row>
    <row r="2839" spans="1:15" x14ac:dyDescent="0.75">
      <c r="A2839" s="39">
        <v>1015</v>
      </c>
      <c r="B2839" s="40" t="s">
        <v>2850</v>
      </c>
      <c r="C2839" s="41">
        <v>45552</v>
      </c>
      <c r="D2839" s="42">
        <v>0.62152777777777779</v>
      </c>
      <c r="E2839" s="43" t="str">
        <f t="shared" si="176"/>
        <v>Afternoon</v>
      </c>
      <c r="F2839" s="44">
        <v>5.5</v>
      </c>
      <c r="G2839" s="44" t="str">
        <f t="shared" si="177"/>
        <v>Long</v>
      </c>
      <c r="H2839" s="44" t="s">
        <v>10</v>
      </c>
      <c r="I2839" s="45">
        <v>35606</v>
      </c>
      <c r="J2839" s="40">
        <f t="shared" ca="1" si="178"/>
        <v>28</v>
      </c>
      <c r="K2839" s="45" t="str">
        <f t="shared" ca="1" si="179"/>
        <v>25+</v>
      </c>
      <c r="L2839" s="44" t="s">
        <v>10</v>
      </c>
      <c r="M2839" s="44">
        <v>0</v>
      </c>
      <c r="N2839" s="44">
        <v>0</v>
      </c>
      <c r="O2839" s="46">
        <v>45581</v>
      </c>
    </row>
    <row r="2840" spans="1:15" x14ac:dyDescent="0.75">
      <c r="A2840" s="31">
        <v>1015</v>
      </c>
      <c r="B2840" s="32" t="s">
        <v>2851</v>
      </c>
      <c r="C2840" s="33">
        <v>45553</v>
      </c>
      <c r="D2840" s="34">
        <v>0.66249999999999998</v>
      </c>
      <c r="E2840" s="35" t="str">
        <f t="shared" si="176"/>
        <v>Afternoon</v>
      </c>
      <c r="F2840" s="36">
        <v>6.5</v>
      </c>
      <c r="G2840" s="36" t="str">
        <f t="shared" si="177"/>
        <v>Long</v>
      </c>
      <c r="H2840" s="36" t="s">
        <v>10</v>
      </c>
      <c r="I2840" s="37">
        <v>37580</v>
      </c>
      <c r="J2840" s="32">
        <f t="shared" ca="1" si="178"/>
        <v>22</v>
      </c>
      <c r="K2840" s="37" t="str">
        <f t="shared" ca="1" si="179"/>
        <v>18-24 (Young Drivers)</v>
      </c>
      <c r="L2840" s="36" t="s">
        <v>10</v>
      </c>
      <c r="M2840" s="36">
        <v>0</v>
      </c>
      <c r="N2840" s="36">
        <v>0</v>
      </c>
      <c r="O2840" s="38">
        <v>45581</v>
      </c>
    </row>
    <row r="2841" spans="1:15" x14ac:dyDescent="0.75">
      <c r="A2841" s="39">
        <v>1015</v>
      </c>
      <c r="B2841" s="40" t="s">
        <v>2852</v>
      </c>
      <c r="C2841" s="41">
        <v>45553</v>
      </c>
      <c r="D2841" s="42">
        <v>0.67013888888888884</v>
      </c>
      <c r="E2841" s="43" t="str">
        <f t="shared" si="176"/>
        <v>Afternoon</v>
      </c>
      <c r="F2841" s="44">
        <v>6.5</v>
      </c>
      <c r="G2841" s="44" t="str">
        <f t="shared" si="177"/>
        <v>Long</v>
      </c>
      <c r="H2841" s="44" t="s">
        <v>10</v>
      </c>
      <c r="I2841" s="45">
        <v>30731</v>
      </c>
      <c r="J2841" s="40">
        <f t="shared" ca="1" si="178"/>
        <v>41</v>
      </c>
      <c r="K2841" s="45" t="str">
        <f t="shared" ca="1" si="179"/>
        <v>25+</v>
      </c>
      <c r="L2841" s="44" t="s">
        <v>10</v>
      </c>
      <c r="M2841" s="44">
        <v>0</v>
      </c>
      <c r="N2841" s="44">
        <v>0</v>
      </c>
      <c r="O2841" s="46">
        <v>45581</v>
      </c>
    </row>
    <row r="2842" spans="1:15" x14ac:dyDescent="0.75">
      <c r="A2842" s="31">
        <v>1015</v>
      </c>
      <c r="B2842" s="32" t="s">
        <v>2853</v>
      </c>
      <c r="C2842" s="33">
        <v>45554</v>
      </c>
      <c r="D2842" s="34">
        <v>0.60555555555555551</v>
      </c>
      <c r="E2842" s="35" t="str">
        <f t="shared" si="176"/>
        <v>Afternoon</v>
      </c>
      <c r="F2842" s="36">
        <v>5</v>
      </c>
      <c r="G2842" s="36" t="str">
        <f t="shared" si="177"/>
        <v>Long</v>
      </c>
      <c r="H2842" s="36" t="s">
        <v>10</v>
      </c>
      <c r="I2842" s="37">
        <v>37446</v>
      </c>
      <c r="J2842" s="32">
        <f t="shared" ca="1" si="178"/>
        <v>23</v>
      </c>
      <c r="K2842" s="37" t="str">
        <f t="shared" ca="1" si="179"/>
        <v>18-24 (Young Drivers)</v>
      </c>
      <c r="L2842" s="36" t="s">
        <v>10</v>
      </c>
      <c r="M2842" s="36">
        <v>1</v>
      </c>
      <c r="N2842" s="36">
        <v>1</v>
      </c>
      <c r="O2842" s="38">
        <v>45581</v>
      </c>
    </row>
    <row r="2843" spans="1:15" x14ac:dyDescent="0.75">
      <c r="A2843" s="39">
        <v>1015</v>
      </c>
      <c r="B2843" s="40" t="s">
        <v>2855</v>
      </c>
      <c r="C2843" s="41">
        <v>45556</v>
      </c>
      <c r="D2843" s="42">
        <v>0.61041666666666672</v>
      </c>
      <c r="E2843" s="43" t="str">
        <f t="shared" si="176"/>
        <v>Afternoon</v>
      </c>
      <c r="F2843" s="44">
        <v>5</v>
      </c>
      <c r="G2843" s="44" t="str">
        <f t="shared" si="177"/>
        <v>Long</v>
      </c>
      <c r="H2843" s="44" t="s">
        <v>10</v>
      </c>
      <c r="I2843" s="45">
        <v>35516</v>
      </c>
      <c r="J2843" s="40">
        <f t="shared" ca="1" si="178"/>
        <v>28</v>
      </c>
      <c r="K2843" s="45" t="str">
        <f t="shared" ca="1" si="179"/>
        <v>25+</v>
      </c>
      <c r="L2843" s="44" t="s">
        <v>11</v>
      </c>
      <c r="M2843" s="44">
        <v>0</v>
      </c>
      <c r="N2843" s="44">
        <v>0</v>
      </c>
      <c r="O2843" s="46">
        <v>45581</v>
      </c>
    </row>
    <row r="2844" spans="1:15" x14ac:dyDescent="0.75">
      <c r="A2844" s="31">
        <v>1015</v>
      </c>
      <c r="B2844" s="32" t="s">
        <v>2856</v>
      </c>
      <c r="C2844" s="33">
        <v>45556</v>
      </c>
      <c r="D2844" s="34">
        <v>0.61041666666666672</v>
      </c>
      <c r="E2844" s="35" t="str">
        <f t="shared" si="176"/>
        <v>Afternoon</v>
      </c>
      <c r="F2844" s="36">
        <v>5</v>
      </c>
      <c r="G2844" s="36" t="str">
        <f t="shared" si="177"/>
        <v>Long</v>
      </c>
      <c r="H2844" s="36" t="s">
        <v>10</v>
      </c>
      <c r="I2844" s="37">
        <v>36066</v>
      </c>
      <c r="J2844" s="32">
        <f t="shared" ca="1" si="178"/>
        <v>26</v>
      </c>
      <c r="K2844" s="37" t="str">
        <f t="shared" ca="1" si="179"/>
        <v>25+</v>
      </c>
      <c r="L2844" s="36" t="s">
        <v>11</v>
      </c>
      <c r="M2844" s="36">
        <v>0</v>
      </c>
      <c r="N2844" s="36">
        <v>0</v>
      </c>
      <c r="O2844" s="38">
        <v>45581</v>
      </c>
    </row>
    <row r="2845" spans="1:15" x14ac:dyDescent="0.75">
      <c r="A2845" s="39">
        <v>1015</v>
      </c>
      <c r="B2845" s="40" t="s">
        <v>2857</v>
      </c>
      <c r="C2845" s="41">
        <v>45556</v>
      </c>
      <c r="D2845" s="42">
        <v>0.62013888888888891</v>
      </c>
      <c r="E2845" s="43" t="str">
        <f t="shared" si="176"/>
        <v>Afternoon</v>
      </c>
      <c r="F2845" s="44">
        <v>5.5</v>
      </c>
      <c r="G2845" s="44" t="str">
        <f t="shared" si="177"/>
        <v>Long</v>
      </c>
      <c r="H2845" s="44" t="s">
        <v>9</v>
      </c>
      <c r="I2845" s="45">
        <v>23913</v>
      </c>
      <c r="J2845" s="40">
        <f t="shared" ca="1" si="178"/>
        <v>60</v>
      </c>
      <c r="K2845" s="45" t="str">
        <f t="shared" ca="1" si="179"/>
        <v>25+</v>
      </c>
      <c r="L2845" s="44" t="s">
        <v>11</v>
      </c>
      <c r="M2845" s="44">
        <v>0</v>
      </c>
      <c r="N2845" s="44">
        <v>0</v>
      </c>
      <c r="O2845" s="46">
        <v>45581</v>
      </c>
    </row>
    <row r="2846" spans="1:15" x14ac:dyDescent="0.75">
      <c r="A2846" s="31">
        <v>1015</v>
      </c>
      <c r="B2846" s="32" t="s">
        <v>2858</v>
      </c>
      <c r="C2846" s="33">
        <v>45556</v>
      </c>
      <c r="D2846" s="34">
        <v>0.62013888888888891</v>
      </c>
      <c r="E2846" s="35" t="str">
        <f t="shared" si="176"/>
        <v>Afternoon</v>
      </c>
      <c r="F2846" s="36">
        <v>5.5</v>
      </c>
      <c r="G2846" s="36" t="str">
        <f t="shared" si="177"/>
        <v>Long</v>
      </c>
      <c r="H2846" s="36" t="s">
        <v>10</v>
      </c>
      <c r="I2846" s="37">
        <v>34464</v>
      </c>
      <c r="J2846" s="32">
        <f t="shared" ca="1" si="178"/>
        <v>31</v>
      </c>
      <c r="K2846" s="37" t="str">
        <f t="shared" ca="1" si="179"/>
        <v>25+</v>
      </c>
      <c r="L2846" s="36" t="s">
        <v>10</v>
      </c>
      <c r="M2846" s="36">
        <v>0</v>
      </c>
      <c r="N2846" s="36">
        <v>0</v>
      </c>
      <c r="O2846" s="38">
        <v>45581</v>
      </c>
    </row>
    <row r="2847" spans="1:15" x14ac:dyDescent="0.75">
      <c r="A2847" s="39">
        <v>1015</v>
      </c>
      <c r="B2847" s="40" t="s">
        <v>2859</v>
      </c>
      <c r="C2847" s="41">
        <v>45558</v>
      </c>
      <c r="D2847" s="42">
        <v>0.61111111111111116</v>
      </c>
      <c r="E2847" s="43" t="str">
        <f t="shared" si="176"/>
        <v>Afternoon</v>
      </c>
      <c r="F2847" s="44">
        <v>5</v>
      </c>
      <c r="G2847" s="44" t="str">
        <f t="shared" si="177"/>
        <v>Long</v>
      </c>
      <c r="H2847" s="44" t="s">
        <v>9</v>
      </c>
      <c r="I2847" s="45">
        <v>31725</v>
      </c>
      <c r="J2847" s="40">
        <f t="shared" ca="1" si="178"/>
        <v>38</v>
      </c>
      <c r="K2847" s="45" t="str">
        <f t="shared" ca="1" si="179"/>
        <v>25+</v>
      </c>
      <c r="L2847" s="44" t="s">
        <v>11</v>
      </c>
      <c r="M2847" s="44">
        <v>0</v>
      </c>
      <c r="N2847" s="44">
        <v>0</v>
      </c>
      <c r="O2847" s="46">
        <v>45581</v>
      </c>
    </row>
    <row r="2848" spans="1:15" x14ac:dyDescent="0.75">
      <c r="A2848" s="31">
        <v>1015</v>
      </c>
      <c r="B2848" s="32" t="s">
        <v>2860</v>
      </c>
      <c r="C2848" s="33">
        <v>45558</v>
      </c>
      <c r="D2848" s="34">
        <v>0.61111111111111116</v>
      </c>
      <c r="E2848" s="35" t="str">
        <f t="shared" si="176"/>
        <v>Afternoon</v>
      </c>
      <c r="F2848" s="36">
        <v>5</v>
      </c>
      <c r="G2848" s="36" t="str">
        <f t="shared" si="177"/>
        <v>Long</v>
      </c>
      <c r="H2848" s="36" t="s">
        <v>10</v>
      </c>
      <c r="I2848" s="37">
        <v>32908</v>
      </c>
      <c r="J2848" s="32">
        <f t="shared" ca="1" si="178"/>
        <v>35</v>
      </c>
      <c r="K2848" s="37" t="str">
        <f t="shared" ca="1" si="179"/>
        <v>25+</v>
      </c>
      <c r="L2848" s="36" t="s">
        <v>10</v>
      </c>
      <c r="M2848" s="36">
        <v>0</v>
      </c>
      <c r="N2848" s="36">
        <v>0</v>
      </c>
      <c r="O2848" s="38">
        <v>45581</v>
      </c>
    </row>
    <row r="2849" spans="1:15" x14ac:dyDescent="0.75">
      <c r="A2849" s="39">
        <v>1015</v>
      </c>
      <c r="B2849" s="40" t="s">
        <v>2861</v>
      </c>
      <c r="C2849" s="41">
        <v>45560</v>
      </c>
      <c r="D2849" s="42">
        <v>0.6118055555555556</v>
      </c>
      <c r="E2849" s="43" t="str">
        <f t="shared" si="176"/>
        <v>Afternoon</v>
      </c>
      <c r="F2849" s="44">
        <v>5</v>
      </c>
      <c r="G2849" s="44" t="str">
        <f t="shared" si="177"/>
        <v>Long</v>
      </c>
      <c r="H2849" s="44" t="s">
        <v>10</v>
      </c>
      <c r="I2849" s="45">
        <v>26290</v>
      </c>
      <c r="J2849" s="40">
        <f t="shared" ca="1" si="178"/>
        <v>53</v>
      </c>
      <c r="K2849" s="45" t="str">
        <f t="shared" ca="1" si="179"/>
        <v>25+</v>
      </c>
      <c r="L2849" s="44" t="s">
        <v>10</v>
      </c>
      <c r="M2849" s="44">
        <v>0</v>
      </c>
      <c r="N2849" s="44">
        <v>0</v>
      </c>
      <c r="O2849" s="46">
        <v>45581</v>
      </c>
    </row>
    <row r="2850" spans="1:15" x14ac:dyDescent="0.75">
      <c r="A2850" s="31">
        <v>1015</v>
      </c>
      <c r="B2850" s="32" t="s">
        <v>2862</v>
      </c>
      <c r="C2850" s="33">
        <v>45560</v>
      </c>
      <c r="D2850" s="34">
        <v>0.6118055555555556</v>
      </c>
      <c r="E2850" s="35" t="str">
        <f t="shared" si="176"/>
        <v>Afternoon</v>
      </c>
      <c r="F2850" s="36">
        <v>5</v>
      </c>
      <c r="G2850" s="36" t="str">
        <f t="shared" si="177"/>
        <v>Long</v>
      </c>
      <c r="H2850" s="36" t="s">
        <v>10</v>
      </c>
      <c r="I2850" s="37">
        <v>27897</v>
      </c>
      <c r="J2850" s="32">
        <f t="shared" ca="1" si="178"/>
        <v>49</v>
      </c>
      <c r="K2850" s="37" t="str">
        <f t="shared" ca="1" si="179"/>
        <v>25+</v>
      </c>
      <c r="L2850" s="36" t="s">
        <v>10</v>
      </c>
      <c r="M2850" s="36">
        <v>0</v>
      </c>
      <c r="N2850" s="36">
        <v>0</v>
      </c>
      <c r="O2850" s="38">
        <v>45581</v>
      </c>
    </row>
    <row r="2851" spans="1:15" x14ac:dyDescent="0.75">
      <c r="A2851" s="39">
        <v>6974</v>
      </c>
      <c r="B2851" s="40" t="s">
        <v>2863</v>
      </c>
      <c r="C2851" s="41">
        <v>45552</v>
      </c>
      <c r="D2851" s="42">
        <v>0.75486111111111109</v>
      </c>
      <c r="E2851" s="43" t="str">
        <f t="shared" si="176"/>
        <v>Evening</v>
      </c>
      <c r="F2851" s="44">
        <v>8.07</v>
      </c>
      <c r="G2851" s="44" t="str">
        <f t="shared" si="177"/>
        <v>Long</v>
      </c>
      <c r="H2851" s="44" t="s">
        <v>9</v>
      </c>
      <c r="I2851" s="45">
        <v>25008</v>
      </c>
      <c r="J2851" s="40">
        <f t="shared" ca="1" si="178"/>
        <v>57</v>
      </c>
      <c r="K2851" s="45" t="str">
        <f t="shared" ca="1" si="179"/>
        <v>25+</v>
      </c>
      <c r="L2851" s="44" t="s">
        <v>10</v>
      </c>
      <c r="M2851" s="44">
        <v>0</v>
      </c>
      <c r="N2851" s="44">
        <v>0</v>
      </c>
      <c r="O2851" s="46">
        <v>45576</v>
      </c>
    </row>
    <row r="2852" spans="1:15" x14ac:dyDescent="0.75">
      <c r="A2852" s="31">
        <v>6974</v>
      </c>
      <c r="B2852" s="32" t="s">
        <v>2864</v>
      </c>
      <c r="C2852" s="33">
        <v>45552</v>
      </c>
      <c r="D2852" s="34">
        <v>0.75486111111111109</v>
      </c>
      <c r="E2852" s="35" t="str">
        <f t="shared" si="176"/>
        <v>Evening</v>
      </c>
      <c r="F2852" s="36">
        <v>8.07</v>
      </c>
      <c r="G2852" s="36" t="str">
        <f t="shared" si="177"/>
        <v>Long</v>
      </c>
      <c r="H2852" s="36" t="s">
        <v>9</v>
      </c>
      <c r="I2852" s="37">
        <v>37041</v>
      </c>
      <c r="J2852" s="32">
        <f t="shared" ca="1" si="178"/>
        <v>24</v>
      </c>
      <c r="K2852" s="37" t="str">
        <f t="shared" ca="1" si="179"/>
        <v>18-24 (Young Drivers)</v>
      </c>
      <c r="L2852" s="36" t="s">
        <v>10</v>
      </c>
      <c r="M2852" s="36">
        <v>0</v>
      </c>
      <c r="N2852" s="36">
        <v>0</v>
      </c>
      <c r="O2852" s="38">
        <v>45576</v>
      </c>
    </row>
    <row r="2853" spans="1:15" x14ac:dyDescent="0.75">
      <c r="A2853" s="39">
        <v>6974</v>
      </c>
      <c r="B2853" s="40" t="s">
        <v>2865</v>
      </c>
      <c r="C2853" s="41">
        <v>45553</v>
      </c>
      <c r="D2853" s="42">
        <v>0.68611111111111112</v>
      </c>
      <c r="E2853" s="43" t="str">
        <f t="shared" si="176"/>
        <v>Afternoon</v>
      </c>
      <c r="F2853" s="44">
        <v>6.28</v>
      </c>
      <c r="G2853" s="44" t="str">
        <f t="shared" si="177"/>
        <v>Long</v>
      </c>
      <c r="H2853" s="44" t="s">
        <v>10</v>
      </c>
      <c r="I2853" s="45">
        <v>36957</v>
      </c>
      <c r="J2853" s="40">
        <f t="shared" ca="1" si="178"/>
        <v>24</v>
      </c>
      <c r="K2853" s="45" t="str">
        <f t="shared" ca="1" si="179"/>
        <v>18-24 (Young Drivers)</v>
      </c>
      <c r="L2853" s="44" t="s">
        <v>11</v>
      </c>
      <c r="M2853" s="44">
        <v>0</v>
      </c>
      <c r="N2853" s="44">
        <v>0</v>
      </c>
      <c r="O2853" s="46">
        <v>45576</v>
      </c>
    </row>
    <row r="2854" spans="1:15" x14ac:dyDescent="0.75">
      <c r="A2854" s="31">
        <v>6974</v>
      </c>
      <c r="B2854" s="32" t="s">
        <v>2866</v>
      </c>
      <c r="C2854" s="33">
        <v>45553</v>
      </c>
      <c r="D2854" s="34">
        <v>0.68611111111111112</v>
      </c>
      <c r="E2854" s="35" t="str">
        <f t="shared" si="176"/>
        <v>Afternoon</v>
      </c>
      <c r="F2854" s="36">
        <v>6.28</v>
      </c>
      <c r="G2854" s="36" t="str">
        <f t="shared" si="177"/>
        <v>Long</v>
      </c>
      <c r="H2854" s="36" t="s">
        <v>10</v>
      </c>
      <c r="I2854" s="37">
        <v>23824</v>
      </c>
      <c r="J2854" s="32">
        <f t="shared" ca="1" si="178"/>
        <v>60</v>
      </c>
      <c r="K2854" s="37" t="str">
        <f t="shared" ca="1" si="179"/>
        <v>25+</v>
      </c>
      <c r="L2854" s="36" t="s">
        <v>10</v>
      </c>
      <c r="M2854" s="36">
        <v>0</v>
      </c>
      <c r="N2854" s="36">
        <v>0</v>
      </c>
      <c r="O2854" s="38">
        <v>45576</v>
      </c>
    </row>
    <row r="2855" spans="1:15" x14ac:dyDescent="0.75">
      <c r="A2855" s="39">
        <v>6974</v>
      </c>
      <c r="B2855" s="40" t="s">
        <v>2867</v>
      </c>
      <c r="C2855" s="41">
        <v>45555</v>
      </c>
      <c r="D2855" s="42">
        <v>0.67083333333333328</v>
      </c>
      <c r="E2855" s="43" t="str">
        <f t="shared" si="176"/>
        <v>Afternoon</v>
      </c>
      <c r="F2855" s="44">
        <v>7.06</v>
      </c>
      <c r="G2855" s="44" t="str">
        <f t="shared" si="177"/>
        <v>Long</v>
      </c>
      <c r="H2855" s="44" t="s">
        <v>10</v>
      </c>
      <c r="I2855" s="45">
        <v>36374</v>
      </c>
      <c r="J2855" s="40">
        <f t="shared" ca="1" si="178"/>
        <v>26</v>
      </c>
      <c r="K2855" s="45" t="str">
        <f t="shared" ca="1" si="179"/>
        <v>25+</v>
      </c>
      <c r="L2855" s="44" t="s">
        <v>10</v>
      </c>
      <c r="M2855" s="44">
        <v>0</v>
      </c>
      <c r="N2855" s="44">
        <v>0</v>
      </c>
      <c r="O2855" s="46">
        <v>45576</v>
      </c>
    </row>
    <row r="2856" spans="1:15" x14ac:dyDescent="0.75">
      <c r="A2856" s="31">
        <v>6974</v>
      </c>
      <c r="B2856" s="32" t="s">
        <v>2868</v>
      </c>
      <c r="C2856" s="33">
        <v>45554</v>
      </c>
      <c r="D2856" s="34">
        <v>0.68541666666666667</v>
      </c>
      <c r="E2856" s="35" t="str">
        <f t="shared" si="176"/>
        <v>Afternoon</v>
      </c>
      <c r="F2856" s="36">
        <v>6.27</v>
      </c>
      <c r="G2856" s="36" t="str">
        <f t="shared" si="177"/>
        <v>Long</v>
      </c>
      <c r="H2856" s="36" t="s">
        <v>10</v>
      </c>
      <c r="I2856" s="37">
        <v>31656</v>
      </c>
      <c r="J2856" s="32">
        <f t="shared" ca="1" si="178"/>
        <v>39</v>
      </c>
      <c r="K2856" s="37" t="str">
        <f t="shared" ca="1" si="179"/>
        <v>25+</v>
      </c>
      <c r="L2856" s="36" t="s">
        <v>10</v>
      </c>
      <c r="M2856" s="36">
        <v>0</v>
      </c>
      <c r="N2856" s="36">
        <v>0</v>
      </c>
      <c r="O2856" s="38">
        <v>45576</v>
      </c>
    </row>
    <row r="2857" spans="1:15" x14ac:dyDescent="0.75">
      <c r="A2857" s="39">
        <v>6974</v>
      </c>
      <c r="B2857" s="40" t="s">
        <v>2869</v>
      </c>
      <c r="C2857" s="41">
        <v>45554</v>
      </c>
      <c r="D2857" s="42">
        <v>0.68541666666666667</v>
      </c>
      <c r="E2857" s="43" t="str">
        <f t="shared" si="176"/>
        <v>Afternoon</v>
      </c>
      <c r="F2857" s="44">
        <v>6.27</v>
      </c>
      <c r="G2857" s="44" t="str">
        <f t="shared" si="177"/>
        <v>Long</v>
      </c>
      <c r="H2857" s="44" t="s">
        <v>9</v>
      </c>
      <c r="I2857" s="45">
        <v>35685</v>
      </c>
      <c r="J2857" s="40">
        <f t="shared" ca="1" si="178"/>
        <v>28</v>
      </c>
      <c r="K2857" s="45" t="str">
        <f t="shared" ca="1" si="179"/>
        <v>25+</v>
      </c>
      <c r="L2857" s="44" t="s">
        <v>10</v>
      </c>
      <c r="M2857" s="44">
        <v>0</v>
      </c>
      <c r="N2857" s="44">
        <v>0</v>
      </c>
      <c r="O2857" s="46">
        <v>45576</v>
      </c>
    </row>
    <row r="2858" spans="1:15" x14ac:dyDescent="0.75">
      <c r="A2858" s="31">
        <v>6974</v>
      </c>
      <c r="B2858" s="32" t="s">
        <v>2870</v>
      </c>
      <c r="C2858" s="33">
        <v>45555</v>
      </c>
      <c r="D2858" s="34">
        <v>0.67083333333333328</v>
      </c>
      <c r="E2858" s="35" t="str">
        <f t="shared" si="176"/>
        <v>Afternoon</v>
      </c>
      <c r="F2858" s="36">
        <v>7.06</v>
      </c>
      <c r="G2858" s="36" t="str">
        <f t="shared" si="177"/>
        <v>Long</v>
      </c>
      <c r="H2858" s="36" t="s">
        <v>10</v>
      </c>
      <c r="I2858" s="37">
        <v>37779</v>
      </c>
      <c r="J2858" s="32">
        <f t="shared" ca="1" si="178"/>
        <v>22</v>
      </c>
      <c r="K2858" s="37" t="str">
        <f t="shared" ca="1" si="179"/>
        <v>18-24 (Young Drivers)</v>
      </c>
      <c r="L2858" s="36" t="s">
        <v>10</v>
      </c>
      <c r="M2858" s="36">
        <v>0</v>
      </c>
      <c r="N2858" s="36">
        <v>0</v>
      </c>
      <c r="O2858" s="38">
        <v>45576</v>
      </c>
    </row>
    <row r="2859" spans="1:15" x14ac:dyDescent="0.75">
      <c r="A2859" s="39">
        <v>6974</v>
      </c>
      <c r="B2859" s="40" t="s">
        <v>2871</v>
      </c>
      <c r="C2859" s="41">
        <v>45556</v>
      </c>
      <c r="D2859" s="42">
        <v>0.75069444444444444</v>
      </c>
      <c r="E2859" s="43" t="str">
        <f t="shared" si="176"/>
        <v>Evening</v>
      </c>
      <c r="F2859" s="44">
        <v>8.01</v>
      </c>
      <c r="G2859" s="44" t="str">
        <f t="shared" si="177"/>
        <v>Long</v>
      </c>
      <c r="H2859" s="44" t="s">
        <v>9</v>
      </c>
      <c r="I2859" s="45">
        <v>29079</v>
      </c>
      <c r="J2859" s="40">
        <f t="shared" ca="1" si="178"/>
        <v>46</v>
      </c>
      <c r="K2859" s="45" t="str">
        <f t="shared" ca="1" si="179"/>
        <v>25+</v>
      </c>
      <c r="L2859" s="44" t="s">
        <v>11</v>
      </c>
      <c r="M2859" s="44">
        <v>0</v>
      </c>
      <c r="N2859" s="44">
        <v>0</v>
      </c>
      <c r="O2859" s="46">
        <v>45576</v>
      </c>
    </row>
    <row r="2860" spans="1:15" x14ac:dyDescent="0.75">
      <c r="A2860" s="31">
        <v>6974</v>
      </c>
      <c r="B2860" s="32" t="s">
        <v>2872</v>
      </c>
      <c r="C2860" s="33">
        <v>45556</v>
      </c>
      <c r="D2860" s="34">
        <v>0.75069444444444444</v>
      </c>
      <c r="E2860" s="35" t="str">
        <f t="shared" si="176"/>
        <v>Evening</v>
      </c>
      <c r="F2860" s="36">
        <v>8.01</v>
      </c>
      <c r="G2860" s="36" t="str">
        <f t="shared" si="177"/>
        <v>Long</v>
      </c>
      <c r="H2860" s="36" t="s">
        <v>9</v>
      </c>
      <c r="I2860" s="37">
        <v>39576</v>
      </c>
      <c r="J2860" s="32">
        <f t="shared" ca="1" si="178"/>
        <v>17</v>
      </c>
      <c r="K2860" s="37" t="str">
        <f t="shared" ca="1" si="179"/>
        <v>17 (Car/Motorcycle)</v>
      </c>
      <c r="L2860" s="36" t="s">
        <v>10</v>
      </c>
      <c r="M2860" s="36">
        <v>0</v>
      </c>
      <c r="N2860" s="36">
        <v>0</v>
      </c>
      <c r="O2860" s="38">
        <v>45576</v>
      </c>
    </row>
    <row r="2861" spans="1:15" x14ac:dyDescent="0.75">
      <c r="A2861" s="39">
        <v>6974</v>
      </c>
      <c r="B2861" s="40" t="s">
        <v>2873</v>
      </c>
      <c r="C2861" s="41">
        <v>45557</v>
      </c>
      <c r="D2861" s="42">
        <v>0.68680555555555556</v>
      </c>
      <c r="E2861" s="43" t="str">
        <f t="shared" si="176"/>
        <v>Afternoon</v>
      </c>
      <c r="F2861" s="44">
        <v>6.29</v>
      </c>
      <c r="G2861" s="44" t="str">
        <f t="shared" si="177"/>
        <v>Long</v>
      </c>
      <c r="H2861" s="44" t="s">
        <v>9</v>
      </c>
      <c r="I2861" s="45">
        <v>39547</v>
      </c>
      <c r="J2861" s="40">
        <f t="shared" ca="1" si="178"/>
        <v>17</v>
      </c>
      <c r="K2861" s="45" t="str">
        <f t="shared" ca="1" si="179"/>
        <v>17 (Car/Motorcycle)</v>
      </c>
      <c r="L2861" s="44" t="s">
        <v>10</v>
      </c>
      <c r="M2861" s="44">
        <v>0</v>
      </c>
      <c r="N2861" s="44">
        <v>0</v>
      </c>
      <c r="O2861" s="46">
        <v>45576</v>
      </c>
    </row>
    <row r="2862" spans="1:15" x14ac:dyDescent="0.75">
      <c r="A2862" s="31">
        <v>6974</v>
      </c>
      <c r="B2862" s="32" t="s">
        <v>2874</v>
      </c>
      <c r="C2862" s="33">
        <v>45557</v>
      </c>
      <c r="D2862" s="34">
        <v>0.68680555555555556</v>
      </c>
      <c r="E2862" s="35" t="str">
        <f t="shared" si="176"/>
        <v>Afternoon</v>
      </c>
      <c r="F2862" s="36">
        <v>6.29</v>
      </c>
      <c r="G2862" s="36" t="str">
        <f t="shared" si="177"/>
        <v>Long</v>
      </c>
      <c r="H2862" s="36" t="s">
        <v>9</v>
      </c>
      <c r="I2862" s="37">
        <v>39702</v>
      </c>
      <c r="J2862" s="32">
        <f t="shared" ca="1" si="178"/>
        <v>17</v>
      </c>
      <c r="K2862" s="37" t="str">
        <f t="shared" ca="1" si="179"/>
        <v>17 (Car/Motorcycle)</v>
      </c>
      <c r="L2862" s="36" t="s">
        <v>10</v>
      </c>
      <c r="M2862" s="36">
        <v>0</v>
      </c>
      <c r="N2862" s="36">
        <v>0</v>
      </c>
      <c r="O2862" s="38">
        <v>45576</v>
      </c>
    </row>
    <row r="2863" spans="1:15" x14ac:dyDescent="0.75">
      <c r="A2863" s="39">
        <v>6974</v>
      </c>
      <c r="B2863" s="40" t="s">
        <v>2875</v>
      </c>
      <c r="C2863" s="41">
        <v>45559</v>
      </c>
      <c r="D2863" s="42">
        <v>0.70972222222222225</v>
      </c>
      <c r="E2863" s="43" t="str">
        <f t="shared" si="176"/>
        <v>Afternoon</v>
      </c>
      <c r="F2863" s="44">
        <v>7.02</v>
      </c>
      <c r="G2863" s="44" t="str">
        <f t="shared" si="177"/>
        <v>Long</v>
      </c>
      <c r="H2863" s="44" t="s">
        <v>9</v>
      </c>
      <c r="I2863" s="45">
        <v>39640</v>
      </c>
      <c r="J2863" s="40">
        <f t="shared" ca="1" si="178"/>
        <v>17</v>
      </c>
      <c r="K2863" s="45" t="str">
        <f t="shared" ca="1" si="179"/>
        <v>17 (Car/Motorcycle)</v>
      </c>
      <c r="L2863" s="44" t="s">
        <v>10</v>
      </c>
      <c r="M2863" s="44">
        <v>0</v>
      </c>
      <c r="N2863" s="44">
        <v>0</v>
      </c>
      <c r="O2863" s="46">
        <v>45576</v>
      </c>
    </row>
    <row r="2864" spans="1:15" x14ac:dyDescent="0.75">
      <c r="A2864" s="31">
        <v>6974</v>
      </c>
      <c r="B2864" s="32" t="s">
        <v>2876</v>
      </c>
      <c r="C2864" s="33">
        <v>45559</v>
      </c>
      <c r="D2864" s="34">
        <v>0.70972222222222225</v>
      </c>
      <c r="E2864" s="35" t="str">
        <f t="shared" si="176"/>
        <v>Afternoon</v>
      </c>
      <c r="F2864" s="36">
        <v>7.02</v>
      </c>
      <c r="G2864" s="36" t="str">
        <f t="shared" si="177"/>
        <v>Long</v>
      </c>
      <c r="H2864" s="36" t="s">
        <v>9</v>
      </c>
      <c r="I2864" s="37">
        <v>33819</v>
      </c>
      <c r="J2864" s="32">
        <f t="shared" ca="1" si="178"/>
        <v>33</v>
      </c>
      <c r="K2864" s="37" t="str">
        <f t="shared" ca="1" si="179"/>
        <v>25+</v>
      </c>
      <c r="L2864" s="36" t="s">
        <v>10</v>
      </c>
      <c r="M2864" s="36">
        <v>0</v>
      </c>
      <c r="N2864" s="36">
        <v>0</v>
      </c>
      <c r="O2864" s="38">
        <v>45576</v>
      </c>
    </row>
    <row r="2865" spans="1:15" x14ac:dyDescent="0.75">
      <c r="A2865" s="39">
        <v>6974</v>
      </c>
      <c r="B2865" s="40" t="s">
        <v>2877</v>
      </c>
      <c r="C2865" s="41">
        <v>45560</v>
      </c>
      <c r="D2865" s="42">
        <v>0.66805555555555551</v>
      </c>
      <c r="E2865" s="43" t="str">
        <f t="shared" si="176"/>
        <v>Afternoon</v>
      </c>
      <c r="F2865" s="44">
        <v>6.02</v>
      </c>
      <c r="G2865" s="44" t="str">
        <f t="shared" si="177"/>
        <v>Long</v>
      </c>
      <c r="H2865" s="44" t="s">
        <v>9</v>
      </c>
      <c r="I2865" s="45">
        <v>38445</v>
      </c>
      <c r="J2865" s="40">
        <f t="shared" ca="1" si="178"/>
        <v>20</v>
      </c>
      <c r="K2865" s="45" t="str">
        <f t="shared" ca="1" si="179"/>
        <v>18-24 (Young Drivers)</v>
      </c>
      <c r="L2865" s="44" t="s">
        <v>10</v>
      </c>
      <c r="M2865" s="44">
        <v>0</v>
      </c>
      <c r="N2865" s="44">
        <v>0</v>
      </c>
      <c r="O2865" s="46">
        <v>45576</v>
      </c>
    </row>
    <row r="2866" spans="1:15" x14ac:dyDescent="0.75">
      <c r="A2866" s="31">
        <v>6974</v>
      </c>
      <c r="B2866" s="32" t="s">
        <v>2878</v>
      </c>
      <c r="C2866" s="33">
        <v>45562</v>
      </c>
      <c r="D2866" s="34">
        <v>0.71527777777777779</v>
      </c>
      <c r="E2866" s="35" t="str">
        <f t="shared" si="176"/>
        <v>Afternoon</v>
      </c>
      <c r="F2866" s="36">
        <v>8.1</v>
      </c>
      <c r="G2866" s="36" t="str">
        <f t="shared" si="177"/>
        <v>Long</v>
      </c>
      <c r="H2866" s="36" t="s">
        <v>10</v>
      </c>
      <c r="I2866" s="37">
        <v>31341</v>
      </c>
      <c r="J2866" s="32">
        <f t="shared" ca="1" si="178"/>
        <v>39</v>
      </c>
      <c r="K2866" s="37" t="str">
        <f t="shared" ca="1" si="179"/>
        <v>25+</v>
      </c>
      <c r="L2866" s="36" t="s">
        <v>10</v>
      </c>
      <c r="M2866" s="36">
        <v>0</v>
      </c>
      <c r="N2866" s="36">
        <v>0</v>
      </c>
      <c r="O2866" s="38">
        <v>45576</v>
      </c>
    </row>
    <row r="2867" spans="1:15" x14ac:dyDescent="0.75">
      <c r="A2867" s="39">
        <v>6974</v>
      </c>
      <c r="B2867" s="40" t="s">
        <v>2879</v>
      </c>
      <c r="C2867" s="41">
        <v>45562</v>
      </c>
      <c r="D2867" s="42">
        <v>0.71527777777777779</v>
      </c>
      <c r="E2867" s="43" t="str">
        <f t="shared" si="176"/>
        <v>Afternoon</v>
      </c>
      <c r="F2867" s="44">
        <v>8.1</v>
      </c>
      <c r="G2867" s="44" t="str">
        <f t="shared" si="177"/>
        <v>Long</v>
      </c>
      <c r="H2867" s="44" t="s">
        <v>9</v>
      </c>
      <c r="I2867" s="45">
        <v>39657</v>
      </c>
      <c r="J2867" s="40">
        <f t="shared" ca="1" si="178"/>
        <v>17</v>
      </c>
      <c r="K2867" s="45" t="str">
        <f t="shared" ca="1" si="179"/>
        <v>17 (Car/Motorcycle)</v>
      </c>
      <c r="L2867" s="44" t="s">
        <v>10</v>
      </c>
      <c r="M2867" s="44">
        <v>0</v>
      </c>
      <c r="N2867" s="44">
        <v>0</v>
      </c>
      <c r="O2867" s="46">
        <v>45576</v>
      </c>
    </row>
    <row r="2868" spans="1:15" x14ac:dyDescent="0.75">
      <c r="A2868" s="31">
        <v>6974</v>
      </c>
      <c r="B2868" s="32" t="s">
        <v>2880</v>
      </c>
      <c r="C2868" s="33">
        <v>45563</v>
      </c>
      <c r="D2868" s="34">
        <v>0.73472222222222228</v>
      </c>
      <c r="E2868" s="35" t="str">
        <f t="shared" si="176"/>
        <v>Afternoon</v>
      </c>
      <c r="F2868" s="36">
        <v>7.38</v>
      </c>
      <c r="G2868" s="36" t="str">
        <f t="shared" si="177"/>
        <v>Long</v>
      </c>
      <c r="H2868" s="36" t="s">
        <v>10</v>
      </c>
      <c r="I2868" s="37">
        <v>31234</v>
      </c>
      <c r="J2868" s="32">
        <f t="shared" ca="1" si="178"/>
        <v>40</v>
      </c>
      <c r="K2868" s="37" t="str">
        <f t="shared" ca="1" si="179"/>
        <v>25+</v>
      </c>
      <c r="L2868" s="36" t="s">
        <v>10</v>
      </c>
      <c r="M2868" s="36">
        <v>0</v>
      </c>
      <c r="N2868" s="36">
        <v>0</v>
      </c>
      <c r="O2868" s="38">
        <v>45576</v>
      </c>
    </row>
    <row r="2869" spans="1:15" x14ac:dyDescent="0.75">
      <c r="A2869" s="39">
        <v>6974</v>
      </c>
      <c r="B2869" s="40" t="s">
        <v>2881</v>
      </c>
      <c r="C2869" s="41">
        <v>45563</v>
      </c>
      <c r="D2869" s="42">
        <v>0.73472222222222228</v>
      </c>
      <c r="E2869" s="43" t="str">
        <f t="shared" si="176"/>
        <v>Afternoon</v>
      </c>
      <c r="F2869" s="44">
        <v>7.38</v>
      </c>
      <c r="G2869" s="44" t="str">
        <f t="shared" si="177"/>
        <v>Long</v>
      </c>
      <c r="H2869" s="44" t="s">
        <v>10</v>
      </c>
      <c r="I2869" s="45">
        <v>37831</v>
      </c>
      <c r="J2869" s="40">
        <f t="shared" ca="1" si="178"/>
        <v>22</v>
      </c>
      <c r="K2869" s="45" t="str">
        <f t="shared" ca="1" si="179"/>
        <v>18-24 (Young Drivers)</v>
      </c>
      <c r="L2869" s="44" t="s">
        <v>10</v>
      </c>
      <c r="M2869" s="44">
        <v>0</v>
      </c>
      <c r="N2869" s="44">
        <v>0</v>
      </c>
      <c r="O2869" s="46">
        <v>45576</v>
      </c>
    </row>
    <row r="2870" spans="1:15" x14ac:dyDescent="0.75">
      <c r="A2870" s="31">
        <v>6974</v>
      </c>
      <c r="B2870" s="32" t="s">
        <v>2882</v>
      </c>
      <c r="C2870" s="33">
        <v>45564</v>
      </c>
      <c r="D2870" s="34">
        <v>0.66805555555555551</v>
      </c>
      <c r="E2870" s="35" t="str">
        <f t="shared" si="176"/>
        <v>Afternoon</v>
      </c>
      <c r="F2870" s="36">
        <v>6.02</v>
      </c>
      <c r="G2870" s="36" t="str">
        <f t="shared" si="177"/>
        <v>Long</v>
      </c>
      <c r="H2870" s="36" t="s">
        <v>10</v>
      </c>
      <c r="I2870" s="37">
        <v>33965</v>
      </c>
      <c r="J2870" s="32">
        <f t="shared" ca="1" si="178"/>
        <v>32</v>
      </c>
      <c r="K2870" s="37" t="str">
        <f t="shared" ca="1" si="179"/>
        <v>25+</v>
      </c>
      <c r="L2870" s="36" t="s">
        <v>10</v>
      </c>
      <c r="M2870" s="36">
        <v>0</v>
      </c>
      <c r="N2870" s="36">
        <v>0</v>
      </c>
      <c r="O2870" s="38">
        <v>45576</v>
      </c>
    </row>
    <row r="2871" spans="1:15" x14ac:dyDescent="0.75">
      <c r="A2871" s="39">
        <v>6974</v>
      </c>
      <c r="B2871" s="40" t="s">
        <v>2883</v>
      </c>
      <c r="C2871" s="41">
        <v>45568</v>
      </c>
      <c r="D2871" s="42">
        <v>0.7055555555555556</v>
      </c>
      <c r="E2871" s="43" t="str">
        <f t="shared" si="176"/>
        <v>Afternoon</v>
      </c>
      <c r="F2871" s="44">
        <v>9.56</v>
      </c>
      <c r="G2871" s="44" t="str">
        <f t="shared" si="177"/>
        <v>Long</v>
      </c>
      <c r="H2871" s="44" t="s">
        <v>9</v>
      </c>
      <c r="I2871" s="45">
        <v>34474</v>
      </c>
      <c r="J2871" s="40">
        <f t="shared" ca="1" si="178"/>
        <v>31</v>
      </c>
      <c r="K2871" s="45" t="str">
        <f t="shared" ca="1" si="179"/>
        <v>25+</v>
      </c>
      <c r="L2871" s="44" t="s">
        <v>10</v>
      </c>
      <c r="M2871" s="44">
        <v>0</v>
      </c>
      <c r="N2871" s="44">
        <v>0</v>
      </c>
      <c r="O2871" s="46">
        <v>45576</v>
      </c>
    </row>
    <row r="2872" spans="1:15" x14ac:dyDescent="0.75">
      <c r="A2872" s="31">
        <v>6974</v>
      </c>
      <c r="B2872" s="32" t="s">
        <v>2884</v>
      </c>
      <c r="C2872" s="33">
        <v>45569</v>
      </c>
      <c r="D2872" s="34">
        <v>0.75763888888888886</v>
      </c>
      <c r="E2872" s="35" t="str">
        <f t="shared" si="176"/>
        <v>Evening</v>
      </c>
      <c r="F2872" s="36">
        <v>8.11</v>
      </c>
      <c r="G2872" s="36" t="str">
        <f t="shared" si="177"/>
        <v>Long</v>
      </c>
      <c r="H2872" s="36" t="s">
        <v>10</v>
      </c>
      <c r="I2872" s="37">
        <v>29132</v>
      </c>
      <c r="J2872" s="32">
        <f t="shared" ca="1" si="178"/>
        <v>45</v>
      </c>
      <c r="K2872" s="37" t="str">
        <f t="shared" ca="1" si="179"/>
        <v>25+</v>
      </c>
      <c r="L2872" s="36" t="s">
        <v>10</v>
      </c>
      <c r="M2872" s="36">
        <v>0</v>
      </c>
      <c r="N2872" s="36">
        <v>0</v>
      </c>
      <c r="O2872" s="38">
        <v>45576</v>
      </c>
    </row>
    <row r="2873" spans="1:15" x14ac:dyDescent="0.75">
      <c r="A2873" s="39">
        <v>6974</v>
      </c>
      <c r="B2873" s="40" t="s">
        <v>2885</v>
      </c>
      <c r="C2873" s="41">
        <v>45569</v>
      </c>
      <c r="D2873" s="42">
        <v>0.75763888888888886</v>
      </c>
      <c r="E2873" s="43" t="str">
        <f t="shared" si="176"/>
        <v>Evening</v>
      </c>
      <c r="F2873" s="44">
        <v>8.11</v>
      </c>
      <c r="G2873" s="44" t="str">
        <f t="shared" si="177"/>
        <v>Long</v>
      </c>
      <c r="H2873" s="44" t="s">
        <v>10</v>
      </c>
      <c r="I2873" s="45">
        <v>35856</v>
      </c>
      <c r="J2873" s="40">
        <f t="shared" ca="1" si="178"/>
        <v>27</v>
      </c>
      <c r="K2873" s="45" t="str">
        <f t="shared" ca="1" si="179"/>
        <v>25+</v>
      </c>
      <c r="L2873" s="44" t="s">
        <v>10</v>
      </c>
      <c r="M2873" s="44">
        <v>0</v>
      </c>
      <c r="N2873" s="44">
        <v>0</v>
      </c>
      <c r="O2873" s="46">
        <v>45576</v>
      </c>
    </row>
    <row r="2874" spans="1:15" x14ac:dyDescent="0.75">
      <c r="A2874" s="31">
        <v>6974</v>
      </c>
      <c r="B2874" s="32" t="s">
        <v>2886</v>
      </c>
      <c r="C2874" s="33">
        <v>45570</v>
      </c>
      <c r="D2874" s="34">
        <v>0.73263888888888884</v>
      </c>
      <c r="E2874" s="35" t="str">
        <f t="shared" si="176"/>
        <v>Afternoon</v>
      </c>
      <c r="F2874" s="36">
        <v>8.35</v>
      </c>
      <c r="G2874" s="36" t="str">
        <f t="shared" si="177"/>
        <v>Long</v>
      </c>
      <c r="H2874" s="36" t="s">
        <v>9</v>
      </c>
      <c r="I2874" s="37">
        <v>39697</v>
      </c>
      <c r="J2874" s="32">
        <f t="shared" ca="1" si="178"/>
        <v>17</v>
      </c>
      <c r="K2874" s="37" t="str">
        <f t="shared" ca="1" si="179"/>
        <v>17 (Car/Motorcycle)</v>
      </c>
      <c r="L2874" s="36" t="s">
        <v>10</v>
      </c>
      <c r="M2874" s="36">
        <v>0</v>
      </c>
      <c r="N2874" s="36">
        <v>0</v>
      </c>
      <c r="O2874" s="38">
        <v>45576</v>
      </c>
    </row>
    <row r="2875" spans="1:15" x14ac:dyDescent="0.75">
      <c r="A2875" s="39">
        <v>6974</v>
      </c>
      <c r="B2875" s="40" t="s">
        <v>2887</v>
      </c>
      <c r="C2875" s="41">
        <v>45571</v>
      </c>
      <c r="D2875" s="42">
        <v>0.68958333333333333</v>
      </c>
      <c r="E2875" s="43" t="str">
        <f t="shared" si="176"/>
        <v>Afternoon</v>
      </c>
      <c r="F2875" s="44">
        <v>6.33</v>
      </c>
      <c r="G2875" s="44" t="str">
        <f t="shared" si="177"/>
        <v>Long</v>
      </c>
      <c r="H2875" s="44" t="s">
        <v>9</v>
      </c>
      <c r="I2875" s="45">
        <v>39712</v>
      </c>
      <c r="J2875" s="40">
        <f t="shared" ca="1" si="178"/>
        <v>17</v>
      </c>
      <c r="K2875" s="45" t="str">
        <f t="shared" ca="1" si="179"/>
        <v>17 (Car/Motorcycle)</v>
      </c>
      <c r="L2875" s="44" t="s">
        <v>10</v>
      </c>
      <c r="M2875" s="44">
        <v>0</v>
      </c>
      <c r="N2875" s="44">
        <v>0</v>
      </c>
      <c r="O2875" s="46">
        <v>45576</v>
      </c>
    </row>
    <row r="2876" spans="1:15" x14ac:dyDescent="0.75">
      <c r="A2876" s="31">
        <v>3732</v>
      </c>
      <c r="B2876" s="32" t="s">
        <v>2888</v>
      </c>
      <c r="C2876" s="33">
        <v>45550</v>
      </c>
      <c r="D2876" s="34">
        <v>0.60763888888888884</v>
      </c>
      <c r="E2876" s="35" t="str">
        <f t="shared" si="176"/>
        <v>Afternoon</v>
      </c>
      <c r="F2876" s="36">
        <v>5.45</v>
      </c>
      <c r="G2876" s="36" t="str">
        <f t="shared" si="177"/>
        <v>Long</v>
      </c>
      <c r="H2876" s="36" t="s">
        <v>9</v>
      </c>
      <c r="I2876" s="37">
        <v>26683</v>
      </c>
      <c r="J2876" s="32">
        <f t="shared" ca="1" si="178"/>
        <v>52</v>
      </c>
      <c r="K2876" s="37" t="str">
        <f t="shared" ca="1" si="179"/>
        <v>25+</v>
      </c>
      <c r="L2876" s="36" t="s">
        <v>11</v>
      </c>
      <c r="M2876" s="36">
        <v>0</v>
      </c>
      <c r="N2876" s="36">
        <v>0</v>
      </c>
      <c r="O2876" s="38">
        <v>45576</v>
      </c>
    </row>
    <row r="2877" spans="1:15" x14ac:dyDescent="0.75">
      <c r="A2877" s="39">
        <v>3732</v>
      </c>
      <c r="B2877" s="40" t="s">
        <v>2889</v>
      </c>
      <c r="C2877" s="41">
        <v>45550</v>
      </c>
      <c r="D2877" s="42">
        <v>0.61111111111111116</v>
      </c>
      <c r="E2877" s="43" t="str">
        <f t="shared" si="176"/>
        <v>Afternoon</v>
      </c>
      <c r="F2877" s="44">
        <v>5.5</v>
      </c>
      <c r="G2877" s="44" t="str">
        <f t="shared" si="177"/>
        <v>Long</v>
      </c>
      <c r="H2877" s="44" t="s">
        <v>10</v>
      </c>
      <c r="I2877" s="45">
        <v>38607</v>
      </c>
      <c r="J2877" s="40">
        <f t="shared" ca="1" si="178"/>
        <v>20</v>
      </c>
      <c r="K2877" s="45" t="str">
        <f t="shared" ca="1" si="179"/>
        <v>18-24 (Young Drivers)</v>
      </c>
      <c r="L2877" s="44" t="s">
        <v>10</v>
      </c>
      <c r="M2877" s="44">
        <v>0</v>
      </c>
      <c r="N2877" s="44">
        <v>0</v>
      </c>
      <c r="O2877" s="46">
        <v>45576</v>
      </c>
    </row>
    <row r="2878" spans="1:15" x14ac:dyDescent="0.75">
      <c r="A2878" s="31">
        <v>3732</v>
      </c>
      <c r="B2878" s="32" t="s">
        <v>2890</v>
      </c>
      <c r="C2878" s="33">
        <v>45552</v>
      </c>
      <c r="D2878" s="34">
        <v>0.63541666666666663</v>
      </c>
      <c r="E2878" s="35" t="str">
        <f t="shared" si="176"/>
        <v>Afternoon</v>
      </c>
      <c r="F2878" s="36">
        <v>6.2</v>
      </c>
      <c r="G2878" s="36" t="str">
        <f t="shared" si="177"/>
        <v>Long</v>
      </c>
      <c r="H2878" s="36" t="s">
        <v>10</v>
      </c>
      <c r="I2878" s="37">
        <v>38754</v>
      </c>
      <c r="J2878" s="32">
        <f t="shared" ca="1" si="178"/>
        <v>19</v>
      </c>
      <c r="K2878" s="37" t="str">
        <f t="shared" ca="1" si="179"/>
        <v>18-24 (Young Drivers)</v>
      </c>
      <c r="L2878" s="36" t="s">
        <v>10</v>
      </c>
      <c r="M2878" s="36">
        <v>1</v>
      </c>
      <c r="N2878" s="36">
        <v>1</v>
      </c>
      <c r="O2878" s="38">
        <v>45576</v>
      </c>
    </row>
    <row r="2879" spans="1:15" x14ac:dyDescent="0.75">
      <c r="A2879" s="39">
        <v>3732</v>
      </c>
      <c r="B2879" s="40" t="s">
        <v>2891</v>
      </c>
      <c r="C2879" s="41">
        <v>45553</v>
      </c>
      <c r="D2879" s="42">
        <v>0.63541666666666663</v>
      </c>
      <c r="E2879" s="43" t="str">
        <f t="shared" si="176"/>
        <v>Afternoon</v>
      </c>
      <c r="F2879" s="44">
        <v>6.25</v>
      </c>
      <c r="G2879" s="44" t="str">
        <f t="shared" si="177"/>
        <v>Long</v>
      </c>
      <c r="H2879" s="44" t="s">
        <v>10</v>
      </c>
      <c r="I2879" s="45">
        <v>38588</v>
      </c>
      <c r="J2879" s="40">
        <f t="shared" ca="1" si="178"/>
        <v>20</v>
      </c>
      <c r="K2879" s="45" t="str">
        <f t="shared" ca="1" si="179"/>
        <v>18-24 (Young Drivers)</v>
      </c>
      <c r="L2879" s="44" t="s">
        <v>11</v>
      </c>
      <c r="M2879" s="44">
        <v>1</v>
      </c>
      <c r="N2879" s="44">
        <v>1</v>
      </c>
      <c r="O2879" s="46">
        <v>45576</v>
      </c>
    </row>
    <row r="2880" spans="1:15" x14ac:dyDescent="0.75">
      <c r="A2880" s="31">
        <v>3732</v>
      </c>
      <c r="B2880" s="32" t="s">
        <v>2892</v>
      </c>
      <c r="C2880" s="33">
        <v>45554</v>
      </c>
      <c r="D2880" s="34">
        <v>0.60416666666666663</v>
      </c>
      <c r="E2880" s="35" t="str">
        <f t="shared" si="176"/>
        <v>Afternoon</v>
      </c>
      <c r="F2880" s="36">
        <v>5.35</v>
      </c>
      <c r="G2880" s="36" t="str">
        <f t="shared" si="177"/>
        <v>Long</v>
      </c>
      <c r="H2880" s="36" t="s">
        <v>10</v>
      </c>
      <c r="I2880" s="37">
        <v>25934</v>
      </c>
      <c r="J2880" s="32">
        <f t="shared" ca="1" si="178"/>
        <v>54</v>
      </c>
      <c r="K2880" s="37" t="str">
        <f t="shared" ca="1" si="179"/>
        <v>25+</v>
      </c>
      <c r="L2880" s="36" t="s">
        <v>10</v>
      </c>
      <c r="M2880" s="36">
        <v>0</v>
      </c>
      <c r="N2880" s="36">
        <v>0</v>
      </c>
      <c r="O2880" s="38">
        <v>45576</v>
      </c>
    </row>
    <row r="2881" spans="1:15" x14ac:dyDescent="0.75">
      <c r="A2881" s="39">
        <v>3732</v>
      </c>
      <c r="B2881" s="40" t="s">
        <v>2893</v>
      </c>
      <c r="C2881" s="41">
        <v>45555</v>
      </c>
      <c r="D2881" s="42">
        <v>0.58333333333333337</v>
      </c>
      <c r="E2881" s="43" t="str">
        <f t="shared" ref="E2881:E2944" si="180">IF(D2881&lt;TIME(12,0,0), "Morning", IF(D2881&lt;TIME(18,0,0), "Afternoon", "Evening"))</f>
        <v>Afternoon</v>
      </c>
      <c r="F2881" s="44">
        <v>5.15</v>
      </c>
      <c r="G2881" s="44" t="str">
        <f t="shared" ref="G2881:G2944" si="181">IF(F2881 &lt; 2.5, "Short",
  IF(F2881 &lt;= 4, "Medium", "Long")
)</f>
        <v>Long</v>
      </c>
      <c r="H2881" s="44" t="s">
        <v>9</v>
      </c>
      <c r="I2881" s="45">
        <v>34804</v>
      </c>
      <c r="J2881" s="40">
        <f t="shared" ca="1" si="178"/>
        <v>30</v>
      </c>
      <c r="K2881" s="45" t="str">
        <f t="shared" ref="K2881:K2944" ca="1" si="182" xml:space="preserve"> IF(J2881 &lt; 15, "Invalid (Below Minimum Age)", IF(J2881 = 15, "15 (Moped/Tractor)", IF(J2881 = 16, "16 (Light Vehicles)", IF(J2881 = 17, "17 (Car/Motorcycle)", IF(J2881 &lt;= 24, "18-24 (Young Drivers)","25+"
        )
      )
    )
  )
)</f>
        <v>25+</v>
      </c>
      <c r="L2881" s="44" t="s">
        <v>10</v>
      </c>
      <c r="M2881" s="44">
        <v>1</v>
      </c>
      <c r="N2881" s="44">
        <v>1</v>
      </c>
      <c r="O2881" s="46">
        <v>45576</v>
      </c>
    </row>
    <row r="2882" spans="1:15" x14ac:dyDescent="0.75">
      <c r="A2882" s="31">
        <v>3732</v>
      </c>
      <c r="B2882" s="32" t="s">
        <v>2894</v>
      </c>
      <c r="C2882" s="33">
        <v>45556</v>
      </c>
      <c r="D2882" s="34">
        <v>0.59722222222222221</v>
      </c>
      <c r="E2882" s="35" t="str">
        <f t="shared" si="180"/>
        <v>Afternoon</v>
      </c>
      <c r="F2882" s="36">
        <v>5.25</v>
      </c>
      <c r="G2882" s="36" t="str">
        <f t="shared" si="181"/>
        <v>Long</v>
      </c>
      <c r="H2882" s="36" t="s">
        <v>9</v>
      </c>
      <c r="I2882" s="37">
        <v>33176</v>
      </c>
      <c r="J2882" s="32">
        <f t="shared" ref="J2882:J2945" ca="1" si="183">IFERROR(DATEDIF(I2882, TODAY(), "Y"), 0)</f>
        <v>34</v>
      </c>
      <c r="K2882" s="37" t="str">
        <f t="shared" ca="1" si="182"/>
        <v>25+</v>
      </c>
      <c r="L2882" s="36" t="s">
        <v>10</v>
      </c>
      <c r="M2882" s="36">
        <v>1</v>
      </c>
      <c r="N2882" s="36">
        <v>1</v>
      </c>
      <c r="O2882" s="38">
        <v>45576</v>
      </c>
    </row>
    <row r="2883" spans="1:15" x14ac:dyDescent="0.75">
      <c r="A2883" s="39">
        <v>3732</v>
      </c>
      <c r="B2883" s="40" t="s">
        <v>2895</v>
      </c>
      <c r="C2883" s="41">
        <v>45556</v>
      </c>
      <c r="D2883" s="42">
        <v>0.60416666666666663</v>
      </c>
      <c r="E2883" s="43" t="str">
        <f t="shared" si="180"/>
        <v>Afternoon</v>
      </c>
      <c r="F2883" s="44">
        <v>5.35</v>
      </c>
      <c r="G2883" s="44" t="str">
        <f t="shared" si="181"/>
        <v>Long</v>
      </c>
      <c r="H2883" s="44" t="s">
        <v>10</v>
      </c>
      <c r="I2883" s="45">
        <v>18827</v>
      </c>
      <c r="J2883" s="40">
        <f t="shared" ca="1" si="183"/>
        <v>74</v>
      </c>
      <c r="K2883" s="45" t="str">
        <f t="shared" ca="1" si="182"/>
        <v>25+</v>
      </c>
      <c r="L2883" s="44" t="s">
        <v>10</v>
      </c>
      <c r="M2883" s="44">
        <v>1</v>
      </c>
      <c r="N2883" s="44">
        <v>1</v>
      </c>
      <c r="O2883" s="46">
        <v>45576</v>
      </c>
    </row>
    <row r="2884" spans="1:15" x14ac:dyDescent="0.75">
      <c r="A2884" s="31">
        <v>3732</v>
      </c>
      <c r="B2884" s="32" t="s">
        <v>2896</v>
      </c>
      <c r="C2884" s="33">
        <v>45557</v>
      </c>
      <c r="D2884" s="34">
        <v>0.59375</v>
      </c>
      <c r="E2884" s="35" t="str">
        <f t="shared" si="180"/>
        <v>Afternoon</v>
      </c>
      <c r="F2884" s="36">
        <v>5.2</v>
      </c>
      <c r="G2884" s="36" t="str">
        <f t="shared" si="181"/>
        <v>Long</v>
      </c>
      <c r="H2884" s="36" t="s">
        <v>10</v>
      </c>
      <c r="I2884" s="37">
        <v>25183</v>
      </c>
      <c r="J2884" s="32">
        <f t="shared" ca="1" si="183"/>
        <v>56</v>
      </c>
      <c r="K2884" s="37" t="str">
        <f t="shared" ca="1" si="182"/>
        <v>25+</v>
      </c>
      <c r="L2884" s="36" t="s">
        <v>10</v>
      </c>
      <c r="M2884" s="36">
        <v>1</v>
      </c>
      <c r="N2884" s="36">
        <v>1</v>
      </c>
      <c r="O2884" s="38">
        <v>45576</v>
      </c>
    </row>
    <row r="2885" spans="1:15" x14ac:dyDescent="0.75">
      <c r="A2885" s="39">
        <v>3732</v>
      </c>
      <c r="B2885" s="40" t="s">
        <v>2897</v>
      </c>
      <c r="C2885" s="41">
        <v>45557</v>
      </c>
      <c r="D2885" s="42">
        <v>0.59375</v>
      </c>
      <c r="E2885" s="43" t="str">
        <f t="shared" si="180"/>
        <v>Afternoon</v>
      </c>
      <c r="F2885" s="44">
        <v>5.2</v>
      </c>
      <c r="G2885" s="44" t="str">
        <f t="shared" si="181"/>
        <v>Long</v>
      </c>
      <c r="H2885" s="44" t="s">
        <v>10</v>
      </c>
      <c r="I2885" s="45">
        <v>21153</v>
      </c>
      <c r="J2885" s="40">
        <f t="shared" ca="1" si="183"/>
        <v>67</v>
      </c>
      <c r="K2885" s="45" t="str">
        <f t="shared" ca="1" si="182"/>
        <v>25+</v>
      </c>
      <c r="L2885" s="44" t="s">
        <v>10</v>
      </c>
      <c r="M2885" s="44">
        <v>1</v>
      </c>
      <c r="N2885" s="44">
        <v>1</v>
      </c>
      <c r="O2885" s="46">
        <v>45576</v>
      </c>
    </row>
    <row r="2886" spans="1:15" x14ac:dyDescent="0.75">
      <c r="A2886" s="31">
        <v>3732</v>
      </c>
      <c r="B2886" s="32" t="s">
        <v>2898</v>
      </c>
      <c r="C2886" s="33">
        <v>45557</v>
      </c>
      <c r="D2886" s="34">
        <v>0.60416666666666663</v>
      </c>
      <c r="E2886" s="35" t="str">
        <f t="shared" si="180"/>
        <v>Afternoon</v>
      </c>
      <c r="F2886" s="36">
        <v>5.35</v>
      </c>
      <c r="G2886" s="36" t="str">
        <f t="shared" si="181"/>
        <v>Long</v>
      </c>
      <c r="H2886" s="36" t="s">
        <v>9</v>
      </c>
      <c r="I2886" s="37">
        <v>37760</v>
      </c>
      <c r="J2886" s="32">
        <f t="shared" ca="1" si="183"/>
        <v>22</v>
      </c>
      <c r="K2886" s="37" t="str">
        <f t="shared" ca="1" si="182"/>
        <v>18-24 (Young Drivers)</v>
      </c>
      <c r="L2886" s="36" t="s">
        <v>10</v>
      </c>
      <c r="M2886" s="36">
        <v>0</v>
      </c>
      <c r="N2886" s="36">
        <v>0</v>
      </c>
      <c r="O2886" s="38">
        <v>45576</v>
      </c>
    </row>
    <row r="2887" spans="1:15" x14ac:dyDescent="0.75">
      <c r="A2887" s="39">
        <v>3732</v>
      </c>
      <c r="B2887" s="40" t="s">
        <v>2899</v>
      </c>
      <c r="C2887" s="41">
        <v>45557</v>
      </c>
      <c r="D2887" s="42">
        <v>0.60763888888888884</v>
      </c>
      <c r="E2887" s="43" t="str">
        <f t="shared" si="180"/>
        <v>Afternoon</v>
      </c>
      <c r="F2887" s="44">
        <v>5.4</v>
      </c>
      <c r="G2887" s="44" t="str">
        <f t="shared" si="181"/>
        <v>Long</v>
      </c>
      <c r="H2887" s="44" t="s">
        <v>9</v>
      </c>
      <c r="I2887" s="45">
        <v>38643</v>
      </c>
      <c r="J2887" s="40">
        <f t="shared" ca="1" si="183"/>
        <v>19</v>
      </c>
      <c r="K2887" s="45" t="str">
        <f t="shared" ca="1" si="182"/>
        <v>18-24 (Young Drivers)</v>
      </c>
      <c r="L2887" s="44" t="s">
        <v>11</v>
      </c>
      <c r="M2887" s="44">
        <v>0</v>
      </c>
      <c r="N2887" s="44">
        <v>0</v>
      </c>
      <c r="O2887" s="46">
        <v>45576</v>
      </c>
    </row>
    <row r="2888" spans="1:15" x14ac:dyDescent="0.75">
      <c r="A2888" s="31">
        <v>3732</v>
      </c>
      <c r="B2888" s="32" t="s">
        <v>2900</v>
      </c>
      <c r="C2888" s="33">
        <v>45561</v>
      </c>
      <c r="D2888" s="34">
        <v>0.61805555555555558</v>
      </c>
      <c r="E2888" s="35" t="str">
        <f t="shared" si="180"/>
        <v>Afternoon</v>
      </c>
      <c r="F2888" s="36">
        <v>5.5</v>
      </c>
      <c r="G2888" s="36" t="str">
        <f t="shared" si="181"/>
        <v>Long</v>
      </c>
      <c r="H2888" s="36" t="s">
        <v>10</v>
      </c>
      <c r="I2888" s="37">
        <v>30023</v>
      </c>
      <c r="J2888" s="32">
        <f t="shared" ca="1" si="183"/>
        <v>43</v>
      </c>
      <c r="K2888" s="37" t="str">
        <f t="shared" ca="1" si="182"/>
        <v>25+</v>
      </c>
      <c r="L2888" s="36" t="s">
        <v>10</v>
      </c>
      <c r="M2888" s="36">
        <v>0</v>
      </c>
      <c r="N2888" s="36">
        <v>0</v>
      </c>
      <c r="O2888" s="38">
        <v>45576</v>
      </c>
    </row>
    <row r="2889" spans="1:15" x14ac:dyDescent="0.75">
      <c r="A2889" s="39">
        <v>3732</v>
      </c>
      <c r="B2889" s="40" t="s">
        <v>2901</v>
      </c>
      <c r="C2889" s="41">
        <v>45561</v>
      </c>
      <c r="D2889" s="42">
        <v>0.62152777777777779</v>
      </c>
      <c r="E2889" s="43" t="str">
        <f t="shared" si="180"/>
        <v>Afternoon</v>
      </c>
      <c r="F2889" s="44">
        <v>5.55</v>
      </c>
      <c r="G2889" s="44" t="str">
        <f t="shared" si="181"/>
        <v>Long</v>
      </c>
      <c r="H2889" s="44" t="s">
        <v>10</v>
      </c>
      <c r="I2889" s="45">
        <v>37090</v>
      </c>
      <c r="J2889" s="40">
        <f t="shared" ca="1" si="183"/>
        <v>24</v>
      </c>
      <c r="K2889" s="45" t="str">
        <f t="shared" ca="1" si="182"/>
        <v>18-24 (Young Drivers)</v>
      </c>
      <c r="L2889" s="44" t="s">
        <v>10</v>
      </c>
      <c r="M2889" s="44">
        <v>0</v>
      </c>
      <c r="N2889" s="44">
        <v>0</v>
      </c>
      <c r="O2889" s="46">
        <v>45576</v>
      </c>
    </row>
    <row r="2890" spans="1:15" x14ac:dyDescent="0.75">
      <c r="A2890" s="31">
        <v>3732</v>
      </c>
      <c r="B2890" s="32" t="s">
        <v>2902</v>
      </c>
      <c r="C2890" s="33">
        <v>45562</v>
      </c>
      <c r="D2890" s="34">
        <v>0.58333333333333337</v>
      </c>
      <c r="E2890" s="35" t="str">
        <f t="shared" si="180"/>
        <v>Afternoon</v>
      </c>
      <c r="F2890" s="36">
        <v>5</v>
      </c>
      <c r="G2890" s="36" t="str">
        <f t="shared" si="181"/>
        <v>Long</v>
      </c>
      <c r="H2890" s="36" t="s">
        <v>9</v>
      </c>
      <c r="I2890" s="37">
        <v>32741</v>
      </c>
      <c r="J2890" s="32">
        <f t="shared" ca="1" si="183"/>
        <v>36</v>
      </c>
      <c r="K2890" s="37" t="str">
        <f t="shared" ca="1" si="182"/>
        <v>25+</v>
      </c>
      <c r="L2890" s="36" t="s">
        <v>10</v>
      </c>
      <c r="M2890" s="36">
        <v>1</v>
      </c>
      <c r="N2890" s="36">
        <v>1</v>
      </c>
      <c r="O2890" s="38">
        <v>45576</v>
      </c>
    </row>
    <row r="2891" spans="1:15" x14ac:dyDescent="0.75">
      <c r="A2891" s="39">
        <v>3732</v>
      </c>
      <c r="B2891" s="40" t="s">
        <v>2903</v>
      </c>
      <c r="C2891" s="41">
        <v>45562</v>
      </c>
      <c r="D2891" s="42">
        <v>0.58333333333333337</v>
      </c>
      <c r="E2891" s="43" t="str">
        <f t="shared" si="180"/>
        <v>Afternoon</v>
      </c>
      <c r="F2891" s="44">
        <v>5</v>
      </c>
      <c r="G2891" s="44" t="str">
        <f t="shared" si="181"/>
        <v>Long</v>
      </c>
      <c r="H2891" s="44" t="s">
        <v>9</v>
      </c>
      <c r="I2891" s="45">
        <v>33349</v>
      </c>
      <c r="J2891" s="40">
        <f t="shared" ca="1" si="183"/>
        <v>34</v>
      </c>
      <c r="K2891" s="45" t="str">
        <f t="shared" ca="1" si="182"/>
        <v>25+</v>
      </c>
      <c r="L2891" s="44" t="s">
        <v>10</v>
      </c>
      <c r="M2891" s="44">
        <v>1</v>
      </c>
      <c r="N2891" s="44">
        <v>1</v>
      </c>
      <c r="O2891" s="46">
        <v>45576</v>
      </c>
    </row>
    <row r="2892" spans="1:15" x14ac:dyDescent="0.75">
      <c r="A2892" s="31">
        <v>3732</v>
      </c>
      <c r="B2892" s="32" t="s">
        <v>2904</v>
      </c>
      <c r="C2892" s="33">
        <v>45564</v>
      </c>
      <c r="D2892" s="34">
        <v>0.61805555555555558</v>
      </c>
      <c r="E2892" s="35" t="str">
        <f t="shared" si="180"/>
        <v>Afternoon</v>
      </c>
      <c r="F2892" s="36">
        <v>5.5</v>
      </c>
      <c r="G2892" s="36" t="str">
        <f t="shared" si="181"/>
        <v>Long</v>
      </c>
      <c r="H2892" s="36" t="s">
        <v>9</v>
      </c>
      <c r="I2892" s="37">
        <v>39703</v>
      </c>
      <c r="J2892" s="32">
        <f t="shared" ca="1" si="183"/>
        <v>17</v>
      </c>
      <c r="K2892" s="37" t="str">
        <f t="shared" ca="1" si="182"/>
        <v>17 (Car/Motorcycle)</v>
      </c>
      <c r="L2892" s="36" t="s">
        <v>10</v>
      </c>
      <c r="M2892" s="36">
        <v>0</v>
      </c>
      <c r="N2892" s="36">
        <v>0</v>
      </c>
      <c r="O2892" s="38">
        <v>45576</v>
      </c>
    </row>
    <row r="2893" spans="1:15" x14ac:dyDescent="0.75">
      <c r="A2893" s="39">
        <v>3732</v>
      </c>
      <c r="B2893" s="40" t="s">
        <v>2905</v>
      </c>
      <c r="C2893" s="41">
        <v>45564</v>
      </c>
      <c r="D2893" s="42">
        <v>0.62152777777777779</v>
      </c>
      <c r="E2893" s="43" t="str">
        <f t="shared" si="180"/>
        <v>Afternoon</v>
      </c>
      <c r="F2893" s="44">
        <v>5.55</v>
      </c>
      <c r="G2893" s="44" t="str">
        <f t="shared" si="181"/>
        <v>Long</v>
      </c>
      <c r="H2893" s="44" t="s">
        <v>10</v>
      </c>
      <c r="I2893" s="45">
        <v>32956</v>
      </c>
      <c r="J2893" s="40">
        <f t="shared" ca="1" si="183"/>
        <v>35</v>
      </c>
      <c r="K2893" s="45" t="str">
        <f t="shared" ca="1" si="182"/>
        <v>25+</v>
      </c>
      <c r="L2893" s="44" t="s">
        <v>11</v>
      </c>
      <c r="M2893" s="44">
        <v>0</v>
      </c>
      <c r="N2893" s="44">
        <v>0</v>
      </c>
      <c r="O2893" s="46">
        <v>45576</v>
      </c>
    </row>
    <row r="2894" spans="1:15" x14ac:dyDescent="0.75">
      <c r="A2894" s="31">
        <v>3732</v>
      </c>
      <c r="B2894" s="32" t="s">
        <v>2906</v>
      </c>
      <c r="C2894" s="33">
        <v>45567</v>
      </c>
      <c r="D2894" s="34">
        <v>0.52638888888888891</v>
      </c>
      <c r="E2894" s="35" t="str">
        <f t="shared" si="180"/>
        <v>Afternoon</v>
      </c>
      <c r="F2894" s="36">
        <v>9.3800000000000008</v>
      </c>
      <c r="G2894" s="36" t="str">
        <f t="shared" si="181"/>
        <v>Long</v>
      </c>
      <c r="H2894" s="36" t="s">
        <v>10</v>
      </c>
      <c r="I2894" s="37">
        <v>38940</v>
      </c>
      <c r="J2894" s="32">
        <f t="shared" ca="1" si="183"/>
        <v>19</v>
      </c>
      <c r="K2894" s="37" t="str">
        <f t="shared" ca="1" si="182"/>
        <v>18-24 (Young Drivers)</v>
      </c>
      <c r="L2894" s="36" t="s">
        <v>11</v>
      </c>
      <c r="M2894" s="36">
        <v>1</v>
      </c>
      <c r="N2894" s="36">
        <v>1</v>
      </c>
      <c r="O2894" s="38">
        <v>45576</v>
      </c>
    </row>
    <row r="2895" spans="1:15" x14ac:dyDescent="0.75">
      <c r="A2895" s="39">
        <v>3732</v>
      </c>
      <c r="B2895" s="40" t="s">
        <v>2907</v>
      </c>
      <c r="C2895" s="41">
        <v>45568</v>
      </c>
      <c r="D2895" s="42">
        <v>0.61111111111111116</v>
      </c>
      <c r="E2895" s="43" t="str">
        <f t="shared" si="180"/>
        <v>Afternoon</v>
      </c>
      <c r="F2895" s="44">
        <v>5.45</v>
      </c>
      <c r="G2895" s="44" t="str">
        <f t="shared" si="181"/>
        <v>Long</v>
      </c>
      <c r="H2895" s="44" t="s">
        <v>10</v>
      </c>
      <c r="I2895" s="45">
        <v>35401</v>
      </c>
      <c r="J2895" s="40">
        <f t="shared" ca="1" si="183"/>
        <v>28</v>
      </c>
      <c r="K2895" s="45" t="str">
        <f t="shared" ca="1" si="182"/>
        <v>25+</v>
      </c>
      <c r="L2895" s="44" t="s">
        <v>11</v>
      </c>
      <c r="M2895" s="44">
        <v>0</v>
      </c>
      <c r="N2895" s="44">
        <v>0</v>
      </c>
      <c r="O2895" s="46">
        <v>45576</v>
      </c>
    </row>
    <row r="2896" spans="1:15" x14ac:dyDescent="0.75">
      <c r="A2896" s="31">
        <v>3732</v>
      </c>
      <c r="B2896" s="32" t="s">
        <v>2908</v>
      </c>
      <c r="C2896" s="33">
        <v>45568</v>
      </c>
      <c r="D2896" s="34">
        <v>0.61805555555555558</v>
      </c>
      <c r="E2896" s="35" t="str">
        <f t="shared" si="180"/>
        <v>Afternoon</v>
      </c>
      <c r="F2896" s="36">
        <v>5.55</v>
      </c>
      <c r="G2896" s="36" t="str">
        <f t="shared" si="181"/>
        <v>Long</v>
      </c>
      <c r="H2896" s="36" t="s">
        <v>10</v>
      </c>
      <c r="I2896" s="37">
        <v>38547</v>
      </c>
      <c r="J2896" s="32">
        <f t="shared" ca="1" si="183"/>
        <v>20</v>
      </c>
      <c r="K2896" s="37" t="str">
        <f t="shared" ca="1" si="182"/>
        <v>18-24 (Young Drivers)</v>
      </c>
      <c r="L2896" s="36" t="s">
        <v>10</v>
      </c>
      <c r="M2896" s="36">
        <v>0</v>
      </c>
      <c r="N2896" s="36">
        <v>0</v>
      </c>
      <c r="O2896" s="38">
        <v>45576</v>
      </c>
    </row>
    <row r="2897" spans="1:15" x14ac:dyDescent="0.75">
      <c r="A2897" s="39">
        <v>3732</v>
      </c>
      <c r="B2897" s="40" t="s">
        <v>2909</v>
      </c>
      <c r="C2897" s="41">
        <v>45569</v>
      </c>
      <c r="D2897" s="42">
        <v>0.61111111111111116</v>
      </c>
      <c r="E2897" s="43" t="str">
        <f t="shared" si="180"/>
        <v>Afternoon</v>
      </c>
      <c r="F2897" s="44">
        <v>6.1</v>
      </c>
      <c r="G2897" s="44" t="str">
        <f t="shared" si="181"/>
        <v>Long</v>
      </c>
      <c r="H2897" s="44" t="s">
        <v>10</v>
      </c>
      <c r="I2897" s="45">
        <v>34571</v>
      </c>
      <c r="J2897" s="40">
        <f t="shared" ca="1" si="183"/>
        <v>31</v>
      </c>
      <c r="K2897" s="45" t="str">
        <f t="shared" ca="1" si="182"/>
        <v>25+</v>
      </c>
      <c r="L2897" s="44" t="s">
        <v>10</v>
      </c>
      <c r="M2897" s="44">
        <v>1</v>
      </c>
      <c r="N2897" s="44">
        <v>1</v>
      </c>
      <c r="O2897" s="46">
        <v>45576</v>
      </c>
    </row>
    <row r="2898" spans="1:15" x14ac:dyDescent="0.75">
      <c r="A2898" s="31">
        <v>3732</v>
      </c>
      <c r="B2898" s="32" t="s">
        <v>2910</v>
      </c>
      <c r="C2898" s="33">
        <v>45569</v>
      </c>
      <c r="D2898" s="34">
        <v>0.61111111111111116</v>
      </c>
      <c r="E2898" s="35" t="str">
        <f t="shared" si="180"/>
        <v>Afternoon</v>
      </c>
      <c r="F2898" s="36">
        <v>6.1</v>
      </c>
      <c r="G2898" s="36" t="str">
        <f t="shared" si="181"/>
        <v>Long</v>
      </c>
      <c r="H2898" s="36" t="s">
        <v>9</v>
      </c>
      <c r="I2898" s="37">
        <v>38104</v>
      </c>
      <c r="J2898" s="32">
        <f t="shared" ca="1" si="183"/>
        <v>21</v>
      </c>
      <c r="K2898" s="37" t="str">
        <f t="shared" ca="1" si="182"/>
        <v>18-24 (Young Drivers)</v>
      </c>
      <c r="L2898" s="36" t="s">
        <v>10</v>
      </c>
      <c r="M2898" s="36">
        <v>1</v>
      </c>
      <c r="N2898" s="36">
        <v>1</v>
      </c>
      <c r="O2898" s="38">
        <v>45576</v>
      </c>
    </row>
    <row r="2899" spans="1:15" x14ac:dyDescent="0.75">
      <c r="A2899" s="39">
        <v>3732</v>
      </c>
      <c r="B2899" s="40" t="s">
        <v>2911</v>
      </c>
      <c r="C2899" s="41">
        <v>45569</v>
      </c>
      <c r="D2899" s="42">
        <v>0.61805555555555558</v>
      </c>
      <c r="E2899" s="43" t="str">
        <f t="shared" si="180"/>
        <v>Afternoon</v>
      </c>
      <c r="F2899" s="44">
        <v>5.5</v>
      </c>
      <c r="G2899" s="44" t="str">
        <f t="shared" si="181"/>
        <v>Long</v>
      </c>
      <c r="H2899" s="44" t="s">
        <v>10</v>
      </c>
      <c r="I2899" s="45">
        <v>37994</v>
      </c>
      <c r="J2899" s="40">
        <f t="shared" ca="1" si="183"/>
        <v>21</v>
      </c>
      <c r="K2899" s="45" t="str">
        <f t="shared" ca="1" si="182"/>
        <v>18-24 (Young Drivers)</v>
      </c>
      <c r="L2899" s="44" t="s">
        <v>10</v>
      </c>
      <c r="M2899" s="44">
        <v>1</v>
      </c>
      <c r="N2899" s="44">
        <v>1</v>
      </c>
      <c r="O2899" s="46">
        <v>45576</v>
      </c>
    </row>
    <row r="2900" spans="1:15" x14ac:dyDescent="0.75">
      <c r="A2900" s="31">
        <v>3732</v>
      </c>
      <c r="B2900" s="32" t="s">
        <v>2912</v>
      </c>
      <c r="C2900" s="33">
        <v>45570</v>
      </c>
      <c r="D2900" s="34">
        <v>0.59722222222222221</v>
      </c>
      <c r="E2900" s="35" t="str">
        <f t="shared" si="180"/>
        <v>Afternoon</v>
      </c>
      <c r="F2900" s="36">
        <v>5.3</v>
      </c>
      <c r="G2900" s="36" t="str">
        <f t="shared" si="181"/>
        <v>Long</v>
      </c>
      <c r="H2900" s="36" t="s">
        <v>10</v>
      </c>
      <c r="I2900" s="37">
        <v>33860</v>
      </c>
      <c r="J2900" s="32">
        <f t="shared" ca="1" si="183"/>
        <v>33</v>
      </c>
      <c r="K2900" s="37" t="str">
        <f t="shared" ca="1" si="182"/>
        <v>25+</v>
      </c>
      <c r="L2900" s="36" t="s">
        <v>10</v>
      </c>
      <c r="M2900" s="36">
        <v>1</v>
      </c>
      <c r="N2900" s="36">
        <v>1</v>
      </c>
      <c r="O2900" s="38">
        <v>45576</v>
      </c>
    </row>
    <row r="2901" spans="1:15" x14ac:dyDescent="0.75">
      <c r="A2901" s="39">
        <v>4279</v>
      </c>
      <c r="B2901" s="40" t="s">
        <v>2913</v>
      </c>
      <c r="C2901" s="41">
        <v>45535</v>
      </c>
      <c r="D2901" s="42">
        <v>0.69444444444444442</v>
      </c>
      <c r="E2901" s="43" t="str">
        <f t="shared" si="180"/>
        <v>Afternoon</v>
      </c>
      <c r="F2901" s="44">
        <v>8.4</v>
      </c>
      <c r="G2901" s="44" t="str">
        <f t="shared" si="181"/>
        <v>Long</v>
      </c>
      <c r="H2901" s="44" t="s">
        <v>9</v>
      </c>
      <c r="I2901" s="45">
        <v>26110</v>
      </c>
      <c r="J2901" s="40">
        <f t="shared" ca="1" si="183"/>
        <v>54</v>
      </c>
      <c r="K2901" s="45" t="str">
        <f t="shared" ca="1" si="182"/>
        <v>25+</v>
      </c>
      <c r="L2901" s="44" t="s">
        <v>10</v>
      </c>
      <c r="M2901" s="44">
        <v>0</v>
      </c>
      <c r="N2901" s="44">
        <v>1</v>
      </c>
      <c r="O2901" s="46">
        <v>45581</v>
      </c>
    </row>
    <row r="2902" spans="1:15" x14ac:dyDescent="0.75">
      <c r="A2902" s="31">
        <v>4279</v>
      </c>
      <c r="B2902" s="32" t="s">
        <v>2914</v>
      </c>
      <c r="C2902" s="33">
        <v>45535</v>
      </c>
      <c r="D2902" s="34">
        <v>0.69444444444444442</v>
      </c>
      <c r="E2902" s="35" t="str">
        <f t="shared" si="180"/>
        <v>Afternoon</v>
      </c>
      <c r="F2902" s="36">
        <v>8.4</v>
      </c>
      <c r="G2902" s="36" t="str">
        <f t="shared" si="181"/>
        <v>Long</v>
      </c>
      <c r="H2902" s="36" t="s">
        <v>10</v>
      </c>
      <c r="I2902" s="37">
        <v>35690</v>
      </c>
      <c r="J2902" s="32">
        <f t="shared" ca="1" si="183"/>
        <v>28</v>
      </c>
      <c r="K2902" s="37" t="str">
        <f t="shared" ca="1" si="182"/>
        <v>25+</v>
      </c>
      <c r="L2902" s="36" t="s">
        <v>10</v>
      </c>
      <c r="M2902" s="36">
        <v>0</v>
      </c>
      <c r="N2902" s="36">
        <v>1</v>
      </c>
      <c r="O2902" s="38">
        <v>45581</v>
      </c>
    </row>
    <row r="2903" spans="1:15" x14ac:dyDescent="0.75">
      <c r="A2903" s="39">
        <v>4279</v>
      </c>
      <c r="B2903" s="40" t="s">
        <v>2915</v>
      </c>
      <c r="C2903" s="41">
        <v>45539</v>
      </c>
      <c r="D2903" s="42">
        <v>0.65625</v>
      </c>
      <c r="E2903" s="43" t="str">
        <f t="shared" si="180"/>
        <v>Afternoon</v>
      </c>
      <c r="F2903" s="44">
        <v>7.5</v>
      </c>
      <c r="G2903" s="44" t="str">
        <f t="shared" si="181"/>
        <v>Long</v>
      </c>
      <c r="H2903" s="44" t="s">
        <v>9</v>
      </c>
      <c r="I2903" s="45">
        <v>35691</v>
      </c>
      <c r="J2903" s="40">
        <f t="shared" ca="1" si="183"/>
        <v>28</v>
      </c>
      <c r="K2903" s="45" t="str">
        <f t="shared" ca="1" si="182"/>
        <v>25+</v>
      </c>
      <c r="L2903" s="44" t="s">
        <v>10</v>
      </c>
      <c r="M2903" s="44">
        <v>0</v>
      </c>
      <c r="N2903" s="44">
        <v>1</v>
      </c>
      <c r="O2903" s="46">
        <v>45581</v>
      </c>
    </row>
    <row r="2904" spans="1:15" x14ac:dyDescent="0.75">
      <c r="A2904" s="31">
        <v>4279</v>
      </c>
      <c r="B2904" s="32" t="s">
        <v>2916</v>
      </c>
      <c r="C2904" s="33">
        <v>45539</v>
      </c>
      <c r="D2904" s="34">
        <v>0.65625</v>
      </c>
      <c r="E2904" s="35" t="str">
        <f t="shared" si="180"/>
        <v>Afternoon</v>
      </c>
      <c r="F2904" s="36">
        <v>7.5</v>
      </c>
      <c r="G2904" s="36" t="str">
        <f t="shared" si="181"/>
        <v>Long</v>
      </c>
      <c r="H2904" s="36" t="s">
        <v>10</v>
      </c>
      <c r="I2904" s="37">
        <v>24170</v>
      </c>
      <c r="J2904" s="32">
        <f t="shared" ca="1" si="183"/>
        <v>59</v>
      </c>
      <c r="K2904" s="37" t="str">
        <f t="shared" ca="1" si="182"/>
        <v>25+</v>
      </c>
      <c r="L2904" s="36" t="s">
        <v>11</v>
      </c>
      <c r="M2904" s="36">
        <v>0</v>
      </c>
      <c r="N2904" s="36">
        <v>1</v>
      </c>
      <c r="O2904" s="38">
        <v>45581</v>
      </c>
    </row>
    <row r="2905" spans="1:15" x14ac:dyDescent="0.75">
      <c r="A2905" s="39">
        <v>4279</v>
      </c>
      <c r="B2905" s="40" t="s">
        <v>2917</v>
      </c>
      <c r="C2905" s="41">
        <v>45540</v>
      </c>
      <c r="D2905" s="42">
        <v>0.66666666666666663</v>
      </c>
      <c r="E2905" s="43" t="str">
        <f t="shared" si="180"/>
        <v>Afternoon</v>
      </c>
      <c r="F2905" s="44">
        <v>7.75</v>
      </c>
      <c r="G2905" s="44" t="str">
        <f t="shared" si="181"/>
        <v>Long</v>
      </c>
      <c r="H2905" s="44" t="s">
        <v>10</v>
      </c>
      <c r="I2905" s="45">
        <v>38400</v>
      </c>
      <c r="J2905" s="40">
        <f t="shared" ca="1" si="183"/>
        <v>20</v>
      </c>
      <c r="K2905" s="45" t="str">
        <f t="shared" ca="1" si="182"/>
        <v>18-24 (Young Drivers)</v>
      </c>
      <c r="L2905" s="44" t="s">
        <v>10</v>
      </c>
      <c r="M2905" s="44">
        <v>0</v>
      </c>
      <c r="N2905" s="44">
        <v>1</v>
      </c>
      <c r="O2905" s="46">
        <v>45581</v>
      </c>
    </row>
    <row r="2906" spans="1:15" x14ac:dyDescent="0.75">
      <c r="A2906" s="31">
        <v>4279</v>
      </c>
      <c r="B2906" s="32" t="s">
        <v>2918</v>
      </c>
      <c r="C2906" s="33">
        <v>45540</v>
      </c>
      <c r="D2906" s="34">
        <v>0.66666666666666663</v>
      </c>
      <c r="E2906" s="35" t="str">
        <f t="shared" si="180"/>
        <v>Afternoon</v>
      </c>
      <c r="F2906" s="36">
        <v>7.75</v>
      </c>
      <c r="G2906" s="36" t="str">
        <f t="shared" si="181"/>
        <v>Long</v>
      </c>
      <c r="H2906" s="36" t="s">
        <v>10</v>
      </c>
      <c r="I2906" s="37">
        <v>31104</v>
      </c>
      <c r="J2906" s="32">
        <f t="shared" ca="1" si="183"/>
        <v>40</v>
      </c>
      <c r="K2906" s="37" t="str">
        <f t="shared" ca="1" si="182"/>
        <v>25+</v>
      </c>
      <c r="L2906" s="36" t="s">
        <v>10</v>
      </c>
      <c r="M2906" s="36">
        <v>0</v>
      </c>
      <c r="N2906" s="36">
        <v>1</v>
      </c>
      <c r="O2906" s="38">
        <v>45581</v>
      </c>
    </row>
    <row r="2907" spans="1:15" x14ac:dyDescent="0.75">
      <c r="A2907" s="39">
        <v>4279</v>
      </c>
      <c r="B2907" s="40" t="s">
        <v>2919</v>
      </c>
      <c r="C2907" s="41">
        <v>45542</v>
      </c>
      <c r="D2907" s="42">
        <v>0.625</v>
      </c>
      <c r="E2907" s="43" t="str">
        <f t="shared" si="180"/>
        <v>Afternoon</v>
      </c>
      <c r="F2907" s="44">
        <v>6.75</v>
      </c>
      <c r="G2907" s="44" t="str">
        <f t="shared" si="181"/>
        <v>Long</v>
      </c>
      <c r="H2907" s="44" t="s">
        <v>10</v>
      </c>
      <c r="I2907" s="45">
        <v>38795</v>
      </c>
      <c r="J2907" s="40">
        <f t="shared" ca="1" si="183"/>
        <v>19</v>
      </c>
      <c r="K2907" s="45" t="str">
        <f t="shared" ca="1" si="182"/>
        <v>18-24 (Young Drivers)</v>
      </c>
      <c r="L2907" s="44" t="s">
        <v>10</v>
      </c>
      <c r="M2907" s="44">
        <v>0</v>
      </c>
      <c r="N2907" s="44">
        <v>1</v>
      </c>
      <c r="O2907" s="46">
        <v>45581</v>
      </c>
    </row>
    <row r="2908" spans="1:15" x14ac:dyDescent="0.75">
      <c r="A2908" s="31">
        <v>4279</v>
      </c>
      <c r="B2908" s="32" t="s">
        <v>2920</v>
      </c>
      <c r="C2908" s="33">
        <v>45542</v>
      </c>
      <c r="D2908" s="34">
        <v>0.625</v>
      </c>
      <c r="E2908" s="35" t="str">
        <f t="shared" si="180"/>
        <v>Afternoon</v>
      </c>
      <c r="F2908" s="36">
        <v>6.75</v>
      </c>
      <c r="G2908" s="36" t="str">
        <f t="shared" si="181"/>
        <v>Long</v>
      </c>
      <c r="H2908" s="36" t="s">
        <v>10</v>
      </c>
      <c r="I2908" s="37">
        <v>36477</v>
      </c>
      <c r="J2908" s="32">
        <f t="shared" ca="1" si="183"/>
        <v>25</v>
      </c>
      <c r="K2908" s="37" t="str">
        <f t="shared" ca="1" si="182"/>
        <v>25+</v>
      </c>
      <c r="L2908" s="36" t="s">
        <v>10</v>
      </c>
      <c r="M2908" s="36">
        <v>0</v>
      </c>
      <c r="N2908" s="36">
        <v>1</v>
      </c>
      <c r="O2908" s="38">
        <v>45581</v>
      </c>
    </row>
    <row r="2909" spans="1:15" x14ac:dyDescent="0.75">
      <c r="A2909" s="39">
        <v>4279</v>
      </c>
      <c r="B2909" s="40" t="s">
        <v>2921</v>
      </c>
      <c r="C2909" s="41">
        <v>45546</v>
      </c>
      <c r="D2909" s="42">
        <v>0.70833333333333337</v>
      </c>
      <c r="E2909" s="43" t="str">
        <f t="shared" si="180"/>
        <v>Afternoon</v>
      </c>
      <c r="F2909" s="44">
        <v>8.75</v>
      </c>
      <c r="G2909" s="44" t="str">
        <f t="shared" si="181"/>
        <v>Long</v>
      </c>
      <c r="H2909" s="44" t="s">
        <v>10</v>
      </c>
      <c r="I2909" s="45">
        <v>31694</v>
      </c>
      <c r="J2909" s="40">
        <f t="shared" ca="1" si="183"/>
        <v>38</v>
      </c>
      <c r="K2909" s="45" t="str">
        <f t="shared" ca="1" si="182"/>
        <v>25+</v>
      </c>
      <c r="L2909" s="44" t="s">
        <v>10</v>
      </c>
      <c r="M2909" s="44">
        <v>0</v>
      </c>
      <c r="N2909" s="44">
        <v>1</v>
      </c>
      <c r="O2909" s="46">
        <v>45581</v>
      </c>
    </row>
    <row r="2910" spans="1:15" x14ac:dyDescent="0.75">
      <c r="A2910" s="31">
        <v>4279</v>
      </c>
      <c r="B2910" s="32" t="s">
        <v>2922</v>
      </c>
      <c r="C2910" s="33">
        <v>45546</v>
      </c>
      <c r="D2910" s="34">
        <v>0.70833333333333337</v>
      </c>
      <c r="E2910" s="35" t="str">
        <f t="shared" si="180"/>
        <v>Afternoon</v>
      </c>
      <c r="F2910" s="36">
        <v>8.75</v>
      </c>
      <c r="G2910" s="36" t="str">
        <f t="shared" si="181"/>
        <v>Long</v>
      </c>
      <c r="H2910" s="36" t="s">
        <v>10</v>
      </c>
      <c r="I2910" s="37">
        <v>31666</v>
      </c>
      <c r="J2910" s="32">
        <f t="shared" ca="1" si="183"/>
        <v>39</v>
      </c>
      <c r="K2910" s="37" t="str">
        <f t="shared" ca="1" si="182"/>
        <v>25+</v>
      </c>
      <c r="L2910" s="36" t="s">
        <v>10</v>
      </c>
      <c r="M2910" s="36">
        <v>0</v>
      </c>
      <c r="N2910" s="36">
        <v>1</v>
      </c>
      <c r="O2910" s="38">
        <v>45581</v>
      </c>
    </row>
    <row r="2911" spans="1:15" x14ac:dyDescent="0.75">
      <c r="A2911" s="39">
        <v>4279</v>
      </c>
      <c r="B2911" s="40" t="s">
        <v>2923</v>
      </c>
      <c r="C2911" s="41">
        <v>45547</v>
      </c>
      <c r="D2911" s="42">
        <v>0.68055555555555558</v>
      </c>
      <c r="E2911" s="43" t="str">
        <f t="shared" si="180"/>
        <v>Afternoon</v>
      </c>
      <c r="F2911" s="44">
        <v>8.08</v>
      </c>
      <c r="G2911" s="44" t="str">
        <f t="shared" si="181"/>
        <v>Long</v>
      </c>
      <c r="H2911" s="44" t="s">
        <v>10</v>
      </c>
      <c r="I2911" s="45">
        <v>37164</v>
      </c>
      <c r="J2911" s="40">
        <f t="shared" ca="1" si="183"/>
        <v>23</v>
      </c>
      <c r="K2911" s="45" t="str">
        <f t="shared" ca="1" si="182"/>
        <v>18-24 (Young Drivers)</v>
      </c>
      <c r="L2911" s="44" t="s">
        <v>10</v>
      </c>
      <c r="M2911" s="44">
        <v>0</v>
      </c>
      <c r="N2911" s="44">
        <v>1</v>
      </c>
      <c r="O2911" s="46">
        <v>45581</v>
      </c>
    </row>
    <row r="2912" spans="1:15" x14ac:dyDescent="0.75">
      <c r="A2912" s="31">
        <v>4279</v>
      </c>
      <c r="B2912" s="32" t="s">
        <v>2924</v>
      </c>
      <c r="C2912" s="33">
        <v>45547</v>
      </c>
      <c r="D2912" s="34">
        <v>0.68055555555555558</v>
      </c>
      <c r="E2912" s="35" t="str">
        <f t="shared" si="180"/>
        <v>Afternoon</v>
      </c>
      <c r="F2912" s="36">
        <v>8.08</v>
      </c>
      <c r="G2912" s="36" t="str">
        <f t="shared" si="181"/>
        <v>Long</v>
      </c>
      <c r="H2912" s="36" t="s">
        <v>10</v>
      </c>
      <c r="I2912" s="37">
        <v>33619</v>
      </c>
      <c r="J2912" s="32">
        <f t="shared" ca="1" si="183"/>
        <v>33</v>
      </c>
      <c r="K2912" s="37" t="str">
        <f t="shared" ca="1" si="182"/>
        <v>25+</v>
      </c>
      <c r="L2912" s="36" t="s">
        <v>10</v>
      </c>
      <c r="M2912" s="36">
        <v>0</v>
      </c>
      <c r="N2912" s="36">
        <v>1</v>
      </c>
      <c r="O2912" s="38">
        <v>45581</v>
      </c>
    </row>
    <row r="2913" spans="1:15" x14ac:dyDescent="0.75">
      <c r="A2913" s="39">
        <v>4279</v>
      </c>
      <c r="B2913" s="40" t="s">
        <v>2925</v>
      </c>
      <c r="C2913" s="41">
        <v>45553</v>
      </c>
      <c r="D2913" s="42">
        <v>0.67361111111111116</v>
      </c>
      <c r="E2913" s="43" t="str">
        <f t="shared" si="180"/>
        <v>Afternoon</v>
      </c>
      <c r="F2913" s="44">
        <v>7.9</v>
      </c>
      <c r="G2913" s="44" t="str">
        <f t="shared" si="181"/>
        <v>Long</v>
      </c>
      <c r="H2913" s="44" t="s">
        <v>10</v>
      </c>
      <c r="I2913" s="45">
        <v>29563</v>
      </c>
      <c r="J2913" s="40">
        <f t="shared" ca="1" si="183"/>
        <v>44</v>
      </c>
      <c r="K2913" s="45" t="str">
        <f t="shared" ca="1" si="182"/>
        <v>25+</v>
      </c>
      <c r="L2913" s="44" t="s">
        <v>10</v>
      </c>
      <c r="M2913" s="44">
        <v>0</v>
      </c>
      <c r="N2913" s="44">
        <v>1</v>
      </c>
      <c r="O2913" s="46">
        <v>45581</v>
      </c>
    </row>
    <row r="2914" spans="1:15" x14ac:dyDescent="0.75">
      <c r="A2914" s="31">
        <v>4279</v>
      </c>
      <c r="B2914" s="32" t="s">
        <v>2926</v>
      </c>
      <c r="C2914" s="33">
        <v>45553</v>
      </c>
      <c r="D2914" s="34">
        <v>0.67361111111111116</v>
      </c>
      <c r="E2914" s="35" t="str">
        <f t="shared" si="180"/>
        <v>Afternoon</v>
      </c>
      <c r="F2914" s="36">
        <v>7.9</v>
      </c>
      <c r="G2914" s="36" t="str">
        <f t="shared" si="181"/>
        <v>Long</v>
      </c>
      <c r="H2914" s="36" t="s">
        <v>9</v>
      </c>
      <c r="I2914" s="37">
        <v>38009</v>
      </c>
      <c r="J2914" s="32">
        <f t="shared" ca="1" si="183"/>
        <v>21</v>
      </c>
      <c r="K2914" s="37" t="str">
        <f t="shared" ca="1" si="182"/>
        <v>18-24 (Young Drivers)</v>
      </c>
      <c r="L2914" s="36" t="s">
        <v>10</v>
      </c>
      <c r="M2914" s="36">
        <v>0</v>
      </c>
      <c r="N2914" s="36">
        <v>1</v>
      </c>
      <c r="O2914" s="38">
        <v>45581</v>
      </c>
    </row>
    <row r="2915" spans="1:15" x14ac:dyDescent="0.75">
      <c r="A2915" s="39">
        <v>4279</v>
      </c>
      <c r="B2915" s="40" t="s">
        <v>2927</v>
      </c>
      <c r="C2915" s="41">
        <v>45554</v>
      </c>
      <c r="D2915" s="42">
        <v>0.66666666666666663</v>
      </c>
      <c r="E2915" s="43" t="str">
        <f t="shared" si="180"/>
        <v>Afternoon</v>
      </c>
      <c r="F2915" s="44">
        <v>7.75</v>
      </c>
      <c r="G2915" s="44" t="str">
        <f t="shared" si="181"/>
        <v>Long</v>
      </c>
      <c r="H2915" s="44" t="s">
        <v>9</v>
      </c>
      <c r="I2915" s="45">
        <v>36985</v>
      </c>
      <c r="J2915" s="40">
        <f t="shared" ca="1" si="183"/>
        <v>24</v>
      </c>
      <c r="K2915" s="45" t="str">
        <f t="shared" ca="1" si="182"/>
        <v>18-24 (Young Drivers)</v>
      </c>
      <c r="L2915" s="44" t="s">
        <v>11</v>
      </c>
      <c r="M2915" s="44">
        <v>0</v>
      </c>
      <c r="N2915" s="44">
        <v>1</v>
      </c>
      <c r="O2915" s="46">
        <v>45581</v>
      </c>
    </row>
    <row r="2916" spans="1:15" x14ac:dyDescent="0.75">
      <c r="A2916" s="31">
        <v>4279</v>
      </c>
      <c r="B2916" s="32" t="s">
        <v>2928</v>
      </c>
      <c r="C2916" s="33">
        <v>45554</v>
      </c>
      <c r="D2916" s="34">
        <v>0.66666666666666663</v>
      </c>
      <c r="E2916" s="35" t="str">
        <f t="shared" si="180"/>
        <v>Afternoon</v>
      </c>
      <c r="F2916" s="36">
        <v>7.75</v>
      </c>
      <c r="G2916" s="36" t="str">
        <f t="shared" si="181"/>
        <v>Long</v>
      </c>
      <c r="H2916" s="36" t="s">
        <v>9</v>
      </c>
      <c r="I2916" s="37">
        <v>39140</v>
      </c>
      <c r="J2916" s="32">
        <f t="shared" ca="1" si="183"/>
        <v>18</v>
      </c>
      <c r="K2916" s="37" t="str">
        <f t="shared" ca="1" si="182"/>
        <v>18-24 (Young Drivers)</v>
      </c>
      <c r="L2916" s="36" t="s">
        <v>11</v>
      </c>
      <c r="M2916" s="36">
        <v>0</v>
      </c>
      <c r="N2916" s="36">
        <v>1</v>
      </c>
      <c r="O2916" s="38">
        <v>45581</v>
      </c>
    </row>
    <row r="2917" spans="1:15" x14ac:dyDescent="0.75">
      <c r="A2917" s="39">
        <v>4279</v>
      </c>
      <c r="B2917" s="40" t="s">
        <v>2929</v>
      </c>
      <c r="C2917" s="41">
        <v>45555</v>
      </c>
      <c r="D2917" s="42">
        <v>0.69791666666666663</v>
      </c>
      <c r="E2917" s="43" t="str">
        <f t="shared" si="180"/>
        <v>Afternoon</v>
      </c>
      <c r="F2917" s="44">
        <v>8.5</v>
      </c>
      <c r="G2917" s="44" t="str">
        <f t="shared" si="181"/>
        <v>Long</v>
      </c>
      <c r="H2917" s="44" t="s">
        <v>10</v>
      </c>
      <c r="I2917" s="45">
        <v>32876</v>
      </c>
      <c r="J2917" s="40">
        <f t="shared" ca="1" si="183"/>
        <v>35</v>
      </c>
      <c r="K2917" s="45" t="str">
        <f t="shared" ca="1" si="182"/>
        <v>25+</v>
      </c>
      <c r="L2917" s="44" t="s">
        <v>11</v>
      </c>
      <c r="M2917" s="44">
        <v>0</v>
      </c>
      <c r="N2917" s="44">
        <v>1</v>
      </c>
      <c r="O2917" s="46">
        <v>45581</v>
      </c>
    </row>
    <row r="2918" spans="1:15" x14ac:dyDescent="0.75">
      <c r="A2918" s="31">
        <v>4279</v>
      </c>
      <c r="B2918" s="32" t="s">
        <v>2930</v>
      </c>
      <c r="C2918" s="33">
        <v>45556</v>
      </c>
      <c r="D2918" s="34">
        <v>0.66319444444444442</v>
      </c>
      <c r="E2918" s="35" t="str">
        <f t="shared" si="180"/>
        <v>Afternoon</v>
      </c>
      <c r="F2918" s="36">
        <v>7.6</v>
      </c>
      <c r="G2918" s="36" t="str">
        <f t="shared" si="181"/>
        <v>Long</v>
      </c>
      <c r="H2918" s="36" t="s">
        <v>9</v>
      </c>
      <c r="I2918" s="37">
        <v>20894</v>
      </c>
      <c r="J2918" s="32">
        <f t="shared" ca="1" si="183"/>
        <v>68</v>
      </c>
      <c r="K2918" s="37" t="str">
        <f t="shared" ca="1" si="182"/>
        <v>25+</v>
      </c>
      <c r="L2918" s="36" t="s">
        <v>10</v>
      </c>
      <c r="M2918" s="36">
        <v>0</v>
      </c>
      <c r="N2918" s="36">
        <v>1</v>
      </c>
      <c r="O2918" s="38">
        <v>45581</v>
      </c>
    </row>
    <row r="2919" spans="1:15" x14ac:dyDescent="0.75">
      <c r="A2919" s="39">
        <v>4279</v>
      </c>
      <c r="B2919" s="40" t="s">
        <v>2931</v>
      </c>
      <c r="C2919" s="41">
        <v>45556</v>
      </c>
      <c r="D2919" s="42">
        <v>0.71527777777777779</v>
      </c>
      <c r="E2919" s="43" t="str">
        <f t="shared" si="180"/>
        <v>Afternoon</v>
      </c>
      <c r="F2919" s="44">
        <v>8.9</v>
      </c>
      <c r="G2919" s="44" t="str">
        <f t="shared" si="181"/>
        <v>Long</v>
      </c>
      <c r="H2919" s="44" t="s">
        <v>10</v>
      </c>
      <c r="I2919" s="45">
        <v>25385</v>
      </c>
      <c r="J2919" s="40">
        <f t="shared" ca="1" si="183"/>
        <v>56</v>
      </c>
      <c r="K2919" s="45" t="str">
        <f t="shared" ca="1" si="182"/>
        <v>25+</v>
      </c>
      <c r="L2919" s="44" t="s">
        <v>10</v>
      </c>
      <c r="M2919" s="44">
        <v>0</v>
      </c>
      <c r="N2919" s="44">
        <v>1</v>
      </c>
      <c r="O2919" s="46">
        <v>45581</v>
      </c>
    </row>
    <row r="2920" spans="1:15" x14ac:dyDescent="0.75">
      <c r="A2920" s="31">
        <v>4279</v>
      </c>
      <c r="B2920" s="32" t="s">
        <v>2932</v>
      </c>
      <c r="C2920" s="33">
        <v>45556</v>
      </c>
      <c r="D2920" s="34">
        <v>0.71527777777777779</v>
      </c>
      <c r="E2920" s="35" t="str">
        <f t="shared" si="180"/>
        <v>Afternoon</v>
      </c>
      <c r="F2920" s="36">
        <v>8.9</v>
      </c>
      <c r="G2920" s="36" t="str">
        <f t="shared" si="181"/>
        <v>Long</v>
      </c>
      <c r="H2920" s="36" t="s">
        <v>10</v>
      </c>
      <c r="I2920" s="37">
        <v>31666</v>
      </c>
      <c r="J2920" s="32">
        <f t="shared" ca="1" si="183"/>
        <v>39</v>
      </c>
      <c r="K2920" s="37" t="str">
        <f t="shared" ca="1" si="182"/>
        <v>25+</v>
      </c>
      <c r="L2920" s="36" t="s">
        <v>10</v>
      </c>
      <c r="M2920" s="36">
        <v>0</v>
      </c>
      <c r="N2920" s="36">
        <v>1</v>
      </c>
      <c r="O2920" s="38">
        <v>45581</v>
      </c>
    </row>
    <row r="2921" spans="1:15" x14ac:dyDescent="0.75">
      <c r="A2921" s="39">
        <v>4279</v>
      </c>
      <c r="B2921" s="40" t="s">
        <v>2933</v>
      </c>
      <c r="C2921" s="41">
        <v>45560</v>
      </c>
      <c r="D2921" s="42">
        <v>0.6875</v>
      </c>
      <c r="E2921" s="43" t="str">
        <f t="shared" si="180"/>
        <v>Afternoon</v>
      </c>
      <c r="F2921" s="44">
        <v>8.25</v>
      </c>
      <c r="G2921" s="44" t="str">
        <f t="shared" si="181"/>
        <v>Long</v>
      </c>
      <c r="H2921" s="44" t="s">
        <v>10</v>
      </c>
      <c r="I2921" s="45">
        <v>18671</v>
      </c>
      <c r="J2921" s="40">
        <f t="shared" ca="1" si="183"/>
        <v>74</v>
      </c>
      <c r="K2921" s="45" t="str">
        <f t="shared" ca="1" si="182"/>
        <v>25+</v>
      </c>
      <c r="L2921" s="44" t="s">
        <v>10</v>
      </c>
      <c r="M2921" s="44">
        <v>0</v>
      </c>
      <c r="N2921" s="44">
        <v>1</v>
      </c>
      <c r="O2921" s="46">
        <v>45581</v>
      </c>
    </row>
    <row r="2922" spans="1:15" x14ac:dyDescent="0.75">
      <c r="A2922" s="31">
        <v>4279</v>
      </c>
      <c r="B2922" s="32" t="s">
        <v>2934</v>
      </c>
      <c r="C2922" s="33">
        <v>45560</v>
      </c>
      <c r="D2922" s="34">
        <v>0.6875</v>
      </c>
      <c r="E2922" s="35" t="str">
        <f t="shared" si="180"/>
        <v>Afternoon</v>
      </c>
      <c r="F2922" s="36">
        <v>8.25</v>
      </c>
      <c r="G2922" s="36" t="str">
        <f t="shared" si="181"/>
        <v>Long</v>
      </c>
      <c r="H2922" s="36" t="s">
        <v>10</v>
      </c>
      <c r="I2922" s="37">
        <v>37183</v>
      </c>
      <c r="J2922" s="32">
        <f t="shared" ca="1" si="183"/>
        <v>23</v>
      </c>
      <c r="K2922" s="37" t="str">
        <f t="shared" ca="1" si="182"/>
        <v>18-24 (Young Drivers)</v>
      </c>
      <c r="L2922" s="36" t="s">
        <v>10</v>
      </c>
      <c r="M2922" s="36">
        <v>0</v>
      </c>
      <c r="N2922" s="36">
        <v>1</v>
      </c>
      <c r="O2922" s="38">
        <v>45581</v>
      </c>
    </row>
    <row r="2923" spans="1:15" x14ac:dyDescent="0.75">
      <c r="A2923" s="39">
        <v>4279</v>
      </c>
      <c r="B2923" s="40" t="s">
        <v>2935</v>
      </c>
      <c r="C2923" s="41">
        <v>45561</v>
      </c>
      <c r="D2923" s="42">
        <v>0.66319444444444442</v>
      </c>
      <c r="E2923" s="43" t="str">
        <f t="shared" si="180"/>
        <v>Afternoon</v>
      </c>
      <c r="F2923" s="44">
        <v>7.6</v>
      </c>
      <c r="G2923" s="44" t="str">
        <f t="shared" si="181"/>
        <v>Long</v>
      </c>
      <c r="H2923" s="44" t="s">
        <v>9</v>
      </c>
      <c r="I2923" s="45">
        <v>22697</v>
      </c>
      <c r="J2923" s="40">
        <f t="shared" ca="1" si="183"/>
        <v>63</v>
      </c>
      <c r="K2923" s="45" t="str">
        <f t="shared" ca="1" si="182"/>
        <v>25+</v>
      </c>
      <c r="L2923" s="44" t="s">
        <v>10</v>
      </c>
      <c r="M2923" s="44">
        <v>0</v>
      </c>
      <c r="N2923" s="44">
        <v>1</v>
      </c>
      <c r="O2923" s="46">
        <v>45581</v>
      </c>
    </row>
    <row r="2924" spans="1:15" x14ac:dyDescent="0.75">
      <c r="A2924" s="31">
        <v>4279</v>
      </c>
      <c r="B2924" s="32" t="s">
        <v>2936</v>
      </c>
      <c r="C2924" s="33">
        <v>45561</v>
      </c>
      <c r="D2924" s="34">
        <v>0.66319444444444442</v>
      </c>
      <c r="E2924" s="35" t="str">
        <f t="shared" si="180"/>
        <v>Afternoon</v>
      </c>
      <c r="F2924" s="36">
        <v>7.6</v>
      </c>
      <c r="G2924" s="36" t="str">
        <f t="shared" si="181"/>
        <v>Long</v>
      </c>
      <c r="H2924" s="36" t="s">
        <v>10</v>
      </c>
      <c r="I2924" s="37">
        <v>28437</v>
      </c>
      <c r="J2924" s="32">
        <f t="shared" ca="1" si="183"/>
        <v>47</v>
      </c>
      <c r="K2924" s="37" t="str">
        <f t="shared" ca="1" si="182"/>
        <v>25+</v>
      </c>
      <c r="L2924" s="36" t="s">
        <v>10</v>
      </c>
      <c r="M2924" s="36">
        <v>0</v>
      </c>
      <c r="N2924" s="36">
        <v>1</v>
      </c>
      <c r="O2924" s="38">
        <v>45581</v>
      </c>
    </row>
    <row r="2925" spans="1:15" x14ac:dyDescent="0.75">
      <c r="A2925" s="39">
        <v>4279</v>
      </c>
      <c r="B2925" s="40" t="s">
        <v>2937</v>
      </c>
      <c r="C2925" s="41">
        <v>45562</v>
      </c>
      <c r="D2925" s="42">
        <v>0.67361111111111116</v>
      </c>
      <c r="E2925" s="43" t="str">
        <f t="shared" si="180"/>
        <v>Afternoon</v>
      </c>
      <c r="F2925" s="44">
        <v>12.9</v>
      </c>
      <c r="G2925" s="44" t="str">
        <f t="shared" si="181"/>
        <v>Long</v>
      </c>
      <c r="H2925" s="44" t="s">
        <v>10</v>
      </c>
      <c r="I2925" s="45">
        <v>39059</v>
      </c>
      <c r="J2925" s="40">
        <f t="shared" ca="1" si="183"/>
        <v>18</v>
      </c>
      <c r="K2925" s="45" t="str">
        <f t="shared" ca="1" si="182"/>
        <v>18-24 (Young Drivers)</v>
      </c>
      <c r="L2925" s="44" t="s">
        <v>11</v>
      </c>
      <c r="M2925" s="44">
        <v>0</v>
      </c>
      <c r="N2925" s="44">
        <v>1</v>
      </c>
      <c r="O2925" s="46">
        <v>45581</v>
      </c>
    </row>
    <row r="2926" spans="1:15" x14ac:dyDescent="0.75">
      <c r="A2926" s="31">
        <v>1239</v>
      </c>
      <c r="B2926" s="32" t="s">
        <v>2938</v>
      </c>
      <c r="C2926" s="33">
        <v>45423</v>
      </c>
      <c r="D2926" s="34">
        <v>0.58333333333333337</v>
      </c>
      <c r="E2926" s="35" t="str">
        <f t="shared" si="180"/>
        <v>Afternoon</v>
      </c>
      <c r="F2926" s="36">
        <v>6</v>
      </c>
      <c r="G2926" s="36" t="str">
        <f t="shared" si="181"/>
        <v>Long</v>
      </c>
      <c r="H2926" s="36" t="s">
        <v>10</v>
      </c>
      <c r="I2926" s="37">
        <v>38835</v>
      </c>
      <c r="J2926" s="32">
        <f t="shared" ca="1" si="183"/>
        <v>19</v>
      </c>
      <c r="K2926" s="37" t="str">
        <f t="shared" ca="1" si="182"/>
        <v>18-24 (Young Drivers)</v>
      </c>
      <c r="L2926" s="36" t="s">
        <v>10</v>
      </c>
      <c r="M2926" s="36">
        <v>0</v>
      </c>
      <c r="N2926" s="36">
        <v>1</v>
      </c>
      <c r="O2926" s="38">
        <v>45581</v>
      </c>
    </row>
    <row r="2927" spans="1:15" x14ac:dyDescent="0.75">
      <c r="A2927" s="39">
        <v>1239</v>
      </c>
      <c r="B2927" s="40" t="s">
        <v>2939</v>
      </c>
      <c r="C2927" s="41">
        <v>45424</v>
      </c>
      <c r="D2927" s="42">
        <v>0.625</v>
      </c>
      <c r="E2927" s="43" t="str">
        <f t="shared" si="180"/>
        <v>Afternoon</v>
      </c>
      <c r="F2927" s="44">
        <v>7</v>
      </c>
      <c r="G2927" s="44" t="str">
        <f t="shared" si="181"/>
        <v>Long</v>
      </c>
      <c r="H2927" s="44" t="s">
        <v>10</v>
      </c>
      <c r="I2927" s="45">
        <v>34274</v>
      </c>
      <c r="J2927" s="40">
        <f t="shared" ca="1" si="183"/>
        <v>31</v>
      </c>
      <c r="K2927" s="45" t="str">
        <f t="shared" ca="1" si="182"/>
        <v>25+</v>
      </c>
      <c r="L2927" s="44" t="s">
        <v>10</v>
      </c>
      <c r="M2927" s="44">
        <v>0</v>
      </c>
      <c r="N2927" s="44">
        <v>1</v>
      </c>
      <c r="O2927" s="46">
        <v>45581</v>
      </c>
    </row>
    <row r="2928" spans="1:15" x14ac:dyDescent="0.75">
      <c r="A2928" s="31">
        <v>1239</v>
      </c>
      <c r="B2928" s="32" t="s">
        <v>2940</v>
      </c>
      <c r="C2928" s="33">
        <v>45424</v>
      </c>
      <c r="D2928" s="34">
        <v>0.625</v>
      </c>
      <c r="E2928" s="35" t="str">
        <f t="shared" si="180"/>
        <v>Afternoon</v>
      </c>
      <c r="F2928" s="36">
        <v>7</v>
      </c>
      <c r="G2928" s="36" t="str">
        <f t="shared" si="181"/>
        <v>Long</v>
      </c>
      <c r="H2928" s="36" t="s">
        <v>9</v>
      </c>
      <c r="I2928" s="37">
        <v>39576</v>
      </c>
      <c r="J2928" s="32">
        <f t="shared" ca="1" si="183"/>
        <v>17</v>
      </c>
      <c r="K2928" s="37" t="str">
        <f t="shared" ca="1" si="182"/>
        <v>17 (Car/Motorcycle)</v>
      </c>
      <c r="L2928" s="36" t="s">
        <v>11</v>
      </c>
      <c r="M2928" s="36">
        <v>0</v>
      </c>
      <c r="N2928" s="36">
        <v>1</v>
      </c>
      <c r="O2928" s="38">
        <v>45581</v>
      </c>
    </row>
    <row r="2929" spans="1:15" x14ac:dyDescent="0.75">
      <c r="A2929" s="39">
        <v>1239</v>
      </c>
      <c r="B2929" s="40" t="s">
        <v>2941</v>
      </c>
      <c r="C2929" s="41">
        <v>45428</v>
      </c>
      <c r="D2929" s="42">
        <v>0.81597222222222221</v>
      </c>
      <c r="E2929" s="43" t="str">
        <f t="shared" si="180"/>
        <v>Evening</v>
      </c>
      <c r="F2929" s="44">
        <v>6</v>
      </c>
      <c r="G2929" s="44" t="str">
        <f t="shared" si="181"/>
        <v>Long</v>
      </c>
      <c r="H2929" s="44" t="s">
        <v>10</v>
      </c>
      <c r="I2929" s="45">
        <v>37418</v>
      </c>
      <c r="J2929" s="40">
        <f t="shared" ca="1" si="183"/>
        <v>23</v>
      </c>
      <c r="K2929" s="45" t="str">
        <f t="shared" ca="1" si="182"/>
        <v>18-24 (Young Drivers)</v>
      </c>
      <c r="L2929" s="44" t="s">
        <v>10</v>
      </c>
      <c r="M2929" s="44">
        <v>0</v>
      </c>
      <c r="N2929" s="44">
        <v>1</v>
      </c>
      <c r="O2929" s="46">
        <v>45581</v>
      </c>
    </row>
    <row r="2930" spans="1:15" x14ac:dyDescent="0.75">
      <c r="A2930" s="31">
        <v>1239</v>
      </c>
      <c r="B2930" s="32" t="s">
        <v>2942</v>
      </c>
      <c r="C2930" s="33">
        <v>45430</v>
      </c>
      <c r="D2930" s="34">
        <v>0.54166666666666663</v>
      </c>
      <c r="E2930" s="35" t="str">
        <f t="shared" si="180"/>
        <v>Afternoon</v>
      </c>
      <c r="F2930" s="36">
        <v>5.5</v>
      </c>
      <c r="G2930" s="36" t="str">
        <f t="shared" si="181"/>
        <v>Long</v>
      </c>
      <c r="H2930" s="36" t="s">
        <v>9</v>
      </c>
      <c r="I2930" s="37">
        <v>24621</v>
      </c>
      <c r="J2930" s="32">
        <f t="shared" ca="1" si="183"/>
        <v>58</v>
      </c>
      <c r="K2930" s="37" t="str">
        <f t="shared" ca="1" si="182"/>
        <v>25+</v>
      </c>
      <c r="L2930" s="36" t="s">
        <v>10</v>
      </c>
      <c r="M2930" s="36">
        <v>0</v>
      </c>
      <c r="N2930" s="36">
        <v>1</v>
      </c>
      <c r="O2930" s="38">
        <v>45581</v>
      </c>
    </row>
    <row r="2931" spans="1:15" x14ac:dyDescent="0.75">
      <c r="A2931" s="39">
        <v>1239</v>
      </c>
      <c r="B2931" s="40" t="s">
        <v>2943</v>
      </c>
      <c r="C2931" s="41">
        <v>45431</v>
      </c>
      <c r="D2931" s="42">
        <v>0.58333333333333337</v>
      </c>
      <c r="E2931" s="43" t="str">
        <f t="shared" si="180"/>
        <v>Afternoon</v>
      </c>
      <c r="F2931" s="44">
        <v>6</v>
      </c>
      <c r="G2931" s="44" t="str">
        <f t="shared" si="181"/>
        <v>Long</v>
      </c>
      <c r="H2931" s="44" t="s">
        <v>9</v>
      </c>
      <c r="I2931" s="45">
        <v>34754</v>
      </c>
      <c r="J2931" s="40">
        <f t="shared" ca="1" si="183"/>
        <v>30</v>
      </c>
      <c r="K2931" s="45" t="str">
        <f t="shared" ca="1" si="182"/>
        <v>25+</v>
      </c>
      <c r="L2931" s="44" t="s">
        <v>10</v>
      </c>
      <c r="M2931" s="44">
        <v>0</v>
      </c>
      <c r="N2931" s="44">
        <v>1</v>
      </c>
      <c r="O2931" s="46">
        <v>45581</v>
      </c>
    </row>
    <row r="2932" spans="1:15" x14ac:dyDescent="0.75">
      <c r="A2932" s="31">
        <v>1239</v>
      </c>
      <c r="B2932" s="32" t="s">
        <v>2944</v>
      </c>
      <c r="C2932" s="33">
        <v>45438</v>
      </c>
      <c r="D2932" s="34">
        <v>0.58333333333333337</v>
      </c>
      <c r="E2932" s="35" t="str">
        <f t="shared" si="180"/>
        <v>Afternoon</v>
      </c>
      <c r="F2932" s="36">
        <v>6</v>
      </c>
      <c r="G2932" s="36" t="str">
        <f t="shared" si="181"/>
        <v>Long</v>
      </c>
      <c r="H2932" s="36" t="s">
        <v>10</v>
      </c>
      <c r="I2932" s="37">
        <v>29653</v>
      </c>
      <c r="J2932" s="32">
        <f t="shared" ca="1" si="183"/>
        <v>44</v>
      </c>
      <c r="K2932" s="37" t="str">
        <f t="shared" ca="1" si="182"/>
        <v>25+</v>
      </c>
      <c r="L2932" s="36" t="s">
        <v>10</v>
      </c>
      <c r="M2932" s="36">
        <v>0</v>
      </c>
      <c r="N2932" s="36">
        <v>1</v>
      </c>
      <c r="O2932" s="38">
        <v>45581</v>
      </c>
    </row>
    <row r="2933" spans="1:15" x14ac:dyDescent="0.75">
      <c r="A2933" s="39">
        <v>1239</v>
      </c>
      <c r="B2933" s="40" t="s">
        <v>2945</v>
      </c>
      <c r="C2933" s="41">
        <v>45438</v>
      </c>
      <c r="D2933" s="42">
        <v>0.58333333333333337</v>
      </c>
      <c r="E2933" s="43" t="str">
        <f t="shared" si="180"/>
        <v>Afternoon</v>
      </c>
      <c r="F2933" s="44">
        <v>6</v>
      </c>
      <c r="G2933" s="44" t="str">
        <f t="shared" si="181"/>
        <v>Long</v>
      </c>
      <c r="H2933" s="44" t="s">
        <v>10</v>
      </c>
      <c r="I2933" s="45">
        <v>26201</v>
      </c>
      <c r="J2933" s="40">
        <f t="shared" ca="1" si="183"/>
        <v>54</v>
      </c>
      <c r="K2933" s="45" t="str">
        <f t="shared" ca="1" si="182"/>
        <v>25+</v>
      </c>
      <c r="L2933" s="44" t="s">
        <v>10</v>
      </c>
      <c r="M2933" s="44">
        <v>0</v>
      </c>
      <c r="N2933" s="44">
        <v>1</v>
      </c>
      <c r="O2933" s="46">
        <v>45581</v>
      </c>
    </row>
    <row r="2934" spans="1:15" x14ac:dyDescent="0.75">
      <c r="A2934" s="31">
        <v>1239</v>
      </c>
      <c r="B2934" s="32" t="s">
        <v>2946</v>
      </c>
      <c r="C2934" s="33">
        <v>45444</v>
      </c>
      <c r="D2934" s="34">
        <v>0.63541666666666663</v>
      </c>
      <c r="E2934" s="35" t="str">
        <f t="shared" si="180"/>
        <v>Afternoon</v>
      </c>
      <c r="F2934" s="36">
        <v>7.25</v>
      </c>
      <c r="G2934" s="36" t="str">
        <f t="shared" si="181"/>
        <v>Long</v>
      </c>
      <c r="H2934" s="36" t="s">
        <v>10</v>
      </c>
      <c r="I2934" s="37">
        <v>31558</v>
      </c>
      <c r="J2934" s="32">
        <f t="shared" ca="1" si="183"/>
        <v>39</v>
      </c>
      <c r="K2934" s="37" t="str">
        <f t="shared" ca="1" si="182"/>
        <v>25+</v>
      </c>
      <c r="L2934" s="36" t="s">
        <v>10</v>
      </c>
      <c r="M2934" s="36">
        <v>0</v>
      </c>
      <c r="N2934" s="36">
        <v>1</v>
      </c>
      <c r="O2934" s="38">
        <v>45581</v>
      </c>
    </row>
    <row r="2935" spans="1:15" x14ac:dyDescent="0.75">
      <c r="A2935" s="39">
        <v>1239</v>
      </c>
      <c r="B2935" s="40" t="s">
        <v>2947</v>
      </c>
      <c r="C2935" s="41">
        <v>45444</v>
      </c>
      <c r="D2935" s="42">
        <v>0.63541666666666663</v>
      </c>
      <c r="E2935" s="43" t="str">
        <f t="shared" si="180"/>
        <v>Afternoon</v>
      </c>
      <c r="F2935" s="44">
        <v>7.25</v>
      </c>
      <c r="G2935" s="44" t="str">
        <f t="shared" si="181"/>
        <v>Long</v>
      </c>
      <c r="H2935" s="44" t="s">
        <v>10</v>
      </c>
      <c r="I2935" s="45">
        <v>29288</v>
      </c>
      <c r="J2935" s="40">
        <f t="shared" ca="1" si="183"/>
        <v>45</v>
      </c>
      <c r="K2935" s="45" t="str">
        <f t="shared" ca="1" si="182"/>
        <v>25+</v>
      </c>
      <c r="L2935" s="44" t="s">
        <v>10</v>
      </c>
      <c r="M2935" s="44">
        <v>0</v>
      </c>
      <c r="N2935" s="44">
        <v>1</v>
      </c>
      <c r="O2935" s="46">
        <v>45581</v>
      </c>
    </row>
    <row r="2936" spans="1:15" x14ac:dyDescent="0.75">
      <c r="A2936" s="31">
        <v>1239</v>
      </c>
      <c r="B2936" s="32" t="s">
        <v>2948</v>
      </c>
      <c r="C2936" s="33">
        <v>45445</v>
      </c>
      <c r="D2936" s="34">
        <v>0.60416666666666663</v>
      </c>
      <c r="E2936" s="35" t="str">
        <f t="shared" si="180"/>
        <v>Afternoon</v>
      </c>
      <c r="F2936" s="36">
        <v>6.5</v>
      </c>
      <c r="G2936" s="36" t="str">
        <f t="shared" si="181"/>
        <v>Long</v>
      </c>
      <c r="H2936" s="36" t="s">
        <v>10</v>
      </c>
      <c r="I2936" s="37">
        <v>37255</v>
      </c>
      <c r="J2936" s="32">
        <f t="shared" ca="1" si="183"/>
        <v>23</v>
      </c>
      <c r="K2936" s="37" t="str">
        <f t="shared" ca="1" si="182"/>
        <v>18-24 (Young Drivers)</v>
      </c>
      <c r="L2936" s="36" t="s">
        <v>10</v>
      </c>
      <c r="M2936" s="36">
        <v>0</v>
      </c>
      <c r="N2936" s="36">
        <v>1</v>
      </c>
      <c r="O2936" s="38">
        <v>45581</v>
      </c>
    </row>
    <row r="2937" spans="1:15" x14ac:dyDescent="0.75">
      <c r="A2937" s="39">
        <v>1239</v>
      </c>
      <c r="B2937" s="40" t="s">
        <v>2949</v>
      </c>
      <c r="C2937" s="41">
        <v>45445</v>
      </c>
      <c r="D2937" s="42">
        <v>0.60416666666666663</v>
      </c>
      <c r="E2937" s="43" t="str">
        <f t="shared" si="180"/>
        <v>Afternoon</v>
      </c>
      <c r="F2937" s="44">
        <v>6.5</v>
      </c>
      <c r="G2937" s="44" t="str">
        <f t="shared" si="181"/>
        <v>Long</v>
      </c>
      <c r="H2937" s="44" t="s">
        <v>10</v>
      </c>
      <c r="I2937" s="45">
        <v>29301</v>
      </c>
      <c r="J2937" s="40">
        <f t="shared" ca="1" si="183"/>
        <v>45</v>
      </c>
      <c r="K2937" s="45" t="str">
        <f t="shared" ca="1" si="182"/>
        <v>25+</v>
      </c>
      <c r="L2937" s="44" t="s">
        <v>11</v>
      </c>
      <c r="M2937" s="44">
        <v>0</v>
      </c>
      <c r="N2937" s="44">
        <v>1</v>
      </c>
      <c r="O2937" s="46">
        <v>45581</v>
      </c>
    </row>
    <row r="2938" spans="1:15" x14ac:dyDescent="0.75">
      <c r="A2938" s="31">
        <v>1239</v>
      </c>
      <c r="B2938" s="32" t="s">
        <v>2950</v>
      </c>
      <c r="C2938" s="33">
        <v>45447</v>
      </c>
      <c r="D2938" s="34">
        <v>0.84375</v>
      </c>
      <c r="E2938" s="35" t="str">
        <f t="shared" si="180"/>
        <v>Evening</v>
      </c>
      <c r="F2938" s="36">
        <v>6</v>
      </c>
      <c r="G2938" s="36" t="str">
        <f t="shared" si="181"/>
        <v>Long</v>
      </c>
      <c r="H2938" s="36" t="s">
        <v>9</v>
      </c>
      <c r="I2938" s="37">
        <v>39578</v>
      </c>
      <c r="J2938" s="32">
        <f t="shared" ca="1" si="183"/>
        <v>17</v>
      </c>
      <c r="K2938" s="37" t="str">
        <f t="shared" ca="1" si="182"/>
        <v>17 (Car/Motorcycle)</v>
      </c>
      <c r="L2938" s="36" t="s">
        <v>10</v>
      </c>
      <c r="M2938" s="36">
        <v>0</v>
      </c>
      <c r="N2938" s="36">
        <v>1</v>
      </c>
      <c r="O2938" s="38">
        <v>45581</v>
      </c>
    </row>
    <row r="2939" spans="1:15" x14ac:dyDescent="0.75">
      <c r="A2939" s="39">
        <v>1239</v>
      </c>
      <c r="B2939" s="40" t="s">
        <v>2951</v>
      </c>
      <c r="C2939" s="41">
        <v>45452</v>
      </c>
      <c r="D2939" s="42">
        <v>0.58333333333333337</v>
      </c>
      <c r="E2939" s="43" t="str">
        <f t="shared" si="180"/>
        <v>Afternoon</v>
      </c>
      <c r="F2939" s="44">
        <v>6</v>
      </c>
      <c r="G2939" s="44" t="str">
        <f t="shared" si="181"/>
        <v>Long</v>
      </c>
      <c r="H2939" s="44" t="s">
        <v>10</v>
      </c>
      <c r="I2939" s="45">
        <v>33032</v>
      </c>
      <c r="J2939" s="40">
        <f t="shared" ca="1" si="183"/>
        <v>35</v>
      </c>
      <c r="K2939" s="45" t="str">
        <f t="shared" ca="1" si="182"/>
        <v>25+</v>
      </c>
      <c r="L2939" s="44" t="s">
        <v>10</v>
      </c>
      <c r="M2939" s="44">
        <v>0</v>
      </c>
      <c r="N2939" s="44">
        <v>1</v>
      </c>
      <c r="O2939" s="46">
        <v>45581</v>
      </c>
    </row>
    <row r="2940" spans="1:15" x14ac:dyDescent="0.75">
      <c r="A2940" s="31">
        <v>1239</v>
      </c>
      <c r="B2940" s="32" t="s">
        <v>2952</v>
      </c>
      <c r="C2940" s="33">
        <v>45452</v>
      </c>
      <c r="D2940" s="34">
        <v>0.70486111111111116</v>
      </c>
      <c r="E2940" s="35" t="str">
        <f t="shared" si="180"/>
        <v>Afternoon</v>
      </c>
      <c r="F2940" s="36">
        <v>6.75</v>
      </c>
      <c r="G2940" s="36" t="str">
        <f t="shared" si="181"/>
        <v>Long</v>
      </c>
      <c r="H2940" s="36" t="s">
        <v>10</v>
      </c>
      <c r="I2940" s="37">
        <v>26939</v>
      </c>
      <c r="J2940" s="32">
        <f t="shared" ca="1" si="183"/>
        <v>51</v>
      </c>
      <c r="K2940" s="37" t="str">
        <f t="shared" ca="1" si="182"/>
        <v>25+</v>
      </c>
      <c r="L2940" s="36" t="s">
        <v>11</v>
      </c>
      <c r="M2940" s="36">
        <v>0</v>
      </c>
      <c r="N2940" s="36">
        <v>1</v>
      </c>
      <c r="O2940" s="38">
        <v>45581</v>
      </c>
    </row>
    <row r="2941" spans="1:15" x14ac:dyDescent="0.75">
      <c r="A2941" s="39">
        <v>1239</v>
      </c>
      <c r="B2941" s="40" t="s">
        <v>2953</v>
      </c>
      <c r="C2941" s="41">
        <v>45452</v>
      </c>
      <c r="D2941" s="42">
        <v>0.70486111111111116</v>
      </c>
      <c r="E2941" s="43" t="str">
        <f t="shared" si="180"/>
        <v>Afternoon</v>
      </c>
      <c r="F2941" s="44">
        <v>6.75</v>
      </c>
      <c r="G2941" s="44" t="str">
        <f t="shared" si="181"/>
        <v>Long</v>
      </c>
      <c r="H2941" s="44" t="s">
        <v>10</v>
      </c>
      <c r="I2941" s="45">
        <v>25501</v>
      </c>
      <c r="J2941" s="40">
        <f t="shared" ca="1" si="183"/>
        <v>55</v>
      </c>
      <c r="K2941" s="45" t="str">
        <f t="shared" ca="1" si="182"/>
        <v>25+</v>
      </c>
      <c r="L2941" s="44" t="s">
        <v>10</v>
      </c>
      <c r="M2941" s="44">
        <v>0</v>
      </c>
      <c r="N2941" s="44">
        <v>1</v>
      </c>
      <c r="O2941" s="46">
        <v>45581</v>
      </c>
    </row>
    <row r="2942" spans="1:15" x14ac:dyDescent="0.75">
      <c r="A2942" s="31">
        <v>1239</v>
      </c>
      <c r="B2942" s="32" t="s">
        <v>2954</v>
      </c>
      <c r="C2942" s="33">
        <v>45458</v>
      </c>
      <c r="D2942" s="34">
        <v>0.58333333333333337</v>
      </c>
      <c r="E2942" s="35" t="str">
        <f t="shared" si="180"/>
        <v>Afternoon</v>
      </c>
      <c r="F2942" s="36">
        <v>6</v>
      </c>
      <c r="G2942" s="36" t="str">
        <f t="shared" si="181"/>
        <v>Long</v>
      </c>
      <c r="H2942" s="36" t="s">
        <v>10</v>
      </c>
      <c r="I2942" s="37">
        <v>19315</v>
      </c>
      <c r="J2942" s="32">
        <f t="shared" ca="1" si="183"/>
        <v>72</v>
      </c>
      <c r="K2942" s="37" t="str">
        <f t="shared" ca="1" si="182"/>
        <v>25+</v>
      </c>
      <c r="L2942" s="36" t="s">
        <v>10</v>
      </c>
      <c r="M2942" s="36">
        <v>0</v>
      </c>
      <c r="N2942" s="36">
        <v>1</v>
      </c>
      <c r="O2942" s="38">
        <v>45581</v>
      </c>
    </row>
    <row r="2943" spans="1:15" x14ac:dyDescent="0.75">
      <c r="A2943" s="39">
        <v>1239</v>
      </c>
      <c r="B2943" s="40" t="s">
        <v>2955</v>
      </c>
      <c r="C2943" s="41">
        <v>45458</v>
      </c>
      <c r="D2943" s="42">
        <v>0.58333333333333337</v>
      </c>
      <c r="E2943" s="43" t="str">
        <f t="shared" si="180"/>
        <v>Afternoon</v>
      </c>
      <c r="F2943" s="44">
        <v>6</v>
      </c>
      <c r="G2943" s="44" t="str">
        <f t="shared" si="181"/>
        <v>Long</v>
      </c>
      <c r="H2943" s="44" t="s">
        <v>10</v>
      </c>
      <c r="I2943" s="45">
        <v>33289</v>
      </c>
      <c r="J2943" s="40">
        <f t="shared" ca="1" si="183"/>
        <v>34</v>
      </c>
      <c r="K2943" s="45" t="str">
        <f t="shared" ca="1" si="182"/>
        <v>25+</v>
      </c>
      <c r="L2943" s="44" t="s">
        <v>10</v>
      </c>
      <c r="M2943" s="44">
        <v>0</v>
      </c>
      <c r="N2943" s="44">
        <v>1</v>
      </c>
      <c r="O2943" s="46">
        <v>45581</v>
      </c>
    </row>
    <row r="2944" spans="1:15" x14ac:dyDescent="0.75">
      <c r="A2944" s="31">
        <v>1239</v>
      </c>
      <c r="B2944" s="32" t="s">
        <v>2956</v>
      </c>
      <c r="C2944" s="33">
        <v>45465</v>
      </c>
      <c r="D2944" s="34">
        <v>0.60416666666666663</v>
      </c>
      <c r="E2944" s="35" t="str">
        <f t="shared" si="180"/>
        <v>Afternoon</v>
      </c>
      <c r="F2944" s="36">
        <v>6.25</v>
      </c>
      <c r="G2944" s="36" t="str">
        <f t="shared" si="181"/>
        <v>Long</v>
      </c>
      <c r="H2944" s="36" t="s">
        <v>10</v>
      </c>
      <c r="I2944" s="37">
        <v>31587</v>
      </c>
      <c r="J2944" s="32">
        <f t="shared" ca="1" si="183"/>
        <v>39</v>
      </c>
      <c r="K2944" s="37" t="str">
        <f t="shared" ca="1" si="182"/>
        <v>25+</v>
      </c>
      <c r="L2944" s="36" t="s">
        <v>10</v>
      </c>
      <c r="M2944" s="36">
        <v>0</v>
      </c>
      <c r="N2944" s="36">
        <v>1</v>
      </c>
      <c r="O2944" s="38">
        <v>45581</v>
      </c>
    </row>
    <row r="2945" spans="1:15" x14ac:dyDescent="0.75">
      <c r="A2945" s="39">
        <v>1239</v>
      </c>
      <c r="B2945" s="40" t="s">
        <v>2957</v>
      </c>
      <c r="C2945" s="41">
        <v>45466</v>
      </c>
      <c r="D2945" s="42">
        <v>0.58333333333333337</v>
      </c>
      <c r="E2945" s="43" t="str">
        <f t="shared" ref="E2945:E3008" si="184">IF(D2945&lt;TIME(12,0,0), "Morning", IF(D2945&lt;TIME(18,0,0), "Afternoon", "Evening"))</f>
        <v>Afternoon</v>
      </c>
      <c r="F2945" s="44">
        <v>6</v>
      </c>
      <c r="G2945" s="44" t="str">
        <f t="shared" ref="G2945:G3008" si="185">IF(F2945 &lt; 2.5, "Short",
  IF(F2945 &lt;= 4, "Medium", "Long")
)</f>
        <v>Long</v>
      </c>
      <c r="H2945" s="44" t="s">
        <v>10</v>
      </c>
      <c r="I2945" s="45">
        <v>22847</v>
      </c>
      <c r="J2945" s="40">
        <f t="shared" ca="1" si="183"/>
        <v>63</v>
      </c>
      <c r="K2945" s="45" t="str">
        <f t="shared" ref="K2945:K3008" ca="1" si="186" xml:space="preserve"> IF(J2945 &lt; 15, "Invalid (Below Minimum Age)", IF(J2945 = 15, "15 (Moped/Tractor)", IF(J2945 = 16, "16 (Light Vehicles)", IF(J2945 = 17, "17 (Car/Motorcycle)", IF(J2945 &lt;= 24, "18-24 (Young Drivers)","25+"
        )
      )
    )
  )
)</f>
        <v>25+</v>
      </c>
      <c r="L2945" s="44" t="s">
        <v>10</v>
      </c>
      <c r="M2945" s="44">
        <v>0</v>
      </c>
      <c r="N2945" s="44">
        <v>1</v>
      </c>
      <c r="O2945" s="46">
        <v>45581</v>
      </c>
    </row>
    <row r="2946" spans="1:15" x14ac:dyDescent="0.75">
      <c r="A2946" s="31">
        <v>1239</v>
      </c>
      <c r="B2946" s="32" t="s">
        <v>2958</v>
      </c>
      <c r="C2946" s="33">
        <v>45473</v>
      </c>
      <c r="D2946" s="34">
        <v>0.61111111111111116</v>
      </c>
      <c r="E2946" s="35" t="str">
        <f t="shared" si="184"/>
        <v>Afternoon</v>
      </c>
      <c r="F2946" s="36">
        <v>6.5</v>
      </c>
      <c r="G2946" s="36" t="str">
        <f t="shared" si="185"/>
        <v>Long</v>
      </c>
      <c r="H2946" s="36" t="s">
        <v>10</v>
      </c>
      <c r="I2946" s="37">
        <v>37653</v>
      </c>
      <c r="J2946" s="32">
        <f t="shared" ref="J2946:J3009" ca="1" si="187">IFERROR(DATEDIF(I2946, TODAY(), "Y"), 0)</f>
        <v>22</v>
      </c>
      <c r="K2946" s="37" t="str">
        <f t="shared" ca="1" si="186"/>
        <v>18-24 (Young Drivers)</v>
      </c>
      <c r="L2946" s="36" t="s">
        <v>10</v>
      </c>
      <c r="M2946" s="36">
        <v>0</v>
      </c>
      <c r="N2946" s="36">
        <v>1</v>
      </c>
      <c r="O2946" s="38">
        <v>45581</v>
      </c>
    </row>
    <row r="2947" spans="1:15" x14ac:dyDescent="0.75">
      <c r="A2947" s="39">
        <v>1239</v>
      </c>
      <c r="B2947" s="40" t="s">
        <v>2959</v>
      </c>
      <c r="C2947" s="41">
        <v>45473</v>
      </c>
      <c r="D2947" s="42">
        <v>0.61111111111111116</v>
      </c>
      <c r="E2947" s="43" t="str">
        <f t="shared" si="184"/>
        <v>Afternoon</v>
      </c>
      <c r="F2947" s="44">
        <v>6.5</v>
      </c>
      <c r="G2947" s="44" t="str">
        <f t="shared" si="185"/>
        <v>Long</v>
      </c>
      <c r="H2947" s="44" t="s">
        <v>10</v>
      </c>
      <c r="I2947" s="45">
        <v>35764</v>
      </c>
      <c r="J2947" s="40">
        <f t="shared" ca="1" si="187"/>
        <v>27</v>
      </c>
      <c r="K2947" s="45" t="str">
        <f t="shared" ca="1" si="186"/>
        <v>25+</v>
      </c>
      <c r="L2947" s="44" t="s">
        <v>10</v>
      </c>
      <c r="M2947" s="44">
        <v>0</v>
      </c>
      <c r="N2947" s="44">
        <v>1</v>
      </c>
      <c r="O2947" s="46">
        <v>45581</v>
      </c>
    </row>
    <row r="2948" spans="1:15" x14ac:dyDescent="0.75">
      <c r="A2948" s="31">
        <v>1239</v>
      </c>
      <c r="B2948" s="32" t="s">
        <v>2960</v>
      </c>
      <c r="C2948" s="33">
        <v>45474</v>
      </c>
      <c r="D2948" s="34">
        <v>0.82291666666666663</v>
      </c>
      <c r="E2948" s="35" t="str">
        <f t="shared" si="184"/>
        <v>Evening</v>
      </c>
      <c r="F2948" s="36">
        <v>6</v>
      </c>
      <c r="G2948" s="36" t="str">
        <f t="shared" si="185"/>
        <v>Long</v>
      </c>
      <c r="H2948" s="36" t="s">
        <v>10</v>
      </c>
      <c r="I2948" s="37">
        <v>30409</v>
      </c>
      <c r="J2948" s="32">
        <f t="shared" ca="1" si="187"/>
        <v>42</v>
      </c>
      <c r="K2948" s="37" t="str">
        <f t="shared" ca="1" si="186"/>
        <v>25+</v>
      </c>
      <c r="L2948" s="36" t="s">
        <v>10</v>
      </c>
      <c r="M2948" s="36">
        <v>0</v>
      </c>
      <c r="N2948" s="36">
        <v>1</v>
      </c>
      <c r="O2948" s="38">
        <v>45581</v>
      </c>
    </row>
    <row r="2949" spans="1:15" x14ac:dyDescent="0.75">
      <c r="A2949" s="39">
        <v>1239</v>
      </c>
      <c r="B2949" s="40" t="s">
        <v>2961</v>
      </c>
      <c r="C2949" s="41">
        <v>45474</v>
      </c>
      <c r="D2949" s="42">
        <v>0.82291666666666663</v>
      </c>
      <c r="E2949" s="43" t="str">
        <f t="shared" si="184"/>
        <v>Evening</v>
      </c>
      <c r="F2949" s="44">
        <v>6</v>
      </c>
      <c r="G2949" s="44" t="str">
        <f t="shared" si="185"/>
        <v>Long</v>
      </c>
      <c r="H2949" s="44" t="s">
        <v>10</v>
      </c>
      <c r="I2949" s="45">
        <v>32984</v>
      </c>
      <c r="J2949" s="40">
        <f t="shared" ca="1" si="187"/>
        <v>35</v>
      </c>
      <c r="K2949" s="45" t="str">
        <f t="shared" ca="1" si="186"/>
        <v>25+</v>
      </c>
      <c r="L2949" s="44" t="s">
        <v>10</v>
      </c>
      <c r="M2949" s="44">
        <v>0</v>
      </c>
      <c r="N2949" s="44">
        <v>1</v>
      </c>
      <c r="O2949" s="46">
        <v>45581</v>
      </c>
    </row>
    <row r="2950" spans="1:15" x14ac:dyDescent="0.75">
      <c r="A2950" s="31">
        <v>1239</v>
      </c>
      <c r="B2950" s="32" t="s">
        <v>2962</v>
      </c>
      <c r="C2950" s="33">
        <v>45479</v>
      </c>
      <c r="D2950" s="34">
        <v>0.625</v>
      </c>
      <c r="E2950" s="35" t="str">
        <f t="shared" si="184"/>
        <v>Afternoon</v>
      </c>
      <c r="F2950" s="36">
        <v>7</v>
      </c>
      <c r="G2950" s="36" t="str">
        <f t="shared" si="185"/>
        <v>Long</v>
      </c>
      <c r="H2950" s="36" t="s">
        <v>9</v>
      </c>
      <c r="I2950" s="37">
        <v>37192</v>
      </c>
      <c r="J2950" s="32">
        <f t="shared" ca="1" si="187"/>
        <v>23</v>
      </c>
      <c r="K2950" s="37" t="str">
        <f t="shared" ca="1" si="186"/>
        <v>18-24 (Young Drivers)</v>
      </c>
      <c r="L2950" s="36" t="s">
        <v>10</v>
      </c>
      <c r="M2950" s="36">
        <v>0</v>
      </c>
      <c r="N2950" s="36">
        <v>1</v>
      </c>
      <c r="O2950" s="38">
        <v>45581</v>
      </c>
    </row>
    <row r="2951" spans="1:15" x14ac:dyDescent="0.75">
      <c r="A2951" s="39">
        <v>3792</v>
      </c>
      <c r="B2951" s="40" t="s">
        <v>2963</v>
      </c>
      <c r="C2951" s="41">
        <v>45539</v>
      </c>
      <c r="D2951" s="42">
        <v>0.5131944444444444</v>
      </c>
      <c r="E2951" s="43" t="str">
        <f t="shared" si="184"/>
        <v>Afternoon</v>
      </c>
      <c r="F2951" s="44">
        <v>4.2</v>
      </c>
      <c r="G2951" s="44" t="str">
        <f t="shared" si="185"/>
        <v>Long</v>
      </c>
      <c r="H2951" s="44" t="s">
        <v>10</v>
      </c>
      <c r="I2951" s="45">
        <v>36641</v>
      </c>
      <c r="J2951" s="40">
        <f t="shared" ca="1" si="187"/>
        <v>25</v>
      </c>
      <c r="K2951" s="45" t="str">
        <f t="shared" ca="1" si="186"/>
        <v>25+</v>
      </c>
      <c r="L2951" s="44" t="s">
        <v>10</v>
      </c>
      <c r="M2951" s="44">
        <v>0</v>
      </c>
      <c r="N2951" s="44">
        <v>0</v>
      </c>
      <c r="O2951" s="46">
        <v>45576</v>
      </c>
    </row>
    <row r="2952" spans="1:15" x14ac:dyDescent="0.75">
      <c r="A2952" s="31">
        <v>3792</v>
      </c>
      <c r="B2952" s="32" t="s">
        <v>2964</v>
      </c>
      <c r="C2952" s="33">
        <v>45539</v>
      </c>
      <c r="D2952" s="34">
        <v>0.51875000000000004</v>
      </c>
      <c r="E2952" s="35" t="str">
        <f t="shared" si="184"/>
        <v>Afternoon</v>
      </c>
      <c r="F2952" s="36">
        <v>4.2</v>
      </c>
      <c r="G2952" s="36" t="str">
        <f t="shared" si="185"/>
        <v>Long</v>
      </c>
      <c r="H2952" s="36" t="s">
        <v>9</v>
      </c>
      <c r="I2952" s="37">
        <v>39561</v>
      </c>
      <c r="J2952" s="32">
        <f t="shared" ca="1" si="187"/>
        <v>17</v>
      </c>
      <c r="K2952" s="37" t="str">
        <f t="shared" ca="1" si="186"/>
        <v>17 (Car/Motorcycle)</v>
      </c>
      <c r="L2952" s="36" t="s">
        <v>10</v>
      </c>
      <c r="M2952" s="36">
        <v>0</v>
      </c>
      <c r="N2952" s="36">
        <v>0</v>
      </c>
      <c r="O2952" s="38">
        <v>45576</v>
      </c>
    </row>
    <row r="2953" spans="1:15" x14ac:dyDescent="0.75">
      <c r="A2953" s="39">
        <v>3792</v>
      </c>
      <c r="B2953" s="40" t="s">
        <v>2965</v>
      </c>
      <c r="C2953" s="41">
        <v>45539</v>
      </c>
      <c r="D2953" s="42">
        <v>0.64583333333333337</v>
      </c>
      <c r="E2953" s="43" t="str">
        <f t="shared" si="184"/>
        <v>Afternoon</v>
      </c>
      <c r="F2953" s="44">
        <v>7.3</v>
      </c>
      <c r="G2953" s="44" t="str">
        <f t="shared" si="185"/>
        <v>Long</v>
      </c>
      <c r="H2953" s="44" t="s">
        <v>10</v>
      </c>
      <c r="I2953" s="45">
        <v>34777</v>
      </c>
      <c r="J2953" s="40">
        <f t="shared" ca="1" si="187"/>
        <v>30</v>
      </c>
      <c r="K2953" s="45" t="str">
        <f t="shared" ca="1" si="186"/>
        <v>25+</v>
      </c>
      <c r="L2953" s="44" t="s">
        <v>10</v>
      </c>
      <c r="M2953" s="44">
        <v>0</v>
      </c>
      <c r="N2953" s="44">
        <v>0</v>
      </c>
      <c r="O2953" s="46">
        <v>45576</v>
      </c>
    </row>
    <row r="2954" spans="1:15" x14ac:dyDescent="0.75">
      <c r="A2954" s="31">
        <v>3792</v>
      </c>
      <c r="B2954" s="32" t="s">
        <v>2966</v>
      </c>
      <c r="C2954" s="33">
        <v>45539</v>
      </c>
      <c r="D2954" s="34">
        <v>0.65</v>
      </c>
      <c r="E2954" s="35" t="str">
        <f t="shared" si="184"/>
        <v>Afternoon</v>
      </c>
      <c r="F2954" s="36">
        <v>7.3</v>
      </c>
      <c r="G2954" s="36" t="str">
        <f t="shared" si="185"/>
        <v>Long</v>
      </c>
      <c r="H2954" s="36" t="s">
        <v>10</v>
      </c>
      <c r="I2954" s="37">
        <v>34532</v>
      </c>
      <c r="J2954" s="32">
        <f t="shared" ca="1" si="187"/>
        <v>31</v>
      </c>
      <c r="K2954" s="37" t="str">
        <f t="shared" ca="1" si="186"/>
        <v>25+</v>
      </c>
      <c r="L2954" s="36" t="s">
        <v>10</v>
      </c>
      <c r="M2954" s="36">
        <v>0</v>
      </c>
      <c r="N2954" s="36">
        <v>0</v>
      </c>
      <c r="O2954" s="38">
        <v>45576</v>
      </c>
    </row>
    <row r="2955" spans="1:15" x14ac:dyDescent="0.75">
      <c r="A2955" s="39">
        <v>3792</v>
      </c>
      <c r="B2955" s="40" t="s">
        <v>2967</v>
      </c>
      <c r="C2955" s="41">
        <v>45539</v>
      </c>
      <c r="D2955" s="42">
        <v>0.64930555555555558</v>
      </c>
      <c r="E2955" s="43" t="str">
        <f t="shared" si="184"/>
        <v>Afternoon</v>
      </c>
      <c r="F2955" s="44">
        <v>7.3</v>
      </c>
      <c r="G2955" s="44" t="str">
        <f t="shared" si="185"/>
        <v>Long</v>
      </c>
      <c r="H2955" s="44" t="s">
        <v>9</v>
      </c>
      <c r="I2955" s="45">
        <v>38891</v>
      </c>
      <c r="J2955" s="40">
        <f t="shared" ca="1" si="187"/>
        <v>19</v>
      </c>
      <c r="K2955" s="45" t="str">
        <f t="shared" ca="1" si="186"/>
        <v>18-24 (Young Drivers)</v>
      </c>
      <c r="L2955" s="44" t="s">
        <v>11</v>
      </c>
      <c r="M2955" s="44">
        <v>0</v>
      </c>
      <c r="N2955" s="44">
        <v>0</v>
      </c>
      <c r="O2955" s="46">
        <v>45576</v>
      </c>
    </row>
    <row r="2956" spans="1:15" x14ac:dyDescent="0.75">
      <c r="A2956" s="31">
        <v>3792</v>
      </c>
      <c r="B2956" s="32" t="s">
        <v>2968</v>
      </c>
      <c r="C2956" s="33">
        <v>45540</v>
      </c>
      <c r="D2956" s="34">
        <v>0.63888888888888884</v>
      </c>
      <c r="E2956" s="35" t="str">
        <f t="shared" si="184"/>
        <v>Afternoon</v>
      </c>
      <c r="F2956" s="36">
        <v>7.2</v>
      </c>
      <c r="G2956" s="36" t="str">
        <f t="shared" si="185"/>
        <v>Long</v>
      </c>
      <c r="H2956" s="36" t="s">
        <v>10</v>
      </c>
      <c r="I2956" s="37">
        <v>29221</v>
      </c>
      <c r="J2956" s="32">
        <f t="shared" ca="1" si="187"/>
        <v>45</v>
      </c>
      <c r="K2956" s="37" t="str">
        <f t="shared" ca="1" si="186"/>
        <v>25+</v>
      </c>
      <c r="L2956" s="36" t="s">
        <v>10</v>
      </c>
      <c r="M2956" s="36">
        <v>0</v>
      </c>
      <c r="N2956" s="36">
        <v>0</v>
      </c>
      <c r="O2956" s="38">
        <v>45576</v>
      </c>
    </row>
    <row r="2957" spans="1:15" x14ac:dyDescent="0.75">
      <c r="A2957" s="39">
        <v>3792</v>
      </c>
      <c r="B2957" s="40" t="s">
        <v>2969</v>
      </c>
      <c r="C2957" s="41">
        <v>45540</v>
      </c>
      <c r="D2957" s="42">
        <v>0.6430555555555556</v>
      </c>
      <c r="E2957" s="43" t="str">
        <f t="shared" si="184"/>
        <v>Afternoon</v>
      </c>
      <c r="F2957" s="44">
        <v>7.2</v>
      </c>
      <c r="G2957" s="44" t="str">
        <f t="shared" si="185"/>
        <v>Long</v>
      </c>
      <c r="H2957" s="44" t="s">
        <v>10</v>
      </c>
      <c r="I2957" s="45">
        <v>34548</v>
      </c>
      <c r="J2957" s="40">
        <f t="shared" ca="1" si="187"/>
        <v>31</v>
      </c>
      <c r="K2957" s="45" t="str">
        <f t="shared" ca="1" si="186"/>
        <v>25+</v>
      </c>
      <c r="L2957" s="44" t="s">
        <v>10</v>
      </c>
      <c r="M2957" s="44">
        <v>0</v>
      </c>
      <c r="N2957" s="44">
        <v>0</v>
      </c>
      <c r="O2957" s="46">
        <v>45576</v>
      </c>
    </row>
    <row r="2958" spans="1:15" x14ac:dyDescent="0.75">
      <c r="A2958" s="31">
        <v>3792</v>
      </c>
      <c r="B2958" s="32" t="s">
        <v>2970</v>
      </c>
      <c r="C2958" s="33">
        <v>45541</v>
      </c>
      <c r="D2958" s="34">
        <v>0.56736111111111109</v>
      </c>
      <c r="E2958" s="35" t="str">
        <f t="shared" si="184"/>
        <v>Afternoon</v>
      </c>
      <c r="F2958" s="36">
        <v>5.3</v>
      </c>
      <c r="G2958" s="36" t="str">
        <f t="shared" si="185"/>
        <v>Long</v>
      </c>
      <c r="H2958" s="36" t="s">
        <v>10</v>
      </c>
      <c r="I2958" s="37">
        <v>39685</v>
      </c>
      <c r="J2958" s="32">
        <f t="shared" ca="1" si="187"/>
        <v>17</v>
      </c>
      <c r="K2958" s="37" t="str">
        <f t="shared" ca="1" si="186"/>
        <v>17 (Car/Motorcycle)</v>
      </c>
      <c r="L2958" s="36" t="s">
        <v>10</v>
      </c>
      <c r="M2958" s="36">
        <v>0</v>
      </c>
      <c r="N2958" s="36">
        <v>0</v>
      </c>
      <c r="O2958" s="38">
        <v>45576</v>
      </c>
    </row>
    <row r="2959" spans="1:15" x14ac:dyDescent="0.75">
      <c r="A2959" s="39">
        <v>3792</v>
      </c>
      <c r="B2959" s="40" t="s">
        <v>2971</v>
      </c>
      <c r="C2959" s="41">
        <v>45542</v>
      </c>
      <c r="D2959" s="42">
        <v>0.56527777777777777</v>
      </c>
      <c r="E2959" s="43" t="str">
        <f t="shared" si="184"/>
        <v>Afternoon</v>
      </c>
      <c r="F2959" s="44">
        <v>5.3</v>
      </c>
      <c r="G2959" s="44" t="str">
        <f t="shared" si="185"/>
        <v>Long</v>
      </c>
      <c r="H2959" s="44" t="s">
        <v>10</v>
      </c>
      <c r="I2959" s="45">
        <v>36837</v>
      </c>
      <c r="J2959" s="40">
        <f t="shared" ca="1" si="187"/>
        <v>24</v>
      </c>
      <c r="K2959" s="45" t="str">
        <f t="shared" ca="1" si="186"/>
        <v>18-24 (Young Drivers)</v>
      </c>
      <c r="L2959" s="44" t="s">
        <v>10</v>
      </c>
      <c r="M2959" s="44">
        <v>0</v>
      </c>
      <c r="N2959" s="44">
        <v>0</v>
      </c>
      <c r="O2959" s="46">
        <v>45576</v>
      </c>
    </row>
    <row r="2960" spans="1:15" x14ac:dyDescent="0.75">
      <c r="A2960" s="31">
        <v>3792</v>
      </c>
      <c r="B2960" s="32" t="s">
        <v>2972</v>
      </c>
      <c r="C2960" s="33">
        <v>45542</v>
      </c>
      <c r="D2960" s="34">
        <v>0.5625</v>
      </c>
      <c r="E2960" s="35" t="str">
        <f t="shared" si="184"/>
        <v>Afternoon</v>
      </c>
      <c r="F2960" s="36">
        <v>5.3</v>
      </c>
      <c r="G2960" s="36" t="str">
        <f t="shared" si="185"/>
        <v>Long</v>
      </c>
      <c r="H2960" s="36" t="s">
        <v>10</v>
      </c>
      <c r="I2960" s="37">
        <v>24142</v>
      </c>
      <c r="J2960" s="32">
        <f t="shared" ca="1" si="187"/>
        <v>59</v>
      </c>
      <c r="K2960" s="37" t="str">
        <f t="shared" ca="1" si="186"/>
        <v>25+</v>
      </c>
      <c r="L2960" s="36" t="s">
        <v>10</v>
      </c>
      <c r="M2960" s="36">
        <v>0</v>
      </c>
      <c r="N2960" s="36">
        <v>0</v>
      </c>
      <c r="O2960" s="38">
        <v>45576</v>
      </c>
    </row>
    <row r="2961" spans="1:15" x14ac:dyDescent="0.75">
      <c r="A2961" s="39">
        <v>3792</v>
      </c>
      <c r="B2961" s="40" t="s">
        <v>2973</v>
      </c>
      <c r="C2961" s="41">
        <v>45542</v>
      </c>
      <c r="D2961" s="42">
        <v>0.5625</v>
      </c>
      <c r="E2961" s="43" t="str">
        <f t="shared" si="184"/>
        <v>Afternoon</v>
      </c>
      <c r="F2961" s="44">
        <v>5.3</v>
      </c>
      <c r="G2961" s="44" t="str">
        <f t="shared" si="185"/>
        <v>Long</v>
      </c>
      <c r="H2961" s="44" t="s">
        <v>10</v>
      </c>
      <c r="I2961" s="45">
        <v>29409</v>
      </c>
      <c r="J2961" s="40">
        <f t="shared" ca="1" si="187"/>
        <v>45</v>
      </c>
      <c r="K2961" s="45" t="str">
        <f t="shared" ca="1" si="186"/>
        <v>25+</v>
      </c>
      <c r="L2961" s="44" t="s">
        <v>10</v>
      </c>
      <c r="M2961" s="44">
        <v>0</v>
      </c>
      <c r="N2961" s="44">
        <v>0</v>
      </c>
      <c r="O2961" s="46">
        <v>45576</v>
      </c>
    </row>
    <row r="2962" spans="1:15" x14ac:dyDescent="0.75">
      <c r="A2962" s="31">
        <v>3792</v>
      </c>
      <c r="B2962" s="32" t="s">
        <v>2974</v>
      </c>
      <c r="C2962" s="33">
        <v>45546</v>
      </c>
      <c r="D2962" s="34">
        <v>0.57777777777777772</v>
      </c>
      <c r="E2962" s="35" t="str">
        <f t="shared" si="184"/>
        <v>Afternoon</v>
      </c>
      <c r="F2962" s="36">
        <v>5.5</v>
      </c>
      <c r="G2962" s="36" t="str">
        <f t="shared" si="185"/>
        <v>Long</v>
      </c>
      <c r="H2962" s="36" t="s">
        <v>9</v>
      </c>
      <c r="I2962" s="37">
        <v>31759</v>
      </c>
      <c r="J2962" s="32">
        <f t="shared" ca="1" si="187"/>
        <v>38</v>
      </c>
      <c r="K2962" s="37" t="str">
        <f t="shared" ca="1" si="186"/>
        <v>25+</v>
      </c>
      <c r="L2962" s="36" t="s">
        <v>10</v>
      </c>
      <c r="M2962" s="36">
        <v>0</v>
      </c>
      <c r="N2962" s="36">
        <v>0</v>
      </c>
      <c r="O2962" s="38">
        <v>45576</v>
      </c>
    </row>
    <row r="2963" spans="1:15" x14ac:dyDescent="0.75">
      <c r="A2963" s="39">
        <v>3792</v>
      </c>
      <c r="B2963" s="40" t="s">
        <v>2975</v>
      </c>
      <c r="C2963" s="41">
        <v>45546</v>
      </c>
      <c r="D2963" s="42">
        <v>0.58263888888888893</v>
      </c>
      <c r="E2963" s="43" t="str">
        <f t="shared" si="184"/>
        <v>Afternoon</v>
      </c>
      <c r="F2963" s="44">
        <v>5.5</v>
      </c>
      <c r="G2963" s="44" t="str">
        <f t="shared" si="185"/>
        <v>Long</v>
      </c>
      <c r="H2963" s="44" t="s">
        <v>9</v>
      </c>
      <c r="I2963" s="45">
        <v>39106</v>
      </c>
      <c r="J2963" s="40">
        <f t="shared" ca="1" si="187"/>
        <v>18</v>
      </c>
      <c r="K2963" s="45" t="str">
        <f t="shared" ca="1" si="186"/>
        <v>18-24 (Young Drivers)</v>
      </c>
      <c r="L2963" s="44" t="s">
        <v>10</v>
      </c>
      <c r="M2963" s="44">
        <v>0</v>
      </c>
      <c r="N2963" s="44">
        <v>0</v>
      </c>
      <c r="O2963" s="46">
        <v>45576</v>
      </c>
    </row>
    <row r="2964" spans="1:15" x14ac:dyDescent="0.75">
      <c r="A2964" s="31">
        <v>3792</v>
      </c>
      <c r="B2964" s="32" t="s">
        <v>2976</v>
      </c>
      <c r="C2964" s="33">
        <v>45547</v>
      </c>
      <c r="D2964" s="34">
        <v>0.57152777777777775</v>
      </c>
      <c r="E2964" s="35" t="str">
        <f t="shared" si="184"/>
        <v>Afternoon</v>
      </c>
      <c r="F2964" s="36">
        <v>5.4</v>
      </c>
      <c r="G2964" s="36" t="str">
        <f t="shared" si="185"/>
        <v>Long</v>
      </c>
      <c r="H2964" s="36" t="s">
        <v>10</v>
      </c>
      <c r="I2964" s="37">
        <v>38850</v>
      </c>
      <c r="J2964" s="32">
        <f t="shared" ca="1" si="187"/>
        <v>19</v>
      </c>
      <c r="K2964" s="37" t="str">
        <f t="shared" ca="1" si="186"/>
        <v>18-24 (Young Drivers)</v>
      </c>
      <c r="L2964" s="36" t="s">
        <v>10</v>
      </c>
      <c r="M2964" s="36">
        <v>0</v>
      </c>
      <c r="N2964" s="36">
        <v>0</v>
      </c>
      <c r="O2964" s="38">
        <v>45576</v>
      </c>
    </row>
    <row r="2965" spans="1:15" x14ac:dyDescent="0.75">
      <c r="A2965" s="39">
        <v>3792</v>
      </c>
      <c r="B2965" s="40" t="s">
        <v>2977</v>
      </c>
      <c r="C2965" s="41">
        <v>45548</v>
      </c>
      <c r="D2965" s="42">
        <v>0.55069444444444449</v>
      </c>
      <c r="E2965" s="43" t="str">
        <f t="shared" si="184"/>
        <v>Afternoon</v>
      </c>
      <c r="F2965" s="44">
        <v>5.0999999999999996</v>
      </c>
      <c r="G2965" s="44" t="str">
        <f t="shared" si="185"/>
        <v>Long</v>
      </c>
      <c r="H2965" s="44" t="s">
        <v>10</v>
      </c>
      <c r="I2965" s="45">
        <v>38878</v>
      </c>
      <c r="J2965" s="40">
        <f t="shared" ca="1" si="187"/>
        <v>19</v>
      </c>
      <c r="K2965" s="45" t="str">
        <f t="shared" ca="1" si="186"/>
        <v>18-24 (Young Drivers)</v>
      </c>
      <c r="L2965" s="44" t="s">
        <v>10</v>
      </c>
      <c r="M2965" s="44">
        <v>0</v>
      </c>
      <c r="N2965" s="44">
        <v>0</v>
      </c>
      <c r="O2965" s="46">
        <v>45576</v>
      </c>
    </row>
    <row r="2966" spans="1:15" x14ac:dyDescent="0.75">
      <c r="A2966" s="31">
        <v>3792</v>
      </c>
      <c r="B2966" s="32" t="s">
        <v>2978</v>
      </c>
      <c r="C2966" s="33">
        <v>45548</v>
      </c>
      <c r="D2966" s="34">
        <v>0.55277777777777781</v>
      </c>
      <c r="E2966" s="35" t="str">
        <f t="shared" si="184"/>
        <v>Afternoon</v>
      </c>
      <c r="F2966" s="36">
        <v>5.0999999999999996</v>
      </c>
      <c r="G2966" s="36" t="str">
        <f t="shared" si="185"/>
        <v>Long</v>
      </c>
      <c r="H2966" s="36" t="s">
        <v>10</v>
      </c>
      <c r="I2966" s="37">
        <v>20549</v>
      </c>
      <c r="J2966" s="32">
        <f t="shared" ca="1" si="187"/>
        <v>69</v>
      </c>
      <c r="K2966" s="37" t="str">
        <f t="shared" ca="1" si="186"/>
        <v>25+</v>
      </c>
      <c r="L2966" s="36" t="s">
        <v>10</v>
      </c>
      <c r="M2966" s="36">
        <v>0</v>
      </c>
      <c r="N2966" s="36">
        <v>0</v>
      </c>
      <c r="O2966" s="38">
        <v>45576</v>
      </c>
    </row>
    <row r="2967" spans="1:15" x14ac:dyDescent="0.75">
      <c r="A2967" s="39">
        <v>3792</v>
      </c>
      <c r="B2967" s="40" t="s">
        <v>2979</v>
      </c>
      <c r="C2967" s="41">
        <v>45549</v>
      </c>
      <c r="D2967" s="42">
        <v>0.60416666666666663</v>
      </c>
      <c r="E2967" s="43" t="str">
        <f t="shared" si="184"/>
        <v>Afternoon</v>
      </c>
      <c r="F2967" s="44">
        <v>6.3</v>
      </c>
      <c r="G2967" s="44" t="str">
        <f t="shared" si="185"/>
        <v>Long</v>
      </c>
      <c r="H2967" s="44" t="s">
        <v>10</v>
      </c>
      <c r="I2967" s="45">
        <v>35760</v>
      </c>
      <c r="J2967" s="40">
        <f t="shared" ca="1" si="187"/>
        <v>27</v>
      </c>
      <c r="K2967" s="45" t="str">
        <f t="shared" ca="1" si="186"/>
        <v>25+</v>
      </c>
      <c r="L2967" s="44" t="s">
        <v>10</v>
      </c>
      <c r="M2967" s="44">
        <v>0</v>
      </c>
      <c r="N2967" s="44">
        <v>1</v>
      </c>
      <c r="O2967" s="46">
        <v>45576</v>
      </c>
    </row>
    <row r="2968" spans="1:15" x14ac:dyDescent="0.75">
      <c r="A2968" s="31">
        <v>3792</v>
      </c>
      <c r="B2968" s="32" t="s">
        <v>2980</v>
      </c>
      <c r="C2968" s="33">
        <v>45549</v>
      </c>
      <c r="D2968" s="34">
        <v>0.60416666666666663</v>
      </c>
      <c r="E2968" s="35" t="str">
        <f t="shared" si="184"/>
        <v>Afternoon</v>
      </c>
      <c r="F2968" s="36">
        <v>6.3</v>
      </c>
      <c r="G2968" s="36" t="str">
        <f t="shared" si="185"/>
        <v>Long</v>
      </c>
      <c r="H2968" s="36" t="s">
        <v>10</v>
      </c>
      <c r="I2968" s="37">
        <v>31752</v>
      </c>
      <c r="J2968" s="32">
        <f t="shared" ca="1" si="187"/>
        <v>38</v>
      </c>
      <c r="K2968" s="37" t="str">
        <f t="shared" ca="1" si="186"/>
        <v>25+</v>
      </c>
      <c r="L2968" s="36" t="s">
        <v>10</v>
      </c>
      <c r="M2968" s="36">
        <v>0</v>
      </c>
      <c r="N2968" s="36">
        <v>1</v>
      </c>
      <c r="O2968" s="38">
        <v>45576</v>
      </c>
    </row>
    <row r="2969" spans="1:15" x14ac:dyDescent="0.75">
      <c r="A2969" s="39">
        <v>3792</v>
      </c>
      <c r="B2969" s="40" t="s">
        <v>2981</v>
      </c>
      <c r="C2969" s="41">
        <v>45549</v>
      </c>
      <c r="D2969" s="42">
        <v>0.61527777777777781</v>
      </c>
      <c r="E2969" s="43" t="str">
        <f t="shared" si="184"/>
        <v>Afternoon</v>
      </c>
      <c r="F2969" s="44">
        <v>6.4</v>
      </c>
      <c r="G2969" s="44" t="str">
        <f t="shared" si="185"/>
        <v>Long</v>
      </c>
      <c r="H2969" s="44" t="s">
        <v>10</v>
      </c>
      <c r="I2969" s="45">
        <v>33670</v>
      </c>
      <c r="J2969" s="40">
        <f t="shared" ca="1" si="187"/>
        <v>33</v>
      </c>
      <c r="K2969" s="45" t="str">
        <f t="shared" ca="1" si="186"/>
        <v>25+</v>
      </c>
      <c r="L2969" s="44" t="s">
        <v>11</v>
      </c>
      <c r="M2969" s="44">
        <v>0</v>
      </c>
      <c r="N2969" s="44">
        <v>0</v>
      </c>
      <c r="O2969" s="46">
        <v>45576</v>
      </c>
    </row>
    <row r="2970" spans="1:15" x14ac:dyDescent="0.75">
      <c r="A2970" s="31">
        <v>3792</v>
      </c>
      <c r="B2970" s="32" t="s">
        <v>2982</v>
      </c>
      <c r="C2970" s="33">
        <v>45549</v>
      </c>
      <c r="D2970" s="34">
        <v>0.61944444444444446</v>
      </c>
      <c r="E2970" s="35" t="str">
        <f t="shared" si="184"/>
        <v>Afternoon</v>
      </c>
      <c r="F2970" s="36">
        <v>6.5</v>
      </c>
      <c r="G2970" s="36" t="str">
        <f t="shared" si="185"/>
        <v>Long</v>
      </c>
      <c r="H2970" s="36" t="s">
        <v>9</v>
      </c>
      <c r="I2970" s="37">
        <v>39532</v>
      </c>
      <c r="J2970" s="32">
        <f t="shared" ca="1" si="187"/>
        <v>17</v>
      </c>
      <c r="K2970" s="37" t="str">
        <f t="shared" ca="1" si="186"/>
        <v>17 (Car/Motorcycle)</v>
      </c>
      <c r="L2970" s="36" t="s">
        <v>11</v>
      </c>
      <c r="M2970" s="36">
        <v>0</v>
      </c>
      <c r="N2970" s="36">
        <v>0</v>
      </c>
      <c r="O2970" s="38">
        <v>45576</v>
      </c>
    </row>
    <row r="2971" spans="1:15" x14ac:dyDescent="0.75">
      <c r="A2971" s="39">
        <v>3792</v>
      </c>
      <c r="B2971" s="40" t="s">
        <v>2983</v>
      </c>
      <c r="C2971" s="41">
        <v>45553</v>
      </c>
      <c r="D2971" s="42">
        <v>0.61111111111111116</v>
      </c>
      <c r="E2971" s="43" t="str">
        <f t="shared" si="184"/>
        <v>Afternoon</v>
      </c>
      <c r="F2971" s="44">
        <v>6.4</v>
      </c>
      <c r="G2971" s="44" t="str">
        <f t="shared" si="185"/>
        <v>Long</v>
      </c>
      <c r="H2971" s="44" t="s">
        <v>10</v>
      </c>
      <c r="I2971" s="45">
        <v>39322</v>
      </c>
      <c r="J2971" s="40">
        <f t="shared" ca="1" si="187"/>
        <v>18</v>
      </c>
      <c r="K2971" s="45" t="str">
        <f t="shared" ca="1" si="186"/>
        <v>18-24 (Young Drivers)</v>
      </c>
      <c r="L2971" s="44" t="s">
        <v>10</v>
      </c>
      <c r="M2971" s="44">
        <v>0</v>
      </c>
      <c r="N2971" s="44">
        <v>0</v>
      </c>
      <c r="O2971" s="46">
        <v>45576</v>
      </c>
    </row>
    <row r="2972" spans="1:15" x14ac:dyDescent="0.75">
      <c r="A2972" s="31">
        <v>3792</v>
      </c>
      <c r="B2972" s="32" t="s">
        <v>2984</v>
      </c>
      <c r="C2972" s="33">
        <v>45553</v>
      </c>
      <c r="D2972" s="34">
        <v>0.61458333333333337</v>
      </c>
      <c r="E2972" s="35" t="str">
        <f t="shared" si="184"/>
        <v>Afternoon</v>
      </c>
      <c r="F2972" s="36">
        <v>6.4</v>
      </c>
      <c r="G2972" s="36" t="str">
        <f t="shared" si="185"/>
        <v>Long</v>
      </c>
      <c r="H2972" s="36" t="s">
        <v>10</v>
      </c>
      <c r="I2972" s="37">
        <v>36780</v>
      </c>
      <c r="J2972" s="32">
        <f t="shared" ca="1" si="187"/>
        <v>25</v>
      </c>
      <c r="K2972" s="37" t="str">
        <f t="shared" ca="1" si="186"/>
        <v>25+</v>
      </c>
      <c r="L2972" s="36" t="s">
        <v>10</v>
      </c>
      <c r="M2972" s="36">
        <v>0</v>
      </c>
      <c r="N2972" s="36">
        <v>0</v>
      </c>
      <c r="O2972" s="38">
        <v>45576</v>
      </c>
    </row>
    <row r="2973" spans="1:15" x14ac:dyDescent="0.75">
      <c r="A2973" s="39">
        <v>3792</v>
      </c>
      <c r="B2973" s="40" t="s">
        <v>2985</v>
      </c>
      <c r="C2973" s="41">
        <v>45554</v>
      </c>
      <c r="D2973" s="42">
        <v>0.56041666666666667</v>
      </c>
      <c r="E2973" s="43" t="str">
        <f t="shared" si="184"/>
        <v>Afternoon</v>
      </c>
      <c r="F2973" s="44">
        <v>5.2</v>
      </c>
      <c r="G2973" s="44" t="str">
        <f t="shared" si="185"/>
        <v>Long</v>
      </c>
      <c r="H2973" s="44" t="s">
        <v>9</v>
      </c>
      <c r="I2973" s="45">
        <v>39609</v>
      </c>
      <c r="J2973" s="40">
        <f t="shared" ca="1" si="187"/>
        <v>17</v>
      </c>
      <c r="K2973" s="45" t="str">
        <f t="shared" ca="1" si="186"/>
        <v>17 (Car/Motorcycle)</v>
      </c>
      <c r="L2973" s="44" t="s">
        <v>10</v>
      </c>
      <c r="M2973" s="44">
        <v>0</v>
      </c>
      <c r="N2973" s="44">
        <v>0</v>
      </c>
      <c r="O2973" s="46">
        <v>45576</v>
      </c>
    </row>
    <row r="2974" spans="1:15" x14ac:dyDescent="0.75">
      <c r="A2974" s="31">
        <v>3792</v>
      </c>
      <c r="B2974" s="32" t="s">
        <v>2986</v>
      </c>
      <c r="C2974" s="33">
        <v>45555</v>
      </c>
      <c r="D2974" s="34">
        <v>0.58125000000000004</v>
      </c>
      <c r="E2974" s="35" t="str">
        <f t="shared" si="184"/>
        <v>Afternoon</v>
      </c>
      <c r="F2974" s="36">
        <v>5.5</v>
      </c>
      <c r="G2974" s="36" t="str">
        <f t="shared" si="185"/>
        <v>Long</v>
      </c>
      <c r="H2974" s="36" t="s">
        <v>9</v>
      </c>
      <c r="I2974" s="37">
        <v>39380</v>
      </c>
      <c r="J2974" s="32">
        <f t="shared" ca="1" si="187"/>
        <v>17</v>
      </c>
      <c r="K2974" s="37" t="str">
        <f t="shared" ca="1" si="186"/>
        <v>17 (Car/Motorcycle)</v>
      </c>
      <c r="L2974" s="36" t="s">
        <v>10</v>
      </c>
      <c r="M2974" s="36">
        <v>0</v>
      </c>
      <c r="N2974" s="36">
        <v>0</v>
      </c>
      <c r="O2974" s="38">
        <v>45576</v>
      </c>
    </row>
    <row r="2975" spans="1:15" x14ac:dyDescent="0.75">
      <c r="A2975" s="39">
        <v>3792</v>
      </c>
      <c r="B2975" s="40" t="s">
        <v>2987</v>
      </c>
      <c r="C2975" s="41">
        <v>45555</v>
      </c>
      <c r="D2975" s="42">
        <v>0.58402777777777781</v>
      </c>
      <c r="E2975" s="43" t="str">
        <f t="shared" si="184"/>
        <v>Afternoon</v>
      </c>
      <c r="F2975" s="44">
        <v>6</v>
      </c>
      <c r="G2975" s="44" t="str">
        <f t="shared" si="185"/>
        <v>Long</v>
      </c>
      <c r="H2975" s="44" t="s">
        <v>9</v>
      </c>
      <c r="I2975" s="45">
        <v>37228</v>
      </c>
      <c r="J2975" s="40">
        <f t="shared" ca="1" si="187"/>
        <v>23</v>
      </c>
      <c r="K2975" s="45" t="str">
        <f t="shared" ca="1" si="186"/>
        <v>18-24 (Young Drivers)</v>
      </c>
      <c r="L2975" s="44" t="s">
        <v>10</v>
      </c>
      <c r="M2975" s="44">
        <v>0</v>
      </c>
      <c r="N2975" s="44">
        <v>0</v>
      </c>
      <c r="O2975" s="46">
        <v>45576</v>
      </c>
    </row>
    <row r="2976" spans="1:15" x14ac:dyDescent="0.75">
      <c r="A2976" s="31">
        <v>3792</v>
      </c>
      <c r="B2976" s="32" t="s">
        <v>2988</v>
      </c>
      <c r="C2976" s="33">
        <v>45518</v>
      </c>
      <c r="D2976" s="34">
        <v>0.57222222222222219</v>
      </c>
      <c r="E2976" s="35" t="str">
        <f t="shared" si="184"/>
        <v>Afternoon</v>
      </c>
      <c r="F2976" s="36">
        <v>5.4</v>
      </c>
      <c r="G2976" s="36" t="str">
        <f t="shared" si="185"/>
        <v>Long</v>
      </c>
      <c r="H2976" s="36" t="s">
        <v>9</v>
      </c>
      <c r="I2976" s="37">
        <v>33757</v>
      </c>
      <c r="J2976" s="32">
        <f t="shared" ca="1" si="187"/>
        <v>33</v>
      </c>
      <c r="K2976" s="37" t="str">
        <f t="shared" ca="1" si="186"/>
        <v>25+</v>
      </c>
      <c r="L2976" s="36" t="s">
        <v>10</v>
      </c>
      <c r="M2976" s="36">
        <v>0</v>
      </c>
      <c r="N2976" s="36">
        <v>0</v>
      </c>
      <c r="O2976" s="38">
        <v>45576</v>
      </c>
    </row>
    <row r="2977" spans="1:15" x14ac:dyDescent="0.75">
      <c r="A2977" s="39">
        <v>3792</v>
      </c>
      <c r="B2977" s="40" t="s">
        <v>2989</v>
      </c>
      <c r="C2977" s="41">
        <v>45519</v>
      </c>
      <c r="D2977" s="42">
        <v>0.52083333333333337</v>
      </c>
      <c r="E2977" s="43" t="str">
        <f t="shared" si="184"/>
        <v>Afternoon</v>
      </c>
      <c r="F2977" s="44">
        <v>4.5</v>
      </c>
      <c r="G2977" s="44" t="str">
        <f t="shared" si="185"/>
        <v>Long</v>
      </c>
      <c r="H2977" s="44" t="s">
        <v>10</v>
      </c>
      <c r="I2977" s="45">
        <v>26754</v>
      </c>
      <c r="J2977" s="40">
        <f t="shared" ca="1" si="187"/>
        <v>52</v>
      </c>
      <c r="K2977" s="45" t="str">
        <f t="shared" ca="1" si="186"/>
        <v>25+</v>
      </c>
      <c r="L2977" s="44" t="s">
        <v>10</v>
      </c>
      <c r="M2977" s="44">
        <v>0</v>
      </c>
      <c r="N2977" s="44">
        <v>0</v>
      </c>
      <c r="O2977" s="46">
        <v>45576</v>
      </c>
    </row>
    <row r="2978" spans="1:15" x14ac:dyDescent="0.75">
      <c r="A2978" s="31">
        <v>3792</v>
      </c>
      <c r="B2978" s="32" t="s">
        <v>2990</v>
      </c>
      <c r="C2978" s="33">
        <v>45519</v>
      </c>
      <c r="D2978" s="34">
        <v>0.52083333333333337</v>
      </c>
      <c r="E2978" s="35" t="str">
        <f t="shared" si="184"/>
        <v>Afternoon</v>
      </c>
      <c r="F2978" s="36">
        <v>4.5</v>
      </c>
      <c r="G2978" s="36" t="str">
        <f t="shared" si="185"/>
        <v>Long</v>
      </c>
      <c r="H2978" s="36" t="s">
        <v>10</v>
      </c>
      <c r="I2978" s="37">
        <v>38625</v>
      </c>
      <c r="J2978" s="32">
        <f t="shared" ca="1" si="187"/>
        <v>19</v>
      </c>
      <c r="K2978" s="37" t="str">
        <f t="shared" ca="1" si="186"/>
        <v>18-24 (Young Drivers)</v>
      </c>
      <c r="L2978" s="36" t="s">
        <v>10</v>
      </c>
      <c r="M2978" s="36">
        <v>0</v>
      </c>
      <c r="N2978" s="36">
        <v>0</v>
      </c>
      <c r="O2978" s="38">
        <v>45576</v>
      </c>
    </row>
    <row r="2979" spans="1:15" x14ac:dyDescent="0.75">
      <c r="A2979" s="39">
        <v>3792</v>
      </c>
      <c r="B2979" s="40" t="s">
        <v>2991</v>
      </c>
      <c r="C2979" s="41">
        <v>45519</v>
      </c>
      <c r="D2979" s="42">
        <v>0.57013888888888886</v>
      </c>
      <c r="E2979" s="43" t="str">
        <f t="shared" si="184"/>
        <v>Afternoon</v>
      </c>
      <c r="F2979" s="44">
        <v>5.4</v>
      </c>
      <c r="G2979" s="44" t="str">
        <f t="shared" si="185"/>
        <v>Long</v>
      </c>
      <c r="H2979" s="44" t="s">
        <v>9</v>
      </c>
      <c r="I2979" s="45">
        <v>39341</v>
      </c>
      <c r="J2979" s="40">
        <f t="shared" ca="1" si="187"/>
        <v>18</v>
      </c>
      <c r="K2979" s="45" t="str">
        <f t="shared" ca="1" si="186"/>
        <v>18-24 (Young Drivers)</v>
      </c>
      <c r="L2979" s="44" t="s">
        <v>10</v>
      </c>
      <c r="M2979" s="44">
        <v>0</v>
      </c>
      <c r="N2979" s="44">
        <v>0</v>
      </c>
      <c r="O2979" s="46">
        <v>45576</v>
      </c>
    </row>
    <row r="2980" spans="1:15" x14ac:dyDescent="0.75">
      <c r="A2980" s="31">
        <v>3792</v>
      </c>
      <c r="B2980" s="32" t="s">
        <v>2992</v>
      </c>
      <c r="C2980" s="33">
        <v>45519</v>
      </c>
      <c r="D2980" s="34">
        <v>0.57291666666666663</v>
      </c>
      <c r="E2980" s="35" t="str">
        <f t="shared" si="184"/>
        <v>Afternoon</v>
      </c>
      <c r="F2980" s="36">
        <v>5.4</v>
      </c>
      <c r="G2980" s="36" t="str">
        <f t="shared" si="185"/>
        <v>Long</v>
      </c>
      <c r="H2980" s="36" t="s">
        <v>9</v>
      </c>
      <c r="I2980" s="37">
        <v>39640</v>
      </c>
      <c r="J2980" s="32">
        <f t="shared" ca="1" si="187"/>
        <v>17</v>
      </c>
      <c r="K2980" s="37" t="str">
        <f t="shared" ca="1" si="186"/>
        <v>17 (Car/Motorcycle)</v>
      </c>
      <c r="L2980" s="36" t="s">
        <v>11</v>
      </c>
      <c r="M2980" s="36">
        <v>0</v>
      </c>
      <c r="N2980" s="36">
        <v>0</v>
      </c>
      <c r="O2980" s="38">
        <v>45576</v>
      </c>
    </row>
    <row r="2981" spans="1:15" x14ac:dyDescent="0.75">
      <c r="A2981" s="39">
        <v>3792</v>
      </c>
      <c r="B2981" s="40" t="s">
        <v>2993</v>
      </c>
      <c r="C2981" s="41">
        <v>45520</v>
      </c>
      <c r="D2981" s="42">
        <v>0.56319444444444444</v>
      </c>
      <c r="E2981" s="43" t="str">
        <f t="shared" si="184"/>
        <v>Afternoon</v>
      </c>
      <c r="F2981" s="44">
        <v>5.3</v>
      </c>
      <c r="G2981" s="44" t="str">
        <f t="shared" si="185"/>
        <v>Long</v>
      </c>
      <c r="H2981" s="44" t="s">
        <v>10</v>
      </c>
      <c r="I2981" s="45">
        <v>31257</v>
      </c>
      <c r="J2981" s="40">
        <f t="shared" ca="1" si="187"/>
        <v>40</v>
      </c>
      <c r="K2981" s="45" t="str">
        <f t="shared" ca="1" si="186"/>
        <v>25+</v>
      </c>
      <c r="L2981" s="44" t="s">
        <v>10</v>
      </c>
      <c r="M2981" s="44">
        <v>0</v>
      </c>
      <c r="N2981" s="44">
        <v>0</v>
      </c>
      <c r="O2981" s="46">
        <v>45576</v>
      </c>
    </row>
    <row r="2982" spans="1:15" x14ac:dyDescent="0.75">
      <c r="A2982" s="31">
        <v>3792</v>
      </c>
      <c r="B2982" s="32" t="s">
        <v>2994</v>
      </c>
      <c r="C2982" s="33">
        <v>45520</v>
      </c>
      <c r="D2982" s="34">
        <v>0.56666666666666665</v>
      </c>
      <c r="E2982" s="35" t="str">
        <f t="shared" si="184"/>
        <v>Afternoon</v>
      </c>
      <c r="F2982" s="36">
        <v>5.3</v>
      </c>
      <c r="G2982" s="36" t="str">
        <f t="shared" si="185"/>
        <v>Long</v>
      </c>
      <c r="H2982" s="36" t="s">
        <v>9</v>
      </c>
      <c r="I2982" s="37">
        <v>39669</v>
      </c>
      <c r="J2982" s="32">
        <f t="shared" ca="1" si="187"/>
        <v>17</v>
      </c>
      <c r="K2982" s="37" t="str">
        <f t="shared" ca="1" si="186"/>
        <v>17 (Car/Motorcycle)</v>
      </c>
      <c r="L2982" s="36" t="s">
        <v>10</v>
      </c>
      <c r="M2982" s="36">
        <v>0</v>
      </c>
      <c r="N2982" s="36">
        <v>0</v>
      </c>
      <c r="O2982" s="38">
        <v>45576</v>
      </c>
    </row>
    <row r="2983" spans="1:15" x14ac:dyDescent="0.75">
      <c r="A2983" s="39">
        <v>3792</v>
      </c>
      <c r="B2983" s="40" t="s">
        <v>2995</v>
      </c>
      <c r="C2983" s="41">
        <v>45521</v>
      </c>
      <c r="D2983" s="42">
        <v>0.56736111111111109</v>
      </c>
      <c r="E2983" s="43" t="str">
        <f t="shared" si="184"/>
        <v>Afternoon</v>
      </c>
      <c r="F2983" s="44">
        <v>5.4</v>
      </c>
      <c r="G2983" s="44" t="str">
        <f t="shared" si="185"/>
        <v>Long</v>
      </c>
      <c r="H2983" s="44" t="s">
        <v>10</v>
      </c>
      <c r="I2983" s="45">
        <v>34997</v>
      </c>
      <c r="J2983" s="40">
        <f t="shared" ca="1" si="187"/>
        <v>29</v>
      </c>
      <c r="K2983" s="45" t="str">
        <f t="shared" ca="1" si="186"/>
        <v>25+</v>
      </c>
      <c r="L2983" s="44" t="s">
        <v>10</v>
      </c>
      <c r="M2983" s="44">
        <v>0</v>
      </c>
      <c r="N2983" s="44">
        <v>0</v>
      </c>
      <c r="O2983" s="46">
        <v>45576</v>
      </c>
    </row>
    <row r="2984" spans="1:15" x14ac:dyDescent="0.75">
      <c r="A2984" s="31">
        <v>3792</v>
      </c>
      <c r="B2984" s="32" t="s">
        <v>2996</v>
      </c>
      <c r="C2984" s="33">
        <v>45521</v>
      </c>
      <c r="D2984" s="34">
        <v>0.5708333333333333</v>
      </c>
      <c r="E2984" s="35" t="str">
        <f t="shared" si="184"/>
        <v>Afternoon</v>
      </c>
      <c r="F2984" s="36">
        <v>5.4</v>
      </c>
      <c r="G2984" s="36" t="str">
        <f t="shared" si="185"/>
        <v>Long</v>
      </c>
      <c r="H2984" s="36" t="s">
        <v>9</v>
      </c>
      <c r="I2984" s="37">
        <v>36296</v>
      </c>
      <c r="J2984" s="32">
        <f t="shared" ca="1" si="187"/>
        <v>26</v>
      </c>
      <c r="K2984" s="37" t="str">
        <f t="shared" ca="1" si="186"/>
        <v>25+</v>
      </c>
      <c r="L2984" s="36" t="s">
        <v>11</v>
      </c>
      <c r="M2984" s="36">
        <v>0</v>
      </c>
      <c r="N2984" s="36">
        <v>0</v>
      </c>
      <c r="O2984" s="38">
        <v>45576</v>
      </c>
    </row>
    <row r="2985" spans="1:15" x14ac:dyDescent="0.75">
      <c r="A2985" s="39">
        <v>3792</v>
      </c>
      <c r="B2985" s="40" t="s">
        <v>2997</v>
      </c>
      <c r="C2985" s="41">
        <v>45525</v>
      </c>
      <c r="D2985" s="42">
        <v>0.60902777777777772</v>
      </c>
      <c r="E2985" s="43" t="str">
        <f t="shared" si="184"/>
        <v>Afternoon</v>
      </c>
      <c r="F2985" s="44">
        <v>6.3</v>
      </c>
      <c r="G2985" s="44" t="str">
        <f t="shared" si="185"/>
        <v>Long</v>
      </c>
      <c r="H2985" s="44" t="s">
        <v>9</v>
      </c>
      <c r="I2985" s="45">
        <v>39298</v>
      </c>
      <c r="J2985" s="40">
        <f t="shared" ca="1" si="187"/>
        <v>18</v>
      </c>
      <c r="K2985" s="45" t="str">
        <f t="shared" ca="1" si="186"/>
        <v>18-24 (Young Drivers)</v>
      </c>
      <c r="L2985" s="44" t="s">
        <v>10</v>
      </c>
      <c r="M2985" s="44">
        <v>0</v>
      </c>
      <c r="N2985" s="44">
        <v>0</v>
      </c>
      <c r="O2985" s="46">
        <v>45576</v>
      </c>
    </row>
    <row r="2986" spans="1:15" x14ac:dyDescent="0.75">
      <c r="A2986" s="31">
        <v>3792</v>
      </c>
      <c r="B2986" s="32" t="s">
        <v>2998</v>
      </c>
      <c r="C2986" s="33">
        <v>45525</v>
      </c>
      <c r="D2986" s="34">
        <v>0.62152777777777779</v>
      </c>
      <c r="E2986" s="35" t="str">
        <f t="shared" si="184"/>
        <v>Afternoon</v>
      </c>
      <c r="F2986" s="36">
        <v>6.5</v>
      </c>
      <c r="G2986" s="36" t="str">
        <f t="shared" si="185"/>
        <v>Long</v>
      </c>
      <c r="H2986" s="36" t="s">
        <v>10</v>
      </c>
      <c r="I2986" s="37">
        <v>23932</v>
      </c>
      <c r="J2986" s="32">
        <f t="shared" ca="1" si="187"/>
        <v>60</v>
      </c>
      <c r="K2986" s="37" t="str">
        <f t="shared" ca="1" si="186"/>
        <v>25+</v>
      </c>
      <c r="L2986" s="36" t="s">
        <v>10</v>
      </c>
      <c r="M2986" s="36">
        <v>1</v>
      </c>
      <c r="N2986" s="36">
        <v>1</v>
      </c>
      <c r="O2986" s="38">
        <v>45576</v>
      </c>
    </row>
    <row r="2987" spans="1:15" x14ac:dyDescent="0.75">
      <c r="A2987" s="39">
        <v>3792</v>
      </c>
      <c r="B2987" s="40" t="s">
        <v>2999</v>
      </c>
      <c r="C2987" s="41">
        <v>45525</v>
      </c>
      <c r="D2987" s="42">
        <v>0.625</v>
      </c>
      <c r="E2987" s="43" t="str">
        <f t="shared" si="184"/>
        <v>Afternoon</v>
      </c>
      <c r="F2987" s="44">
        <v>7</v>
      </c>
      <c r="G2987" s="44" t="str">
        <f t="shared" si="185"/>
        <v>Long</v>
      </c>
      <c r="H2987" s="44" t="s">
        <v>9</v>
      </c>
      <c r="I2987" s="45">
        <v>37524</v>
      </c>
      <c r="J2987" s="40">
        <f t="shared" ca="1" si="187"/>
        <v>23</v>
      </c>
      <c r="K2987" s="45" t="str">
        <f t="shared" ca="1" si="186"/>
        <v>18-24 (Young Drivers)</v>
      </c>
      <c r="L2987" s="44" t="s">
        <v>10</v>
      </c>
      <c r="M2987" s="44">
        <v>1</v>
      </c>
      <c r="N2987" s="44">
        <v>1</v>
      </c>
      <c r="O2987" s="46">
        <v>45576</v>
      </c>
    </row>
    <row r="2988" spans="1:15" x14ac:dyDescent="0.75">
      <c r="A2988" s="31">
        <v>3792</v>
      </c>
      <c r="B2988" s="32" t="s">
        <v>3000</v>
      </c>
      <c r="C2988" s="33">
        <v>45116</v>
      </c>
      <c r="D2988" s="34">
        <v>0.63958333333333328</v>
      </c>
      <c r="E2988" s="35" t="str">
        <f t="shared" si="184"/>
        <v>Afternoon</v>
      </c>
      <c r="F2988" s="36">
        <v>7.2</v>
      </c>
      <c r="G2988" s="36" t="str">
        <f t="shared" si="185"/>
        <v>Long</v>
      </c>
      <c r="H2988" s="36" t="s">
        <v>10</v>
      </c>
      <c r="I2988" s="37">
        <v>36985</v>
      </c>
      <c r="J2988" s="32">
        <f t="shared" ca="1" si="187"/>
        <v>24</v>
      </c>
      <c r="K2988" s="37" t="str">
        <f t="shared" ca="1" si="186"/>
        <v>18-24 (Young Drivers)</v>
      </c>
      <c r="L2988" s="36" t="s">
        <v>10</v>
      </c>
      <c r="M2988" s="36">
        <v>0</v>
      </c>
      <c r="N2988" s="36">
        <v>0</v>
      </c>
      <c r="O2988" s="38">
        <v>45576</v>
      </c>
    </row>
    <row r="2989" spans="1:15" x14ac:dyDescent="0.75">
      <c r="A2989" s="39">
        <v>3792</v>
      </c>
      <c r="B2989" s="40" t="s">
        <v>3001</v>
      </c>
      <c r="C2989" s="41">
        <v>45526</v>
      </c>
      <c r="D2989" s="42">
        <v>0.66111111111111109</v>
      </c>
      <c r="E2989" s="43" t="str">
        <f t="shared" si="184"/>
        <v>Afternoon</v>
      </c>
      <c r="F2989" s="44">
        <v>7.5</v>
      </c>
      <c r="G2989" s="44" t="str">
        <f t="shared" si="185"/>
        <v>Long</v>
      </c>
      <c r="H2989" s="44" t="s">
        <v>10</v>
      </c>
      <c r="I2989" s="45">
        <v>26546</v>
      </c>
      <c r="J2989" s="40">
        <f t="shared" ca="1" si="187"/>
        <v>53</v>
      </c>
      <c r="K2989" s="45" t="str">
        <f t="shared" ca="1" si="186"/>
        <v>25+</v>
      </c>
      <c r="L2989" s="44" t="s">
        <v>10</v>
      </c>
      <c r="M2989" s="44">
        <v>0</v>
      </c>
      <c r="N2989" s="44">
        <v>0</v>
      </c>
      <c r="O2989" s="46">
        <v>45576</v>
      </c>
    </row>
    <row r="2990" spans="1:15" x14ac:dyDescent="0.75">
      <c r="A2990" s="31">
        <v>3792</v>
      </c>
      <c r="B2990" s="32" t="s">
        <v>3002</v>
      </c>
      <c r="C2990" s="33">
        <v>45527</v>
      </c>
      <c r="D2990" s="34">
        <v>0.64583333333333337</v>
      </c>
      <c r="E2990" s="35" t="str">
        <f t="shared" si="184"/>
        <v>Afternoon</v>
      </c>
      <c r="F2990" s="36">
        <v>7.3</v>
      </c>
      <c r="G2990" s="36" t="str">
        <f t="shared" si="185"/>
        <v>Long</v>
      </c>
      <c r="H2990" s="36" t="s">
        <v>9</v>
      </c>
      <c r="I2990" s="37">
        <v>33208</v>
      </c>
      <c r="J2990" s="32">
        <f t="shared" ca="1" si="187"/>
        <v>34</v>
      </c>
      <c r="K2990" s="37" t="str">
        <f t="shared" ca="1" si="186"/>
        <v>25+</v>
      </c>
      <c r="L2990" s="36" t="s">
        <v>11</v>
      </c>
      <c r="M2990" s="36">
        <v>0</v>
      </c>
      <c r="N2990" s="36">
        <v>0</v>
      </c>
      <c r="O2990" s="38">
        <v>45576</v>
      </c>
    </row>
    <row r="2991" spans="1:15" x14ac:dyDescent="0.75">
      <c r="A2991" s="39">
        <v>3792</v>
      </c>
      <c r="B2991" s="40" t="s">
        <v>3003</v>
      </c>
      <c r="C2991" s="41">
        <v>45528</v>
      </c>
      <c r="D2991" s="42">
        <v>0.60555555555555551</v>
      </c>
      <c r="E2991" s="43" t="str">
        <f t="shared" si="184"/>
        <v>Afternoon</v>
      </c>
      <c r="F2991" s="44">
        <v>6.3</v>
      </c>
      <c r="G2991" s="44" t="str">
        <f t="shared" si="185"/>
        <v>Long</v>
      </c>
      <c r="H2991" s="44" t="s">
        <v>10</v>
      </c>
      <c r="I2991" s="45">
        <v>32985</v>
      </c>
      <c r="J2991" s="40">
        <f t="shared" ca="1" si="187"/>
        <v>35</v>
      </c>
      <c r="K2991" s="45" t="str">
        <f t="shared" ca="1" si="186"/>
        <v>25+</v>
      </c>
      <c r="L2991" s="44" t="s">
        <v>10</v>
      </c>
      <c r="M2991" s="44">
        <v>0</v>
      </c>
      <c r="N2991" s="44">
        <v>0</v>
      </c>
      <c r="O2991" s="46">
        <v>45576</v>
      </c>
    </row>
    <row r="2992" spans="1:15" x14ac:dyDescent="0.75">
      <c r="A2992" s="31">
        <v>3792</v>
      </c>
      <c r="B2992" s="32" t="s">
        <v>3004</v>
      </c>
      <c r="C2992" s="33">
        <v>45528</v>
      </c>
      <c r="D2992" s="34">
        <v>0.625</v>
      </c>
      <c r="E2992" s="35" t="str">
        <f t="shared" si="184"/>
        <v>Afternoon</v>
      </c>
      <c r="F2992" s="36">
        <v>7</v>
      </c>
      <c r="G2992" s="36" t="str">
        <f t="shared" si="185"/>
        <v>Long</v>
      </c>
      <c r="H2992" s="36" t="s">
        <v>10</v>
      </c>
      <c r="I2992" s="37">
        <v>27319</v>
      </c>
      <c r="J2992" s="32">
        <f t="shared" ca="1" si="187"/>
        <v>50</v>
      </c>
      <c r="K2992" s="37" t="str">
        <f t="shared" ca="1" si="186"/>
        <v>25+</v>
      </c>
      <c r="L2992" s="36" t="s">
        <v>10</v>
      </c>
      <c r="M2992" s="36">
        <v>0</v>
      </c>
      <c r="N2992" s="36">
        <v>0</v>
      </c>
      <c r="O2992" s="38">
        <v>45576</v>
      </c>
    </row>
    <row r="2993" spans="1:15" x14ac:dyDescent="0.75">
      <c r="A2993" s="39">
        <v>3792</v>
      </c>
      <c r="B2993" s="40" t="s">
        <v>3005</v>
      </c>
      <c r="C2993" s="41">
        <v>45532</v>
      </c>
      <c r="D2993" s="42">
        <v>0.6020833333333333</v>
      </c>
      <c r="E2993" s="43" t="str">
        <f t="shared" si="184"/>
        <v>Afternoon</v>
      </c>
      <c r="F2993" s="44">
        <v>6.2</v>
      </c>
      <c r="G2993" s="44" t="str">
        <f t="shared" si="185"/>
        <v>Long</v>
      </c>
      <c r="H2993" s="44" t="s">
        <v>10</v>
      </c>
      <c r="I2993" s="45">
        <v>38861</v>
      </c>
      <c r="J2993" s="40">
        <f t="shared" ca="1" si="187"/>
        <v>19</v>
      </c>
      <c r="K2993" s="45" t="str">
        <f t="shared" ca="1" si="186"/>
        <v>18-24 (Young Drivers)</v>
      </c>
      <c r="L2993" s="44" t="s">
        <v>10</v>
      </c>
      <c r="M2993" s="44">
        <v>0</v>
      </c>
      <c r="N2993" s="44">
        <v>0</v>
      </c>
      <c r="O2993" s="46">
        <v>45576</v>
      </c>
    </row>
    <row r="2994" spans="1:15" x14ac:dyDescent="0.75">
      <c r="A2994" s="31">
        <v>3792</v>
      </c>
      <c r="B2994" s="32" t="s">
        <v>3006</v>
      </c>
      <c r="C2994" s="33">
        <v>45532</v>
      </c>
      <c r="D2994" s="34">
        <v>0.60763888888888884</v>
      </c>
      <c r="E2994" s="35" t="str">
        <f t="shared" si="184"/>
        <v>Afternoon</v>
      </c>
      <c r="F2994" s="36">
        <v>6.3</v>
      </c>
      <c r="G2994" s="36" t="str">
        <f t="shared" si="185"/>
        <v>Long</v>
      </c>
      <c r="H2994" s="36" t="s">
        <v>9</v>
      </c>
      <c r="I2994" s="37">
        <v>39678</v>
      </c>
      <c r="J2994" s="32">
        <f t="shared" ca="1" si="187"/>
        <v>17</v>
      </c>
      <c r="K2994" s="37" t="str">
        <f t="shared" ca="1" si="186"/>
        <v>17 (Car/Motorcycle)</v>
      </c>
      <c r="L2994" s="36" t="s">
        <v>11</v>
      </c>
      <c r="M2994" s="36">
        <v>0</v>
      </c>
      <c r="N2994" s="36">
        <v>0</v>
      </c>
      <c r="O2994" s="38">
        <v>45576</v>
      </c>
    </row>
    <row r="2995" spans="1:15" x14ac:dyDescent="0.75">
      <c r="A2995" s="39">
        <v>3792</v>
      </c>
      <c r="B2995" s="40" t="s">
        <v>3007</v>
      </c>
      <c r="C2995" s="41">
        <v>45533</v>
      </c>
      <c r="D2995" s="42">
        <v>0.62638888888888888</v>
      </c>
      <c r="E2995" s="43" t="str">
        <f t="shared" si="184"/>
        <v>Afternoon</v>
      </c>
      <c r="F2995" s="44">
        <v>7</v>
      </c>
      <c r="G2995" s="44" t="str">
        <f t="shared" si="185"/>
        <v>Long</v>
      </c>
      <c r="H2995" s="44" t="s">
        <v>10</v>
      </c>
      <c r="I2995" s="45">
        <v>37908</v>
      </c>
      <c r="J2995" s="40">
        <f t="shared" ca="1" si="187"/>
        <v>21</v>
      </c>
      <c r="K2995" s="45" t="str">
        <f t="shared" ca="1" si="186"/>
        <v>18-24 (Young Drivers)</v>
      </c>
      <c r="L2995" s="44" t="s">
        <v>10</v>
      </c>
      <c r="M2995" s="44">
        <v>0</v>
      </c>
      <c r="N2995" s="44">
        <v>0</v>
      </c>
      <c r="O2995" s="46">
        <v>45576</v>
      </c>
    </row>
    <row r="2996" spans="1:15" x14ac:dyDescent="0.75">
      <c r="A2996" s="31">
        <v>3792</v>
      </c>
      <c r="B2996" s="32" t="s">
        <v>3008</v>
      </c>
      <c r="C2996" s="33">
        <v>45533</v>
      </c>
      <c r="D2996" s="34">
        <v>0.62986111111111109</v>
      </c>
      <c r="E2996" s="35" t="str">
        <f t="shared" si="184"/>
        <v>Afternoon</v>
      </c>
      <c r="F2996" s="36">
        <v>7</v>
      </c>
      <c r="G2996" s="36" t="str">
        <f t="shared" si="185"/>
        <v>Long</v>
      </c>
      <c r="H2996" s="36" t="s">
        <v>9</v>
      </c>
      <c r="I2996" s="37">
        <v>24241</v>
      </c>
      <c r="J2996" s="32">
        <f t="shared" ca="1" si="187"/>
        <v>59</v>
      </c>
      <c r="K2996" s="37" t="str">
        <f t="shared" ca="1" si="186"/>
        <v>25+</v>
      </c>
      <c r="L2996" s="36" t="s">
        <v>10</v>
      </c>
      <c r="M2996" s="36">
        <v>0</v>
      </c>
      <c r="N2996" s="36">
        <v>0</v>
      </c>
      <c r="O2996" s="38">
        <v>45576</v>
      </c>
    </row>
    <row r="2997" spans="1:15" x14ac:dyDescent="0.75">
      <c r="A2997" s="39">
        <v>3792</v>
      </c>
      <c r="B2997" s="40" t="s">
        <v>3009</v>
      </c>
      <c r="C2997" s="41">
        <v>45534</v>
      </c>
      <c r="D2997" s="42">
        <v>0.69513888888888886</v>
      </c>
      <c r="E2997" s="43" t="str">
        <f t="shared" si="184"/>
        <v>Afternoon</v>
      </c>
      <c r="F2997" s="44">
        <v>8.4</v>
      </c>
      <c r="G2997" s="44" t="str">
        <f t="shared" si="185"/>
        <v>Long</v>
      </c>
      <c r="H2997" s="44" t="s">
        <v>10</v>
      </c>
      <c r="I2997" s="45">
        <v>26912</v>
      </c>
      <c r="J2997" s="40">
        <f t="shared" ca="1" si="187"/>
        <v>52</v>
      </c>
      <c r="K2997" s="45" t="str">
        <f t="shared" ca="1" si="186"/>
        <v>25+</v>
      </c>
      <c r="L2997" s="44" t="s">
        <v>10</v>
      </c>
      <c r="M2997" s="44">
        <v>0</v>
      </c>
      <c r="N2997" s="44">
        <v>0</v>
      </c>
      <c r="O2997" s="46">
        <v>45576</v>
      </c>
    </row>
    <row r="2998" spans="1:15" x14ac:dyDescent="0.75">
      <c r="A2998" s="31">
        <v>3792</v>
      </c>
      <c r="B2998" s="32" t="s">
        <v>3010</v>
      </c>
      <c r="C2998" s="33">
        <v>45535</v>
      </c>
      <c r="D2998" s="34">
        <v>0.64861111111111114</v>
      </c>
      <c r="E2998" s="35" t="str">
        <f t="shared" si="184"/>
        <v>Afternoon</v>
      </c>
      <c r="F2998" s="36">
        <v>7.3</v>
      </c>
      <c r="G2998" s="36" t="str">
        <f t="shared" si="185"/>
        <v>Long</v>
      </c>
      <c r="H2998" s="36" t="s">
        <v>10</v>
      </c>
      <c r="I2998" s="37">
        <v>36529</v>
      </c>
      <c r="J2998" s="32">
        <f t="shared" ca="1" si="187"/>
        <v>25</v>
      </c>
      <c r="K2998" s="37" t="str">
        <f t="shared" ca="1" si="186"/>
        <v>25+</v>
      </c>
      <c r="L2998" s="36" t="s">
        <v>10</v>
      </c>
      <c r="M2998" s="36">
        <v>0</v>
      </c>
      <c r="N2998" s="36">
        <v>0</v>
      </c>
      <c r="O2998" s="38">
        <v>45576</v>
      </c>
    </row>
    <row r="2999" spans="1:15" x14ac:dyDescent="0.75">
      <c r="A2999" s="39">
        <v>3792</v>
      </c>
      <c r="B2999" s="40" t="s">
        <v>3011</v>
      </c>
      <c r="C2999" s="41">
        <v>45535</v>
      </c>
      <c r="D2999" s="42">
        <v>0.65138888888888891</v>
      </c>
      <c r="E2999" s="43" t="str">
        <f t="shared" si="184"/>
        <v>Afternoon</v>
      </c>
      <c r="F2999" s="44">
        <v>7.3</v>
      </c>
      <c r="G2999" s="44" t="str">
        <f t="shared" si="185"/>
        <v>Long</v>
      </c>
      <c r="H2999" s="44" t="s">
        <v>10</v>
      </c>
      <c r="I2999" s="45">
        <v>38077</v>
      </c>
      <c r="J2999" s="40">
        <f t="shared" ca="1" si="187"/>
        <v>21</v>
      </c>
      <c r="K2999" s="45" t="str">
        <f t="shared" ca="1" si="186"/>
        <v>18-24 (Young Drivers)</v>
      </c>
      <c r="L2999" s="44" t="s">
        <v>10</v>
      </c>
      <c r="M2999" s="44">
        <v>0</v>
      </c>
      <c r="N2999" s="44">
        <v>0</v>
      </c>
      <c r="O2999" s="46">
        <v>45576</v>
      </c>
    </row>
    <row r="3000" spans="1:15" x14ac:dyDescent="0.75">
      <c r="A3000" s="31">
        <v>3792</v>
      </c>
      <c r="B3000" s="32" t="s">
        <v>3012</v>
      </c>
      <c r="C3000" s="33">
        <v>45555</v>
      </c>
      <c r="D3000" s="34">
        <v>0.5625</v>
      </c>
      <c r="E3000" s="35" t="str">
        <f t="shared" si="184"/>
        <v>Afternoon</v>
      </c>
      <c r="F3000" s="36">
        <v>5.3</v>
      </c>
      <c r="G3000" s="36" t="str">
        <f t="shared" si="185"/>
        <v>Long</v>
      </c>
      <c r="H3000" s="36" t="s">
        <v>10</v>
      </c>
      <c r="I3000" s="37">
        <v>29018</v>
      </c>
      <c r="J3000" s="32">
        <f t="shared" ca="1" si="187"/>
        <v>46</v>
      </c>
      <c r="K3000" s="37" t="str">
        <f t="shared" ca="1" si="186"/>
        <v>25+</v>
      </c>
      <c r="L3000" s="36" t="s">
        <v>10</v>
      </c>
      <c r="M3000" s="36">
        <v>0</v>
      </c>
      <c r="N3000" s="36">
        <v>1</v>
      </c>
      <c r="O3000" s="38">
        <v>45581</v>
      </c>
    </row>
    <row r="3001" spans="1:15" x14ac:dyDescent="0.75">
      <c r="A3001" s="39">
        <v>3792</v>
      </c>
      <c r="B3001" s="40" t="s">
        <v>3013</v>
      </c>
      <c r="C3001" s="41">
        <v>45555</v>
      </c>
      <c r="D3001" s="42">
        <v>0.5625</v>
      </c>
      <c r="E3001" s="43" t="str">
        <f t="shared" si="184"/>
        <v>Afternoon</v>
      </c>
      <c r="F3001" s="44">
        <v>5.3</v>
      </c>
      <c r="G3001" s="44" t="str">
        <f t="shared" si="185"/>
        <v>Long</v>
      </c>
      <c r="H3001" s="44" t="s">
        <v>10</v>
      </c>
      <c r="I3001" s="45">
        <v>31952</v>
      </c>
      <c r="J3001" s="40">
        <f t="shared" ca="1" si="187"/>
        <v>38</v>
      </c>
      <c r="K3001" s="45" t="str">
        <f t="shared" ca="1" si="186"/>
        <v>25+</v>
      </c>
      <c r="L3001" s="44" t="s">
        <v>10</v>
      </c>
      <c r="M3001" s="44">
        <v>0</v>
      </c>
      <c r="N3001" s="44">
        <v>1</v>
      </c>
      <c r="O3001" s="46">
        <v>45581</v>
      </c>
    </row>
    <row r="3002" spans="1:15" x14ac:dyDescent="0.75">
      <c r="A3002" s="31">
        <v>3792</v>
      </c>
      <c r="B3002" s="32" t="s">
        <v>3014</v>
      </c>
      <c r="C3002" s="33">
        <v>45556</v>
      </c>
      <c r="D3002" s="34">
        <v>0.5625</v>
      </c>
      <c r="E3002" s="35" t="str">
        <f t="shared" si="184"/>
        <v>Afternoon</v>
      </c>
      <c r="F3002" s="36">
        <v>5.3</v>
      </c>
      <c r="G3002" s="36" t="str">
        <f t="shared" si="185"/>
        <v>Long</v>
      </c>
      <c r="H3002" s="36" t="s">
        <v>10</v>
      </c>
      <c r="I3002" s="37">
        <v>37887</v>
      </c>
      <c r="J3002" s="32">
        <f t="shared" ca="1" si="187"/>
        <v>22</v>
      </c>
      <c r="K3002" s="37" t="str">
        <f t="shared" ca="1" si="186"/>
        <v>18-24 (Young Drivers)</v>
      </c>
      <c r="L3002" s="36" t="s">
        <v>10</v>
      </c>
      <c r="M3002" s="36">
        <v>0</v>
      </c>
      <c r="N3002" s="36">
        <v>1</v>
      </c>
      <c r="O3002" s="38">
        <v>45581</v>
      </c>
    </row>
    <row r="3003" spans="1:15" x14ac:dyDescent="0.75">
      <c r="A3003" s="39">
        <v>3792</v>
      </c>
      <c r="B3003" s="40" t="s">
        <v>3015</v>
      </c>
      <c r="C3003" s="41">
        <v>45556</v>
      </c>
      <c r="D3003" s="42">
        <v>0.5625</v>
      </c>
      <c r="E3003" s="43" t="str">
        <f t="shared" si="184"/>
        <v>Afternoon</v>
      </c>
      <c r="F3003" s="44">
        <v>5.3</v>
      </c>
      <c r="G3003" s="44" t="str">
        <f t="shared" si="185"/>
        <v>Long</v>
      </c>
      <c r="H3003" s="44" t="s">
        <v>10</v>
      </c>
      <c r="I3003" s="45">
        <v>37257</v>
      </c>
      <c r="J3003" s="40">
        <f t="shared" ca="1" si="187"/>
        <v>23</v>
      </c>
      <c r="K3003" s="45" t="str">
        <f t="shared" ca="1" si="186"/>
        <v>18-24 (Young Drivers)</v>
      </c>
      <c r="L3003" s="44" t="s">
        <v>10</v>
      </c>
      <c r="M3003" s="44">
        <v>0</v>
      </c>
      <c r="N3003" s="44">
        <v>1</v>
      </c>
      <c r="O3003" s="46">
        <v>45581</v>
      </c>
    </row>
    <row r="3004" spans="1:15" x14ac:dyDescent="0.75">
      <c r="A3004" s="31">
        <v>3792</v>
      </c>
      <c r="B3004" s="32" t="s">
        <v>3016</v>
      </c>
      <c r="C3004" s="33">
        <v>45556</v>
      </c>
      <c r="D3004" s="34">
        <v>0.59236111111111112</v>
      </c>
      <c r="E3004" s="35" t="str">
        <f t="shared" si="184"/>
        <v>Afternoon</v>
      </c>
      <c r="F3004" s="36">
        <v>6.1</v>
      </c>
      <c r="G3004" s="36" t="str">
        <f t="shared" si="185"/>
        <v>Long</v>
      </c>
      <c r="H3004" s="36" t="s">
        <v>9</v>
      </c>
      <c r="I3004" s="37">
        <v>39672</v>
      </c>
      <c r="J3004" s="32">
        <f t="shared" ca="1" si="187"/>
        <v>17</v>
      </c>
      <c r="K3004" s="37" t="str">
        <f t="shared" ca="1" si="186"/>
        <v>17 (Car/Motorcycle)</v>
      </c>
      <c r="L3004" s="36" t="s">
        <v>10</v>
      </c>
      <c r="M3004" s="36">
        <v>0</v>
      </c>
      <c r="N3004" s="36">
        <v>0</v>
      </c>
      <c r="O3004" s="38">
        <v>45581</v>
      </c>
    </row>
    <row r="3005" spans="1:15" x14ac:dyDescent="0.75">
      <c r="A3005" s="39">
        <v>3792</v>
      </c>
      <c r="B3005" s="40" t="s">
        <v>3017</v>
      </c>
      <c r="C3005" s="41">
        <v>45556</v>
      </c>
      <c r="D3005" s="42">
        <v>0.59583333333333333</v>
      </c>
      <c r="E3005" s="43" t="str">
        <f t="shared" si="184"/>
        <v>Afternoon</v>
      </c>
      <c r="F3005" s="44">
        <v>6.1</v>
      </c>
      <c r="G3005" s="44" t="str">
        <f t="shared" si="185"/>
        <v>Long</v>
      </c>
      <c r="H3005" s="44" t="s">
        <v>10</v>
      </c>
      <c r="I3005" s="45">
        <v>30716</v>
      </c>
      <c r="J3005" s="40">
        <f t="shared" ca="1" si="187"/>
        <v>41</v>
      </c>
      <c r="K3005" s="45" t="str">
        <f t="shared" ca="1" si="186"/>
        <v>25+</v>
      </c>
      <c r="L3005" s="44" t="s">
        <v>10</v>
      </c>
      <c r="M3005" s="44">
        <v>0</v>
      </c>
      <c r="N3005" s="44">
        <v>0</v>
      </c>
      <c r="O3005" s="46">
        <v>45581</v>
      </c>
    </row>
    <row r="3006" spans="1:15" x14ac:dyDescent="0.75">
      <c r="A3006" s="31">
        <v>3792</v>
      </c>
      <c r="B3006" s="32" t="s">
        <v>3018</v>
      </c>
      <c r="C3006" s="33">
        <v>45560</v>
      </c>
      <c r="D3006" s="34">
        <v>0.57152777777777775</v>
      </c>
      <c r="E3006" s="35" t="str">
        <f t="shared" si="184"/>
        <v>Afternoon</v>
      </c>
      <c r="F3006" s="36">
        <v>5.4</v>
      </c>
      <c r="G3006" s="36" t="str">
        <f t="shared" si="185"/>
        <v>Long</v>
      </c>
      <c r="H3006" s="36" t="s">
        <v>9</v>
      </c>
      <c r="I3006" s="37">
        <v>39590</v>
      </c>
      <c r="J3006" s="32">
        <f t="shared" ca="1" si="187"/>
        <v>17</v>
      </c>
      <c r="K3006" s="37" t="str">
        <f t="shared" ca="1" si="186"/>
        <v>17 (Car/Motorcycle)</v>
      </c>
      <c r="L3006" s="36" t="s">
        <v>10</v>
      </c>
      <c r="M3006" s="36">
        <v>0</v>
      </c>
      <c r="N3006" s="36">
        <v>0</v>
      </c>
      <c r="O3006" s="38">
        <v>45581</v>
      </c>
    </row>
    <row r="3007" spans="1:15" x14ac:dyDescent="0.75">
      <c r="A3007" s="39">
        <v>3792</v>
      </c>
      <c r="B3007" s="40" t="s">
        <v>3019</v>
      </c>
      <c r="C3007" s="41">
        <v>45560</v>
      </c>
      <c r="D3007" s="42">
        <v>0.5756944444444444</v>
      </c>
      <c r="E3007" s="43" t="str">
        <f t="shared" si="184"/>
        <v>Afternoon</v>
      </c>
      <c r="F3007" s="44">
        <v>5.4</v>
      </c>
      <c r="G3007" s="44" t="str">
        <f t="shared" si="185"/>
        <v>Long</v>
      </c>
      <c r="H3007" s="44" t="s">
        <v>10</v>
      </c>
      <c r="I3007" s="45">
        <v>35233</v>
      </c>
      <c r="J3007" s="40">
        <f t="shared" ca="1" si="187"/>
        <v>29</v>
      </c>
      <c r="K3007" s="45" t="str">
        <f t="shared" ca="1" si="186"/>
        <v>25+</v>
      </c>
      <c r="L3007" s="44" t="s">
        <v>10</v>
      </c>
      <c r="M3007" s="44">
        <v>0</v>
      </c>
      <c r="N3007" s="44">
        <v>0</v>
      </c>
      <c r="O3007" s="46">
        <v>45581</v>
      </c>
    </row>
    <row r="3008" spans="1:15" x14ac:dyDescent="0.75">
      <c r="A3008" s="31">
        <v>3792</v>
      </c>
      <c r="B3008" s="32" t="s">
        <v>3020</v>
      </c>
      <c r="C3008" s="33">
        <v>45561</v>
      </c>
      <c r="D3008" s="34">
        <v>0.58958333333333335</v>
      </c>
      <c r="E3008" s="35" t="str">
        <f t="shared" si="184"/>
        <v>Afternoon</v>
      </c>
      <c r="F3008" s="36">
        <v>6.09</v>
      </c>
      <c r="G3008" s="36" t="str">
        <f t="shared" si="185"/>
        <v>Long</v>
      </c>
      <c r="H3008" s="36" t="s">
        <v>10</v>
      </c>
      <c r="I3008" s="37">
        <v>38734</v>
      </c>
      <c r="J3008" s="32">
        <f t="shared" ca="1" si="187"/>
        <v>19</v>
      </c>
      <c r="K3008" s="37" t="str">
        <f t="shared" ca="1" si="186"/>
        <v>18-24 (Young Drivers)</v>
      </c>
      <c r="L3008" s="36" t="s">
        <v>10</v>
      </c>
      <c r="M3008" s="36">
        <v>0</v>
      </c>
      <c r="N3008" s="36">
        <v>0</v>
      </c>
      <c r="O3008" s="38">
        <v>45581</v>
      </c>
    </row>
    <row r="3009" spans="1:15" x14ac:dyDescent="0.75">
      <c r="A3009" s="39">
        <v>3792</v>
      </c>
      <c r="B3009" s="40" t="s">
        <v>3021</v>
      </c>
      <c r="C3009" s="41">
        <v>45561</v>
      </c>
      <c r="D3009" s="42">
        <v>0.59375</v>
      </c>
      <c r="E3009" s="43" t="str">
        <f t="shared" ref="E3009:E3072" si="188">IF(D3009&lt;TIME(12,0,0), "Morning", IF(D3009&lt;TIME(18,0,0), "Afternoon", "Evening"))</f>
        <v>Afternoon</v>
      </c>
      <c r="F3009" s="44">
        <v>6.15</v>
      </c>
      <c r="G3009" s="44" t="str">
        <f t="shared" ref="G3009:G3072" si="189">IF(F3009 &lt; 2.5, "Short",
  IF(F3009 &lt;= 4, "Medium", "Long")
)</f>
        <v>Long</v>
      </c>
      <c r="H3009" s="44" t="s">
        <v>10</v>
      </c>
      <c r="I3009" s="45">
        <v>32863</v>
      </c>
      <c r="J3009" s="40">
        <f t="shared" ca="1" si="187"/>
        <v>35</v>
      </c>
      <c r="K3009" s="45" t="str">
        <f t="shared" ref="K3009:K3072" ca="1" si="190" xml:space="preserve"> IF(J3009 &lt; 15, "Invalid (Below Minimum Age)", IF(J3009 = 15, "15 (Moped/Tractor)", IF(J3009 = 16, "16 (Light Vehicles)", IF(J3009 = 17, "17 (Car/Motorcycle)", IF(J3009 &lt;= 24, "18-24 (Young Drivers)","25+"
        )
      )
    )
  )
)</f>
        <v>25+</v>
      </c>
      <c r="L3009" s="44" t="s">
        <v>10</v>
      </c>
      <c r="M3009" s="44">
        <v>0</v>
      </c>
      <c r="N3009" s="44">
        <v>0</v>
      </c>
      <c r="O3009" s="46">
        <v>45581</v>
      </c>
    </row>
    <row r="3010" spans="1:15" x14ac:dyDescent="0.75">
      <c r="A3010" s="31">
        <v>3792</v>
      </c>
      <c r="B3010" s="32" t="s">
        <v>3022</v>
      </c>
      <c r="C3010" s="33">
        <v>45562</v>
      </c>
      <c r="D3010" s="34">
        <v>0.55208333333333337</v>
      </c>
      <c r="E3010" s="35" t="str">
        <f t="shared" si="188"/>
        <v>Afternoon</v>
      </c>
      <c r="F3010" s="36">
        <v>5.0999999999999996</v>
      </c>
      <c r="G3010" s="36" t="str">
        <f t="shared" si="189"/>
        <v>Long</v>
      </c>
      <c r="H3010" s="36" t="s">
        <v>9</v>
      </c>
      <c r="I3010" s="37">
        <v>39715</v>
      </c>
      <c r="J3010" s="32">
        <f t="shared" ref="J3010:J3073" ca="1" si="191">IFERROR(DATEDIF(I3010, TODAY(), "Y"), 0)</f>
        <v>17</v>
      </c>
      <c r="K3010" s="37" t="str">
        <f t="shared" ca="1" si="190"/>
        <v>17 (Car/Motorcycle)</v>
      </c>
      <c r="L3010" s="36" t="s">
        <v>11</v>
      </c>
      <c r="M3010" s="36">
        <v>0</v>
      </c>
      <c r="N3010" s="36">
        <v>0</v>
      </c>
      <c r="O3010" s="38">
        <v>45581</v>
      </c>
    </row>
    <row r="3011" spans="1:15" x14ac:dyDescent="0.75">
      <c r="A3011" s="39">
        <v>3792</v>
      </c>
      <c r="B3011" s="40" t="s">
        <v>3023</v>
      </c>
      <c r="C3011" s="41">
        <v>45562</v>
      </c>
      <c r="D3011" s="42">
        <v>0.55555555555555558</v>
      </c>
      <c r="E3011" s="43" t="str">
        <f t="shared" si="188"/>
        <v>Afternoon</v>
      </c>
      <c r="F3011" s="44">
        <v>5.2</v>
      </c>
      <c r="G3011" s="44" t="str">
        <f t="shared" si="189"/>
        <v>Long</v>
      </c>
      <c r="H3011" s="44" t="s">
        <v>9</v>
      </c>
      <c r="I3011" s="45">
        <v>32225</v>
      </c>
      <c r="J3011" s="40">
        <f t="shared" ca="1" si="191"/>
        <v>37</v>
      </c>
      <c r="K3011" s="45" t="str">
        <f t="shared" ca="1" si="190"/>
        <v>25+</v>
      </c>
      <c r="L3011" s="44" t="s">
        <v>10</v>
      </c>
      <c r="M3011" s="44">
        <v>0</v>
      </c>
      <c r="N3011" s="44">
        <v>0</v>
      </c>
      <c r="O3011" s="46">
        <v>45581</v>
      </c>
    </row>
    <row r="3012" spans="1:15" x14ac:dyDescent="0.75">
      <c r="A3012" s="31">
        <v>3792</v>
      </c>
      <c r="B3012" s="32" t="s">
        <v>3024</v>
      </c>
      <c r="C3012" s="33">
        <v>45562</v>
      </c>
      <c r="D3012" s="34">
        <v>0.64583333333333337</v>
      </c>
      <c r="E3012" s="35" t="str">
        <f t="shared" si="188"/>
        <v>Afternoon</v>
      </c>
      <c r="F3012" s="36">
        <v>7.3</v>
      </c>
      <c r="G3012" s="36" t="str">
        <f t="shared" si="189"/>
        <v>Long</v>
      </c>
      <c r="H3012" s="36" t="s">
        <v>10</v>
      </c>
      <c r="I3012" s="37">
        <v>32945</v>
      </c>
      <c r="J3012" s="32">
        <f t="shared" ca="1" si="191"/>
        <v>35</v>
      </c>
      <c r="K3012" s="37" t="str">
        <f t="shared" ca="1" si="190"/>
        <v>25+</v>
      </c>
      <c r="L3012" s="36" t="s">
        <v>10</v>
      </c>
      <c r="M3012" s="36">
        <v>0</v>
      </c>
      <c r="N3012" s="36">
        <v>1</v>
      </c>
      <c r="O3012" s="38">
        <v>45581</v>
      </c>
    </row>
    <row r="3013" spans="1:15" x14ac:dyDescent="0.75">
      <c r="A3013" s="39">
        <v>3792</v>
      </c>
      <c r="B3013" s="40" t="s">
        <v>3025</v>
      </c>
      <c r="C3013" s="41">
        <v>45563</v>
      </c>
      <c r="D3013" s="42">
        <v>0.54722222222222228</v>
      </c>
      <c r="E3013" s="43" t="str">
        <f t="shared" si="188"/>
        <v>Afternoon</v>
      </c>
      <c r="F3013" s="44">
        <v>5</v>
      </c>
      <c r="G3013" s="44" t="str">
        <f t="shared" si="189"/>
        <v>Long</v>
      </c>
      <c r="H3013" s="44" t="s">
        <v>10</v>
      </c>
      <c r="I3013" s="45">
        <v>30616</v>
      </c>
      <c r="J3013" s="40">
        <f t="shared" ca="1" si="191"/>
        <v>41</v>
      </c>
      <c r="K3013" s="45" t="str">
        <f t="shared" ca="1" si="190"/>
        <v>25+</v>
      </c>
      <c r="L3013" s="44" t="s">
        <v>10</v>
      </c>
      <c r="M3013" s="44">
        <v>0</v>
      </c>
      <c r="N3013" s="44">
        <v>0</v>
      </c>
      <c r="O3013" s="46">
        <v>45581</v>
      </c>
    </row>
    <row r="3014" spans="1:15" x14ac:dyDescent="0.75">
      <c r="A3014" s="31">
        <v>3792</v>
      </c>
      <c r="B3014" s="32" t="s">
        <v>3026</v>
      </c>
      <c r="C3014" s="33">
        <v>45563</v>
      </c>
      <c r="D3014" s="34">
        <v>0.55069444444444449</v>
      </c>
      <c r="E3014" s="35" t="str">
        <f t="shared" si="188"/>
        <v>Afternoon</v>
      </c>
      <c r="F3014" s="36">
        <v>5</v>
      </c>
      <c r="G3014" s="36" t="str">
        <f t="shared" si="189"/>
        <v>Long</v>
      </c>
      <c r="H3014" s="36" t="s">
        <v>9</v>
      </c>
      <c r="I3014" s="37">
        <v>39426</v>
      </c>
      <c r="J3014" s="32">
        <f t="shared" ca="1" si="191"/>
        <v>17</v>
      </c>
      <c r="K3014" s="37" t="str">
        <f t="shared" ca="1" si="190"/>
        <v>17 (Car/Motorcycle)</v>
      </c>
      <c r="L3014" s="36" t="s">
        <v>10</v>
      </c>
      <c r="M3014" s="36">
        <v>0</v>
      </c>
      <c r="N3014" s="36">
        <v>0</v>
      </c>
      <c r="O3014" s="38">
        <v>45581</v>
      </c>
    </row>
    <row r="3015" spans="1:15" x14ac:dyDescent="0.75">
      <c r="A3015" s="39">
        <v>3792</v>
      </c>
      <c r="B3015" s="40" t="s">
        <v>3027</v>
      </c>
      <c r="C3015" s="41">
        <v>45563</v>
      </c>
      <c r="D3015" s="42">
        <v>0.54166666666666663</v>
      </c>
      <c r="E3015" s="43" t="str">
        <f t="shared" si="188"/>
        <v>Afternoon</v>
      </c>
      <c r="F3015" s="44">
        <v>5</v>
      </c>
      <c r="G3015" s="44" t="str">
        <f t="shared" si="189"/>
        <v>Long</v>
      </c>
      <c r="H3015" s="44" t="s">
        <v>10</v>
      </c>
      <c r="I3015" s="45">
        <v>38947</v>
      </c>
      <c r="J3015" s="40">
        <f t="shared" ca="1" si="191"/>
        <v>19</v>
      </c>
      <c r="K3015" s="45" t="str">
        <f t="shared" ca="1" si="190"/>
        <v>18-24 (Young Drivers)</v>
      </c>
      <c r="L3015" s="44" t="s">
        <v>10</v>
      </c>
      <c r="M3015" s="44">
        <v>0</v>
      </c>
      <c r="N3015" s="44">
        <v>1</v>
      </c>
      <c r="O3015" s="46">
        <v>45581</v>
      </c>
    </row>
    <row r="3016" spans="1:15" x14ac:dyDescent="0.75">
      <c r="A3016" s="31">
        <v>3792</v>
      </c>
      <c r="B3016" s="32" t="s">
        <v>3028</v>
      </c>
      <c r="C3016" s="33">
        <v>45563</v>
      </c>
      <c r="D3016" s="34">
        <v>0.54166666666666663</v>
      </c>
      <c r="E3016" s="35" t="str">
        <f t="shared" si="188"/>
        <v>Afternoon</v>
      </c>
      <c r="F3016" s="36">
        <v>5</v>
      </c>
      <c r="G3016" s="36" t="str">
        <f t="shared" si="189"/>
        <v>Long</v>
      </c>
      <c r="H3016" s="36" t="s">
        <v>10</v>
      </c>
      <c r="I3016" s="37">
        <v>35188</v>
      </c>
      <c r="J3016" s="32">
        <f t="shared" ca="1" si="191"/>
        <v>29</v>
      </c>
      <c r="K3016" s="37" t="str">
        <f t="shared" ca="1" si="190"/>
        <v>25+</v>
      </c>
      <c r="L3016" s="36" t="s">
        <v>10</v>
      </c>
      <c r="M3016" s="36">
        <v>0</v>
      </c>
      <c r="N3016" s="36">
        <v>1</v>
      </c>
      <c r="O3016" s="38">
        <v>45581</v>
      </c>
    </row>
    <row r="3017" spans="1:15" x14ac:dyDescent="0.75">
      <c r="A3017" s="39">
        <v>3792</v>
      </c>
      <c r="B3017" s="40" t="s">
        <v>3029</v>
      </c>
      <c r="C3017" s="41">
        <v>45567</v>
      </c>
      <c r="D3017" s="42">
        <v>0.66041666666666665</v>
      </c>
      <c r="E3017" s="43" t="str">
        <f t="shared" si="188"/>
        <v>Afternoon</v>
      </c>
      <c r="F3017" s="44">
        <v>7.5</v>
      </c>
      <c r="G3017" s="44" t="str">
        <f t="shared" si="189"/>
        <v>Long</v>
      </c>
      <c r="H3017" s="44" t="s">
        <v>9</v>
      </c>
      <c r="I3017" s="45">
        <v>38842</v>
      </c>
      <c r="J3017" s="40">
        <f t="shared" ca="1" si="191"/>
        <v>19</v>
      </c>
      <c r="K3017" s="45" t="str">
        <f t="shared" ca="1" si="190"/>
        <v>18-24 (Young Drivers)</v>
      </c>
      <c r="L3017" s="44" t="s">
        <v>10</v>
      </c>
      <c r="M3017" s="44">
        <v>0</v>
      </c>
      <c r="N3017" s="44">
        <v>0</v>
      </c>
      <c r="O3017" s="46">
        <v>45581</v>
      </c>
    </row>
    <row r="3018" spans="1:15" x14ac:dyDescent="0.75">
      <c r="A3018" s="31">
        <v>3792</v>
      </c>
      <c r="B3018" s="32" t="s">
        <v>3030</v>
      </c>
      <c r="C3018" s="33">
        <v>45568</v>
      </c>
      <c r="D3018" s="34">
        <v>0.56874999999999998</v>
      </c>
      <c r="E3018" s="35" t="str">
        <f t="shared" si="188"/>
        <v>Afternoon</v>
      </c>
      <c r="F3018" s="36">
        <v>5.3</v>
      </c>
      <c r="G3018" s="36" t="str">
        <f t="shared" si="189"/>
        <v>Long</v>
      </c>
      <c r="H3018" s="36" t="s">
        <v>9</v>
      </c>
      <c r="I3018" s="37">
        <v>39648</v>
      </c>
      <c r="J3018" s="32">
        <f t="shared" ca="1" si="191"/>
        <v>17</v>
      </c>
      <c r="K3018" s="37" t="str">
        <f t="shared" ca="1" si="190"/>
        <v>17 (Car/Motorcycle)</v>
      </c>
      <c r="L3018" s="36" t="s">
        <v>10</v>
      </c>
      <c r="M3018" s="36">
        <v>0</v>
      </c>
      <c r="N3018" s="36">
        <v>0</v>
      </c>
      <c r="O3018" s="38">
        <v>45581</v>
      </c>
    </row>
    <row r="3019" spans="1:15" x14ac:dyDescent="0.75">
      <c r="A3019" s="39">
        <v>3792</v>
      </c>
      <c r="B3019" s="40" t="s">
        <v>3031</v>
      </c>
      <c r="C3019" s="41">
        <v>45568</v>
      </c>
      <c r="D3019" s="42">
        <v>0.57222222222222219</v>
      </c>
      <c r="E3019" s="43" t="str">
        <f t="shared" si="188"/>
        <v>Afternoon</v>
      </c>
      <c r="F3019" s="44">
        <v>5.4</v>
      </c>
      <c r="G3019" s="44" t="str">
        <f t="shared" si="189"/>
        <v>Long</v>
      </c>
      <c r="H3019" s="44" t="s">
        <v>9</v>
      </c>
      <c r="I3019" s="45">
        <v>38198</v>
      </c>
      <c r="J3019" s="40">
        <f t="shared" ca="1" si="191"/>
        <v>21</v>
      </c>
      <c r="K3019" s="45" t="str">
        <f t="shared" ca="1" si="190"/>
        <v>18-24 (Young Drivers)</v>
      </c>
      <c r="L3019" s="44" t="s">
        <v>10</v>
      </c>
      <c r="M3019" s="44">
        <v>0</v>
      </c>
      <c r="N3019" s="44">
        <v>0</v>
      </c>
      <c r="O3019" s="46">
        <v>45581</v>
      </c>
    </row>
    <row r="3020" spans="1:15" x14ac:dyDescent="0.75">
      <c r="A3020" s="31">
        <v>3792</v>
      </c>
      <c r="B3020" s="32" t="s">
        <v>3032</v>
      </c>
      <c r="C3020" s="33">
        <v>45569</v>
      </c>
      <c r="D3020" s="34">
        <v>0.69444444444444442</v>
      </c>
      <c r="E3020" s="35" t="str">
        <f t="shared" si="188"/>
        <v>Afternoon</v>
      </c>
      <c r="F3020" s="36">
        <v>8.4</v>
      </c>
      <c r="G3020" s="36" t="str">
        <f t="shared" si="189"/>
        <v>Long</v>
      </c>
      <c r="H3020" s="36" t="s">
        <v>10</v>
      </c>
      <c r="I3020" s="37">
        <v>33605</v>
      </c>
      <c r="J3020" s="32">
        <f t="shared" ca="1" si="191"/>
        <v>33</v>
      </c>
      <c r="K3020" s="37" t="str">
        <f t="shared" ca="1" si="190"/>
        <v>25+</v>
      </c>
      <c r="L3020" s="36" t="s">
        <v>10</v>
      </c>
      <c r="M3020" s="36">
        <v>0</v>
      </c>
      <c r="N3020" s="36">
        <v>0</v>
      </c>
      <c r="O3020" s="38">
        <v>45581</v>
      </c>
    </row>
    <row r="3021" spans="1:15" x14ac:dyDescent="0.75">
      <c r="A3021" s="39">
        <v>3792</v>
      </c>
      <c r="B3021" s="40" t="s">
        <v>3033</v>
      </c>
      <c r="C3021" s="41">
        <v>45569</v>
      </c>
      <c r="D3021" s="42">
        <v>0.69791666666666663</v>
      </c>
      <c r="E3021" s="43" t="str">
        <f t="shared" si="188"/>
        <v>Afternoon</v>
      </c>
      <c r="F3021" s="44">
        <v>8.4</v>
      </c>
      <c r="G3021" s="44" t="str">
        <f t="shared" si="189"/>
        <v>Long</v>
      </c>
      <c r="H3021" s="44" t="s">
        <v>9</v>
      </c>
      <c r="I3021" s="45">
        <v>37439</v>
      </c>
      <c r="J3021" s="40">
        <f t="shared" ca="1" si="191"/>
        <v>23</v>
      </c>
      <c r="K3021" s="45" t="str">
        <f t="shared" ca="1" si="190"/>
        <v>18-24 (Young Drivers)</v>
      </c>
      <c r="L3021" s="44" t="s">
        <v>10</v>
      </c>
      <c r="M3021" s="44">
        <v>0</v>
      </c>
      <c r="N3021" s="44">
        <v>0</v>
      </c>
      <c r="O3021" s="46">
        <v>45581</v>
      </c>
    </row>
    <row r="3022" spans="1:15" x14ac:dyDescent="0.75">
      <c r="A3022" s="31">
        <v>3792</v>
      </c>
      <c r="B3022" s="32" t="s">
        <v>3034</v>
      </c>
      <c r="C3022" s="33">
        <v>45570</v>
      </c>
      <c r="D3022" s="34">
        <v>0.59583333333333333</v>
      </c>
      <c r="E3022" s="35" t="str">
        <f t="shared" si="188"/>
        <v>Afternoon</v>
      </c>
      <c r="F3022" s="36">
        <v>6.1</v>
      </c>
      <c r="G3022" s="36" t="str">
        <f t="shared" si="189"/>
        <v>Long</v>
      </c>
      <c r="H3022" s="36" t="s">
        <v>9</v>
      </c>
      <c r="I3022" s="37">
        <v>29540</v>
      </c>
      <c r="J3022" s="32">
        <f t="shared" ca="1" si="191"/>
        <v>44</v>
      </c>
      <c r="K3022" s="37" t="str">
        <f t="shared" ca="1" si="190"/>
        <v>25+</v>
      </c>
      <c r="L3022" s="36" t="s">
        <v>10</v>
      </c>
      <c r="M3022" s="36">
        <v>0</v>
      </c>
      <c r="N3022" s="36">
        <v>0</v>
      </c>
      <c r="O3022" s="38">
        <v>45581</v>
      </c>
    </row>
    <row r="3023" spans="1:15" x14ac:dyDescent="0.75">
      <c r="A3023" s="39">
        <v>3792</v>
      </c>
      <c r="B3023" s="40" t="s">
        <v>3035</v>
      </c>
      <c r="C3023" s="41">
        <v>45574</v>
      </c>
      <c r="D3023" s="42">
        <v>0.56805555555555554</v>
      </c>
      <c r="E3023" s="43" t="str">
        <f t="shared" si="188"/>
        <v>Afternoon</v>
      </c>
      <c r="F3023" s="44">
        <v>5.3</v>
      </c>
      <c r="G3023" s="44" t="str">
        <f t="shared" si="189"/>
        <v>Long</v>
      </c>
      <c r="H3023" s="44" t="s">
        <v>9</v>
      </c>
      <c r="I3023" s="45">
        <v>30232</v>
      </c>
      <c r="J3023" s="40">
        <f t="shared" ca="1" si="191"/>
        <v>42</v>
      </c>
      <c r="K3023" s="45" t="str">
        <f t="shared" ca="1" si="190"/>
        <v>25+</v>
      </c>
      <c r="L3023" s="44" t="s">
        <v>10</v>
      </c>
      <c r="M3023" s="44">
        <v>0</v>
      </c>
      <c r="N3023" s="44">
        <v>0</v>
      </c>
      <c r="O3023" s="46">
        <v>45581</v>
      </c>
    </row>
    <row r="3024" spans="1:15" x14ac:dyDescent="0.75">
      <c r="A3024" s="31">
        <v>3792</v>
      </c>
      <c r="B3024" s="32" t="s">
        <v>3036</v>
      </c>
      <c r="C3024" s="33">
        <v>45575</v>
      </c>
      <c r="D3024" s="34">
        <v>0.56944444444444442</v>
      </c>
      <c r="E3024" s="35" t="str">
        <f t="shared" si="188"/>
        <v>Afternoon</v>
      </c>
      <c r="F3024" s="36">
        <v>5.4</v>
      </c>
      <c r="G3024" s="36" t="str">
        <f t="shared" si="189"/>
        <v>Long</v>
      </c>
      <c r="H3024" s="36" t="s">
        <v>9</v>
      </c>
      <c r="I3024" s="37">
        <v>30050</v>
      </c>
      <c r="J3024" s="32">
        <f t="shared" ca="1" si="191"/>
        <v>43</v>
      </c>
      <c r="K3024" s="37" t="str">
        <f t="shared" ca="1" si="190"/>
        <v>25+</v>
      </c>
      <c r="L3024" s="36" t="s">
        <v>10</v>
      </c>
      <c r="M3024" s="36">
        <v>0</v>
      </c>
      <c r="N3024" s="36">
        <v>0</v>
      </c>
      <c r="O3024" s="38">
        <v>45581</v>
      </c>
    </row>
    <row r="3025" spans="1:15" x14ac:dyDescent="0.75">
      <c r="A3025" s="39">
        <v>3792</v>
      </c>
      <c r="B3025" s="40" t="s">
        <v>3037</v>
      </c>
      <c r="C3025" s="41">
        <v>45500</v>
      </c>
      <c r="D3025" s="42">
        <v>0.59375</v>
      </c>
      <c r="E3025" s="43" t="str">
        <f t="shared" si="188"/>
        <v>Afternoon</v>
      </c>
      <c r="F3025" s="44">
        <v>6.1</v>
      </c>
      <c r="G3025" s="44" t="str">
        <f t="shared" si="189"/>
        <v>Long</v>
      </c>
      <c r="H3025" s="44" t="s">
        <v>10</v>
      </c>
      <c r="I3025" s="45">
        <v>35947</v>
      </c>
      <c r="J3025" s="40">
        <f t="shared" ca="1" si="191"/>
        <v>27</v>
      </c>
      <c r="K3025" s="45" t="str">
        <f t="shared" ca="1" si="190"/>
        <v>25+</v>
      </c>
      <c r="L3025" s="44" t="s">
        <v>10</v>
      </c>
      <c r="M3025" s="44">
        <v>0</v>
      </c>
      <c r="N3025" s="44">
        <v>0</v>
      </c>
      <c r="O3025" s="46">
        <v>45576</v>
      </c>
    </row>
    <row r="3026" spans="1:15" x14ac:dyDescent="0.75">
      <c r="A3026" s="31">
        <v>3792</v>
      </c>
      <c r="B3026" s="32" t="s">
        <v>3038</v>
      </c>
      <c r="C3026" s="33">
        <v>45500</v>
      </c>
      <c r="D3026" s="34">
        <v>0.59375</v>
      </c>
      <c r="E3026" s="35" t="str">
        <f t="shared" si="188"/>
        <v>Afternoon</v>
      </c>
      <c r="F3026" s="36">
        <v>6.1</v>
      </c>
      <c r="G3026" s="36" t="str">
        <f t="shared" si="189"/>
        <v>Long</v>
      </c>
      <c r="H3026" s="36" t="s">
        <v>9</v>
      </c>
      <c r="I3026" s="37">
        <v>38987</v>
      </c>
      <c r="J3026" s="32">
        <f t="shared" ca="1" si="191"/>
        <v>19</v>
      </c>
      <c r="K3026" s="37" t="str">
        <f t="shared" ca="1" si="190"/>
        <v>18-24 (Young Drivers)</v>
      </c>
      <c r="L3026" s="36" t="s">
        <v>10</v>
      </c>
      <c r="M3026" s="36">
        <v>0</v>
      </c>
      <c r="N3026" s="36">
        <v>0</v>
      </c>
      <c r="O3026" s="38">
        <v>45576</v>
      </c>
    </row>
    <row r="3027" spans="1:15" x14ac:dyDescent="0.75">
      <c r="A3027" s="39">
        <v>3792</v>
      </c>
      <c r="B3027" s="40" t="s">
        <v>3039</v>
      </c>
      <c r="C3027" s="41">
        <v>45500</v>
      </c>
      <c r="D3027" s="42">
        <v>0.59444444444444444</v>
      </c>
      <c r="E3027" s="43" t="str">
        <f t="shared" si="188"/>
        <v>Afternoon</v>
      </c>
      <c r="F3027" s="44">
        <v>6.1</v>
      </c>
      <c r="G3027" s="44" t="str">
        <f t="shared" si="189"/>
        <v>Long</v>
      </c>
      <c r="H3027" s="44" t="s">
        <v>10</v>
      </c>
      <c r="I3027" s="45">
        <v>34653</v>
      </c>
      <c r="J3027" s="40">
        <f t="shared" ca="1" si="191"/>
        <v>30</v>
      </c>
      <c r="K3027" s="45" t="str">
        <f t="shared" ca="1" si="190"/>
        <v>25+</v>
      </c>
      <c r="L3027" s="44" t="s">
        <v>11</v>
      </c>
      <c r="M3027" s="44">
        <v>0</v>
      </c>
      <c r="N3027" s="44">
        <v>0</v>
      </c>
      <c r="O3027" s="46">
        <v>45576</v>
      </c>
    </row>
    <row r="3028" spans="1:15" x14ac:dyDescent="0.75">
      <c r="A3028" s="31">
        <v>3792</v>
      </c>
      <c r="B3028" s="32" t="s">
        <v>3040</v>
      </c>
      <c r="C3028" s="33">
        <v>45500</v>
      </c>
      <c r="D3028" s="34">
        <v>0.59861111111111109</v>
      </c>
      <c r="E3028" s="35" t="str">
        <f t="shared" si="188"/>
        <v>Afternoon</v>
      </c>
      <c r="F3028" s="36">
        <v>6.2</v>
      </c>
      <c r="G3028" s="36" t="str">
        <f t="shared" si="189"/>
        <v>Long</v>
      </c>
      <c r="H3028" s="36" t="s">
        <v>9</v>
      </c>
      <c r="I3028" s="37">
        <v>39650</v>
      </c>
      <c r="J3028" s="32">
        <f t="shared" ca="1" si="191"/>
        <v>17</v>
      </c>
      <c r="K3028" s="37" t="str">
        <f t="shared" ca="1" si="190"/>
        <v>17 (Car/Motorcycle)</v>
      </c>
      <c r="L3028" s="36" t="s">
        <v>10</v>
      </c>
      <c r="M3028" s="36">
        <v>0</v>
      </c>
      <c r="N3028" s="36">
        <v>0</v>
      </c>
      <c r="O3028" s="38">
        <v>45576</v>
      </c>
    </row>
    <row r="3029" spans="1:15" x14ac:dyDescent="0.75">
      <c r="A3029" s="39">
        <v>3792</v>
      </c>
      <c r="B3029" s="40" t="s">
        <v>3041</v>
      </c>
      <c r="C3029" s="41">
        <v>45504</v>
      </c>
      <c r="D3029" s="42">
        <v>0.60138888888888886</v>
      </c>
      <c r="E3029" s="43" t="str">
        <f t="shared" si="188"/>
        <v>Afternoon</v>
      </c>
      <c r="F3029" s="44">
        <v>6.2</v>
      </c>
      <c r="G3029" s="44" t="str">
        <f t="shared" si="189"/>
        <v>Long</v>
      </c>
      <c r="H3029" s="44" t="s">
        <v>9</v>
      </c>
      <c r="I3029" s="45">
        <v>39348</v>
      </c>
      <c r="J3029" s="40">
        <f t="shared" ca="1" si="191"/>
        <v>18</v>
      </c>
      <c r="K3029" s="45" t="str">
        <f t="shared" ca="1" si="190"/>
        <v>18-24 (Young Drivers)</v>
      </c>
      <c r="L3029" s="44" t="s">
        <v>10</v>
      </c>
      <c r="M3029" s="44">
        <v>0</v>
      </c>
      <c r="N3029" s="44">
        <v>0</v>
      </c>
      <c r="O3029" s="46">
        <v>45576</v>
      </c>
    </row>
    <row r="3030" spans="1:15" x14ac:dyDescent="0.75">
      <c r="A3030" s="31">
        <v>3792</v>
      </c>
      <c r="B3030" s="32" t="s">
        <v>3042</v>
      </c>
      <c r="C3030" s="33">
        <v>45504</v>
      </c>
      <c r="D3030" s="34">
        <v>0.60347222222222219</v>
      </c>
      <c r="E3030" s="35" t="str">
        <f t="shared" si="188"/>
        <v>Afternoon</v>
      </c>
      <c r="F3030" s="36">
        <v>6.2</v>
      </c>
      <c r="G3030" s="36" t="str">
        <f t="shared" si="189"/>
        <v>Long</v>
      </c>
      <c r="H3030" s="36" t="s">
        <v>10</v>
      </c>
      <c r="I3030" s="37">
        <v>39295</v>
      </c>
      <c r="J3030" s="32">
        <f t="shared" ca="1" si="191"/>
        <v>18</v>
      </c>
      <c r="K3030" s="37" t="str">
        <f t="shared" ca="1" si="190"/>
        <v>18-24 (Young Drivers)</v>
      </c>
      <c r="L3030" s="36" t="s">
        <v>10</v>
      </c>
      <c r="M3030" s="36">
        <v>0</v>
      </c>
      <c r="N3030" s="36">
        <v>0</v>
      </c>
      <c r="O3030" s="38">
        <v>45576</v>
      </c>
    </row>
    <row r="3031" spans="1:15" x14ac:dyDescent="0.75">
      <c r="A3031" s="39">
        <v>3792</v>
      </c>
      <c r="B3031" s="40" t="s">
        <v>3043</v>
      </c>
      <c r="C3031" s="41">
        <v>45504</v>
      </c>
      <c r="D3031" s="42">
        <v>0.60416666666666663</v>
      </c>
      <c r="E3031" s="43" t="str">
        <f t="shared" si="188"/>
        <v>Afternoon</v>
      </c>
      <c r="F3031" s="44">
        <v>6.3</v>
      </c>
      <c r="G3031" s="44" t="str">
        <f t="shared" si="189"/>
        <v>Long</v>
      </c>
      <c r="H3031" s="44" t="s">
        <v>10</v>
      </c>
      <c r="I3031" s="45">
        <v>37394</v>
      </c>
      <c r="J3031" s="40">
        <f t="shared" ca="1" si="191"/>
        <v>23</v>
      </c>
      <c r="K3031" s="45" t="str">
        <f t="shared" ca="1" si="190"/>
        <v>18-24 (Young Drivers)</v>
      </c>
      <c r="L3031" s="44" t="s">
        <v>10</v>
      </c>
      <c r="M3031" s="44">
        <v>0</v>
      </c>
      <c r="N3031" s="44">
        <v>0</v>
      </c>
      <c r="O3031" s="46">
        <v>45576</v>
      </c>
    </row>
    <row r="3032" spans="1:15" x14ac:dyDescent="0.75">
      <c r="A3032" s="31">
        <v>3792</v>
      </c>
      <c r="B3032" s="32" t="s">
        <v>3044</v>
      </c>
      <c r="C3032" s="33">
        <v>45505</v>
      </c>
      <c r="D3032" s="34">
        <v>0.59027777777777779</v>
      </c>
      <c r="E3032" s="35" t="str">
        <f t="shared" si="188"/>
        <v>Afternoon</v>
      </c>
      <c r="F3032" s="36">
        <v>6.1</v>
      </c>
      <c r="G3032" s="36" t="str">
        <f t="shared" si="189"/>
        <v>Long</v>
      </c>
      <c r="H3032" s="36" t="s">
        <v>10</v>
      </c>
      <c r="I3032" s="37">
        <v>24092</v>
      </c>
      <c r="J3032" s="32">
        <f t="shared" ca="1" si="191"/>
        <v>59</v>
      </c>
      <c r="K3032" s="37" t="str">
        <f t="shared" ca="1" si="190"/>
        <v>25+</v>
      </c>
      <c r="L3032" s="36" t="s">
        <v>10</v>
      </c>
      <c r="M3032" s="36">
        <v>0</v>
      </c>
      <c r="N3032" s="36">
        <v>0</v>
      </c>
      <c r="O3032" s="38">
        <v>45576</v>
      </c>
    </row>
    <row r="3033" spans="1:15" x14ac:dyDescent="0.75">
      <c r="A3033" s="39">
        <v>3792</v>
      </c>
      <c r="B3033" s="40" t="s">
        <v>3045</v>
      </c>
      <c r="C3033" s="41">
        <v>45505</v>
      </c>
      <c r="D3033" s="42">
        <v>0.59583333333333333</v>
      </c>
      <c r="E3033" s="43" t="str">
        <f t="shared" si="188"/>
        <v>Afternoon</v>
      </c>
      <c r="F3033" s="44">
        <v>6.1</v>
      </c>
      <c r="G3033" s="44" t="str">
        <f t="shared" si="189"/>
        <v>Long</v>
      </c>
      <c r="H3033" s="44" t="s">
        <v>9</v>
      </c>
      <c r="I3033" s="45">
        <v>38997</v>
      </c>
      <c r="J3033" s="40">
        <f t="shared" ca="1" si="191"/>
        <v>18</v>
      </c>
      <c r="K3033" s="45" t="str">
        <f t="shared" ca="1" si="190"/>
        <v>18-24 (Young Drivers)</v>
      </c>
      <c r="L3033" s="44" t="s">
        <v>10</v>
      </c>
      <c r="M3033" s="44">
        <v>0</v>
      </c>
      <c r="N3033" s="44">
        <v>0</v>
      </c>
      <c r="O3033" s="46">
        <v>45576</v>
      </c>
    </row>
    <row r="3034" spans="1:15" x14ac:dyDescent="0.75">
      <c r="A3034" s="31">
        <v>3792</v>
      </c>
      <c r="B3034" s="32" t="s">
        <v>3046</v>
      </c>
      <c r="C3034" s="33">
        <v>45506</v>
      </c>
      <c r="D3034" s="34">
        <v>0.5708333333333333</v>
      </c>
      <c r="E3034" s="35" t="str">
        <f t="shared" si="188"/>
        <v>Afternoon</v>
      </c>
      <c r="F3034" s="36">
        <v>5.4</v>
      </c>
      <c r="G3034" s="36" t="str">
        <f t="shared" si="189"/>
        <v>Long</v>
      </c>
      <c r="H3034" s="36" t="s">
        <v>10</v>
      </c>
      <c r="I3034" s="37">
        <v>28981</v>
      </c>
      <c r="J3034" s="32">
        <f t="shared" ca="1" si="191"/>
        <v>46</v>
      </c>
      <c r="K3034" s="37" t="str">
        <f t="shared" ca="1" si="190"/>
        <v>25+</v>
      </c>
      <c r="L3034" s="36" t="s">
        <v>10</v>
      </c>
      <c r="M3034" s="36">
        <v>0</v>
      </c>
      <c r="N3034" s="36">
        <v>0</v>
      </c>
      <c r="O3034" s="38">
        <v>45576</v>
      </c>
    </row>
    <row r="3035" spans="1:15" x14ac:dyDescent="0.75">
      <c r="A3035" s="39">
        <v>3792</v>
      </c>
      <c r="B3035" s="40" t="s">
        <v>3047</v>
      </c>
      <c r="C3035" s="41">
        <v>45506</v>
      </c>
      <c r="D3035" s="42">
        <v>0.58750000000000002</v>
      </c>
      <c r="E3035" s="43" t="str">
        <f t="shared" si="188"/>
        <v>Afternoon</v>
      </c>
      <c r="F3035" s="44">
        <v>6</v>
      </c>
      <c r="G3035" s="44" t="str">
        <f t="shared" si="189"/>
        <v>Long</v>
      </c>
      <c r="H3035" s="44" t="s">
        <v>9</v>
      </c>
      <c r="I3035" s="45">
        <v>36704</v>
      </c>
      <c r="J3035" s="40">
        <f t="shared" ca="1" si="191"/>
        <v>25</v>
      </c>
      <c r="K3035" s="45" t="str">
        <f t="shared" ca="1" si="190"/>
        <v>25+</v>
      </c>
      <c r="L3035" s="44" t="s">
        <v>10</v>
      </c>
      <c r="M3035" s="44">
        <v>0</v>
      </c>
      <c r="N3035" s="44">
        <v>0</v>
      </c>
      <c r="O3035" s="46">
        <v>45576</v>
      </c>
    </row>
    <row r="3036" spans="1:15" x14ac:dyDescent="0.75">
      <c r="A3036" s="31">
        <v>3792</v>
      </c>
      <c r="B3036" s="32" t="s">
        <v>3048</v>
      </c>
      <c r="C3036" s="33">
        <v>45506</v>
      </c>
      <c r="D3036" s="34">
        <v>0.58333333333333337</v>
      </c>
      <c r="E3036" s="35" t="str">
        <f t="shared" si="188"/>
        <v>Afternoon</v>
      </c>
      <c r="F3036" s="36">
        <v>6</v>
      </c>
      <c r="G3036" s="36" t="str">
        <f t="shared" si="189"/>
        <v>Long</v>
      </c>
      <c r="H3036" s="36" t="s">
        <v>9</v>
      </c>
      <c r="I3036" s="37">
        <v>39647</v>
      </c>
      <c r="J3036" s="32">
        <f t="shared" ca="1" si="191"/>
        <v>17</v>
      </c>
      <c r="K3036" s="37" t="str">
        <f t="shared" ca="1" si="190"/>
        <v>17 (Car/Motorcycle)</v>
      </c>
      <c r="L3036" s="36" t="s">
        <v>10</v>
      </c>
      <c r="M3036" s="36">
        <v>0</v>
      </c>
      <c r="N3036" s="36">
        <v>0</v>
      </c>
      <c r="O3036" s="38">
        <v>45576</v>
      </c>
    </row>
    <row r="3037" spans="1:15" x14ac:dyDescent="0.75">
      <c r="A3037" s="39">
        <v>3792</v>
      </c>
      <c r="B3037" s="40" t="s">
        <v>3049</v>
      </c>
      <c r="C3037" s="41">
        <v>45507</v>
      </c>
      <c r="D3037" s="42">
        <v>0.60416666666666663</v>
      </c>
      <c r="E3037" s="43" t="str">
        <f t="shared" si="188"/>
        <v>Afternoon</v>
      </c>
      <c r="F3037" s="44">
        <v>6.3</v>
      </c>
      <c r="G3037" s="44" t="str">
        <f t="shared" si="189"/>
        <v>Long</v>
      </c>
      <c r="H3037" s="44" t="s">
        <v>10</v>
      </c>
      <c r="I3037" s="45">
        <v>34195</v>
      </c>
      <c r="J3037" s="40">
        <f t="shared" ca="1" si="191"/>
        <v>32</v>
      </c>
      <c r="K3037" s="45" t="str">
        <f t="shared" ca="1" si="190"/>
        <v>25+</v>
      </c>
      <c r="L3037" s="44" t="s">
        <v>10</v>
      </c>
      <c r="M3037" s="44">
        <v>0</v>
      </c>
      <c r="N3037" s="44">
        <v>0</v>
      </c>
      <c r="O3037" s="46">
        <v>45576</v>
      </c>
    </row>
    <row r="3038" spans="1:15" x14ac:dyDescent="0.75">
      <c r="A3038" s="31">
        <v>3792</v>
      </c>
      <c r="B3038" s="32" t="s">
        <v>3050</v>
      </c>
      <c r="C3038" s="33">
        <v>45512</v>
      </c>
      <c r="D3038" s="34">
        <v>0.60416666666666663</v>
      </c>
      <c r="E3038" s="35" t="str">
        <f t="shared" si="188"/>
        <v>Afternoon</v>
      </c>
      <c r="F3038" s="36">
        <v>6.3</v>
      </c>
      <c r="G3038" s="36" t="str">
        <f t="shared" si="189"/>
        <v>Long</v>
      </c>
      <c r="H3038" s="36" t="s">
        <v>10</v>
      </c>
      <c r="I3038" s="37">
        <v>34187</v>
      </c>
      <c r="J3038" s="32">
        <f t="shared" ca="1" si="191"/>
        <v>32</v>
      </c>
      <c r="K3038" s="37" t="str">
        <f t="shared" ca="1" si="190"/>
        <v>25+</v>
      </c>
      <c r="L3038" s="36" t="s">
        <v>10</v>
      </c>
      <c r="M3038" s="36">
        <v>0</v>
      </c>
      <c r="N3038" s="36">
        <v>0</v>
      </c>
      <c r="O3038" s="38">
        <v>45576</v>
      </c>
    </row>
    <row r="3039" spans="1:15" x14ac:dyDescent="0.75">
      <c r="A3039" s="39">
        <v>3792</v>
      </c>
      <c r="B3039" s="40" t="s">
        <v>3051</v>
      </c>
      <c r="C3039" s="41">
        <v>45507</v>
      </c>
      <c r="D3039" s="42">
        <v>0.62430555555555556</v>
      </c>
      <c r="E3039" s="43" t="str">
        <f t="shared" si="188"/>
        <v>Afternoon</v>
      </c>
      <c r="F3039" s="44">
        <v>6.5</v>
      </c>
      <c r="G3039" s="44" t="str">
        <f t="shared" si="189"/>
        <v>Long</v>
      </c>
      <c r="H3039" s="44" t="s">
        <v>9</v>
      </c>
      <c r="I3039" s="45">
        <v>39459</v>
      </c>
      <c r="J3039" s="40">
        <f t="shared" ca="1" si="191"/>
        <v>17</v>
      </c>
      <c r="K3039" s="45" t="str">
        <f t="shared" ca="1" si="190"/>
        <v>17 (Car/Motorcycle)</v>
      </c>
      <c r="L3039" s="44" t="s">
        <v>11</v>
      </c>
      <c r="M3039" s="44">
        <v>0</v>
      </c>
      <c r="N3039" s="44">
        <v>0</v>
      </c>
      <c r="O3039" s="46">
        <v>45576</v>
      </c>
    </row>
    <row r="3040" spans="1:15" x14ac:dyDescent="0.75">
      <c r="A3040" s="31">
        <v>3792</v>
      </c>
      <c r="B3040" s="32" t="s">
        <v>3052</v>
      </c>
      <c r="C3040" s="33">
        <v>45512</v>
      </c>
      <c r="D3040" s="34">
        <v>0.63055555555555554</v>
      </c>
      <c r="E3040" s="35" t="str">
        <f t="shared" si="188"/>
        <v>Afternoon</v>
      </c>
      <c r="F3040" s="36">
        <v>7</v>
      </c>
      <c r="G3040" s="36" t="str">
        <f t="shared" si="189"/>
        <v>Long</v>
      </c>
      <c r="H3040" s="36" t="s">
        <v>9</v>
      </c>
      <c r="I3040" s="37">
        <v>37326</v>
      </c>
      <c r="J3040" s="32">
        <f t="shared" ca="1" si="191"/>
        <v>23</v>
      </c>
      <c r="K3040" s="37" t="str">
        <f t="shared" ca="1" si="190"/>
        <v>18-24 (Young Drivers)</v>
      </c>
      <c r="L3040" s="36" t="s">
        <v>10</v>
      </c>
      <c r="M3040" s="36">
        <v>0</v>
      </c>
      <c r="N3040" s="36">
        <v>0</v>
      </c>
      <c r="O3040" s="38">
        <v>45576</v>
      </c>
    </row>
    <row r="3041" spans="1:15" x14ac:dyDescent="0.75">
      <c r="A3041" s="39">
        <v>3792</v>
      </c>
      <c r="B3041" s="40" t="s">
        <v>3053</v>
      </c>
      <c r="C3041" s="41">
        <v>45511</v>
      </c>
      <c r="D3041" s="42">
        <v>0.6</v>
      </c>
      <c r="E3041" s="43" t="str">
        <f t="shared" si="188"/>
        <v>Afternoon</v>
      </c>
      <c r="F3041" s="44">
        <v>6.2</v>
      </c>
      <c r="G3041" s="44" t="str">
        <f t="shared" si="189"/>
        <v>Long</v>
      </c>
      <c r="H3041" s="44" t="s">
        <v>10</v>
      </c>
      <c r="I3041" s="45">
        <v>35385</v>
      </c>
      <c r="J3041" s="40">
        <f t="shared" ca="1" si="191"/>
        <v>28</v>
      </c>
      <c r="K3041" s="45" t="str">
        <f t="shared" ca="1" si="190"/>
        <v>25+</v>
      </c>
      <c r="L3041" s="44" t="s">
        <v>10</v>
      </c>
      <c r="M3041" s="44">
        <v>0</v>
      </c>
      <c r="N3041" s="44">
        <v>0</v>
      </c>
      <c r="O3041" s="46">
        <v>45576</v>
      </c>
    </row>
    <row r="3042" spans="1:15" x14ac:dyDescent="0.75">
      <c r="A3042" s="31">
        <v>3792</v>
      </c>
      <c r="B3042" s="32" t="s">
        <v>3054</v>
      </c>
      <c r="C3042" s="33">
        <v>45511</v>
      </c>
      <c r="D3042" s="34">
        <v>0.60416666666666663</v>
      </c>
      <c r="E3042" s="35" t="str">
        <f t="shared" si="188"/>
        <v>Afternoon</v>
      </c>
      <c r="F3042" s="36">
        <v>6.3</v>
      </c>
      <c r="G3042" s="36" t="str">
        <f t="shared" si="189"/>
        <v>Long</v>
      </c>
      <c r="H3042" s="36" t="s">
        <v>9</v>
      </c>
      <c r="I3042" s="37">
        <v>38010</v>
      </c>
      <c r="J3042" s="32">
        <f t="shared" ca="1" si="191"/>
        <v>21</v>
      </c>
      <c r="K3042" s="37" t="str">
        <f t="shared" ca="1" si="190"/>
        <v>18-24 (Young Drivers)</v>
      </c>
      <c r="L3042" s="36" t="s">
        <v>10</v>
      </c>
      <c r="M3042" s="36">
        <v>0</v>
      </c>
      <c r="N3042" s="36">
        <v>0</v>
      </c>
      <c r="O3042" s="38">
        <v>45576</v>
      </c>
    </row>
    <row r="3043" spans="1:15" x14ac:dyDescent="0.75">
      <c r="A3043" s="39">
        <v>3792</v>
      </c>
      <c r="B3043" s="40" t="s">
        <v>3055</v>
      </c>
      <c r="C3043" s="41">
        <v>45481</v>
      </c>
      <c r="D3043" s="42">
        <v>0.57291666666666663</v>
      </c>
      <c r="E3043" s="43" t="str">
        <f t="shared" si="188"/>
        <v>Afternoon</v>
      </c>
      <c r="F3043" s="44">
        <v>5.4</v>
      </c>
      <c r="G3043" s="44" t="str">
        <f t="shared" si="189"/>
        <v>Long</v>
      </c>
      <c r="H3043" s="44" t="s">
        <v>9</v>
      </c>
      <c r="I3043" s="45">
        <v>39590</v>
      </c>
      <c r="J3043" s="40">
        <f t="shared" ca="1" si="191"/>
        <v>17</v>
      </c>
      <c r="K3043" s="45" t="str">
        <f t="shared" ca="1" si="190"/>
        <v>17 (Car/Motorcycle)</v>
      </c>
      <c r="L3043" s="44" t="s">
        <v>10</v>
      </c>
      <c r="M3043" s="44">
        <v>0</v>
      </c>
      <c r="N3043" s="44">
        <v>0</v>
      </c>
      <c r="O3043" s="46">
        <v>45576</v>
      </c>
    </row>
    <row r="3044" spans="1:15" x14ac:dyDescent="0.75">
      <c r="A3044" s="31">
        <v>3792</v>
      </c>
      <c r="B3044" s="32" t="s">
        <v>3056</v>
      </c>
      <c r="C3044" s="33">
        <v>45512</v>
      </c>
      <c r="D3044" s="34">
        <v>0.5805555555555556</v>
      </c>
      <c r="E3044" s="35" t="str">
        <f t="shared" si="188"/>
        <v>Afternoon</v>
      </c>
      <c r="F3044" s="36">
        <v>5.5</v>
      </c>
      <c r="G3044" s="36" t="str">
        <f t="shared" si="189"/>
        <v>Long</v>
      </c>
      <c r="H3044" s="36" t="s">
        <v>9</v>
      </c>
      <c r="I3044" s="37">
        <v>39347</v>
      </c>
      <c r="J3044" s="32">
        <f t="shared" ca="1" si="191"/>
        <v>18</v>
      </c>
      <c r="K3044" s="37" t="str">
        <f t="shared" ca="1" si="190"/>
        <v>18-24 (Young Drivers)</v>
      </c>
      <c r="L3044" s="36" t="s">
        <v>10</v>
      </c>
      <c r="M3044" s="36">
        <v>0</v>
      </c>
      <c r="N3044" s="36">
        <v>0</v>
      </c>
      <c r="O3044" s="38">
        <v>45576</v>
      </c>
    </row>
    <row r="3045" spans="1:15" x14ac:dyDescent="0.75">
      <c r="A3045" s="39">
        <v>3792</v>
      </c>
      <c r="B3045" s="40" t="s">
        <v>3057</v>
      </c>
      <c r="C3045" s="41">
        <v>45513</v>
      </c>
      <c r="D3045" s="42">
        <v>0.57430555555555551</v>
      </c>
      <c r="E3045" s="43" t="str">
        <f t="shared" si="188"/>
        <v>Afternoon</v>
      </c>
      <c r="F3045" s="44">
        <v>5.4</v>
      </c>
      <c r="G3045" s="44" t="str">
        <f t="shared" si="189"/>
        <v>Long</v>
      </c>
      <c r="H3045" s="44" t="s">
        <v>10</v>
      </c>
      <c r="I3045" s="45">
        <v>32001</v>
      </c>
      <c r="J3045" s="40">
        <f t="shared" ca="1" si="191"/>
        <v>38</v>
      </c>
      <c r="K3045" s="45" t="str">
        <f t="shared" ca="1" si="190"/>
        <v>25+</v>
      </c>
      <c r="L3045" s="44" t="s">
        <v>10</v>
      </c>
      <c r="M3045" s="44">
        <v>0</v>
      </c>
      <c r="N3045" s="44">
        <v>0</v>
      </c>
      <c r="O3045" s="46">
        <v>45576</v>
      </c>
    </row>
    <row r="3046" spans="1:15" x14ac:dyDescent="0.75">
      <c r="A3046" s="31">
        <v>3792</v>
      </c>
      <c r="B3046" s="32" t="s">
        <v>3058</v>
      </c>
      <c r="C3046" s="33">
        <v>45514</v>
      </c>
      <c r="D3046" s="34">
        <v>0.60416666666666663</v>
      </c>
      <c r="E3046" s="35" t="str">
        <f t="shared" si="188"/>
        <v>Afternoon</v>
      </c>
      <c r="F3046" s="36">
        <v>6.3</v>
      </c>
      <c r="G3046" s="36" t="str">
        <f t="shared" si="189"/>
        <v>Long</v>
      </c>
      <c r="H3046" s="36" t="s">
        <v>9</v>
      </c>
      <c r="I3046" s="37">
        <v>38922</v>
      </c>
      <c r="J3046" s="32">
        <f t="shared" ca="1" si="191"/>
        <v>19</v>
      </c>
      <c r="K3046" s="37" t="str">
        <f t="shared" ca="1" si="190"/>
        <v>18-24 (Young Drivers)</v>
      </c>
      <c r="L3046" s="36" t="s">
        <v>10</v>
      </c>
      <c r="M3046" s="36">
        <v>0</v>
      </c>
      <c r="N3046" s="36">
        <v>0</v>
      </c>
      <c r="O3046" s="38">
        <v>45576</v>
      </c>
    </row>
    <row r="3047" spans="1:15" x14ac:dyDescent="0.75">
      <c r="A3047" s="39">
        <v>3792</v>
      </c>
      <c r="B3047" s="40" t="s">
        <v>3059</v>
      </c>
      <c r="C3047" s="41">
        <v>45514</v>
      </c>
      <c r="D3047" s="42">
        <v>0.61805555555555558</v>
      </c>
      <c r="E3047" s="43" t="str">
        <f t="shared" si="188"/>
        <v>Afternoon</v>
      </c>
      <c r="F3047" s="44">
        <v>6.5</v>
      </c>
      <c r="G3047" s="44" t="str">
        <f t="shared" si="189"/>
        <v>Long</v>
      </c>
      <c r="H3047" s="44" t="s">
        <v>10</v>
      </c>
      <c r="I3047" s="45">
        <v>33126</v>
      </c>
      <c r="J3047" s="40">
        <f t="shared" ca="1" si="191"/>
        <v>35</v>
      </c>
      <c r="K3047" s="45" t="str">
        <f t="shared" ca="1" si="190"/>
        <v>25+</v>
      </c>
      <c r="L3047" s="44" t="s">
        <v>10</v>
      </c>
      <c r="M3047" s="44">
        <v>0</v>
      </c>
      <c r="N3047" s="44">
        <v>0</v>
      </c>
      <c r="O3047" s="46">
        <v>45576</v>
      </c>
    </row>
    <row r="3048" spans="1:15" x14ac:dyDescent="0.75">
      <c r="A3048" s="31">
        <v>3792</v>
      </c>
      <c r="B3048" s="32" t="s">
        <v>3060</v>
      </c>
      <c r="C3048" s="33">
        <v>45514</v>
      </c>
      <c r="D3048" s="34">
        <v>0.625</v>
      </c>
      <c r="E3048" s="35" t="str">
        <f t="shared" si="188"/>
        <v>Afternoon</v>
      </c>
      <c r="F3048" s="36">
        <v>7</v>
      </c>
      <c r="G3048" s="36" t="str">
        <f t="shared" si="189"/>
        <v>Long</v>
      </c>
      <c r="H3048" s="36" t="s">
        <v>10</v>
      </c>
      <c r="I3048" s="37">
        <v>25827</v>
      </c>
      <c r="J3048" s="32">
        <f t="shared" ca="1" si="191"/>
        <v>55</v>
      </c>
      <c r="K3048" s="37" t="str">
        <f t="shared" ca="1" si="190"/>
        <v>25+</v>
      </c>
      <c r="L3048" s="36" t="s">
        <v>10</v>
      </c>
      <c r="M3048" s="36">
        <v>0</v>
      </c>
      <c r="N3048" s="36">
        <v>0</v>
      </c>
      <c r="O3048" s="38">
        <v>45576</v>
      </c>
    </row>
    <row r="3049" spans="1:15" x14ac:dyDescent="0.75">
      <c r="A3049" s="39">
        <v>3792</v>
      </c>
      <c r="B3049" s="40" t="s">
        <v>3061</v>
      </c>
      <c r="C3049" s="41">
        <v>45518</v>
      </c>
      <c r="D3049" s="42">
        <v>0.56736111111111109</v>
      </c>
      <c r="E3049" s="43" t="str">
        <f t="shared" si="188"/>
        <v>Afternoon</v>
      </c>
      <c r="F3049" s="44">
        <v>5.3</v>
      </c>
      <c r="G3049" s="44" t="str">
        <f t="shared" si="189"/>
        <v>Long</v>
      </c>
      <c r="H3049" s="44" t="s">
        <v>9</v>
      </c>
      <c r="I3049" s="45">
        <v>38312</v>
      </c>
      <c r="J3049" s="40">
        <f t="shared" ca="1" si="191"/>
        <v>20</v>
      </c>
      <c r="K3049" s="45" t="str">
        <f t="shared" ca="1" si="190"/>
        <v>18-24 (Young Drivers)</v>
      </c>
      <c r="L3049" s="44" t="s">
        <v>10</v>
      </c>
      <c r="M3049" s="44">
        <v>0</v>
      </c>
      <c r="N3049" s="44">
        <v>0</v>
      </c>
      <c r="O3049" s="46">
        <v>45576</v>
      </c>
    </row>
    <row r="3050" spans="1:15" x14ac:dyDescent="0.75">
      <c r="A3050" s="31">
        <v>802</v>
      </c>
      <c r="B3050" s="32" t="s">
        <v>3062</v>
      </c>
      <c r="C3050" s="33">
        <v>45545</v>
      </c>
      <c r="D3050" s="34">
        <v>0.64583333333333337</v>
      </c>
      <c r="E3050" s="35" t="str">
        <f t="shared" si="188"/>
        <v>Afternoon</v>
      </c>
      <c r="F3050" s="36">
        <v>6.3</v>
      </c>
      <c r="G3050" s="36" t="str">
        <f t="shared" si="189"/>
        <v>Long</v>
      </c>
      <c r="H3050" s="36" t="s">
        <v>9</v>
      </c>
      <c r="I3050" s="37">
        <v>31436</v>
      </c>
      <c r="J3050" s="32">
        <f t="shared" ca="1" si="191"/>
        <v>39</v>
      </c>
      <c r="K3050" s="37" t="str">
        <f t="shared" ca="1" si="190"/>
        <v>25+</v>
      </c>
      <c r="L3050" s="36" t="s">
        <v>11</v>
      </c>
      <c r="M3050" s="36">
        <v>1</v>
      </c>
      <c r="N3050" s="36">
        <v>1</v>
      </c>
      <c r="O3050" s="38">
        <v>45581</v>
      </c>
    </row>
    <row r="3051" spans="1:15" x14ac:dyDescent="0.75">
      <c r="A3051" s="39">
        <v>802</v>
      </c>
      <c r="B3051" s="40" t="s">
        <v>3063</v>
      </c>
      <c r="C3051" s="41">
        <v>45548</v>
      </c>
      <c r="D3051" s="42">
        <v>0.59027777777777779</v>
      </c>
      <c r="E3051" s="43" t="str">
        <f t="shared" si="188"/>
        <v>Afternoon</v>
      </c>
      <c r="F3051" s="44">
        <v>5.45</v>
      </c>
      <c r="G3051" s="44" t="str">
        <f t="shared" si="189"/>
        <v>Long</v>
      </c>
      <c r="H3051" s="44" t="s">
        <v>9</v>
      </c>
      <c r="I3051" s="45">
        <v>31408</v>
      </c>
      <c r="J3051" s="40">
        <f t="shared" ca="1" si="191"/>
        <v>39</v>
      </c>
      <c r="K3051" s="45" t="str">
        <f t="shared" ca="1" si="190"/>
        <v>25+</v>
      </c>
      <c r="L3051" s="44" t="s">
        <v>10</v>
      </c>
      <c r="M3051" s="44">
        <v>1</v>
      </c>
      <c r="N3051" s="44">
        <v>1</v>
      </c>
      <c r="O3051" s="46">
        <v>45581</v>
      </c>
    </row>
    <row r="3052" spans="1:15" x14ac:dyDescent="0.75">
      <c r="A3052" s="31">
        <v>802</v>
      </c>
      <c r="B3052" s="32" t="s">
        <v>3064</v>
      </c>
      <c r="C3052" s="33">
        <v>45549</v>
      </c>
      <c r="D3052" s="34">
        <v>0.57291666666666663</v>
      </c>
      <c r="E3052" s="35" t="str">
        <f t="shared" si="188"/>
        <v>Afternoon</v>
      </c>
      <c r="F3052" s="36">
        <v>5.25</v>
      </c>
      <c r="G3052" s="36" t="str">
        <f t="shared" si="189"/>
        <v>Long</v>
      </c>
      <c r="H3052" s="36" t="s">
        <v>10</v>
      </c>
      <c r="I3052" s="37">
        <v>33436</v>
      </c>
      <c r="J3052" s="32">
        <f t="shared" ca="1" si="191"/>
        <v>34</v>
      </c>
      <c r="K3052" s="37" t="str">
        <f t="shared" ca="1" si="190"/>
        <v>25+</v>
      </c>
      <c r="L3052" s="36" t="s">
        <v>11</v>
      </c>
      <c r="M3052" s="36">
        <v>1</v>
      </c>
      <c r="N3052" s="36">
        <v>1</v>
      </c>
      <c r="O3052" s="38">
        <v>45581</v>
      </c>
    </row>
    <row r="3053" spans="1:15" x14ac:dyDescent="0.75">
      <c r="A3053" s="39">
        <v>802</v>
      </c>
      <c r="B3053" s="40" t="s">
        <v>3065</v>
      </c>
      <c r="C3053" s="41">
        <v>45552</v>
      </c>
      <c r="D3053" s="42">
        <v>0.52083333333333337</v>
      </c>
      <c r="E3053" s="43" t="str">
        <f t="shared" si="188"/>
        <v>Afternoon</v>
      </c>
      <c r="F3053" s="44">
        <v>4.3499999999999996</v>
      </c>
      <c r="G3053" s="44" t="str">
        <f t="shared" si="189"/>
        <v>Long</v>
      </c>
      <c r="H3053" s="44" t="s">
        <v>9</v>
      </c>
      <c r="I3053" s="45">
        <v>26837</v>
      </c>
      <c r="J3053" s="40">
        <f t="shared" ca="1" si="191"/>
        <v>52</v>
      </c>
      <c r="K3053" s="45" t="str">
        <f t="shared" ca="1" si="190"/>
        <v>25+</v>
      </c>
      <c r="L3053" s="44" t="s">
        <v>10</v>
      </c>
      <c r="M3053" s="44">
        <v>1</v>
      </c>
      <c r="N3053" s="44">
        <v>1</v>
      </c>
      <c r="O3053" s="46">
        <v>45581</v>
      </c>
    </row>
    <row r="3054" spans="1:15" x14ac:dyDescent="0.75">
      <c r="A3054" s="31">
        <v>802</v>
      </c>
      <c r="B3054" s="32" t="s">
        <v>3066</v>
      </c>
      <c r="C3054" s="33">
        <v>45556</v>
      </c>
      <c r="D3054" s="34">
        <v>0.5625</v>
      </c>
      <c r="E3054" s="35" t="str">
        <f t="shared" si="188"/>
        <v>Afternoon</v>
      </c>
      <c r="F3054" s="36">
        <v>5.35</v>
      </c>
      <c r="G3054" s="36" t="str">
        <f t="shared" si="189"/>
        <v>Long</v>
      </c>
      <c r="H3054" s="36" t="s">
        <v>9</v>
      </c>
      <c r="I3054" s="37">
        <v>30382</v>
      </c>
      <c r="J3054" s="32">
        <f t="shared" ca="1" si="191"/>
        <v>42</v>
      </c>
      <c r="K3054" s="37" t="str">
        <f t="shared" ca="1" si="190"/>
        <v>25+</v>
      </c>
      <c r="L3054" s="36" t="s">
        <v>10</v>
      </c>
      <c r="M3054" s="36">
        <v>1</v>
      </c>
      <c r="N3054" s="36">
        <v>1</v>
      </c>
      <c r="O3054" s="38">
        <v>45581</v>
      </c>
    </row>
    <row r="3055" spans="1:15" x14ac:dyDescent="0.75">
      <c r="A3055" s="39">
        <v>802</v>
      </c>
      <c r="B3055" s="40" t="s">
        <v>3067</v>
      </c>
      <c r="C3055" s="41">
        <v>45556</v>
      </c>
      <c r="D3055" s="42">
        <v>0.56944444444444442</v>
      </c>
      <c r="E3055" s="43" t="str">
        <f t="shared" si="188"/>
        <v>Afternoon</v>
      </c>
      <c r="F3055" s="44">
        <v>5.55</v>
      </c>
      <c r="G3055" s="44" t="str">
        <f t="shared" si="189"/>
        <v>Long</v>
      </c>
      <c r="H3055" s="44" t="s">
        <v>9</v>
      </c>
      <c r="I3055" s="45">
        <v>38570</v>
      </c>
      <c r="J3055" s="40">
        <f t="shared" ca="1" si="191"/>
        <v>20</v>
      </c>
      <c r="K3055" s="45" t="str">
        <f t="shared" ca="1" si="190"/>
        <v>18-24 (Young Drivers)</v>
      </c>
      <c r="L3055" s="44" t="s">
        <v>10</v>
      </c>
      <c r="M3055" s="44">
        <v>1</v>
      </c>
      <c r="N3055" s="44">
        <v>1</v>
      </c>
      <c r="O3055" s="46">
        <v>45581</v>
      </c>
    </row>
    <row r="3056" spans="1:15" x14ac:dyDescent="0.75">
      <c r="A3056" s="31">
        <v>802</v>
      </c>
      <c r="B3056" s="32" t="s">
        <v>3068</v>
      </c>
      <c r="C3056" s="33">
        <v>45558</v>
      </c>
      <c r="D3056" s="34">
        <v>0.53125</v>
      </c>
      <c r="E3056" s="35" t="str">
        <f t="shared" si="188"/>
        <v>Afternoon</v>
      </c>
      <c r="F3056" s="36">
        <v>4.45</v>
      </c>
      <c r="G3056" s="36" t="str">
        <f t="shared" si="189"/>
        <v>Long</v>
      </c>
      <c r="H3056" s="36" t="s">
        <v>9</v>
      </c>
      <c r="I3056" s="37">
        <v>39237</v>
      </c>
      <c r="J3056" s="32">
        <f t="shared" ca="1" si="191"/>
        <v>18</v>
      </c>
      <c r="K3056" s="37" t="str">
        <f t="shared" ca="1" si="190"/>
        <v>18-24 (Young Drivers)</v>
      </c>
      <c r="L3056" s="36" t="s">
        <v>10</v>
      </c>
      <c r="M3056" s="36">
        <v>1</v>
      </c>
      <c r="N3056" s="36">
        <v>1</v>
      </c>
      <c r="O3056" s="38">
        <v>45581</v>
      </c>
    </row>
    <row r="3057" spans="1:15" x14ac:dyDescent="0.75">
      <c r="A3057" s="39">
        <v>802</v>
      </c>
      <c r="B3057" s="40" t="s">
        <v>3069</v>
      </c>
      <c r="C3057" s="41">
        <v>45557</v>
      </c>
      <c r="D3057" s="42">
        <v>0.64583333333333337</v>
      </c>
      <c r="E3057" s="43" t="str">
        <f t="shared" si="188"/>
        <v>Afternoon</v>
      </c>
      <c r="F3057" s="44">
        <v>7.25</v>
      </c>
      <c r="G3057" s="44" t="str">
        <f t="shared" si="189"/>
        <v>Long</v>
      </c>
      <c r="H3057" s="44" t="s">
        <v>9</v>
      </c>
      <c r="I3057" s="45">
        <v>36695</v>
      </c>
      <c r="J3057" s="40">
        <f t="shared" ca="1" si="191"/>
        <v>25</v>
      </c>
      <c r="K3057" s="45" t="str">
        <f t="shared" ca="1" si="190"/>
        <v>25+</v>
      </c>
      <c r="L3057" s="44" t="s">
        <v>10</v>
      </c>
      <c r="M3057" s="44">
        <v>1</v>
      </c>
      <c r="N3057" s="44">
        <v>1</v>
      </c>
      <c r="O3057" s="46">
        <v>45581</v>
      </c>
    </row>
    <row r="3058" spans="1:15" x14ac:dyDescent="0.75">
      <c r="A3058" s="31">
        <v>802</v>
      </c>
      <c r="B3058" s="32" t="s">
        <v>3070</v>
      </c>
      <c r="C3058" s="33">
        <v>45559</v>
      </c>
      <c r="D3058" s="34">
        <v>0.52430555555555558</v>
      </c>
      <c r="E3058" s="35" t="str">
        <f t="shared" si="188"/>
        <v>Afternoon</v>
      </c>
      <c r="F3058" s="36">
        <v>5.25</v>
      </c>
      <c r="G3058" s="36" t="str">
        <f t="shared" si="189"/>
        <v>Long</v>
      </c>
      <c r="H3058" s="36" t="s">
        <v>9</v>
      </c>
      <c r="I3058" s="37">
        <v>27196</v>
      </c>
      <c r="J3058" s="32">
        <f t="shared" ca="1" si="191"/>
        <v>51</v>
      </c>
      <c r="K3058" s="37" t="str">
        <f t="shared" ca="1" si="190"/>
        <v>25+</v>
      </c>
      <c r="L3058" s="36" t="s">
        <v>10</v>
      </c>
      <c r="M3058" s="36">
        <v>1</v>
      </c>
      <c r="N3058" s="36">
        <v>1</v>
      </c>
      <c r="O3058" s="38">
        <v>45581</v>
      </c>
    </row>
    <row r="3059" spans="1:15" x14ac:dyDescent="0.75">
      <c r="A3059" s="39">
        <v>802</v>
      </c>
      <c r="B3059" s="40" t="s">
        <v>3071</v>
      </c>
      <c r="C3059" s="41">
        <v>45562</v>
      </c>
      <c r="D3059" s="42">
        <v>0.55555555555555558</v>
      </c>
      <c r="E3059" s="43" t="str">
        <f t="shared" si="188"/>
        <v>Afternoon</v>
      </c>
      <c r="F3059" s="44">
        <v>6.15</v>
      </c>
      <c r="G3059" s="44" t="str">
        <f t="shared" si="189"/>
        <v>Long</v>
      </c>
      <c r="H3059" s="44" t="s">
        <v>10</v>
      </c>
      <c r="I3059" s="45">
        <v>30848</v>
      </c>
      <c r="J3059" s="40">
        <f t="shared" ca="1" si="191"/>
        <v>41</v>
      </c>
      <c r="K3059" s="45" t="str">
        <f t="shared" ca="1" si="190"/>
        <v>25+</v>
      </c>
      <c r="L3059" s="44" t="s">
        <v>10</v>
      </c>
      <c r="M3059" s="44">
        <v>1</v>
      </c>
      <c r="N3059" s="44">
        <v>1</v>
      </c>
      <c r="O3059" s="46">
        <v>45581</v>
      </c>
    </row>
    <row r="3060" spans="1:15" x14ac:dyDescent="0.75">
      <c r="A3060" s="31">
        <v>802</v>
      </c>
      <c r="B3060" s="32" t="s">
        <v>3072</v>
      </c>
      <c r="C3060" s="33">
        <v>45531</v>
      </c>
      <c r="D3060" s="34">
        <v>0.5625</v>
      </c>
      <c r="E3060" s="35" t="str">
        <f t="shared" si="188"/>
        <v>Afternoon</v>
      </c>
      <c r="F3060" s="36">
        <v>6.25</v>
      </c>
      <c r="G3060" s="36" t="str">
        <f t="shared" si="189"/>
        <v>Long</v>
      </c>
      <c r="H3060" s="36" t="s">
        <v>10</v>
      </c>
      <c r="I3060" s="37">
        <v>32713</v>
      </c>
      <c r="J3060" s="32">
        <f t="shared" ca="1" si="191"/>
        <v>36</v>
      </c>
      <c r="K3060" s="37" t="str">
        <f t="shared" ca="1" si="190"/>
        <v>25+</v>
      </c>
      <c r="L3060" s="36" t="s">
        <v>10</v>
      </c>
      <c r="M3060" s="36">
        <v>1</v>
      </c>
      <c r="N3060" s="36">
        <v>1</v>
      </c>
      <c r="O3060" s="38">
        <v>45581</v>
      </c>
    </row>
    <row r="3061" spans="1:15" x14ac:dyDescent="0.75">
      <c r="A3061" s="39">
        <v>802</v>
      </c>
      <c r="B3061" s="40" t="s">
        <v>3073</v>
      </c>
      <c r="C3061" s="41">
        <v>45563</v>
      </c>
      <c r="D3061" s="42">
        <v>0.55208333333333337</v>
      </c>
      <c r="E3061" s="43" t="str">
        <f t="shared" si="188"/>
        <v>Afternoon</v>
      </c>
      <c r="F3061" s="44">
        <v>5.45</v>
      </c>
      <c r="G3061" s="44" t="str">
        <f t="shared" si="189"/>
        <v>Long</v>
      </c>
      <c r="H3061" s="44" t="s">
        <v>9</v>
      </c>
      <c r="I3061" s="45">
        <v>23087</v>
      </c>
      <c r="J3061" s="40">
        <f t="shared" ca="1" si="191"/>
        <v>62</v>
      </c>
      <c r="K3061" s="45" t="str">
        <f t="shared" ca="1" si="190"/>
        <v>25+</v>
      </c>
      <c r="L3061" s="44" t="s">
        <v>10</v>
      </c>
      <c r="M3061" s="44">
        <v>1</v>
      </c>
      <c r="N3061" s="44">
        <v>1</v>
      </c>
      <c r="O3061" s="46">
        <v>45581</v>
      </c>
    </row>
    <row r="3062" spans="1:15" x14ac:dyDescent="0.75">
      <c r="A3062" s="31">
        <v>802</v>
      </c>
      <c r="B3062" s="32" t="s">
        <v>3074</v>
      </c>
      <c r="C3062" s="33">
        <v>45563</v>
      </c>
      <c r="D3062" s="34">
        <v>0.59375</v>
      </c>
      <c r="E3062" s="35" t="str">
        <f t="shared" si="188"/>
        <v>Afternoon</v>
      </c>
      <c r="F3062" s="36">
        <v>6.45</v>
      </c>
      <c r="G3062" s="36" t="str">
        <f t="shared" si="189"/>
        <v>Long</v>
      </c>
      <c r="H3062" s="36" t="s">
        <v>9</v>
      </c>
      <c r="I3062" s="37">
        <v>38241</v>
      </c>
      <c r="J3062" s="32">
        <f t="shared" ca="1" si="191"/>
        <v>21</v>
      </c>
      <c r="K3062" s="37" t="str">
        <f t="shared" ca="1" si="190"/>
        <v>18-24 (Young Drivers)</v>
      </c>
      <c r="L3062" s="36" t="s">
        <v>11</v>
      </c>
      <c r="M3062" s="36">
        <v>1</v>
      </c>
      <c r="N3062" s="36">
        <v>1</v>
      </c>
      <c r="O3062" s="38">
        <v>45581</v>
      </c>
    </row>
    <row r="3063" spans="1:15" x14ac:dyDescent="0.75">
      <c r="A3063" s="39">
        <v>802</v>
      </c>
      <c r="B3063" s="40" t="s">
        <v>3075</v>
      </c>
      <c r="C3063" s="41">
        <v>45564</v>
      </c>
      <c r="D3063" s="42">
        <v>0.5</v>
      </c>
      <c r="E3063" s="43" t="str">
        <f t="shared" si="188"/>
        <v>Afternoon</v>
      </c>
      <c r="F3063" s="44">
        <v>4.45</v>
      </c>
      <c r="G3063" s="44" t="str">
        <f t="shared" si="189"/>
        <v>Long</v>
      </c>
      <c r="H3063" s="44" t="s">
        <v>10</v>
      </c>
      <c r="I3063" s="45">
        <v>29259</v>
      </c>
      <c r="J3063" s="40">
        <f t="shared" ca="1" si="191"/>
        <v>45</v>
      </c>
      <c r="K3063" s="45" t="str">
        <f t="shared" ca="1" si="190"/>
        <v>25+</v>
      </c>
      <c r="L3063" s="44" t="s">
        <v>10</v>
      </c>
      <c r="M3063" s="44">
        <v>1</v>
      </c>
      <c r="N3063" s="44">
        <v>1</v>
      </c>
      <c r="O3063" s="46">
        <v>45581</v>
      </c>
    </row>
    <row r="3064" spans="1:15" x14ac:dyDescent="0.75">
      <c r="A3064" s="31">
        <v>802</v>
      </c>
      <c r="B3064" s="32" t="s">
        <v>3076</v>
      </c>
      <c r="C3064" s="33">
        <v>45567</v>
      </c>
      <c r="D3064" s="34">
        <v>0.67708333333333337</v>
      </c>
      <c r="E3064" s="35" t="str">
        <f t="shared" si="188"/>
        <v>Afternoon</v>
      </c>
      <c r="F3064" s="36">
        <v>8.15</v>
      </c>
      <c r="G3064" s="36" t="str">
        <f t="shared" si="189"/>
        <v>Long</v>
      </c>
      <c r="H3064" s="36" t="s">
        <v>10</v>
      </c>
      <c r="I3064" s="37">
        <v>29969</v>
      </c>
      <c r="J3064" s="32">
        <f t="shared" ca="1" si="191"/>
        <v>43</v>
      </c>
      <c r="K3064" s="37" t="str">
        <f t="shared" ca="1" si="190"/>
        <v>25+</v>
      </c>
      <c r="L3064" s="36" t="s">
        <v>10</v>
      </c>
      <c r="M3064" s="36">
        <v>1</v>
      </c>
      <c r="N3064" s="36">
        <v>1</v>
      </c>
      <c r="O3064" s="38">
        <v>45581</v>
      </c>
    </row>
    <row r="3065" spans="1:15" x14ac:dyDescent="0.75">
      <c r="A3065" s="39">
        <v>802</v>
      </c>
      <c r="B3065" s="40" t="s">
        <v>3077</v>
      </c>
      <c r="C3065" s="41">
        <v>45569</v>
      </c>
      <c r="D3065" s="42">
        <v>0.54166666666666663</v>
      </c>
      <c r="E3065" s="43" t="str">
        <f t="shared" si="188"/>
        <v>Afternoon</v>
      </c>
      <c r="F3065" s="44">
        <v>5.15</v>
      </c>
      <c r="G3065" s="44" t="str">
        <f t="shared" si="189"/>
        <v>Long</v>
      </c>
      <c r="H3065" s="44" t="s">
        <v>9</v>
      </c>
      <c r="I3065" s="45">
        <v>31265</v>
      </c>
      <c r="J3065" s="40">
        <f t="shared" ca="1" si="191"/>
        <v>40</v>
      </c>
      <c r="K3065" s="45" t="str">
        <f t="shared" ca="1" si="190"/>
        <v>25+</v>
      </c>
      <c r="L3065" s="44" t="s">
        <v>10</v>
      </c>
      <c r="M3065" s="44">
        <v>1</v>
      </c>
      <c r="N3065" s="44">
        <v>1</v>
      </c>
      <c r="O3065" s="46">
        <v>45581</v>
      </c>
    </row>
    <row r="3066" spans="1:15" x14ac:dyDescent="0.75">
      <c r="A3066" s="31">
        <v>802</v>
      </c>
      <c r="B3066" s="32" t="s">
        <v>3078</v>
      </c>
      <c r="C3066" s="33">
        <v>45569</v>
      </c>
      <c r="D3066" s="34">
        <v>0.57291666666666663</v>
      </c>
      <c r="E3066" s="35" t="str">
        <f t="shared" si="188"/>
        <v>Afternoon</v>
      </c>
      <c r="F3066" s="36">
        <v>6.45</v>
      </c>
      <c r="G3066" s="36" t="str">
        <f t="shared" si="189"/>
        <v>Long</v>
      </c>
      <c r="H3066" s="36" t="s">
        <v>10</v>
      </c>
      <c r="I3066" s="37">
        <v>37799</v>
      </c>
      <c r="J3066" s="32">
        <f t="shared" ca="1" si="191"/>
        <v>22</v>
      </c>
      <c r="K3066" s="37" t="str">
        <f t="shared" ca="1" si="190"/>
        <v>18-24 (Young Drivers)</v>
      </c>
      <c r="L3066" s="36" t="s">
        <v>11</v>
      </c>
      <c r="M3066" s="36">
        <v>1</v>
      </c>
      <c r="N3066" s="36">
        <v>1</v>
      </c>
      <c r="O3066" s="38">
        <v>45581</v>
      </c>
    </row>
    <row r="3067" spans="1:15" x14ac:dyDescent="0.75">
      <c r="A3067" s="39">
        <v>802</v>
      </c>
      <c r="B3067" s="40" t="s">
        <v>3079</v>
      </c>
      <c r="C3067" s="41">
        <v>45570</v>
      </c>
      <c r="D3067" s="42">
        <v>0.55902777777777779</v>
      </c>
      <c r="E3067" s="43" t="str">
        <f t="shared" si="188"/>
        <v>Afternoon</v>
      </c>
      <c r="F3067" s="44">
        <v>6.15</v>
      </c>
      <c r="G3067" s="44" t="str">
        <f t="shared" si="189"/>
        <v>Long</v>
      </c>
      <c r="H3067" s="44" t="s">
        <v>9</v>
      </c>
      <c r="I3067" s="45">
        <v>34970</v>
      </c>
      <c r="J3067" s="40">
        <f t="shared" ca="1" si="191"/>
        <v>29</v>
      </c>
      <c r="K3067" s="45" t="str">
        <f t="shared" ca="1" si="190"/>
        <v>25+</v>
      </c>
      <c r="L3067" s="44" t="s">
        <v>10</v>
      </c>
      <c r="M3067" s="44">
        <v>1</v>
      </c>
      <c r="N3067" s="44">
        <v>1</v>
      </c>
      <c r="O3067" s="46">
        <v>45581</v>
      </c>
    </row>
    <row r="3068" spans="1:15" x14ac:dyDescent="0.75">
      <c r="A3068" s="31">
        <v>802</v>
      </c>
      <c r="B3068" s="32" t="s">
        <v>3080</v>
      </c>
      <c r="C3068" s="33">
        <v>45570</v>
      </c>
      <c r="D3068" s="34">
        <v>0.5625</v>
      </c>
      <c r="E3068" s="35" t="str">
        <f t="shared" si="188"/>
        <v>Afternoon</v>
      </c>
      <c r="F3068" s="36">
        <v>6.25</v>
      </c>
      <c r="G3068" s="36" t="str">
        <f t="shared" si="189"/>
        <v>Long</v>
      </c>
      <c r="H3068" s="36" t="s">
        <v>9</v>
      </c>
      <c r="I3068" s="37">
        <v>24452</v>
      </c>
      <c r="J3068" s="32">
        <f t="shared" ca="1" si="191"/>
        <v>58</v>
      </c>
      <c r="K3068" s="37" t="str">
        <f t="shared" ca="1" si="190"/>
        <v>25+</v>
      </c>
      <c r="L3068" s="36" t="s">
        <v>10</v>
      </c>
      <c r="M3068" s="36">
        <v>1</v>
      </c>
      <c r="N3068" s="36">
        <v>1</v>
      </c>
      <c r="O3068" s="38">
        <v>45581</v>
      </c>
    </row>
    <row r="3069" spans="1:15" x14ac:dyDescent="0.75">
      <c r="A3069" s="39">
        <v>802</v>
      </c>
      <c r="B3069" s="40" t="s">
        <v>3081</v>
      </c>
      <c r="C3069" s="41">
        <v>45204</v>
      </c>
      <c r="D3069" s="42">
        <v>0.67708333333333337</v>
      </c>
      <c r="E3069" s="43" t="str">
        <f t="shared" si="188"/>
        <v>Afternoon</v>
      </c>
      <c r="F3069" s="44">
        <v>8.25</v>
      </c>
      <c r="G3069" s="44" t="str">
        <f t="shared" si="189"/>
        <v>Long</v>
      </c>
      <c r="H3069" s="44" t="s">
        <v>9</v>
      </c>
      <c r="I3069" s="45">
        <v>33704</v>
      </c>
      <c r="J3069" s="40">
        <f t="shared" ca="1" si="191"/>
        <v>33</v>
      </c>
      <c r="K3069" s="45" t="str">
        <f t="shared" ca="1" si="190"/>
        <v>25+</v>
      </c>
      <c r="L3069" s="44" t="s">
        <v>10</v>
      </c>
      <c r="M3069" s="44">
        <v>1</v>
      </c>
      <c r="N3069" s="44">
        <v>1</v>
      </c>
      <c r="O3069" s="46">
        <v>45581</v>
      </c>
    </row>
    <row r="3070" spans="1:15" x14ac:dyDescent="0.75">
      <c r="A3070" s="31">
        <v>802</v>
      </c>
      <c r="B3070" s="32" t="s">
        <v>3082</v>
      </c>
      <c r="C3070" s="33">
        <v>45571</v>
      </c>
      <c r="D3070" s="34">
        <v>0.55902777777777779</v>
      </c>
      <c r="E3070" s="35" t="str">
        <f t="shared" si="188"/>
        <v>Afternoon</v>
      </c>
      <c r="F3070" s="36">
        <v>5.55</v>
      </c>
      <c r="G3070" s="36" t="str">
        <f t="shared" si="189"/>
        <v>Long</v>
      </c>
      <c r="H3070" s="36" t="s">
        <v>9</v>
      </c>
      <c r="I3070" s="37">
        <v>35550</v>
      </c>
      <c r="J3070" s="32">
        <f t="shared" ca="1" si="191"/>
        <v>28</v>
      </c>
      <c r="K3070" s="37" t="str">
        <f t="shared" ca="1" si="190"/>
        <v>25+</v>
      </c>
      <c r="L3070" s="36" t="s">
        <v>10</v>
      </c>
      <c r="M3070" s="36">
        <v>1</v>
      </c>
      <c r="N3070" s="36">
        <v>1</v>
      </c>
      <c r="O3070" s="38">
        <v>45581</v>
      </c>
    </row>
    <row r="3071" spans="1:15" x14ac:dyDescent="0.75">
      <c r="A3071" s="39">
        <v>802</v>
      </c>
      <c r="B3071" s="40" t="s">
        <v>3083</v>
      </c>
      <c r="C3071" s="41">
        <v>45572</v>
      </c>
      <c r="D3071" s="42">
        <v>0.52430555555555558</v>
      </c>
      <c r="E3071" s="43" t="str">
        <f t="shared" si="188"/>
        <v>Afternoon</v>
      </c>
      <c r="F3071" s="44">
        <v>5.15</v>
      </c>
      <c r="G3071" s="44" t="str">
        <f t="shared" si="189"/>
        <v>Long</v>
      </c>
      <c r="H3071" s="44" t="s">
        <v>9</v>
      </c>
      <c r="I3071" s="45">
        <v>34017</v>
      </c>
      <c r="J3071" s="40">
        <f t="shared" ca="1" si="191"/>
        <v>32</v>
      </c>
      <c r="K3071" s="45" t="str">
        <f t="shared" ca="1" si="190"/>
        <v>25+</v>
      </c>
      <c r="L3071" s="44" t="s">
        <v>10</v>
      </c>
      <c r="M3071" s="44">
        <v>1</v>
      </c>
      <c r="N3071" s="44">
        <v>1</v>
      </c>
      <c r="O3071" s="46">
        <v>45581</v>
      </c>
    </row>
    <row r="3072" spans="1:15" x14ac:dyDescent="0.75">
      <c r="A3072" s="31">
        <v>802</v>
      </c>
      <c r="B3072" s="32" t="s">
        <v>3084</v>
      </c>
      <c r="C3072" s="33">
        <v>45572</v>
      </c>
      <c r="D3072" s="34">
        <v>0.55208333333333337</v>
      </c>
      <c r="E3072" s="35" t="str">
        <f t="shared" si="188"/>
        <v>Afternoon</v>
      </c>
      <c r="F3072" s="36">
        <v>5.45</v>
      </c>
      <c r="G3072" s="36" t="str">
        <f t="shared" si="189"/>
        <v>Long</v>
      </c>
      <c r="H3072" s="36" t="s">
        <v>9</v>
      </c>
      <c r="I3072" s="37">
        <v>30770</v>
      </c>
      <c r="J3072" s="32">
        <f t="shared" ca="1" si="191"/>
        <v>41</v>
      </c>
      <c r="K3072" s="37" t="str">
        <f t="shared" ca="1" si="190"/>
        <v>25+</v>
      </c>
      <c r="L3072" s="36" t="s">
        <v>10</v>
      </c>
      <c r="M3072" s="36">
        <v>1</v>
      </c>
      <c r="N3072" s="36">
        <v>1</v>
      </c>
      <c r="O3072" s="38">
        <v>45581</v>
      </c>
    </row>
    <row r="3073" spans="1:15" x14ac:dyDescent="0.75">
      <c r="A3073" s="39">
        <v>802</v>
      </c>
      <c r="B3073" s="40" t="s">
        <v>3085</v>
      </c>
      <c r="C3073" s="41">
        <v>45574</v>
      </c>
      <c r="D3073" s="42">
        <v>0.50347222222222221</v>
      </c>
      <c r="E3073" s="43" t="str">
        <f t="shared" ref="E3073:E3136" si="192">IF(D3073&lt;TIME(12,0,0), "Morning", IF(D3073&lt;TIME(18,0,0), "Afternoon", "Evening"))</f>
        <v>Afternoon</v>
      </c>
      <c r="F3073" s="44">
        <v>4.55</v>
      </c>
      <c r="G3073" s="44" t="str">
        <f t="shared" ref="G3073:G3136" si="193">IF(F3073 &lt; 2.5, "Short",
  IF(F3073 &lt;= 4, "Medium", "Long")
)</f>
        <v>Long</v>
      </c>
      <c r="H3073" s="44" t="s">
        <v>10</v>
      </c>
      <c r="I3073" s="45">
        <v>38490</v>
      </c>
      <c r="J3073" s="40">
        <f t="shared" ca="1" si="191"/>
        <v>20</v>
      </c>
      <c r="K3073" s="45" t="str">
        <f t="shared" ref="K3073:K3136" ca="1" si="194" xml:space="preserve"> IF(J3073 &lt; 15, "Invalid (Below Minimum Age)", IF(J3073 = 15, "15 (Moped/Tractor)", IF(J3073 = 16, "16 (Light Vehicles)", IF(J3073 = 17, "17 (Car/Motorcycle)", IF(J3073 &lt;= 24, "18-24 (Young Drivers)","25+"
        )
      )
    )
  )
)</f>
        <v>18-24 (Young Drivers)</v>
      </c>
      <c r="L3073" s="44" t="s">
        <v>11</v>
      </c>
      <c r="M3073" s="44">
        <v>1</v>
      </c>
      <c r="N3073" s="44">
        <v>1</v>
      </c>
      <c r="O3073" s="46">
        <v>45581</v>
      </c>
    </row>
    <row r="3074" spans="1:15" x14ac:dyDescent="0.75">
      <c r="A3074" s="31">
        <v>802</v>
      </c>
      <c r="B3074" s="32" t="s">
        <v>3086</v>
      </c>
      <c r="C3074" s="33">
        <v>45575</v>
      </c>
      <c r="D3074" s="34">
        <v>0.51041666666666663</v>
      </c>
      <c r="E3074" s="35" t="str">
        <f t="shared" si="192"/>
        <v>Afternoon</v>
      </c>
      <c r="F3074" s="36">
        <v>5.25</v>
      </c>
      <c r="G3074" s="36" t="str">
        <f t="shared" si="193"/>
        <v>Long</v>
      </c>
      <c r="H3074" s="36" t="s">
        <v>9</v>
      </c>
      <c r="I3074" s="37">
        <v>35146</v>
      </c>
      <c r="J3074" s="32">
        <f t="shared" ref="J3074:J3137" ca="1" si="195">IFERROR(DATEDIF(I3074, TODAY(), "Y"), 0)</f>
        <v>29</v>
      </c>
      <c r="K3074" s="37" t="str">
        <f t="shared" ca="1" si="194"/>
        <v>25+</v>
      </c>
      <c r="L3074" s="36" t="s">
        <v>10</v>
      </c>
      <c r="M3074" s="36">
        <v>1</v>
      </c>
      <c r="N3074" s="36">
        <v>1</v>
      </c>
      <c r="O3074" s="38">
        <v>45581</v>
      </c>
    </row>
    <row r="3075" spans="1:15" x14ac:dyDescent="0.75">
      <c r="A3075" s="39">
        <v>802</v>
      </c>
      <c r="B3075" s="40" t="s">
        <v>3087</v>
      </c>
      <c r="C3075" s="41">
        <v>45495</v>
      </c>
      <c r="D3075" s="42">
        <v>0.69791666666666663</v>
      </c>
      <c r="E3075" s="43" t="str">
        <f t="shared" si="192"/>
        <v>Afternoon</v>
      </c>
      <c r="F3075" s="44">
        <v>8.35</v>
      </c>
      <c r="G3075" s="44" t="str">
        <f t="shared" si="193"/>
        <v>Long</v>
      </c>
      <c r="H3075" s="44" t="s">
        <v>9</v>
      </c>
      <c r="I3075" s="45">
        <v>36303</v>
      </c>
      <c r="J3075" s="40">
        <f t="shared" ca="1" si="195"/>
        <v>26</v>
      </c>
      <c r="K3075" s="45" t="str">
        <f t="shared" ca="1" si="194"/>
        <v>25+</v>
      </c>
      <c r="L3075" s="44" t="s">
        <v>10</v>
      </c>
      <c r="M3075" s="44">
        <v>1</v>
      </c>
      <c r="N3075" s="44">
        <v>1</v>
      </c>
      <c r="O3075" s="46">
        <v>45581</v>
      </c>
    </row>
    <row r="3076" spans="1:15" x14ac:dyDescent="0.75">
      <c r="A3076" s="31">
        <v>802</v>
      </c>
      <c r="B3076" s="32" t="s">
        <v>3088</v>
      </c>
      <c r="C3076" s="33">
        <v>45495</v>
      </c>
      <c r="D3076" s="34">
        <v>0.70486111111111116</v>
      </c>
      <c r="E3076" s="35" t="str">
        <f t="shared" si="192"/>
        <v>Afternoon</v>
      </c>
      <c r="F3076" s="36">
        <v>8.4499999999999993</v>
      </c>
      <c r="G3076" s="36" t="str">
        <f t="shared" si="193"/>
        <v>Long</v>
      </c>
      <c r="H3076" s="36" t="s">
        <v>9</v>
      </c>
      <c r="I3076" s="37">
        <v>37172</v>
      </c>
      <c r="J3076" s="32">
        <f t="shared" ca="1" si="195"/>
        <v>23</v>
      </c>
      <c r="K3076" s="37" t="str">
        <f t="shared" ca="1" si="194"/>
        <v>18-24 (Young Drivers)</v>
      </c>
      <c r="L3076" s="36" t="s">
        <v>10</v>
      </c>
      <c r="M3076" s="36">
        <v>1</v>
      </c>
      <c r="N3076" s="36">
        <v>1</v>
      </c>
      <c r="O3076" s="38">
        <v>45581</v>
      </c>
    </row>
    <row r="3077" spans="1:15" x14ac:dyDescent="0.75">
      <c r="A3077" s="39">
        <v>802</v>
      </c>
      <c r="B3077" s="40" t="s">
        <v>3089</v>
      </c>
      <c r="C3077" s="41">
        <v>45496</v>
      </c>
      <c r="D3077" s="42">
        <v>0.65625</v>
      </c>
      <c r="E3077" s="43" t="str">
        <f t="shared" si="192"/>
        <v>Afternoon</v>
      </c>
      <c r="F3077" s="44">
        <v>7.25</v>
      </c>
      <c r="G3077" s="44" t="str">
        <f t="shared" si="193"/>
        <v>Long</v>
      </c>
      <c r="H3077" s="44" t="s">
        <v>10</v>
      </c>
      <c r="I3077" s="45">
        <v>31493</v>
      </c>
      <c r="J3077" s="40">
        <f t="shared" ca="1" si="195"/>
        <v>39</v>
      </c>
      <c r="K3077" s="45" t="str">
        <f t="shared" ca="1" si="194"/>
        <v>25+</v>
      </c>
      <c r="L3077" s="44" t="s">
        <v>10</v>
      </c>
      <c r="M3077" s="44">
        <v>1</v>
      </c>
      <c r="N3077" s="44">
        <v>1</v>
      </c>
      <c r="O3077" s="46">
        <v>45581</v>
      </c>
    </row>
    <row r="3078" spans="1:15" x14ac:dyDescent="0.75">
      <c r="A3078" s="31">
        <v>802</v>
      </c>
      <c r="B3078" s="32" t="s">
        <v>3090</v>
      </c>
      <c r="C3078" s="33">
        <v>45497</v>
      </c>
      <c r="D3078" s="34">
        <v>0.52083333333333337</v>
      </c>
      <c r="E3078" s="35" t="str">
        <f t="shared" si="192"/>
        <v>Afternoon</v>
      </c>
      <c r="F3078" s="36">
        <v>4.3499999999999996</v>
      </c>
      <c r="G3078" s="36" t="str">
        <f t="shared" si="193"/>
        <v>Long</v>
      </c>
      <c r="H3078" s="36" t="s">
        <v>9</v>
      </c>
      <c r="I3078" s="37">
        <v>26632</v>
      </c>
      <c r="J3078" s="32">
        <f t="shared" ca="1" si="195"/>
        <v>52</v>
      </c>
      <c r="K3078" s="37" t="str">
        <f t="shared" ca="1" si="194"/>
        <v>25+</v>
      </c>
      <c r="L3078" s="36" t="s">
        <v>10</v>
      </c>
      <c r="M3078" s="36">
        <v>1</v>
      </c>
      <c r="N3078" s="36">
        <v>1</v>
      </c>
      <c r="O3078" s="38">
        <v>45581</v>
      </c>
    </row>
    <row r="3079" spans="1:15" x14ac:dyDescent="0.75">
      <c r="A3079" s="39">
        <v>802</v>
      </c>
      <c r="B3079" s="40" t="s">
        <v>3091</v>
      </c>
      <c r="C3079" s="41">
        <v>45497</v>
      </c>
      <c r="D3079" s="42">
        <v>0.5625</v>
      </c>
      <c r="E3079" s="43" t="str">
        <f t="shared" si="192"/>
        <v>Afternoon</v>
      </c>
      <c r="F3079" s="44">
        <v>5.35</v>
      </c>
      <c r="G3079" s="44" t="str">
        <f t="shared" si="193"/>
        <v>Long</v>
      </c>
      <c r="H3079" s="44" t="s">
        <v>9</v>
      </c>
      <c r="I3079" s="45">
        <v>27106</v>
      </c>
      <c r="J3079" s="40">
        <f t="shared" ca="1" si="195"/>
        <v>51</v>
      </c>
      <c r="K3079" s="45" t="str">
        <f t="shared" ca="1" si="194"/>
        <v>25+</v>
      </c>
      <c r="L3079" s="44" t="s">
        <v>11</v>
      </c>
      <c r="M3079" s="44">
        <v>1</v>
      </c>
      <c r="N3079" s="44">
        <v>1</v>
      </c>
      <c r="O3079" s="46">
        <v>45581</v>
      </c>
    </row>
    <row r="3080" spans="1:15" x14ac:dyDescent="0.75">
      <c r="A3080" s="31">
        <v>802</v>
      </c>
      <c r="B3080" s="32" t="s">
        <v>3092</v>
      </c>
      <c r="C3080" s="33">
        <v>45498</v>
      </c>
      <c r="D3080" s="34">
        <v>0.56944444444444442</v>
      </c>
      <c r="E3080" s="35" t="str">
        <f t="shared" si="192"/>
        <v>Afternoon</v>
      </c>
      <c r="F3080" s="36">
        <v>5.55</v>
      </c>
      <c r="G3080" s="36" t="str">
        <f t="shared" si="193"/>
        <v>Long</v>
      </c>
      <c r="H3080" s="36" t="s">
        <v>9</v>
      </c>
      <c r="I3080" s="37">
        <v>29887</v>
      </c>
      <c r="J3080" s="32">
        <f t="shared" ca="1" si="195"/>
        <v>43</v>
      </c>
      <c r="K3080" s="37" t="str">
        <f t="shared" ca="1" si="194"/>
        <v>25+</v>
      </c>
      <c r="L3080" s="36" t="s">
        <v>10</v>
      </c>
      <c r="M3080" s="36">
        <v>1</v>
      </c>
      <c r="N3080" s="36">
        <v>1</v>
      </c>
      <c r="O3080" s="38">
        <v>45581</v>
      </c>
    </row>
    <row r="3081" spans="1:15" x14ac:dyDescent="0.75">
      <c r="A3081" s="39">
        <v>802</v>
      </c>
      <c r="B3081" s="40" t="s">
        <v>3093</v>
      </c>
      <c r="C3081" s="41">
        <v>45498</v>
      </c>
      <c r="D3081" s="42">
        <v>0.65972222222222221</v>
      </c>
      <c r="E3081" s="43" t="str">
        <f t="shared" si="192"/>
        <v>Afternoon</v>
      </c>
      <c r="F3081" s="44">
        <v>7.45</v>
      </c>
      <c r="G3081" s="44" t="str">
        <f t="shared" si="193"/>
        <v>Long</v>
      </c>
      <c r="H3081" s="44" t="s">
        <v>9</v>
      </c>
      <c r="I3081" s="45">
        <v>36375</v>
      </c>
      <c r="J3081" s="40">
        <f t="shared" ca="1" si="195"/>
        <v>26</v>
      </c>
      <c r="K3081" s="45" t="str">
        <f t="shared" ca="1" si="194"/>
        <v>25+</v>
      </c>
      <c r="L3081" s="44" t="s">
        <v>10</v>
      </c>
      <c r="M3081" s="44">
        <v>1</v>
      </c>
      <c r="N3081" s="44">
        <v>1</v>
      </c>
      <c r="O3081" s="46">
        <v>45581</v>
      </c>
    </row>
    <row r="3082" spans="1:15" x14ac:dyDescent="0.75">
      <c r="A3082" s="31">
        <v>802</v>
      </c>
      <c r="B3082" s="32" t="s">
        <v>3094</v>
      </c>
      <c r="C3082" s="33">
        <v>45499</v>
      </c>
      <c r="D3082" s="34">
        <v>0.72222222222222221</v>
      </c>
      <c r="E3082" s="35" t="str">
        <f t="shared" si="192"/>
        <v>Afternoon</v>
      </c>
      <c r="F3082" s="36">
        <v>9.15</v>
      </c>
      <c r="G3082" s="36" t="str">
        <f t="shared" si="193"/>
        <v>Long</v>
      </c>
      <c r="H3082" s="36" t="s">
        <v>9</v>
      </c>
      <c r="I3082" s="37">
        <v>23883</v>
      </c>
      <c r="J3082" s="32">
        <f t="shared" ca="1" si="195"/>
        <v>60</v>
      </c>
      <c r="K3082" s="37" t="str">
        <f t="shared" ca="1" si="194"/>
        <v>25+</v>
      </c>
      <c r="L3082" s="36" t="s">
        <v>10</v>
      </c>
      <c r="M3082" s="36">
        <v>1</v>
      </c>
      <c r="N3082" s="36">
        <v>1</v>
      </c>
      <c r="O3082" s="38">
        <v>45581</v>
      </c>
    </row>
    <row r="3083" spans="1:15" x14ac:dyDescent="0.75">
      <c r="A3083" s="39">
        <v>802</v>
      </c>
      <c r="B3083" s="40" t="s">
        <v>3095</v>
      </c>
      <c r="C3083" s="41">
        <v>45500</v>
      </c>
      <c r="D3083" s="42">
        <v>0.55902777777777779</v>
      </c>
      <c r="E3083" s="43" t="str">
        <f t="shared" si="192"/>
        <v>Afternoon</v>
      </c>
      <c r="F3083" s="44">
        <v>5.25</v>
      </c>
      <c r="G3083" s="44" t="str">
        <f t="shared" si="193"/>
        <v>Long</v>
      </c>
      <c r="H3083" s="44" t="s">
        <v>9</v>
      </c>
      <c r="I3083" s="45">
        <v>38185</v>
      </c>
      <c r="J3083" s="40">
        <f t="shared" ca="1" si="195"/>
        <v>21</v>
      </c>
      <c r="K3083" s="45" t="str">
        <f t="shared" ca="1" si="194"/>
        <v>18-24 (Young Drivers)</v>
      </c>
      <c r="L3083" s="44" t="s">
        <v>10</v>
      </c>
      <c r="M3083" s="44">
        <v>1</v>
      </c>
      <c r="N3083" s="44">
        <v>1</v>
      </c>
      <c r="O3083" s="46">
        <v>45581</v>
      </c>
    </row>
    <row r="3084" spans="1:15" x14ac:dyDescent="0.75">
      <c r="A3084" s="31">
        <v>802</v>
      </c>
      <c r="B3084" s="32" t="s">
        <v>3096</v>
      </c>
      <c r="C3084" s="33">
        <v>45502</v>
      </c>
      <c r="D3084" s="34">
        <v>0.55555555555555558</v>
      </c>
      <c r="E3084" s="35" t="str">
        <f t="shared" si="192"/>
        <v>Afternoon</v>
      </c>
      <c r="F3084" s="36">
        <v>5.15</v>
      </c>
      <c r="G3084" s="36" t="str">
        <f t="shared" si="193"/>
        <v>Long</v>
      </c>
      <c r="H3084" s="36" t="s">
        <v>10</v>
      </c>
      <c r="I3084" s="37">
        <v>20447</v>
      </c>
      <c r="J3084" s="32">
        <f t="shared" ca="1" si="195"/>
        <v>69</v>
      </c>
      <c r="K3084" s="37" t="str">
        <f t="shared" ca="1" si="194"/>
        <v>25+</v>
      </c>
      <c r="L3084" s="36" t="s">
        <v>10</v>
      </c>
      <c r="M3084" s="36">
        <v>1</v>
      </c>
      <c r="N3084" s="36">
        <v>1</v>
      </c>
      <c r="O3084" s="38">
        <v>45581</v>
      </c>
    </row>
    <row r="3085" spans="1:15" x14ac:dyDescent="0.75">
      <c r="A3085" s="39">
        <v>802</v>
      </c>
      <c r="B3085" s="40" t="s">
        <v>3097</v>
      </c>
      <c r="C3085" s="41">
        <v>45512</v>
      </c>
      <c r="D3085" s="42">
        <v>0.5625</v>
      </c>
      <c r="E3085" s="43" t="str">
        <f t="shared" si="192"/>
        <v>Afternoon</v>
      </c>
      <c r="F3085" s="44">
        <v>5.25</v>
      </c>
      <c r="G3085" s="44" t="str">
        <f t="shared" si="193"/>
        <v>Long</v>
      </c>
      <c r="H3085" s="44" t="s">
        <v>10</v>
      </c>
      <c r="I3085" s="45">
        <v>37566</v>
      </c>
      <c r="J3085" s="40">
        <f t="shared" ca="1" si="195"/>
        <v>22</v>
      </c>
      <c r="K3085" s="45" t="str">
        <f t="shared" ca="1" si="194"/>
        <v>18-24 (Young Drivers)</v>
      </c>
      <c r="L3085" s="44" t="s">
        <v>10</v>
      </c>
      <c r="M3085" s="44">
        <v>1</v>
      </c>
      <c r="N3085" s="44">
        <v>1</v>
      </c>
      <c r="O3085" s="46">
        <v>45581</v>
      </c>
    </row>
    <row r="3086" spans="1:15" x14ac:dyDescent="0.75">
      <c r="A3086" s="31">
        <v>802</v>
      </c>
      <c r="B3086" s="32" t="s">
        <v>3098</v>
      </c>
      <c r="C3086" s="33">
        <v>45506</v>
      </c>
      <c r="D3086" s="34">
        <v>0.57291666666666663</v>
      </c>
      <c r="E3086" s="35" t="str">
        <f t="shared" si="192"/>
        <v>Afternoon</v>
      </c>
      <c r="F3086" s="36">
        <v>5.45</v>
      </c>
      <c r="G3086" s="36" t="str">
        <f t="shared" si="193"/>
        <v>Long</v>
      </c>
      <c r="H3086" s="36" t="s">
        <v>9</v>
      </c>
      <c r="I3086" s="37">
        <v>37497</v>
      </c>
      <c r="J3086" s="32">
        <f t="shared" ca="1" si="195"/>
        <v>23</v>
      </c>
      <c r="K3086" s="37" t="str">
        <f t="shared" ca="1" si="194"/>
        <v>18-24 (Young Drivers)</v>
      </c>
      <c r="L3086" s="36" t="s">
        <v>10</v>
      </c>
      <c r="M3086" s="36">
        <v>1</v>
      </c>
      <c r="N3086" s="36">
        <v>1</v>
      </c>
      <c r="O3086" s="38">
        <v>45581</v>
      </c>
    </row>
    <row r="3087" spans="1:15" x14ac:dyDescent="0.75">
      <c r="A3087" s="39">
        <v>802</v>
      </c>
      <c r="B3087" s="40" t="s">
        <v>3099</v>
      </c>
      <c r="C3087" s="41">
        <v>45508</v>
      </c>
      <c r="D3087" s="42">
        <v>0.59375</v>
      </c>
      <c r="E3087" s="43" t="str">
        <f t="shared" si="192"/>
        <v>Afternoon</v>
      </c>
      <c r="F3087" s="44">
        <v>6.45</v>
      </c>
      <c r="G3087" s="44" t="str">
        <f t="shared" si="193"/>
        <v>Long</v>
      </c>
      <c r="H3087" s="44" t="s">
        <v>9</v>
      </c>
      <c r="I3087" s="45">
        <v>26126</v>
      </c>
      <c r="J3087" s="40">
        <f t="shared" ca="1" si="195"/>
        <v>54</v>
      </c>
      <c r="K3087" s="45" t="str">
        <f t="shared" ca="1" si="194"/>
        <v>25+</v>
      </c>
      <c r="L3087" s="44" t="s">
        <v>10</v>
      </c>
      <c r="M3087" s="44">
        <v>1</v>
      </c>
      <c r="N3087" s="44">
        <v>1</v>
      </c>
      <c r="O3087" s="46">
        <v>45581</v>
      </c>
    </row>
    <row r="3088" spans="1:15" x14ac:dyDescent="0.75">
      <c r="A3088" s="31">
        <v>802</v>
      </c>
      <c r="B3088" s="32" t="s">
        <v>3100</v>
      </c>
      <c r="C3088" s="33">
        <v>45508</v>
      </c>
      <c r="D3088" s="34">
        <v>0.57291666666666663</v>
      </c>
      <c r="E3088" s="35" t="str">
        <f t="shared" si="192"/>
        <v>Afternoon</v>
      </c>
      <c r="F3088" s="36">
        <v>5.45</v>
      </c>
      <c r="G3088" s="36" t="str">
        <f t="shared" si="193"/>
        <v>Long</v>
      </c>
      <c r="H3088" s="36" t="s">
        <v>10</v>
      </c>
      <c r="I3088" s="37">
        <v>24657</v>
      </c>
      <c r="J3088" s="32">
        <f t="shared" ca="1" si="195"/>
        <v>58</v>
      </c>
      <c r="K3088" s="37" t="str">
        <f t="shared" ca="1" si="194"/>
        <v>25+</v>
      </c>
      <c r="L3088" s="36" t="s">
        <v>10</v>
      </c>
      <c r="M3088" s="36">
        <v>1</v>
      </c>
      <c r="N3088" s="36">
        <v>1</v>
      </c>
      <c r="O3088" s="38">
        <v>45581</v>
      </c>
    </row>
    <row r="3089" spans="1:15" x14ac:dyDescent="0.75">
      <c r="A3089" s="39">
        <v>802</v>
      </c>
      <c r="B3089" s="40" t="s">
        <v>3101</v>
      </c>
      <c r="C3089" s="41">
        <v>45507</v>
      </c>
      <c r="D3089" s="42">
        <v>0.55208333333333337</v>
      </c>
      <c r="E3089" s="43" t="str">
        <f t="shared" si="192"/>
        <v>Afternoon</v>
      </c>
      <c r="F3089" s="44">
        <v>5.15</v>
      </c>
      <c r="G3089" s="44" t="str">
        <f t="shared" si="193"/>
        <v>Long</v>
      </c>
      <c r="H3089" s="44" t="s">
        <v>10</v>
      </c>
      <c r="I3089" s="45">
        <v>33519</v>
      </c>
      <c r="J3089" s="40">
        <f t="shared" ca="1" si="195"/>
        <v>33</v>
      </c>
      <c r="K3089" s="45" t="str">
        <f t="shared" ca="1" si="194"/>
        <v>25+</v>
      </c>
      <c r="L3089" s="44" t="s">
        <v>10</v>
      </c>
      <c r="M3089" s="44">
        <v>1</v>
      </c>
      <c r="N3089" s="44">
        <v>1</v>
      </c>
      <c r="O3089" s="46">
        <v>45581</v>
      </c>
    </row>
    <row r="3090" spans="1:15" x14ac:dyDescent="0.75">
      <c r="A3090" s="31">
        <v>802</v>
      </c>
      <c r="B3090" s="32" t="s">
        <v>3102</v>
      </c>
      <c r="C3090" s="33">
        <v>45507</v>
      </c>
      <c r="D3090" s="34">
        <v>0.54166666666666663</v>
      </c>
      <c r="E3090" s="35" t="str">
        <f t="shared" si="192"/>
        <v>Afternoon</v>
      </c>
      <c r="F3090" s="36">
        <v>4.55</v>
      </c>
      <c r="G3090" s="36" t="str">
        <f t="shared" si="193"/>
        <v>Long</v>
      </c>
      <c r="H3090" s="36" t="s">
        <v>9</v>
      </c>
      <c r="I3090" s="37">
        <v>27071</v>
      </c>
      <c r="J3090" s="32">
        <f t="shared" ca="1" si="195"/>
        <v>51</v>
      </c>
      <c r="K3090" s="37" t="str">
        <f t="shared" ca="1" si="194"/>
        <v>25+</v>
      </c>
      <c r="L3090" s="36" t="s">
        <v>10</v>
      </c>
      <c r="M3090" s="36">
        <v>1</v>
      </c>
      <c r="N3090" s="36">
        <v>1</v>
      </c>
      <c r="O3090" s="38">
        <v>45581</v>
      </c>
    </row>
    <row r="3091" spans="1:15" x14ac:dyDescent="0.75">
      <c r="A3091" s="39">
        <v>802</v>
      </c>
      <c r="B3091" s="40" t="s">
        <v>3103</v>
      </c>
      <c r="C3091" s="41">
        <v>45508</v>
      </c>
      <c r="D3091" s="42">
        <v>0.58333333333333337</v>
      </c>
      <c r="E3091" s="43" t="str">
        <f t="shared" si="192"/>
        <v>Afternoon</v>
      </c>
      <c r="F3091" s="44">
        <v>5.55</v>
      </c>
      <c r="G3091" s="44" t="str">
        <f t="shared" si="193"/>
        <v>Long</v>
      </c>
      <c r="H3091" s="44" t="s">
        <v>10</v>
      </c>
      <c r="I3091" s="45">
        <v>27853</v>
      </c>
      <c r="J3091" s="40">
        <f t="shared" ca="1" si="195"/>
        <v>49</v>
      </c>
      <c r="K3091" s="45" t="str">
        <f t="shared" ca="1" si="194"/>
        <v>25+</v>
      </c>
      <c r="L3091" s="44" t="s">
        <v>11</v>
      </c>
      <c r="M3091" s="44">
        <v>1</v>
      </c>
      <c r="N3091" s="44">
        <v>1</v>
      </c>
      <c r="O3091" s="46">
        <v>45581</v>
      </c>
    </row>
    <row r="3092" spans="1:15" x14ac:dyDescent="0.75">
      <c r="A3092" s="31">
        <v>802</v>
      </c>
      <c r="B3092" s="32" t="s">
        <v>3104</v>
      </c>
      <c r="C3092" s="33">
        <v>45509</v>
      </c>
      <c r="D3092" s="34">
        <v>0.55902777777777779</v>
      </c>
      <c r="E3092" s="35" t="str">
        <f t="shared" si="192"/>
        <v>Afternoon</v>
      </c>
      <c r="F3092" s="36">
        <v>5.25</v>
      </c>
      <c r="G3092" s="36" t="str">
        <f t="shared" si="193"/>
        <v>Long</v>
      </c>
      <c r="H3092" s="36" t="s">
        <v>9</v>
      </c>
      <c r="I3092" s="37">
        <v>37858</v>
      </c>
      <c r="J3092" s="32">
        <f t="shared" ca="1" si="195"/>
        <v>22</v>
      </c>
      <c r="K3092" s="37" t="str">
        <f t="shared" ca="1" si="194"/>
        <v>18-24 (Young Drivers)</v>
      </c>
      <c r="L3092" s="36" t="s">
        <v>10</v>
      </c>
      <c r="M3092" s="36">
        <v>1</v>
      </c>
      <c r="N3092" s="36">
        <v>1</v>
      </c>
      <c r="O3092" s="38">
        <v>45581</v>
      </c>
    </row>
    <row r="3093" spans="1:15" x14ac:dyDescent="0.75">
      <c r="A3093" s="39">
        <v>802</v>
      </c>
      <c r="B3093" s="40" t="s">
        <v>3105</v>
      </c>
      <c r="C3093" s="41">
        <v>45510</v>
      </c>
      <c r="D3093" s="42">
        <v>0.5625</v>
      </c>
      <c r="E3093" s="43" t="str">
        <f t="shared" si="192"/>
        <v>Afternoon</v>
      </c>
      <c r="F3093" s="44">
        <v>6.25</v>
      </c>
      <c r="G3093" s="44" t="str">
        <f t="shared" si="193"/>
        <v>Long</v>
      </c>
      <c r="H3093" s="44" t="s">
        <v>9</v>
      </c>
      <c r="I3093" s="45">
        <v>29172</v>
      </c>
      <c r="J3093" s="40">
        <f t="shared" ca="1" si="195"/>
        <v>45</v>
      </c>
      <c r="K3093" s="45" t="str">
        <f t="shared" ca="1" si="194"/>
        <v>25+</v>
      </c>
      <c r="L3093" s="44" t="s">
        <v>10</v>
      </c>
      <c r="M3093" s="44">
        <v>1</v>
      </c>
      <c r="N3093" s="44">
        <v>1</v>
      </c>
      <c r="O3093" s="46">
        <v>45581</v>
      </c>
    </row>
    <row r="3094" spans="1:15" x14ac:dyDescent="0.75">
      <c r="A3094" s="31">
        <v>802</v>
      </c>
      <c r="B3094" s="32" t="s">
        <v>3106</v>
      </c>
      <c r="C3094" s="33">
        <v>45145</v>
      </c>
      <c r="D3094" s="34">
        <v>0.51041666666666663</v>
      </c>
      <c r="E3094" s="35" t="str">
        <f t="shared" si="192"/>
        <v>Afternoon</v>
      </c>
      <c r="F3094" s="36">
        <v>4.3499999999999996</v>
      </c>
      <c r="G3094" s="36" t="str">
        <f t="shared" si="193"/>
        <v>Long</v>
      </c>
      <c r="H3094" s="36" t="s">
        <v>9</v>
      </c>
      <c r="I3094" s="37">
        <v>32199</v>
      </c>
      <c r="J3094" s="32">
        <f t="shared" ca="1" si="195"/>
        <v>37</v>
      </c>
      <c r="K3094" s="37" t="str">
        <f t="shared" ca="1" si="194"/>
        <v>25+</v>
      </c>
      <c r="L3094" s="36" t="s">
        <v>11</v>
      </c>
      <c r="M3094" s="36">
        <v>1</v>
      </c>
      <c r="N3094" s="36">
        <v>1</v>
      </c>
      <c r="O3094" s="38">
        <v>45581</v>
      </c>
    </row>
    <row r="3095" spans="1:15" x14ac:dyDescent="0.75">
      <c r="A3095" s="39">
        <v>802</v>
      </c>
      <c r="B3095" s="40" t="s">
        <v>3107</v>
      </c>
      <c r="C3095" s="41">
        <v>45513</v>
      </c>
      <c r="D3095" s="42">
        <v>0.51736111111111116</v>
      </c>
      <c r="E3095" s="43" t="str">
        <f t="shared" si="192"/>
        <v>Afternoon</v>
      </c>
      <c r="F3095" s="44">
        <v>4.45</v>
      </c>
      <c r="G3095" s="44" t="str">
        <f t="shared" si="193"/>
        <v>Long</v>
      </c>
      <c r="H3095" s="44" t="s">
        <v>9</v>
      </c>
      <c r="I3095" s="45">
        <v>35738</v>
      </c>
      <c r="J3095" s="40">
        <f t="shared" ca="1" si="195"/>
        <v>27</v>
      </c>
      <c r="K3095" s="45" t="str">
        <f t="shared" ca="1" si="194"/>
        <v>25+</v>
      </c>
      <c r="L3095" s="44" t="s">
        <v>10</v>
      </c>
      <c r="M3095" s="44">
        <v>1</v>
      </c>
      <c r="N3095" s="44">
        <v>1</v>
      </c>
      <c r="O3095" s="46">
        <v>45581</v>
      </c>
    </row>
    <row r="3096" spans="1:15" x14ac:dyDescent="0.75">
      <c r="A3096" s="31">
        <v>802</v>
      </c>
      <c r="B3096" s="32" t="s">
        <v>3108</v>
      </c>
      <c r="C3096" s="33">
        <v>45515</v>
      </c>
      <c r="D3096" s="34">
        <v>0.55208333333333337</v>
      </c>
      <c r="E3096" s="35" t="str">
        <f t="shared" si="192"/>
        <v>Afternoon</v>
      </c>
      <c r="F3096" s="36">
        <v>5.35</v>
      </c>
      <c r="G3096" s="36" t="str">
        <f t="shared" si="193"/>
        <v>Long</v>
      </c>
      <c r="H3096" s="36" t="s">
        <v>9</v>
      </c>
      <c r="I3096" s="37">
        <v>38434</v>
      </c>
      <c r="J3096" s="32">
        <f t="shared" ca="1" si="195"/>
        <v>20</v>
      </c>
      <c r="K3096" s="37" t="str">
        <f t="shared" ca="1" si="194"/>
        <v>18-24 (Young Drivers)</v>
      </c>
      <c r="L3096" s="36" t="s">
        <v>10</v>
      </c>
      <c r="M3096" s="36">
        <v>1</v>
      </c>
      <c r="N3096" s="36">
        <v>1</v>
      </c>
      <c r="O3096" s="38">
        <v>45581</v>
      </c>
    </row>
    <row r="3097" spans="1:15" x14ac:dyDescent="0.75">
      <c r="A3097" s="39">
        <v>802</v>
      </c>
      <c r="B3097" s="40" t="s">
        <v>3109</v>
      </c>
      <c r="C3097" s="41">
        <v>45520</v>
      </c>
      <c r="D3097" s="42">
        <v>0.55208333333333337</v>
      </c>
      <c r="E3097" s="43" t="str">
        <f t="shared" si="192"/>
        <v>Afternoon</v>
      </c>
      <c r="F3097" s="44">
        <v>5.45</v>
      </c>
      <c r="G3097" s="44" t="str">
        <f t="shared" si="193"/>
        <v>Long</v>
      </c>
      <c r="H3097" s="44" t="s">
        <v>9</v>
      </c>
      <c r="I3097" s="45">
        <v>29058</v>
      </c>
      <c r="J3097" s="40">
        <f t="shared" ca="1" si="195"/>
        <v>46</v>
      </c>
      <c r="K3097" s="45" t="str">
        <f t="shared" ca="1" si="194"/>
        <v>25+</v>
      </c>
      <c r="L3097" s="44" t="s">
        <v>10</v>
      </c>
      <c r="M3097" s="44">
        <v>1</v>
      </c>
      <c r="N3097" s="44">
        <v>1</v>
      </c>
      <c r="O3097" s="46">
        <v>45581</v>
      </c>
    </row>
    <row r="3098" spans="1:15" x14ac:dyDescent="0.75">
      <c r="A3098" s="31">
        <v>802</v>
      </c>
      <c r="B3098" s="32" t="s">
        <v>3110</v>
      </c>
      <c r="C3098" s="33">
        <v>45520</v>
      </c>
      <c r="D3098" s="34">
        <v>0.55902777777777779</v>
      </c>
      <c r="E3098" s="35" t="str">
        <f t="shared" si="192"/>
        <v>Afternoon</v>
      </c>
      <c r="F3098" s="36">
        <v>5.55</v>
      </c>
      <c r="G3098" s="36" t="str">
        <f t="shared" si="193"/>
        <v>Long</v>
      </c>
      <c r="H3098" s="36" t="s">
        <v>10</v>
      </c>
      <c r="I3098" s="37">
        <v>33599</v>
      </c>
      <c r="J3098" s="32">
        <f t="shared" ca="1" si="195"/>
        <v>33</v>
      </c>
      <c r="K3098" s="37" t="str">
        <f t="shared" ca="1" si="194"/>
        <v>25+</v>
      </c>
      <c r="L3098" s="36" t="s">
        <v>10</v>
      </c>
      <c r="M3098" s="36">
        <v>1</v>
      </c>
      <c r="N3098" s="36">
        <v>1</v>
      </c>
      <c r="O3098" s="38">
        <v>45581</v>
      </c>
    </row>
    <row r="3099" spans="1:15" x14ac:dyDescent="0.75">
      <c r="A3099" s="39">
        <v>802</v>
      </c>
      <c r="B3099" s="40" t="s">
        <v>3111</v>
      </c>
      <c r="C3099" s="41">
        <v>45521</v>
      </c>
      <c r="D3099" s="42">
        <v>0.5625</v>
      </c>
      <c r="E3099" s="43" t="str">
        <f t="shared" si="192"/>
        <v>Afternoon</v>
      </c>
      <c r="F3099" s="44">
        <v>6.15</v>
      </c>
      <c r="G3099" s="44" t="str">
        <f t="shared" si="193"/>
        <v>Long</v>
      </c>
      <c r="H3099" s="44" t="s">
        <v>9</v>
      </c>
      <c r="I3099" s="45">
        <v>24178</v>
      </c>
      <c r="J3099" s="40">
        <f t="shared" ca="1" si="195"/>
        <v>59</v>
      </c>
      <c r="K3099" s="45" t="str">
        <f t="shared" ca="1" si="194"/>
        <v>25+</v>
      </c>
      <c r="L3099" s="44" t="s">
        <v>10</v>
      </c>
      <c r="M3099" s="44">
        <v>1</v>
      </c>
      <c r="N3099" s="44">
        <v>1</v>
      </c>
      <c r="O3099" s="46">
        <v>45581</v>
      </c>
    </row>
    <row r="3100" spans="1:15" x14ac:dyDescent="0.75">
      <c r="A3100" s="31">
        <v>10560</v>
      </c>
      <c r="B3100" s="32" t="s">
        <v>3112</v>
      </c>
      <c r="C3100" s="33">
        <v>45037</v>
      </c>
      <c r="D3100" s="34">
        <v>0.63194444444444442</v>
      </c>
      <c r="E3100" s="35" t="str">
        <f t="shared" si="192"/>
        <v>Afternoon</v>
      </c>
      <c r="F3100" s="36">
        <v>7</v>
      </c>
      <c r="G3100" s="36" t="str">
        <f t="shared" si="193"/>
        <v>Long</v>
      </c>
      <c r="H3100" s="36" t="s">
        <v>10</v>
      </c>
      <c r="I3100" s="37">
        <v>35452</v>
      </c>
      <c r="J3100" s="32">
        <f t="shared" ca="1" si="195"/>
        <v>28</v>
      </c>
      <c r="K3100" s="37" t="str">
        <f t="shared" ca="1" si="194"/>
        <v>25+</v>
      </c>
      <c r="L3100" s="36" t="s">
        <v>10</v>
      </c>
      <c r="M3100" s="36">
        <v>1</v>
      </c>
      <c r="N3100" s="36">
        <v>1</v>
      </c>
      <c r="O3100" s="38">
        <v>45576</v>
      </c>
    </row>
    <row r="3101" spans="1:15" x14ac:dyDescent="0.75">
      <c r="A3101" s="39">
        <v>10560</v>
      </c>
      <c r="B3101" s="40" t="s">
        <v>3113</v>
      </c>
      <c r="C3101" s="41">
        <v>45045</v>
      </c>
      <c r="D3101" s="42">
        <v>0.63541666666666663</v>
      </c>
      <c r="E3101" s="43" t="str">
        <f t="shared" si="192"/>
        <v>Afternoon</v>
      </c>
      <c r="F3101" s="44">
        <v>7</v>
      </c>
      <c r="G3101" s="44" t="str">
        <f t="shared" si="193"/>
        <v>Long</v>
      </c>
      <c r="H3101" s="44" t="s">
        <v>10</v>
      </c>
      <c r="I3101" s="45">
        <v>26722</v>
      </c>
      <c r="J3101" s="40">
        <f t="shared" ca="1" si="195"/>
        <v>52</v>
      </c>
      <c r="K3101" s="45" t="str">
        <f t="shared" ca="1" si="194"/>
        <v>25+</v>
      </c>
      <c r="L3101" s="44" t="s">
        <v>11</v>
      </c>
      <c r="M3101" s="44">
        <v>0</v>
      </c>
      <c r="N3101" s="44">
        <v>1</v>
      </c>
      <c r="O3101" s="46">
        <v>45576</v>
      </c>
    </row>
    <row r="3102" spans="1:15" x14ac:dyDescent="0.75">
      <c r="A3102" s="31">
        <v>10560</v>
      </c>
      <c r="B3102" s="32" t="s">
        <v>3114</v>
      </c>
      <c r="C3102" s="33">
        <v>45045</v>
      </c>
      <c r="D3102" s="34">
        <v>0.63541666666666663</v>
      </c>
      <c r="E3102" s="35" t="str">
        <f t="shared" si="192"/>
        <v>Afternoon</v>
      </c>
      <c r="F3102" s="36">
        <v>7</v>
      </c>
      <c r="G3102" s="36" t="str">
        <f t="shared" si="193"/>
        <v>Long</v>
      </c>
      <c r="H3102" s="36" t="s">
        <v>9</v>
      </c>
      <c r="I3102" s="37">
        <v>39016</v>
      </c>
      <c r="J3102" s="32">
        <f t="shared" ca="1" si="195"/>
        <v>18</v>
      </c>
      <c r="K3102" s="37" t="str">
        <f t="shared" ca="1" si="194"/>
        <v>18-24 (Young Drivers)</v>
      </c>
      <c r="L3102" s="36" t="s">
        <v>10</v>
      </c>
      <c r="M3102" s="36">
        <v>0</v>
      </c>
      <c r="N3102" s="36">
        <v>1</v>
      </c>
      <c r="O3102" s="38">
        <v>45576</v>
      </c>
    </row>
    <row r="3103" spans="1:15" x14ac:dyDescent="0.75">
      <c r="A3103" s="39">
        <v>10560</v>
      </c>
      <c r="B3103" s="40" t="s">
        <v>3115</v>
      </c>
      <c r="C3103" s="41">
        <v>45052</v>
      </c>
      <c r="D3103" s="42">
        <v>0.60416666666666663</v>
      </c>
      <c r="E3103" s="43" t="str">
        <f t="shared" si="192"/>
        <v>Afternoon</v>
      </c>
      <c r="F3103" s="44">
        <v>7</v>
      </c>
      <c r="G3103" s="44" t="str">
        <f t="shared" si="193"/>
        <v>Long</v>
      </c>
      <c r="H3103" s="44" t="s">
        <v>10</v>
      </c>
      <c r="I3103" s="45">
        <v>35437</v>
      </c>
      <c r="J3103" s="40">
        <f t="shared" ca="1" si="195"/>
        <v>28</v>
      </c>
      <c r="K3103" s="45" t="str">
        <f t="shared" ca="1" si="194"/>
        <v>25+</v>
      </c>
      <c r="L3103" s="44" t="s">
        <v>10</v>
      </c>
      <c r="M3103" s="44">
        <v>0</v>
      </c>
      <c r="N3103" s="44">
        <v>1</v>
      </c>
      <c r="O3103" s="46">
        <v>45576</v>
      </c>
    </row>
    <row r="3104" spans="1:15" x14ac:dyDescent="0.75">
      <c r="A3104" s="31">
        <v>10560</v>
      </c>
      <c r="B3104" s="32" t="s">
        <v>3116</v>
      </c>
      <c r="C3104" s="33">
        <v>45052</v>
      </c>
      <c r="D3104" s="34">
        <v>0.60416666666666663</v>
      </c>
      <c r="E3104" s="35" t="str">
        <f t="shared" si="192"/>
        <v>Afternoon</v>
      </c>
      <c r="F3104" s="36">
        <v>7</v>
      </c>
      <c r="G3104" s="36" t="str">
        <f t="shared" si="193"/>
        <v>Long</v>
      </c>
      <c r="H3104" s="36" t="s">
        <v>10</v>
      </c>
      <c r="I3104" s="37">
        <v>22165</v>
      </c>
      <c r="J3104" s="32">
        <f t="shared" ca="1" si="195"/>
        <v>65</v>
      </c>
      <c r="K3104" s="37" t="str">
        <f t="shared" ca="1" si="194"/>
        <v>25+</v>
      </c>
      <c r="L3104" s="36" t="s">
        <v>10</v>
      </c>
      <c r="M3104" s="36">
        <v>0</v>
      </c>
      <c r="N3104" s="36">
        <v>1</v>
      </c>
      <c r="O3104" s="38">
        <v>45576</v>
      </c>
    </row>
    <row r="3105" spans="1:15" x14ac:dyDescent="0.75">
      <c r="A3105" s="39">
        <v>10560</v>
      </c>
      <c r="B3105" s="40" t="s">
        <v>3117</v>
      </c>
      <c r="C3105" s="41">
        <v>45055</v>
      </c>
      <c r="D3105" s="42">
        <v>0.5625</v>
      </c>
      <c r="E3105" s="43" t="str">
        <f t="shared" si="192"/>
        <v>Afternoon</v>
      </c>
      <c r="F3105" s="44">
        <v>6</v>
      </c>
      <c r="G3105" s="44" t="str">
        <f t="shared" si="193"/>
        <v>Long</v>
      </c>
      <c r="H3105" s="44" t="s">
        <v>10</v>
      </c>
      <c r="I3105" s="45">
        <v>20703</v>
      </c>
      <c r="J3105" s="40">
        <f t="shared" ca="1" si="195"/>
        <v>69</v>
      </c>
      <c r="K3105" s="45" t="str">
        <f t="shared" ca="1" si="194"/>
        <v>25+</v>
      </c>
      <c r="L3105" s="44" t="s">
        <v>10</v>
      </c>
      <c r="M3105" s="44">
        <v>1</v>
      </c>
      <c r="N3105" s="44">
        <v>1</v>
      </c>
      <c r="O3105" s="46">
        <v>45576</v>
      </c>
    </row>
    <row r="3106" spans="1:15" x14ac:dyDescent="0.75">
      <c r="A3106" s="31">
        <v>10560</v>
      </c>
      <c r="B3106" s="32" t="s">
        <v>3118</v>
      </c>
      <c r="C3106" s="33">
        <v>45055</v>
      </c>
      <c r="D3106" s="34">
        <v>0.5625</v>
      </c>
      <c r="E3106" s="35" t="str">
        <f t="shared" si="192"/>
        <v>Afternoon</v>
      </c>
      <c r="F3106" s="36">
        <v>6</v>
      </c>
      <c r="G3106" s="36" t="str">
        <f t="shared" si="193"/>
        <v>Long</v>
      </c>
      <c r="H3106" s="36" t="s">
        <v>10</v>
      </c>
      <c r="I3106" s="37">
        <v>31065</v>
      </c>
      <c r="J3106" s="32">
        <f t="shared" ca="1" si="195"/>
        <v>40</v>
      </c>
      <c r="K3106" s="37" t="str">
        <f t="shared" ca="1" si="194"/>
        <v>25+</v>
      </c>
      <c r="L3106" s="36" t="s">
        <v>10</v>
      </c>
      <c r="M3106" s="36">
        <v>1</v>
      </c>
      <c r="N3106" s="36">
        <v>1</v>
      </c>
      <c r="O3106" s="38">
        <v>45576</v>
      </c>
    </row>
    <row r="3107" spans="1:15" x14ac:dyDescent="0.75">
      <c r="A3107" s="39">
        <v>10560</v>
      </c>
      <c r="B3107" s="40" t="s">
        <v>3119</v>
      </c>
      <c r="C3107" s="41">
        <v>45058</v>
      </c>
      <c r="D3107" s="42">
        <v>0.48958333333333331</v>
      </c>
      <c r="E3107" s="43" t="str">
        <f t="shared" si="192"/>
        <v>Morning</v>
      </c>
      <c r="F3107" s="44">
        <v>4.5</v>
      </c>
      <c r="G3107" s="44" t="str">
        <f t="shared" si="193"/>
        <v>Long</v>
      </c>
      <c r="H3107" s="44" t="s">
        <v>10</v>
      </c>
      <c r="I3107" s="45">
        <v>31367</v>
      </c>
      <c r="J3107" s="40">
        <f t="shared" ca="1" si="195"/>
        <v>39</v>
      </c>
      <c r="K3107" s="45" t="str">
        <f t="shared" ca="1" si="194"/>
        <v>25+</v>
      </c>
      <c r="L3107" s="44" t="s">
        <v>10</v>
      </c>
      <c r="M3107" s="44">
        <v>1</v>
      </c>
      <c r="N3107" s="44">
        <v>1</v>
      </c>
      <c r="O3107" s="46">
        <v>45576</v>
      </c>
    </row>
    <row r="3108" spans="1:15" x14ac:dyDescent="0.75">
      <c r="A3108" s="31">
        <v>10560</v>
      </c>
      <c r="B3108" s="32" t="s">
        <v>3120</v>
      </c>
      <c r="C3108" s="33">
        <v>45058</v>
      </c>
      <c r="D3108" s="34">
        <v>0.48958333333333331</v>
      </c>
      <c r="E3108" s="35" t="str">
        <f t="shared" si="192"/>
        <v>Morning</v>
      </c>
      <c r="F3108" s="36">
        <v>4.5</v>
      </c>
      <c r="G3108" s="36" t="str">
        <f t="shared" si="193"/>
        <v>Long</v>
      </c>
      <c r="H3108" s="36" t="s">
        <v>10</v>
      </c>
      <c r="I3108" s="37">
        <v>34247</v>
      </c>
      <c r="J3108" s="32">
        <f t="shared" ca="1" si="195"/>
        <v>31</v>
      </c>
      <c r="K3108" s="37" t="str">
        <f t="shared" ca="1" si="194"/>
        <v>25+</v>
      </c>
      <c r="L3108" s="36" t="s">
        <v>11</v>
      </c>
      <c r="M3108" s="36">
        <v>1</v>
      </c>
      <c r="N3108" s="36">
        <v>1</v>
      </c>
      <c r="O3108" s="38">
        <v>45576</v>
      </c>
    </row>
    <row r="3109" spans="1:15" x14ac:dyDescent="0.75">
      <c r="A3109" s="39">
        <v>10560</v>
      </c>
      <c r="B3109" s="40" t="s">
        <v>3121</v>
      </c>
      <c r="C3109" s="41">
        <v>45061</v>
      </c>
      <c r="D3109" s="42">
        <v>0.61805555555555558</v>
      </c>
      <c r="E3109" s="43" t="str">
        <f t="shared" si="192"/>
        <v>Afternoon</v>
      </c>
      <c r="F3109" s="44">
        <v>7</v>
      </c>
      <c r="G3109" s="44" t="str">
        <f t="shared" si="193"/>
        <v>Long</v>
      </c>
      <c r="H3109" s="44" t="s">
        <v>10</v>
      </c>
      <c r="I3109" s="45">
        <v>32096</v>
      </c>
      <c r="J3109" s="40">
        <f t="shared" ca="1" si="195"/>
        <v>37</v>
      </c>
      <c r="K3109" s="45" t="str">
        <f t="shared" ca="1" si="194"/>
        <v>25+</v>
      </c>
      <c r="L3109" s="44" t="s">
        <v>10</v>
      </c>
      <c r="M3109" s="44">
        <v>1</v>
      </c>
      <c r="N3109" s="44">
        <v>1</v>
      </c>
      <c r="O3109" s="46">
        <v>45576</v>
      </c>
    </row>
    <row r="3110" spans="1:15" x14ac:dyDescent="0.75">
      <c r="A3110" s="31">
        <v>10560</v>
      </c>
      <c r="B3110" s="32" t="s">
        <v>3122</v>
      </c>
      <c r="C3110" s="33">
        <v>45061</v>
      </c>
      <c r="D3110" s="34">
        <v>0.66666666666666663</v>
      </c>
      <c r="E3110" s="35" t="str">
        <f t="shared" si="192"/>
        <v>Afternoon</v>
      </c>
      <c r="F3110" s="36">
        <v>8</v>
      </c>
      <c r="G3110" s="36" t="str">
        <f t="shared" si="193"/>
        <v>Long</v>
      </c>
      <c r="H3110" s="36" t="s">
        <v>9</v>
      </c>
      <c r="I3110" s="37">
        <v>38954</v>
      </c>
      <c r="J3110" s="32">
        <f t="shared" ca="1" si="195"/>
        <v>19</v>
      </c>
      <c r="K3110" s="37" t="str">
        <f t="shared" ca="1" si="194"/>
        <v>18-24 (Young Drivers)</v>
      </c>
      <c r="L3110" s="36" t="s">
        <v>10</v>
      </c>
      <c r="M3110" s="36">
        <v>1</v>
      </c>
      <c r="N3110" s="36">
        <v>1</v>
      </c>
      <c r="O3110" s="38">
        <v>45576</v>
      </c>
    </row>
    <row r="3111" spans="1:15" x14ac:dyDescent="0.75">
      <c r="A3111" s="39">
        <v>10560</v>
      </c>
      <c r="B3111" s="40" t="s">
        <v>3123</v>
      </c>
      <c r="C3111" s="41">
        <v>45061</v>
      </c>
      <c r="D3111" s="42">
        <v>0.66666666666666663</v>
      </c>
      <c r="E3111" s="43" t="str">
        <f t="shared" si="192"/>
        <v>Afternoon</v>
      </c>
      <c r="F3111" s="44">
        <v>8</v>
      </c>
      <c r="G3111" s="44" t="str">
        <f t="shared" si="193"/>
        <v>Long</v>
      </c>
      <c r="H3111" s="44" t="s">
        <v>9</v>
      </c>
      <c r="I3111" s="45">
        <v>36061</v>
      </c>
      <c r="J3111" s="40">
        <f t="shared" ca="1" si="195"/>
        <v>27</v>
      </c>
      <c r="K3111" s="45" t="str">
        <f t="shared" ca="1" si="194"/>
        <v>25+</v>
      </c>
      <c r="L3111" s="44" t="s">
        <v>10</v>
      </c>
      <c r="M3111" s="44">
        <v>1</v>
      </c>
      <c r="N3111" s="44">
        <v>1</v>
      </c>
      <c r="O3111" s="46">
        <v>45576</v>
      </c>
    </row>
    <row r="3112" spans="1:15" x14ac:dyDescent="0.75">
      <c r="A3112" s="31">
        <v>10560</v>
      </c>
      <c r="B3112" s="32" t="s">
        <v>3124</v>
      </c>
      <c r="C3112" s="33">
        <v>45062</v>
      </c>
      <c r="D3112" s="34">
        <v>0.56944444444444442</v>
      </c>
      <c r="E3112" s="35" t="str">
        <f t="shared" si="192"/>
        <v>Afternoon</v>
      </c>
      <c r="F3112" s="36">
        <v>6.25</v>
      </c>
      <c r="G3112" s="36" t="str">
        <f t="shared" si="193"/>
        <v>Long</v>
      </c>
      <c r="H3112" s="36" t="s">
        <v>9</v>
      </c>
      <c r="I3112" s="37">
        <v>26464</v>
      </c>
      <c r="J3112" s="32">
        <f t="shared" ca="1" si="195"/>
        <v>53</v>
      </c>
      <c r="K3112" s="37" t="str">
        <f t="shared" ca="1" si="194"/>
        <v>25+</v>
      </c>
      <c r="L3112" s="36" t="s">
        <v>11</v>
      </c>
      <c r="M3112" s="36">
        <v>1</v>
      </c>
      <c r="N3112" s="36">
        <v>1</v>
      </c>
      <c r="O3112" s="38">
        <v>45576</v>
      </c>
    </row>
    <row r="3113" spans="1:15" x14ac:dyDescent="0.75">
      <c r="A3113" s="39">
        <v>10560</v>
      </c>
      <c r="B3113" s="40" t="s">
        <v>3125</v>
      </c>
      <c r="C3113" s="41">
        <v>45062</v>
      </c>
      <c r="D3113" s="42">
        <v>0.61805555555555558</v>
      </c>
      <c r="E3113" s="43" t="str">
        <f t="shared" si="192"/>
        <v>Afternoon</v>
      </c>
      <c r="F3113" s="44">
        <v>6.25</v>
      </c>
      <c r="G3113" s="44" t="str">
        <f t="shared" si="193"/>
        <v>Long</v>
      </c>
      <c r="H3113" s="44" t="s">
        <v>9</v>
      </c>
      <c r="I3113" s="45">
        <v>38335</v>
      </c>
      <c r="J3113" s="40">
        <f t="shared" ca="1" si="195"/>
        <v>20</v>
      </c>
      <c r="K3113" s="45" t="str">
        <f t="shared" ca="1" si="194"/>
        <v>18-24 (Young Drivers)</v>
      </c>
      <c r="L3113" s="44" t="s">
        <v>10</v>
      </c>
      <c r="M3113" s="44">
        <v>1</v>
      </c>
      <c r="N3113" s="44">
        <v>1</v>
      </c>
      <c r="O3113" s="46">
        <v>45576</v>
      </c>
    </row>
    <row r="3114" spans="1:15" x14ac:dyDescent="0.75">
      <c r="A3114" s="31">
        <v>10560</v>
      </c>
      <c r="B3114" s="32" t="s">
        <v>3126</v>
      </c>
      <c r="C3114" s="33">
        <v>45062</v>
      </c>
      <c r="D3114" s="34">
        <v>0.61805555555555558</v>
      </c>
      <c r="E3114" s="35" t="str">
        <f t="shared" si="192"/>
        <v>Afternoon</v>
      </c>
      <c r="F3114" s="36">
        <v>6.25</v>
      </c>
      <c r="G3114" s="36" t="str">
        <f t="shared" si="193"/>
        <v>Long</v>
      </c>
      <c r="H3114" s="36" t="s">
        <v>9</v>
      </c>
      <c r="I3114" s="37">
        <v>37490</v>
      </c>
      <c r="J3114" s="32">
        <f t="shared" ca="1" si="195"/>
        <v>23</v>
      </c>
      <c r="K3114" s="37" t="str">
        <f t="shared" ca="1" si="194"/>
        <v>18-24 (Young Drivers)</v>
      </c>
      <c r="L3114" s="36" t="s">
        <v>10</v>
      </c>
      <c r="M3114" s="36">
        <v>1</v>
      </c>
      <c r="N3114" s="36">
        <v>1</v>
      </c>
      <c r="O3114" s="38">
        <v>45576</v>
      </c>
    </row>
    <row r="3115" spans="1:15" x14ac:dyDescent="0.75">
      <c r="A3115" s="39">
        <v>10560</v>
      </c>
      <c r="B3115" s="40" t="s">
        <v>3127</v>
      </c>
      <c r="C3115" s="41">
        <v>45065</v>
      </c>
      <c r="D3115" s="42">
        <v>0.59722222222222221</v>
      </c>
      <c r="E3115" s="43" t="str">
        <f t="shared" si="192"/>
        <v>Afternoon</v>
      </c>
      <c r="F3115" s="44">
        <v>6</v>
      </c>
      <c r="G3115" s="44" t="str">
        <f t="shared" si="193"/>
        <v>Long</v>
      </c>
      <c r="H3115" s="44" t="s">
        <v>9</v>
      </c>
      <c r="I3115" s="45">
        <v>31539</v>
      </c>
      <c r="J3115" s="40">
        <f t="shared" ca="1" si="195"/>
        <v>39</v>
      </c>
      <c r="K3115" s="45" t="str">
        <f t="shared" ca="1" si="194"/>
        <v>25+</v>
      </c>
      <c r="L3115" s="44" t="s">
        <v>10</v>
      </c>
      <c r="M3115" s="44">
        <v>1</v>
      </c>
      <c r="N3115" s="44">
        <v>1</v>
      </c>
      <c r="O3115" s="46">
        <v>45576</v>
      </c>
    </row>
    <row r="3116" spans="1:15" x14ac:dyDescent="0.75">
      <c r="A3116" s="31">
        <v>10560</v>
      </c>
      <c r="B3116" s="32" t="s">
        <v>3128</v>
      </c>
      <c r="C3116" s="33">
        <v>45065</v>
      </c>
      <c r="D3116" s="34">
        <v>0.59722222222222221</v>
      </c>
      <c r="E3116" s="35" t="str">
        <f t="shared" si="192"/>
        <v>Afternoon</v>
      </c>
      <c r="F3116" s="36">
        <v>6</v>
      </c>
      <c r="G3116" s="36" t="str">
        <f t="shared" si="193"/>
        <v>Long</v>
      </c>
      <c r="H3116" s="36" t="s">
        <v>10</v>
      </c>
      <c r="I3116" s="37">
        <v>30169</v>
      </c>
      <c r="J3116" s="32">
        <f t="shared" ca="1" si="195"/>
        <v>43</v>
      </c>
      <c r="K3116" s="37" t="str">
        <f t="shared" ca="1" si="194"/>
        <v>25+</v>
      </c>
      <c r="L3116" s="36" t="s">
        <v>10</v>
      </c>
      <c r="M3116" s="36">
        <v>1</v>
      </c>
      <c r="N3116" s="36">
        <v>1</v>
      </c>
      <c r="O3116" s="38">
        <v>45576</v>
      </c>
    </row>
    <row r="3117" spans="1:15" x14ac:dyDescent="0.75">
      <c r="A3117" s="39">
        <v>10560</v>
      </c>
      <c r="B3117" s="40" t="s">
        <v>3129</v>
      </c>
      <c r="C3117" s="41">
        <v>45066</v>
      </c>
      <c r="D3117" s="42">
        <v>0.64583333333333337</v>
      </c>
      <c r="E3117" s="43" t="str">
        <f t="shared" si="192"/>
        <v>Afternoon</v>
      </c>
      <c r="F3117" s="44">
        <v>8</v>
      </c>
      <c r="G3117" s="44" t="str">
        <f t="shared" si="193"/>
        <v>Long</v>
      </c>
      <c r="H3117" s="44" t="s">
        <v>10</v>
      </c>
      <c r="I3117" s="45">
        <v>25188</v>
      </c>
      <c r="J3117" s="40">
        <f t="shared" ca="1" si="195"/>
        <v>56</v>
      </c>
      <c r="K3117" s="45" t="str">
        <f t="shared" ca="1" si="194"/>
        <v>25+</v>
      </c>
      <c r="L3117" s="44" t="s">
        <v>10</v>
      </c>
      <c r="M3117" s="44">
        <v>0</v>
      </c>
      <c r="N3117" s="44">
        <v>1</v>
      </c>
      <c r="O3117" s="46">
        <v>45576</v>
      </c>
    </row>
    <row r="3118" spans="1:15" x14ac:dyDescent="0.75">
      <c r="A3118" s="31">
        <v>10560</v>
      </c>
      <c r="B3118" s="32" t="s">
        <v>3130</v>
      </c>
      <c r="C3118" s="33">
        <v>44407</v>
      </c>
      <c r="D3118" s="34">
        <v>0.66666666666666663</v>
      </c>
      <c r="E3118" s="35" t="str">
        <f t="shared" si="192"/>
        <v>Afternoon</v>
      </c>
      <c r="F3118" s="36">
        <v>8</v>
      </c>
      <c r="G3118" s="36" t="str">
        <f t="shared" si="193"/>
        <v>Long</v>
      </c>
      <c r="H3118" s="36" t="s">
        <v>10</v>
      </c>
      <c r="I3118" s="37">
        <v>37973</v>
      </c>
      <c r="J3118" s="32">
        <f t="shared" ca="1" si="195"/>
        <v>21</v>
      </c>
      <c r="K3118" s="37" t="str">
        <f t="shared" ca="1" si="194"/>
        <v>18-24 (Young Drivers)</v>
      </c>
      <c r="L3118" s="36" t="s">
        <v>10</v>
      </c>
      <c r="M3118" s="36">
        <v>1</v>
      </c>
      <c r="N3118" s="36">
        <v>1</v>
      </c>
      <c r="O3118" s="38">
        <v>45576</v>
      </c>
    </row>
    <row r="3119" spans="1:15" x14ac:dyDescent="0.75">
      <c r="A3119" s="39">
        <v>10560</v>
      </c>
      <c r="B3119" s="40" t="s">
        <v>3131</v>
      </c>
      <c r="C3119" s="41">
        <v>45072</v>
      </c>
      <c r="D3119" s="42">
        <v>0.58333333333333337</v>
      </c>
      <c r="E3119" s="43" t="str">
        <f t="shared" si="192"/>
        <v>Afternoon</v>
      </c>
      <c r="F3119" s="44">
        <v>6.5</v>
      </c>
      <c r="G3119" s="44" t="str">
        <f t="shared" si="193"/>
        <v>Long</v>
      </c>
      <c r="H3119" s="44" t="s">
        <v>9</v>
      </c>
      <c r="I3119" s="45">
        <v>38161</v>
      </c>
      <c r="J3119" s="40">
        <f t="shared" ca="1" si="195"/>
        <v>21</v>
      </c>
      <c r="K3119" s="45" t="str">
        <f t="shared" ca="1" si="194"/>
        <v>18-24 (Young Drivers)</v>
      </c>
      <c r="L3119" s="44" t="s">
        <v>10</v>
      </c>
      <c r="M3119" s="44">
        <v>1</v>
      </c>
      <c r="N3119" s="44">
        <v>1</v>
      </c>
      <c r="O3119" s="46">
        <v>45576</v>
      </c>
    </row>
    <row r="3120" spans="1:15" x14ac:dyDescent="0.75">
      <c r="A3120" s="31">
        <v>10560</v>
      </c>
      <c r="B3120" s="32" t="s">
        <v>3132</v>
      </c>
      <c r="C3120" s="33">
        <v>45072</v>
      </c>
      <c r="D3120" s="34">
        <v>0.58333333333333337</v>
      </c>
      <c r="E3120" s="35" t="str">
        <f t="shared" si="192"/>
        <v>Afternoon</v>
      </c>
      <c r="F3120" s="36">
        <v>6.5</v>
      </c>
      <c r="G3120" s="36" t="str">
        <f t="shared" si="193"/>
        <v>Long</v>
      </c>
      <c r="H3120" s="36" t="s">
        <v>10</v>
      </c>
      <c r="I3120" s="37">
        <v>31888</v>
      </c>
      <c r="J3120" s="32">
        <f t="shared" ca="1" si="195"/>
        <v>38</v>
      </c>
      <c r="K3120" s="37" t="str">
        <f t="shared" ca="1" si="194"/>
        <v>25+</v>
      </c>
      <c r="L3120" s="36" t="s">
        <v>11</v>
      </c>
      <c r="M3120" s="36">
        <v>1</v>
      </c>
      <c r="N3120" s="36">
        <v>1</v>
      </c>
      <c r="O3120" s="38">
        <v>45576</v>
      </c>
    </row>
    <row r="3121" spans="1:15" x14ac:dyDescent="0.75">
      <c r="A3121" s="39">
        <v>10560</v>
      </c>
      <c r="B3121" s="40" t="s">
        <v>3133</v>
      </c>
      <c r="C3121" s="41">
        <v>45073</v>
      </c>
      <c r="D3121" s="42">
        <v>0.5625</v>
      </c>
      <c r="E3121" s="43" t="str">
        <f t="shared" si="192"/>
        <v>Afternoon</v>
      </c>
      <c r="F3121" s="44">
        <v>6</v>
      </c>
      <c r="G3121" s="44" t="str">
        <f t="shared" si="193"/>
        <v>Long</v>
      </c>
      <c r="H3121" s="44" t="s">
        <v>10</v>
      </c>
      <c r="I3121" s="45">
        <v>30011</v>
      </c>
      <c r="J3121" s="40">
        <f t="shared" ca="1" si="195"/>
        <v>43</v>
      </c>
      <c r="K3121" s="45" t="str">
        <f t="shared" ca="1" si="194"/>
        <v>25+</v>
      </c>
      <c r="L3121" s="44" t="s">
        <v>10</v>
      </c>
      <c r="M3121" s="44">
        <v>0</v>
      </c>
      <c r="N3121" s="44">
        <v>1</v>
      </c>
      <c r="O3121" s="46">
        <v>45576</v>
      </c>
    </row>
    <row r="3122" spans="1:15" x14ac:dyDescent="0.75">
      <c r="A3122" s="31">
        <v>10560</v>
      </c>
      <c r="B3122" s="32" t="s">
        <v>3134</v>
      </c>
      <c r="C3122" s="33">
        <v>45073</v>
      </c>
      <c r="D3122" s="34">
        <v>0.60416666666666663</v>
      </c>
      <c r="E3122" s="35" t="str">
        <f t="shared" si="192"/>
        <v>Afternoon</v>
      </c>
      <c r="F3122" s="36">
        <v>7</v>
      </c>
      <c r="G3122" s="36" t="str">
        <f t="shared" si="193"/>
        <v>Long</v>
      </c>
      <c r="H3122" s="36" t="s">
        <v>10</v>
      </c>
      <c r="I3122" s="37">
        <v>33324</v>
      </c>
      <c r="J3122" s="32">
        <f t="shared" ca="1" si="195"/>
        <v>34</v>
      </c>
      <c r="K3122" s="37" t="str">
        <f t="shared" ca="1" si="194"/>
        <v>25+</v>
      </c>
      <c r="L3122" s="36" t="s">
        <v>10</v>
      </c>
      <c r="M3122" s="36">
        <v>0</v>
      </c>
      <c r="N3122" s="36">
        <v>1</v>
      </c>
      <c r="O3122" s="38">
        <v>45576</v>
      </c>
    </row>
    <row r="3123" spans="1:15" x14ac:dyDescent="0.75">
      <c r="A3123" s="39">
        <v>10560</v>
      </c>
      <c r="B3123" s="40" t="s">
        <v>3135</v>
      </c>
      <c r="C3123" s="41">
        <v>45073</v>
      </c>
      <c r="D3123" s="42">
        <v>0.60416666666666663</v>
      </c>
      <c r="E3123" s="43" t="str">
        <f t="shared" si="192"/>
        <v>Afternoon</v>
      </c>
      <c r="F3123" s="44">
        <v>7</v>
      </c>
      <c r="G3123" s="44" t="str">
        <f t="shared" si="193"/>
        <v>Long</v>
      </c>
      <c r="H3123" s="44" t="s">
        <v>9</v>
      </c>
      <c r="I3123" s="45">
        <v>33996</v>
      </c>
      <c r="J3123" s="40">
        <f t="shared" ca="1" si="195"/>
        <v>32</v>
      </c>
      <c r="K3123" s="45" t="str">
        <f t="shared" ca="1" si="194"/>
        <v>25+</v>
      </c>
      <c r="L3123" s="44" t="s">
        <v>10</v>
      </c>
      <c r="M3123" s="44">
        <v>0</v>
      </c>
      <c r="N3123" s="44">
        <v>1</v>
      </c>
      <c r="O3123" s="46">
        <v>45576</v>
      </c>
    </row>
    <row r="3124" spans="1:15" x14ac:dyDescent="0.75">
      <c r="A3124" s="31">
        <v>10560</v>
      </c>
      <c r="B3124" s="32" t="s">
        <v>3136</v>
      </c>
      <c r="C3124" s="33">
        <v>45076</v>
      </c>
      <c r="D3124" s="34">
        <v>0.57986111111111116</v>
      </c>
      <c r="E3124" s="35" t="str">
        <f t="shared" si="192"/>
        <v>Afternoon</v>
      </c>
      <c r="F3124" s="36">
        <v>6.5</v>
      </c>
      <c r="G3124" s="36" t="str">
        <f t="shared" si="193"/>
        <v>Long</v>
      </c>
      <c r="H3124" s="36" t="s">
        <v>10</v>
      </c>
      <c r="I3124" s="37">
        <v>36394</v>
      </c>
      <c r="J3124" s="32">
        <f t="shared" ca="1" si="195"/>
        <v>26</v>
      </c>
      <c r="K3124" s="37" t="str">
        <f t="shared" ca="1" si="194"/>
        <v>25+</v>
      </c>
      <c r="L3124" s="36" t="s">
        <v>10</v>
      </c>
      <c r="M3124" s="36">
        <v>1</v>
      </c>
      <c r="N3124" s="36">
        <v>1</v>
      </c>
      <c r="O3124" s="38">
        <v>45576</v>
      </c>
    </row>
    <row r="3125" spans="1:15" x14ac:dyDescent="0.75">
      <c r="A3125" s="39">
        <v>883</v>
      </c>
      <c r="B3125" s="40" t="s">
        <v>3137</v>
      </c>
      <c r="C3125" s="41">
        <v>45541</v>
      </c>
      <c r="D3125" s="42">
        <v>0.60069444444444442</v>
      </c>
      <c r="E3125" s="43" t="str">
        <f t="shared" si="192"/>
        <v>Afternoon</v>
      </c>
      <c r="F3125" s="44">
        <v>6.4</v>
      </c>
      <c r="G3125" s="44" t="str">
        <f t="shared" si="193"/>
        <v>Long</v>
      </c>
      <c r="H3125" s="44" t="s">
        <v>10</v>
      </c>
      <c r="I3125" s="45">
        <v>37798</v>
      </c>
      <c r="J3125" s="40">
        <f t="shared" ca="1" si="195"/>
        <v>22</v>
      </c>
      <c r="K3125" s="45" t="str">
        <f t="shared" ca="1" si="194"/>
        <v>18-24 (Young Drivers)</v>
      </c>
      <c r="L3125" s="44" t="s">
        <v>10</v>
      </c>
      <c r="M3125" s="44">
        <v>0</v>
      </c>
      <c r="N3125" s="44">
        <v>0</v>
      </c>
      <c r="O3125" s="46">
        <v>45576</v>
      </c>
    </row>
    <row r="3126" spans="1:15" x14ac:dyDescent="0.75">
      <c r="A3126" s="31">
        <v>883</v>
      </c>
      <c r="B3126" s="32" t="s">
        <v>3138</v>
      </c>
      <c r="C3126" s="33">
        <v>45542</v>
      </c>
      <c r="D3126" s="34">
        <v>0.51388888888888884</v>
      </c>
      <c r="E3126" s="35" t="str">
        <f t="shared" si="192"/>
        <v>Afternoon</v>
      </c>
      <c r="F3126" s="36">
        <v>4.3</v>
      </c>
      <c r="G3126" s="36" t="str">
        <f t="shared" si="193"/>
        <v>Long</v>
      </c>
      <c r="H3126" s="36" t="s">
        <v>10</v>
      </c>
      <c r="I3126" s="37">
        <v>31695</v>
      </c>
      <c r="J3126" s="32">
        <f t="shared" ca="1" si="195"/>
        <v>38</v>
      </c>
      <c r="K3126" s="37" t="str">
        <f t="shared" ca="1" si="194"/>
        <v>25+</v>
      </c>
      <c r="L3126" s="36" t="s">
        <v>10</v>
      </c>
      <c r="M3126" s="36">
        <v>0</v>
      </c>
      <c r="N3126" s="36">
        <v>0</v>
      </c>
      <c r="O3126" s="38">
        <v>45576</v>
      </c>
    </row>
    <row r="3127" spans="1:15" x14ac:dyDescent="0.75">
      <c r="A3127" s="39">
        <v>883</v>
      </c>
      <c r="B3127" s="40" t="s">
        <v>3139</v>
      </c>
      <c r="C3127" s="41">
        <v>45542</v>
      </c>
      <c r="D3127" s="42">
        <v>0.51388888888888884</v>
      </c>
      <c r="E3127" s="43" t="str">
        <f t="shared" si="192"/>
        <v>Afternoon</v>
      </c>
      <c r="F3127" s="44">
        <v>4.3</v>
      </c>
      <c r="G3127" s="44" t="str">
        <f t="shared" si="193"/>
        <v>Long</v>
      </c>
      <c r="H3127" s="44" t="s">
        <v>10</v>
      </c>
      <c r="I3127" s="45">
        <v>35293</v>
      </c>
      <c r="J3127" s="40">
        <f t="shared" ca="1" si="195"/>
        <v>29</v>
      </c>
      <c r="K3127" s="45" t="str">
        <f t="shared" ca="1" si="194"/>
        <v>25+</v>
      </c>
      <c r="L3127" s="44" t="s">
        <v>10</v>
      </c>
      <c r="M3127" s="44">
        <v>0</v>
      </c>
      <c r="N3127" s="44">
        <v>0</v>
      </c>
      <c r="O3127" s="46">
        <v>45576</v>
      </c>
    </row>
    <row r="3128" spans="1:15" x14ac:dyDescent="0.75">
      <c r="A3128" s="31">
        <v>883</v>
      </c>
      <c r="B3128" s="32" t="s">
        <v>3140</v>
      </c>
      <c r="C3128" s="33">
        <v>45542</v>
      </c>
      <c r="D3128" s="34">
        <v>0.61111111111111116</v>
      </c>
      <c r="E3128" s="35" t="str">
        <f t="shared" si="192"/>
        <v>Afternoon</v>
      </c>
      <c r="F3128" s="36">
        <v>6.7</v>
      </c>
      <c r="G3128" s="36" t="str">
        <f t="shared" si="193"/>
        <v>Long</v>
      </c>
      <c r="H3128" s="36" t="s">
        <v>10</v>
      </c>
      <c r="I3128" s="37">
        <v>31534</v>
      </c>
      <c r="J3128" s="32">
        <f t="shared" ca="1" si="195"/>
        <v>39</v>
      </c>
      <c r="K3128" s="37" t="str">
        <f t="shared" ca="1" si="194"/>
        <v>25+</v>
      </c>
      <c r="L3128" s="36" t="s">
        <v>10</v>
      </c>
      <c r="M3128" s="36">
        <v>0</v>
      </c>
      <c r="N3128" s="36">
        <v>0</v>
      </c>
      <c r="O3128" s="38">
        <v>45576</v>
      </c>
    </row>
    <row r="3129" spans="1:15" x14ac:dyDescent="0.75">
      <c r="A3129" s="39">
        <v>883</v>
      </c>
      <c r="B3129" s="40" t="s">
        <v>3141</v>
      </c>
      <c r="C3129" s="41">
        <v>45542</v>
      </c>
      <c r="D3129" s="42">
        <v>0.61111111111111116</v>
      </c>
      <c r="E3129" s="43" t="str">
        <f t="shared" si="192"/>
        <v>Afternoon</v>
      </c>
      <c r="F3129" s="44">
        <v>6.7</v>
      </c>
      <c r="G3129" s="44" t="str">
        <f t="shared" si="193"/>
        <v>Long</v>
      </c>
      <c r="H3129" s="44" t="s">
        <v>10</v>
      </c>
      <c r="I3129" s="45">
        <v>28913</v>
      </c>
      <c r="J3129" s="40">
        <f t="shared" ca="1" si="195"/>
        <v>46</v>
      </c>
      <c r="K3129" s="45" t="str">
        <f t="shared" ca="1" si="194"/>
        <v>25+</v>
      </c>
      <c r="L3129" s="44" t="s">
        <v>10</v>
      </c>
      <c r="M3129" s="44">
        <v>0</v>
      </c>
      <c r="N3129" s="44">
        <v>0</v>
      </c>
      <c r="O3129" s="46">
        <v>45576</v>
      </c>
    </row>
    <row r="3130" spans="1:15" x14ac:dyDescent="0.75">
      <c r="A3130" s="31">
        <v>883</v>
      </c>
      <c r="B3130" s="32" t="s">
        <v>3142</v>
      </c>
      <c r="C3130" s="33">
        <v>45543</v>
      </c>
      <c r="D3130" s="34">
        <v>0.55208333333333337</v>
      </c>
      <c r="E3130" s="35" t="str">
        <f t="shared" si="192"/>
        <v>Afternoon</v>
      </c>
      <c r="F3130" s="36">
        <v>5.25</v>
      </c>
      <c r="G3130" s="36" t="str">
        <f t="shared" si="193"/>
        <v>Long</v>
      </c>
      <c r="H3130" s="36" t="s">
        <v>10</v>
      </c>
      <c r="I3130" s="37">
        <v>24981</v>
      </c>
      <c r="J3130" s="32">
        <f t="shared" ca="1" si="195"/>
        <v>57</v>
      </c>
      <c r="K3130" s="37" t="str">
        <f t="shared" ca="1" si="194"/>
        <v>25+</v>
      </c>
      <c r="L3130" s="36" t="s">
        <v>10</v>
      </c>
      <c r="M3130" s="36">
        <v>0</v>
      </c>
      <c r="N3130" s="36">
        <v>0</v>
      </c>
      <c r="O3130" s="38">
        <v>45576</v>
      </c>
    </row>
    <row r="3131" spans="1:15" x14ac:dyDescent="0.75">
      <c r="A3131" s="39">
        <v>883</v>
      </c>
      <c r="B3131" s="40" t="s">
        <v>3143</v>
      </c>
      <c r="C3131" s="41">
        <v>45543</v>
      </c>
      <c r="D3131" s="42">
        <v>0.55208333333333337</v>
      </c>
      <c r="E3131" s="43" t="str">
        <f t="shared" si="192"/>
        <v>Afternoon</v>
      </c>
      <c r="F3131" s="44">
        <v>5.25</v>
      </c>
      <c r="G3131" s="44" t="str">
        <f t="shared" si="193"/>
        <v>Long</v>
      </c>
      <c r="H3131" s="44" t="s">
        <v>10</v>
      </c>
      <c r="I3131" s="45">
        <v>34339</v>
      </c>
      <c r="J3131" s="40">
        <f t="shared" ca="1" si="195"/>
        <v>31</v>
      </c>
      <c r="K3131" s="45" t="str">
        <f t="shared" ca="1" si="194"/>
        <v>25+</v>
      </c>
      <c r="L3131" s="44" t="s">
        <v>10</v>
      </c>
      <c r="M3131" s="44">
        <v>0</v>
      </c>
      <c r="N3131" s="44">
        <v>0</v>
      </c>
      <c r="O3131" s="46">
        <v>45576</v>
      </c>
    </row>
    <row r="3132" spans="1:15" x14ac:dyDescent="0.75">
      <c r="A3132" s="31">
        <v>883</v>
      </c>
      <c r="B3132" s="32" t="s">
        <v>3144</v>
      </c>
      <c r="C3132" s="33">
        <v>45543</v>
      </c>
      <c r="D3132" s="34">
        <v>0.63888888888888884</v>
      </c>
      <c r="E3132" s="35" t="str">
        <f t="shared" si="192"/>
        <v>Afternoon</v>
      </c>
      <c r="F3132" s="36">
        <v>7.3</v>
      </c>
      <c r="G3132" s="36" t="str">
        <f t="shared" si="193"/>
        <v>Long</v>
      </c>
      <c r="H3132" s="36" t="s">
        <v>9</v>
      </c>
      <c r="I3132" s="37">
        <v>36648</v>
      </c>
      <c r="J3132" s="32">
        <f t="shared" ca="1" si="195"/>
        <v>25</v>
      </c>
      <c r="K3132" s="37" t="str">
        <f t="shared" ca="1" si="194"/>
        <v>25+</v>
      </c>
      <c r="L3132" s="36" t="s">
        <v>10</v>
      </c>
      <c r="M3132" s="36">
        <v>0</v>
      </c>
      <c r="N3132" s="36">
        <v>0</v>
      </c>
      <c r="O3132" s="38">
        <v>45576</v>
      </c>
    </row>
    <row r="3133" spans="1:15" x14ac:dyDescent="0.75">
      <c r="A3133" s="39">
        <v>883</v>
      </c>
      <c r="B3133" s="40" t="s">
        <v>3145</v>
      </c>
      <c r="C3133" s="41">
        <v>45543</v>
      </c>
      <c r="D3133" s="42">
        <v>0.63888888888888884</v>
      </c>
      <c r="E3133" s="43" t="str">
        <f t="shared" si="192"/>
        <v>Afternoon</v>
      </c>
      <c r="F3133" s="44">
        <v>7.3</v>
      </c>
      <c r="G3133" s="44" t="str">
        <f t="shared" si="193"/>
        <v>Long</v>
      </c>
      <c r="H3133" s="44" t="s">
        <v>9</v>
      </c>
      <c r="I3133" s="45">
        <v>37115</v>
      </c>
      <c r="J3133" s="40">
        <f t="shared" ca="1" si="195"/>
        <v>24</v>
      </c>
      <c r="K3133" s="45" t="str">
        <f t="shared" ca="1" si="194"/>
        <v>18-24 (Young Drivers)</v>
      </c>
      <c r="L3133" s="44" t="s">
        <v>10</v>
      </c>
      <c r="M3133" s="44">
        <v>0</v>
      </c>
      <c r="N3133" s="44">
        <v>0</v>
      </c>
      <c r="O3133" s="46">
        <v>45576</v>
      </c>
    </row>
    <row r="3134" spans="1:15" x14ac:dyDescent="0.75">
      <c r="A3134" s="31">
        <v>883</v>
      </c>
      <c r="B3134" s="32" t="s">
        <v>3146</v>
      </c>
      <c r="C3134" s="33">
        <v>45544</v>
      </c>
      <c r="D3134" s="34">
        <v>0.56597222222222221</v>
      </c>
      <c r="E3134" s="35" t="str">
        <f t="shared" si="192"/>
        <v>Afternoon</v>
      </c>
      <c r="F3134" s="36">
        <v>5.6</v>
      </c>
      <c r="G3134" s="36" t="str">
        <f t="shared" si="193"/>
        <v>Long</v>
      </c>
      <c r="H3134" s="36" t="s">
        <v>10</v>
      </c>
      <c r="I3134" s="37">
        <v>34269</v>
      </c>
      <c r="J3134" s="32">
        <f t="shared" ca="1" si="195"/>
        <v>31</v>
      </c>
      <c r="K3134" s="37" t="str">
        <f t="shared" ca="1" si="194"/>
        <v>25+</v>
      </c>
      <c r="L3134" s="36" t="s">
        <v>10</v>
      </c>
      <c r="M3134" s="36">
        <v>0</v>
      </c>
      <c r="N3134" s="36">
        <v>0</v>
      </c>
      <c r="O3134" s="38">
        <v>45576</v>
      </c>
    </row>
    <row r="3135" spans="1:15" x14ac:dyDescent="0.75">
      <c r="A3135" s="39">
        <v>883</v>
      </c>
      <c r="B3135" s="40" t="s">
        <v>3147</v>
      </c>
      <c r="C3135" s="41">
        <v>45544</v>
      </c>
      <c r="D3135" s="42">
        <v>0.56597222222222221</v>
      </c>
      <c r="E3135" s="43" t="str">
        <f t="shared" si="192"/>
        <v>Afternoon</v>
      </c>
      <c r="F3135" s="44">
        <v>5.6</v>
      </c>
      <c r="G3135" s="44" t="str">
        <f t="shared" si="193"/>
        <v>Long</v>
      </c>
      <c r="H3135" s="44" t="s">
        <v>10</v>
      </c>
      <c r="I3135" s="45">
        <v>38213</v>
      </c>
      <c r="J3135" s="40">
        <f t="shared" ca="1" si="195"/>
        <v>21</v>
      </c>
      <c r="K3135" s="45" t="str">
        <f t="shared" ca="1" si="194"/>
        <v>18-24 (Young Drivers)</v>
      </c>
      <c r="L3135" s="44" t="s">
        <v>10</v>
      </c>
      <c r="M3135" s="44">
        <v>0</v>
      </c>
      <c r="N3135" s="44">
        <v>0</v>
      </c>
      <c r="O3135" s="46">
        <v>45576</v>
      </c>
    </row>
    <row r="3136" spans="1:15" x14ac:dyDescent="0.75">
      <c r="A3136" s="31">
        <v>883</v>
      </c>
      <c r="B3136" s="32" t="s">
        <v>3148</v>
      </c>
      <c r="C3136" s="33">
        <v>45544</v>
      </c>
      <c r="D3136" s="34">
        <v>0.65277777777777779</v>
      </c>
      <c r="E3136" s="35" t="str">
        <f t="shared" si="192"/>
        <v>Afternoon</v>
      </c>
      <c r="F3136" s="36">
        <v>7.7</v>
      </c>
      <c r="G3136" s="36" t="str">
        <f t="shared" si="193"/>
        <v>Long</v>
      </c>
      <c r="H3136" s="36" t="s">
        <v>9</v>
      </c>
      <c r="I3136" s="37">
        <v>39700</v>
      </c>
      <c r="J3136" s="32">
        <f t="shared" ca="1" si="195"/>
        <v>17</v>
      </c>
      <c r="K3136" s="37" t="str">
        <f t="shared" ca="1" si="194"/>
        <v>17 (Car/Motorcycle)</v>
      </c>
      <c r="L3136" s="36" t="s">
        <v>10</v>
      </c>
      <c r="M3136" s="36">
        <v>0</v>
      </c>
      <c r="N3136" s="36">
        <v>0</v>
      </c>
      <c r="O3136" s="38">
        <v>45576</v>
      </c>
    </row>
    <row r="3137" spans="1:15" x14ac:dyDescent="0.75">
      <c r="A3137" s="39">
        <v>883</v>
      </c>
      <c r="B3137" s="40" t="s">
        <v>3149</v>
      </c>
      <c r="C3137" s="41">
        <v>45544</v>
      </c>
      <c r="D3137" s="42">
        <v>0.65277777777777779</v>
      </c>
      <c r="E3137" s="43" t="str">
        <f t="shared" ref="E3137:E3200" si="196">IF(D3137&lt;TIME(12,0,0), "Morning", IF(D3137&lt;TIME(18,0,0), "Afternoon", "Evening"))</f>
        <v>Afternoon</v>
      </c>
      <c r="F3137" s="44">
        <v>7.7</v>
      </c>
      <c r="G3137" s="44" t="str">
        <f t="shared" ref="G3137:G3200" si="197">IF(F3137 &lt; 2.5, "Short",
  IF(F3137 &lt;= 4, "Medium", "Long")
)</f>
        <v>Long</v>
      </c>
      <c r="H3137" s="44" t="s">
        <v>10</v>
      </c>
      <c r="I3137" s="45">
        <v>35628</v>
      </c>
      <c r="J3137" s="40">
        <f t="shared" ca="1" si="195"/>
        <v>28</v>
      </c>
      <c r="K3137" s="45" t="str">
        <f t="shared" ref="K3137:K3200" ca="1" si="198" xml:space="preserve"> IF(J3137 &lt; 15, "Invalid (Below Minimum Age)", IF(J3137 = 15, "15 (Moped/Tractor)", IF(J3137 = 16, "16 (Light Vehicles)", IF(J3137 = 17, "17 (Car/Motorcycle)", IF(J3137 &lt;= 24, "18-24 (Young Drivers)","25+"
        )
      )
    )
  )
)</f>
        <v>25+</v>
      </c>
      <c r="L3137" s="44" t="s">
        <v>10</v>
      </c>
      <c r="M3137" s="44">
        <v>0</v>
      </c>
      <c r="N3137" s="44">
        <v>0</v>
      </c>
      <c r="O3137" s="46">
        <v>45576</v>
      </c>
    </row>
    <row r="3138" spans="1:15" x14ac:dyDescent="0.75">
      <c r="A3138" s="31">
        <v>883</v>
      </c>
      <c r="B3138" s="32" t="s">
        <v>3150</v>
      </c>
      <c r="C3138" s="33">
        <v>45545</v>
      </c>
      <c r="D3138" s="34">
        <v>0.53125</v>
      </c>
      <c r="E3138" s="35" t="str">
        <f t="shared" si="196"/>
        <v>Afternoon</v>
      </c>
      <c r="F3138" s="36">
        <v>4.75</v>
      </c>
      <c r="G3138" s="36" t="str">
        <f t="shared" si="197"/>
        <v>Long</v>
      </c>
      <c r="H3138" s="36" t="s">
        <v>10</v>
      </c>
      <c r="I3138" s="37">
        <v>36871</v>
      </c>
      <c r="J3138" s="32">
        <f t="shared" ref="J3138:J3201" ca="1" si="199">IFERROR(DATEDIF(I3138, TODAY(), "Y"), 0)</f>
        <v>24</v>
      </c>
      <c r="K3138" s="37" t="str">
        <f t="shared" ca="1" si="198"/>
        <v>18-24 (Young Drivers)</v>
      </c>
      <c r="L3138" s="36" t="s">
        <v>10</v>
      </c>
      <c r="M3138" s="36">
        <v>1</v>
      </c>
      <c r="N3138" s="36">
        <v>1</v>
      </c>
      <c r="O3138" s="38">
        <v>45576</v>
      </c>
    </row>
    <row r="3139" spans="1:15" x14ac:dyDescent="0.75">
      <c r="A3139" s="39">
        <v>883</v>
      </c>
      <c r="B3139" s="40" t="s">
        <v>3151</v>
      </c>
      <c r="C3139" s="41">
        <v>45545</v>
      </c>
      <c r="D3139" s="42">
        <v>0.53125</v>
      </c>
      <c r="E3139" s="43" t="str">
        <f t="shared" si="196"/>
        <v>Afternoon</v>
      </c>
      <c r="F3139" s="44">
        <v>4.75</v>
      </c>
      <c r="G3139" s="44" t="str">
        <f t="shared" si="197"/>
        <v>Long</v>
      </c>
      <c r="H3139" s="44" t="s">
        <v>10</v>
      </c>
      <c r="I3139" s="45">
        <v>35249</v>
      </c>
      <c r="J3139" s="40">
        <f t="shared" ca="1" si="199"/>
        <v>29</v>
      </c>
      <c r="K3139" s="45" t="str">
        <f t="shared" ca="1" si="198"/>
        <v>25+</v>
      </c>
      <c r="L3139" s="44" t="s">
        <v>10</v>
      </c>
      <c r="M3139" s="44">
        <v>1</v>
      </c>
      <c r="N3139" s="44">
        <v>1</v>
      </c>
      <c r="O3139" s="46">
        <v>45576</v>
      </c>
    </row>
    <row r="3140" spans="1:15" x14ac:dyDescent="0.75">
      <c r="A3140" s="31">
        <v>883</v>
      </c>
      <c r="B3140" s="32" t="s">
        <v>3152</v>
      </c>
      <c r="C3140" s="33">
        <v>45546</v>
      </c>
      <c r="D3140" s="34">
        <v>0.51041666666666663</v>
      </c>
      <c r="E3140" s="35" t="str">
        <f t="shared" si="196"/>
        <v>Afternoon</v>
      </c>
      <c r="F3140" s="36">
        <v>4.25</v>
      </c>
      <c r="G3140" s="36" t="str">
        <f t="shared" si="197"/>
        <v>Long</v>
      </c>
      <c r="H3140" s="36" t="s">
        <v>10</v>
      </c>
      <c r="I3140" s="37">
        <v>26634</v>
      </c>
      <c r="J3140" s="32">
        <f t="shared" ca="1" si="199"/>
        <v>52</v>
      </c>
      <c r="K3140" s="37" t="str">
        <f t="shared" ca="1" si="198"/>
        <v>25+</v>
      </c>
      <c r="L3140" s="36" t="s">
        <v>10</v>
      </c>
      <c r="M3140" s="36">
        <v>1</v>
      </c>
      <c r="N3140" s="36">
        <v>1</v>
      </c>
      <c r="O3140" s="38">
        <v>45576</v>
      </c>
    </row>
    <row r="3141" spans="1:15" x14ac:dyDescent="0.75">
      <c r="A3141" s="39">
        <v>883</v>
      </c>
      <c r="B3141" s="40" t="s">
        <v>3153</v>
      </c>
      <c r="C3141" s="41">
        <v>45546</v>
      </c>
      <c r="D3141" s="42">
        <v>0.51041666666666663</v>
      </c>
      <c r="E3141" s="43" t="str">
        <f t="shared" si="196"/>
        <v>Afternoon</v>
      </c>
      <c r="F3141" s="44">
        <v>4.25</v>
      </c>
      <c r="G3141" s="44" t="str">
        <f t="shared" si="197"/>
        <v>Long</v>
      </c>
      <c r="H3141" s="44" t="s">
        <v>9</v>
      </c>
      <c r="I3141" s="45">
        <v>39668</v>
      </c>
      <c r="J3141" s="40">
        <f t="shared" ca="1" si="199"/>
        <v>17</v>
      </c>
      <c r="K3141" s="45" t="str">
        <f t="shared" ca="1" si="198"/>
        <v>17 (Car/Motorcycle)</v>
      </c>
      <c r="L3141" s="44" t="s">
        <v>10</v>
      </c>
      <c r="M3141" s="44">
        <v>1</v>
      </c>
      <c r="N3141" s="44">
        <v>1</v>
      </c>
      <c r="O3141" s="46">
        <v>45576</v>
      </c>
    </row>
    <row r="3142" spans="1:15" x14ac:dyDescent="0.75">
      <c r="A3142" s="31">
        <v>883</v>
      </c>
      <c r="B3142" s="32" t="s">
        <v>3154</v>
      </c>
      <c r="C3142" s="33">
        <v>45546</v>
      </c>
      <c r="D3142" s="34">
        <v>0.60416666666666663</v>
      </c>
      <c r="E3142" s="35" t="str">
        <f t="shared" si="196"/>
        <v>Afternoon</v>
      </c>
      <c r="F3142" s="36">
        <v>6.5</v>
      </c>
      <c r="G3142" s="36" t="str">
        <f t="shared" si="197"/>
        <v>Long</v>
      </c>
      <c r="H3142" s="36" t="s">
        <v>10</v>
      </c>
      <c r="I3142" s="37">
        <v>38947</v>
      </c>
      <c r="J3142" s="32">
        <f t="shared" ca="1" si="199"/>
        <v>19</v>
      </c>
      <c r="K3142" s="37" t="str">
        <f t="shared" ca="1" si="198"/>
        <v>18-24 (Young Drivers)</v>
      </c>
      <c r="L3142" s="36" t="s">
        <v>10</v>
      </c>
      <c r="M3142" s="36">
        <v>1</v>
      </c>
      <c r="N3142" s="36">
        <v>1</v>
      </c>
      <c r="O3142" s="38">
        <v>45576</v>
      </c>
    </row>
    <row r="3143" spans="1:15" x14ac:dyDescent="0.75">
      <c r="A3143" s="39">
        <v>883</v>
      </c>
      <c r="B3143" s="40" t="s">
        <v>3155</v>
      </c>
      <c r="C3143" s="41">
        <v>45546</v>
      </c>
      <c r="D3143" s="42">
        <v>0.65277777777777779</v>
      </c>
      <c r="E3143" s="43" t="str">
        <f t="shared" si="196"/>
        <v>Afternoon</v>
      </c>
      <c r="F3143" s="44">
        <v>7.7</v>
      </c>
      <c r="G3143" s="44" t="str">
        <f t="shared" si="197"/>
        <v>Long</v>
      </c>
      <c r="H3143" s="44" t="s">
        <v>9</v>
      </c>
      <c r="I3143" s="45">
        <v>36851</v>
      </c>
      <c r="J3143" s="40">
        <f t="shared" ca="1" si="199"/>
        <v>24</v>
      </c>
      <c r="K3143" s="45" t="str">
        <f t="shared" ca="1" si="198"/>
        <v>18-24 (Young Drivers)</v>
      </c>
      <c r="L3143" s="44" t="s">
        <v>10</v>
      </c>
      <c r="M3143" s="44">
        <v>1</v>
      </c>
      <c r="N3143" s="44">
        <v>1</v>
      </c>
      <c r="O3143" s="46">
        <v>45576</v>
      </c>
    </row>
    <row r="3144" spans="1:15" x14ac:dyDescent="0.75">
      <c r="A3144" s="31">
        <v>883</v>
      </c>
      <c r="B3144" s="32" t="s">
        <v>3156</v>
      </c>
      <c r="C3144" s="33">
        <v>45548</v>
      </c>
      <c r="D3144" s="34">
        <v>0.58333333333333337</v>
      </c>
      <c r="E3144" s="35" t="str">
        <f t="shared" si="196"/>
        <v>Afternoon</v>
      </c>
      <c r="F3144" s="36">
        <v>6</v>
      </c>
      <c r="G3144" s="36" t="str">
        <f t="shared" si="197"/>
        <v>Long</v>
      </c>
      <c r="H3144" s="36" t="s">
        <v>10</v>
      </c>
      <c r="I3144" s="37">
        <v>38426</v>
      </c>
      <c r="J3144" s="32">
        <f t="shared" ca="1" si="199"/>
        <v>20</v>
      </c>
      <c r="K3144" s="37" t="str">
        <f t="shared" ca="1" si="198"/>
        <v>18-24 (Young Drivers)</v>
      </c>
      <c r="L3144" s="36" t="s">
        <v>10</v>
      </c>
      <c r="M3144" s="36">
        <v>0</v>
      </c>
      <c r="N3144" s="36">
        <v>0</v>
      </c>
      <c r="O3144" s="38">
        <v>45576</v>
      </c>
    </row>
    <row r="3145" spans="1:15" x14ac:dyDescent="0.75">
      <c r="A3145" s="39">
        <v>883</v>
      </c>
      <c r="B3145" s="40" t="s">
        <v>3157</v>
      </c>
      <c r="C3145" s="41">
        <v>45548</v>
      </c>
      <c r="D3145" s="42">
        <v>0.58333333333333337</v>
      </c>
      <c r="E3145" s="43" t="str">
        <f t="shared" si="196"/>
        <v>Afternoon</v>
      </c>
      <c r="F3145" s="44">
        <v>6</v>
      </c>
      <c r="G3145" s="44" t="str">
        <f t="shared" si="197"/>
        <v>Long</v>
      </c>
      <c r="H3145" s="44" t="s">
        <v>10</v>
      </c>
      <c r="I3145" s="45">
        <v>38480</v>
      </c>
      <c r="J3145" s="40">
        <f t="shared" ca="1" si="199"/>
        <v>20</v>
      </c>
      <c r="K3145" s="45" t="str">
        <f t="shared" ca="1" si="198"/>
        <v>18-24 (Young Drivers)</v>
      </c>
      <c r="L3145" s="44" t="s">
        <v>10</v>
      </c>
      <c r="M3145" s="44">
        <v>0</v>
      </c>
      <c r="N3145" s="44">
        <v>0</v>
      </c>
      <c r="O3145" s="46">
        <v>45576</v>
      </c>
    </row>
    <row r="3146" spans="1:15" x14ac:dyDescent="0.75">
      <c r="A3146" s="31">
        <v>883</v>
      </c>
      <c r="B3146" s="32" t="s">
        <v>3158</v>
      </c>
      <c r="C3146" s="33">
        <v>45549</v>
      </c>
      <c r="D3146" s="34">
        <v>0.63541666666666663</v>
      </c>
      <c r="E3146" s="35" t="str">
        <f t="shared" si="196"/>
        <v>Afternoon</v>
      </c>
      <c r="F3146" s="36">
        <v>7.25</v>
      </c>
      <c r="G3146" s="36" t="str">
        <f t="shared" si="197"/>
        <v>Long</v>
      </c>
      <c r="H3146" s="36" t="s">
        <v>10</v>
      </c>
      <c r="I3146" s="37">
        <v>35345</v>
      </c>
      <c r="J3146" s="32">
        <f t="shared" ca="1" si="199"/>
        <v>28</v>
      </c>
      <c r="K3146" s="37" t="str">
        <f t="shared" ca="1" si="198"/>
        <v>25+</v>
      </c>
      <c r="L3146" s="36" t="s">
        <v>10</v>
      </c>
      <c r="M3146" s="36">
        <v>0</v>
      </c>
      <c r="N3146" s="36">
        <v>0</v>
      </c>
      <c r="O3146" s="38">
        <v>45576</v>
      </c>
    </row>
    <row r="3147" spans="1:15" x14ac:dyDescent="0.75">
      <c r="A3147" s="39">
        <v>883</v>
      </c>
      <c r="B3147" s="40" t="s">
        <v>3159</v>
      </c>
      <c r="C3147" s="41">
        <v>45549</v>
      </c>
      <c r="D3147" s="42">
        <v>0.63541666666666663</v>
      </c>
      <c r="E3147" s="43" t="str">
        <f t="shared" si="196"/>
        <v>Afternoon</v>
      </c>
      <c r="F3147" s="44">
        <v>7.25</v>
      </c>
      <c r="G3147" s="44" t="str">
        <f t="shared" si="197"/>
        <v>Long</v>
      </c>
      <c r="H3147" s="44" t="s">
        <v>10</v>
      </c>
      <c r="I3147" s="45">
        <v>33076</v>
      </c>
      <c r="J3147" s="40">
        <f t="shared" ca="1" si="199"/>
        <v>35</v>
      </c>
      <c r="K3147" s="45" t="str">
        <f t="shared" ca="1" si="198"/>
        <v>25+</v>
      </c>
      <c r="L3147" s="44" t="s">
        <v>10</v>
      </c>
      <c r="M3147" s="44">
        <v>0</v>
      </c>
      <c r="N3147" s="44">
        <v>0</v>
      </c>
      <c r="O3147" s="46">
        <v>45576</v>
      </c>
    </row>
    <row r="3148" spans="1:15" x14ac:dyDescent="0.75">
      <c r="A3148" s="31">
        <v>883</v>
      </c>
      <c r="B3148" s="32" t="s">
        <v>3160</v>
      </c>
      <c r="C3148" s="33">
        <v>45550</v>
      </c>
      <c r="D3148" s="34">
        <v>0.58333333333333337</v>
      </c>
      <c r="E3148" s="35" t="str">
        <f t="shared" si="196"/>
        <v>Afternoon</v>
      </c>
      <c r="F3148" s="36">
        <v>6</v>
      </c>
      <c r="G3148" s="36" t="str">
        <f t="shared" si="197"/>
        <v>Long</v>
      </c>
      <c r="H3148" s="36" t="s">
        <v>9</v>
      </c>
      <c r="I3148" s="37">
        <v>26233</v>
      </c>
      <c r="J3148" s="32">
        <f t="shared" ca="1" si="199"/>
        <v>53</v>
      </c>
      <c r="K3148" s="37" t="str">
        <f t="shared" ca="1" si="198"/>
        <v>25+</v>
      </c>
      <c r="L3148" s="36" t="s">
        <v>10</v>
      </c>
      <c r="M3148" s="36">
        <v>0</v>
      </c>
      <c r="N3148" s="36">
        <v>0</v>
      </c>
      <c r="O3148" s="38">
        <v>45576</v>
      </c>
    </row>
    <row r="3149" spans="1:15" x14ac:dyDescent="0.75">
      <c r="A3149" s="39">
        <v>883</v>
      </c>
      <c r="B3149" s="40" t="s">
        <v>3161</v>
      </c>
      <c r="C3149" s="41">
        <v>45550</v>
      </c>
      <c r="D3149" s="42">
        <v>0.62847222222222221</v>
      </c>
      <c r="E3149" s="43" t="str">
        <f t="shared" si="196"/>
        <v>Afternoon</v>
      </c>
      <c r="F3149" s="44">
        <v>7.1</v>
      </c>
      <c r="G3149" s="44" t="str">
        <f t="shared" si="197"/>
        <v>Long</v>
      </c>
      <c r="H3149" s="44" t="s">
        <v>10</v>
      </c>
      <c r="I3149" s="45">
        <v>34722</v>
      </c>
      <c r="J3149" s="40">
        <f t="shared" ca="1" si="199"/>
        <v>30</v>
      </c>
      <c r="K3149" s="45" t="str">
        <f t="shared" ca="1" si="198"/>
        <v>25+</v>
      </c>
      <c r="L3149" s="44" t="s">
        <v>10</v>
      </c>
      <c r="M3149" s="44">
        <v>0</v>
      </c>
      <c r="N3149" s="44">
        <v>0</v>
      </c>
      <c r="O3149" s="46">
        <v>45576</v>
      </c>
    </row>
    <row r="3150" spans="1:15" x14ac:dyDescent="0.75">
      <c r="A3150" s="31">
        <v>883</v>
      </c>
      <c r="B3150" s="32" t="s">
        <v>3162</v>
      </c>
      <c r="C3150" s="33">
        <v>45550</v>
      </c>
      <c r="D3150" s="34">
        <v>0.62847222222222221</v>
      </c>
      <c r="E3150" s="35" t="str">
        <f t="shared" si="196"/>
        <v>Afternoon</v>
      </c>
      <c r="F3150" s="36">
        <v>7.1</v>
      </c>
      <c r="G3150" s="36" t="str">
        <f t="shared" si="197"/>
        <v>Long</v>
      </c>
      <c r="H3150" s="36" t="s">
        <v>10</v>
      </c>
      <c r="I3150" s="37">
        <v>30461</v>
      </c>
      <c r="J3150" s="32">
        <f t="shared" ca="1" si="199"/>
        <v>42</v>
      </c>
      <c r="K3150" s="37" t="str">
        <f t="shared" ca="1" si="198"/>
        <v>25+</v>
      </c>
      <c r="L3150" s="36" t="s">
        <v>11</v>
      </c>
      <c r="M3150" s="36">
        <v>0</v>
      </c>
      <c r="N3150" s="36">
        <v>0</v>
      </c>
      <c r="O3150" s="38">
        <v>45576</v>
      </c>
    </row>
    <row r="3151" spans="1:15" x14ac:dyDescent="0.75">
      <c r="A3151" s="39">
        <v>883</v>
      </c>
      <c r="B3151" s="40" t="s">
        <v>3163</v>
      </c>
      <c r="C3151" s="41">
        <v>45551</v>
      </c>
      <c r="D3151" s="42">
        <v>0.5</v>
      </c>
      <c r="E3151" s="43" t="str">
        <f t="shared" si="196"/>
        <v>Afternoon</v>
      </c>
      <c r="F3151" s="44">
        <v>4</v>
      </c>
      <c r="G3151" s="44" t="str">
        <f t="shared" si="197"/>
        <v>Medium</v>
      </c>
      <c r="H3151" s="44" t="s">
        <v>10</v>
      </c>
      <c r="I3151" s="45">
        <v>31273</v>
      </c>
      <c r="J3151" s="40">
        <f t="shared" ca="1" si="199"/>
        <v>40</v>
      </c>
      <c r="K3151" s="45" t="str">
        <f t="shared" ca="1" si="198"/>
        <v>25+</v>
      </c>
      <c r="L3151" s="44" t="s">
        <v>10</v>
      </c>
      <c r="M3151" s="44">
        <v>0</v>
      </c>
      <c r="N3151" s="44">
        <v>0</v>
      </c>
      <c r="O3151" s="46">
        <v>45576</v>
      </c>
    </row>
    <row r="3152" spans="1:15" x14ac:dyDescent="0.75">
      <c r="A3152" s="31">
        <v>883</v>
      </c>
      <c r="B3152" s="32" t="s">
        <v>3164</v>
      </c>
      <c r="C3152" s="33">
        <v>45551</v>
      </c>
      <c r="D3152" s="34">
        <v>0.5</v>
      </c>
      <c r="E3152" s="35" t="str">
        <f t="shared" si="196"/>
        <v>Afternoon</v>
      </c>
      <c r="F3152" s="36">
        <v>4</v>
      </c>
      <c r="G3152" s="36" t="str">
        <f t="shared" si="197"/>
        <v>Medium</v>
      </c>
      <c r="H3152" s="36" t="s">
        <v>10</v>
      </c>
      <c r="I3152" s="37">
        <v>31021</v>
      </c>
      <c r="J3152" s="32">
        <f t="shared" ca="1" si="199"/>
        <v>40</v>
      </c>
      <c r="K3152" s="37" t="str">
        <f t="shared" ca="1" si="198"/>
        <v>25+</v>
      </c>
      <c r="L3152" s="36" t="s">
        <v>10</v>
      </c>
      <c r="M3152" s="36">
        <v>0</v>
      </c>
      <c r="N3152" s="36">
        <v>0</v>
      </c>
      <c r="O3152" s="38">
        <v>45576</v>
      </c>
    </row>
    <row r="3153" spans="1:15" x14ac:dyDescent="0.75">
      <c r="A3153" s="39">
        <v>883</v>
      </c>
      <c r="B3153" s="40" t="s">
        <v>3165</v>
      </c>
      <c r="C3153" s="41">
        <v>45551</v>
      </c>
      <c r="D3153" s="42">
        <v>0.60416666666666663</v>
      </c>
      <c r="E3153" s="43" t="str">
        <f t="shared" si="196"/>
        <v>Afternoon</v>
      </c>
      <c r="F3153" s="44">
        <v>6.5</v>
      </c>
      <c r="G3153" s="44" t="str">
        <f t="shared" si="197"/>
        <v>Long</v>
      </c>
      <c r="H3153" s="44" t="s">
        <v>10</v>
      </c>
      <c r="I3153" s="45">
        <v>35868</v>
      </c>
      <c r="J3153" s="40">
        <f t="shared" ca="1" si="199"/>
        <v>27</v>
      </c>
      <c r="K3153" s="45" t="str">
        <f t="shared" ca="1" si="198"/>
        <v>25+</v>
      </c>
      <c r="L3153" s="44" t="s">
        <v>10</v>
      </c>
      <c r="M3153" s="44">
        <v>0</v>
      </c>
      <c r="N3153" s="44">
        <v>0</v>
      </c>
      <c r="O3153" s="46">
        <v>45576</v>
      </c>
    </row>
    <row r="3154" spans="1:15" x14ac:dyDescent="0.75">
      <c r="A3154" s="31">
        <v>883</v>
      </c>
      <c r="B3154" s="32" t="s">
        <v>3166</v>
      </c>
      <c r="C3154" s="33">
        <v>45551</v>
      </c>
      <c r="D3154" s="34">
        <v>0.60416666666666663</v>
      </c>
      <c r="E3154" s="35" t="str">
        <f t="shared" si="196"/>
        <v>Afternoon</v>
      </c>
      <c r="F3154" s="36">
        <v>6.5</v>
      </c>
      <c r="G3154" s="36" t="str">
        <f t="shared" si="197"/>
        <v>Long</v>
      </c>
      <c r="H3154" s="36" t="s">
        <v>10</v>
      </c>
      <c r="I3154" s="37">
        <v>35742</v>
      </c>
      <c r="J3154" s="32">
        <f t="shared" ca="1" si="199"/>
        <v>27</v>
      </c>
      <c r="K3154" s="37" t="str">
        <f t="shared" ca="1" si="198"/>
        <v>25+</v>
      </c>
      <c r="L3154" s="36" t="s">
        <v>10</v>
      </c>
      <c r="M3154" s="36">
        <v>0</v>
      </c>
      <c r="N3154" s="36">
        <v>0</v>
      </c>
      <c r="O3154" s="38">
        <v>45576</v>
      </c>
    </row>
    <row r="3155" spans="1:15" x14ac:dyDescent="0.75">
      <c r="A3155" s="39">
        <v>883</v>
      </c>
      <c r="B3155" s="40" t="s">
        <v>3167</v>
      </c>
      <c r="C3155" s="41">
        <v>45552</v>
      </c>
      <c r="D3155" s="42">
        <v>0.54236111111111107</v>
      </c>
      <c r="E3155" s="43" t="str">
        <f t="shared" si="196"/>
        <v>Afternoon</v>
      </c>
      <c r="F3155" s="44">
        <v>5</v>
      </c>
      <c r="G3155" s="44" t="str">
        <f t="shared" si="197"/>
        <v>Long</v>
      </c>
      <c r="H3155" s="44" t="s">
        <v>9</v>
      </c>
      <c r="I3155" s="45">
        <v>28982</v>
      </c>
      <c r="J3155" s="40">
        <f t="shared" ca="1" si="199"/>
        <v>46</v>
      </c>
      <c r="K3155" s="45" t="str">
        <f t="shared" ca="1" si="198"/>
        <v>25+</v>
      </c>
      <c r="L3155" s="44" t="s">
        <v>10</v>
      </c>
      <c r="M3155" s="44">
        <v>0</v>
      </c>
      <c r="N3155" s="44">
        <v>0</v>
      </c>
      <c r="O3155" s="46">
        <v>45576</v>
      </c>
    </row>
    <row r="3156" spans="1:15" x14ac:dyDescent="0.75">
      <c r="A3156" s="31">
        <v>883</v>
      </c>
      <c r="B3156" s="32" t="s">
        <v>3168</v>
      </c>
      <c r="C3156" s="33">
        <v>45552</v>
      </c>
      <c r="D3156" s="34">
        <v>0.625</v>
      </c>
      <c r="E3156" s="35" t="str">
        <f t="shared" si="196"/>
        <v>Afternoon</v>
      </c>
      <c r="F3156" s="36">
        <v>7</v>
      </c>
      <c r="G3156" s="36" t="str">
        <f t="shared" si="197"/>
        <v>Long</v>
      </c>
      <c r="H3156" s="36" t="s">
        <v>9</v>
      </c>
      <c r="I3156" s="37">
        <v>34813</v>
      </c>
      <c r="J3156" s="32">
        <f t="shared" ca="1" si="199"/>
        <v>30</v>
      </c>
      <c r="K3156" s="37" t="str">
        <f t="shared" ca="1" si="198"/>
        <v>25+</v>
      </c>
      <c r="L3156" s="36" t="s">
        <v>10</v>
      </c>
      <c r="M3156" s="36">
        <v>0</v>
      </c>
      <c r="N3156" s="36">
        <v>0</v>
      </c>
      <c r="O3156" s="38">
        <v>45576</v>
      </c>
    </row>
    <row r="3157" spans="1:15" x14ac:dyDescent="0.75">
      <c r="A3157" s="39">
        <v>883</v>
      </c>
      <c r="B3157" s="40" t="s">
        <v>3169</v>
      </c>
      <c r="C3157" s="41">
        <v>45552</v>
      </c>
      <c r="D3157" s="42">
        <v>0.625</v>
      </c>
      <c r="E3157" s="43" t="str">
        <f t="shared" si="196"/>
        <v>Afternoon</v>
      </c>
      <c r="F3157" s="44">
        <v>7</v>
      </c>
      <c r="G3157" s="44" t="str">
        <f t="shared" si="197"/>
        <v>Long</v>
      </c>
      <c r="H3157" s="44" t="s">
        <v>10</v>
      </c>
      <c r="I3157" s="45">
        <v>35187</v>
      </c>
      <c r="J3157" s="40">
        <f t="shared" ca="1" si="199"/>
        <v>29</v>
      </c>
      <c r="K3157" s="45" t="str">
        <f t="shared" ca="1" si="198"/>
        <v>25+</v>
      </c>
      <c r="L3157" s="44" t="s">
        <v>10</v>
      </c>
      <c r="M3157" s="44">
        <v>0</v>
      </c>
      <c r="N3157" s="44">
        <v>0</v>
      </c>
      <c r="O3157" s="46">
        <v>45576</v>
      </c>
    </row>
    <row r="3158" spans="1:15" x14ac:dyDescent="0.75">
      <c r="A3158" s="31">
        <v>883</v>
      </c>
      <c r="B3158" s="32" t="s">
        <v>3170</v>
      </c>
      <c r="C3158" s="33">
        <v>45553</v>
      </c>
      <c r="D3158" s="34">
        <v>0.58333333333333337</v>
      </c>
      <c r="E3158" s="35" t="str">
        <f t="shared" si="196"/>
        <v>Afternoon</v>
      </c>
      <c r="F3158" s="36">
        <v>6</v>
      </c>
      <c r="G3158" s="36" t="str">
        <f t="shared" si="197"/>
        <v>Long</v>
      </c>
      <c r="H3158" s="36" t="s">
        <v>10</v>
      </c>
      <c r="I3158" s="37">
        <v>34691</v>
      </c>
      <c r="J3158" s="32">
        <f t="shared" ca="1" si="199"/>
        <v>30</v>
      </c>
      <c r="K3158" s="37" t="str">
        <f t="shared" ca="1" si="198"/>
        <v>25+</v>
      </c>
      <c r="L3158" s="36" t="s">
        <v>10</v>
      </c>
      <c r="M3158" s="36">
        <v>1</v>
      </c>
      <c r="N3158" s="36">
        <v>1</v>
      </c>
      <c r="O3158" s="38">
        <v>45576</v>
      </c>
    </row>
    <row r="3159" spans="1:15" x14ac:dyDescent="0.75">
      <c r="A3159" s="39">
        <v>883</v>
      </c>
      <c r="B3159" s="40" t="s">
        <v>3171</v>
      </c>
      <c r="C3159" s="41">
        <v>45553</v>
      </c>
      <c r="D3159" s="42">
        <v>0.58333333333333337</v>
      </c>
      <c r="E3159" s="43" t="str">
        <f t="shared" si="196"/>
        <v>Afternoon</v>
      </c>
      <c r="F3159" s="44">
        <v>6</v>
      </c>
      <c r="G3159" s="44" t="str">
        <f t="shared" si="197"/>
        <v>Long</v>
      </c>
      <c r="H3159" s="44" t="s">
        <v>10</v>
      </c>
      <c r="I3159" s="45">
        <v>26911</v>
      </c>
      <c r="J3159" s="40">
        <f t="shared" ca="1" si="199"/>
        <v>52</v>
      </c>
      <c r="K3159" s="45" t="str">
        <f t="shared" ca="1" si="198"/>
        <v>25+</v>
      </c>
      <c r="L3159" s="44" t="s">
        <v>10</v>
      </c>
      <c r="M3159" s="44">
        <v>1</v>
      </c>
      <c r="N3159" s="44">
        <v>1</v>
      </c>
      <c r="O3159" s="46">
        <v>45576</v>
      </c>
    </row>
    <row r="3160" spans="1:15" x14ac:dyDescent="0.75">
      <c r="A3160" s="31">
        <v>883</v>
      </c>
      <c r="B3160" s="32" t="s">
        <v>3172</v>
      </c>
      <c r="C3160" s="33">
        <v>45553</v>
      </c>
      <c r="D3160" s="34">
        <v>0.67361111111111116</v>
      </c>
      <c r="E3160" s="35" t="str">
        <f t="shared" si="196"/>
        <v>Afternoon</v>
      </c>
      <c r="F3160" s="36">
        <v>8.1999999999999993</v>
      </c>
      <c r="G3160" s="36" t="str">
        <f t="shared" si="197"/>
        <v>Long</v>
      </c>
      <c r="H3160" s="36" t="s">
        <v>10</v>
      </c>
      <c r="I3160" s="37">
        <v>23913</v>
      </c>
      <c r="J3160" s="32">
        <f t="shared" ca="1" si="199"/>
        <v>60</v>
      </c>
      <c r="K3160" s="37" t="str">
        <f t="shared" ca="1" si="198"/>
        <v>25+</v>
      </c>
      <c r="L3160" s="36" t="s">
        <v>10</v>
      </c>
      <c r="M3160" s="36">
        <v>1</v>
      </c>
      <c r="N3160" s="36">
        <v>1</v>
      </c>
      <c r="O3160" s="38">
        <v>45576</v>
      </c>
    </row>
    <row r="3161" spans="1:15" x14ac:dyDescent="0.75">
      <c r="A3161" s="39">
        <v>883</v>
      </c>
      <c r="B3161" s="40" t="s">
        <v>3173</v>
      </c>
      <c r="C3161" s="41">
        <v>45553</v>
      </c>
      <c r="D3161" s="42">
        <v>0.67361111111111116</v>
      </c>
      <c r="E3161" s="43" t="str">
        <f t="shared" si="196"/>
        <v>Afternoon</v>
      </c>
      <c r="F3161" s="44">
        <v>8.1999999999999993</v>
      </c>
      <c r="G3161" s="44" t="str">
        <f t="shared" si="197"/>
        <v>Long</v>
      </c>
      <c r="H3161" s="44" t="s">
        <v>10</v>
      </c>
      <c r="I3161" s="45">
        <v>33145</v>
      </c>
      <c r="J3161" s="40">
        <f t="shared" ca="1" si="199"/>
        <v>34</v>
      </c>
      <c r="K3161" s="45" t="str">
        <f t="shared" ca="1" si="198"/>
        <v>25+</v>
      </c>
      <c r="L3161" s="44" t="s">
        <v>10</v>
      </c>
      <c r="M3161" s="44">
        <v>1</v>
      </c>
      <c r="N3161" s="44">
        <v>1</v>
      </c>
      <c r="O3161" s="46">
        <v>45576</v>
      </c>
    </row>
    <row r="3162" spans="1:15" x14ac:dyDescent="0.75">
      <c r="A3162" s="31">
        <v>883</v>
      </c>
      <c r="B3162" s="32" t="s">
        <v>3174</v>
      </c>
      <c r="C3162" s="33">
        <v>45556</v>
      </c>
      <c r="D3162" s="34">
        <v>0.58680555555555558</v>
      </c>
      <c r="E3162" s="35" t="str">
        <f t="shared" si="196"/>
        <v>Afternoon</v>
      </c>
      <c r="F3162" s="36">
        <v>6.1</v>
      </c>
      <c r="G3162" s="36" t="str">
        <f t="shared" si="197"/>
        <v>Long</v>
      </c>
      <c r="H3162" s="36" t="s">
        <v>9</v>
      </c>
      <c r="I3162" s="37">
        <v>35573</v>
      </c>
      <c r="J3162" s="32">
        <f t="shared" ca="1" si="199"/>
        <v>28</v>
      </c>
      <c r="K3162" s="37" t="str">
        <f t="shared" ca="1" si="198"/>
        <v>25+</v>
      </c>
      <c r="L3162" s="36" t="s">
        <v>11</v>
      </c>
      <c r="M3162" s="36">
        <v>0</v>
      </c>
      <c r="N3162" s="36">
        <v>0</v>
      </c>
      <c r="O3162" s="38">
        <v>45576</v>
      </c>
    </row>
    <row r="3163" spans="1:15" x14ac:dyDescent="0.75">
      <c r="A3163" s="39">
        <v>883</v>
      </c>
      <c r="B3163" s="40" t="s">
        <v>3175</v>
      </c>
      <c r="C3163" s="41">
        <v>45556</v>
      </c>
      <c r="D3163" s="42">
        <v>0.58680555555555558</v>
      </c>
      <c r="E3163" s="43" t="str">
        <f t="shared" si="196"/>
        <v>Afternoon</v>
      </c>
      <c r="F3163" s="44">
        <v>6.1</v>
      </c>
      <c r="G3163" s="44" t="str">
        <f t="shared" si="197"/>
        <v>Long</v>
      </c>
      <c r="H3163" s="44" t="s">
        <v>10</v>
      </c>
      <c r="I3163" s="45">
        <v>35168</v>
      </c>
      <c r="J3163" s="40">
        <f t="shared" ca="1" si="199"/>
        <v>29</v>
      </c>
      <c r="K3163" s="45" t="str">
        <f t="shared" ca="1" si="198"/>
        <v>25+</v>
      </c>
      <c r="L3163" s="44" t="s">
        <v>10</v>
      </c>
      <c r="M3163" s="44">
        <v>0</v>
      </c>
      <c r="N3163" s="44">
        <v>0</v>
      </c>
      <c r="O3163" s="46">
        <v>45576</v>
      </c>
    </row>
    <row r="3164" spans="1:15" x14ac:dyDescent="0.75">
      <c r="A3164" s="31">
        <v>883</v>
      </c>
      <c r="B3164" s="32" t="s">
        <v>3176</v>
      </c>
      <c r="C3164" s="33">
        <v>45557</v>
      </c>
      <c r="D3164" s="34">
        <v>0.54166666666666663</v>
      </c>
      <c r="E3164" s="35" t="str">
        <f t="shared" si="196"/>
        <v>Afternoon</v>
      </c>
      <c r="F3164" s="36">
        <v>5</v>
      </c>
      <c r="G3164" s="36" t="str">
        <f t="shared" si="197"/>
        <v>Long</v>
      </c>
      <c r="H3164" s="36" t="s">
        <v>10</v>
      </c>
      <c r="I3164" s="37">
        <v>31062</v>
      </c>
      <c r="J3164" s="32">
        <f t="shared" ca="1" si="199"/>
        <v>40</v>
      </c>
      <c r="K3164" s="37" t="str">
        <f t="shared" ca="1" si="198"/>
        <v>25+</v>
      </c>
      <c r="L3164" s="36" t="s">
        <v>10</v>
      </c>
      <c r="M3164" s="36">
        <v>0</v>
      </c>
      <c r="N3164" s="36">
        <v>0</v>
      </c>
      <c r="O3164" s="38">
        <v>45576</v>
      </c>
    </row>
    <row r="3165" spans="1:15" x14ac:dyDescent="0.75">
      <c r="A3165" s="39">
        <v>883</v>
      </c>
      <c r="B3165" s="40" t="s">
        <v>3177</v>
      </c>
      <c r="C3165" s="41">
        <v>45557</v>
      </c>
      <c r="D3165" s="42">
        <v>0.54166666666666663</v>
      </c>
      <c r="E3165" s="43" t="str">
        <f t="shared" si="196"/>
        <v>Afternoon</v>
      </c>
      <c r="F3165" s="44">
        <v>5</v>
      </c>
      <c r="G3165" s="44" t="str">
        <f t="shared" si="197"/>
        <v>Long</v>
      </c>
      <c r="H3165" s="44" t="s">
        <v>9</v>
      </c>
      <c r="I3165" s="45">
        <v>30136</v>
      </c>
      <c r="J3165" s="40">
        <f t="shared" ca="1" si="199"/>
        <v>43</v>
      </c>
      <c r="K3165" s="45" t="str">
        <f t="shared" ca="1" si="198"/>
        <v>25+</v>
      </c>
      <c r="L3165" s="44" t="s">
        <v>11</v>
      </c>
      <c r="M3165" s="44">
        <v>0</v>
      </c>
      <c r="N3165" s="44">
        <v>0</v>
      </c>
      <c r="O3165" s="46">
        <v>45576</v>
      </c>
    </row>
    <row r="3166" spans="1:15" x14ac:dyDescent="0.75">
      <c r="A3166" s="31">
        <v>883</v>
      </c>
      <c r="B3166" s="32" t="s">
        <v>3178</v>
      </c>
      <c r="C3166" s="33">
        <v>45557</v>
      </c>
      <c r="D3166" s="34">
        <v>0.64930555555555558</v>
      </c>
      <c r="E3166" s="35" t="str">
        <f t="shared" si="196"/>
        <v>Afternoon</v>
      </c>
      <c r="F3166" s="36">
        <v>7.6</v>
      </c>
      <c r="G3166" s="36" t="str">
        <f t="shared" si="197"/>
        <v>Long</v>
      </c>
      <c r="H3166" s="36" t="s">
        <v>10</v>
      </c>
      <c r="I3166" s="37">
        <v>26023</v>
      </c>
      <c r="J3166" s="32">
        <f t="shared" ca="1" si="199"/>
        <v>54</v>
      </c>
      <c r="K3166" s="37" t="str">
        <f t="shared" ca="1" si="198"/>
        <v>25+</v>
      </c>
      <c r="L3166" s="36" t="s">
        <v>10</v>
      </c>
      <c r="M3166" s="36">
        <v>0</v>
      </c>
      <c r="N3166" s="36">
        <v>0</v>
      </c>
      <c r="O3166" s="38">
        <v>45576</v>
      </c>
    </row>
    <row r="3167" spans="1:15" x14ac:dyDescent="0.75">
      <c r="A3167" s="39">
        <v>883</v>
      </c>
      <c r="B3167" s="40" t="s">
        <v>3179</v>
      </c>
      <c r="C3167" s="41">
        <v>45557</v>
      </c>
      <c r="D3167" s="42">
        <v>0.64583333333333337</v>
      </c>
      <c r="E3167" s="43" t="str">
        <f t="shared" si="196"/>
        <v>Afternoon</v>
      </c>
      <c r="F3167" s="44">
        <v>7.5</v>
      </c>
      <c r="G3167" s="44" t="str">
        <f t="shared" si="197"/>
        <v>Long</v>
      </c>
      <c r="H3167" s="44" t="s">
        <v>10</v>
      </c>
      <c r="I3167" s="45">
        <v>37584</v>
      </c>
      <c r="J3167" s="40">
        <f t="shared" ca="1" si="199"/>
        <v>22</v>
      </c>
      <c r="K3167" s="45" t="str">
        <f t="shared" ca="1" si="198"/>
        <v>18-24 (Young Drivers)</v>
      </c>
      <c r="L3167" s="44" t="s">
        <v>11</v>
      </c>
      <c r="M3167" s="44">
        <v>0</v>
      </c>
      <c r="N3167" s="44">
        <v>0</v>
      </c>
      <c r="O3167" s="46">
        <v>45576</v>
      </c>
    </row>
    <row r="3168" spans="1:15" x14ac:dyDescent="0.75">
      <c r="A3168" s="31">
        <v>883</v>
      </c>
      <c r="B3168" s="32" t="s">
        <v>3180</v>
      </c>
      <c r="C3168" s="33">
        <v>45558</v>
      </c>
      <c r="D3168" s="34">
        <v>0.5</v>
      </c>
      <c r="E3168" s="35" t="str">
        <f t="shared" si="196"/>
        <v>Afternoon</v>
      </c>
      <c r="F3168" s="36">
        <v>4</v>
      </c>
      <c r="G3168" s="36" t="str">
        <f t="shared" si="197"/>
        <v>Medium</v>
      </c>
      <c r="H3168" s="36" t="s">
        <v>10</v>
      </c>
      <c r="I3168" s="37">
        <v>25073</v>
      </c>
      <c r="J3168" s="32">
        <f t="shared" ca="1" si="199"/>
        <v>57</v>
      </c>
      <c r="K3168" s="37" t="str">
        <f t="shared" ca="1" si="198"/>
        <v>25+</v>
      </c>
      <c r="L3168" s="36" t="s">
        <v>10</v>
      </c>
      <c r="M3168" s="36">
        <v>0</v>
      </c>
      <c r="N3168" s="36">
        <v>0</v>
      </c>
      <c r="O3168" s="38">
        <v>45576</v>
      </c>
    </row>
    <row r="3169" spans="1:15" x14ac:dyDescent="0.75">
      <c r="A3169" s="39">
        <v>883</v>
      </c>
      <c r="B3169" s="40" t="s">
        <v>3181</v>
      </c>
      <c r="C3169" s="41">
        <v>45558</v>
      </c>
      <c r="D3169" s="42">
        <v>0.5</v>
      </c>
      <c r="E3169" s="43" t="str">
        <f t="shared" si="196"/>
        <v>Afternoon</v>
      </c>
      <c r="F3169" s="44">
        <v>4</v>
      </c>
      <c r="G3169" s="44" t="str">
        <f t="shared" si="197"/>
        <v>Medium</v>
      </c>
      <c r="H3169" s="44" t="s">
        <v>10</v>
      </c>
      <c r="I3169" s="45">
        <v>34340</v>
      </c>
      <c r="J3169" s="40">
        <f t="shared" ca="1" si="199"/>
        <v>31</v>
      </c>
      <c r="K3169" s="45" t="str">
        <f t="shared" ca="1" si="198"/>
        <v>25+</v>
      </c>
      <c r="L3169" s="44" t="s">
        <v>10</v>
      </c>
      <c r="M3169" s="44">
        <v>0</v>
      </c>
      <c r="N3169" s="44">
        <v>0</v>
      </c>
      <c r="O3169" s="46">
        <v>45576</v>
      </c>
    </row>
    <row r="3170" spans="1:15" x14ac:dyDescent="0.75">
      <c r="A3170" s="31">
        <v>883</v>
      </c>
      <c r="B3170" s="32" t="s">
        <v>3182</v>
      </c>
      <c r="C3170" s="33">
        <v>45558</v>
      </c>
      <c r="D3170" s="34">
        <v>0.58333333333333337</v>
      </c>
      <c r="E3170" s="35" t="str">
        <f t="shared" si="196"/>
        <v>Afternoon</v>
      </c>
      <c r="F3170" s="36">
        <v>6</v>
      </c>
      <c r="G3170" s="36" t="str">
        <f t="shared" si="197"/>
        <v>Long</v>
      </c>
      <c r="H3170" s="36" t="s">
        <v>9</v>
      </c>
      <c r="I3170" s="37">
        <v>37850</v>
      </c>
      <c r="J3170" s="32">
        <f t="shared" ca="1" si="199"/>
        <v>22</v>
      </c>
      <c r="K3170" s="37" t="str">
        <f t="shared" ca="1" si="198"/>
        <v>18-24 (Young Drivers)</v>
      </c>
      <c r="L3170" s="36" t="s">
        <v>10</v>
      </c>
      <c r="M3170" s="36">
        <v>0</v>
      </c>
      <c r="N3170" s="36">
        <v>0</v>
      </c>
      <c r="O3170" s="38">
        <v>45576</v>
      </c>
    </row>
    <row r="3171" spans="1:15" x14ac:dyDescent="0.75">
      <c r="A3171" s="39">
        <v>883</v>
      </c>
      <c r="B3171" s="40" t="s">
        <v>3183</v>
      </c>
      <c r="C3171" s="41">
        <v>45558</v>
      </c>
      <c r="D3171" s="42">
        <v>0.58333333333333337</v>
      </c>
      <c r="E3171" s="43" t="str">
        <f t="shared" si="196"/>
        <v>Afternoon</v>
      </c>
      <c r="F3171" s="44">
        <v>6</v>
      </c>
      <c r="G3171" s="44" t="str">
        <f t="shared" si="197"/>
        <v>Long</v>
      </c>
      <c r="H3171" s="44" t="s">
        <v>9</v>
      </c>
      <c r="I3171" s="45">
        <v>39673</v>
      </c>
      <c r="J3171" s="40">
        <f t="shared" ca="1" si="199"/>
        <v>17</v>
      </c>
      <c r="K3171" s="45" t="str">
        <f t="shared" ca="1" si="198"/>
        <v>17 (Car/Motorcycle)</v>
      </c>
      <c r="L3171" s="44" t="s">
        <v>10</v>
      </c>
      <c r="M3171" s="44">
        <v>0</v>
      </c>
      <c r="N3171" s="44">
        <v>0</v>
      </c>
      <c r="O3171" s="46">
        <v>45576</v>
      </c>
    </row>
    <row r="3172" spans="1:15" x14ac:dyDescent="0.75">
      <c r="A3172" s="31">
        <v>883</v>
      </c>
      <c r="B3172" s="32" t="s">
        <v>3184</v>
      </c>
      <c r="C3172" s="33">
        <v>45559</v>
      </c>
      <c r="D3172" s="34">
        <v>0.5625</v>
      </c>
      <c r="E3172" s="35" t="str">
        <f t="shared" si="196"/>
        <v>Afternoon</v>
      </c>
      <c r="F3172" s="36">
        <v>5.5</v>
      </c>
      <c r="G3172" s="36" t="str">
        <f t="shared" si="197"/>
        <v>Long</v>
      </c>
      <c r="H3172" s="36" t="s">
        <v>9</v>
      </c>
      <c r="I3172" s="37">
        <v>36851</v>
      </c>
      <c r="J3172" s="32">
        <f t="shared" ca="1" si="199"/>
        <v>24</v>
      </c>
      <c r="K3172" s="37" t="str">
        <f t="shared" ca="1" si="198"/>
        <v>18-24 (Young Drivers)</v>
      </c>
      <c r="L3172" s="36" t="s">
        <v>10</v>
      </c>
      <c r="M3172" s="36">
        <v>0</v>
      </c>
      <c r="N3172" s="36">
        <v>0</v>
      </c>
      <c r="O3172" s="38">
        <v>45576</v>
      </c>
    </row>
    <row r="3173" spans="1:15" x14ac:dyDescent="0.75">
      <c r="A3173" s="39">
        <v>883</v>
      </c>
      <c r="B3173" s="40" t="s">
        <v>3185</v>
      </c>
      <c r="C3173" s="41">
        <v>45559</v>
      </c>
      <c r="D3173" s="42">
        <v>0.65972222222222221</v>
      </c>
      <c r="E3173" s="43" t="str">
        <f t="shared" si="196"/>
        <v>Afternoon</v>
      </c>
      <c r="F3173" s="44">
        <v>7.8</v>
      </c>
      <c r="G3173" s="44" t="str">
        <f t="shared" si="197"/>
        <v>Long</v>
      </c>
      <c r="H3173" s="44" t="s">
        <v>10</v>
      </c>
      <c r="I3173" s="45">
        <v>35853</v>
      </c>
      <c r="J3173" s="40">
        <f t="shared" ca="1" si="199"/>
        <v>27</v>
      </c>
      <c r="K3173" s="45" t="str">
        <f t="shared" ca="1" si="198"/>
        <v>25+</v>
      </c>
      <c r="L3173" s="44" t="s">
        <v>10</v>
      </c>
      <c r="M3173" s="44">
        <v>0</v>
      </c>
      <c r="N3173" s="44">
        <v>0</v>
      </c>
      <c r="O3173" s="46">
        <v>45576</v>
      </c>
    </row>
    <row r="3174" spans="1:15" x14ac:dyDescent="0.75">
      <c r="A3174" s="31">
        <v>883</v>
      </c>
      <c r="B3174" s="32" t="s">
        <v>3186</v>
      </c>
      <c r="C3174" s="33">
        <v>45559</v>
      </c>
      <c r="D3174" s="34">
        <v>0.65972222222222221</v>
      </c>
      <c r="E3174" s="35" t="str">
        <f t="shared" si="196"/>
        <v>Afternoon</v>
      </c>
      <c r="F3174" s="36">
        <v>7.8</v>
      </c>
      <c r="G3174" s="36" t="str">
        <f t="shared" si="197"/>
        <v>Long</v>
      </c>
      <c r="H3174" s="36" t="s">
        <v>10</v>
      </c>
      <c r="I3174" s="37">
        <v>35963</v>
      </c>
      <c r="J3174" s="32">
        <f t="shared" ca="1" si="199"/>
        <v>27</v>
      </c>
      <c r="K3174" s="37" t="str">
        <f t="shared" ca="1" si="198"/>
        <v>25+</v>
      </c>
      <c r="L3174" s="36" t="s">
        <v>10</v>
      </c>
      <c r="M3174" s="36">
        <v>0</v>
      </c>
      <c r="N3174" s="36">
        <v>0</v>
      </c>
      <c r="O3174" s="38">
        <v>45576</v>
      </c>
    </row>
    <row r="3175" spans="1:15" x14ac:dyDescent="0.75">
      <c r="A3175" s="39">
        <v>883</v>
      </c>
      <c r="B3175" s="40" t="s">
        <v>3187</v>
      </c>
      <c r="C3175" s="41">
        <v>45560</v>
      </c>
      <c r="D3175" s="42">
        <v>0.5</v>
      </c>
      <c r="E3175" s="43" t="str">
        <f t="shared" si="196"/>
        <v>Afternoon</v>
      </c>
      <c r="F3175" s="44">
        <v>4</v>
      </c>
      <c r="G3175" s="44" t="str">
        <f t="shared" si="197"/>
        <v>Medium</v>
      </c>
      <c r="H3175" s="44" t="s">
        <v>10</v>
      </c>
      <c r="I3175" s="45">
        <v>35452</v>
      </c>
      <c r="J3175" s="40">
        <f t="shared" ca="1" si="199"/>
        <v>28</v>
      </c>
      <c r="K3175" s="45" t="str">
        <f t="shared" ca="1" si="198"/>
        <v>25+</v>
      </c>
      <c r="L3175" s="44" t="s">
        <v>10</v>
      </c>
      <c r="M3175" s="44">
        <v>1</v>
      </c>
      <c r="N3175" s="44">
        <v>1</v>
      </c>
      <c r="O3175" s="46">
        <v>45576</v>
      </c>
    </row>
    <row r="3176" spans="1:15" x14ac:dyDescent="0.75">
      <c r="A3176" s="31">
        <v>883</v>
      </c>
      <c r="B3176" s="32" t="s">
        <v>3188</v>
      </c>
      <c r="C3176" s="33">
        <v>45560</v>
      </c>
      <c r="D3176" s="34">
        <v>0.5</v>
      </c>
      <c r="E3176" s="35" t="str">
        <f t="shared" si="196"/>
        <v>Afternoon</v>
      </c>
      <c r="F3176" s="36">
        <v>4</v>
      </c>
      <c r="G3176" s="36" t="str">
        <f t="shared" si="197"/>
        <v>Medium</v>
      </c>
      <c r="H3176" s="36" t="s">
        <v>10</v>
      </c>
      <c r="I3176" s="37">
        <v>30466</v>
      </c>
      <c r="J3176" s="32">
        <f t="shared" ca="1" si="199"/>
        <v>42</v>
      </c>
      <c r="K3176" s="37" t="str">
        <f t="shared" ca="1" si="198"/>
        <v>25+</v>
      </c>
      <c r="L3176" s="36" t="s">
        <v>10</v>
      </c>
      <c r="M3176" s="36">
        <v>1</v>
      </c>
      <c r="N3176" s="36">
        <v>1</v>
      </c>
      <c r="O3176" s="38">
        <v>45576</v>
      </c>
    </row>
    <row r="3177" spans="1:15" x14ac:dyDescent="0.75">
      <c r="A3177" s="39">
        <v>883</v>
      </c>
      <c r="B3177" s="40" t="s">
        <v>3189</v>
      </c>
      <c r="C3177" s="41">
        <v>45560</v>
      </c>
      <c r="D3177" s="42">
        <v>0.59027777777777779</v>
      </c>
      <c r="E3177" s="43" t="str">
        <f t="shared" si="196"/>
        <v>Afternoon</v>
      </c>
      <c r="F3177" s="44">
        <v>6.2</v>
      </c>
      <c r="G3177" s="44" t="str">
        <f t="shared" si="197"/>
        <v>Long</v>
      </c>
      <c r="H3177" s="44" t="s">
        <v>9</v>
      </c>
      <c r="I3177" s="45">
        <v>38592</v>
      </c>
      <c r="J3177" s="40">
        <f t="shared" ca="1" si="199"/>
        <v>20</v>
      </c>
      <c r="K3177" s="45" t="str">
        <f t="shared" ca="1" si="198"/>
        <v>18-24 (Young Drivers)</v>
      </c>
      <c r="L3177" s="44" t="s">
        <v>10</v>
      </c>
      <c r="M3177" s="44">
        <v>1</v>
      </c>
      <c r="N3177" s="44">
        <v>1</v>
      </c>
      <c r="O3177" s="46">
        <v>45576</v>
      </c>
    </row>
    <row r="3178" spans="1:15" x14ac:dyDescent="0.75">
      <c r="A3178" s="31">
        <v>883</v>
      </c>
      <c r="B3178" s="32" t="s">
        <v>3190</v>
      </c>
      <c r="C3178" s="33">
        <v>45560</v>
      </c>
      <c r="D3178" s="34">
        <v>0.59027777777777779</v>
      </c>
      <c r="E3178" s="35" t="str">
        <f t="shared" si="196"/>
        <v>Afternoon</v>
      </c>
      <c r="F3178" s="36">
        <v>6.2</v>
      </c>
      <c r="G3178" s="36" t="str">
        <f t="shared" si="197"/>
        <v>Long</v>
      </c>
      <c r="H3178" s="36" t="s">
        <v>10</v>
      </c>
      <c r="I3178" s="37">
        <v>37053</v>
      </c>
      <c r="J3178" s="32">
        <f t="shared" ca="1" si="199"/>
        <v>24</v>
      </c>
      <c r="K3178" s="37" t="str">
        <f t="shared" ca="1" si="198"/>
        <v>18-24 (Young Drivers)</v>
      </c>
      <c r="L3178" s="36" t="s">
        <v>10</v>
      </c>
      <c r="M3178" s="36">
        <v>1</v>
      </c>
      <c r="N3178" s="36">
        <v>1</v>
      </c>
      <c r="O3178" s="38">
        <v>45576</v>
      </c>
    </row>
    <row r="3179" spans="1:15" x14ac:dyDescent="0.75">
      <c r="A3179" s="39">
        <v>883</v>
      </c>
      <c r="B3179" s="40" t="s">
        <v>3191</v>
      </c>
      <c r="C3179" s="41">
        <v>45562</v>
      </c>
      <c r="D3179" s="42">
        <v>0.57638888888888884</v>
      </c>
      <c r="E3179" s="43" t="str">
        <f t="shared" si="196"/>
        <v>Afternoon</v>
      </c>
      <c r="F3179" s="44">
        <v>5.8</v>
      </c>
      <c r="G3179" s="44" t="str">
        <f t="shared" si="197"/>
        <v>Long</v>
      </c>
      <c r="H3179" s="44" t="s">
        <v>10</v>
      </c>
      <c r="I3179" s="45">
        <v>26418</v>
      </c>
      <c r="J3179" s="40">
        <f t="shared" ca="1" si="199"/>
        <v>53</v>
      </c>
      <c r="K3179" s="45" t="str">
        <f t="shared" ca="1" si="198"/>
        <v>25+</v>
      </c>
      <c r="L3179" s="44" t="s">
        <v>10</v>
      </c>
      <c r="M3179" s="44">
        <v>0</v>
      </c>
      <c r="N3179" s="44">
        <v>0</v>
      </c>
      <c r="O3179" s="46">
        <v>45576</v>
      </c>
    </row>
    <row r="3180" spans="1:15" x14ac:dyDescent="0.75">
      <c r="A3180" s="31">
        <v>883</v>
      </c>
      <c r="B3180" s="32" t="s">
        <v>3192</v>
      </c>
      <c r="C3180" s="33">
        <v>45562</v>
      </c>
      <c r="D3180" s="34">
        <v>0.57638888888888884</v>
      </c>
      <c r="E3180" s="35" t="str">
        <f t="shared" si="196"/>
        <v>Afternoon</v>
      </c>
      <c r="F3180" s="36">
        <v>5.8</v>
      </c>
      <c r="G3180" s="36" t="str">
        <f t="shared" si="197"/>
        <v>Long</v>
      </c>
      <c r="H3180" s="36" t="s">
        <v>9</v>
      </c>
      <c r="I3180" s="37">
        <v>39576</v>
      </c>
      <c r="J3180" s="32">
        <f t="shared" ca="1" si="199"/>
        <v>17</v>
      </c>
      <c r="K3180" s="37" t="str">
        <f t="shared" ca="1" si="198"/>
        <v>17 (Car/Motorcycle)</v>
      </c>
      <c r="L3180" s="36" t="s">
        <v>10</v>
      </c>
      <c r="M3180" s="36">
        <v>0</v>
      </c>
      <c r="N3180" s="36">
        <v>0</v>
      </c>
      <c r="O3180" s="38">
        <v>45576</v>
      </c>
    </row>
    <row r="3181" spans="1:15" x14ac:dyDescent="0.75">
      <c r="A3181" s="39">
        <v>883</v>
      </c>
      <c r="B3181" s="40" t="s">
        <v>3193</v>
      </c>
      <c r="C3181" s="41">
        <v>45562</v>
      </c>
      <c r="D3181" s="42">
        <v>0.68402777777777779</v>
      </c>
      <c r="E3181" s="43" t="str">
        <f t="shared" si="196"/>
        <v>Afternoon</v>
      </c>
      <c r="F3181" s="44">
        <v>8.4</v>
      </c>
      <c r="G3181" s="44" t="str">
        <f t="shared" si="197"/>
        <v>Long</v>
      </c>
      <c r="H3181" s="44" t="s">
        <v>10</v>
      </c>
      <c r="I3181" s="45">
        <v>39297</v>
      </c>
      <c r="J3181" s="40">
        <f t="shared" ca="1" si="199"/>
        <v>18</v>
      </c>
      <c r="K3181" s="45" t="str">
        <f t="shared" ca="1" si="198"/>
        <v>18-24 (Young Drivers)</v>
      </c>
      <c r="L3181" s="44" t="s">
        <v>10</v>
      </c>
      <c r="M3181" s="44">
        <v>0</v>
      </c>
      <c r="N3181" s="44">
        <v>0</v>
      </c>
      <c r="O3181" s="46">
        <v>45576</v>
      </c>
    </row>
    <row r="3182" spans="1:15" x14ac:dyDescent="0.75">
      <c r="A3182" s="31">
        <v>883</v>
      </c>
      <c r="B3182" s="32" t="s">
        <v>3194</v>
      </c>
      <c r="C3182" s="33">
        <v>45562</v>
      </c>
      <c r="D3182" s="34">
        <v>0.68402777777777779</v>
      </c>
      <c r="E3182" s="35" t="str">
        <f t="shared" si="196"/>
        <v>Afternoon</v>
      </c>
      <c r="F3182" s="36">
        <v>8.4</v>
      </c>
      <c r="G3182" s="36" t="str">
        <f t="shared" si="197"/>
        <v>Long</v>
      </c>
      <c r="H3182" s="36" t="s">
        <v>10</v>
      </c>
      <c r="I3182" s="37">
        <v>39214</v>
      </c>
      <c r="J3182" s="32">
        <f t="shared" ca="1" si="199"/>
        <v>18</v>
      </c>
      <c r="K3182" s="37" t="str">
        <f t="shared" ca="1" si="198"/>
        <v>18-24 (Young Drivers)</v>
      </c>
      <c r="L3182" s="36" t="s">
        <v>10</v>
      </c>
      <c r="M3182" s="36">
        <v>0</v>
      </c>
      <c r="N3182" s="36">
        <v>0</v>
      </c>
      <c r="O3182" s="38">
        <v>45576</v>
      </c>
    </row>
    <row r="3183" spans="1:15" x14ac:dyDescent="0.75">
      <c r="A3183" s="39">
        <v>883</v>
      </c>
      <c r="B3183" s="40" t="s">
        <v>3195</v>
      </c>
      <c r="C3183" s="41">
        <v>45563</v>
      </c>
      <c r="D3183" s="42">
        <v>0.5</v>
      </c>
      <c r="E3183" s="43" t="str">
        <f t="shared" si="196"/>
        <v>Afternoon</v>
      </c>
      <c r="F3183" s="44">
        <v>4</v>
      </c>
      <c r="G3183" s="44" t="str">
        <f t="shared" si="197"/>
        <v>Medium</v>
      </c>
      <c r="H3183" s="44" t="s">
        <v>10</v>
      </c>
      <c r="I3183" s="45">
        <v>31816</v>
      </c>
      <c r="J3183" s="40">
        <f t="shared" ca="1" si="199"/>
        <v>38</v>
      </c>
      <c r="K3183" s="45" t="str">
        <f t="shared" ca="1" si="198"/>
        <v>25+</v>
      </c>
      <c r="L3183" s="44" t="s">
        <v>10</v>
      </c>
      <c r="M3183" s="44">
        <v>0</v>
      </c>
      <c r="N3183" s="44">
        <v>0</v>
      </c>
      <c r="O3183" s="46">
        <v>45576</v>
      </c>
    </row>
    <row r="3184" spans="1:15" x14ac:dyDescent="0.75">
      <c r="A3184" s="31">
        <v>883</v>
      </c>
      <c r="B3184" s="32" t="s">
        <v>3196</v>
      </c>
      <c r="C3184" s="33">
        <v>45563</v>
      </c>
      <c r="D3184" s="34">
        <v>0.5</v>
      </c>
      <c r="E3184" s="35" t="str">
        <f t="shared" si="196"/>
        <v>Afternoon</v>
      </c>
      <c r="F3184" s="36">
        <v>4</v>
      </c>
      <c r="G3184" s="36" t="str">
        <f t="shared" si="197"/>
        <v>Medium</v>
      </c>
      <c r="H3184" s="36" t="s">
        <v>10</v>
      </c>
      <c r="I3184" s="37">
        <v>31629</v>
      </c>
      <c r="J3184" s="32">
        <f t="shared" ca="1" si="199"/>
        <v>39</v>
      </c>
      <c r="K3184" s="37" t="str">
        <f t="shared" ca="1" si="198"/>
        <v>25+</v>
      </c>
      <c r="L3184" s="36" t="s">
        <v>10</v>
      </c>
      <c r="M3184" s="36">
        <v>0</v>
      </c>
      <c r="N3184" s="36">
        <v>0</v>
      </c>
      <c r="O3184" s="38">
        <v>45576</v>
      </c>
    </row>
    <row r="3185" spans="1:15" x14ac:dyDescent="0.75">
      <c r="A3185" s="39">
        <v>883</v>
      </c>
      <c r="B3185" s="40" t="s">
        <v>3197</v>
      </c>
      <c r="C3185" s="41">
        <v>45563</v>
      </c>
      <c r="D3185" s="42">
        <v>0.58333333333333337</v>
      </c>
      <c r="E3185" s="43" t="str">
        <f t="shared" si="196"/>
        <v>Afternoon</v>
      </c>
      <c r="F3185" s="44">
        <v>6</v>
      </c>
      <c r="G3185" s="44" t="str">
        <f t="shared" si="197"/>
        <v>Long</v>
      </c>
      <c r="H3185" s="44" t="s">
        <v>10</v>
      </c>
      <c r="I3185" s="45">
        <v>30812</v>
      </c>
      <c r="J3185" s="40">
        <f t="shared" ca="1" si="199"/>
        <v>41</v>
      </c>
      <c r="K3185" s="45" t="str">
        <f t="shared" ca="1" si="198"/>
        <v>25+</v>
      </c>
      <c r="L3185" s="44" t="s">
        <v>10</v>
      </c>
      <c r="M3185" s="44">
        <v>0</v>
      </c>
      <c r="N3185" s="44">
        <v>0</v>
      </c>
      <c r="O3185" s="46">
        <v>45576</v>
      </c>
    </row>
    <row r="3186" spans="1:15" x14ac:dyDescent="0.75">
      <c r="A3186" s="31">
        <v>883</v>
      </c>
      <c r="B3186" s="32" t="s">
        <v>3198</v>
      </c>
      <c r="C3186" s="33">
        <v>45563</v>
      </c>
      <c r="D3186" s="34">
        <v>0.58333333333333337</v>
      </c>
      <c r="E3186" s="35" t="str">
        <f t="shared" si="196"/>
        <v>Afternoon</v>
      </c>
      <c r="F3186" s="36">
        <v>6</v>
      </c>
      <c r="G3186" s="36" t="str">
        <f t="shared" si="197"/>
        <v>Long</v>
      </c>
      <c r="H3186" s="36" t="s">
        <v>10</v>
      </c>
      <c r="I3186" s="37">
        <v>25138</v>
      </c>
      <c r="J3186" s="32">
        <f t="shared" ca="1" si="199"/>
        <v>56</v>
      </c>
      <c r="K3186" s="37" t="str">
        <f t="shared" ca="1" si="198"/>
        <v>25+</v>
      </c>
      <c r="L3186" s="36" t="s">
        <v>10</v>
      </c>
      <c r="M3186" s="36">
        <v>0</v>
      </c>
      <c r="N3186" s="36">
        <v>0</v>
      </c>
      <c r="O3186" s="38">
        <v>45576</v>
      </c>
    </row>
    <row r="3187" spans="1:15" x14ac:dyDescent="0.75">
      <c r="A3187" s="39">
        <v>883</v>
      </c>
      <c r="B3187" s="40" t="s">
        <v>3199</v>
      </c>
      <c r="C3187" s="41">
        <v>45564</v>
      </c>
      <c r="D3187" s="42">
        <v>0.57638888888888884</v>
      </c>
      <c r="E3187" s="43" t="str">
        <f t="shared" si="196"/>
        <v>Afternoon</v>
      </c>
      <c r="F3187" s="44">
        <v>5.8</v>
      </c>
      <c r="G3187" s="44" t="str">
        <f t="shared" si="197"/>
        <v>Long</v>
      </c>
      <c r="H3187" s="44" t="s">
        <v>9</v>
      </c>
      <c r="I3187" s="45">
        <v>39720</v>
      </c>
      <c r="J3187" s="40">
        <f t="shared" ca="1" si="199"/>
        <v>16</v>
      </c>
      <c r="K3187" s="45" t="str">
        <f t="shared" ca="1" si="198"/>
        <v>16 (Light Vehicles)</v>
      </c>
      <c r="L3187" s="44" t="s">
        <v>10</v>
      </c>
      <c r="M3187" s="44">
        <v>0</v>
      </c>
      <c r="N3187" s="44">
        <v>0</v>
      </c>
      <c r="O3187" s="46">
        <v>45576</v>
      </c>
    </row>
    <row r="3188" spans="1:15" x14ac:dyDescent="0.75">
      <c r="A3188" s="31">
        <v>883</v>
      </c>
      <c r="B3188" s="32" t="s">
        <v>3200</v>
      </c>
      <c r="C3188" s="33">
        <v>45564</v>
      </c>
      <c r="D3188" s="34">
        <v>0.62152777777777779</v>
      </c>
      <c r="E3188" s="35" t="str">
        <f t="shared" si="196"/>
        <v>Afternoon</v>
      </c>
      <c r="F3188" s="36">
        <v>6.9</v>
      </c>
      <c r="G3188" s="36" t="str">
        <f t="shared" si="197"/>
        <v>Long</v>
      </c>
      <c r="H3188" s="36" t="s">
        <v>10</v>
      </c>
      <c r="I3188" s="37">
        <v>38554</v>
      </c>
      <c r="J3188" s="32">
        <f t="shared" ca="1" si="199"/>
        <v>20</v>
      </c>
      <c r="K3188" s="37" t="str">
        <f t="shared" ca="1" si="198"/>
        <v>18-24 (Young Drivers)</v>
      </c>
      <c r="L3188" s="36" t="s">
        <v>10</v>
      </c>
      <c r="M3188" s="36">
        <v>0</v>
      </c>
      <c r="N3188" s="36">
        <v>0</v>
      </c>
      <c r="O3188" s="38">
        <v>45576</v>
      </c>
    </row>
    <row r="3189" spans="1:15" x14ac:dyDescent="0.75">
      <c r="A3189" s="39">
        <v>883</v>
      </c>
      <c r="B3189" s="40" t="s">
        <v>3201</v>
      </c>
      <c r="C3189" s="41">
        <v>45564</v>
      </c>
      <c r="D3189" s="42">
        <v>0.62152777777777779</v>
      </c>
      <c r="E3189" s="43" t="str">
        <f t="shared" si="196"/>
        <v>Afternoon</v>
      </c>
      <c r="F3189" s="44">
        <v>6.9</v>
      </c>
      <c r="G3189" s="44" t="str">
        <f t="shared" si="197"/>
        <v>Long</v>
      </c>
      <c r="H3189" s="44" t="s">
        <v>10</v>
      </c>
      <c r="I3189" s="45">
        <v>32685</v>
      </c>
      <c r="J3189" s="40">
        <f t="shared" ca="1" si="199"/>
        <v>36</v>
      </c>
      <c r="K3189" s="45" t="str">
        <f t="shared" ca="1" si="198"/>
        <v>25+</v>
      </c>
      <c r="L3189" s="44" t="s">
        <v>10</v>
      </c>
      <c r="M3189" s="44">
        <v>0</v>
      </c>
      <c r="N3189" s="44">
        <v>0</v>
      </c>
      <c r="O3189" s="46">
        <v>45576</v>
      </c>
    </row>
    <row r="3190" spans="1:15" x14ac:dyDescent="0.75">
      <c r="A3190" s="31">
        <v>883</v>
      </c>
      <c r="B3190" s="32" t="s">
        <v>3202</v>
      </c>
      <c r="C3190" s="33">
        <v>45565</v>
      </c>
      <c r="D3190" s="34">
        <v>0.5</v>
      </c>
      <c r="E3190" s="35" t="str">
        <f t="shared" si="196"/>
        <v>Afternoon</v>
      </c>
      <c r="F3190" s="36">
        <v>4</v>
      </c>
      <c r="G3190" s="36" t="str">
        <f t="shared" si="197"/>
        <v>Medium</v>
      </c>
      <c r="H3190" s="36" t="s">
        <v>10</v>
      </c>
      <c r="I3190" s="37">
        <v>37828</v>
      </c>
      <c r="J3190" s="32">
        <f t="shared" ca="1" si="199"/>
        <v>22</v>
      </c>
      <c r="K3190" s="37" t="str">
        <f t="shared" ca="1" si="198"/>
        <v>18-24 (Young Drivers)</v>
      </c>
      <c r="L3190" s="36" t="s">
        <v>10</v>
      </c>
      <c r="M3190" s="36">
        <v>0</v>
      </c>
      <c r="N3190" s="36">
        <v>0</v>
      </c>
      <c r="O3190" s="38">
        <v>45576</v>
      </c>
    </row>
    <row r="3191" spans="1:15" x14ac:dyDescent="0.75">
      <c r="A3191" s="39">
        <v>883</v>
      </c>
      <c r="B3191" s="40" t="s">
        <v>3203</v>
      </c>
      <c r="C3191" s="41">
        <v>45565</v>
      </c>
      <c r="D3191" s="42">
        <v>0.5</v>
      </c>
      <c r="E3191" s="43" t="str">
        <f t="shared" si="196"/>
        <v>Afternoon</v>
      </c>
      <c r="F3191" s="44">
        <v>4</v>
      </c>
      <c r="G3191" s="44" t="str">
        <f t="shared" si="197"/>
        <v>Medium</v>
      </c>
      <c r="H3191" s="44" t="s">
        <v>10</v>
      </c>
      <c r="I3191" s="45">
        <v>28893</v>
      </c>
      <c r="J3191" s="40">
        <f t="shared" ca="1" si="199"/>
        <v>46</v>
      </c>
      <c r="K3191" s="45" t="str">
        <f t="shared" ca="1" si="198"/>
        <v>25+</v>
      </c>
      <c r="L3191" s="44" t="s">
        <v>10</v>
      </c>
      <c r="M3191" s="44">
        <v>0</v>
      </c>
      <c r="N3191" s="44">
        <v>0</v>
      </c>
      <c r="O3191" s="46">
        <v>45576</v>
      </c>
    </row>
    <row r="3192" spans="1:15" x14ac:dyDescent="0.75">
      <c r="A3192" s="31">
        <v>883</v>
      </c>
      <c r="B3192" s="32" t="s">
        <v>3204</v>
      </c>
      <c r="C3192" s="33">
        <v>45565</v>
      </c>
      <c r="D3192" s="34">
        <v>0.58680555555555558</v>
      </c>
      <c r="E3192" s="35" t="str">
        <f t="shared" si="196"/>
        <v>Afternoon</v>
      </c>
      <c r="F3192" s="36">
        <v>6.1</v>
      </c>
      <c r="G3192" s="36" t="str">
        <f t="shared" si="197"/>
        <v>Long</v>
      </c>
      <c r="H3192" s="36" t="s">
        <v>10</v>
      </c>
      <c r="I3192" s="37">
        <v>27823</v>
      </c>
      <c r="J3192" s="32">
        <f t="shared" ca="1" si="199"/>
        <v>49</v>
      </c>
      <c r="K3192" s="37" t="str">
        <f t="shared" ca="1" si="198"/>
        <v>25+</v>
      </c>
      <c r="L3192" s="36" t="s">
        <v>10</v>
      </c>
      <c r="M3192" s="36">
        <v>0</v>
      </c>
      <c r="N3192" s="36">
        <v>0</v>
      </c>
      <c r="O3192" s="38">
        <v>45576</v>
      </c>
    </row>
    <row r="3193" spans="1:15" x14ac:dyDescent="0.75">
      <c r="A3193" s="39">
        <v>883</v>
      </c>
      <c r="B3193" s="40" t="s">
        <v>3205</v>
      </c>
      <c r="C3193" s="41">
        <v>45565</v>
      </c>
      <c r="D3193" s="42">
        <v>0.58680555555555558</v>
      </c>
      <c r="E3193" s="43" t="str">
        <f t="shared" si="196"/>
        <v>Afternoon</v>
      </c>
      <c r="F3193" s="44">
        <v>6.1</v>
      </c>
      <c r="G3193" s="44" t="str">
        <f t="shared" si="197"/>
        <v>Long</v>
      </c>
      <c r="H3193" s="44" t="s">
        <v>10</v>
      </c>
      <c r="I3193" s="45">
        <v>31586</v>
      </c>
      <c r="J3193" s="40">
        <f t="shared" ca="1" si="199"/>
        <v>39</v>
      </c>
      <c r="K3193" s="45" t="str">
        <f t="shared" ca="1" si="198"/>
        <v>25+</v>
      </c>
      <c r="L3193" s="44" t="s">
        <v>10</v>
      </c>
      <c r="M3193" s="44">
        <v>0</v>
      </c>
      <c r="N3193" s="44">
        <v>0</v>
      </c>
      <c r="O3193" s="46">
        <v>45576</v>
      </c>
    </row>
    <row r="3194" spans="1:15" x14ac:dyDescent="0.75">
      <c r="A3194" s="31">
        <v>883</v>
      </c>
      <c r="B3194" s="32" t="s">
        <v>3206</v>
      </c>
      <c r="C3194" s="33">
        <v>45566</v>
      </c>
      <c r="D3194" s="34">
        <v>0.64930555555555558</v>
      </c>
      <c r="E3194" s="35" t="str">
        <f t="shared" si="196"/>
        <v>Afternoon</v>
      </c>
      <c r="F3194" s="36">
        <v>7.6</v>
      </c>
      <c r="G3194" s="36" t="str">
        <f t="shared" si="197"/>
        <v>Long</v>
      </c>
      <c r="H3194" s="36" t="s">
        <v>10</v>
      </c>
      <c r="I3194" s="37">
        <v>24514</v>
      </c>
      <c r="J3194" s="32">
        <f t="shared" ca="1" si="199"/>
        <v>58</v>
      </c>
      <c r="K3194" s="37" t="str">
        <f t="shared" ca="1" si="198"/>
        <v>25+</v>
      </c>
      <c r="L3194" s="36" t="s">
        <v>10</v>
      </c>
      <c r="M3194" s="36">
        <v>0</v>
      </c>
      <c r="N3194" s="36">
        <v>0</v>
      </c>
      <c r="O3194" s="38">
        <v>45576</v>
      </c>
    </row>
    <row r="3195" spans="1:15" x14ac:dyDescent="0.75">
      <c r="A3195" s="39">
        <v>883</v>
      </c>
      <c r="B3195" s="40" t="s">
        <v>3207</v>
      </c>
      <c r="C3195" s="41">
        <v>45566</v>
      </c>
      <c r="D3195" s="42">
        <v>0.64930555555555558</v>
      </c>
      <c r="E3195" s="43" t="str">
        <f t="shared" si="196"/>
        <v>Afternoon</v>
      </c>
      <c r="F3195" s="44">
        <v>7.6</v>
      </c>
      <c r="G3195" s="44" t="str">
        <f t="shared" si="197"/>
        <v>Long</v>
      </c>
      <c r="H3195" s="44" t="s">
        <v>10</v>
      </c>
      <c r="I3195" s="45">
        <v>35797</v>
      </c>
      <c r="J3195" s="40">
        <f t="shared" ca="1" si="199"/>
        <v>27</v>
      </c>
      <c r="K3195" s="45" t="str">
        <f t="shared" ca="1" si="198"/>
        <v>25+</v>
      </c>
      <c r="L3195" s="44" t="s">
        <v>11</v>
      </c>
      <c r="M3195" s="44">
        <v>0</v>
      </c>
      <c r="N3195" s="44">
        <v>0</v>
      </c>
      <c r="O3195" s="46">
        <v>45576</v>
      </c>
    </row>
    <row r="3196" spans="1:15" x14ac:dyDescent="0.75">
      <c r="A3196" s="31">
        <v>883</v>
      </c>
      <c r="B3196" s="32" t="s">
        <v>3208</v>
      </c>
      <c r="C3196" s="33">
        <v>45567</v>
      </c>
      <c r="D3196" s="34">
        <v>0.58333333333333337</v>
      </c>
      <c r="E3196" s="35" t="str">
        <f t="shared" si="196"/>
        <v>Afternoon</v>
      </c>
      <c r="F3196" s="36">
        <v>6</v>
      </c>
      <c r="G3196" s="36" t="str">
        <f t="shared" si="197"/>
        <v>Long</v>
      </c>
      <c r="H3196" s="36" t="s">
        <v>10</v>
      </c>
      <c r="I3196" s="37">
        <v>36095</v>
      </c>
      <c r="J3196" s="32">
        <f t="shared" ca="1" si="199"/>
        <v>26</v>
      </c>
      <c r="K3196" s="37" t="str">
        <f t="shared" ca="1" si="198"/>
        <v>25+</v>
      </c>
      <c r="L3196" s="36" t="s">
        <v>10</v>
      </c>
      <c r="M3196" s="36">
        <v>1</v>
      </c>
      <c r="N3196" s="36">
        <v>1</v>
      </c>
      <c r="O3196" s="38">
        <v>45576</v>
      </c>
    </row>
    <row r="3197" spans="1:15" x14ac:dyDescent="0.75">
      <c r="A3197" s="39">
        <v>883</v>
      </c>
      <c r="B3197" s="40" t="s">
        <v>3209</v>
      </c>
      <c r="C3197" s="41">
        <v>45567</v>
      </c>
      <c r="D3197" s="42">
        <v>0.58333333333333337</v>
      </c>
      <c r="E3197" s="43" t="str">
        <f t="shared" si="196"/>
        <v>Afternoon</v>
      </c>
      <c r="F3197" s="44">
        <v>6</v>
      </c>
      <c r="G3197" s="44" t="str">
        <f t="shared" si="197"/>
        <v>Long</v>
      </c>
      <c r="H3197" s="44" t="s">
        <v>10</v>
      </c>
      <c r="I3197" s="45">
        <v>35180</v>
      </c>
      <c r="J3197" s="40">
        <f t="shared" ca="1" si="199"/>
        <v>29</v>
      </c>
      <c r="K3197" s="45" t="str">
        <f t="shared" ca="1" si="198"/>
        <v>25+</v>
      </c>
      <c r="L3197" s="44" t="s">
        <v>10</v>
      </c>
      <c r="M3197" s="44">
        <v>1</v>
      </c>
      <c r="N3197" s="44">
        <v>1</v>
      </c>
      <c r="O3197" s="46">
        <v>45576</v>
      </c>
    </row>
    <row r="3198" spans="1:15" x14ac:dyDescent="0.75">
      <c r="A3198" s="31">
        <v>883</v>
      </c>
      <c r="B3198" s="32" t="s">
        <v>3210</v>
      </c>
      <c r="C3198" s="33">
        <v>45569</v>
      </c>
      <c r="D3198" s="34">
        <v>0.56597222222222221</v>
      </c>
      <c r="E3198" s="35" t="str">
        <f t="shared" si="196"/>
        <v>Afternoon</v>
      </c>
      <c r="F3198" s="36">
        <v>5.6</v>
      </c>
      <c r="G3198" s="36" t="str">
        <f t="shared" si="197"/>
        <v>Long</v>
      </c>
      <c r="H3198" s="36" t="s">
        <v>10</v>
      </c>
      <c r="I3198" s="37">
        <v>38862</v>
      </c>
      <c r="J3198" s="32">
        <f t="shared" ca="1" si="199"/>
        <v>19</v>
      </c>
      <c r="K3198" s="37" t="str">
        <f t="shared" ca="1" si="198"/>
        <v>18-24 (Young Drivers)</v>
      </c>
      <c r="L3198" s="36" t="s">
        <v>10</v>
      </c>
      <c r="M3198" s="36">
        <v>0</v>
      </c>
      <c r="N3198" s="36">
        <v>0</v>
      </c>
      <c r="O3198" s="38">
        <v>45576</v>
      </c>
    </row>
    <row r="3199" spans="1:15" x14ac:dyDescent="0.75">
      <c r="A3199" s="39">
        <v>883</v>
      </c>
      <c r="B3199" s="40" t="s">
        <v>3211</v>
      </c>
      <c r="C3199" s="41">
        <v>45569</v>
      </c>
      <c r="D3199" s="42">
        <v>0.56597222222222221</v>
      </c>
      <c r="E3199" s="43" t="str">
        <f t="shared" si="196"/>
        <v>Afternoon</v>
      </c>
      <c r="F3199" s="44">
        <v>5.6</v>
      </c>
      <c r="G3199" s="44" t="str">
        <f t="shared" si="197"/>
        <v>Long</v>
      </c>
      <c r="H3199" s="44" t="s">
        <v>9</v>
      </c>
      <c r="I3199" s="45">
        <v>31364</v>
      </c>
      <c r="J3199" s="40">
        <f t="shared" ca="1" si="199"/>
        <v>39</v>
      </c>
      <c r="K3199" s="45" t="str">
        <f t="shared" ca="1" si="198"/>
        <v>25+</v>
      </c>
      <c r="L3199" s="44" t="s">
        <v>10</v>
      </c>
      <c r="M3199" s="44">
        <v>0</v>
      </c>
      <c r="N3199" s="44">
        <v>0</v>
      </c>
      <c r="O3199" s="46">
        <v>45576</v>
      </c>
    </row>
    <row r="3200" spans="1:15" x14ac:dyDescent="0.75">
      <c r="A3200" s="31">
        <v>1304</v>
      </c>
      <c r="B3200" s="32" t="s">
        <v>3212</v>
      </c>
      <c r="C3200" s="33">
        <v>45556</v>
      </c>
      <c r="D3200" s="34">
        <v>0.60763888888888884</v>
      </c>
      <c r="E3200" s="35" t="str">
        <f t="shared" si="196"/>
        <v>Afternoon</v>
      </c>
      <c r="F3200" s="36">
        <v>5.35</v>
      </c>
      <c r="G3200" s="36" t="str">
        <f t="shared" si="197"/>
        <v>Long</v>
      </c>
      <c r="H3200" s="36" t="s">
        <v>10</v>
      </c>
      <c r="I3200" s="37">
        <v>25822</v>
      </c>
      <c r="J3200" s="32">
        <f t="shared" ca="1" si="199"/>
        <v>55</v>
      </c>
      <c r="K3200" s="37" t="str">
        <f t="shared" ca="1" si="198"/>
        <v>25+</v>
      </c>
      <c r="L3200" s="36" t="s">
        <v>10</v>
      </c>
      <c r="M3200" s="36">
        <v>0</v>
      </c>
      <c r="N3200" s="36">
        <v>0</v>
      </c>
      <c r="O3200" s="38">
        <v>45576</v>
      </c>
    </row>
    <row r="3201" spans="1:15" x14ac:dyDescent="0.75">
      <c r="A3201" s="39">
        <v>1304</v>
      </c>
      <c r="B3201" s="40" t="s">
        <v>3213</v>
      </c>
      <c r="C3201" s="41">
        <v>45556</v>
      </c>
      <c r="D3201" s="42">
        <v>0.60763888888888884</v>
      </c>
      <c r="E3201" s="43" t="str">
        <f t="shared" ref="E3201:E3264" si="200">IF(D3201&lt;TIME(12,0,0), "Morning", IF(D3201&lt;TIME(18,0,0), "Afternoon", "Evening"))</f>
        <v>Afternoon</v>
      </c>
      <c r="F3201" s="44">
        <v>5.35</v>
      </c>
      <c r="G3201" s="44" t="str">
        <f t="shared" ref="G3201:G3264" si="201">IF(F3201 &lt; 2.5, "Short",
  IF(F3201 &lt;= 4, "Medium", "Long")
)</f>
        <v>Long</v>
      </c>
      <c r="H3201" s="44" t="s">
        <v>10</v>
      </c>
      <c r="I3201" s="45">
        <v>32707</v>
      </c>
      <c r="J3201" s="40">
        <f t="shared" ca="1" si="199"/>
        <v>36</v>
      </c>
      <c r="K3201" s="45" t="str">
        <f t="shared" ref="K3201:K3264" ca="1" si="202" xml:space="preserve"> IF(J3201 &lt; 15, "Invalid (Below Minimum Age)", IF(J3201 = 15, "15 (Moped/Tractor)", IF(J3201 = 16, "16 (Light Vehicles)", IF(J3201 = 17, "17 (Car/Motorcycle)", IF(J3201 &lt;= 24, "18-24 (Young Drivers)","25+"
        )
      )
    )
  )
)</f>
        <v>25+</v>
      </c>
      <c r="L3201" s="44" t="s">
        <v>10</v>
      </c>
      <c r="M3201" s="44">
        <v>0</v>
      </c>
      <c r="N3201" s="44">
        <v>0</v>
      </c>
      <c r="O3201" s="46">
        <v>45576</v>
      </c>
    </row>
    <row r="3202" spans="1:15" x14ac:dyDescent="0.75">
      <c r="A3202" s="31">
        <v>1304</v>
      </c>
      <c r="B3202" s="32" t="s">
        <v>3214</v>
      </c>
      <c r="C3202" s="33">
        <v>45557</v>
      </c>
      <c r="D3202" s="34">
        <v>0.63888888888888884</v>
      </c>
      <c r="E3202" s="35" t="str">
        <f t="shared" si="200"/>
        <v>Afternoon</v>
      </c>
      <c r="F3202" s="36">
        <v>6.2</v>
      </c>
      <c r="G3202" s="36" t="str">
        <f t="shared" si="201"/>
        <v>Long</v>
      </c>
      <c r="H3202" s="36" t="s">
        <v>10</v>
      </c>
      <c r="I3202" s="37">
        <v>23644</v>
      </c>
      <c r="J3202" s="32">
        <f t="shared" ref="J3202:J3265" ca="1" si="203">IFERROR(DATEDIF(I3202, TODAY(), "Y"), 0)</f>
        <v>61</v>
      </c>
      <c r="K3202" s="37" t="str">
        <f t="shared" ca="1" si="202"/>
        <v>25+</v>
      </c>
      <c r="L3202" s="36" t="s">
        <v>10</v>
      </c>
      <c r="M3202" s="36">
        <v>0</v>
      </c>
      <c r="N3202" s="36">
        <v>0</v>
      </c>
      <c r="O3202" s="38">
        <v>45576</v>
      </c>
    </row>
    <row r="3203" spans="1:15" x14ac:dyDescent="0.75">
      <c r="A3203" s="39">
        <v>1304</v>
      </c>
      <c r="B3203" s="40" t="s">
        <v>3215</v>
      </c>
      <c r="C3203" s="41">
        <v>45557</v>
      </c>
      <c r="D3203" s="42">
        <v>0.63888888888888884</v>
      </c>
      <c r="E3203" s="43" t="str">
        <f t="shared" si="200"/>
        <v>Afternoon</v>
      </c>
      <c r="F3203" s="44">
        <v>6.2</v>
      </c>
      <c r="G3203" s="44" t="str">
        <f t="shared" si="201"/>
        <v>Long</v>
      </c>
      <c r="H3203" s="44" t="s">
        <v>10</v>
      </c>
      <c r="I3203" s="45">
        <v>31873</v>
      </c>
      <c r="J3203" s="40">
        <f t="shared" ca="1" si="203"/>
        <v>38</v>
      </c>
      <c r="K3203" s="45" t="str">
        <f t="shared" ca="1" si="202"/>
        <v>25+</v>
      </c>
      <c r="L3203" s="44" t="s">
        <v>10</v>
      </c>
      <c r="M3203" s="44">
        <v>0</v>
      </c>
      <c r="N3203" s="44">
        <v>0</v>
      </c>
      <c r="O3203" s="46">
        <v>45576</v>
      </c>
    </row>
    <row r="3204" spans="1:15" x14ac:dyDescent="0.75">
      <c r="A3204" s="31">
        <v>1304</v>
      </c>
      <c r="B3204" s="32" t="s">
        <v>3216</v>
      </c>
      <c r="C3204" s="33">
        <v>45559</v>
      </c>
      <c r="D3204" s="34">
        <v>0.64583333333333337</v>
      </c>
      <c r="E3204" s="35" t="str">
        <f t="shared" si="200"/>
        <v>Afternoon</v>
      </c>
      <c r="F3204" s="36">
        <v>6</v>
      </c>
      <c r="G3204" s="36" t="str">
        <f t="shared" si="201"/>
        <v>Long</v>
      </c>
      <c r="H3204" s="36" t="s">
        <v>10</v>
      </c>
      <c r="I3204" s="37">
        <v>39292</v>
      </c>
      <c r="J3204" s="32">
        <f t="shared" ca="1" si="203"/>
        <v>18</v>
      </c>
      <c r="K3204" s="37" t="str">
        <f t="shared" ca="1" si="202"/>
        <v>18-24 (Young Drivers)</v>
      </c>
      <c r="L3204" s="36" t="s">
        <v>10</v>
      </c>
      <c r="M3204" s="36">
        <v>0</v>
      </c>
      <c r="N3204" s="36">
        <v>0</v>
      </c>
      <c r="O3204" s="38">
        <v>45576</v>
      </c>
    </row>
    <row r="3205" spans="1:15" x14ac:dyDescent="0.75">
      <c r="A3205" s="39">
        <v>1304</v>
      </c>
      <c r="B3205" s="40" t="s">
        <v>3217</v>
      </c>
      <c r="C3205" s="41">
        <v>45560</v>
      </c>
      <c r="D3205" s="42">
        <v>0.6875</v>
      </c>
      <c r="E3205" s="43" t="str">
        <f t="shared" si="200"/>
        <v>Afternoon</v>
      </c>
      <c r="F3205" s="44">
        <v>7</v>
      </c>
      <c r="G3205" s="44" t="str">
        <f t="shared" si="201"/>
        <v>Long</v>
      </c>
      <c r="H3205" s="44" t="s">
        <v>9</v>
      </c>
      <c r="I3205" s="45">
        <v>39187</v>
      </c>
      <c r="J3205" s="40">
        <f t="shared" ca="1" si="203"/>
        <v>18</v>
      </c>
      <c r="K3205" s="45" t="str">
        <f t="shared" ca="1" si="202"/>
        <v>18-24 (Young Drivers)</v>
      </c>
      <c r="L3205" s="44" t="s">
        <v>11</v>
      </c>
      <c r="M3205" s="44">
        <v>0</v>
      </c>
      <c r="N3205" s="44">
        <v>0</v>
      </c>
      <c r="O3205" s="46">
        <v>45576</v>
      </c>
    </row>
    <row r="3206" spans="1:15" x14ac:dyDescent="0.75">
      <c r="A3206" s="31">
        <v>1304</v>
      </c>
      <c r="B3206" s="32" t="s">
        <v>3218</v>
      </c>
      <c r="C3206" s="33">
        <v>45561</v>
      </c>
      <c r="D3206" s="34">
        <v>0.6875</v>
      </c>
      <c r="E3206" s="35" t="str">
        <f t="shared" si="200"/>
        <v>Afternoon</v>
      </c>
      <c r="F3206" s="36">
        <v>7</v>
      </c>
      <c r="G3206" s="36" t="str">
        <f t="shared" si="201"/>
        <v>Long</v>
      </c>
      <c r="H3206" s="36" t="s">
        <v>10</v>
      </c>
      <c r="I3206" s="37">
        <v>25626</v>
      </c>
      <c r="J3206" s="32">
        <f t="shared" ca="1" si="203"/>
        <v>55</v>
      </c>
      <c r="K3206" s="37" t="str">
        <f t="shared" ca="1" si="202"/>
        <v>25+</v>
      </c>
      <c r="L3206" s="36" t="s">
        <v>10</v>
      </c>
      <c r="M3206" s="36">
        <v>0</v>
      </c>
      <c r="N3206" s="36">
        <v>0</v>
      </c>
      <c r="O3206" s="38">
        <v>45576</v>
      </c>
    </row>
    <row r="3207" spans="1:15" x14ac:dyDescent="0.75">
      <c r="A3207" s="39">
        <v>1304</v>
      </c>
      <c r="B3207" s="40" t="s">
        <v>3219</v>
      </c>
      <c r="C3207" s="41">
        <v>45561</v>
      </c>
      <c r="D3207" s="42">
        <v>0.6875</v>
      </c>
      <c r="E3207" s="43" t="str">
        <f t="shared" si="200"/>
        <v>Afternoon</v>
      </c>
      <c r="F3207" s="44">
        <v>7</v>
      </c>
      <c r="G3207" s="44" t="str">
        <f t="shared" si="201"/>
        <v>Long</v>
      </c>
      <c r="H3207" s="44" t="s">
        <v>10</v>
      </c>
      <c r="I3207" s="45">
        <v>25981</v>
      </c>
      <c r="J3207" s="40">
        <f t="shared" ca="1" si="203"/>
        <v>54</v>
      </c>
      <c r="K3207" s="45" t="str">
        <f t="shared" ca="1" si="202"/>
        <v>25+</v>
      </c>
      <c r="L3207" s="44" t="s">
        <v>10</v>
      </c>
      <c r="M3207" s="44">
        <v>0</v>
      </c>
      <c r="N3207" s="44">
        <v>0</v>
      </c>
      <c r="O3207" s="46">
        <v>45576</v>
      </c>
    </row>
    <row r="3208" spans="1:15" x14ac:dyDescent="0.75">
      <c r="A3208" s="31">
        <v>1304</v>
      </c>
      <c r="B3208" s="32" t="s">
        <v>3220</v>
      </c>
      <c r="C3208" s="33">
        <v>45563</v>
      </c>
      <c r="D3208" s="34">
        <v>0.63194444444444442</v>
      </c>
      <c r="E3208" s="35" t="str">
        <f t="shared" si="200"/>
        <v>Afternoon</v>
      </c>
      <c r="F3208" s="36">
        <v>6</v>
      </c>
      <c r="G3208" s="36" t="str">
        <f t="shared" si="201"/>
        <v>Long</v>
      </c>
      <c r="H3208" s="36" t="s">
        <v>10</v>
      </c>
      <c r="I3208" s="37">
        <v>38485</v>
      </c>
      <c r="J3208" s="32">
        <f t="shared" ca="1" si="203"/>
        <v>20</v>
      </c>
      <c r="K3208" s="37" t="str">
        <f t="shared" ca="1" si="202"/>
        <v>18-24 (Young Drivers)</v>
      </c>
      <c r="L3208" s="36" t="s">
        <v>11</v>
      </c>
      <c r="M3208" s="36">
        <v>0</v>
      </c>
      <c r="N3208" s="36">
        <v>0</v>
      </c>
      <c r="O3208" s="38">
        <v>45576</v>
      </c>
    </row>
    <row r="3209" spans="1:15" x14ac:dyDescent="0.75">
      <c r="A3209" s="39">
        <v>1304</v>
      </c>
      <c r="B3209" s="40" t="s">
        <v>3221</v>
      </c>
      <c r="C3209" s="41">
        <v>45563</v>
      </c>
      <c r="D3209" s="42">
        <v>0.63194444444444442</v>
      </c>
      <c r="E3209" s="43" t="str">
        <f t="shared" si="200"/>
        <v>Afternoon</v>
      </c>
      <c r="F3209" s="44">
        <v>6</v>
      </c>
      <c r="G3209" s="44" t="str">
        <f t="shared" si="201"/>
        <v>Long</v>
      </c>
      <c r="H3209" s="44" t="s">
        <v>10</v>
      </c>
      <c r="I3209" s="45">
        <v>38139</v>
      </c>
      <c r="J3209" s="40">
        <f t="shared" ca="1" si="203"/>
        <v>21</v>
      </c>
      <c r="K3209" s="45" t="str">
        <f t="shared" ca="1" si="202"/>
        <v>18-24 (Young Drivers)</v>
      </c>
      <c r="L3209" s="44" t="s">
        <v>10</v>
      </c>
      <c r="M3209" s="44">
        <v>0</v>
      </c>
      <c r="N3209" s="44">
        <v>0</v>
      </c>
      <c r="O3209" s="46">
        <v>45576</v>
      </c>
    </row>
    <row r="3210" spans="1:15" x14ac:dyDescent="0.75">
      <c r="A3210" s="31">
        <v>1304</v>
      </c>
      <c r="B3210" s="32" t="s">
        <v>3222</v>
      </c>
      <c r="C3210" s="33">
        <v>45564</v>
      </c>
      <c r="D3210" s="34">
        <v>0.625</v>
      </c>
      <c r="E3210" s="35" t="str">
        <f t="shared" si="200"/>
        <v>Afternoon</v>
      </c>
      <c r="F3210" s="36">
        <v>6</v>
      </c>
      <c r="G3210" s="36" t="str">
        <f t="shared" si="201"/>
        <v>Long</v>
      </c>
      <c r="H3210" s="36" t="s">
        <v>10</v>
      </c>
      <c r="I3210" s="37">
        <v>36477</v>
      </c>
      <c r="J3210" s="32">
        <f t="shared" ca="1" si="203"/>
        <v>25</v>
      </c>
      <c r="K3210" s="37" t="str">
        <f t="shared" ca="1" si="202"/>
        <v>25+</v>
      </c>
      <c r="L3210" s="36" t="s">
        <v>10</v>
      </c>
      <c r="M3210" s="36">
        <v>0</v>
      </c>
      <c r="N3210" s="36">
        <v>0</v>
      </c>
      <c r="O3210" s="38">
        <v>45576</v>
      </c>
    </row>
    <row r="3211" spans="1:15" x14ac:dyDescent="0.75">
      <c r="A3211" s="39">
        <v>1304</v>
      </c>
      <c r="B3211" s="40" t="s">
        <v>3223</v>
      </c>
      <c r="C3211" s="41">
        <v>45564</v>
      </c>
      <c r="D3211" s="42">
        <v>0.625</v>
      </c>
      <c r="E3211" s="43" t="str">
        <f t="shared" si="200"/>
        <v>Afternoon</v>
      </c>
      <c r="F3211" s="44">
        <v>6</v>
      </c>
      <c r="G3211" s="44" t="str">
        <f t="shared" si="201"/>
        <v>Long</v>
      </c>
      <c r="H3211" s="44" t="s">
        <v>10</v>
      </c>
      <c r="I3211" s="45">
        <v>23195</v>
      </c>
      <c r="J3211" s="40">
        <f t="shared" ca="1" si="203"/>
        <v>62</v>
      </c>
      <c r="K3211" s="45" t="str">
        <f t="shared" ca="1" si="202"/>
        <v>25+</v>
      </c>
      <c r="L3211" s="44" t="s">
        <v>10</v>
      </c>
      <c r="M3211" s="44">
        <v>0</v>
      </c>
      <c r="N3211" s="44">
        <v>0</v>
      </c>
      <c r="O3211" s="46">
        <v>45576</v>
      </c>
    </row>
    <row r="3212" spans="1:15" x14ac:dyDescent="0.75">
      <c r="A3212" s="31">
        <v>1304</v>
      </c>
      <c r="B3212" s="32" t="s">
        <v>3224</v>
      </c>
      <c r="C3212" s="33">
        <v>45566</v>
      </c>
      <c r="D3212" s="34">
        <v>0.6875</v>
      </c>
      <c r="E3212" s="35" t="str">
        <f t="shared" si="200"/>
        <v>Afternoon</v>
      </c>
      <c r="F3212" s="36">
        <v>7</v>
      </c>
      <c r="G3212" s="36" t="str">
        <f t="shared" si="201"/>
        <v>Long</v>
      </c>
      <c r="H3212" s="36" t="s">
        <v>9</v>
      </c>
      <c r="I3212" s="37">
        <v>39673</v>
      </c>
      <c r="J3212" s="32">
        <f t="shared" ca="1" si="203"/>
        <v>17</v>
      </c>
      <c r="K3212" s="37" t="str">
        <f t="shared" ca="1" si="202"/>
        <v>17 (Car/Motorcycle)</v>
      </c>
      <c r="L3212" s="36" t="s">
        <v>10</v>
      </c>
      <c r="M3212" s="36">
        <v>0</v>
      </c>
      <c r="N3212" s="36">
        <v>0</v>
      </c>
      <c r="O3212" s="38">
        <v>45576</v>
      </c>
    </row>
    <row r="3213" spans="1:15" x14ac:dyDescent="0.75">
      <c r="A3213" s="39">
        <v>1304</v>
      </c>
      <c r="B3213" s="40" t="s">
        <v>3225</v>
      </c>
      <c r="C3213" s="41">
        <v>45566</v>
      </c>
      <c r="D3213" s="42">
        <v>0.6875</v>
      </c>
      <c r="E3213" s="43" t="str">
        <f t="shared" si="200"/>
        <v>Afternoon</v>
      </c>
      <c r="F3213" s="44">
        <v>7</v>
      </c>
      <c r="G3213" s="44" t="str">
        <f t="shared" si="201"/>
        <v>Long</v>
      </c>
      <c r="H3213" s="44" t="s">
        <v>10</v>
      </c>
      <c r="I3213" s="45">
        <v>22144</v>
      </c>
      <c r="J3213" s="40">
        <f t="shared" ca="1" si="203"/>
        <v>65</v>
      </c>
      <c r="K3213" s="45" t="str">
        <f t="shared" ca="1" si="202"/>
        <v>25+</v>
      </c>
      <c r="L3213" s="44" t="s">
        <v>10</v>
      </c>
      <c r="M3213" s="44">
        <v>0</v>
      </c>
      <c r="N3213" s="44">
        <v>0</v>
      </c>
      <c r="O3213" s="46">
        <v>45576</v>
      </c>
    </row>
    <row r="3214" spans="1:15" x14ac:dyDescent="0.75">
      <c r="A3214" s="31">
        <v>1304</v>
      </c>
      <c r="B3214" s="32" t="s">
        <v>3226</v>
      </c>
      <c r="C3214" s="33">
        <v>45567</v>
      </c>
      <c r="D3214" s="34">
        <v>0.65625</v>
      </c>
      <c r="E3214" s="35" t="str">
        <f t="shared" si="200"/>
        <v>Afternoon</v>
      </c>
      <c r="F3214" s="36">
        <v>6.45</v>
      </c>
      <c r="G3214" s="36" t="str">
        <f t="shared" si="201"/>
        <v>Long</v>
      </c>
      <c r="H3214" s="36" t="s">
        <v>10</v>
      </c>
      <c r="I3214" s="37">
        <v>26519</v>
      </c>
      <c r="J3214" s="32">
        <f t="shared" ca="1" si="203"/>
        <v>53</v>
      </c>
      <c r="K3214" s="37" t="str">
        <f t="shared" ca="1" si="202"/>
        <v>25+</v>
      </c>
      <c r="L3214" s="36" t="s">
        <v>10</v>
      </c>
      <c r="M3214" s="36">
        <v>0</v>
      </c>
      <c r="N3214" s="36">
        <v>0</v>
      </c>
      <c r="O3214" s="38">
        <v>45576</v>
      </c>
    </row>
    <row r="3215" spans="1:15" x14ac:dyDescent="0.75">
      <c r="A3215" s="39">
        <v>1304</v>
      </c>
      <c r="B3215" s="40" t="s">
        <v>3227</v>
      </c>
      <c r="C3215" s="41">
        <v>45567</v>
      </c>
      <c r="D3215" s="42">
        <v>0.65625</v>
      </c>
      <c r="E3215" s="43" t="str">
        <f t="shared" si="200"/>
        <v>Afternoon</v>
      </c>
      <c r="F3215" s="44">
        <v>6.45</v>
      </c>
      <c r="G3215" s="44" t="str">
        <f t="shared" si="201"/>
        <v>Long</v>
      </c>
      <c r="H3215" s="44" t="s">
        <v>10</v>
      </c>
      <c r="I3215" s="45">
        <v>32352</v>
      </c>
      <c r="J3215" s="40">
        <f t="shared" ca="1" si="203"/>
        <v>37</v>
      </c>
      <c r="K3215" s="45" t="str">
        <f t="shared" ca="1" si="202"/>
        <v>25+</v>
      </c>
      <c r="L3215" s="44" t="s">
        <v>10</v>
      </c>
      <c r="M3215" s="44">
        <v>0</v>
      </c>
      <c r="N3215" s="44">
        <v>0</v>
      </c>
      <c r="O3215" s="46">
        <v>45576</v>
      </c>
    </row>
    <row r="3216" spans="1:15" x14ac:dyDescent="0.75">
      <c r="A3216" s="31">
        <v>1304</v>
      </c>
      <c r="B3216" s="32" t="s">
        <v>3228</v>
      </c>
      <c r="C3216" s="33">
        <v>45568</v>
      </c>
      <c r="D3216" s="34">
        <v>0.69791666666666663</v>
      </c>
      <c r="E3216" s="35" t="str">
        <f t="shared" si="200"/>
        <v>Afternoon</v>
      </c>
      <c r="F3216" s="36">
        <v>7.45</v>
      </c>
      <c r="G3216" s="36" t="str">
        <f t="shared" si="201"/>
        <v>Long</v>
      </c>
      <c r="H3216" s="36" t="s">
        <v>10</v>
      </c>
      <c r="I3216" s="37">
        <v>34929</v>
      </c>
      <c r="J3216" s="32">
        <f t="shared" ca="1" si="203"/>
        <v>30</v>
      </c>
      <c r="K3216" s="37" t="str">
        <f t="shared" ca="1" si="202"/>
        <v>25+</v>
      </c>
      <c r="L3216" s="36" t="s">
        <v>10</v>
      </c>
      <c r="M3216" s="36">
        <v>0</v>
      </c>
      <c r="N3216" s="36">
        <v>0</v>
      </c>
      <c r="O3216" s="38">
        <v>45576</v>
      </c>
    </row>
    <row r="3217" spans="1:15" x14ac:dyDescent="0.75">
      <c r="A3217" s="39">
        <v>1304</v>
      </c>
      <c r="B3217" s="40" t="s">
        <v>3229</v>
      </c>
      <c r="C3217" s="41">
        <v>45568</v>
      </c>
      <c r="D3217" s="42">
        <v>0.69791666666666663</v>
      </c>
      <c r="E3217" s="43" t="str">
        <f t="shared" si="200"/>
        <v>Afternoon</v>
      </c>
      <c r="F3217" s="44">
        <v>7.45</v>
      </c>
      <c r="G3217" s="44" t="str">
        <f t="shared" si="201"/>
        <v>Long</v>
      </c>
      <c r="H3217" s="44" t="s">
        <v>10</v>
      </c>
      <c r="I3217" s="45">
        <v>24434</v>
      </c>
      <c r="J3217" s="40">
        <f t="shared" ca="1" si="203"/>
        <v>58</v>
      </c>
      <c r="K3217" s="45" t="str">
        <f t="shared" ca="1" si="202"/>
        <v>25+</v>
      </c>
      <c r="L3217" s="44" t="s">
        <v>10</v>
      </c>
      <c r="M3217" s="44">
        <v>0</v>
      </c>
      <c r="N3217" s="44">
        <v>0</v>
      </c>
      <c r="O3217" s="46">
        <v>45576</v>
      </c>
    </row>
    <row r="3218" spans="1:15" x14ac:dyDescent="0.75">
      <c r="A3218" s="31">
        <v>1304</v>
      </c>
      <c r="B3218" s="32" t="s">
        <v>3230</v>
      </c>
      <c r="C3218" s="33">
        <v>45572</v>
      </c>
      <c r="D3218" s="34">
        <v>0.66666666666666663</v>
      </c>
      <c r="E3218" s="35" t="str">
        <f t="shared" si="200"/>
        <v>Afternoon</v>
      </c>
      <c r="F3218" s="36">
        <v>6.3</v>
      </c>
      <c r="G3218" s="36" t="str">
        <f t="shared" si="201"/>
        <v>Long</v>
      </c>
      <c r="H3218" s="36" t="s">
        <v>9</v>
      </c>
      <c r="I3218" s="37">
        <v>39501</v>
      </c>
      <c r="J3218" s="32">
        <f t="shared" ca="1" si="203"/>
        <v>17</v>
      </c>
      <c r="K3218" s="37" t="str">
        <f t="shared" ca="1" si="202"/>
        <v>17 (Car/Motorcycle)</v>
      </c>
      <c r="L3218" s="36" t="s">
        <v>10</v>
      </c>
      <c r="M3218" s="36">
        <v>0</v>
      </c>
      <c r="N3218" s="36">
        <v>0</v>
      </c>
      <c r="O3218" s="38">
        <v>45576</v>
      </c>
    </row>
    <row r="3219" spans="1:15" x14ac:dyDescent="0.75">
      <c r="A3219" s="39">
        <v>1304</v>
      </c>
      <c r="B3219" s="40" t="s">
        <v>3231</v>
      </c>
      <c r="C3219" s="41">
        <v>45572</v>
      </c>
      <c r="D3219" s="42">
        <v>0.66666666666666663</v>
      </c>
      <c r="E3219" s="43" t="str">
        <f t="shared" si="200"/>
        <v>Afternoon</v>
      </c>
      <c r="F3219" s="44">
        <v>6.3</v>
      </c>
      <c r="G3219" s="44" t="str">
        <f t="shared" si="201"/>
        <v>Long</v>
      </c>
      <c r="H3219" s="44" t="s">
        <v>9</v>
      </c>
      <c r="I3219" s="45">
        <v>39506</v>
      </c>
      <c r="J3219" s="40">
        <f t="shared" ca="1" si="203"/>
        <v>17</v>
      </c>
      <c r="K3219" s="45" t="str">
        <f t="shared" ca="1" si="202"/>
        <v>17 (Car/Motorcycle)</v>
      </c>
      <c r="L3219" s="44" t="s">
        <v>10</v>
      </c>
      <c r="M3219" s="44">
        <v>0</v>
      </c>
      <c r="N3219" s="44">
        <v>0</v>
      </c>
      <c r="O3219" s="46">
        <v>45576</v>
      </c>
    </row>
    <row r="3220" spans="1:15" x14ac:dyDescent="0.75">
      <c r="A3220" s="31">
        <v>1304</v>
      </c>
      <c r="B3220" s="32" t="s">
        <v>3232</v>
      </c>
      <c r="C3220" s="33">
        <v>45573</v>
      </c>
      <c r="D3220" s="34">
        <v>0.67708333333333337</v>
      </c>
      <c r="E3220" s="35" t="str">
        <f t="shared" si="200"/>
        <v>Afternoon</v>
      </c>
      <c r="F3220" s="36">
        <v>6.45</v>
      </c>
      <c r="G3220" s="36" t="str">
        <f t="shared" si="201"/>
        <v>Long</v>
      </c>
      <c r="H3220" s="36" t="s">
        <v>10</v>
      </c>
      <c r="I3220" s="37">
        <v>22873</v>
      </c>
      <c r="J3220" s="32">
        <f t="shared" ca="1" si="203"/>
        <v>63</v>
      </c>
      <c r="K3220" s="37" t="str">
        <f t="shared" ca="1" si="202"/>
        <v>25+</v>
      </c>
      <c r="L3220" s="36" t="s">
        <v>11</v>
      </c>
      <c r="M3220" s="36">
        <v>0</v>
      </c>
      <c r="N3220" s="36">
        <v>0</v>
      </c>
      <c r="O3220" s="38">
        <v>45576</v>
      </c>
    </row>
    <row r="3221" spans="1:15" x14ac:dyDescent="0.75">
      <c r="A3221" s="39">
        <v>1304</v>
      </c>
      <c r="B3221" s="40" t="s">
        <v>3233</v>
      </c>
      <c r="C3221" s="41">
        <v>45573</v>
      </c>
      <c r="D3221" s="42">
        <v>0.67708333333333337</v>
      </c>
      <c r="E3221" s="43" t="str">
        <f t="shared" si="200"/>
        <v>Afternoon</v>
      </c>
      <c r="F3221" s="44">
        <v>6.45</v>
      </c>
      <c r="G3221" s="44" t="str">
        <f t="shared" si="201"/>
        <v>Long</v>
      </c>
      <c r="H3221" s="44" t="s">
        <v>10</v>
      </c>
      <c r="I3221" s="45">
        <v>25952</v>
      </c>
      <c r="J3221" s="40">
        <f t="shared" ca="1" si="203"/>
        <v>54</v>
      </c>
      <c r="K3221" s="45" t="str">
        <f t="shared" ca="1" si="202"/>
        <v>25+</v>
      </c>
      <c r="L3221" s="44" t="s">
        <v>11</v>
      </c>
      <c r="M3221" s="44">
        <v>0</v>
      </c>
      <c r="N3221" s="44">
        <v>0</v>
      </c>
      <c r="O3221" s="46">
        <v>45576</v>
      </c>
    </row>
    <row r="3222" spans="1:15" x14ac:dyDescent="0.75">
      <c r="A3222" s="31">
        <v>1304</v>
      </c>
      <c r="B3222" s="32" t="s">
        <v>3234</v>
      </c>
      <c r="C3222" s="33">
        <v>45574</v>
      </c>
      <c r="D3222" s="34">
        <v>0.67708333333333337</v>
      </c>
      <c r="E3222" s="35" t="str">
        <f t="shared" si="200"/>
        <v>Afternoon</v>
      </c>
      <c r="F3222" s="36">
        <v>6.45</v>
      </c>
      <c r="G3222" s="36" t="str">
        <f t="shared" si="201"/>
        <v>Long</v>
      </c>
      <c r="H3222" s="36" t="s">
        <v>10</v>
      </c>
      <c r="I3222" s="37">
        <v>34082</v>
      </c>
      <c r="J3222" s="32">
        <f t="shared" ca="1" si="203"/>
        <v>32</v>
      </c>
      <c r="K3222" s="37" t="str">
        <f t="shared" ca="1" si="202"/>
        <v>25+</v>
      </c>
      <c r="L3222" s="36" t="s">
        <v>11</v>
      </c>
      <c r="M3222" s="36">
        <v>0</v>
      </c>
      <c r="N3222" s="36">
        <v>0</v>
      </c>
      <c r="O3222" s="38">
        <v>45576</v>
      </c>
    </row>
    <row r="3223" spans="1:15" x14ac:dyDescent="0.75">
      <c r="A3223" s="39">
        <v>1304</v>
      </c>
      <c r="B3223" s="40" t="s">
        <v>3235</v>
      </c>
      <c r="C3223" s="41">
        <v>45575</v>
      </c>
      <c r="D3223" s="42">
        <v>0.70833333333333337</v>
      </c>
      <c r="E3223" s="43" t="str">
        <f t="shared" si="200"/>
        <v>Afternoon</v>
      </c>
      <c r="F3223" s="44">
        <v>7.3</v>
      </c>
      <c r="G3223" s="44" t="str">
        <f t="shared" si="201"/>
        <v>Long</v>
      </c>
      <c r="H3223" s="44" t="s">
        <v>10</v>
      </c>
      <c r="I3223" s="45">
        <v>31496</v>
      </c>
      <c r="J3223" s="40">
        <f t="shared" ca="1" si="203"/>
        <v>39</v>
      </c>
      <c r="K3223" s="45" t="str">
        <f t="shared" ca="1" si="202"/>
        <v>25+</v>
      </c>
      <c r="L3223" s="44" t="s">
        <v>10</v>
      </c>
      <c r="M3223" s="44">
        <v>0</v>
      </c>
      <c r="N3223" s="44">
        <v>0</v>
      </c>
      <c r="O3223" s="46">
        <v>45576</v>
      </c>
    </row>
    <row r="3224" spans="1:15" x14ac:dyDescent="0.75">
      <c r="A3224" s="31">
        <v>11280</v>
      </c>
      <c r="B3224" s="32" t="s">
        <v>3236</v>
      </c>
      <c r="C3224" s="33">
        <v>45050</v>
      </c>
      <c r="D3224" s="34">
        <v>0.68472222222222223</v>
      </c>
      <c r="E3224" s="35" t="str">
        <f t="shared" si="200"/>
        <v>Afternoon</v>
      </c>
      <c r="F3224" s="36">
        <v>7.5</v>
      </c>
      <c r="G3224" s="36" t="str">
        <f t="shared" si="201"/>
        <v>Long</v>
      </c>
      <c r="H3224" s="36" t="s">
        <v>10</v>
      </c>
      <c r="I3224" s="37">
        <v>35076</v>
      </c>
      <c r="J3224" s="32">
        <f t="shared" ca="1" si="203"/>
        <v>29</v>
      </c>
      <c r="K3224" s="37" t="str">
        <f t="shared" ca="1" si="202"/>
        <v>25+</v>
      </c>
      <c r="L3224" s="36" t="s">
        <v>10</v>
      </c>
      <c r="M3224" s="36">
        <v>0</v>
      </c>
      <c r="N3224" s="36">
        <v>0</v>
      </c>
      <c r="O3224" s="38">
        <v>45581</v>
      </c>
    </row>
    <row r="3225" spans="1:15" x14ac:dyDescent="0.75">
      <c r="A3225" s="39">
        <v>11280</v>
      </c>
      <c r="B3225" s="40" t="s">
        <v>3237</v>
      </c>
      <c r="C3225" s="41">
        <v>45051</v>
      </c>
      <c r="D3225" s="42">
        <v>0.67708333333333337</v>
      </c>
      <c r="E3225" s="43" t="str">
        <f t="shared" si="200"/>
        <v>Afternoon</v>
      </c>
      <c r="F3225" s="44">
        <v>7.25</v>
      </c>
      <c r="G3225" s="44" t="str">
        <f t="shared" si="201"/>
        <v>Long</v>
      </c>
      <c r="H3225" s="44" t="s">
        <v>10</v>
      </c>
      <c r="I3225" s="45">
        <v>28859</v>
      </c>
      <c r="J3225" s="40">
        <f t="shared" ca="1" si="203"/>
        <v>46</v>
      </c>
      <c r="K3225" s="45" t="str">
        <f t="shared" ca="1" si="202"/>
        <v>25+</v>
      </c>
      <c r="L3225" s="44" t="s">
        <v>10</v>
      </c>
      <c r="M3225" s="44">
        <v>0</v>
      </c>
      <c r="N3225" s="44">
        <v>0</v>
      </c>
      <c r="O3225" s="46">
        <v>45581</v>
      </c>
    </row>
    <row r="3226" spans="1:15" x14ac:dyDescent="0.75">
      <c r="A3226" s="31">
        <v>11280</v>
      </c>
      <c r="B3226" s="32" t="s">
        <v>3238</v>
      </c>
      <c r="C3226" s="33">
        <v>45051</v>
      </c>
      <c r="D3226" s="34">
        <v>0.73472222222222228</v>
      </c>
      <c r="E3226" s="35" t="str">
        <f t="shared" si="200"/>
        <v>Afternoon</v>
      </c>
      <c r="F3226" s="36">
        <v>8.75</v>
      </c>
      <c r="G3226" s="36" t="str">
        <f t="shared" si="201"/>
        <v>Long</v>
      </c>
      <c r="H3226" s="36" t="s">
        <v>10</v>
      </c>
      <c r="I3226" s="37">
        <v>32059</v>
      </c>
      <c r="J3226" s="32">
        <f t="shared" ca="1" si="203"/>
        <v>37</v>
      </c>
      <c r="K3226" s="37" t="str">
        <f t="shared" ca="1" si="202"/>
        <v>25+</v>
      </c>
      <c r="L3226" s="36" t="s">
        <v>10</v>
      </c>
      <c r="M3226" s="36">
        <v>0</v>
      </c>
      <c r="N3226" s="36">
        <v>0</v>
      </c>
      <c r="O3226" s="38">
        <v>45581</v>
      </c>
    </row>
    <row r="3227" spans="1:15" x14ac:dyDescent="0.75">
      <c r="A3227" s="39">
        <v>11280</v>
      </c>
      <c r="B3227" s="40" t="s">
        <v>3239</v>
      </c>
      <c r="C3227" s="41">
        <v>45051</v>
      </c>
      <c r="D3227" s="42">
        <v>0.73472222222222228</v>
      </c>
      <c r="E3227" s="43" t="str">
        <f t="shared" si="200"/>
        <v>Afternoon</v>
      </c>
      <c r="F3227" s="44">
        <v>8.75</v>
      </c>
      <c r="G3227" s="44" t="str">
        <f t="shared" si="201"/>
        <v>Long</v>
      </c>
      <c r="H3227" s="44" t="s">
        <v>9</v>
      </c>
      <c r="I3227" s="45">
        <v>30377</v>
      </c>
      <c r="J3227" s="40">
        <f t="shared" ca="1" si="203"/>
        <v>42</v>
      </c>
      <c r="K3227" s="45" t="str">
        <f t="shared" ca="1" si="202"/>
        <v>25+</v>
      </c>
      <c r="L3227" s="44" t="s">
        <v>10</v>
      </c>
      <c r="M3227" s="44">
        <v>0</v>
      </c>
      <c r="N3227" s="44">
        <v>0</v>
      </c>
      <c r="O3227" s="46">
        <v>45581</v>
      </c>
    </row>
    <row r="3228" spans="1:15" x14ac:dyDescent="0.75">
      <c r="A3228" s="31">
        <v>11280</v>
      </c>
      <c r="B3228" s="32" t="s">
        <v>3240</v>
      </c>
      <c r="C3228" s="33">
        <v>45055</v>
      </c>
      <c r="D3228" s="34">
        <v>0.66319444444444442</v>
      </c>
      <c r="E3228" s="35" t="str">
        <f t="shared" si="200"/>
        <v>Afternoon</v>
      </c>
      <c r="F3228" s="36">
        <v>7</v>
      </c>
      <c r="G3228" s="36" t="str">
        <f t="shared" si="201"/>
        <v>Long</v>
      </c>
      <c r="H3228" s="36" t="s">
        <v>10</v>
      </c>
      <c r="I3228" s="37">
        <v>36762</v>
      </c>
      <c r="J3228" s="32">
        <f t="shared" ca="1" si="203"/>
        <v>25</v>
      </c>
      <c r="K3228" s="37" t="str">
        <f t="shared" ca="1" si="202"/>
        <v>25+</v>
      </c>
      <c r="L3228" s="36" t="s">
        <v>10</v>
      </c>
      <c r="M3228" s="36">
        <v>0</v>
      </c>
      <c r="N3228" s="36">
        <v>0</v>
      </c>
      <c r="O3228" s="38">
        <v>45581</v>
      </c>
    </row>
    <row r="3229" spans="1:15" x14ac:dyDescent="0.75">
      <c r="A3229" s="39">
        <v>11280</v>
      </c>
      <c r="B3229" s="40" t="s">
        <v>3241</v>
      </c>
      <c r="C3229" s="41">
        <v>45055</v>
      </c>
      <c r="D3229" s="42">
        <v>0.66319444444444442</v>
      </c>
      <c r="E3229" s="43" t="str">
        <f t="shared" si="200"/>
        <v>Afternoon</v>
      </c>
      <c r="F3229" s="44">
        <v>7</v>
      </c>
      <c r="G3229" s="44" t="str">
        <f t="shared" si="201"/>
        <v>Long</v>
      </c>
      <c r="H3229" s="44" t="s">
        <v>10</v>
      </c>
      <c r="I3229" s="45">
        <v>31585</v>
      </c>
      <c r="J3229" s="40">
        <f t="shared" ca="1" si="203"/>
        <v>39</v>
      </c>
      <c r="K3229" s="45" t="str">
        <f t="shared" ca="1" si="202"/>
        <v>25+</v>
      </c>
      <c r="L3229" s="44" t="s">
        <v>10</v>
      </c>
      <c r="M3229" s="44">
        <v>0</v>
      </c>
      <c r="N3229" s="44">
        <v>0</v>
      </c>
      <c r="O3229" s="46">
        <v>45581</v>
      </c>
    </row>
    <row r="3230" spans="1:15" x14ac:dyDescent="0.75">
      <c r="A3230" s="31">
        <v>11280</v>
      </c>
      <c r="B3230" s="32" t="s">
        <v>3242</v>
      </c>
      <c r="C3230" s="33">
        <v>45055</v>
      </c>
      <c r="D3230" s="34">
        <v>0.76041666666666663</v>
      </c>
      <c r="E3230" s="35" t="str">
        <f t="shared" si="200"/>
        <v>Evening</v>
      </c>
      <c r="F3230" s="36">
        <v>9.25</v>
      </c>
      <c r="G3230" s="36" t="str">
        <f t="shared" si="201"/>
        <v>Long</v>
      </c>
      <c r="H3230" s="36" t="s">
        <v>9</v>
      </c>
      <c r="I3230" s="37">
        <v>36691</v>
      </c>
      <c r="J3230" s="32">
        <f t="shared" ca="1" si="203"/>
        <v>25</v>
      </c>
      <c r="K3230" s="37" t="str">
        <f t="shared" ca="1" si="202"/>
        <v>25+</v>
      </c>
      <c r="L3230" s="36" t="s">
        <v>10</v>
      </c>
      <c r="M3230" s="36">
        <v>0</v>
      </c>
      <c r="N3230" s="36">
        <v>0</v>
      </c>
      <c r="O3230" s="38">
        <v>45581</v>
      </c>
    </row>
    <row r="3231" spans="1:15" x14ac:dyDescent="0.75">
      <c r="A3231" s="39">
        <v>11280</v>
      </c>
      <c r="B3231" s="40" t="s">
        <v>3243</v>
      </c>
      <c r="C3231" s="41">
        <v>45055</v>
      </c>
      <c r="D3231" s="42">
        <v>0.76041666666666663</v>
      </c>
      <c r="E3231" s="43" t="str">
        <f t="shared" si="200"/>
        <v>Evening</v>
      </c>
      <c r="F3231" s="44">
        <v>9.25</v>
      </c>
      <c r="G3231" s="44" t="str">
        <f t="shared" si="201"/>
        <v>Long</v>
      </c>
      <c r="H3231" s="44" t="s">
        <v>10</v>
      </c>
      <c r="I3231" s="45">
        <v>31257</v>
      </c>
      <c r="J3231" s="40">
        <f t="shared" ca="1" si="203"/>
        <v>40</v>
      </c>
      <c r="K3231" s="45" t="str">
        <f t="shared" ca="1" si="202"/>
        <v>25+</v>
      </c>
      <c r="L3231" s="44" t="s">
        <v>10</v>
      </c>
      <c r="M3231" s="44">
        <v>0</v>
      </c>
      <c r="N3231" s="44">
        <v>0</v>
      </c>
      <c r="O3231" s="46">
        <v>45581</v>
      </c>
    </row>
    <row r="3232" spans="1:15" x14ac:dyDescent="0.75">
      <c r="A3232" s="31">
        <v>11280</v>
      </c>
      <c r="B3232" s="32" t="s">
        <v>3244</v>
      </c>
      <c r="C3232" s="33">
        <v>45056</v>
      </c>
      <c r="D3232" s="34">
        <v>0.64236111111111116</v>
      </c>
      <c r="E3232" s="35" t="str">
        <f t="shared" si="200"/>
        <v>Afternoon</v>
      </c>
      <c r="F3232" s="36">
        <v>6.5</v>
      </c>
      <c r="G3232" s="36" t="str">
        <f t="shared" si="201"/>
        <v>Long</v>
      </c>
      <c r="H3232" s="36" t="s">
        <v>9</v>
      </c>
      <c r="I3232" s="37">
        <v>35736</v>
      </c>
      <c r="J3232" s="32">
        <f t="shared" ca="1" si="203"/>
        <v>27</v>
      </c>
      <c r="K3232" s="37" t="str">
        <f t="shared" ca="1" si="202"/>
        <v>25+</v>
      </c>
      <c r="L3232" s="36" t="s">
        <v>10</v>
      </c>
      <c r="M3232" s="36">
        <v>0</v>
      </c>
      <c r="N3232" s="36">
        <v>0</v>
      </c>
      <c r="O3232" s="38">
        <v>45581</v>
      </c>
    </row>
    <row r="3233" spans="1:15" x14ac:dyDescent="0.75">
      <c r="A3233" s="39">
        <v>11280</v>
      </c>
      <c r="B3233" s="40" t="s">
        <v>3245</v>
      </c>
      <c r="C3233" s="41">
        <v>45056</v>
      </c>
      <c r="D3233" s="42">
        <v>0.64236111111111116</v>
      </c>
      <c r="E3233" s="43" t="str">
        <f t="shared" si="200"/>
        <v>Afternoon</v>
      </c>
      <c r="F3233" s="44">
        <v>6.5</v>
      </c>
      <c r="G3233" s="44" t="str">
        <f t="shared" si="201"/>
        <v>Long</v>
      </c>
      <c r="H3233" s="44" t="s">
        <v>10</v>
      </c>
      <c r="I3233" s="45">
        <v>34648</v>
      </c>
      <c r="J3233" s="40">
        <f t="shared" ca="1" si="203"/>
        <v>30</v>
      </c>
      <c r="K3233" s="45" t="str">
        <f t="shared" ca="1" si="202"/>
        <v>25+</v>
      </c>
      <c r="L3233" s="44" t="s">
        <v>10</v>
      </c>
      <c r="M3233" s="44">
        <v>0</v>
      </c>
      <c r="N3233" s="44">
        <v>0</v>
      </c>
      <c r="O3233" s="46">
        <v>45581</v>
      </c>
    </row>
    <row r="3234" spans="1:15" x14ac:dyDescent="0.75">
      <c r="A3234" s="31">
        <v>11280</v>
      </c>
      <c r="B3234" s="32" t="s">
        <v>3246</v>
      </c>
      <c r="C3234" s="33">
        <v>45056</v>
      </c>
      <c r="D3234" s="34">
        <v>0.74097222222222225</v>
      </c>
      <c r="E3234" s="35" t="str">
        <f t="shared" si="200"/>
        <v>Afternoon</v>
      </c>
      <c r="F3234" s="36">
        <v>9</v>
      </c>
      <c r="G3234" s="36" t="str">
        <f t="shared" si="201"/>
        <v>Long</v>
      </c>
      <c r="H3234" s="36" t="s">
        <v>10</v>
      </c>
      <c r="I3234" s="37">
        <v>27291</v>
      </c>
      <c r="J3234" s="32">
        <f t="shared" ca="1" si="203"/>
        <v>51</v>
      </c>
      <c r="K3234" s="37" t="str">
        <f t="shared" ca="1" si="202"/>
        <v>25+</v>
      </c>
      <c r="L3234" s="36" t="s">
        <v>11</v>
      </c>
      <c r="M3234" s="36">
        <v>0</v>
      </c>
      <c r="N3234" s="36">
        <v>0</v>
      </c>
      <c r="O3234" s="38">
        <v>45581</v>
      </c>
    </row>
    <row r="3235" spans="1:15" x14ac:dyDescent="0.75">
      <c r="A3235" s="39">
        <v>11280</v>
      </c>
      <c r="B3235" s="40" t="s">
        <v>3247</v>
      </c>
      <c r="C3235" s="41">
        <v>45056</v>
      </c>
      <c r="D3235" s="42">
        <v>0.74097222222222225</v>
      </c>
      <c r="E3235" s="43" t="str">
        <f t="shared" si="200"/>
        <v>Afternoon</v>
      </c>
      <c r="F3235" s="44">
        <v>9</v>
      </c>
      <c r="G3235" s="44" t="str">
        <f t="shared" si="201"/>
        <v>Long</v>
      </c>
      <c r="H3235" s="44" t="s">
        <v>10</v>
      </c>
      <c r="I3235" s="45">
        <v>29227</v>
      </c>
      <c r="J3235" s="40">
        <f t="shared" ca="1" si="203"/>
        <v>45</v>
      </c>
      <c r="K3235" s="45" t="str">
        <f t="shared" ca="1" si="202"/>
        <v>25+</v>
      </c>
      <c r="L3235" s="44" t="s">
        <v>10</v>
      </c>
      <c r="M3235" s="44">
        <v>0</v>
      </c>
      <c r="N3235" s="44">
        <v>0</v>
      </c>
      <c r="O3235" s="46">
        <v>45581</v>
      </c>
    </row>
    <row r="3236" spans="1:15" x14ac:dyDescent="0.75">
      <c r="A3236" s="31">
        <v>11280</v>
      </c>
      <c r="B3236" s="32" t="s">
        <v>3248</v>
      </c>
      <c r="C3236" s="33">
        <v>45057</v>
      </c>
      <c r="D3236" s="34">
        <v>0.68055555555555558</v>
      </c>
      <c r="E3236" s="35" t="str">
        <f t="shared" si="200"/>
        <v>Afternoon</v>
      </c>
      <c r="F3236" s="36">
        <v>7.25</v>
      </c>
      <c r="G3236" s="36" t="str">
        <f t="shared" si="201"/>
        <v>Long</v>
      </c>
      <c r="H3236" s="36" t="s">
        <v>10</v>
      </c>
      <c r="I3236" s="37">
        <v>35119</v>
      </c>
      <c r="J3236" s="32">
        <f t="shared" ca="1" si="203"/>
        <v>29</v>
      </c>
      <c r="K3236" s="37" t="str">
        <f t="shared" ca="1" si="202"/>
        <v>25+</v>
      </c>
      <c r="L3236" s="36" t="s">
        <v>10</v>
      </c>
      <c r="M3236" s="36">
        <v>0</v>
      </c>
      <c r="N3236" s="36">
        <v>0</v>
      </c>
      <c r="O3236" s="38">
        <v>45581</v>
      </c>
    </row>
    <row r="3237" spans="1:15" x14ac:dyDescent="0.75">
      <c r="A3237" s="39">
        <v>11280</v>
      </c>
      <c r="B3237" s="40" t="s">
        <v>3249</v>
      </c>
      <c r="C3237" s="41">
        <v>45057</v>
      </c>
      <c r="D3237" s="42">
        <v>0.73611111111111116</v>
      </c>
      <c r="E3237" s="43" t="str">
        <f t="shared" si="200"/>
        <v>Afternoon</v>
      </c>
      <c r="F3237" s="44">
        <v>8.75</v>
      </c>
      <c r="G3237" s="44" t="str">
        <f t="shared" si="201"/>
        <v>Long</v>
      </c>
      <c r="H3237" s="44" t="s">
        <v>10</v>
      </c>
      <c r="I3237" s="45">
        <v>36820</v>
      </c>
      <c r="J3237" s="40">
        <f t="shared" ca="1" si="203"/>
        <v>24</v>
      </c>
      <c r="K3237" s="45" t="str">
        <f t="shared" ca="1" si="202"/>
        <v>18-24 (Young Drivers)</v>
      </c>
      <c r="L3237" s="44" t="s">
        <v>10</v>
      </c>
      <c r="M3237" s="44">
        <v>0</v>
      </c>
      <c r="N3237" s="44">
        <v>0</v>
      </c>
      <c r="O3237" s="46">
        <v>45581</v>
      </c>
    </row>
    <row r="3238" spans="1:15" x14ac:dyDescent="0.75">
      <c r="A3238" s="31">
        <v>11280</v>
      </c>
      <c r="B3238" s="32" t="s">
        <v>3250</v>
      </c>
      <c r="C3238" s="33">
        <v>45057</v>
      </c>
      <c r="D3238" s="34">
        <v>0.73611111111111116</v>
      </c>
      <c r="E3238" s="35" t="str">
        <f t="shared" si="200"/>
        <v>Afternoon</v>
      </c>
      <c r="F3238" s="36">
        <v>8.75</v>
      </c>
      <c r="G3238" s="36" t="str">
        <f t="shared" si="201"/>
        <v>Long</v>
      </c>
      <c r="H3238" s="36" t="s">
        <v>9</v>
      </c>
      <c r="I3238" s="37">
        <v>36528</v>
      </c>
      <c r="J3238" s="32">
        <f t="shared" ca="1" si="203"/>
        <v>25</v>
      </c>
      <c r="K3238" s="37" t="str">
        <f t="shared" ca="1" si="202"/>
        <v>25+</v>
      </c>
      <c r="L3238" s="36" t="s">
        <v>10</v>
      </c>
      <c r="M3238" s="36">
        <v>0</v>
      </c>
      <c r="N3238" s="36">
        <v>0</v>
      </c>
      <c r="O3238" s="38">
        <v>45581</v>
      </c>
    </row>
    <row r="3239" spans="1:15" x14ac:dyDescent="0.75">
      <c r="A3239" s="39">
        <v>11280</v>
      </c>
      <c r="B3239" s="40" t="s">
        <v>3251</v>
      </c>
      <c r="C3239" s="41">
        <v>45058</v>
      </c>
      <c r="D3239" s="42">
        <v>0.65972222222222221</v>
      </c>
      <c r="E3239" s="43" t="str">
        <f t="shared" si="200"/>
        <v>Afternoon</v>
      </c>
      <c r="F3239" s="44">
        <v>6.75</v>
      </c>
      <c r="G3239" s="44" t="str">
        <f t="shared" si="201"/>
        <v>Long</v>
      </c>
      <c r="H3239" s="44" t="s">
        <v>10</v>
      </c>
      <c r="I3239" s="45">
        <v>35799</v>
      </c>
      <c r="J3239" s="40">
        <f t="shared" ca="1" si="203"/>
        <v>27</v>
      </c>
      <c r="K3239" s="45" t="str">
        <f t="shared" ca="1" si="202"/>
        <v>25+</v>
      </c>
      <c r="L3239" s="44" t="s">
        <v>10</v>
      </c>
      <c r="M3239" s="44">
        <v>0</v>
      </c>
      <c r="N3239" s="44">
        <v>0</v>
      </c>
      <c r="O3239" s="46">
        <v>45581</v>
      </c>
    </row>
    <row r="3240" spans="1:15" x14ac:dyDescent="0.75">
      <c r="A3240" s="31">
        <v>11280</v>
      </c>
      <c r="B3240" s="32" t="s">
        <v>3252</v>
      </c>
      <c r="C3240" s="33">
        <v>45058</v>
      </c>
      <c r="D3240" s="34">
        <v>0.65972222222222221</v>
      </c>
      <c r="E3240" s="35" t="str">
        <f t="shared" si="200"/>
        <v>Afternoon</v>
      </c>
      <c r="F3240" s="36">
        <v>7.75</v>
      </c>
      <c r="G3240" s="36" t="str">
        <f t="shared" si="201"/>
        <v>Long</v>
      </c>
      <c r="H3240" s="36" t="s">
        <v>10</v>
      </c>
      <c r="I3240" s="37">
        <v>35607</v>
      </c>
      <c r="J3240" s="32">
        <f t="shared" ca="1" si="203"/>
        <v>28</v>
      </c>
      <c r="K3240" s="37" t="str">
        <f t="shared" ca="1" si="202"/>
        <v>25+</v>
      </c>
      <c r="L3240" s="36" t="s">
        <v>10</v>
      </c>
      <c r="M3240" s="36">
        <v>0</v>
      </c>
      <c r="N3240" s="36">
        <v>0</v>
      </c>
      <c r="O3240" s="38">
        <v>45581</v>
      </c>
    </row>
    <row r="3241" spans="1:15" x14ac:dyDescent="0.75">
      <c r="A3241" s="39">
        <v>11280</v>
      </c>
      <c r="B3241" s="40" t="s">
        <v>3253</v>
      </c>
      <c r="C3241" s="41">
        <v>45058</v>
      </c>
      <c r="D3241" s="42">
        <v>0.76041666666666663</v>
      </c>
      <c r="E3241" s="43" t="str">
        <f t="shared" si="200"/>
        <v>Evening</v>
      </c>
      <c r="F3241" s="44">
        <v>9.25</v>
      </c>
      <c r="G3241" s="44" t="str">
        <f t="shared" si="201"/>
        <v>Long</v>
      </c>
      <c r="H3241" s="44" t="s">
        <v>10</v>
      </c>
      <c r="I3241" s="45">
        <v>36508</v>
      </c>
      <c r="J3241" s="40">
        <f t="shared" ca="1" si="203"/>
        <v>25</v>
      </c>
      <c r="K3241" s="45" t="str">
        <f t="shared" ca="1" si="202"/>
        <v>25+</v>
      </c>
      <c r="L3241" s="44" t="s">
        <v>10</v>
      </c>
      <c r="M3241" s="44">
        <v>0</v>
      </c>
      <c r="N3241" s="44">
        <v>0</v>
      </c>
      <c r="O3241" s="46">
        <v>45581</v>
      </c>
    </row>
    <row r="3242" spans="1:15" x14ac:dyDescent="0.75">
      <c r="A3242" s="31">
        <v>11280</v>
      </c>
      <c r="B3242" s="32" t="s">
        <v>3254</v>
      </c>
      <c r="C3242" s="33">
        <v>45058</v>
      </c>
      <c r="D3242" s="34">
        <v>0.76041666666666663</v>
      </c>
      <c r="E3242" s="35" t="str">
        <f t="shared" si="200"/>
        <v>Evening</v>
      </c>
      <c r="F3242" s="36">
        <v>9.25</v>
      </c>
      <c r="G3242" s="36" t="str">
        <f t="shared" si="201"/>
        <v>Long</v>
      </c>
      <c r="H3242" s="36" t="s">
        <v>9</v>
      </c>
      <c r="I3242" s="37">
        <v>31490</v>
      </c>
      <c r="J3242" s="32">
        <f t="shared" ca="1" si="203"/>
        <v>39</v>
      </c>
      <c r="K3242" s="37" t="str">
        <f t="shared" ca="1" si="202"/>
        <v>25+</v>
      </c>
      <c r="L3242" s="36" t="s">
        <v>10</v>
      </c>
      <c r="M3242" s="36">
        <v>0</v>
      </c>
      <c r="N3242" s="36">
        <v>0</v>
      </c>
      <c r="O3242" s="38">
        <v>45581</v>
      </c>
    </row>
    <row r="3243" spans="1:15" x14ac:dyDescent="0.75">
      <c r="A3243" s="39">
        <v>11280</v>
      </c>
      <c r="B3243" s="40" t="s">
        <v>3255</v>
      </c>
      <c r="C3243" s="41">
        <v>45062</v>
      </c>
      <c r="D3243" s="42">
        <v>0.73055555555555551</v>
      </c>
      <c r="E3243" s="43" t="str">
        <f t="shared" si="200"/>
        <v>Afternoon</v>
      </c>
      <c r="F3243" s="44">
        <v>8.5</v>
      </c>
      <c r="G3243" s="44" t="str">
        <f t="shared" si="201"/>
        <v>Long</v>
      </c>
      <c r="H3243" s="44" t="s">
        <v>10</v>
      </c>
      <c r="I3243" s="45">
        <v>37859</v>
      </c>
      <c r="J3243" s="40">
        <f t="shared" ca="1" si="203"/>
        <v>22</v>
      </c>
      <c r="K3243" s="45" t="str">
        <f t="shared" ca="1" si="202"/>
        <v>18-24 (Young Drivers)</v>
      </c>
      <c r="L3243" s="44" t="s">
        <v>10</v>
      </c>
      <c r="M3243" s="44">
        <v>0</v>
      </c>
      <c r="N3243" s="44">
        <v>0</v>
      </c>
      <c r="O3243" s="46">
        <v>45581</v>
      </c>
    </row>
    <row r="3244" spans="1:15" x14ac:dyDescent="0.75">
      <c r="A3244" s="31">
        <v>11280</v>
      </c>
      <c r="B3244" s="32" t="s">
        <v>3256</v>
      </c>
      <c r="C3244" s="33">
        <v>45068</v>
      </c>
      <c r="D3244" s="34">
        <v>0.6875</v>
      </c>
      <c r="E3244" s="35" t="str">
        <f t="shared" si="200"/>
        <v>Afternoon</v>
      </c>
      <c r="F3244" s="36">
        <v>7.5</v>
      </c>
      <c r="G3244" s="36" t="str">
        <f t="shared" si="201"/>
        <v>Long</v>
      </c>
      <c r="H3244" s="36" t="s">
        <v>9</v>
      </c>
      <c r="I3244" s="37">
        <v>37146</v>
      </c>
      <c r="J3244" s="32">
        <f t="shared" ca="1" si="203"/>
        <v>24</v>
      </c>
      <c r="K3244" s="37" t="str">
        <f t="shared" ca="1" si="202"/>
        <v>18-24 (Young Drivers)</v>
      </c>
      <c r="L3244" s="36" t="s">
        <v>10</v>
      </c>
      <c r="M3244" s="36">
        <v>0</v>
      </c>
      <c r="N3244" s="36">
        <v>0</v>
      </c>
      <c r="O3244" s="38">
        <v>45581</v>
      </c>
    </row>
    <row r="3245" spans="1:15" x14ac:dyDescent="0.75">
      <c r="A3245" s="39">
        <v>11280</v>
      </c>
      <c r="B3245" s="40" t="s">
        <v>3257</v>
      </c>
      <c r="C3245" s="41">
        <v>45068</v>
      </c>
      <c r="D3245" s="42">
        <v>0.7416666666666667</v>
      </c>
      <c r="E3245" s="43" t="str">
        <f t="shared" si="200"/>
        <v>Afternoon</v>
      </c>
      <c r="F3245" s="44">
        <v>8.75</v>
      </c>
      <c r="G3245" s="44" t="str">
        <f t="shared" si="201"/>
        <v>Long</v>
      </c>
      <c r="H3245" s="44" t="s">
        <v>9</v>
      </c>
      <c r="I3245" s="45">
        <v>36677</v>
      </c>
      <c r="J3245" s="40">
        <f t="shared" ca="1" si="203"/>
        <v>25</v>
      </c>
      <c r="K3245" s="45" t="str">
        <f t="shared" ca="1" si="202"/>
        <v>25+</v>
      </c>
      <c r="L3245" s="44" t="s">
        <v>10</v>
      </c>
      <c r="M3245" s="44">
        <v>0</v>
      </c>
      <c r="N3245" s="44">
        <v>0</v>
      </c>
      <c r="O3245" s="46">
        <v>45581</v>
      </c>
    </row>
    <row r="3246" spans="1:15" x14ac:dyDescent="0.75">
      <c r="A3246" s="31">
        <v>11280</v>
      </c>
      <c r="B3246" s="32" t="s">
        <v>3258</v>
      </c>
      <c r="C3246" s="33">
        <v>45068</v>
      </c>
      <c r="D3246" s="34">
        <v>0.7416666666666667</v>
      </c>
      <c r="E3246" s="35" t="str">
        <f t="shared" si="200"/>
        <v>Afternoon</v>
      </c>
      <c r="F3246" s="36">
        <v>8.75</v>
      </c>
      <c r="G3246" s="36" t="str">
        <f t="shared" si="201"/>
        <v>Long</v>
      </c>
      <c r="H3246" s="36" t="s">
        <v>10</v>
      </c>
      <c r="I3246" s="37">
        <v>28982</v>
      </c>
      <c r="J3246" s="32">
        <f t="shared" ca="1" si="203"/>
        <v>46</v>
      </c>
      <c r="K3246" s="37" t="str">
        <f t="shared" ca="1" si="202"/>
        <v>25+</v>
      </c>
      <c r="L3246" s="36" t="s">
        <v>10</v>
      </c>
      <c r="M3246" s="36">
        <v>0</v>
      </c>
      <c r="N3246" s="36">
        <v>0</v>
      </c>
      <c r="O3246" s="38">
        <v>45581</v>
      </c>
    </row>
    <row r="3247" spans="1:15" x14ac:dyDescent="0.75">
      <c r="A3247" s="39">
        <v>11280</v>
      </c>
      <c r="B3247" s="40" t="s">
        <v>3259</v>
      </c>
      <c r="C3247" s="41">
        <v>45070</v>
      </c>
      <c r="D3247" s="42">
        <v>0.8</v>
      </c>
      <c r="E3247" s="43" t="str">
        <f t="shared" si="200"/>
        <v>Evening</v>
      </c>
      <c r="F3247" s="44">
        <v>10.25</v>
      </c>
      <c r="G3247" s="44" t="str">
        <f t="shared" si="201"/>
        <v>Long</v>
      </c>
      <c r="H3247" s="44" t="s">
        <v>9</v>
      </c>
      <c r="I3247" s="45">
        <v>29419</v>
      </c>
      <c r="J3247" s="40">
        <f t="shared" ca="1" si="203"/>
        <v>45</v>
      </c>
      <c r="K3247" s="45" t="str">
        <f t="shared" ca="1" si="202"/>
        <v>25+</v>
      </c>
      <c r="L3247" s="44" t="s">
        <v>10</v>
      </c>
      <c r="M3247" s="44">
        <v>1</v>
      </c>
      <c r="N3247" s="44">
        <v>1</v>
      </c>
      <c r="O3247" s="46">
        <v>45581</v>
      </c>
    </row>
    <row r="3248" spans="1:15" x14ac:dyDescent="0.75">
      <c r="A3248" s="31">
        <v>11280</v>
      </c>
      <c r="B3248" s="32" t="s">
        <v>3260</v>
      </c>
      <c r="C3248" s="33">
        <v>45070</v>
      </c>
      <c r="D3248" s="34">
        <v>0.8</v>
      </c>
      <c r="E3248" s="35" t="str">
        <f t="shared" si="200"/>
        <v>Evening</v>
      </c>
      <c r="F3248" s="36">
        <v>10.25</v>
      </c>
      <c r="G3248" s="36" t="str">
        <f t="shared" si="201"/>
        <v>Long</v>
      </c>
      <c r="H3248" s="36" t="s">
        <v>9</v>
      </c>
      <c r="I3248" s="37">
        <v>29219</v>
      </c>
      <c r="J3248" s="32">
        <f t="shared" ca="1" si="203"/>
        <v>45</v>
      </c>
      <c r="K3248" s="37" t="str">
        <f t="shared" ca="1" si="202"/>
        <v>25+</v>
      </c>
      <c r="L3248" s="36" t="s">
        <v>10</v>
      </c>
      <c r="M3248" s="36">
        <v>1</v>
      </c>
      <c r="N3248" s="36">
        <v>1</v>
      </c>
      <c r="O3248" s="38">
        <v>45581</v>
      </c>
    </row>
    <row r="3249" spans="1:15" x14ac:dyDescent="0.75">
      <c r="A3249" s="39">
        <v>11280</v>
      </c>
      <c r="B3249" s="40" t="s">
        <v>3261</v>
      </c>
      <c r="C3249" s="41">
        <v>45127</v>
      </c>
      <c r="D3249" s="42">
        <v>0.66666666666666663</v>
      </c>
      <c r="E3249" s="43" t="str">
        <f t="shared" si="200"/>
        <v>Afternoon</v>
      </c>
      <c r="F3249" s="44">
        <v>7</v>
      </c>
      <c r="G3249" s="44" t="str">
        <f t="shared" si="201"/>
        <v>Long</v>
      </c>
      <c r="H3249" s="44" t="s">
        <v>10</v>
      </c>
      <c r="I3249" s="45">
        <v>26986</v>
      </c>
      <c r="J3249" s="40">
        <f t="shared" ca="1" si="203"/>
        <v>51</v>
      </c>
      <c r="K3249" s="45" t="str">
        <f t="shared" ca="1" si="202"/>
        <v>25+</v>
      </c>
      <c r="L3249" s="44" t="s">
        <v>10</v>
      </c>
      <c r="M3249" s="44">
        <v>0</v>
      </c>
      <c r="N3249" s="44">
        <v>0</v>
      </c>
      <c r="O3249" s="46">
        <v>45581</v>
      </c>
    </row>
    <row r="3250" spans="1:15" x14ac:dyDescent="0.75">
      <c r="A3250" s="31">
        <v>11280</v>
      </c>
      <c r="B3250" s="32" t="s">
        <v>3262</v>
      </c>
      <c r="C3250" s="33">
        <v>45128</v>
      </c>
      <c r="D3250" s="34">
        <v>0.67013888888888884</v>
      </c>
      <c r="E3250" s="35" t="str">
        <f t="shared" si="200"/>
        <v>Afternoon</v>
      </c>
      <c r="F3250" s="36">
        <v>7</v>
      </c>
      <c r="G3250" s="36" t="str">
        <f t="shared" si="201"/>
        <v>Long</v>
      </c>
      <c r="H3250" s="36" t="s">
        <v>10</v>
      </c>
      <c r="I3250" s="37">
        <v>36366</v>
      </c>
      <c r="J3250" s="32">
        <f t="shared" ca="1" si="203"/>
        <v>26</v>
      </c>
      <c r="K3250" s="37" t="str">
        <f t="shared" ca="1" si="202"/>
        <v>25+</v>
      </c>
      <c r="L3250" s="36" t="s">
        <v>10</v>
      </c>
      <c r="M3250" s="36">
        <v>0</v>
      </c>
      <c r="N3250" s="36">
        <v>0</v>
      </c>
      <c r="O3250" s="38">
        <v>45581</v>
      </c>
    </row>
    <row r="3251" spans="1:15" x14ac:dyDescent="0.75">
      <c r="A3251" s="39">
        <v>11280</v>
      </c>
      <c r="B3251" s="40" t="s">
        <v>3263</v>
      </c>
      <c r="C3251" s="41">
        <v>45128</v>
      </c>
      <c r="D3251" s="42">
        <v>0.67013888888888884</v>
      </c>
      <c r="E3251" s="43" t="str">
        <f t="shared" si="200"/>
        <v>Afternoon</v>
      </c>
      <c r="F3251" s="44">
        <v>7</v>
      </c>
      <c r="G3251" s="44" t="str">
        <f t="shared" si="201"/>
        <v>Long</v>
      </c>
      <c r="H3251" s="44" t="s">
        <v>10</v>
      </c>
      <c r="I3251" s="45">
        <v>38071</v>
      </c>
      <c r="J3251" s="40">
        <f t="shared" ca="1" si="203"/>
        <v>21</v>
      </c>
      <c r="K3251" s="45" t="str">
        <f t="shared" ca="1" si="202"/>
        <v>18-24 (Young Drivers)</v>
      </c>
      <c r="L3251" s="44" t="s">
        <v>10</v>
      </c>
      <c r="M3251" s="44">
        <v>0</v>
      </c>
      <c r="N3251" s="44">
        <v>0</v>
      </c>
      <c r="O3251" s="46">
        <v>45581</v>
      </c>
    </row>
    <row r="3252" spans="1:15" x14ac:dyDescent="0.75">
      <c r="A3252" s="31">
        <v>11280</v>
      </c>
      <c r="B3252" s="32" t="s">
        <v>3264</v>
      </c>
      <c r="C3252" s="33">
        <v>45131</v>
      </c>
      <c r="D3252" s="34">
        <v>0.66666666666666663</v>
      </c>
      <c r="E3252" s="35" t="str">
        <f t="shared" si="200"/>
        <v>Afternoon</v>
      </c>
      <c r="F3252" s="36">
        <v>7</v>
      </c>
      <c r="G3252" s="36" t="str">
        <f t="shared" si="201"/>
        <v>Long</v>
      </c>
      <c r="H3252" s="36" t="s">
        <v>9</v>
      </c>
      <c r="I3252" s="37">
        <v>38918</v>
      </c>
      <c r="J3252" s="32">
        <f t="shared" ca="1" si="203"/>
        <v>19</v>
      </c>
      <c r="K3252" s="37" t="str">
        <f t="shared" ca="1" si="202"/>
        <v>18-24 (Young Drivers)</v>
      </c>
      <c r="L3252" s="36" t="s">
        <v>10</v>
      </c>
      <c r="M3252" s="36">
        <v>0</v>
      </c>
      <c r="N3252" s="36">
        <v>0</v>
      </c>
      <c r="O3252" s="38">
        <v>45581</v>
      </c>
    </row>
    <row r="3253" spans="1:15" x14ac:dyDescent="0.75">
      <c r="A3253" s="39">
        <v>11280</v>
      </c>
      <c r="B3253" s="40" t="s">
        <v>3265</v>
      </c>
      <c r="C3253" s="41">
        <v>45131</v>
      </c>
      <c r="D3253" s="42">
        <v>0.66666666666666663</v>
      </c>
      <c r="E3253" s="43" t="str">
        <f t="shared" si="200"/>
        <v>Afternoon</v>
      </c>
      <c r="F3253" s="44">
        <v>7</v>
      </c>
      <c r="G3253" s="44" t="str">
        <f t="shared" si="201"/>
        <v>Long</v>
      </c>
      <c r="H3253" s="44" t="s">
        <v>9</v>
      </c>
      <c r="I3253" s="45">
        <v>35120</v>
      </c>
      <c r="J3253" s="40">
        <f t="shared" ca="1" si="203"/>
        <v>29</v>
      </c>
      <c r="K3253" s="45" t="str">
        <f t="shared" ca="1" si="202"/>
        <v>25+</v>
      </c>
      <c r="L3253" s="44" t="s">
        <v>10</v>
      </c>
      <c r="M3253" s="44">
        <v>0</v>
      </c>
      <c r="N3253" s="44">
        <v>0</v>
      </c>
      <c r="O3253" s="46">
        <v>45581</v>
      </c>
    </row>
    <row r="3254" spans="1:15" x14ac:dyDescent="0.75">
      <c r="A3254" s="31">
        <v>11280</v>
      </c>
      <c r="B3254" s="32" t="s">
        <v>3266</v>
      </c>
      <c r="C3254" s="33">
        <v>45132</v>
      </c>
      <c r="D3254" s="34">
        <v>0.66666666666666663</v>
      </c>
      <c r="E3254" s="35" t="str">
        <f t="shared" si="200"/>
        <v>Afternoon</v>
      </c>
      <c r="F3254" s="36">
        <v>7</v>
      </c>
      <c r="G3254" s="36" t="str">
        <f t="shared" si="201"/>
        <v>Long</v>
      </c>
      <c r="H3254" s="36" t="s">
        <v>9</v>
      </c>
      <c r="I3254" s="37">
        <v>31671</v>
      </c>
      <c r="J3254" s="32">
        <f t="shared" ca="1" si="203"/>
        <v>39</v>
      </c>
      <c r="K3254" s="37" t="str">
        <f t="shared" ca="1" si="202"/>
        <v>25+</v>
      </c>
      <c r="L3254" s="36" t="s">
        <v>10</v>
      </c>
      <c r="M3254" s="36">
        <v>0</v>
      </c>
      <c r="N3254" s="36">
        <v>0</v>
      </c>
      <c r="O3254" s="38">
        <v>45581</v>
      </c>
    </row>
    <row r="3255" spans="1:15" x14ac:dyDescent="0.75">
      <c r="A3255" s="39">
        <v>11280</v>
      </c>
      <c r="B3255" s="40" t="s">
        <v>3267</v>
      </c>
      <c r="C3255" s="41">
        <v>45132</v>
      </c>
      <c r="D3255" s="42">
        <v>0.71527777777777779</v>
      </c>
      <c r="E3255" s="43" t="str">
        <f t="shared" si="200"/>
        <v>Afternoon</v>
      </c>
      <c r="F3255" s="44">
        <v>8.25</v>
      </c>
      <c r="G3255" s="44" t="str">
        <f t="shared" si="201"/>
        <v>Long</v>
      </c>
      <c r="H3255" s="44" t="s">
        <v>10</v>
      </c>
      <c r="I3255" s="45">
        <v>32036</v>
      </c>
      <c r="J3255" s="40">
        <f t="shared" ca="1" si="203"/>
        <v>38</v>
      </c>
      <c r="K3255" s="45" t="str">
        <f t="shared" ca="1" si="202"/>
        <v>25+</v>
      </c>
      <c r="L3255" s="44" t="s">
        <v>10</v>
      </c>
      <c r="M3255" s="44">
        <v>0</v>
      </c>
      <c r="N3255" s="44">
        <v>0</v>
      </c>
      <c r="O3255" s="46">
        <v>45581</v>
      </c>
    </row>
    <row r="3256" spans="1:15" x14ac:dyDescent="0.75">
      <c r="A3256" s="31">
        <v>11280</v>
      </c>
      <c r="B3256" s="32" t="s">
        <v>3268</v>
      </c>
      <c r="C3256" s="33">
        <v>45132</v>
      </c>
      <c r="D3256" s="34">
        <v>0.71527777777777779</v>
      </c>
      <c r="E3256" s="35" t="str">
        <f t="shared" si="200"/>
        <v>Afternoon</v>
      </c>
      <c r="F3256" s="36">
        <v>8.25</v>
      </c>
      <c r="G3256" s="36" t="str">
        <f t="shared" si="201"/>
        <v>Long</v>
      </c>
      <c r="H3256" s="36" t="s">
        <v>10</v>
      </c>
      <c r="I3256" s="37">
        <v>29916</v>
      </c>
      <c r="J3256" s="32">
        <f t="shared" ca="1" si="203"/>
        <v>43</v>
      </c>
      <c r="K3256" s="37" t="str">
        <f t="shared" ca="1" si="202"/>
        <v>25+</v>
      </c>
      <c r="L3256" s="36" t="s">
        <v>10</v>
      </c>
      <c r="M3256" s="36">
        <v>0</v>
      </c>
      <c r="N3256" s="36">
        <v>0</v>
      </c>
      <c r="O3256" s="38">
        <v>45581</v>
      </c>
    </row>
    <row r="3257" spans="1:15" x14ac:dyDescent="0.75">
      <c r="A3257" s="39">
        <v>11280</v>
      </c>
      <c r="B3257" s="40" t="s">
        <v>3269</v>
      </c>
      <c r="C3257" s="41">
        <v>45133</v>
      </c>
      <c r="D3257" s="42">
        <v>0.65625</v>
      </c>
      <c r="E3257" s="43" t="str">
        <f t="shared" si="200"/>
        <v>Afternoon</v>
      </c>
      <c r="F3257" s="44">
        <v>6.75</v>
      </c>
      <c r="G3257" s="44" t="str">
        <f t="shared" si="201"/>
        <v>Long</v>
      </c>
      <c r="H3257" s="44" t="s">
        <v>10</v>
      </c>
      <c r="I3257" s="45">
        <v>34834</v>
      </c>
      <c r="J3257" s="40">
        <f t="shared" ca="1" si="203"/>
        <v>30</v>
      </c>
      <c r="K3257" s="45" t="str">
        <f t="shared" ca="1" si="202"/>
        <v>25+</v>
      </c>
      <c r="L3257" s="44" t="s">
        <v>10</v>
      </c>
      <c r="M3257" s="44">
        <v>0</v>
      </c>
      <c r="N3257" s="44">
        <v>0</v>
      </c>
      <c r="O3257" s="46">
        <v>45581</v>
      </c>
    </row>
    <row r="3258" spans="1:15" x14ac:dyDescent="0.75">
      <c r="A3258" s="31">
        <v>11280</v>
      </c>
      <c r="B3258" s="32" t="s">
        <v>3270</v>
      </c>
      <c r="C3258" s="33">
        <v>45133</v>
      </c>
      <c r="D3258" s="34">
        <v>0.65625</v>
      </c>
      <c r="E3258" s="35" t="str">
        <f t="shared" si="200"/>
        <v>Afternoon</v>
      </c>
      <c r="F3258" s="36">
        <v>6.75</v>
      </c>
      <c r="G3258" s="36" t="str">
        <f t="shared" si="201"/>
        <v>Long</v>
      </c>
      <c r="H3258" s="36" t="s">
        <v>9</v>
      </c>
      <c r="I3258" s="37">
        <v>36491</v>
      </c>
      <c r="J3258" s="32">
        <f t="shared" ca="1" si="203"/>
        <v>25</v>
      </c>
      <c r="K3258" s="37" t="str">
        <f t="shared" ca="1" si="202"/>
        <v>25+</v>
      </c>
      <c r="L3258" s="36" t="s">
        <v>11</v>
      </c>
      <c r="M3258" s="36">
        <v>0</v>
      </c>
      <c r="N3258" s="36">
        <v>0</v>
      </c>
      <c r="O3258" s="38">
        <v>45581</v>
      </c>
    </row>
    <row r="3259" spans="1:15" x14ac:dyDescent="0.75">
      <c r="A3259" s="39">
        <v>11280</v>
      </c>
      <c r="B3259" s="40" t="s">
        <v>3271</v>
      </c>
      <c r="C3259" s="41">
        <v>45133</v>
      </c>
      <c r="D3259" s="42">
        <v>0.70833333333333337</v>
      </c>
      <c r="E3259" s="43" t="str">
        <f t="shared" si="200"/>
        <v>Afternoon</v>
      </c>
      <c r="F3259" s="44">
        <v>8</v>
      </c>
      <c r="G3259" s="44" t="str">
        <f t="shared" si="201"/>
        <v>Long</v>
      </c>
      <c r="H3259" s="44" t="s">
        <v>10</v>
      </c>
      <c r="I3259" s="45">
        <v>33091</v>
      </c>
      <c r="J3259" s="40">
        <f t="shared" ca="1" si="203"/>
        <v>35</v>
      </c>
      <c r="K3259" s="45" t="str">
        <f t="shared" ca="1" si="202"/>
        <v>25+</v>
      </c>
      <c r="L3259" s="44" t="s">
        <v>10</v>
      </c>
      <c r="M3259" s="44">
        <v>0</v>
      </c>
      <c r="N3259" s="44">
        <v>0</v>
      </c>
      <c r="O3259" s="46">
        <v>45581</v>
      </c>
    </row>
    <row r="3260" spans="1:15" x14ac:dyDescent="0.75">
      <c r="A3260" s="31">
        <v>11280</v>
      </c>
      <c r="B3260" s="32" t="s">
        <v>3272</v>
      </c>
      <c r="C3260" s="33">
        <v>45133</v>
      </c>
      <c r="D3260" s="34">
        <v>0.70833333333333337</v>
      </c>
      <c r="E3260" s="35" t="str">
        <f t="shared" si="200"/>
        <v>Afternoon</v>
      </c>
      <c r="F3260" s="36">
        <v>8</v>
      </c>
      <c r="G3260" s="36" t="str">
        <f t="shared" si="201"/>
        <v>Long</v>
      </c>
      <c r="H3260" s="36" t="s">
        <v>9</v>
      </c>
      <c r="I3260" s="37">
        <v>27727</v>
      </c>
      <c r="J3260" s="32">
        <f t="shared" ca="1" si="203"/>
        <v>49</v>
      </c>
      <c r="K3260" s="37" t="str">
        <f t="shared" ca="1" si="202"/>
        <v>25+</v>
      </c>
      <c r="L3260" s="36" t="s">
        <v>10</v>
      </c>
      <c r="M3260" s="36">
        <v>0</v>
      </c>
      <c r="N3260" s="36">
        <v>0</v>
      </c>
      <c r="O3260" s="38">
        <v>45581</v>
      </c>
    </row>
    <row r="3261" spans="1:15" x14ac:dyDescent="0.75">
      <c r="A3261" s="39">
        <v>11280</v>
      </c>
      <c r="B3261" s="40" t="s">
        <v>3273</v>
      </c>
      <c r="C3261" s="41">
        <v>45134</v>
      </c>
      <c r="D3261" s="42">
        <v>0.64583333333333337</v>
      </c>
      <c r="E3261" s="43" t="str">
        <f t="shared" si="200"/>
        <v>Afternoon</v>
      </c>
      <c r="F3261" s="44">
        <v>6.5</v>
      </c>
      <c r="G3261" s="44" t="str">
        <f t="shared" si="201"/>
        <v>Long</v>
      </c>
      <c r="H3261" s="44" t="s">
        <v>10</v>
      </c>
      <c r="I3261" s="45">
        <v>33185</v>
      </c>
      <c r="J3261" s="40">
        <f t="shared" ca="1" si="203"/>
        <v>34</v>
      </c>
      <c r="K3261" s="45" t="str">
        <f t="shared" ca="1" si="202"/>
        <v>25+</v>
      </c>
      <c r="L3261" s="44" t="s">
        <v>10</v>
      </c>
      <c r="M3261" s="44">
        <v>0</v>
      </c>
      <c r="N3261" s="44">
        <v>0</v>
      </c>
      <c r="O3261" s="46">
        <v>45581</v>
      </c>
    </row>
    <row r="3262" spans="1:15" x14ac:dyDescent="0.75">
      <c r="A3262" s="31">
        <v>11280</v>
      </c>
      <c r="B3262" s="32" t="s">
        <v>3274</v>
      </c>
      <c r="C3262" s="33">
        <v>45134</v>
      </c>
      <c r="D3262" s="34">
        <v>0.69722222222222219</v>
      </c>
      <c r="E3262" s="35" t="str">
        <f t="shared" si="200"/>
        <v>Afternoon</v>
      </c>
      <c r="F3262" s="36">
        <v>7.75</v>
      </c>
      <c r="G3262" s="36" t="str">
        <f t="shared" si="201"/>
        <v>Long</v>
      </c>
      <c r="H3262" s="36" t="s">
        <v>10</v>
      </c>
      <c r="I3262" s="37">
        <v>38376</v>
      </c>
      <c r="J3262" s="32">
        <f t="shared" ca="1" si="203"/>
        <v>20</v>
      </c>
      <c r="K3262" s="37" t="str">
        <f t="shared" ca="1" si="202"/>
        <v>18-24 (Young Drivers)</v>
      </c>
      <c r="L3262" s="36" t="s">
        <v>10</v>
      </c>
      <c r="M3262" s="36">
        <v>0</v>
      </c>
      <c r="N3262" s="36">
        <v>0</v>
      </c>
      <c r="O3262" s="38">
        <v>45581</v>
      </c>
    </row>
    <row r="3263" spans="1:15" x14ac:dyDescent="0.75">
      <c r="A3263" s="39">
        <v>11280</v>
      </c>
      <c r="B3263" s="40" t="s">
        <v>3275</v>
      </c>
      <c r="C3263" s="41">
        <v>45134</v>
      </c>
      <c r="D3263" s="42">
        <v>0.69722222222222219</v>
      </c>
      <c r="E3263" s="43" t="str">
        <f t="shared" si="200"/>
        <v>Afternoon</v>
      </c>
      <c r="F3263" s="44">
        <v>7.75</v>
      </c>
      <c r="G3263" s="44" t="str">
        <f t="shared" si="201"/>
        <v>Long</v>
      </c>
      <c r="H3263" s="44" t="s">
        <v>10</v>
      </c>
      <c r="I3263" s="45">
        <v>27507</v>
      </c>
      <c r="J3263" s="40">
        <f t="shared" ca="1" si="203"/>
        <v>50</v>
      </c>
      <c r="K3263" s="45" t="str">
        <f t="shared" ca="1" si="202"/>
        <v>25+</v>
      </c>
      <c r="L3263" s="44" t="s">
        <v>11</v>
      </c>
      <c r="M3263" s="44">
        <v>0</v>
      </c>
      <c r="N3263" s="44">
        <v>0</v>
      </c>
      <c r="O3263" s="46">
        <v>45581</v>
      </c>
    </row>
    <row r="3264" spans="1:15" x14ac:dyDescent="0.75">
      <c r="A3264" s="31">
        <v>11280</v>
      </c>
      <c r="B3264" s="32" t="s">
        <v>3276</v>
      </c>
      <c r="C3264" s="33">
        <v>45135</v>
      </c>
      <c r="D3264" s="34">
        <v>0.65277777777777779</v>
      </c>
      <c r="E3264" s="35" t="str">
        <f t="shared" si="200"/>
        <v>Afternoon</v>
      </c>
      <c r="F3264" s="36">
        <v>10.75</v>
      </c>
      <c r="G3264" s="36" t="str">
        <f t="shared" si="201"/>
        <v>Long</v>
      </c>
      <c r="H3264" s="36" t="s">
        <v>9</v>
      </c>
      <c r="I3264" s="37">
        <v>37814</v>
      </c>
      <c r="J3264" s="32">
        <f t="shared" ca="1" si="203"/>
        <v>22</v>
      </c>
      <c r="K3264" s="37" t="str">
        <f t="shared" ca="1" si="202"/>
        <v>18-24 (Young Drivers)</v>
      </c>
      <c r="L3264" s="36" t="s">
        <v>10</v>
      </c>
      <c r="M3264" s="36">
        <v>0</v>
      </c>
      <c r="N3264" s="36">
        <v>0</v>
      </c>
      <c r="O3264" s="38">
        <v>45581</v>
      </c>
    </row>
    <row r="3265" spans="1:15" x14ac:dyDescent="0.75">
      <c r="A3265" s="39">
        <v>11280</v>
      </c>
      <c r="B3265" s="40" t="s">
        <v>3277</v>
      </c>
      <c r="C3265" s="41">
        <v>45135</v>
      </c>
      <c r="D3265" s="42">
        <v>0.65277777777777779</v>
      </c>
      <c r="E3265" s="43" t="str">
        <f t="shared" ref="E3265:E3328" si="204">IF(D3265&lt;TIME(12,0,0), "Morning", IF(D3265&lt;TIME(18,0,0), "Afternoon", "Evening"))</f>
        <v>Afternoon</v>
      </c>
      <c r="F3265" s="44">
        <v>6.75</v>
      </c>
      <c r="G3265" s="44" t="str">
        <f t="shared" ref="G3265:G3328" si="205">IF(F3265 &lt; 2.5, "Short",
  IF(F3265 &lt;= 4, "Medium", "Long")
)</f>
        <v>Long</v>
      </c>
      <c r="H3265" s="44" t="s">
        <v>10</v>
      </c>
      <c r="I3265" s="45">
        <v>36568</v>
      </c>
      <c r="J3265" s="40">
        <f t="shared" ca="1" si="203"/>
        <v>25</v>
      </c>
      <c r="K3265" s="45" t="str">
        <f t="shared" ref="K3265:K3328" ca="1" si="206" xml:space="preserve"> IF(J3265 &lt; 15, "Invalid (Below Minimum Age)", IF(J3265 = 15, "15 (Moped/Tractor)", IF(J3265 = 16, "16 (Light Vehicles)", IF(J3265 = 17, "17 (Car/Motorcycle)", IF(J3265 &lt;= 24, "18-24 (Young Drivers)","25+"
        )
      )
    )
  )
)</f>
        <v>25+</v>
      </c>
      <c r="L3265" s="44" t="s">
        <v>10</v>
      </c>
      <c r="M3265" s="44">
        <v>0</v>
      </c>
      <c r="N3265" s="44">
        <v>0</v>
      </c>
      <c r="O3265" s="46">
        <v>45581</v>
      </c>
    </row>
    <row r="3266" spans="1:15" x14ac:dyDescent="0.75">
      <c r="A3266" s="31">
        <v>11280</v>
      </c>
      <c r="B3266" s="32" t="s">
        <v>3278</v>
      </c>
      <c r="C3266" s="33">
        <v>45135</v>
      </c>
      <c r="D3266" s="34">
        <v>0.70625000000000004</v>
      </c>
      <c r="E3266" s="35" t="str">
        <f t="shared" si="204"/>
        <v>Afternoon</v>
      </c>
      <c r="F3266" s="36">
        <v>8</v>
      </c>
      <c r="G3266" s="36" t="str">
        <f t="shared" si="205"/>
        <v>Long</v>
      </c>
      <c r="H3266" s="36" t="s">
        <v>10</v>
      </c>
      <c r="I3266" s="37">
        <v>31304</v>
      </c>
      <c r="J3266" s="32">
        <f t="shared" ref="J3266:J3329" ca="1" si="207">IFERROR(DATEDIF(I3266, TODAY(), "Y"), 0)</f>
        <v>40</v>
      </c>
      <c r="K3266" s="37" t="str">
        <f t="shared" ca="1" si="206"/>
        <v>25+</v>
      </c>
      <c r="L3266" s="36" t="s">
        <v>10</v>
      </c>
      <c r="M3266" s="36">
        <v>0</v>
      </c>
      <c r="N3266" s="36">
        <v>0</v>
      </c>
      <c r="O3266" s="38">
        <v>45581</v>
      </c>
    </row>
    <row r="3267" spans="1:15" x14ac:dyDescent="0.75">
      <c r="A3267" s="39">
        <v>11280</v>
      </c>
      <c r="B3267" s="40" t="s">
        <v>3279</v>
      </c>
      <c r="C3267" s="41">
        <v>45138</v>
      </c>
      <c r="D3267" s="42">
        <v>0.67708333333333337</v>
      </c>
      <c r="E3267" s="43" t="str">
        <f t="shared" si="204"/>
        <v>Afternoon</v>
      </c>
      <c r="F3267" s="44">
        <v>7.25</v>
      </c>
      <c r="G3267" s="44" t="str">
        <f t="shared" si="205"/>
        <v>Long</v>
      </c>
      <c r="H3267" s="44" t="s">
        <v>9</v>
      </c>
      <c r="I3267" s="45">
        <v>29672</v>
      </c>
      <c r="J3267" s="40">
        <f t="shared" ca="1" si="207"/>
        <v>44</v>
      </c>
      <c r="K3267" s="45" t="str">
        <f t="shared" ca="1" si="206"/>
        <v>25+</v>
      </c>
      <c r="L3267" s="44" t="s">
        <v>10</v>
      </c>
      <c r="M3267" s="44">
        <v>1</v>
      </c>
      <c r="N3267" s="44">
        <v>1</v>
      </c>
      <c r="O3267" s="46">
        <v>45581</v>
      </c>
    </row>
    <row r="3268" spans="1:15" x14ac:dyDescent="0.75">
      <c r="A3268" s="31">
        <v>11280</v>
      </c>
      <c r="B3268" s="32" t="s">
        <v>3280</v>
      </c>
      <c r="C3268" s="33">
        <v>45138</v>
      </c>
      <c r="D3268" s="34">
        <v>0.69444444444444442</v>
      </c>
      <c r="E3268" s="35" t="str">
        <f t="shared" si="204"/>
        <v>Afternoon</v>
      </c>
      <c r="F3268" s="36">
        <v>7.75</v>
      </c>
      <c r="G3268" s="36" t="str">
        <f t="shared" si="205"/>
        <v>Long</v>
      </c>
      <c r="H3268" s="36" t="s">
        <v>9</v>
      </c>
      <c r="I3268" s="37">
        <v>33606</v>
      </c>
      <c r="J3268" s="32">
        <f t="shared" ca="1" si="207"/>
        <v>33</v>
      </c>
      <c r="K3268" s="37" t="str">
        <f t="shared" ca="1" si="206"/>
        <v>25+</v>
      </c>
      <c r="L3268" s="36" t="s">
        <v>10</v>
      </c>
      <c r="M3268" s="36">
        <v>0</v>
      </c>
      <c r="N3268" s="36">
        <v>0</v>
      </c>
      <c r="O3268" s="38">
        <v>45581</v>
      </c>
    </row>
    <row r="3269" spans="1:15" x14ac:dyDescent="0.75">
      <c r="A3269" s="39">
        <v>11280</v>
      </c>
      <c r="B3269" s="40" t="s">
        <v>3281</v>
      </c>
      <c r="C3269" s="41">
        <v>45139</v>
      </c>
      <c r="D3269" s="42">
        <v>0.63888888888888884</v>
      </c>
      <c r="E3269" s="43" t="str">
        <f t="shared" si="204"/>
        <v>Afternoon</v>
      </c>
      <c r="F3269" s="44">
        <v>6.25</v>
      </c>
      <c r="G3269" s="44" t="str">
        <f t="shared" si="205"/>
        <v>Long</v>
      </c>
      <c r="H3269" s="44" t="s">
        <v>9</v>
      </c>
      <c r="I3269" s="45">
        <v>30801</v>
      </c>
      <c r="J3269" s="40">
        <f t="shared" ca="1" si="207"/>
        <v>41</v>
      </c>
      <c r="K3269" s="45" t="str">
        <f t="shared" ca="1" si="206"/>
        <v>25+</v>
      </c>
      <c r="L3269" s="44" t="s">
        <v>10</v>
      </c>
      <c r="M3269" s="44">
        <v>0</v>
      </c>
      <c r="N3269" s="44">
        <v>0</v>
      </c>
      <c r="O3269" s="46">
        <v>45581</v>
      </c>
    </row>
    <row r="3270" spans="1:15" x14ac:dyDescent="0.75">
      <c r="A3270" s="31">
        <v>11280</v>
      </c>
      <c r="B3270" s="32" t="s">
        <v>3282</v>
      </c>
      <c r="C3270" s="33">
        <v>45139</v>
      </c>
      <c r="D3270" s="34">
        <v>0.69444444444444442</v>
      </c>
      <c r="E3270" s="35" t="str">
        <f t="shared" si="204"/>
        <v>Afternoon</v>
      </c>
      <c r="F3270" s="36">
        <v>7.75</v>
      </c>
      <c r="G3270" s="36" t="str">
        <f t="shared" si="205"/>
        <v>Long</v>
      </c>
      <c r="H3270" s="36" t="s">
        <v>9</v>
      </c>
      <c r="I3270" s="37">
        <v>38048</v>
      </c>
      <c r="J3270" s="32">
        <f t="shared" ca="1" si="207"/>
        <v>21</v>
      </c>
      <c r="K3270" s="37" t="str">
        <f t="shared" ca="1" si="206"/>
        <v>18-24 (Young Drivers)</v>
      </c>
      <c r="L3270" s="36" t="s">
        <v>10</v>
      </c>
      <c r="M3270" s="36">
        <v>0</v>
      </c>
      <c r="N3270" s="36">
        <v>0</v>
      </c>
      <c r="O3270" s="38">
        <v>45581</v>
      </c>
    </row>
    <row r="3271" spans="1:15" x14ac:dyDescent="0.75">
      <c r="A3271" s="39">
        <v>11280</v>
      </c>
      <c r="B3271" s="40" t="s">
        <v>3283</v>
      </c>
      <c r="C3271" s="41">
        <v>45139</v>
      </c>
      <c r="D3271" s="42">
        <v>0.69444444444444442</v>
      </c>
      <c r="E3271" s="43" t="str">
        <f t="shared" si="204"/>
        <v>Afternoon</v>
      </c>
      <c r="F3271" s="44">
        <v>7.75</v>
      </c>
      <c r="G3271" s="44" t="str">
        <f t="shared" si="205"/>
        <v>Long</v>
      </c>
      <c r="H3271" s="44" t="s">
        <v>10</v>
      </c>
      <c r="I3271" s="45">
        <v>38300</v>
      </c>
      <c r="J3271" s="40">
        <f t="shared" ca="1" si="207"/>
        <v>20</v>
      </c>
      <c r="K3271" s="45" t="str">
        <f t="shared" ca="1" si="206"/>
        <v>18-24 (Young Drivers)</v>
      </c>
      <c r="L3271" s="44" t="s">
        <v>10</v>
      </c>
      <c r="M3271" s="44">
        <v>0</v>
      </c>
      <c r="N3271" s="44">
        <v>0</v>
      </c>
      <c r="O3271" s="46">
        <v>45581</v>
      </c>
    </row>
    <row r="3272" spans="1:15" x14ac:dyDescent="0.75">
      <c r="A3272" s="31">
        <v>11280</v>
      </c>
      <c r="B3272" s="32" t="s">
        <v>3284</v>
      </c>
      <c r="C3272" s="33">
        <v>45140</v>
      </c>
      <c r="D3272" s="34">
        <v>0.62777777777777777</v>
      </c>
      <c r="E3272" s="35" t="str">
        <f t="shared" si="204"/>
        <v>Afternoon</v>
      </c>
      <c r="F3272" s="36">
        <v>6</v>
      </c>
      <c r="G3272" s="36" t="str">
        <f t="shared" si="205"/>
        <v>Long</v>
      </c>
      <c r="H3272" s="36" t="s">
        <v>10</v>
      </c>
      <c r="I3272" s="37">
        <v>23143</v>
      </c>
      <c r="J3272" s="32">
        <f t="shared" ca="1" si="207"/>
        <v>62</v>
      </c>
      <c r="K3272" s="37" t="str">
        <f t="shared" ca="1" si="206"/>
        <v>25+</v>
      </c>
      <c r="L3272" s="36" t="s">
        <v>10</v>
      </c>
      <c r="M3272" s="36">
        <v>0</v>
      </c>
      <c r="N3272" s="36">
        <v>0</v>
      </c>
      <c r="O3272" s="38">
        <v>45581</v>
      </c>
    </row>
    <row r="3273" spans="1:15" x14ac:dyDescent="0.75">
      <c r="A3273" s="39">
        <v>11280</v>
      </c>
      <c r="B3273" s="40" t="s">
        <v>3285</v>
      </c>
      <c r="C3273" s="41">
        <v>45140</v>
      </c>
      <c r="D3273" s="42">
        <v>0.67013888888888884</v>
      </c>
      <c r="E3273" s="43" t="str">
        <f t="shared" si="204"/>
        <v>Afternoon</v>
      </c>
      <c r="F3273" s="44">
        <v>7</v>
      </c>
      <c r="G3273" s="44" t="str">
        <f t="shared" si="205"/>
        <v>Long</v>
      </c>
      <c r="H3273" s="44" t="s">
        <v>9</v>
      </c>
      <c r="I3273" s="45">
        <v>23729</v>
      </c>
      <c r="J3273" s="40">
        <f t="shared" ca="1" si="207"/>
        <v>60</v>
      </c>
      <c r="K3273" s="45" t="str">
        <f t="shared" ca="1" si="206"/>
        <v>25+</v>
      </c>
      <c r="L3273" s="44" t="s">
        <v>10</v>
      </c>
      <c r="M3273" s="44">
        <v>0</v>
      </c>
      <c r="N3273" s="44">
        <v>0</v>
      </c>
      <c r="O3273" s="46">
        <v>45581</v>
      </c>
    </row>
    <row r="3274" spans="1:15" x14ac:dyDescent="0.75">
      <c r="A3274" s="31">
        <v>11280</v>
      </c>
      <c r="B3274" s="32" t="s">
        <v>3286</v>
      </c>
      <c r="C3274" s="33">
        <v>45140</v>
      </c>
      <c r="D3274" s="34">
        <v>0.67013888888888884</v>
      </c>
      <c r="E3274" s="35" t="str">
        <f t="shared" si="204"/>
        <v>Afternoon</v>
      </c>
      <c r="F3274" s="36">
        <v>7</v>
      </c>
      <c r="G3274" s="36" t="str">
        <f t="shared" si="205"/>
        <v>Long</v>
      </c>
      <c r="H3274" s="36" t="s">
        <v>10</v>
      </c>
      <c r="I3274" s="37">
        <v>33536</v>
      </c>
      <c r="J3274" s="32">
        <f t="shared" ca="1" si="207"/>
        <v>33</v>
      </c>
      <c r="K3274" s="37" t="str">
        <f t="shared" ca="1" si="206"/>
        <v>25+</v>
      </c>
      <c r="L3274" s="36" t="s">
        <v>10</v>
      </c>
      <c r="M3274" s="36">
        <v>0</v>
      </c>
      <c r="N3274" s="36">
        <v>0</v>
      </c>
      <c r="O3274" s="38">
        <v>45581</v>
      </c>
    </row>
    <row r="3275" spans="1:15" x14ac:dyDescent="0.75">
      <c r="A3275" s="39">
        <v>11280</v>
      </c>
      <c r="B3275" s="40" t="s">
        <v>3287</v>
      </c>
      <c r="C3275" s="41">
        <v>45141</v>
      </c>
      <c r="D3275" s="42">
        <v>0.65972222222222221</v>
      </c>
      <c r="E3275" s="43" t="str">
        <f t="shared" si="204"/>
        <v>Afternoon</v>
      </c>
      <c r="F3275" s="44">
        <v>6.75</v>
      </c>
      <c r="G3275" s="44" t="str">
        <f t="shared" si="205"/>
        <v>Long</v>
      </c>
      <c r="H3275" s="44" t="s">
        <v>9</v>
      </c>
      <c r="I3275" s="45">
        <v>36692</v>
      </c>
      <c r="J3275" s="40">
        <f t="shared" ca="1" si="207"/>
        <v>25</v>
      </c>
      <c r="K3275" s="45" t="str">
        <f t="shared" ca="1" si="206"/>
        <v>25+</v>
      </c>
      <c r="L3275" s="44" t="s">
        <v>10</v>
      </c>
      <c r="M3275" s="44">
        <v>0</v>
      </c>
      <c r="N3275" s="44">
        <v>0</v>
      </c>
      <c r="O3275" s="46">
        <v>45581</v>
      </c>
    </row>
    <row r="3276" spans="1:15" x14ac:dyDescent="0.75">
      <c r="A3276" s="31">
        <v>11280</v>
      </c>
      <c r="B3276" s="32" t="s">
        <v>3288</v>
      </c>
      <c r="C3276" s="33">
        <v>45142</v>
      </c>
      <c r="D3276" s="34">
        <v>0.64583333333333337</v>
      </c>
      <c r="E3276" s="35" t="str">
        <f t="shared" si="204"/>
        <v>Afternoon</v>
      </c>
      <c r="F3276" s="36">
        <v>6.5</v>
      </c>
      <c r="G3276" s="36" t="str">
        <f t="shared" si="205"/>
        <v>Long</v>
      </c>
      <c r="H3276" s="36" t="s">
        <v>9</v>
      </c>
      <c r="I3276" s="37">
        <v>34018</v>
      </c>
      <c r="J3276" s="32">
        <f t="shared" ca="1" si="207"/>
        <v>32</v>
      </c>
      <c r="K3276" s="37" t="str">
        <f t="shared" ca="1" si="206"/>
        <v>25+</v>
      </c>
      <c r="L3276" s="36" t="s">
        <v>10</v>
      </c>
      <c r="M3276" s="36">
        <v>0</v>
      </c>
      <c r="N3276" s="36">
        <v>0</v>
      </c>
      <c r="O3276" s="38">
        <v>45581</v>
      </c>
    </row>
    <row r="3277" spans="1:15" x14ac:dyDescent="0.75">
      <c r="A3277" s="39">
        <v>11280</v>
      </c>
      <c r="B3277" s="40" t="s">
        <v>3289</v>
      </c>
      <c r="C3277" s="41">
        <v>45142</v>
      </c>
      <c r="D3277" s="42">
        <v>0.69444444444444442</v>
      </c>
      <c r="E3277" s="43" t="str">
        <f t="shared" si="204"/>
        <v>Afternoon</v>
      </c>
      <c r="F3277" s="44">
        <v>7.75</v>
      </c>
      <c r="G3277" s="44" t="str">
        <f t="shared" si="205"/>
        <v>Long</v>
      </c>
      <c r="H3277" s="44" t="s">
        <v>10</v>
      </c>
      <c r="I3277" s="45">
        <v>26515</v>
      </c>
      <c r="J3277" s="40">
        <f t="shared" ca="1" si="207"/>
        <v>53</v>
      </c>
      <c r="K3277" s="45" t="str">
        <f t="shared" ca="1" si="206"/>
        <v>25+</v>
      </c>
      <c r="L3277" s="44" t="s">
        <v>11</v>
      </c>
      <c r="M3277" s="44">
        <v>0</v>
      </c>
      <c r="N3277" s="44">
        <v>0</v>
      </c>
      <c r="O3277" s="46">
        <v>45581</v>
      </c>
    </row>
    <row r="3278" spans="1:15" x14ac:dyDescent="0.75">
      <c r="A3278" s="31">
        <v>11280</v>
      </c>
      <c r="B3278" s="32" t="s">
        <v>3290</v>
      </c>
      <c r="C3278" s="33">
        <v>45142</v>
      </c>
      <c r="D3278" s="34">
        <v>0.69444444444444442</v>
      </c>
      <c r="E3278" s="35" t="str">
        <f t="shared" si="204"/>
        <v>Afternoon</v>
      </c>
      <c r="F3278" s="36">
        <v>7.75</v>
      </c>
      <c r="G3278" s="36" t="str">
        <f t="shared" si="205"/>
        <v>Long</v>
      </c>
      <c r="H3278" s="36" t="s">
        <v>10</v>
      </c>
      <c r="I3278" s="37">
        <v>33926</v>
      </c>
      <c r="J3278" s="32">
        <f t="shared" ca="1" si="207"/>
        <v>32</v>
      </c>
      <c r="K3278" s="37" t="str">
        <f t="shared" ca="1" si="206"/>
        <v>25+</v>
      </c>
      <c r="L3278" s="36" t="s">
        <v>10</v>
      </c>
      <c r="M3278" s="36">
        <v>0</v>
      </c>
      <c r="N3278" s="36">
        <v>0</v>
      </c>
      <c r="O3278" s="38">
        <v>45581</v>
      </c>
    </row>
    <row r="3279" spans="1:15" x14ac:dyDescent="0.75">
      <c r="A3279" s="39">
        <v>11280</v>
      </c>
      <c r="B3279" s="40" t="s">
        <v>3291</v>
      </c>
      <c r="C3279" s="41">
        <v>45145</v>
      </c>
      <c r="D3279" s="42">
        <v>0.65277777777777779</v>
      </c>
      <c r="E3279" s="43" t="str">
        <f t="shared" si="204"/>
        <v>Afternoon</v>
      </c>
      <c r="F3279" s="44">
        <v>6.75</v>
      </c>
      <c r="G3279" s="44" t="str">
        <f t="shared" si="205"/>
        <v>Long</v>
      </c>
      <c r="H3279" s="44" t="s">
        <v>10</v>
      </c>
      <c r="I3279" s="45">
        <v>35823</v>
      </c>
      <c r="J3279" s="40">
        <f t="shared" ca="1" si="207"/>
        <v>27</v>
      </c>
      <c r="K3279" s="45" t="str">
        <f t="shared" ca="1" si="206"/>
        <v>25+</v>
      </c>
      <c r="L3279" s="44" t="s">
        <v>10</v>
      </c>
      <c r="M3279" s="44">
        <v>0</v>
      </c>
      <c r="N3279" s="44">
        <v>0</v>
      </c>
      <c r="O3279" s="46">
        <v>45581</v>
      </c>
    </row>
    <row r="3280" spans="1:15" x14ac:dyDescent="0.75">
      <c r="A3280" s="31">
        <v>11280</v>
      </c>
      <c r="B3280" s="32" t="s">
        <v>3292</v>
      </c>
      <c r="C3280" s="33">
        <v>45145</v>
      </c>
      <c r="D3280" s="34">
        <v>0.65277777777777779</v>
      </c>
      <c r="E3280" s="35" t="str">
        <f t="shared" si="204"/>
        <v>Afternoon</v>
      </c>
      <c r="F3280" s="36">
        <v>6.75</v>
      </c>
      <c r="G3280" s="36" t="str">
        <f t="shared" si="205"/>
        <v>Long</v>
      </c>
      <c r="H3280" s="36" t="s">
        <v>9</v>
      </c>
      <c r="I3280" s="37">
        <v>31711</v>
      </c>
      <c r="J3280" s="32">
        <f t="shared" ca="1" si="207"/>
        <v>38</v>
      </c>
      <c r="K3280" s="37" t="str">
        <f t="shared" ca="1" si="206"/>
        <v>25+</v>
      </c>
      <c r="L3280" s="36" t="s">
        <v>10</v>
      </c>
      <c r="M3280" s="36">
        <v>0</v>
      </c>
      <c r="N3280" s="36">
        <v>0</v>
      </c>
      <c r="O3280" s="38">
        <v>45581</v>
      </c>
    </row>
    <row r="3281" spans="1:15" x14ac:dyDescent="0.75">
      <c r="A3281" s="39">
        <v>11280</v>
      </c>
      <c r="B3281" s="40" t="s">
        <v>3293</v>
      </c>
      <c r="C3281" s="41">
        <v>45145</v>
      </c>
      <c r="D3281" s="42">
        <v>0.70138888888888884</v>
      </c>
      <c r="E3281" s="43" t="str">
        <f t="shared" si="204"/>
        <v>Afternoon</v>
      </c>
      <c r="F3281" s="44">
        <v>7.75</v>
      </c>
      <c r="G3281" s="44" t="str">
        <f t="shared" si="205"/>
        <v>Long</v>
      </c>
      <c r="H3281" s="44" t="s">
        <v>9</v>
      </c>
      <c r="I3281" s="45">
        <v>34036</v>
      </c>
      <c r="J3281" s="40">
        <f t="shared" ca="1" si="207"/>
        <v>32</v>
      </c>
      <c r="K3281" s="45" t="str">
        <f t="shared" ca="1" si="206"/>
        <v>25+</v>
      </c>
      <c r="L3281" s="44" t="s">
        <v>10</v>
      </c>
      <c r="M3281" s="44">
        <v>0</v>
      </c>
      <c r="N3281" s="44">
        <v>0</v>
      </c>
      <c r="O3281" s="46">
        <v>45581</v>
      </c>
    </row>
    <row r="3282" spans="1:15" x14ac:dyDescent="0.75">
      <c r="A3282" s="31">
        <v>11280</v>
      </c>
      <c r="B3282" s="32" t="s">
        <v>3294</v>
      </c>
      <c r="C3282" s="33">
        <v>45145</v>
      </c>
      <c r="D3282" s="34">
        <v>0.70138888888888884</v>
      </c>
      <c r="E3282" s="35" t="str">
        <f t="shared" si="204"/>
        <v>Afternoon</v>
      </c>
      <c r="F3282" s="36">
        <v>7.75</v>
      </c>
      <c r="G3282" s="36" t="str">
        <f t="shared" si="205"/>
        <v>Long</v>
      </c>
      <c r="H3282" s="36" t="s">
        <v>10</v>
      </c>
      <c r="I3282" s="37">
        <v>27727</v>
      </c>
      <c r="J3282" s="32">
        <f t="shared" ca="1" si="207"/>
        <v>49</v>
      </c>
      <c r="K3282" s="37" t="str">
        <f t="shared" ca="1" si="206"/>
        <v>25+</v>
      </c>
      <c r="L3282" s="36" t="s">
        <v>10</v>
      </c>
      <c r="M3282" s="36">
        <v>0</v>
      </c>
      <c r="N3282" s="36">
        <v>0</v>
      </c>
      <c r="O3282" s="38">
        <v>45581</v>
      </c>
    </row>
    <row r="3283" spans="1:15" x14ac:dyDescent="0.75">
      <c r="A3283" s="39">
        <v>11280</v>
      </c>
      <c r="B3283" s="40" t="s">
        <v>3295</v>
      </c>
      <c r="C3283" s="41">
        <v>45146</v>
      </c>
      <c r="D3283" s="42">
        <v>0.61458333333333337</v>
      </c>
      <c r="E3283" s="43" t="str">
        <f t="shared" si="204"/>
        <v>Afternoon</v>
      </c>
      <c r="F3283" s="44">
        <v>6</v>
      </c>
      <c r="G3283" s="44" t="str">
        <f t="shared" si="205"/>
        <v>Long</v>
      </c>
      <c r="H3283" s="44" t="s">
        <v>9</v>
      </c>
      <c r="I3283" s="45">
        <v>38599</v>
      </c>
      <c r="J3283" s="40">
        <f t="shared" ca="1" si="207"/>
        <v>20</v>
      </c>
      <c r="K3283" s="45" t="str">
        <f t="shared" ca="1" si="206"/>
        <v>18-24 (Young Drivers)</v>
      </c>
      <c r="L3283" s="44" t="s">
        <v>10</v>
      </c>
      <c r="M3283" s="44">
        <v>0</v>
      </c>
      <c r="N3283" s="44">
        <v>0</v>
      </c>
      <c r="O3283" s="46">
        <v>45581</v>
      </c>
    </row>
    <row r="3284" spans="1:15" x14ac:dyDescent="0.75">
      <c r="A3284" s="31">
        <v>11280</v>
      </c>
      <c r="B3284" s="32" t="s">
        <v>3296</v>
      </c>
      <c r="C3284" s="33">
        <v>45146</v>
      </c>
      <c r="D3284" s="34">
        <v>0.65625</v>
      </c>
      <c r="E3284" s="35" t="str">
        <f t="shared" si="204"/>
        <v>Afternoon</v>
      </c>
      <c r="F3284" s="36">
        <v>7</v>
      </c>
      <c r="G3284" s="36" t="str">
        <f t="shared" si="205"/>
        <v>Long</v>
      </c>
      <c r="H3284" s="36" t="s">
        <v>10</v>
      </c>
      <c r="I3284" s="37">
        <v>34375</v>
      </c>
      <c r="J3284" s="32">
        <f t="shared" ca="1" si="207"/>
        <v>31</v>
      </c>
      <c r="K3284" s="37" t="str">
        <f t="shared" ca="1" si="206"/>
        <v>25+</v>
      </c>
      <c r="L3284" s="36" t="s">
        <v>10</v>
      </c>
      <c r="M3284" s="36">
        <v>0</v>
      </c>
      <c r="N3284" s="36">
        <v>0</v>
      </c>
      <c r="O3284" s="38">
        <v>45581</v>
      </c>
    </row>
    <row r="3285" spans="1:15" x14ac:dyDescent="0.75">
      <c r="A3285" s="39">
        <v>11280</v>
      </c>
      <c r="B3285" s="40" t="s">
        <v>3297</v>
      </c>
      <c r="C3285" s="41">
        <v>45146</v>
      </c>
      <c r="D3285" s="42">
        <v>0.65625</v>
      </c>
      <c r="E3285" s="43" t="str">
        <f t="shared" si="204"/>
        <v>Afternoon</v>
      </c>
      <c r="F3285" s="44">
        <v>7</v>
      </c>
      <c r="G3285" s="44" t="str">
        <f t="shared" si="205"/>
        <v>Long</v>
      </c>
      <c r="H3285" s="44" t="s">
        <v>9</v>
      </c>
      <c r="I3285" s="45">
        <v>29132</v>
      </c>
      <c r="J3285" s="40">
        <f t="shared" ca="1" si="207"/>
        <v>45</v>
      </c>
      <c r="K3285" s="45" t="str">
        <f t="shared" ca="1" si="206"/>
        <v>25+</v>
      </c>
      <c r="L3285" s="44" t="s">
        <v>10</v>
      </c>
      <c r="M3285" s="44">
        <v>0</v>
      </c>
      <c r="N3285" s="44">
        <v>0</v>
      </c>
      <c r="O3285" s="46">
        <v>45581</v>
      </c>
    </row>
    <row r="3286" spans="1:15" x14ac:dyDescent="0.75">
      <c r="A3286" s="31">
        <v>11280</v>
      </c>
      <c r="B3286" s="32" t="s">
        <v>3298</v>
      </c>
      <c r="C3286" s="33">
        <v>45147</v>
      </c>
      <c r="D3286" s="34">
        <v>0.63888888888888884</v>
      </c>
      <c r="E3286" s="35" t="str">
        <f t="shared" si="204"/>
        <v>Afternoon</v>
      </c>
      <c r="F3286" s="36">
        <v>6.25</v>
      </c>
      <c r="G3286" s="36" t="str">
        <f t="shared" si="205"/>
        <v>Long</v>
      </c>
      <c r="H3286" s="36" t="s">
        <v>9</v>
      </c>
      <c r="I3286" s="37">
        <v>28980</v>
      </c>
      <c r="J3286" s="32">
        <f t="shared" ca="1" si="207"/>
        <v>46</v>
      </c>
      <c r="K3286" s="37" t="str">
        <f t="shared" ca="1" si="206"/>
        <v>25+</v>
      </c>
      <c r="L3286" s="36" t="s">
        <v>10</v>
      </c>
      <c r="M3286" s="36">
        <v>0</v>
      </c>
      <c r="N3286" s="36">
        <v>0</v>
      </c>
      <c r="O3286" s="38">
        <v>45581</v>
      </c>
    </row>
    <row r="3287" spans="1:15" x14ac:dyDescent="0.75">
      <c r="A3287" s="39">
        <v>11280</v>
      </c>
      <c r="B3287" s="40" t="s">
        <v>3299</v>
      </c>
      <c r="C3287" s="41">
        <v>45147</v>
      </c>
      <c r="D3287" s="42">
        <v>0.6875</v>
      </c>
      <c r="E3287" s="43" t="str">
        <f t="shared" si="204"/>
        <v>Afternoon</v>
      </c>
      <c r="F3287" s="44">
        <v>7.5</v>
      </c>
      <c r="G3287" s="44" t="str">
        <f t="shared" si="205"/>
        <v>Long</v>
      </c>
      <c r="H3287" s="44" t="s">
        <v>9</v>
      </c>
      <c r="I3287" s="45">
        <v>36204</v>
      </c>
      <c r="J3287" s="40">
        <f t="shared" ca="1" si="207"/>
        <v>26</v>
      </c>
      <c r="K3287" s="45" t="str">
        <f t="shared" ca="1" si="206"/>
        <v>25+</v>
      </c>
      <c r="L3287" s="44" t="s">
        <v>11</v>
      </c>
      <c r="M3287" s="44">
        <v>0</v>
      </c>
      <c r="N3287" s="44">
        <v>0</v>
      </c>
      <c r="O3287" s="46">
        <v>45581</v>
      </c>
    </row>
    <row r="3288" spans="1:15" x14ac:dyDescent="0.75">
      <c r="A3288" s="31">
        <v>11280</v>
      </c>
      <c r="B3288" s="32" t="s">
        <v>3300</v>
      </c>
      <c r="C3288" s="33">
        <v>45147</v>
      </c>
      <c r="D3288" s="34">
        <v>0.6875</v>
      </c>
      <c r="E3288" s="35" t="str">
        <f t="shared" si="204"/>
        <v>Afternoon</v>
      </c>
      <c r="F3288" s="36">
        <v>7.5</v>
      </c>
      <c r="G3288" s="36" t="str">
        <f t="shared" si="205"/>
        <v>Long</v>
      </c>
      <c r="H3288" s="36" t="s">
        <v>10</v>
      </c>
      <c r="I3288" s="37">
        <v>37468</v>
      </c>
      <c r="J3288" s="32">
        <f t="shared" ca="1" si="207"/>
        <v>23</v>
      </c>
      <c r="K3288" s="37" t="str">
        <f t="shared" ca="1" si="206"/>
        <v>18-24 (Young Drivers)</v>
      </c>
      <c r="L3288" s="36" t="s">
        <v>10</v>
      </c>
      <c r="M3288" s="36">
        <v>0</v>
      </c>
      <c r="N3288" s="36">
        <v>0</v>
      </c>
      <c r="O3288" s="38">
        <v>45581</v>
      </c>
    </row>
    <row r="3289" spans="1:15" x14ac:dyDescent="0.75">
      <c r="A3289" s="39">
        <v>11280</v>
      </c>
      <c r="B3289" s="40" t="s">
        <v>3301</v>
      </c>
      <c r="C3289" s="41">
        <v>45148</v>
      </c>
      <c r="D3289" s="42">
        <v>0.65625</v>
      </c>
      <c r="E3289" s="43" t="str">
        <f t="shared" si="204"/>
        <v>Afternoon</v>
      </c>
      <c r="F3289" s="44">
        <v>6.75</v>
      </c>
      <c r="G3289" s="44" t="str">
        <f t="shared" si="205"/>
        <v>Long</v>
      </c>
      <c r="H3289" s="44" t="s">
        <v>9</v>
      </c>
      <c r="I3289" s="45">
        <v>34386</v>
      </c>
      <c r="J3289" s="40">
        <f t="shared" ca="1" si="207"/>
        <v>31</v>
      </c>
      <c r="K3289" s="45" t="str">
        <f t="shared" ca="1" si="206"/>
        <v>25+</v>
      </c>
      <c r="L3289" s="44" t="s">
        <v>10</v>
      </c>
      <c r="M3289" s="44">
        <v>0</v>
      </c>
      <c r="N3289" s="44">
        <v>0</v>
      </c>
      <c r="O3289" s="46">
        <v>45581</v>
      </c>
    </row>
    <row r="3290" spans="1:15" x14ac:dyDescent="0.75">
      <c r="A3290" s="31">
        <v>11280</v>
      </c>
      <c r="B3290" s="32" t="s">
        <v>3302</v>
      </c>
      <c r="C3290" s="33">
        <v>45148</v>
      </c>
      <c r="D3290" s="34">
        <v>0.70833333333333337</v>
      </c>
      <c r="E3290" s="35" t="str">
        <f t="shared" si="204"/>
        <v>Afternoon</v>
      </c>
      <c r="F3290" s="36">
        <v>8</v>
      </c>
      <c r="G3290" s="36" t="str">
        <f t="shared" si="205"/>
        <v>Long</v>
      </c>
      <c r="H3290" s="36" t="s">
        <v>9</v>
      </c>
      <c r="I3290" s="37">
        <v>34557</v>
      </c>
      <c r="J3290" s="32">
        <f t="shared" ca="1" si="207"/>
        <v>31</v>
      </c>
      <c r="K3290" s="37" t="str">
        <f t="shared" ca="1" si="206"/>
        <v>25+</v>
      </c>
      <c r="L3290" s="36" t="s">
        <v>10</v>
      </c>
      <c r="M3290" s="36">
        <v>0</v>
      </c>
      <c r="N3290" s="36">
        <v>0</v>
      </c>
      <c r="O3290" s="38">
        <v>45581</v>
      </c>
    </row>
    <row r="3291" spans="1:15" x14ac:dyDescent="0.75">
      <c r="A3291" s="39">
        <v>11280</v>
      </c>
      <c r="B3291" s="40" t="s">
        <v>3303</v>
      </c>
      <c r="C3291" s="41">
        <v>45148</v>
      </c>
      <c r="D3291" s="42">
        <v>0.70833333333333337</v>
      </c>
      <c r="E3291" s="43" t="str">
        <f t="shared" si="204"/>
        <v>Afternoon</v>
      </c>
      <c r="F3291" s="44">
        <v>8</v>
      </c>
      <c r="G3291" s="44" t="str">
        <f t="shared" si="205"/>
        <v>Long</v>
      </c>
      <c r="H3291" s="44" t="s">
        <v>10</v>
      </c>
      <c r="I3291" s="45">
        <v>33849</v>
      </c>
      <c r="J3291" s="40">
        <f t="shared" ca="1" si="207"/>
        <v>33</v>
      </c>
      <c r="K3291" s="45" t="str">
        <f t="shared" ca="1" si="206"/>
        <v>25+</v>
      </c>
      <c r="L3291" s="44" t="s">
        <v>10</v>
      </c>
      <c r="M3291" s="44">
        <v>0</v>
      </c>
      <c r="N3291" s="44">
        <v>0</v>
      </c>
      <c r="O3291" s="46">
        <v>45581</v>
      </c>
    </row>
    <row r="3292" spans="1:15" x14ac:dyDescent="0.75">
      <c r="A3292" s="31">
        <v>11280</v>
      </c>
      <c r="B3292" s="32" t="s">
        <v>3304</v>
      </c>
      <c r="C3292" s="33">
        <v>45148</v>
      </c>
      <c r="D3292" s="34">
        <v>0.70138888888888884</v>
      </c>
      <c r="E3292" s="35" t="str">
        <f t="shared" si="204"/>
        <v>Afternoon</v>
      </c>
      <c r="F3292" s="36">
        <v>10</v>
      </c>
      <c r="G3292" s="36" t="str">
        <f t="shared" si="205"/>
        <v>Long</v>
      </c>
      <c r="H3292" s="36" t="s">
        <v>10</v>
      </c>
      <c r="I3292" s="37">
        <v>35937</v>
      </c>
      <c r="J3292" s="32">
        <f t="shared" ca="1" si="207"/>
        <v>27</v>
      </c>
      <c r="K3292" s="37" t="str">
        <f t="shared" ca="1" si="206"/>
        <v>25+</v>
      </c>
      <c r="L3292" s="36" t="s">
        <v>10</v>
      </c>
      <c r="M3292" s="36">
        <v>1</v>
      </c>
      <c r="N3292" s="36">
        <v>1</v>
      </c>
      <c r="O3292" s="38">
        <v>45581</v>
      </c>
    </row>
    <row r="3293" spans="1:15" x14ac:dyDescent="0.75">
      <c r="A3293" s="39">
        <v>11280</v>
      </c>
      <c r="B3293" s="40" t="s">
        <v>3305</v>
      </c>
      <c r="C3293" s="41">
        <v>45148</v>
      </c>
      <c r="D3293" s="42">
        <v>0.70138888888888884</v>
      </c>
      <c r="E3293" s="43" t="str">
        <f t="shared" si="204"/>
        <v>Afternoon</v>
      </c>
      <c r="F3293" s="44">
        <v>9</v>
      </c>
      <c r="G3293" s="44" t="str">
        <f t="shared" si="205"/>
        <v>Long</v>
      </c>
      <c r="H3293" s="44" t="s">
        <v>10</v>
      </c>
      <c r="I3293" s="45">
        <v>35969</v>
      </c>
      <c r="J3293" s="40">
        <f t="shared" ca="1" si="207"/>
        <v>27</v>
      </c>
      <c r="K3293" s="45" t="str">
        <f t="shared" ca="1" si="206"/>
        <v>25+</v>
      </c>
      <c r="L3293" s="44" t="s">
        <v>10</v>
      </c>
      <c r="M3293" s="44">
        <v>1</v>
      </c>
      <c r="N3293" s="44">
        <v>1</v>
      </c>
      <c r="O3293" s="46">
        <v>45581</v>
      </c>
    </row>
    <row r="3294" spans="1:15" x14ac:dyDescent="0.75">
      <c r="A3294" s="31">
        <v>11280</v>
      </c>
      <c r="B3294" s="32" t="s">
        <v>3306</v>
      </c>
      <c r="C3294" s="33">
        <v>45149</v>
      </c>
      <c r="D3294" s="34">
        <v>0.64583333333333337</v>
      </c>
      <c r="E3294" s="35" t="str">
        <f t="shared" si="204"/>
        <v>Afternoon</v>
      </c>
      <c r="F3294" s="36">
        <v>6.5</v>
      </c>
      <c r="G3294" s="36" t="str">
        <f t="shared" si="205"/>
        <v>Long</v>
      </c>
      <c r="H3294" s="36" t="s">
        <v>9</v>
      </c>
      <c r="I3294" s="37">
        <v>30641</v>
      </c>
      <c r="J3294" s="32">
        <f t="shared" ca="1" si="207"/>
        <v>41</v>
      </c>
      <c r="K3294" s="37" t="str">
        <f t="shared" ca="1" si="206"/>
        <v>25+</v>
      </c>
      <c r="L3294" s="36" t="s">
        <v>10</v>
      </c>
      <c r="M3294" s="36">
        <v>0</v>
      </c>
      <c r="N3294" s="36">
        <v>0</v>
      </c>
      <c r="O3294" s="38">
        <v>45581</v>
      </c>
    </row>
    <row r="3295" spans="1:15" x14ac:dyDescent="0.75">
      <c r="A3295" s="39">
        <v>11280</v>
      </c>
      <c r="B3295" s="40" t="s">
        <v>3307</v>
      </c>
      <c r="C3295" s="41">
        <v>45149</v>
      </c>
      <c r="D3295" s="42">
        <v>0.64583333333333337</v>
      </c>
      <c r="E3295" s="43" t="str">
        <f t="shared" si="204"/>
        <v>Afternoon</v>
      </c>
      <c r="F3295" s="44">
        <v>6.5</v>
      </c>
      <c r="G3295" s="44" t="str">
        <f t="shared" si="205"/>
        <v>Long</v>
      </c>
      <c r="H3295" s="44" t="s">
        <v>10</v>
      </c>
      <c r="I3295" s="45">
        <v>35641</v>
      </c>
      <c r="J3295" s="40">
        <f t="shared" ca="1" si="207"/>
        <v>28</v>
      </c>
      <c r="K3295" s="45" t="str">
        <f t="shared" ca="1" si="206"/>
        <v>25+</v>
      </c>
      <c r="L3295" s="44" t="s">
        <v>10</v>
      </c>
      <c r="M3295" s="44">
        <v>0</v>
      </c>
      <c r="N3295" s="44">
        <v>0</v>
      </c>
      <c r="O3295" s="46">
        <v>45581</v>
      </c>
    </row>
    <row r="3296" spans="1:15" x14ac:dyDescent="0.75">
      <c r="A3296" s="31">
        <v>11280</v>
      </c>
      <c r="B3296" s="32" t="s">
        <v>3308</v>
      </c>
      <c r="C3296" s="33">
        <v>45149</v>
      </c>
      <c r="D3296" s="34">
        <v>0.69722222222222219</v>
      </c>
      <c r="E3296" s="35" t="str">
        <f t="shared" si="204"/>
        <v>Afternoon</v>
      </c>
      <c r="F3296" s="36">
        <v>7.75</v>
      </c>
      <c r="G3296" s="36" t="str">
        <f t="shared" si="205"/>
        <v>Long</v>
      </c>
      <c r="H3296" s="36" t="s">
        <v>9</v>
      </c>
      <c r="I3296" s="37">
        <v>32146</v>
      </c>
      <c r="J3296" s="32">
        <f t="shared" ca="1" si="207"/>
        <v>37</v>
      </c>
      <c r="K3296" s="37" t="str">
        <f t="shared" ca="1" si="206"/>
        <v>25+</v>
      </c>
      <c r="L3296" s="36" t="s">
        <v>10</v>
      </c>
      <c r="M3296" s="36">
        <v>0</v>
      </c>
      <c r="N3296" s="36">
        <v>0</v>
      </c>
      <c r="O3296" s="38">
        <v>45581</v>
      </c>
    </row>
    <row r="3297" spans="1:15" x14ac:dyDescent="0.75">
      <c r="A3297" s="39">
        <v>11280</v>
      </c>
      <c r="B3297" s="40" t="s">
        <v>3309</v>
      </c>
      <c r="C3297" s="41">
        <v>45149</v>
      </c>
      <c r="D3297" s="42">
        <v>0.69722222222222219</v>
      </c>
      <c r="E3297" s="43" t="str">
        <f t="shared" si="204"/>
        <v>Afternoon</v>
      </c>
      <c r="F3297" s="44">
        <v>7.75</v>
      </c>
      <c r="G3297" s="44" t="str">
        <f t="shared" si="205"/>
        <v>Long</v>
      </c>
      <c r="H3297" s="44" t="s">
        <v>9</v>
      </c>
      <c r="I3297" s="45">
        <v>36093</v>
      </c>
      <c r="J3297" s="40">
        <f t="shared" ca="1" si="207"/>
        <v>26</v>
      </c>
      <c r="K3297" s="45" t="str">
        <f t="shared" ca="1" si="206"/>
        <v>25+</v>
      </c>
      <c r="L3297" s="44" t="s">
        <v>10</v>
      </c>
      <c r="M3297" s="44">
        <v>0</v>
      </c>
      <c r="N3297" s="44">
        <v>0</v>
      </c>
      <c r="O3297" s="46">
        <v>45581</v>
      </c>
    </row>
    <row r="3298" spans="1:15" x14ac:dyDescent="0.75">
      <c r="A3298" s="31">
        <v>11280</v>
      </c>
      <c r="B3298" s="32" t="s">
        <v>3310</v>
      </c>
      <c r="C3298" s="33">
        <v>45152</v>
      </c>
      <c r="D3298" s="34">
        <v>0.625</v>
      </c>
      <c r="E3298" s="35" t="str">
        <f t="shared" si="204"/>
        <v>Afternoon</v>
      </c>
      <c r="F3298" s="36">
        <v>6</v>
      </c>
      <c r="G3298" s="36" t="str">
        <f t="shared" si="205"/>
        <v>Long</v>
      </c>
      <c r="H3298" s="36" t="s">
        <v>9</v>
      </c>
      <c r="I3298" s="37">
        <v>30423</v>
      </c>
      <c r="J3298" s="32">
        <f t="shared" ca="1" si="207"/>
        <v>42</v>
      </c>
      <c r="K3298" s="37" t="str">
        <f t="shared" ca="1" si="206"/>
        <v>25+</v>
      </c>
      <c r="L3298" s="36" t="s">
        <v>10</v>
      </c>
      <c r="M3298" s="36">
        <v>0</v>
      </c>
      <c r="N3298" s="36">
        <v>0</v>
      </c>
      <c r="O3298" s="38">
        <v>45581</v>
      </c>
    </row>
    <row r="3299" spans="1:15" x14ac:dyDescent="0.75">
      <c r="A3299" s="39">
        <v>11280</v>
      </c>
      <c r="B3299" s="40" t="s">
        <v>3311</v>
      </c>
      <c r="C3299" s="41">
        <v>45174</v>
      </c>
      <c r="D3299" s="42">
        <v>0.625</v>
      </c>
      <c r="E3299" s="43" t="str">
        <f t="shared" si="204"/>
        <v>Afternoon</v>
      </c>
      <c r="F3299" s="44">
        <v>6</v>
      </c>
      <c r="G3299" s="44" t="str">
        <f t="shared" si="205"/>
        <v>Long</v>
      </c>
      <c r="H3299" s="44" t="s">
        <v>9</v>
      </c>
      <c r="I3299" s="45">
        <v>36514</v>
      </c>
      <c r="J3299" s="40">
        <f t="shared" ca="1" si="207"/>
        <v>25</v>
      </c>
      <c r="K3299" s="45" t="str">
        <f t="shared" ca="1" si="206"/>
        <v>25+</v>
      </c>
      <c r="L3299" s="44" t="s">
        <v>10</v>
      </c>
      <c r="M3299" s="44">
        <v>0</v>
      </c>
      <c r="N3299" s="44">
        <v>0</v>
      </c>
      <c r="O3299" s="46">
        <v>45581</v>
      </c>
    </row>
    <row r="3300" spans="1:15" x14ac:dyDescent="0.75">
      <c r="A3300" s="31">
        <v>11280</v>
      </c>
      <c r="B3300" s="32" t="s">
        <v>3312</v>
      </c>
      <c r="C3300" s="33">
        <v>45174</v>
      </c>
      <c r="D3300" s="34">
        <v>0.67708333333333337</v>
      </c>
      <c r="E3300" s="35" t="str">
        <f t="shared" si="204"/>
        <v>Afternoon</v>
      </c>
      <c r="F3300" s="36">
        <v>7.25</v>
      </c>
      <c r="G3300" s="36" t="str">
        <f t="shared" si="205"/>
        <v>Long</v>
      </c>
      <c r="H3300" s="36" t="s">
        <v>10</v>
      </c>
      <c r="I3300" s="37">
        <v>38739</v>
      </c>
      <c r="J3300" s="32">
        <f t="shared" ca="1" si="207"/>
        <v>19</v>
      </c>
      <c r="K3300" s="37" t="str">
        <f t="shared" ca="1" si="206"/>
        <v>18-24 (Young Drivers)</v>
      </c>
      <c r="L3300" s="36" t="s">
        <v>10</v>
      </c>
      <c r="M3300" s="36">
        <v>0</v>
      </c>
      <c r="N3300" s="36">
        <v>0</v>
      </c>
      <c r="O3300" s="38">
        <v>45581</v>
      </c>
    </row>
    <row r="3301" spans="1:15" x14ac:dyDescent="0.75">
      <c r="A3301" s="39">
        <v>11280</v>
      </c>
      <c r="B3301" s="40" t="s">
        <v>3313</v>
      </c>
      <c r="C3301" s="41">
        <v>45174</v>
      </c>
      <c r="D3301" s="42">
        <v>0.67708333333333337</v>
      </c>
      <c r="E3301" s="43" t="str">
        <f t="shared" si="204"/>
        <v>Afternoon</v>
      </c>
      <c r="F3301" s="44">
        <v>7.25</v>
      </c>
      <c r="G3301" s="44" t="str">
        <f t="shared" si="205"/>
        <v>Long</v>
      </c>
      <c r="H3301" s="44" t="s">
        <v>10</v>
      </c>
      <c r="I3301" s="45">
        <v>38730</v>
      </c>
      <c r="J3301" s="40">
        <f t="shared" ca="1" si="207"/>
        <v>19</v>
      </c>
      <c r="K3301" s="45" t="str">
        <f t="shared" ca="1" si="206"/>
        <v>18-24 (Young Drivers)</v>
      </c>
      <c r="L3301" s="44" t="s">
        <v>10</v>
      </c>
      <c r="M3301" s="44">
        <v>0</v>
      </c>
      <c r="N3301" s="44">
        <v>0</v>
      </c>
      <c r="O3301" s="46">
        <v>45581</v>
      </c>
    </row>
    <row r="3302" spans="1:15" x14ac:dyDescent="0.75">
      <c r="A3302" s="31">
        <v>11280</v>
      </c>
      <c r="B3302" s="32" t="s">
        <v>3314</v>
      </c>
      <c r="C3302" s="33">
        <v>45175</v>
      </c>
      <c r="D3302" s="34">
        <v>0.63194444444444442</v>
      </c>
      <c r="E3302" s="35" t="str">
        <f t="shared" si="204"/>
        <v>Afternoon</v>
      </c>
      <c r="F3302" s="36">
        <v>6.25</v>
      </c>
      <c r="G3302" s="36" t="str">
        <f t="shared" si="205"/>
        <v>Long</v>
      </c>
      <c r="H3302" s="36" t="s">
        <v>9</v>
      </c>
      <c r="I3302" s="37">
        <v>24856</v>
      </c>
      <c r="J3302" s="32">
        <f t="shared" ca="1" si="207"/>
        <v>57</v>
      </c>
      <c r="K3302" s="37" t="str">
        <f t="shared" ca="1" si="206"/>
        <v>25+</v>
      </c>
      <c r="L3302" s="36" t="s">
        <v>10</v>
      </c>
      <c r="M3302" s="36">
        <v>0</v>
      </c>
      <c r="N3302" s="36">
        <v>0</v>
      </c>
      <c r="O3302" s="38">
        <v>45581</v>
      </c>
    </row>
    <row r="3303" spans="1:15" x14ac:dyDescent="0.75">
      <c r="A3303" s="39">
        <v>11280</v>
      </c>
      <c r="B3303" s="40" t="s">
        <v>3315</v>
      </c>
      <c r="C3303" s="41">
        <v>45175</v>
      </c>
      <c r="D3303" s="42">
        <v>0.63194444444444442</v>
      </c>
      <c r="E3303" s="43" t="str">
        <f t="shared" si="204"/>
        <v>Afternoon</v>
      </c>
      <c r="F3303" s="44">
        <v>6.25</v>
      </c>
      <c r="G3303" s="44" t="str">
        <f t="shared" si="205"/>
        <v>Long</v>
      </c>
      <c r="H3303" s="44" t="s">
        <v>10</v>
      </c>
      <c r="I3303" s="45">
        <v>35000</v>
      </c>
      <c r="J3303" s="40">
        <f t="shared" ca="1" si="207"/>
        <v>29</v>
      </c>
      <c r="K3303" s="45" t="str">
        <f t="shared" ca="1" si="206"/>
        <v>25+</v>
      </c>
      <c r="L3303" s="44" t="s">
        <v>10</v>
      </c>
      <c r="M3303" s="44">
        <v>0</v>
      </c>
      <c r="N3303" s="44">
        <v>0</v>
      </c>
      <c r="O3303" s="46">
        <v>45581</v>
      </c>
    </row>
    <row r="3304" spans="1:15" x14ac:dyDescent="0.75">
      <c r="A3304" s="31">
        <v>11280</v>
      </c>
      <c r="B3304" s="32" t="s">
        <v>3316</v>
      </c>
      <c r="C3304" s="33">
        <v>45176</v>
      </c>
      <c r="D3304" s="34">
        <v>0.625</v>
      </c>
      <c r="E3304" s="35" t="str">
        <f t="shared" si="204"/>
        <v>Afternoon</v>
      </c>
      <c r="F3304" s="36">
        <v>6</v>
      </c>
      <c r="G3304" s="36" t="str">
        <f t="shared" si="205"/>
        <v>Long</v>
      </c>
      <c r="H3304" s="36" t="s">
        <v>10</v>
      </c>
      <c r="I3304" s="37">
        <v>35310</v>
      </c>
      <c r="J3304" s="32">
        <f t="shared" ca="1" si="207"/>
        <v>29</v>
      </c>
      <c r="K3304" s="37" t="str">
        <f t="shared" ca="1" si="206"/>
        <v>25+</v>
      </c>
      <c r="L3304" s="36" t="s">
        <v>10</v>
      </c>
      <c r="M3304" s="36">
        <v>0</v>
      </c>
      <c r="N3304" s="36">
        <v>0</v>
      </c>
      <c r="O3304" s="38">
        <v>45581</v>
      </c>
    </row>
    <row r="3305" spans="1:15" x14ac:dyDescent="0.75">
      <c r="A3305" s="39">
        <v>11280</v>
      </c>
      <c r="B3305" s="40" t="s">
        <v>3317</v>
      </c>
      <c r="C3305" s="41">
        <v>45177</v>
      </c>
      <c r="D3305" s="42">
        <v>0.625</v>
      </c>
      <c r="E3305" s="43" t="str">
        <f t="shared" si="204"/>
        <v>Afternoon</v>
      </c>
      <c r="F3305" s="44">
        <v>6</v>
      </c>
      <c r="G3305" s="44" t="str">
        <f t="shared" si="205"/>
        <v>Long</v>
      </c>
      <c r="H3305" s="44" t="s">
        <v>10</v>
      </c>
      <c r="I3305" s="45">
        <v>26428</v>
      </c>
      <c r="J3305" s="40">
        <f t="shared" ca="1" si="207"/>
        <v>53</v>
      </c>
      <c r="K3305" s="45" t="str">
        <f t="shared" ca="1" si="206"/>
        <v>25+</v>
      </c>
      <c r="L3305" s="44" t="s">
        <v>11</v>
      </c>
      <c r="M3305" s="44">
        <v>0</v>
      </c>
      <c r="N3305" s="44">
        <v>0</v>
      </c>
      <c r="O3305" s="46">
        <v>45581</v>
      </c>
    </row>
    <row r="3306" spans="1:15" x14ac:dyDescent="0.75">
      <c r="A3306" s="31">
        <v>11280</v>
      </c>
      <c r="B3306" s="32" t="s">
        <v>3318</v>
      </c>
      <c r="C3306" s="33">
        <v>45177</v>
      </c>
      <c r="D3306" s="34">
        <v>0.68055555555555558</v>
      </c>
      <c r="E3306" s="35" t="str">
        <f t="shared" si="204"/>
        <v>Afternoon</v>
      </c>
      <c r="F3306" s="36">
        <v>7.25</v>
      </c>
      <c r="G3306" s="36" t="str">
        <f t="shared" si="205"/>
        <v>Long</v>
      </c>
      <c r="H3306" s="36" t="s">
        <v>9</v>
      </c>
      <c r="I3306" s="37">
        <v>25263</v>
      </c>
      <c r="J3306" s="32">
        <f t="shared" ca="1" si="207"/>
        <v>56</v>
      </c>
      <c r="K3306" s="37" t="str">
        <f t="shared" ca="1" si="206"/>
        <v>25+</v>
      </c>
      <c r="L3306" s="36" t="s">
        <v>10</v>
      </c>
      <c r="M3306" s="36">
        <v>0</v>
      </c>
      <c r="N3306" s="36">
        <v>0</v>
      </c>
      <c r="O3306" s="38">
        <v>45581</v>
      </c>
    </row>
    <row r="3307" spans="1:15" x14ac:dyDescent="0.75">
      <c r="A3307" s="39">
        <v>11280</v>
      </c>
      <c r="B3307" s="40" t="s">
        <v>3319</v>
      </c>
      <c r="C3307" s="41">
        <v>45177</v>
      </c>
      <c r="D3307" s="42">
        <v>0.68055555555555558</v>
      </c>
      <c r="E3307" s="43" t="str">
        <f t="shared" si="204"/>
        <v>Afternoon</v>
      </c>
      <c r="F3307" s="44">
        <v>7.25</v>
      </c>
      <c r="G3307" s="44" t="str">
        <f t="shared" si="205"/>
        <v>Long</v>
      </c>
      <c r="H3307" s="44" t="s">
        <v>10</v>
      </c>
      <c r="I3307" s="45">
        <v>26836</v>
      </c>
      <c r="J3307" s="40">
        <f t="shared" ca="1" si="207"/>
        <v>52</v>
      </c>
      <c r="K3307" s="45" t="str">
        <f t="shared" ca="1" si="206"/>
        <v>25+</v>
      </c>
      <c r="L3307" s="44" t="s">
        <v>10</v>
      </c>
      <c r="M3307" s="44">
        <v>0</v>
      </c>
      <c r="N3307" s="44">
        <v>0</v>
      </c>
      <c r="O3307" s="46">
        <v>45581</v>
      </c>
    </row>
    <row r="3308" spans="1:15" x14ac:dyDescent="0.75">
      <c r="A3308" s="31">
        <v>11280</v>
      </c>
      <c r="B3308" s="32" t="s">
        <v>3320</v>
      </c>
      <c r="C3308" s="33">
        <v>45177</v>
      </c>
      <c r="D3308" s="34">
        <v>0.68541666666666667</v>
      </c>
      <c r="E3308" s="35" t="str">
        <f t="shared" si="204"/>
        <v>Afternoon</v>
      </c>
      <c r="F3308" s="36">
        <v>7.5</v>
      </c>
      <c r="G3308" s="36" t="str">
        <f t="shared" si="205"/>
        <v>Long</v>
      </c>
      <c r="H3308" s="36" t="s">
        <v>10</v>
      </c>
      <c r="I3308" s="37">
        <v>37439</v>
      </c>
      <c r="J3308" s="32">
        <f t="shared" ca="1" si="207"/>
        <v>23</v>
      </c>
      <c r="K3308" s="37" t="str">
        <f t="shared" ca="1" si="206"/>
        <v>18-24 (Young Drivers)</v>
      </c>
      <c r="L3308" s="36" t="s">
        <v>10</v>
      </c>
      <c r="M3308" s="36">
        <v>1</v>
      </c>
      <c r="N3308" s="36">
        <v>1</v>
      </c>
      <c r="O3308" s="38">
        <v>45581</v>
      </c>
    </row>
    <row r="3309" spans="1:15" x14ac:dyDescent="0.75">
      <c r="A3309" s="39">
        <v>11280</v>
      </c>
      <c r="B3309" s="40" t="s">
        <v>3321</v>
      </c>
      <c r="C3309" s="41">
        <v>45180</v>
      </c>
      <c r="D3309" s="42">
        <v>0.67708333333333337</v>
      </c>
      <c r="E3309" s="43" t="str">
        <f t="shared" si="204"/>
        <v>Afternoon</v>
      </c>
      <c r="F3309" s="44">
        <v>7.25</v>
      </c>
      <c r="G3309" s="44" t="str">
        <f t="shared" si="205"/>
        <v>Long</v>
      </c>
      <c r="H3309" s="44" t="s">
        <v>10</v>
      </c>
      <c r="I3309" s="45">
        <v>37340</v>
      </c>
      <c r="J3309" s="40">
        <f t="shared" ca="1" si="207"/>
        <v>23</v>
      </c>
      <c r="K3309" s="45" t="str">
        <f t="shared" ca="1" si="206"/>
        <v>18-24 (Young Drivers)</v>
      </c>
      <c r="L3309" s="44" t="s">
        <v>10</v>
      </c>
      <c r="M3309" s="44">
        <v>0</v>
      </c>
      <c r="N3309" s="44">
        <v>0</v>
      </c>
      <c r="O3309" s="46">
        <v>45581</v>
      </c>
    </row>
    <row r="3310" spans="1:15" x14ac:dyDescent="0.75">
      <c r="A3310" s="31">
        <v>11280</v>
      </c>
      <c r="B3310" s="32" t="s">
        <v>3322</v>
      </c>
      <c r="C3310" s="33">
        <v>45180</v>
      </c>
      <c r="D3310" s="34">
        <v>0.67708333333333337</v>
      </c>
      <c r="E3310" s="35" t="str">
        <f t="shared" si="204"/>
        <v>Afternoon</v>
      </c>
      <c r="F3310" s="36">
        <v>7.25</v>
      </c>
      <c r="G3310" s="36" t="str">
        <f t="shared" si="205"/>
        <v>Long</v>
      </c>
      <c r="H3310" s="36" t="s">
        <v>9</v>
      </c>
      <c r="I3310" s="37">
        <v>30554</v>
      </c>
      <c r="J3310" s="32">
        <f t="shared" ca="1" si="207"/>
        <v>42</v>
      </c>
      <c r="K3310" s="37" t="str">
        <f t="shared" ca="1" si="206"/>
        <v>25+</v>
      </c>
      <c r="L3310" s="36" t="s">
        <v>10</v>
      </c>
      <c r="M3310" s="36">
        <v>0</v>
      </c>
      <c r="N3310" s="36">
        <v>0</v>
      </c>
      <c r="O3310" s="38">
        <v>45581</v>
      </c>
    </row>
    <row r="3311" spans="1:15" x14ac:dyDescent="0.75">
      <c r="A3311" s="39">
        <v>11280</v>
      </c>
      <c r="B3311" s="40" t="s">
        <v>3323</v>
      </c>
      <c r="C3311" s="41">
        <v>45181</v>
      </c>
      <c r="D3311" s="42">
        <v>0.625</v>
      </c>
      <c r="E3311" s="43" t="str">
        <f t="shared" si="204"/>
        <v>Afternoon</v>
      </c>
      <c r="F3311" s="44">
        <v>6</v>
      </c>
      <c r="G3311" s="44" t="str">
        <f t="shared" si="205"/>
        <v>Long</v>
      </c>
      <c r="H3311" s="44" t="s">
        <v>9</v>
      </c>
      <c r="I3311" s="45">
        <v>38716</v>
      </c>
      <c r="J3311" s="40">
        <f t="shared" ca="1" si="207"/>
        <v>19</v>
      </c>
      <c r="K3311" s="45" t="str">
        <f t="shared" ca="1" si="206"/>
        <v>18-24 (Young Drivers)</v>
      </c>
      <c r="L3311" s="44" t="s">
        <v>10</v>
      </c>
      <c r="M3311" s="44">
        <v>0</v>
      </c>
      <c r="N3311" s="44">
        <v>0</v>
      </c>
      <c r="O3311" s="46">
        <v>45581</v>
      </c>
    </row>
    <row r="3312" spans="1:15" x14ac:dyDescent="0.75">
      <c r="A3312" s="31">
        <v>11280</v>
      </c>
      <c r="B3312" s="32" t="s">
        <v>3324</v>
      </c>
      <c r="C3312" s="33">
        <v>45181</v>
      </c>
      <c r="D3312" s="34">
        <v>0.6791666666666667</v>
      </c>
      <c r="E3312" s="35" t="str">
        <f t="shared" si="204"/>
        <v>Afternoon</v>
      </c>
      <c r="F3312" s="36">
        <v>7.25</v>
      </c>
      <c r="G3312" s="36" t="str">
        <f t="shared" si="205"/>
        <v>Long</v>
      </c>
      <c r="H3312" s="36" t="s">
        <v>10</v>
      </c>
      <c r="I3312" s="37">
        <v>38291</v>
      </c>
      <c r="J3312" s="32">
        <f t="shared" ca="1" si="207"/>
        <v>20</v>
      </c>
      <c r="K3312" s="37" t="str">
        <f t="shared" ca="1" si="206"/>
        <v>18-24 (Young Drivers)</v>
      </c>
      <c r="L3312" s="36" t="s">
        <v>11</v>
      </c>
      <c r="M3312" s="36">
        <v>0</v>
      </c>
      <c r="N3312" s="36">
        <v>0</v>
      </c>
      <c r="O3312" s="38">
        <v>45581</v>
      </c>
    </row>
    <row r="3313" spans="1:15" x14ac:dyDescent="0.75">
      <c r="A3313" s="39">
        <v>11280</v>
      </c>
      <c r="B3313" s="40" t="s">
        <v>3325</v>
      </c>
      <c r="C3313" s="41">
        <v>45181</v>
      </c>
      <c r="D3313" s="42">
        <v>0.68055555555555558</v>
      </c>
      <c r="E3313" s="43" t="str">
        <f t="shared" si="204"/>
        <v>Afternoon</v>
      </c>
      <c r="F3313" s="44">
        <v>7.25</v>
      </c>
      <c r="G3313" s="44" t="str">
        <f t="shared" si="205"/>
        <v>Long</v>
      </c>
      <c r="H3313" s="44" t="s">
        <v>9</v>
      </c>
      <c r="I3313" s="45">
        <v>29221</v>
      </c>
      <c r="J3313" s="40">
        <f t="shared" ca="1" si="207"/>
        <v>45</v>
      </c>
      <c r="K3313" s="45" t="str">
        <f t="shared" ca="1" si="206"/>
        <v>25+</v>
      </c>
      <c r="L3313" s="44" t="s">
        <v>10</v>
      </c>
      <c r="M3313" s="44">
        <v>0</v>
      </c>
      <c r="N3313" s="44">
        <v>0</v>
      </c>
      <c r="O3313" s="46">
        <v>45581</v>
      </c>
    </row>
    <row r="3314" spans="1:15" x14ac:dyDescent="0.75">
      <c r="A3314" s="31">
        <v>11280</v>
      </c>
      <c r="B3314" s="32" t="s">
        <v>3326</v>
      </c>
      <c r="C3314" s="33">
        <v>45182</v>
      </c>
      <c r="D3314" s="34">
        <v>0.625</v>
      </c>
      <c r="E3314" s="35" t="str">
        <f t="shared" si="204"/>
        <v>Afternoon</v>
      </c>
      <c r="F3314" s="36">
        <v>6</v>
      </c>
      <c r="G3314" s="36" t="str">
        <f t="shared" si="205"/>
        <v>Long</v>
      </c>
      <c r="H3314" s="36" t="s">
        <v>10</v>
      </c>
      <c r="I3314" s="37">
        <v>35994</v>
      </c>
      <c r="J3314" s="32">
        <f t="shared" ca="1" si="207"/>
        <v>27</v>
      </c>
      <c r="K3314" s="37" t="str">
        <f t="shared" ca="1" si="206"/>
        <v>25+</v>
      </c>
      <c r="L3314" s="36" t="s">
        <v>10</v>
      </c>
      <c r="M3314" s="36">
        <v>0</v>
      </c>
      <c r="N3314" s="36">
        <v>0</v>
      </c>
      <c r="O3314" s="38">
        <v>45581</v>
      </c>
    </row>
    <row r="3315" spans="1:15" x14ac:dyDescent="0.75">
      <c r="A3315" s="39">
        <v>11280</v>
      </c>
      <c r="B3315" s="40" t="s">
        <v>3327</v>
      </c>
      <c r="C3315" s="41">
        <v>45182</v>
      </c>
      <c r="D3315" s="42">
        <v>0.625</v>
      </c>
      <c r="E3315" s="43" t="str">
        <f t="shared" si="204"/>
        <v>Afternoon</v>
      </c>
      <c r="F3315" s="44">
        <v>6</v>
      </c>
      <c r="G3315" s="44" t="str">
        <f t="shared" si="205"/>
        <v>Long</v>
      </c>
      <c r="H3315" s="44" t="s">
        <v>10</v>
      </c>
      <c r="I3315" s="45">
        <v>37443</v>
      </c>
      <c r="J3315" s="40">
        <f t="shared" ca="1" si="207"/>
        <v>23</v>
      </c>
      <c r="K3315" s="45" t="str">
        <f t="shared" ca="1" si="206"/>
        <v>18-24 (Young Drivers)</v>
      </c>
      <c r="L3315" s="44" t="s">
        <v>11</v>
      </c>
      <c r="M3315" s="44">
        <v>0</v>
      </c>
      <c r="N3315" s="44">
        <v>0</v>
      </c>
      <c r="O3315" s="46">
        <v>45581</v>
      </c>
    </row>
    <row r="3316" spans="1:15" x14ac:dyDescent="0.75">
      <c r="A3316" s="31">
        <v>11280</v>
      </c>
      <c r="B3316" s="32" t="s">
        <v>3328</v>
      </c>
      <c r="C3316" s="33">
        <v>45182</v>
      </c>
      <c r="D3316" s="34">
        <v>0.70833333333333337</v>
      </c>
      <c r="E3316" s="35" t="str">
        <f t="shared" si="204"/>
        <v>Afternoon</v>
      </c>
      <c r="F3316" s="36">
        <v>8</v>
      </c>
      <c r="G3316" s="36" t="str">
        <f t="shared" si="205"/>
        <v>Long</v>
      </c>
      <c r="H3316" s="36" t="s">
        <v>9</v>
      </c>
      <c r="I3316" s="37">
        <v>38058</v>
      </c>
      <c r="J3316" s="32">
        <f t="shared" ca="1" si="207"/>
        <v>21</v>
      </c>
      <c r="K3316" s="37" t="str">
        <f t="shared" ca="1" si="206"/>
        <v>18-24 (Young Drivers)</v>
      </c>
      <c r="L3316" s="36" t="s">
        <v>10</v>
      </c>
      <c r="M3316" s="36">
        <v>0</v>
      </c>
      <c r="N3316" s="36">
        <v>0</v>
      </c>
      <c r="O3316" s="38">
        <v>45581</v>
      </c>
    </row>
    <row r="3317" spans="1:15" x14ac:dyDescent="0.75">
      <c r="A3317" s="39">
        <v>11280</v>
      </c>
      <c r="B3317" s="40" t="s">
        <v>3329</v>
      </c>
      <c r="C3317" s="41">
        <v>45182</v>
      </c>
      <c r="D3317" s="42">
        <v>0.70833333333333337</v>
      </c>
      <c r="E3317" s="43" t="str">
        <f t="shared" si="204"/>
        <v>Afternoon</v>
      </c>
      <c r="F3317" s="44">
        <v>8</v>
      </c>
      <c r="G3317" s="44" t="str">
        <f t="shared" si="205"/>
        <v>Long</v>
      </c>
      <c r="H3317" s="44" t="s">
        <v>9</v>
      </c>
      <c r="I3317" s="45">
        <v>37113</v>
      </c>
      <c r="J3317" s="40">
        <f t="shared" ca="1" si="207"/>
        <v>24</v>
      </c>
      <c r="K3317" s="45" t="str">
        <f t="shared" ca="1" si="206"/>
        <v>18-24 (Young Drivers)</v>
      </c>
      <c r="L3317" s="44" t="s">
        <v>10</v>
      </c>
      <c r="M3317" s="44">
        <v>0</v>
      </c>
      <c r="N3317" s="44">
        <v>0</v>
      </c>
      <c r="O3317" s="46">
        <v>45581</v>
      </c>
    </row>
    <row r="3318" spans="1:15" x14ac:dyDescent="0.75">
      <c r="A3318" s="31">
        <v>11280</v>
      </c>
      <c r="B3318" s="32" t="s">
        <v>3330</v>
      </c>
      <c r="C3318" s="33">
        <v>45183</v>
      </c>
      <c r="D3318" s="34">
        <v>0.63541666666666663</v>
      </c>
      <c r="E3318" s="35" t="str">
        <f t="shared" si="204"/>
        <v>Afternoon</v>
      </c>
      <c r="F3318" s="36">
        <v>6.25</v>
      </c>
      <c r="G3318" s="36" t="str">
        <f t="shared" si="205"/>
        <v>Long</v>
      </c>
      <c r="H3318" s="36" t="s">
        <v>9</v>
      </c>
      <c r="I3318" s="37">
        <v>36207</v>
      </c>
      <c r="J3318" s="32">
        <f t="shared" ca="1" si="207"/>
        <v>26</v>
      </c>
      <c r="K3318" s="37" t="str">
        <f t="shared" ca="1" si="206"/>
        <v>25+</v>
      </c>
      <c r="L3318" s="36" t="s">
        <v>10</v>
      </c>
      <c r="M3318" s="36">
        <v>0</v>
      </c>
      <c r="N3318" s="36">
        <v>0</v>
      </c>
      <c r="O3318" s="38">
        <v>45581</v>
      </c>
    </row>
    <row r="3319" spans="1:15" x14ac:dyDescent="0.75">
      <c r="A3319" s="39">
        <v>11280</v>
      </c>
      <c r="B3319" s="40" t="s">
        <v>3331</v>
      </c>
      <c r="C3319" s="41">
        <v>45183</v>
      </c>
      <c r="D3319" s="42">
        <v>0.63541666666666663</v>
      </c>
      <c r="E3319" s="43" t="str">
        <f t="shared" si="204"/>
        <v>Afternoon</v>
      </c>
      <c r="F3319" s="44">
        <v>6.25</v>
      </c>
      <c r="G3319" s="44" t="str">
        <f t="shared" si="205"/>
        <v>Long</v>
      </c>
      <c r="H3319" s="44" t="s">
        <v>10</v>
      </c>
      <c r="I3319" s="45">
        <v>38880</v>
      </c>
      <c r="J3319" s="40">
        <f t="shared" ca="1" si="207"/>
        <v>19</v>
      </c>
      <c r="K3319" s="45" t="str">
        <f t="shared" ca="1" si="206"/>
        <v>18-24 (Young Drivers)</v>
      </c>
      <c r="L3319" s="44" t="s">
        <v>10</v>
      </c>
      <c r="M3319" s="44">
        <v>0</v>
      </c>
      <c r="N3319" s="44">
        <v>0</v>
      </c>
      <c r="O3319" s="46">
        <v>45581</v>
      </c>
    </row>
    <row r="3320" spans="1:15" x14ac:dyDescent="0.75">
      <c r="A3320" s="31">
        <v>11280</v>
      </c>
      <c r="B3320" s="32" t="s">
        <v>3332</v>
      </c>
      <c r="C3320" s="33">
        <v>45183</v>
      </c>
      <c r="D3320" s="34">
        <v>0.625</v>
      </c>
      <c r="E3320" s="35" t="str">
        <f t="shared" si="204"/>
        <v>Afternoon</v>
      </c>
      <c r="F3320" s="36">
        <v>7</v>
      </c>
      <c r="G3320" s="36" t="str">
        <f t="shared" si="205"/>
        <v>Long</v>
      </c>
      <c r="H3320" s="36" t="s">
        <v>10</v>
      </c>
      <c r="I3320" s="37">
        <v>35066</v>
      </c>
      <c r="J3320" s="32">
        <f t="shared" ca="1" si="207"/>
        <v>29</v>
      </c>
      <c r="K3320" s="37" t="str">
        <f t="shared" ca="1" si="206"/>
        <v>25+</v>
      </c>
      <c r="L3320" s="36" t="s">
        <v>10</v>
      </c>
      <c r="M3320" s="36">
        <v>1</v>
      </c>
      <c r="N3320" s="36">
        <v>1</v>
      </c>
      <c r="O3320" s="38">
        <v>45581</v>
      </c>
    </row>
    <row r="3321" spans="1:15" x14ac:dyDescent="0.75">
      <c r="A3321" s="39">
        <v>11280</v>
      </c>
      <c r="B3321" s="40" t="s">
        <v>3333</v>
      </c>
      <c r="C3321" s="41">
        <v>45183</v>
      </c>
      <c r="D3321" s="42">
        <v>0.67361111111111116</v>
      </c>
      <c r="E3321" s="43" t="str">
        <f t="shared" si="204"/>
        <v>Afternoon</v>
      </c>
      <c r="F3321" s="44">
        <v>8.25</v>
      </c>
      <c r="G3321" s="44" t="str">
        <f t="shared" si="205"/>
        <v>Long</v>
      </c>
      <c r="H3321" s="44" t="s">
        <v>10</v>
      </c>
      <c r="I3321" s="45">
        <v>39327</v>
      </c>
      <c r="J3321" s="40">
        <f t="shared" ca="1" si="207"/>
        <v>18</v>
      </c>
      <c r="K3321" s="45" t="str">
        <f t="shared" ca="1" si="206"/>
        <v>18-24 (Young Drivers)</v>
      </c>
      <c r="L3321" s="44" t="s">
        <v>10</v>
      </c>
      <c r="M3321" s="44">
        <v>1</v>
      </c>
      <c r="N3321" s="44">
        <v>1</v>
      </c>
      <c r="O3321" s="46">
        <v>45581</v>
      </c>
    </row>
    <row r="3322" spans="1:15" x14ac:dyDescent="0.75">
      <c r="A3322" s="31">
        <v>11280</v>
      </c>
      <c r="B3322" s="32" t="s">
        <v>3334</v>
      </c>
      <c r="C3322" s="33">
        <v>45183</v>
      </c>
      <c r="D3322" s="34">
        <v>0.67361111111111116</v>
      </c>
      <c r="E3322" s="35" t="str">
        <f t="shared" si="204"/>
        <v>Afternoon</v>
      </c>
      <c r="F3322" s="36">
        <v>8.25</v>
      </c>
      <c r="G3322" s="36" t="str">
        <f t="shared" si="205"/>
        <v>Long</v>
      </c>
      <c r="H3322" s="36" t="s">
        <v>10</v>
      </c>
      <c r="I3322" s="37">
        <v>36550</v>
      </c>
      <c r="J3322" s="32">
        <f t="shared" ca="1" si="207"/>
        <v>25</v>
      </c>
      <c r="K3322" s="37" t="str">
        <f t="shared" ca="1" si="206"/>
        <v>25+</v>
      </c>
      <c r="L3322" s="36" t="s">
        <v>11</v>
      </c>
      <c r="M3322" s="36">
        <v>1</v>
      </c>
      <c r="N3322" s="36">
        <v>1</v>
      </c>
      <c r="O3322" s="38">
        <v>45581</v>
      </c>
    </row>
    <row r="3323" spans="1:15" x14ac:dyDescent="0.75">
      <c r="A3323" s="39">
        <v>11280</v>
      </c>
      <c r="B3323" s="40" t="s">
        <v>3335</v>
      </c>
      <c r="C3323" s="41">
        <v>45184</v>
      </c>
      <c r="D3323" s="42">
        <v>0.59027777777777779</v>
      </c>
      <c r="E3323" s="43" t="str">
        <f t="shared" si="204"/>
        <v>Afternoon</v>
      </c>
      <c r="F3323" s="44">
        <v>6.25</v>
      </c>
      <c r="G3323" s="44" t="str">
        <f t="shared" si="205"/>
        <v>Long</v>
      </c>
      <c r="H3323" s="44" t="s">
        <v>9</v>
      </c>
      <c r="I3323" s="45">
        <v>29444</v>
      </c>
      <c r="J3323" s="40">
        <f t="shared" ca="1" si="207"/>
        <v>45</v>
      </c>
      <c r="K3323" s="45" t="str">
        <f t="shared" ca="1" si="206"/>
        <v>25+</v>
      </c>
      <c r="L3323" s="44" t="s">
        <v>11</v>
      </c>
      <c r="M3323" s="44">
        <v>1</v>
      </c>
      <c r="N3323" s="44">
        <v>1</v>
      </c>
      <c r="O3323" s="46">
        <v>45581</v>
      </c>
    </row>
    <row r="3324" spans="1:15" x14ac:dyDescent="0.75">
      <c r="A3324" s="31">
        <v>11280</v>
      </c>
      <c r="B3324" s="32" t="s">
        <v>3336</v>
      </c>
      <c r="C3324" s="33">
        <v>45194</v>
      </c>
      <c r="D3324" s="34">
        <v>0.61458333333333337</v>
      </c>
      <c r="E3324" s="35" t="str">
        <f t="shared" si="204"/>
        <v>Afternoon</v>
      </c>
      <c r="F3324" s="36">
        <v>6</v>
      </c>
      <c r="G3324" s="36" t="str">
        <f t="shared" si="205"/>
        <v>Long</v>
      </c>
      <c r="H3324" s="36" t="s">
        <v>10</v>
      </c>
      <c r="I3324" s="37">
        <v>32950</v>
      </c>
      <c r="J3324" s="32">
        <f t="shared" ca="1" si="207"/>
        <v>35</v>
      </c>
      <c r="K3324" s="37" t="str">
        <f t="shared" ca="1" si="206"/>
        <v>25+</v>
      </c>
      <c r="L3324" s="36" t="s">
        <v>10</v>
      </c>
      <c r="M3324" s="36">
        <v>0</v>
      </c>
      <c r="N3324" s="36">
        <v>0</v>
      </c>
      <c r="O3324" s="38">
        <v>45581</v>
      </c>
    </row>
    <row r="3325" spans="1:15" x14ac:dyDescent="0.75">
      <c r="A3325" s="39">
        <v>11280</v>
      </c>
      <c r="B3325" s="40" t="s">
        <v>3337</v>
      </c>
      <c r="C3325" s="41">
        <v>45194</v>
      </c>
      <c r="D3325" s="42">
        <v>0.66666666666666663</v>
      </c>
      <c r="E3325" s="43" t="str">
        <f t="shared" si="204"/>
        <v>Afternoon</v>
      </c>
      <c r="F3325" s="44">
        <v>7.25</v>
      </c>
      <c r="G3325" s="44" t="str">
        <f t="shared" si="205"/>
        <v>Long</v>
      </c>
      <c r="H3325" s="44" t="s">
        <v>9</v>
      </c>
      <c r="I3325" s="45">
        <v>36588</v>
      </c>
      <c r="J3325" s="40">
        <f t="shared" ca="1" si="207"/>
        <v>25</v>
      </c>
      <c r="K3325" s="45" t="str">
        <f t="shared" ca="1" si="206"/>
        <v>25+</v>
      </c>
      <c r="L3325" s="44" t="s">
        <v>10</v>
      </c>
      <c r="M3325" s="44">
        <v>0</v>
      </c>
      <c r="N3325" s="44">
        <v>0</v>
      </c>
      <c r="O3325" s="46">
        <v>45581</v>
      </c>
    </row>
    <row r="3326" spans="1:15" x14ac:dyDescent="0.75">
      <c r="A3326" s="31">
        <v>11280</v>
      </c>
      <c r="B3326" s="32" t="s">
        <v>3338</v>
      </c>
      <c r="C3326" s="33">
        <v>45194</v>
      </c>
      <c r="D3326" s="34">
        <v>0.66666666666666663</v>
      </c>
      <c r="E3326" s="35" t="str">
        <f t="shared" si="204"/>
        <v>Afternoon</v>
      </c>
      <c r="F3326" s="36">
        <v>7.25</v>
      </c>
      <c r="G3326" s="36" t="str">
        <f t="shared" si="205"/>
        <v>Long</v>
      </c>
      <c r="H3326" s="36" t="s">
        <v>9</v>
      </c>
      <c r="I3326" s="37">
        <v>34864</v>
      </c>
      <c r="J3326" s="32">
        <f t="shared" ca="1" si="207"/>
        <v>30</v>
      </c>
      <c r="K3326" s="37" t="str">
        <f t="shared" ca="1" si="206"/>
        <v>25+</v>
      </c>
      <c r="L3326" s="36" t="s">
        <v>10</v>
      </c>
      <c r="M3326" s="36">
        <v>0</v>
      </c>
      <c r="N3326" s="36">
        <v>0</v>
      </c>
      <c r="O3326" s="38">
        <v>45581</v>
      </c>
    </row>
    <row r="3327" spans="1:15" x14ac:dyDescent="0.75">
      <c r="A3327" s="39">
        <v>11280</v>
      </c>
      <c r="B3327" s="40" t="s">
        <v>3339</v>
      </c>
      <c r="C3327" s="41">
        <v>45195</v>
      </c>
      <c r="D3327" s="42">
        <v>0.63541666666666663</v>
      </c>
      <c r="E3327" s="43" t="str">
        <f t="shared" si="204"/>
        <v>Afternoon</v>
      </c>
      <c r="F3327" s="44">
        <v>6.25</v>
      </c>
      <c r="G3327" s="44" t="str">
        <f t="shared" si="205"/>
        <v>Long</v>
      </c>
      <c r="H3327" s="44" t="s">
        <v>9</v>
      </c>
      <c r="I3327" s="45">
        <v>38465</v>
      </c>
      <c r="J3327" s="40">
        <f t="shared" ca="1" si="207"/>
        <v>20</v>
      </c>
      <c r="K3327" s="45" t="str">
        <f t="shared" ca="1" si="206"/>
        <v>18-24 (Young Drivers)</v>
      </c>
      <c r="L3327" s="44" t="s">
        <v>10</v>
      </c>
      <c r="M3327" s="44">
        <v>0</v>
      </c>
      <c r="N3327" s="44">
        <v>0</v>
      </c>
      <c r="O3327" s="46">
        <v>45581</v>
      </c>
    </row>
    <row r="3328" spans="1:15" x14ac:dyDescent="0.75">
      <c r="A3328" s="31">
        <v>11280</v>
      </c>
      <c r="B3328" s="32" t="s">
        <v>3340</v>
      </c>
      <c r="C3328" s="33">
        <v>45195</v>
      </c>
      <c r="D3328" s="34">
        <v>0.6875</v>
      </c>
      <c r="E3328" s="35" t="str">
        <f t="shared" si="204"/>
        <v>Afternoon</v>
      </c>
      <c r="F3328" s="36">
        <v>7.5</v>
      </c>
      <c r="G3328" s="36" t="str">
        <f t="shared" si="205"/>
        <v>Long</v>
      </c>
      <c r="H3328" s="36" t="s">
        <v>9</v>
      </c>
      <c r="I3328" s="37">
        <v>33025</v>
      </c>
      <c r="J3328" s="32">
        <f t="shared" ca="1" si="207"/>
        <v>35</v>
      </c>
      <c r="K3328" s="37" t="str">
        <f t="shared" ca="1" si="206"/>
        <v>25+</v>
      </c>
      <c r="L3328" s="36" t="s">
        <v>10</v>
      </c>
      <c r="M3328" s="36">
        <v>0</v>
      </c>
      <c r="N3328" s="36">
        <v>0</v>
      </c>
      <c r="O3328" s="38">
        <v>45581</v>
      </c>
    </row>
    <row r="3329" spans="1:15" x14ac:dyDescent="0.75">
      <c r="A3329" s="39">
        <v>11280</v>
      </c>
      <c r="B3329" s="40" t="s">
        <v>3341</v>
      </c>
      <c r="C3329" s="41">
        <v>45195</v>
      </c>
      <c r="D3329" s="42">
        <v>0.6875</v>
      </c>
      <c r="E3329" s="43" t="str">
        <f t="shared" ref="E3329:E3392" si="208">IF(D3329&lt;TIME(12,0,0), "Morning", IF(D3329&lt;TIME(18,0,0), "Afternoon", "Evening"))</f>
        <v>Afternoon</v>
      </c>
      <c r="F3329" s="44">
        <v>7.5</v>
      </c>
      <c r="G3329" s="44" t="str">
        <f t="shared" ref="G3329:G3392" si="209">IF(F3329 &lt; 2.5, "Short",
  IF(F3329 &lt;= 4, "Medium", "Long")
)</f>
        <v>Long</v>
      </c>
      <c r="H3329" s="44" t="s">
        <v>10</v>
      </c>
      <c r="I3329" s="45">
        <v>27751</v>
      </c>
      <c r="J3329" s="40">
        <f t="shared" ca="1" si="207"/>
        <v>49</v>
      </c>
      <c r="K3329" s="45" t="str">
        <f t="shared" ref="K3329:K3392" ca="1" si="210" xml:space="preserve"> IF(J3329 &lt; 15, "Invalid (Below Minimum Age)", IF(J3329 = 15, "15 (Moped/Tractor)", IF(J3329 = 16, "16 (Light Vehicles)", IF(J3329 = 17, "17 (Car/Motorcycle)", IF(J3329 &lt;= 24, "18-24 (Young Drivers)","25+"
        )
      )
    )
  )
)</f>
        <v>25+</v>
      </c>
      <c r="L3329" s="44" t="s">
        <v>10</v>
      </c>
      <c r="M3329" s="44">
        <v>0</v>
      </c>
      <c r="N3329" s="44">
        <v>0</v>
      </c>
      <c r="O3329" s="46">
        <v>45581</v>
      </c>
    </row>
    <row r="3330" spans="1:15" x14ac:dyDescent="0.75">
      <c r="A3330" s="31">
        <v>11280</v>
      </c>
      <c r="B3330" s="32" t="s">
        <v>3342</v>
      </c>
      <c r="C3330" s="33">
        <v>45196</v>
      </c>
      <c r="D3330" s="34">
        <v>0.625</v>
      </c>
      <c r="E3330" s="35" t="str">
        <f t="shared" si="208"/>
        <v>Afternoon</v>
      </c>
      <c r="F3330" s="36">
        <v>6</v>
      </c>
      <c r="G3330" s="36" t="str">
        <f t="shared" si="209"/>
        <v>Long</v>
      </c>
      <c r="H3330" s="36" t="s">
        <v>10</v>
      </c>
      <c r="I3330" s="37">
        <v>38508</v>
      </c>
      <c r="J3330" s="32">
        <f t="shared" ref="J3330:J3393" ca="1" si="211">IFERROR(DATEDIF(I3330, TODAY(), "Y"), 0)</f>
        <v>20</v>
      </c>
      <c r="K3330" s="37" t="str">
        <f t="shared" ca="1" si="210"/>
        <v>18-24 (Young Drivers)</v>
      </c>
      <c r="L3330" s="36" t="s">
        <v>11</v>
      </c>
      <c r="M3330" s="36">
        <v>0</v>
      </c>
      <c r="N3330" s="36">
        <v>0</v>
      </c>
      <c r="O3330" s="38">
        <v>45581</v>
      </c>
    </row>
    <row r="3331" spans="1:15" x14ac:dyDescent="0.75">
      <c r="A3331" s="39">
        <v>11280</v>
      </c>
      <c r="B3331" s="40" t="s">
        <v>3343</v>
      </c>
      <c r="C3331" s="41">
        <v>45196</v>
      </c>
      <c r="D3331" s="42">
        <v>0.625</v>
      </c>
      <c r="E3331" s="43" t="str">
        <f t="shared" si="208"/>
        <v>Afternoon</v>
      </c>
      <c r="F3331" s="44">
        <v>6</v>
      </c>
      <c r="G3331" s="44" t="str">
        <f t="shared" si="209"/>
        <v>Long</v>
      </c>
      <c r="H3331" s="44" t="s">
        <v>10</v>
      </c>
      <c r="I3331" s="45">
        <v>32539</v>
      </c>
      <c r="J3331" s="40">
        <f t="shared" ca="1" si="211"/>
        <v>36</v>
      </c>
      <c r="K3331" s="45" t="str">
        <f t="shared" ca="1" si="210"/>
        <v>25+</v>
      </c>
      <c r="L3331" s="44" t="s">
        <v>10</v>
      </c>
      <c r="M3331" s="44">
        <v>0</v>
      </c>
      <c r="N3331" s="44">
        <v>0</v>
      </c>
      <c r="O3331" s="46">
        <v>45581</v>
      </c>
    </row>
    <row r="3332" spans="1:15" x14ac:dyDescent="0.75">
      <c r="A3332" s="31">
        <v>11280</v>
      </c>
      <c r="B3332" s="32" t="s">
        <v>3344</v>
      </c>
      <c r="C3332" s="33">
        <v>45197</v>
      </c>
      <c r="D3332" s="34">
        <v>0.65625</v>
      </c>
      <c r="E3332" s="35" t="str">
        <f t="shared" si="208"/>
        <v>Afternoon</v>
      </c>
      <c r="F3332" s="36">
        <v>6.75</v>
      </c>
      <c r="G3332" s="36" t="str">
        <f t="shared" si="209"/>
        <v>Long</v>
      </c>
      <c r="H3332" s="36" t="s">
        <v>10</v>
      </c>
      <c r="I3332" s="37">
        <v>30647</v>
      </c>
      <c r="J3332" s="32">
        <f t="shared" ca="1" si="211"/>
        <v>41</v>
      </c>
      <c r="K3332" s="37" t="str">
        <f t="shared" ca="1" si="210"/>
        <v>25+</v>
      </c>
      <c r="L3332" s="36" t="s">
        <v>10</v>
      </c>
      <c r="M3332" s="36">
        <v>0</v>
      </c>
      <c r="N3332" s="36">
        <v>0</v>
      </c>
      <c r="O3332" s="38">
        <v>45581</v>
      </c>
    </row>
    <row r="3333" spans="1:15" x14ac:dyDescent="0.75">
      <c r="A3333" s="39">
        <v>11280</v>
      </c>
      <c r="B3333" s="40" t="s">
        <v>3345</v>
      </c>
      <c r="C3333" s="41">
        <v>45197</v>
      </c>
      <c r="D3333" s="42">
        <v>0.65625</v>
      </c>
      <c r="E3333" s="43" t="str">
        <f t="shared" si="208"/>
        <v>Afternoon</v>
      </c>
      <c r="F3333" s="44">
        <v>6.75</v>
      </c>
      <c r="G3333" s="44" t="str">
        <f t="shared" si="209"/>
        <v>Long</v>
      </c>
      <c r="H3333" s="44" t="s">
        <v>9</v>
      </c>
      <c r="I3333" s="45">
        <v>31477</v>
      </c>
      <c r="J3333" s="40">
        <f t="shared" ca="1" si="211"/>
        <v>39</v>
      </c>
      <c r="K3333" s="45" t="str">
        <f t="shared" ca="1" si="210"/>
        <v>25+</v>
      </c>
      <c r="L3333" s="44" t="s">
        <v>10</v>
      </c>
      <c r="M3333" s="44">
        <v>0</v>
      </c>
      <c r="N3333" s="44">
        <v>0</v>
      </c>
      <c r="O3333" s="46">
        <v>45581</v>
      </c>
    </row>
    <row r="3334" spans="1:15" x14ac:dyDescent="0.75">
      <c r="A3334" s="31">
        <v>11280</v>
      </c>
      <c r="B3334" s="32" t="s">
        <v>3346</v>
      </c>
      <c r="C3334" s="33">
        <v>45197</v>
      </c>
      <c r="D3334" s="34">
        <v>0.65625</v>
      </c>
      <c r="E3334" s="35" t="str">
        <f t="shared" si="208"/>
        <v>Afternoon</v>
      </c>
      <c r="F3334" s="36">
        <v>7.75</v>
      </c>
      <c r="G3334" s="36" t="str">
        <f t="shared" si="209"/>
        <v>Long</v>
      </c>
      <c r="H3334" s="36" t="s">
        <v>10</v>
      </c>
      <c r="I3334" s="37">
        <v>37960</v>
      </c>
      <c r="J3334" s="32">
        <f t="shared" ca="1" si="211"/>
        <v>21</v>
      </c>
      <c r="K3334" s="37" t="str">
        <f t="shared" ca="1" si="210"/>
        <v>18-24 (Young Drivers)</v>
      </c>
      <c r="L3334" s="36" t="s">
        <v>10</v>
      </c>
      <c r="M3334" s="36">
        <v>1</v>
      </c>
      <c r="N3334" s="36">
        <v>1</v>
      </c>
      <c r="O3334" s="38">
        <v>45581</v>
      </c>
    </row>
    <row r="3335" spans="1:15" x14ac:dyDescent="0.75">
      <c r="A3335" s="39">
        <v>11280</v>
      </c>
      <c r="B3335" s="40" t="s">
        <v>3347</v>
      </c>
      <c r="C3335" s="41">
        <v>45198</v>
      </c>
      <c r="D3335" s="42">
        <v>0.625</v>
      </c>
      <c r="E3335" s="43" t="str">
        <f t="shared" si="208"/>
        <v>Afternoon</v>
      </c>
      <c r="F3335" s="44">
        <v>6</v>
      </c>
      <c r="G3335" s="44" t="str">
        <f t="shared" si="209"/>
        <v>Long</v>
      </c>
      <c r="H3335" s="44" t="s">
        <v>9</v>
      </c>
      <c r="I3335" s="45">
        <v>38687</v>
      </c>
      <c r="J3335" s="40">
        <f t="shared" ca="1" si="211"/>
        <v>19</v>
      </c>
      <c r="K3335" s="45" t="str">
        <f t="shared" ca="1" si="210"/>
        <v>18-24 (Young Drivers)</v>
      </c>
      <c r="L3335" s="44" t="s">
        <v>10</v>
      </c>
      <c r="M3335" s="44">
        <v>0</v>
      </c>
      <c r="N3335" s="44">
        <v>0</v>
      </c>
      <c r="O3335" s="46">
        <v>45581</v>
      </c>
    </row>
    <row r="3336" spans="1:15" x14ac:dyDescent="0.75">
      <c r="A3336" s="31">
        <v>11280</v>
      </c>
      <c r="B3336" s="32" t="s">
        <v>3348</v>
      </c>
      <c r="C3336" s="33">
        <v>45198</v>
      </c>
      <c r="D3336" s="34">
        <v>0.66666666666666663</v>
      </c>
      <c r="E3336" s="35" t="str">
        <f t="shared" si="208"/>
        <v>Afternoon</v>
      </c>
      <c r="F3336" s="36">
        <v>7</v>
      </c>
      <c r="G3336" s="36" t="str">
        <f t="shared" si="209"/>
        <v>Long</v>
      </c>
      <c r="H3336" s="36" t="s">
        <v>10</v>
      </c>
      <c r="I3336" s="37">
        <v>37078</v>
      </c>
      <c r="J3336" s="32">
        <f t="shared" ca="1" si="211"/>
        <v>24</v>
      </c>
      <c r="K3336" s="37" t="str">
        <f t="shared" ca="1" si="210"/>
        <v>18-24 (Young Drivers)</v>
      </c>
      <c r="L3336" s="36" t="s">
        <v>10</v>
      </c>
      <c r="M3336" s="36">
        <v>0</v>
      </c>
      <c r="N3336" s="36">
        <v>0</v>
      </c>
      <c r="O3336" s="38">
        <v>45581</v>
      </c>
    </row>
    <row r="3337" spans="1:15" x14ac:dyDescent="0.75">
      <c r="A3337" s="39">
        <v>11280</v>
      </c>
      <c r="B3337" s="40" t="s">
        <v>3349</v>
      </c>
      <c r="C3337" s="41">
        <v>45198</v>
      </c>
      <c r="D3337" s="42">
        <v>0.66666666666666663</v>
      </c>
      <c r="E3337" s="43" t="str">
        <f t="shared" si="208"/>
        <v>Afternoon</v>
      </c>
      <c r="F3337" s="44">
        <v>7</v>
      </c>
      <c r="G3337" s="44" t="str">
        <f t="shared" si="209"/>
        <v>Long</v>
      </c>
      <c r="H3337" s="44" t="s">
        <v>10</v>
      </c>
      <c r="I3337" s="45">
        <v>34301</v>
      </c>
      <c r="J3337" s="40">
        <f t="shared" ca="1" si="211"/>
        <v>31</v>
      </c>
      <c r="K3337" s="45" t="str">
        <f t="shared" ca="1" si="210"/>
        <v>25+</v>
      </c>
      <c r="L3337" s="44" t="s">
        <v>10</v>
      </c>
      <c r="M3337" s="44">
        <v>0</v>
      </c>
      <c r="N3337" s="44">
        <v>0</v>
      </c>
      <c r="O3337" s="46">
        <v>45581</v>
      </c>
    </row>
    <row r="3338" spans="1:15" x14ac:dyDescent="0.75">
      <c r="A3338" s="31">
        <v>11280</v>
      </c>
      <c r="B3338" s="32" t="s">
        <v>3350</v>
      </c>
      <c r="C3338" s="33">
        <v>45198</v>
      </c>
      <c r="D3338" s="34">
        <v>0.64236111111111116</v>
      </c>
      <c r="E3338" s="35" t="str">
        <f t="shared" si="208"/>
        <v>Afternoon</v>
      </c>
      <c r="F3338" s="36">
        <v>7.5</v>
      </c>
      <c r="G3338" s="36" t="str">
        <f t="shared" si="209"/>
        <v>Long</v>
      </c>
      <c r="H3338" s="36" t="s">
        <v>10</v>
      </c>
      <c r="I3338" s="37">
        <v>33836</v>
      </c>
      <c r="J3338" s="32">
        <f t="shared" ca="1" si="211"/>
        <v>33</v>
      </c>
      <c r="K3338" s="37" t="str">
        <f t="shared" ca="1" si="210"/>
        <v>25+</v>
      </c>
      <c r="L3338" s="36" t="s">
        <v>10</v>
      </c>
      <c r="M3338" s="36">
        <v>1</v>
      </c>
      <c r="N3338" s="36">
        <v>1</v>
      </c>
      <c r="O3338" s="38">
        <v>45581</v>
      </c>
    </row>
    <row r="3339" spans="1:15" x14ac:dyDescent="0.75">
      <c r="A3339" s="39">
        <v>11280</v>
      </c>
      <c r="B3339" s="40" t="s">
        <v>3351</v>
      </c>
      <c r="C3339" s="41">
        <v>45198</v>
      </c>
      <c r="D3339" s="42">
        <v>0.69444444444444442</v>
      </c>
      <c r="E3339" s="43" t="str">
        <f t="shared" si="208"/>
        <v>Afternoon</v>
      </c>
      <c r="F3339" s="44">
        <v>8.75</v>
      </c>
      <c r="G3339" s="44" t="str">
        <f t="shared" si="209"/>
        <v>Long</v>
      </c>
      <c r="H3339" s="44" t="s">
        <v>10</v>
      </c>
      <c r="I3339" s="45">
        <v>35276</v>
      </c>
      <c r="J3339" s="40">
        <f t="shared" ca="1" si="211"/>
        <v>29</v>
      </c>
      <c r="K3339" s="45" t="str">
        <f t="shared" ca="1" si="210"/>
        <v>25+</v>
      </c>
      <c r="L3339" s="44" t="s">
        <v>10</v>
      </c>
      <c r="M3339" s="44">
        <v>1</v>
      </c>
      <c r="N3339" s="44">
        <v>1</v>
      </c>
      <c r="O3339" s="46">
        <v>45581</v>
      </c>
    </row>
    <row r="3340" spans="1:15" x14ac:dyDescent="0.75">
      <c r="A3340" s="31">
        <v>11280</v>
      </c>
      <c r="B3340" s="32" t="s">
        <v>3352</v>
      </c>
      <c r="C3340" s="33">
        <v>45198</v>
      </c>
      <c r="D3340" s="34">
        <v>0.69444444444444442</v>
      </c>
      <c r="E3340" s="35" t="str">
        <f t="shared" si="208"/>
        <v>Afternoon</v>
      </c>
      <c r="F3340" s="36">
        <v>8.75</v>
      </c>
      <c r="G3340" s="36" t="str">
        <f t="shared" si="209"/>
        <v>Long</v>
      </c>
      <c r="H3340" s="36" t="s">
        <v>9</v>
      </c>
      <c r="I3340" s="37">
        <v>38629</v>
      </c>
      <c r="J3340" s="32">
        <f t="shared" ca="1" si="211"/>
        <v>19</v>
      </c>
      <c r="K3340" s="37" t="str">
        <f t="shared" ca="1" si="210"/>
        <v>18-24 (Young Drivers)</v>
      </c>
      <c r="L3340" s="36" t="s">
        <v>10</v>
      </c>
      <c r="M3340" s="36">
        <v>1</v>
      </c>
      <c r="N3340" s="36">
        <v>1</v>
      </c>
      <c r="O3340" s="38">
        <v>45581</v>
      </c>
    </row>
    <row r="3341" spans="1:15" x14ac:dyDescent="0.75">
      <c r="A3341" s="39">
        <v>11280</v>
      </c>
      <c r="B3341" s="40" t="s">
        <v>3353</v>
      </c>
      <c r="C3341" s="41">
        <v>45202</v>
      </c>
      <c r="D3341" s="42">
        <v>0.66666666666666663</v>
      </c>
      <c r="E3341" s="43" t="str">
        <f t="shared" si="208"/>
        <v>Afternoon</v>
      </c>
      <c r="F3341" s="44">
        <v>7</v>
      </c>
      <c r="G3341" s="44" t="str">
        <f t="shared" si="209"/>
        <v>Long</v>
      </c>
      <c r="H3341" s="44" t="s">
        <v>9</v>
      </c>
      <c r="I3341" s="45">
        <v>38781</v>
      </c>
      <c r="J3341" s="40">
        <f t="shared" ca="1" si="211"/>
        <v>19</v>
      </c>
      <c r="K3341" s="45" t="str">
        <f t="shared" ca="1" si="210"/>
        <v>18-24 (Young Drivers)</v>
      </c>
      <c r="L3341" s="44" t="s">
        <v>10</v>
      </c>
      <c r="M3341" s="44">
        <v>0</v>
      </c>
      <c r="N3341" s="44">
        <v>0</v>
      </c>
      <c r="O3341" s="46">
        <v>45581</v>
      </c>
    </row>
    <row r="3342" spans="1:15" x14ac:dyDescent="0.75">
      <c r="A3342" s="31">
        <v>11280</v>
      </c>
      <c r="B3342" s="32" t="s">
        <v>3354</v>
      </c>
      <c r="C3342" s="33">
        <v>45202</v>
      </c>
      <c r="D3342" s="34">
        <v>0.66666666666666663</v>
      </c>
      <c r="E3342" s="35" t="str">
        <f t="shared" si="208"/>
        <v>Afternoon</v>
      </c>
      <c r="F3342" s="36">
        <v>7</v>
      </c>
      <c r="G3342" s="36" t="str">
        <f t="shared" si="209"/>
        <v>Long</v>
      </c>
      <c r="H3342" s="36" t="s">
        <v>9</v>
      </c>
      <c r="I3342" s="37">
        <v>37623</v>
      </c>
      <c r="J3342" s="32">
        <f t="shared" ca="1" si="211"/>
        <v>22</v>
      </c>
      <c r="K3342" s="37" t="str">
        <f t="shared" ca="1" si="210"/>
        <v>18-24 (Young Drivers)</v>
      </c>
      <c r="L3342" s="36" t="s">
        <v>11</v>
      </c>
      <c r="M3342" s="36">
        <v>0</v>
      </c>
      <c r="N3342" s="36">
        <v>0</v>
      </c>
      <c r="O3342" s="38">
        <v>45581</v>
      </c>
    </row>
    <row r="3343" spans="1:15" x14ac:dyDescent="0.75">
      <c r="A3343" s="39">
        <v>11280</v>
      </c>
      <c r="B3343" s="40" t="s">
        <v>3355</v>
      </c>
      <c r="C3343" s="41">
        <v>45203</v>
      </c>
      <c r="D3343" s="42">
        <v>0.625</v>
      </c>
      <c r="E3343" s="43" t="str">
        <f t="shared" si="208"/>
        <v>Afternoon</v>
      </c>
      <c r="F3343" s="44">
        <v>6</v>
      </c>
      <c r="G3343" s="44" t="str">
        <f t="shared" si="209"/>
        <v>Long</v>
      </c>
      <c r="H3343" s="44" t="s">
        <v>9</v>
      </c>
      <c r="I3343" s="45">
        <v>35778</v>
      </c>
      <c r="J3343" s="40">
        <f t="shared" ca="1" si="211"/>
        <v>27</v>
      </c>
      <c r="K3343" s="45" t="str">
        <f t="shared" ca="1" si="210"/>
        <v>25+</v>
      </c>
      <c r="L3343" s="44" t="s">
        <v>10</v>
      </c>
      <c r="M3343" s="44">
        <v>0</v>
      </c>
      <c r="N3343" s="44">
        <v>0</v>
      </c>
      <c r="O3343" s="46">
        <v>45581</v>
      </c>
    </row>
    <row r="3344" spans="1:15" x14ac:dyDescent="0.75">
      <c r="A3344" s="31">
        <v>11280</v>
      </c>
      <c r="B3344" s="32" t="s">
        <v>3356</v>
      </c>
      <c r="C3344" s="33">
        <v>45204</v>
      </c>
      <c r="D3344" s="34">
        <v>0.50069444444444444</v>
      </c>
      <c r="E3344" s="35" t="str">
        <f t="shared" si="208"/>
        <v>Afternoon</v>
      </c>
      <c r="F3344" s="36">
        <v>7</v>
      </c>
      <c r="G3344" s="36" t="str">
        <f t="shared" si="209"/>
        <v>Long</v>
      </c>
      <c r="H3344" s="36" t="s">
        <v>10</v>
      </c>
      <c r="I3344" s="37">
        <v>35704</v>
      </c>
      <c r="J3344" s="32">
        <f t="shared" ca="1" si="211"/>
        <v>27</v>
      </c>
      <c r="K3344" s="37" t="str">
        <f t="shared" ca="1" si="210"/>
        <v>25+</v>
      </c>
      <c r="L3344" s="36" t="s">
        <v>10</v>
      </c>
      <c r="M3344" s="36">
        <v>1</v>
      </c>
      <c r="N3344" s="36">
        <v>1</v>
      </c>
      <c r="O3344" s="38">
        <v>45581</v>
      </c>
    </row>
    <row r="3345" spans="1:15" x14ac:dyDescent="0.75">
      <c r="A3345" s="39">
        <v>11280</v>
      </c>
      <c r="B3345" s="40" t="s">
        <v>3357</v>
      </c>
      <c r="C3345" s="41">
        <v>45204</v>
      </c>
      <c r="D3345" s="42">
        <v>0.61458333333333337</v>
      </c>
      <c r="E3345" s="43" t="str">
        <f t="shared" si="208"/>
        <v>Afternoon</v>
      </c>
      <c r="F3345" s="44">
        <v>6</v>
      </c>
      <c r="G3345" s="44" t="str">
        <f t="shared" si="209"/>
        <v>Long</v>
      </c>
      <c r="H3345" s="44" t="s">
        <v>10</v>
      </c>
      <c r="I3345" s="45">
        <v>36826</v>
      </c>
      <c r="J3345" s="40">
        <f t="shared" ca="1" si="211"/>
        <v>24</v>
      </c>
      <c r="K3345" s="45" t="str">
        <f t="shared" ca="1" si="210"/>
        <v>18-24 (Young Drivers)</v>
      </c>
      <c r="L3345" s="44" t="s">
        <v>10</v>
      </c>
      <c r="M3345" s="44">
        <v>0</v>
      </c>
      <c r="N3345" s="44">
        <v>0</v>
      </c>
      <c r="O3345" s="46">
        <v>45581</v>
      </c>
    </row>
    <row r="3346" spans="1:15" x14ac:dyDescent="0.75">
      <c r="A3346" s="31">
        <v>11280</v>
      </c>
      <c r="B3346" s="32" t="s">
        <v>3358</v>
      </c>
      <c r="C3346" s="33">
        <v>45204</v>
      </c>
      <c r="D3346" s="34">
        <v>0.66666666666666663</v>
      </c>
      <c r="E3346" s="35" t="str">
        <f t="shared" si="208"/>
        <v>Afternoon</v>
      </c>
      <c r="F3346" s="36">
        <v>7.25</v>
      </c>
      <c r="G3346" s="36" t="str">
        <f t="shared" si="209"/>
        <v>Long</v>
      </c>
      <c r="H3346" s="36" t="s">
        <v>10</v>
      </c>
      <c r="I3346" s="37">
        <v>30177</v>
      </c>
      <c r="J3346" s="32">
        <f t="shared" ca="1" si="211"/>
        <v>43</v>
      </c>
      <c r="K3346" s="37" t="str">
        <f t="shared" ca="1" si="210"/>
        <v>25+</v>
      </c>
      <c r="L3346" s="36" t="s">
        <v>10</v>
      </c>
      <c r="M3346" s="36">
        <v>0</v>
      </c>
      <c r="N3346" s="36">
        <v>0</v>
      </c>
      <c r="O3346" s="38">
        <v>45581</v>
      </c>
    </row>
    <row r="3347" spans="1:15" x14ac:dyDescent="0.75">
      <c r="A3347" s="39">
        <v>11280</v>
      </c>
      <c r="B3347" s="40" t="s">
        <v>3359</v>
      </c>
      <c r="C3347" s="41">
        <v>45204</v>
      </c>
      <c r="D3347" s="42">
        <v>0.66666666666666663</v>
      </c>
      <c r="E3347" s="43" t="str">
        <f t="shared" si="208"/>
        <v>Afternoon</v>
      </c>
      <c r="F3347" s="44">
        <v>7</v>
      </c>
      <c r="G3347" s="44" t="str">
        <f t="shared" si="209"/>
        <v>Long</v>
      </c>
      <c r="H3347" s="44" t="s">
        <v>10</v>
      </c>
      <c r="I3347" s="45">
        <v>35516</v>
      </c>
      <c r="J3347" s="40">
        <f t="shared" ca="1" si="211"/>
        <v>28</v>
      </c>
      <c r="K3347" s="45" t="str">
        <f t="shared" ca="1" si="210"/>
        <v>25+</v>
      </c>
      <c r="L3347" s="44" t="s">
        <v>11</v>
      </c>
      <c r="M3347" s="44">
        <v>0</v>
      </c>
      <c r="N3347" s="44">
        <v>0</v>
      </c>
      <c r="O3347" s="46">
        <v>45581</v>
      </c>
    </row>
    <row r="3348" spans="1:15" x14ac:dyDescent="0.75">
      <c r="A3348" s="31">
        <v>11280</v>
      </c>
      <c r="B3348" s="32" t="s">
        <v>3360</v>
      </c>
      <c r="C3348" s="33">
        <v>45205</v>
      </c>
      <c r="D3348" s="34">
        <v>0.65277777777777779</v>
      </c>
      <c r="E3348" s="35" t="str">
        <f t="shared" si="208"/>
        <v>Afternoon</v>
      </c>
      <c r="F3348" s="36">
        <v>6.75</v>
      </c>
      <c r="G3348" s="36" t="str">
        <f t="shared" si="209"/>
        <v>Long</v>
      </c>
      <c r="H3348" s="36" t="s">
        <v>9</v>
      </c>
      <c r="I3348" s="37">
        <v>35577</v>
      </c>
      <c r="J3348" s="32">
        <f t="shared" ca="1" si="211"/>
        <v>28</v>
      </c>
      <c r="K3348" s="37" t="str">
        <f t="shared" ca="1" si="210"/>
        <v>25+</v>
      </c>
      <c r="L3348" s="36" t="s">
        <v>10</v>
      </c>
      <c r="M3348" s="36">
        <v>0</v>
      </c>
      <c r="N3348" s="36">
        <v>0</v>
      </c>
      <c r="O3348" s="38">
        <v>45581</v>
      </c>
    </row>
    <row r="3349" spans="1:15" x14ac:dyDescent="0.75">
      <c r="A3349" s="39">
        <v>11280</v>
      </c>
      <c r="B3349" s="40" t="s">
        <v>3361</v>
      </c>
      <c r="C3349" s="41">
        <v>45345</v>
      </c>
      <c r="D3349" s="42">
        <v>0.66666666666666663</v>
      </c>
      <c r="E3349" s="43" t="str">
        <f t="shared" si="208"/>
        <v>Afternoon</v>
      </c>
      <c r="F3349" s="44">
        <v>8</v>
      </c>
      <c r="G3349" s="44" t="str">
        <f t="shared" si="209"/>
        <v>Long</v>
      </c>
      <c r="H3349" s="44" t="s">
        <v>9</v>
      </c>
      <c r="I3349" s="45">
        <v>35093</v>
      </c>
      <c r="J3349" s="40">
        <f t="shared" ca="1" si="211"/>
        <v>29</v>
      </c>
      <c r="K3349" s="45" t="str">
        <f t="shared" ca="1" si="210"/>
        <v>25+</v>
      </c>
      <c r="L3349" s="44" t="s">
        <v>10</v>
      </c>
      <c r="M3349" s="44">
        <v>0</v>
      </c>
      <c r="N3349" s="44">
        <v>0</v>
      </c>
      <c r="O3349" s="46">
        <v>45581</v>
      </c>
    </row>
    <row r="3350" spans="1:15" x14ac:dyDescent="0.75">
      <c r="A3350" s="31">
        <v>11280</v>
      </c>
      <c r="B3350" s="32" t="s">
        <v>3362</v>
      </c>
      <c r="C3350" s="33">
        <v>45356</v>
      </c>
      <c r="D3350" s="34">
        <v>0.59027777777777779</v>
      </c>
      <c r="E3350" s="35" t="str">
        <f t="shared" si="208"/>
        <v>Afternoon</v>
      </c>
      <c r="F3350" s="36">
        <v>6.25</v>
      </c>
      <c r="G3350" s="36" t="str">
        <f t="shared" si="209"/>
        <v>Long</v>
      </c>
      <c r="H3350" s="36" t="s">
        <v>10</v>
      </c>
      <c r="I3350" s="37">
        <v>34323</v>
      </c>
      <c r="J3350" s="32">
        <f t="shared" ca="1" si="211"/>
        <v>31</v>
      </c>
      <c r="K3350" s="37" t="str">
        <f t="shared" ca="1" si="210"/>
        <v>25+</v>
      </c>
      <c r="L3350" s="36" t="s">
        <v>10</v>
      </c>
      <c r="M3350" s="36">
        <v>0</v>
      </c>
      <c r="N3350" s="36">
        <v>0</v>
      </c>
      <c r="O3350" s="38">
        <v>45581</v>
      </c>
    </row>
    <row r="3351" spans="1:15" x14ac:dyDescent="0.75">
      <c r="A3351" s="39">
        <v>11280</v>
      </c>
      <c r="B3351" s="40" t="s">
        <v>3363</v>
      </c>
      <c r="C3351" s="41">
        <v>45348</v>
      </c>
      <c r="D3351" s="42">
        <v>0.625</v>
      </c>
      <c r="E3351" s="43" t="str">
        <f t="shared" si="208"/>
        <v>Afternoon</v>
      </c>
      <c r="F3351" s="44">
        <v>7</v>
      </c>
      <c r="G3351" s="44" t="str">
        <f t="shared" si="209"/>
        <v>Long</v>
      </c>
      <c r="H3351" s="44" t="s">
        <v>10</v>
      </c>
      <c r="I3351" s="45">
        <v>37986</v>
      </c>
      <c r="J3351" s="40">
        <f t="shared" ca="1" si="211"/>
        <v>21</v>
      </c>
      <c r="K3351" s="45" t="str">
        <f t="shared" ca="1" si="210"/>
        <v>18-24 (Young Drivers)</v>
      </c>
      <c r="L3351" s="44" t="s">
        <v>10</v>
      </c>
      <c r="M3351" s="44">
        <v>0</v>
      </c>
      <c r="N3351" s="44">
        <v>0</v>
      </c>
      <c r="O3351" s="46">
        <v>45581</v>
      </c>
    </row>
    <row r="3352" spans="1:15" x14ac:dyDescent="0.75">
      <c r="A3352" s="31">
        <v>11280</v>
      </c>
      <c r="B3352" s="32" t="s">
        <v>3364</v>
      </c>
      <c r="C3352" s="33">
        <v>45348</v>
      </c>
      <c r="D3352" s="34">
        <v>0.625</v>
      </c>
      <c r="E3352" s="35" t="str">
        <f t="shared" si="208"/>
        <v>Afternoon</v>
      </c>
      <c r="F3352" s="36">
        <v>7</v>
      </c>
      <c r="G3352" s="36" t="str">
        <f t="shared" si="209"/>
        <v>Long</v>
      </c>
      <c r="H3352" s="36" t="s">
        <v>10</v>
      </c>
      <c r="I3352" s="37">
        <v>37288</v>
      </c>
      <c r="J3352" s="32">
        <f t="shared" ca="1" si="211"/>
        <v>23</v>
      </c>
      <c r="K3352" s="37" t="str">
        <f t="shared" ca="1" si="210"/>
        <v>18-24 (Young Drivers)</v>
      </c>
      <c r="L3352" s="36" t="s">
        <v>10</v>
      </c>
      <c r="M3352" s="36">
        <v>0</v>
      </c>
      <c r="N3352" s="36">
        <v>0</v>
      </c>
      <c r="O3352" s="38">
        <v>45581</v>
      </c>
    </row>
    <row r="3353" spans="1:15" x14ac:dyDescent="0.75">
      <c r="A3353" s="39">
        <v>11280</v>
      </c>
      <c r="B3353" s="40" t="s">
        <v>3365</v>
      </c>
      <c r="C3353" s="41">
        <v>45349</v>
      </c>
      <c r="D3353" s="42">
        <v>0.58333333333333337</v>
      </c>
      <c r="E3353" s="43" t="str">
        <f t="shared" si="208"/>
        <v>Afternoon</v>
      </c>
      <c r="F3353" s="44">
        <v>6</v>
      </c>
      <c r="G3353" s="44" t="str">
        <f t="shared" si="209"/>
        <v>Long</v>
      </c>
      <c r="H3353" s="44" t="s">
        <v>9</v>
      </c>
      <c r="I3353" s="45">
        <v>38031</v>
      </c>
      <c r="J3353" s="40">
        <f t="shared" ca="1" si="211"/>
        <v>21</v>
      </c>
      <c r="K3353" s="45" t="str">
        <f t="shared" ca="1" si="210"/>
        <v>18-24 (Young Drivers)</v>
      </c>
      <c r="L3353" s="44" t="s">
        <v>10</v>
      </c>
      <c r="M3353" s="44">
        <v>0</v>
      </c>
      <c r="N3353" s="44">
        <v>0</v>
      </c>
      <c r="O3353" s="46">
        <v>45581</v>
      </c>
    </row>
    <row r="3354" spans="1:15" x14ac:dyDescent="0.75">
      <c r="A3354" s="31">
        <v>11280</v>
      </c>
      <c r="B3354" s="32" t="s">
        <v>3366</v>
      </c>
      <c r="C3354" s="33">
        <v>45349</v>
      </c>
      <c r="D3354" s="34">
        <v>0.63194444444444442</v>
      </c>
      <c r="E3354" s="35" t="str">
        <f t="shared" si="208"/>
        <v>Afternoon</v>
      </c>
      <c r="F3354" s="36">
        <v>7.25</v>
      </c>
      <c r="G3354" s="36" t="str">
        <f t="shared" si="209"/>
        <v>Long</v>
      </c>
      <c r="H3354" s="36" t="s">
        <v>10</v>
      </c>
      <c r="I3354" s="37">
        <v>38384</v>
      </c>
      <c r="J3354" s="32">
        <f t="shared" ca="1" si="211"/>
        <v>20</v>
      </c>
      <c r="K3354" s="37" t="str">
        <f t="shared" ca="1" si="210"/>
        <v>18-24 (Young Drivers)</v>
      </c>
      <c r="L3354" s="36" t="s">
        <v>10</v>
      </c>
      <c r="M3354" s="36">
        <v>0</v>
      </c>
      <c r="N3354" s="36">
        <v>0</v>
      </c>
      <c r="O3354" s="38">
        <v>45581</v>
      </c>
    </row>
    <row r="3355" spans="1:15" x14ac:dyDescent="0.75">
      <c r="A3355" s="39">
        <v>11280</v>
      </c>
      <c r="B3355" s="40" t="s">
        <v>3367</v>
      </c>
      <c r="C3355" s="41">
        <v>45349</v>
      </c>
      <c r="D3355" s="42">
        <v>0.63194444444444442</v>
      </c>
      <c r="E3355" s="43" t="str">
        <f t="shared" si="208"/>
        <v>Afternoon</v>
      </c>
      <c r="F3355" s="44">
        <v>7.25</v>
      </c>
      <c r="G3355" s="44" t="str">
        <f t="shared" si="209"/>
        <v>Long</v>
      </c>
      <c r="H3355" s="44" t="s">
        <v>10</v>
      </c>
      <c r="I3355" s="45">
        <v>34121</v>
      </c>
      <c r="J3355" s="40">
        <f t="shared" ca="1" si="211"/>
        <v>32</v>
      </c>
      <c r="K3355" s="45" t="str">
        <f t="shared" ca="1" si="210"/>
        <v>25+</v>
      </c>
      <c r="L3355" s="44" t="s">
        <v>10</v>
      </c>
      <c r="M3355" s="44">
        <v>0</v>
      </c>
      <c r="N3355" s="44">
        <v>0</v>
      </c>
      <c r="O3355" s="46">
        <v>45581</v>
      </c>
    </row>
    <row r="3356" spans="1:15" x14ac:dyDescent="0.75">
      <c r="A3356" s="31">
        <v>11280</v>
      </c>
      <c r="B3356" s="32" t="s">
        <v>3368</v>
      </c>
      <c r="C3356" s="33">
        <v>45350</v>
      </c>
      <c r="D3356" s="34">
        <v>0.58680555555555558</v>
      </c>
      <c r="E3356" s="35" t="str">
        <f t="shared" si="208"/>
        <v>Afternoon</v>
      </c>
      <c r="F3356" s="36">
        <v>6</v>
      </c>
      <c r="G3356" s="36" t="str">
        <f t="shared" si="209"/>
        <v>Long</v>
      </c>
      <c r="H3356" s="36" t="s">
        <v>10</v>
      </c>
      <c r="I3356" s="37">
        <v>38700</v>
      </c>
      <c r="J3356" s="32">
        <f t="shared" ca="1" si="211"/>
        <v>19</v>
      </c>
      <c r="K3356" s="37" t="str">
        <f t="shared" ca="1" si="210"/>
        <v>18-24 (Young Drivers)</v>
      </c>
      <c r="L3356" s="36" t="s">
        <v>10</v>
      </c>
      <c r="M3356" s="36">
        <v>0</v>
      </c>
      <c r="N3356" s="36">
        <v>0</v>
      </c>
      <c r="O3356" s="38">
        <v>45581</v>
      </c>
    </row>
    <row r="3357" spans="1:15" x14ac:dyDescent="0.75">
      <c r="A3357" s="39">
        <v>11280</v>
      </c>
      <c r="B3357" s="40" t="s">
        <v>3369</v>
      </c>
      <c r="C3357" s="41">
        <v>45350</v>
      </c>
      <c r="D3357" s="42">
        <v>0.63541666666666663</v>
      </c>
      <c r="E3357" s="43" t="str">
        <f t="shared" si="208"/>
        <v>Afternoon</v>
      </c>
      <c r="F3357" s="44">
        <v>7.25</v>
      </c>
      <c r="G3357" s="44" t="str">
        <f t="shared" si="209"/>
        <v>Long</v>
      </c>
      <c r="H3357" s="44" t="s">
        <v>9</v>
      </c>
      <c r="I3357" s="45">
        <v>37849</v>
      </c>
      <c r="J3357" s="40">
        <f t="shared" ca="1" si="211"/>
        <v>22</v>
      </c>
      <c r="K3357" s="45" t="str">
        <f t="shared" ca="1" si="210"/>
        <v>18-24 (Young Drivers)</v>
      </c>
      <c r="L3357" s="44" t="s">
        <v>10</v>
      </c>
      <c r="M3357" s="44">
        <v>0</v>
      </c>
      <c r="N3357" s="44">
        <v>0</v>
      </c>
      <c r="O3357" s="46">
        <v>45581</v>
      </c>
    </row>
    <row r="3358" spans="1:15" x14ac:dyDescent="0.75">
      <c r="A3358" s="31">
        <v>11280</v>
      </c>
      <c r="B3358" s="32" t="s">
        <v>3370</v>
      </c>
      <c r="C3358" s="33">
        <v>45350</v>
      </c>
      <c r="D3358" s="34">
        <v>0.63541666666666663</v>
      </c>
      <c r="E3358" s="35" t="str">
        <f t="shared" si="208"/>
        <v>Afternoon</v>
      </c>
      <c r="F3358" s="36">
        <v>7.25</v>
      </c>
      <c r="G3358" s="36" t="str">
        <f t="shared" si="209"/>
        <v>Long</v>
      </c>
      <c r="H3358" s="36" t="s">
        <v>9</v>
      </c>
      <c r="I3358" s="37">
        <v>30459</v>
      </c>
      <c r="J3358" s="32">
        <f t="shared" ca="1" si="211"/>
        <v>42</v>
      </c>
      <c r="K3358" s="37" t="str">
        <f t="shared" ca="1" si="210"/>
        <v>25+</v>
      </c>
      <c r="L3358" s="36" t="s">
        <v>10</v>
      </c>
      <c r="M3358" s="36">
        <v>0</v>
      </c>
      <c r="N3358" s="36">
        <v>0</v>
      </c>
      <c r="O3358" s="38">
        <v>45581</v>
      </c>
    </row>
    <row r="3359" spans="1:15" x14ac:dyDescent="0.75">
      <c r="A3359" s="39">
        <v>11280</v>
      </c>
      <c r="B3359" s="40" t="s">
        <v>3371</v>
      </c>
      <c r="C3359" s="41">
        <v>45356</v>
      </c>
      <c r="D3359" s="42">
        <v>0.59027777777777779</v>
      </c>
      <c r="E3359" s="43" t="str">
        <f t="shared" si="208"/>
        <v>Afternoon</v>
      </c>
      <c r="F3359" s="44">
        <v>6.25</v>
      </c>
      <c r="G3359" s="44" t="str">
        <f t="shared" si="209"/>
        <v>Long</v>
      </c>
      <c r="H3359" s="44" t="s">
        <v>9</v>
      </c>
      <c r="I3359" s="45">
        <v>35853</v>
      </c>
      <c r="J3359" s="40">
        <f t="shared" ca="1" si="211"/>
        <v>27</v>
      </c>
      <c r="K3359" s="45" t="str">
        <f t="shared" ca="1" si="210"/>
        <v>25+</v>
      </c>
      <c r="L3359" s="44" t="s">
        <v>10</v>
      </c>
      <c r="M3359" s="44">
        <v>0</v>
      </c>
      <c r="N3359" s="44">
        <v>0</v>
      </c>
      <c r="O3359" s="46">
        <v>45581</v>
      </c>
    </row>
    <row r="3360" spans="1:15" x14ac:dyDescent="0.75">
      <c r="A3360" s="31">
        <v>11280</v>
      </c>
      <c r="B3360" s="32" t="s">
        <v>3372</v>
      </c>
      <c r="C3360" s="33">
        <v>45351</v>
      </c>
      <c r="D3360" s="34">
        <v>0.47916666666666669</v>
      </c>
      <c r="E3360" s="35" t="str">
        <f t="shared" si="208"/>
        <v>Morning</v>
      </c>
      <c r="F3360" s="36">
        <v>10.5</v>
      </c>
      <c r="G3360" s="36" t="str">
        <f t="shared" si="209"/>
        <v>Long</v>
      </c>
      <c r="H3360" s="36" t="s">
        <v>9</v>
      </c>
      <c r="I3360" s="37">
        <v>34094</v>
      </c>
      <c r="J3360" s="32">
        <f t="shared" ca="1" si="211"/>
        <v>32</v>
      </c>
      <c r="K3360" s="37" t="str">
        <f t="shared" ca="1" si="210"/>
        <v>25+</v>
      </c>
      <c r="L3360" s="36" t="s">
        <v>10</v>
      </c>
      <c r="M3360" s="36">
        <v>0</v>
      </c>
      <c r="N3360" s="36">
        <v>0</v>
      </c>
      <c r="O3360" s="38">
        <v>45581</v>
      </c>
    </row>
    <row r="3361" spans="1:15" x14ac:dyDescent="0.75">
      <c r="A3361" s="39">
        <v>11280</v>
      </c>
      <c r="B3361" s="40" t="s">
        <v>3373</v>
      </c>
      <c r="C3361" s="41">
        <v>45352</v>
      </c>
      <c r="D3361" s="42">
        <v>0.63541666666666663</v>
      </c>
      <c r="E3361" s="43" t="str">
        <f t="shared" si="208"/>
        <v>Afternoon</v>
      </c>
      <c r="F3361" s="44">
        <v>7.25</v>
      </c>
      <c r="G3361" s="44" t="str">
        <f t="shared" si="209"/>
        <v>Long</v>
      </c>
      <c r="H3361" s="44" t="s">
        <v>9</v>
      </c>
      <c r="I3361" s="45">
        <v>30749</v>
      </c>
      <c r="J3361" s="40">
        <f t="shared" ca="1" si="211"/>
        <v>41</v>
      </c>
      <c r="K3361" s="45" t="str">
        <f t="shared" ca="1" si="210"/>
        <v>25+</v>
      </c>
      <c r="L3361" s="44" t="s">
        <v>10</v>
      </c>
      <c r="M3361" s="44">
        <v>0</v>
      </c>
      <c r="N3361" s="44">
        <v>0</v>
      </c>
      <c r="O3361" s="46">
        <v>45581</v>
      </c>
    </row>
    <row r="3362" spans="1:15" x14ac:dyDescent="0.75">
      <c r="A3362" s="31">
        <v>11280</v>
      </c>
      <c r="B3362" s="32" t="s">
        <v>3374</v>
      </c>
      <c r="C3362" s="33">
        <v>45352</v>
      </c>
      <c r="D3362" s="34">
        <v>0.63541666666666663</v>
      </c>
      <c r="E3362" s="35" t="str">
        <f t="shared" si="208"/>
        <v>Afternoon</v>
      </c>
      <c r="F3362" s="36">
        <v>7.25</v>
      </c>
      <c r="G3362" s="36" t="str">
        <f t="shared" si="209"/>
        <v>Long</v>
      </c>
      <c r="H3362" s="36" t="s">
        <v>9</v>
      </c>
      <c r="I3362" s="37">
        <v>37120</v>
      </c>
      <c r="J3362" s="32">
        <f t="shared" ca="1" si="211"/>
        <v>24</v>
      </c>
      <c r="K3362" s="37" t="str">
        <f t="shared" ca="1" si="210"/>
        <v>18-24 (Young Drivers)</v>
      </c>
      <c r="L3362" s="36" t="s">
        <v>10</v>
      </c>
      <c r="M3362" s="36">
        <v>0</v>
      </c>
      <c r="N3362" s="36">
        <v>0</v>
      </c>
      <c r="O3362" s="38">
        <v>45581</v>
      </c>
    </row>
    <row r="3363" spans="1:15" x14ac:dyDescent="0.75">
      <c r="A3363" s="39">
        <v>11280</v>
      </c>
      <c r="B3363" s="40" t="s">
        <v>3375</v>
      </c>
      <c r="C3363" s="41">
        <v>45355</v>
      </c>
      <c r="D3363" s="42">
        <v>0.59027777777777779</v>
      </c>
      <c r="E3363" s="43" t="str">
        <f t="shared" si="208"/>
        <v>Afternoon</v>
      </c>
      <c r="F3363" s="44">
        <v>6.25</v>
      </c>
      <c r="G3363" s="44" t="str">
        <f t="shared" si="209"/>
        <v>Long</v>
      </c>
      <c r="H3363" s="44" t="s">
        <v>9</v>
      </c>
      <c r="I3363" s="45">
        <v>37549</v>
      </c>
      <c r="J3363" s="40">
        <f t="shared" ca="1" si="211"/>
        <v>22</v>
      </c>
      <c r="K3363" s="45" t="str">
        <f t="shared" ca="1" si="210"/>
        <v>18-24 (Young Drivers)</v>
      </c>
      <c r="L3363" s="44" t="s">
        <v>10</v>
      </c>
      <c r="M3363" s="44">
        <v>0</v>
      </c>
      <c r="N3363" s="44">
        <v>0</v>
      </c>
      <c r="O3363" s="46">
        <v>45581</v>
      </c>
    </row>
    <row r="3364" spans="1:15" x14ac:dyDescent="0.75">
      <c r="A3364" s="31">
        <v>11280</v>
      </c>
      <c r="B3364" s="32" t="s">
        <v>3376</v>
      </c>
      <c r="C3364" s="33">
        <v>45355</v>
      </c>
      <c r="D3364" s="34">
        <v>0.63541666666666663</v>
      </c>
      <c r="E3364" s="35" t="str">
        <f t="shared" si="208"/>
        <v>Afternoon</v>
      </c>
      <c r="F3364" s="36">
        <v>7.25</v>
      </c>
      <c r="G3364" s="36" t="str">
        <f t="shared" si="209"/>
        <v>Long</v>
      </c>
      <c r="H3364" s="36" t="s">
        <v>9</v>
      </c>
      <c r="I3364" s="37">
        <v>37069</v>
      </c>
      <c r="J3364" s="32">
        <f t="shared" ca="1" si="211"/>
        <v>24</v>
      </c>
      <c r="K3364" s="37" t="str">
        <f t="shared" ca="1" si="210"/>
        <v>18-24 (Young Drivers)</v>
      </c>
      <c r="L3364" s="36" t="s">
        <v>11</v>
      </c>
      <c r="M3364" s="36">
        <v>0</v>
      </c>
      <c r="N3364" s="36">
        <v>0</v>
      </c>
      <c r="O3364" s="38">
        <v>45581</v>
      </c>
    </row>
    <row r="3365" spans="1:15" x14ac:dyDescent="0.75">
      <c r="A3365" s="39">
        <v>11280</v>
      </c>
      <c r="B3365" s="40" t="s">
        <v>3377</v>
      </c>
      <c r="C3365" s="41">
        <v>45355</v>
      </c>
      <c r="D3365" s="42">
        <v>0.63541666666666663</v>
      </c>
      <c r="E3365" s="43" t="str">
        <f t="shared" si="208"/>
        <v>Afternoon</v>
      </c>
      <c r="F3365" s="44">
        <v>7.25</v>
      </c>
      <c r="G3365" s="44" t="str">
        <f t="shared" si="209"/>
        <v>Long</v>
      </c>
      <c r="H3365" s="44" t="s">
        <v>10</v>
      </c>
      <c r="I3365" s="45">
        <v>38056</v>
      </c>
      <c r="J3365" s="40">
        <f t="shared" ca="1" si="211"/>
        <v>21</v>
      </c>
      <c r="K3365" s="45" t="str">
        <f t="shared" ca="1" si="210"/>
        <v>18-24 (Young Drivers)</v>
      </c>
      <c r="L3365" s="44" t="s">
        <v>10</v>
      </c>
      <c r="M3365" s="44">
        <v>0</v>
      </c>
      <c r="N3365" s="44">
        <v>0</v>
      </c>
      <c r="O3365" s="46">
        <v>45581</v>
      </c>
    </row>
    <row r="3366" spans="1:15" x14ac:dyDescent="0.75">
      <c r="A3366" s="31">
        <v>11280</v>
      </c>
      <c r="B3366" s="32" t="s">
        <v>3378</v>
      </c>
      <c r="C3366" s="33">
        <v>45357</v>
      </c>
      <c r="D3366" s="34">
        <v>0.625</v>
      </c>
      <c r="E3366" s="35" t="str">
        <f t="shared" si="208"/>
        <v>Afternoon</v>
      </c>
      <c r="F3366" s="36">
        <v>7</v>
      </c>
      <c r="G3366" s="36" t="str">
        <f t="shared" si="209"/>
        <v>Long</v>
      </c>
      <c r="H3366" s="36" t="s">
        <v>9</v>
      </c>
      <c r="I3366" s="37">
        <v>29221</v>
      </c>
      <c r="J3366" s="32">
        <f t="shared" ca="1" si="211"/>
        <v>45</v>
      </c>
      <c r="K3366" s="37" t="str">
        <f t="shared" ca="1" si="210"/>
        <v>25+</v>
      </c>
      <c r="L3366" s="36" t="s">
        <v>10</v>
      </c>
      <c r="M3366" s="36">
        <v>0</v>
      </c>
      <c r="N3366" s="36">
        <v>0</v>
      </c>
      <c r="O3366" s="38">
        <v>45581</v>
      </c>
    </row>
    <row r="3367" spans="1:15" x14ac:dyDescent="0.75">
      <c r="A3367" s="39">
        <v>11280</v>
      </c>
      <c r="B3367" s="40" t="s">
        <v>3379</v>
      </c>
      <c r="C3367" s="41">
        <v>45362</v>
      </c>
      <c r="D3367" s="42">
        <v>0.67361111111111116</v>
      </c>
      <c r="E3367" s="43" t="str">
        <f t="shared" si="208"/>
        <v>Afternoon</v>
      </c>
      <c r="F3367" s="44">
        <v>8.25</v>
      </c>
      <c r="G3367" s="44" t="str">
        <f t="shared" si="209"/>
        <v>Long</v>
      </c>
      <c r="H3367" s="44" t="s">
        <v>9</v>
      </c>
      <c r="I3367" s="45">
        <v>35694</v>
      </c>
      <c r="J3367" s="40">
        <f t="shared" ca="1" si="211"/>
        <v>28</v>
      </c>
      <c r="K3367" s="45" t="str">
        <f t="shared" ca="1" si="210"/>
        <v>25+</v>
      </c>
      <c r="L3367" s="44" t="s">
        <v>10</v>
      </c>
      <c r="M3367" s="44">
        <v>0</v>
      </c>
      <c r="N3367" s="44">
        <v>0</v>
      </c>
      <c r="O3367" s="46">
        <v>45581</v>
      </c>
    </row>
    <row r="3368" spans="1:15" x14ac:dyDescent="0.75">
      <c r="A3368" s="31">
        <v>11280</v>
      </c>
      <c r="B3368" s="32" t="s">
        <v>3380</v>
      </c>
      <c r="C3368" s="33">
        <v>45357</v>
      </c>
      <c r="D3368" s="34">
        <v>0.66666666666666663</v>
      </c>
      <c r="E3368" s="35" t="str">
        <f t="shared" si="208"/>
        <v>Afternoon</v>
      </c>
      <c r="F3368" s="36">
        <v>8</v>
      </c>
      <c r="G3368" s="36" t="str">
        <f t="shared" si="209"/>
        <v>Long</v>
      </c>
      <c r="H3368" s="36" t="s">
        <v>10</v>
      </c>
      <c r="I3368" s="37">
        <v>32063</v>
      </c>
      <c r="J3368" s="32">
        <f t="shared" ca="1" si="211"/>
        <v>37</v>
      </c>
      <c r="K3368" s="37" t="str">
        <f t="shared" ca="1" si="210"/>
        <v>25+</v>
      </c>
      <c r="L3368" s="36" t="s">
        <v>10</v>
      </c>
      <c r="M3368" s="36">
        <v>0</v>
      </c>
      <c r="N3368" s="36">
        <v>0</v>
      </c>
      <c r="O3368" s="38">
        <v>45581</v>
      </c>
    </row>
    <row r="3369" spans="1:15" x14ac:dyDescent="0.75">
      <c r="A3369" s="39">
        <v>11280</v>
      </c>
      <c r="B3369" s="40" t="s">
        <v>3381</v>
      </c>
      <c r="C3369" s="41">
        <v>45357</v>
      </c>
      <c r="D3369" s="42">
        <v>0.66666666666666663</v>
      </c>
      <c r="E3369" s="43" t="str">
        <f t="shared" si="208"/>
        <v>Afternoon</v>
      </c>
      <c r="F3369" s="44">
        <v>8</v>
      </c>
      <c r="G3369" s="44" t="str">
        <f t="shared" si="209"/>
        <v>Long</v>
      </c>
      <c r="H3369" s="44" t="s">
        <v>9</v>
      </c>
      <c r="I3369" s="45">
        <v>38353</v>
      </c>
      <c r="J3369" s="40">
        <f t="shared" ca="1" si="211"/>
        <v>20</v>
      </c>
      <c r="K3369" s="45" t="str">
        <f t="shared" ca="1" si="210"/>
        <v>18-24 (Young Drivers)</v>
      </c>
      <c r="L3369" s="44" t="s">
        <v>10</v>
      </c>
      <c r="M3369" s="44">
        <v>0</v>
      </c>
      <c r="N3369" s="44">
        <v>0</v>
      </c>
      <c r="O3369" s="46">
        <v>45581</v>
      </c>
    </row>
    <row r="3370" spans="1:15" x14ac:dyDescent="0.75">
      <c r="A3370" s="31">
        <v>11280</v>
      </c>
      <c r="B3370" s="32" t="s">
        <v>3382</v>
      </c>
      <c r="C3370" s="33">
        <v>45357</v>
      </c>
      <c r="D3370" s="34">
        <v>0.625</v>
      </c>
      <c r="E3370" s="35" t="str">
        <f t="shared" si="208"/>
        <v>Afternoon</v>
      </c>
      <c r="F3370" s="36">
        <v>7</v>
      </c>
      <c r="G3370" s="36" t="str">
        <f t="shared" si="209"/>
        <v>Long</v>
      </c>
      <c r="H3370" s="36" t="s">
        <v>9</v>
      </c>
      <c r="I3370" s="37">
        <v>34778</v>
      </c>
      <c r="J3370" s="32">
        <f t="shared" ca="1" si="211"/>
        <v>30</v>
      </c>
      <c r="K3370" s="37" t="str">
        <f t="shared" ca="1" si="210"/>
        <v>25+</v>
      </c>
      <c r="L3370" s="36" t="s">
        <v>10</v>
      </c>
      <c r="M3370" s="36">
        <v>0</v>
      </c>
      <c r="N3370" s="36">
        <v>0</v>
      </c>
      <c r="O3370" s="38">
        <v>45581</v>
      </c>
    </row>
    <row r="3371" spans="1:15" x14ac:dyDescent="0.75">
      <c r="A3371" s="39">
        <v>11280</v>
      </c>
      <c r="B3371" s="40" t="s">
        <v>3383</v>
      </c>
      <c r="C3371" s="41">
        <v>45362</v>
      </c>
      <c r="D3371" s="42">
        <v>0.72499999999999998</v>
      </c>
      <c r="E3371" s="43" t="str">
        <f t="shared" si="208"/>
        <v>Afternoon</v>
      </c>
      <c r="F3371" s="44">
        <v>8.5</v>
      </c>
      <c r="G3371" s="44" t="str">
        <f t="shared" si="209"/>
        <v>Long</v>
      </c>
      <c r="H3371" s="44" t="s">
        <v>9</v>
      </c>
      <c r="I3371" s="45">
        <v>32141</v>
      </c>
      <c r="J3371" s="40">
        <f t="shared" ca="1" si="211"/>
        <v>37</v>
      </c>
      <c r="K3371" s="45" t="str">
        <f t="shared" ca="1" si="210"/>
        <v>25+</v>
      </c>
      <c r="L3371" s="44" t="s">
        <v>10</v>
      </c>
      <c r="M3371" s="44">
        <v>0</v>
      </c>
      <c r="N3371" s="44">
        <v>0</v>
      </c>
      <c r="O3371" s="46">
        <v>45581</v>
      </c>
    </row>
    <row r="3372" spans="1:15" x14ac:dyDescent="0.75">
      <c r="A3372" s="31">
        <v>11280</v>
      </c>
      <c r="B3372" s="32" t="s">
        <v>3384</v>
      </c>
      <c r="C3372" s="33">
        <v>45359</v>
      </c>
      <c r="D3372" s="34">
        <v>0.63888888888888884</v>
      </c>
      <c r="E3372" s="35" t="str">
        <f t="shared" si="208"/>
        <v>Afternoon</v>
      </c>
      <c r="F3372" s="36">
        <v>7.25</v>
      </c>
      <c r="G3372" s="36" t="str">
        <f t="shared" si="209"/>
        <v>Long</v>
      </c>
      <c r="H3372" s="36" t="s">
        <v>9</v>
      </c>
      <c r="I3372" s="37">
        <v>29612</v>
      </c>
      <c r="J3372" s="32">
        <f t="shared" ca="1" si="211"/>
        <v>44</v>
      </c>
      <c r="K3372" s="37" t="str">
        <f t="shared" ca="1" si="210"/>
        <v>25+</v>
      </c>
      <c r="L3372" s="36" t="s">
        <v>10</v>
      </c>
      <c r="M3372" s="36">
        <v>0</v>
      </c>
      <c r="N3372" s="36">
        <v>0</v>
      </c>
      <c r="O3372" s="38">
        <v>45581</v>
      </c>
    </row>
    <row r="3373" spans="1:15" x14ac:dyDescent="0.75">
      <c r="A3373" s="39">
        <v>11280</v>
      </c>
      <c r="B3373" s="40" t="s">
        <v>3385</v>
      </c>
      <c r="C3373" s="41">
        <v>45359</v>
      </c>
      <c r="D3373" s="42">
        <v>0.63888888888888884</v>
      </c>
      <c r="E3373" s="43" t="str">
        <f t="shared" si="208"/>
        <v>Afternoon</v>
      </c>
      <c r="F3373" s="44">
        <v>7.25</v>
      </c>
      <c r="G3373" s="44" t="str">
        <f t="shared" si="209"/>
        <v>Long</v>
      </c>
      <c r="H3373" s="44" t="s">
        <v>9</v>
      </c>
      <c r="I3373" s="45">
        <v>38691</v>
      </c>
      <c r="J3373" s="40">
        <f t="shared" ca="1" si="211"/>
        <v>19</v>
      </c>
      <c r="K3373" s="45" t="str">
        <f t="shared" ca="1" si="210"/>
        <v>18-24 (Young Drivers)</v>
      </c>
      <c r="L3373" s="44" t="s">
        <v>10</v>
      </c>
      <c r="M3373" s="44">
        <v>0</v>
      </c>
      <c r="N3373" s="44">
        <v>0</v>
      </c>
      <c r="O3373" s="46">
        <v>45581</v>
      </c>
    </row>
    <row r="3374" spans="1:15" x14ac:dyDescent="0.75">
      <c r="A3374" s="31">
        <v>1315</v>
      </c>
      <c r="B3374" s="32" t="s">
        <v>3386</v>
      </c>
      <c r="C3374" s="33">
        <v>45513</v>
      </c>
      <c r="D3374" s="34">
        <v>0.625</v>
      </c>
      <c r="E3374" s="35" t="str">
        <f t="shared" si="208"/>
        <v>Afternoon</v>
      </c>
      <c r="F3374" s="36">
        <v>6.5</v>
      </c>
      <c r="G3374" s="36" t="str">
        <f t="shared" si="209"/>
        <v>Long</v>
      </c>
      <c r="H3374" s="36" t="s">
        <v>9</v>
      </c>
      <c r="I3374" s="37">
        <v>39653</v>
      </c>
      <c r="J3374" s="32">
        <f t="shared" ca="1" si="211"/>
        <v>17</v>
      </c>
      <c r="K3374" s="37" t="str">
        <f t="shared" ca="1" si="210"/>
        <v>17 (Car/Motorcycle)</v>
      </c>
      <c r="L3374" s="36" t="s">
        <v>10</v>
      </c>
      <c r="M3374" s="36">
        <v>1</v>
      </c>
      <c r="N3374" s="36">
        <v>1</v>
      </c>
      <c r="O3374" s="38">
        <v>45581</v>
      </c>
    </row>
    <row r="3375" spans="1:15" x14ac:dyDescent="0.75">
      <c r="A3375" s="39">
        <v>1315</v>
      </c>
      <c r="B3375" s="40" t="s">
        <v>3387</v>
      </c>
      <c r="C3375" s="41">
        <v>45361</v>
      </c>
      <c r="D3375" s="42">
        <v>0.61111111111111116</v>
      </c>
      <c r="E3375" s="43" t="str">
        <f t="shared" si="208"/>
        <v>Afternoon</v>
      </c>
      <c r="F3375" s="44">
        <v>6.5</v>
      </c>
      <c r="G3375" s="44" t="str">
        <f t="shared" si="209"/>
        <v>Long</v>
      </c>
      <c r="H3375" s="44" t="s">
        <v>10</v>
      </c>
      <c r="I3375" s="45">
        <v>37246</v>
      </c>
      <c r="J3375" s="40">
        <f t="shared" ca="1" si="211"/>
        <v>23</v>
      </c>
      <c r="K3375" s="45" t="str">
        <f t="shared" ca="1" si="210"/>
        <v>18-24 (Young Drivers)</v>
      </c>
      <c r="L3375" s="44" t="s">
        <v>10</v>
      </c>
      <c r="M3375" s="44">
        <v>1</v>
      </c>
      <c r="N3375" s="44">
        <v>1</v>
      </c>
      <c r="O3375" s="46">
        <v>45581</v>
      </c>
    </row>
    <row r="3376" spans="1:15" x14ac:dyDescent="0.75">
      <c r="A3376" s="31">
        <v>1315</v>
      </c>
      <c r="B3376" s="32" t="s">
        <v>3388</v>
      </c>
      <c r="C3376" s="33">
        <v>45519</v>
      </c>
      <c r="D3376" s="34">
        <v>0.59722222222222221</v>
      </c>
      <c r="E3376" s="35" t="str">
        <f t="shared" si="208"/>
        <v>Afternoon</v>
      </c>
      <c r="F3376" s="36">
        <v>6.5</v>
      </c>
      <c r="G3376" s="36" t="str">
        <f t="shared" si="209"/>
        <v>Long</v>
      </c>
      <c r="H3376" s="36" t="s">
        <v>10</v>
      </c>
      <c r="I3376" s="37">
        <v>38777</v>
      </c>
      <c r="J3376" s="32">
        <f t="shared" ca="1" si="211"/>
        <v>19</v>
      </c>
      <c r="K3376" s="37" t="str">
        <f t="shared" ca="1" si="210"/>
        <v>18-24 (Young Drivers)</v>
      </c>
      <c r="L3376" s="36" t="s">
        <v>10</v>
      </c>
      <c r="M3376" s="36">
        <v>1</v>
      </c>
      <c r="N3376" s="36">
        <v>1</v>
      </c>
      <c r="O3376" s="38">
        <v>45581</v>
      </c>
    </row>
    <row r="3377" spans="1:15" x14ac:dyDescent="0.75">
      <c r="A3377" s="39">
        <v>1315</v>
      </c>
      <c r="B3377" s="40" t="s">
        <v>3389</v>
      </c>
      <c r="C3377" s="41">
        <v>45519</v>
      </c>
      <c r="D3377" s="42">
        <v>0.59722222222222221</v>
      </c>
      <c r="E3377" s="43" t="str">
        <f t="shared" si="208"/>
        <v>Afternoon</v>
      </c>
      <c r="F3377" s="44">
        <v>6.5</v>
      </c>
      <c r="G3377" s="44" t="str">
        <f t="shared" si="209"/>
        <v>Long</v>
      </c>
      <c r="H3377" s="44" t="s">
        <v>9</v>
      </c>
      <c r="I3377" s="45">
        <v>39660</v>
      </c>
      <c r="J3377" s="40">
        <f t="shared" ca="1" si="211"/>
        <v>17</v>
      </c>
      <c r="K3377" s="45" t="str">
        <f t="shared" ca="1" si="210"/>
        <v>17 (Car/Motorcycle)</v>
      </c>
      <c r="L3377" s="44" t="s">
        <v>10</v>
      </c>
      <c r="M3377" s="44">
        <v>1</v>
      </c>
      <c r="N3377" s="44">
        <v>1</v>
      </c>
      <c r="O3377" s="46">
        <v>45581</v>
      </c>
    </row>
    <row r="3378" spans="1:15" x14ac:dyDescent="0.75">
      <c r="A3378" s="31">
        <v>1315</v>
      </c>
      <c r="B3378" s="32" t="s">
        <v>3390</v>
      </c>
      <c r="C3378" s="33">
        <v>45520</v>
      </c>
      <c r="D3378" s="34">
        <v>0.625</v>
      </c>
      <c r="E3378" s="35" t="str">
        <f t="shared" si="208"/>
        <v>Afternoon</v>
      </c>
      <c r="F3378" s="36">
        <v>7</v>
      </c>
      <c r="G3378" s="36" t="str">
        <f t="shared" si="209"/>
        <v>Long</v>
      </c>
      <c r="H3378" s="36" t="s">
        <v>10</v>
      </c>
      <c r="I3378" s="37">
        <v>34388</v>
      </c>
      <c r="J3378" s="32">
        <f t="shared" ca="1" si="211"/>
        <v>31</v>
      </c>
      <c r="K3378" s="37" t="str">
        <f t="shared" ca="1" si="210"/>
        <v>25+</v>
      </c>
      <c r="L3378" s="36" t="s">
        <v>10</v>
      </c>
      <c r="M3378" s="36">
        <v>1</v>
      </c>
      <c r="N3378" s="36">
        <v>1</v>
      </c>
      <c r="O3378" s="38">
        <v>45581</v>
      </c>
    </row>
    <row r="3379" spans="1:15" x14ac:dyDescent="0.75">
      <c r="A3379" s="39">
        <v>1315</v>
      </c>
      <c r="B3379" s="40" t="s">
        <v>3391</v>
      </c>
      <c r="C3379" s="41">
        <v>45520</v>
      </c>
      <c r="D3379" s="42">
        <v>0.625</v>
      </c>
      <c r="E3379" s="43" t="str">
        <f t="shared" si="208"/>
        <v>Afternoon</v>
      </c>
      <c r="F3379" s="44">
        <v>7</v>
      </c>
      <c r="G3379" s="44" t="str">
        <f t="shared" si="209"/>
        <v>Long</v>
      </c>
      <c r="H3379" s="44" t="s">
        <v>9</v>
      </c>
      <c r="I3379" s="45">
        <v>22085</v>
      </c>
      <c r="J3379" s="40">
        <f t="shared" ca="1" si="211"/>
        <v>65</v>
      </c>
      <c r="K3379" s="45" t="str">
        <f t="shared" ca="1" si="210"/>
        <v>25+</v>
      </c>
      <c r="L3379" s="44" t="s">
        <v>10</v>
      </c>
      <c r="M3379" s="44">
        <v>1</v>
      </c>
      <c r="N3379" s="44">
        <v>1</v>
      </c>
      <c r="O3379" s="46">
        <v>45581</v>
      </c>
    </row>
    <row r="3380" spans="1:15" x14ac:dyDescent="0.75">
      <c r="A3380" s="31">
        <v>1315</v>
      </c>
      <c r="B3380" s="32" t="s">
        <v>3392</v>
      </c>
      <c r="C3380" s="33">
        <v>45521</v>
      </c>
      <c r="D3380" s="34">
        <v>0.64583333333333337</v>
      </c>
      <c r="E3380" s="35" t="str">
        <f t="shared" si="208"/>
        <v>Afternoon</v>
      </c>
      <c r="F3380" s="36">
        <v>7.5</v>
      </c>
      <c r="G3380" s="36" t="str">
        <f t="shared" si="209"/>
        <v>Long</v>
      </c>
      <c r="H3380" s="36" t="s">
        <v>10</v>
      </c>
      <c r="I3380" s="37">
        <v>32573</v>
      </c>
      <c r="J3380" s="32">
        <f t="shared" ca="1" si="211"/>
        <v>36</v>
      </c>
      <c r="K3380" s="37" t="str">
        <f t="shared" ca="1" si="210"/>
        <v>25+</v>
      </c>
      <c r="L3380" s="36" t="s">
        <v>10</v>
      </c>
      <c r="M3380" s="36">
        <v>1</v>
      </c>
      <c r="N3380" s="36">
        <v>1</v>
      </c>
      <c r="O3380" s="38">
        <v>45581</v>
      </c>
    </row>
    <row r="3381" spans="1:15" x14ac:dyDescent="0.75">
      <c r="A3381" s="39">
        <v>1315</v>
      </c>
      <c r="B3381" s="40" t="s">
        <v>3393</v>
      </c>
      <c r="C3381" s="41">
        <v>45521</v>
      </c>
      <c r="D3381" s="42">
        <v>0.625</v>
      </c>
      <c r="E3381" s="43" t="str">
        <f t="shared" si="208"/>
        <v>Afternoon</v>
      </c>
      <c r="F3381" s="44">
        <v>7</v>
      </c>
      <c r="G3381" s="44" t="str">
        <f t="shared" si="209"/>
        <v>Long</v>
      </c>
      <c r="H3381" s="44" t="s">
        <v>10</v>
      </c>
      <c r="I3381" s="45">
        <v>38294</v>
      </c>
      <c r="J3381" s="40">
        <f t="shared" ca="1" si="211"/>
        <v>20</v>
      </c>
      <c r="K3381" s="45" t="str">
        <f t="shared" ca="1" si="210"/>
        <v>18-24 (Young Drivers)</v>
      </c>
      <c r="L3381" s="44" t="s">
        <v>10</v>
      </c>
      <c r="M3381" s="44">
        <v>1</v>
      </c>
      <c r="N3381" s="44">
        <v>1</v>
      </c>
      <c r="O3381" s="46">
        <v>45581</v>
      </c>
    </row>
    <row r="3382" spans="1:15" x14ac:dyDescent="0.75">
      <c r="A3382" s="31">
        <v>1315</v>
      </c>
      <c r="B3382" s="32" t="s">
        <v>3394</v>
      </c>
      <c r="C3382" s="33">
        <v>45522</v>
      </c>
      <c r="D3382" s="34">
        <v>0.625</v>
      </c>
      <c r="E3382" s="35" t="str">
        <f t="shared" si="208"/>
        <v>Afternoon</v>
      </c>
      <c r="F3382" s="36">
        <v>7</v>
      </c>
      <c r="G3382" s="36" t="str">
        <f t="shared" si="209"/>
        <v>Long</v>
      </c>
      <c r="H3382" s="36" t="s">
        <v>10</v>
      </c>
      <c r="I3382" s="37">
        <v>32741</v>
      </c>
      <c r="J3382" s="32">
        <f t="shared" ca="1" si="211"/>
        <v>36</v>
      </c>
      <c r="K3382" s="37" t="str">
        <f t="shared" ca="1" si="210"/>
        <v>25+</v>
      </c>
      <c r="L3382" s="36" t="s">
        <v>10</v>
      </c>
      <c r="M3382" s="36">
        <v>1</v>
      </c>
      <c r="N3382" s="36">
        <v>1</v>
      </c>
      <c r="O3382" s="38">
        <v>45581</v>
      </c>
    </row>
    <row r="3383" spans="1:15" x14ac:dyDescent="0.75">
      <c r="A3383" s="39">
        <v>1315</v>
      </c>
      <c r="B3383" s="40" t="s">
        <v>3395</v>
      </c>
      <c r="C3383" s="41">
        <v>45522</v>
      </c>
      <c r="D3383" s="42">
        <v>0.625</v>
      </c>
      <c r="E3383" s="43" t="str">
        <f t="shared" si="208"/>
        <v>Afternoon</v>
      </c>
      <c r="F3383" s="44">
        <v>7</v>
      </c>
      <c r="G3383" s="44" t="str">
        <f t="shared" si="209"/>
        <v>Long</v>
      </c>
      <c r="H3383" s="44" t="s">
        <v>10</v>
      </c>
      <c r="I3383" s="45">
        <v>25988</v>
      </c>
      <c r="J3383" s="40">
        <f t="shared" ca="1" si="211"/>
        <v>54</v>
      </c>
      <c r="K3383" s="45" t="str">
        <f t="shared" ca="1" si="210"/>
        <v>25+</v>
      </c>
      <c r="L3383" s="44" t="s">
        <v>11</v>
      </c>
      <c r="M3383" s="44">
        <v>1</v>
      </c>
      <c r="N3383" s="44">
        <v>1</v>
      </c>
      <c r="O3383" s="46">
        <v>45581</v>
      </c>
    </row>
    <row r="3384" spans="1:15" x14ac:dyDescent="0.75">
      <c r="A3384" s="31">
        <v>1315</v>
      </c>
      <c r="B3384" s="32" t="s">
        <v>3396</v>
      </c>
      <c r="C3384" s="33">
        <v>45524</v>
      </c>
      <c r="D3384" s="34">
        <v>0.60416666666666663</v>
      </c>
      <c r="E3384" s="35" t="str">
        <f t="shared" si="208"/>
        <v>Afternoon</v>
      </c>
      <c r="F3384" s="36">
        <v>6.5</v>
      </c>
      <c r="G3384" s="36" t="str">
        <f t="shared" si="209"/>
        <v>Long</v>
      </c>
      <c r="H3384" s="36" t="s">
        <v>9</v>
      </c>
      <c r="I3384" s="37">
        <v>38972</v>
      </c>
      <c r="J3384" s="32">
        <f t="shared" ca="1" si="211"/>
        <v>19</v>
      </c>
      <c r="K3384" s="37" t="str">
        <f t="shared" ca="1" si="210"/>
        <v>18-24 (Young Drivers)</v>
      </c>
      <c r="L3384" s="36" t="s">
        <v>10</v>
      </c>
      <c r="M3384" s="36">
        <v>1</v>
      </c>
      <c r="N3384" s="36">
        <v>1</v>
      </c>
      <c r="O3384" s="38">
        <v>45581</v>
      </c>
    </row>
    <row r="3385" spans="1:15" x14ac:dyDescent="0.75">
      <c r="A3385" s="39">
        <v>1315</v>
      </c>
      <c r="B3385" s="40" t="s">
        <v>3397</v>
      </c>
      <c r="C3385" s="41">
        <v>45524</v>
      </c>
      <c r="D3385" s="42">
        <v>0.60416666666666663</v>
      </c>
      <c r="E3385" s="43" t="str">
        <f t="shared" si="208"/>
        <v>Afternoon</v>
      </c>
      <c r="F3385" s="44">
        <v>6.5</v>
      </c>
      <c r="G3385" s="44" t="str">
        <f t="shared" si="209"/>
        <v>Long</v>
      </c>
      <c r="H3385" s="44" t="s">
        <v>9</v>
      </c>
      <c r="I3385" s="45">
        <v>38384</v>
      </c>
      <c r="J3385" s="40">
        <f t="shared" ca="1" si="211"/>
        <v>20</v>
      </c>
      <c r="K3385" s="45" t="str">
        <f t="shared" ca="1" si="210"/>
        <v>18-24 (Young Drivers)</v>
      </c>
      <c r="L3385" s="44" t="s">
        <v>10</v>
      </c>
      <c r="M3385" s="44">
        <v>1</v>
      </c>
      <c r="N3385" s="44">
        <v>1</v>
      </c>
      <c r="O3385" s="46">
        <v>45581</v>
      </c>
    </row>
    <row r="3386" spans="1:15" x14ac:dyDescent="0.75">
      <c r="A3386" s="31">
        <v>1315</v>
      </c>
      <c r="B3386" s="32" t="s">
        <v>3398</v>
      </c>
      <c r="C3386" s="33">
        <v>45525</v>
      </c>
      <c r="D3386" s="34">
        <v>0.59722222222222221</v>
      </c>
      <c r="E3386" s="35" t="str">
        <f t="shared" si="208"/>
        <v>Afternoon</v>
      </c>
      <c r="F3386" s="36">
        <v>6.5</v>
      </c>
      <c r="G3386" s="36" t="str">
        <f t="shared" si="209"/>
        <v>Long</v>
      </c>
      <c r="H3386" s="36" t="s">
        <v>10</v>
      </c>
      <c r="I3386" s="37">
        <v>38597</v>
      </c>
      <c r="J3386" s="32">
        <f t="shared" ca="1" si="211"/>
        <v>20</v>
      </c>
      <c r="K3386" s="37" t="str">
        <f t="shared" ca="1" si="210"/>
        <v>18-24 (Young Drivers)</v>
      </c>
      <c r="L3386" s="36" t="s">
        <v>10</v>
      </c>
      <c r="M3386" s="36">
        <v>1</v>
      </c>
      <c r="N3386" s="36">
        <v>1</v>
      </c>
      <c r="O3386" s="38">
        <v>45581</v>
      </c>
    </row>
    <row r="3387" spans="1:15" x14ac:dyDescent="0.75">
      <c r="A3387" s="39">
        <v>1315</v>
      </c>
      <c r="B3387" s="40" t="s">
        <v>3399</v>
      </c>
      <c r="C3387" s="41">
        <v>45525</v>
      </c>
      <c r="D3387" s="42">
        <v>0.59722222222222221</v>
      </c>
      <c r="E3387" s="43" t="str">
        <f t="shared" si="208"/>
        <v>Afternoon</v>
      </c>
      <c r="F3387" s="44">
        <v>6.5</v>
      </c>
      <c r="G3387" s="44" t="str">
        <f t="shared" si="209"/>
        <v>Long</v>
      </c>
      <c r="H3387" s="44" t="s">
        <v>9</v>
      </c>
      <c r="I3387" s="45">
        <v>31947</v>
      </c>
      <c r="J3387" s="40">
        <f t="shared" ca="1" si="211"/>
        <v>38</v>
      </c>
      <c r="K3387" s="45" t="str">
        <f t="shared" ca="1" si="210"/>
        <v>25+</v>
      </c>
      <c r="L3387" s="44" t="s">
        <v>10</v>
      </c>
      <c r="M3387" s="44">
        <v>1</v>
      </c>
      <c r="N3387" s="44">
        <v>1</v>
      </c>
      <c r="O3387" s="46">
        <v>45581</v>
      </c>
    </row>
    <row r="3388" spans="1:15" x14ac:dyDescent="0.75">
      <c r="A3388" s="31">
        <v>1315</v>
      </c>
      <c r="B3388" s="32" t="s">
        <v>3400</v>
      </c>
      <c r="C3388" s="33">
        <v>45528</v>
      </c>
      <c r="D3388" s="34">
        <v>0.625</v>
      </c>
      <c r="E3388" s="35" t="str">
        <f t="shared" si="208"/>
        <v>Afternoon</v>
      </c>
      <c r="F3388" s="36">
        <v>7</v>
      </c>
      <c r="G3388" s="36" t="str">
        <f t="shared" si="209"/>
        <v>Long</v>
      </c>
      <c r="H3388" s="36" t="s">
        <v>10</v>
      </c>
      <c r="I3388" s="37">
        <v>25130</v>
      </c>
      <c r="J3388" s="32">
        <f t="shared" ca="1" si="211"/>
        <v>56</v>
      </c>
      <c r="K3388" s="37" t="str">
        <f t="shared" ca="1" si="210"/>
        <v>25+</v>
      </c>
      <c r="L3388" s="36" t="s">
        <v>10</v>
      </c>
      <c r="M3388" s="36">
        <v>1</v>
      </c>
      <c r="N3388" s="36">
        <v>1</v>
      </c>
      <c r="O3388" s="38">
        <v>45581</v>
      </c>
    </row>
    <row r="3389" spans="1:15" x14ac:dyDescent="0.75">
      <c r="A3389" s="39">
        <v>1315</v>
      </c>
      <c r="B3389" s="40" t="s">
        <v>3401</v>
      </c>
      <c r="C3389" s="41">
        <v>45530</v>
      </c>
      <c r="D3389" s="42">
        <v>0.625</v>
      </c>
      <c r="E3389" s="43" t="str">
        <f t="shared" si="208"/>
        <v>Afternoon</v>
      </c>
      <c r="F3389" s="44">
        <v>7</v>
      </c>
      <c r="G3389" s="44" t="str">
        <f t="shared" si="209"/>
        <v>Long</v>
      </c>
      <c r="H3389" s="44" t="s">
        <v>10</v>
      </c>
      <c r="I3389" s="45">
        <v>29798</v>
      </c>
      <c r="J3389" s="40">
        <f t="shared" ca="1" si="211"/>
        <v>44</v>
      </c>
      <c r="K3389" s="45" t="str">
        <f t="shared" ca="1" si="210"/>
        <v>25+</v>
      </c>
      <c r="L3389" s="44" t="s">
        <v>10</v>
      </c>
      <c r="M3389" s="44">
        <v>1</v>
      </c>
      <c r="N3389" s="44">
        <v>1</v>
      </c>
      <c r="O3389" s="46">
        <v>45581</v>
      </c>
    </row>
    <row r="3390" spans="1:15" x14ac:dyDescent="0.75">
      <c r="A3390" s="31">
        <v>1315</v>
      </c>
      <c r="B3390" s="32" t="s">
        <v>3402</v>
      </c>
      <c r="C3390" s="33">
        <v>45530</v>
      </c>
      <c r="D3390" s="34">
        <v>0.66666666666666663</v>
      </c>
      <c r="E3390" s="35" t="str">
        <f t="shared" si="208"/>
        <v>Afternoon</v>
      </c>
      <c r="F3390" s="36">
        <v>8</v>
      </c>
      <c r="G3390" s="36" t="str">
        <f t="shared" si="209"/>
        <v>Long</v>
      </c>
      <c r="H3390" s="36" t="s">
        <v>10</v>
      </c>
      <c r="I3390" s="37">
        <v>39521</v>
      </c>
      <c r="J3390" s="32">
        <f t="shared" ca="1" si="211"/>
        <v>17</v>
      </c>
      <c r="K3390" s="37" t="str">
        <f t="shared" ca="1" si="210"/>
        <v>17 (Car/Motorcycle)</v>
      </c>
      <c r="L3390" s="36" t="s">
        <v>10</v>
      </c>
      <c r="M3390" s="36">
        <v>1</v>
      </c>
      <c r="N3390" s="36">
        <v>1</v>
      </c>
      <c r="O3390" s="38">
        <v>45581</v>
      </c>
    </row>
    <row r="3391" spans="1:15" x14ac:dyDescent="0.75">
      <c r="A3391" s="39">
        <v>1315</v>
      </c>
      <c r="B3391" s="40" t="s">
        <v>3403</v>
      </c>
      <c r="C3391" s="41">
        <v>45532</v>
      </c>
      <c r="D3391" s="42">
        <v>0.60416666666666663</v>
      </c>
      <c r="E3391" s="43" t="str">
        <f t="shared" si="208"/>
        <v>Afternoon</v>
      </c>
      <c r="F3391" s="44">
        <v>6.5</v>
      </c>
      <c r="G3391" s="44" t="str">
        <f t="shared" si="209"/>
        <v>Long</v>
      </c>
      <c r="H3391" s="44" t="s">
        <v>10</v>
      </c>
      <c r="I3391" s="45">
        <v>31787</v>
      </c>
      <c r="J3391" s="40">
        <f t="shared" ca="1" si="211"/>
        <v>38</v>
      </c>
      <c r="K3391" s="45" t="str">
        <f t="shared" ca="1" si="210"/>
        <v>25+</v>
      </c>
      <c r="L3391" s="44" t="s">
        <v>10</v>
      </c>
      <c r="M3391" s="44">
        <v>1</v>
      </c>
      <c r="N3391" s="44">
        <v>1</v>
      </c>
      <c r="O3391" s="46">
        <v>45581</v>
      </c>
    </row>
    <row r="3392" spans="1:15" x14ac:dyDescent="0.75">
      <c r="A3392" s="31">
        <v>1315</v>
      </c>
      <c r="B3392" s="32" t="s">
        <v>3404</v>
      </c>
      <c r="C3392" s="33">
        <v>45532</v>
      </c>
      <c r="D3392" s="34">
        <v>0.60416666666666663</v>
      </c>
      <c r="E3392" s="35" t="str">
        <f t="shared" si="208"/>
        <v>Afternoon</v>
      </c>
      <c r="F3392" s="36">
        <v>6.5</v>
      </c>
      <c r="G3392" s="36" t="str">
        <f t="shared" si="209"/>
        <v>Long</v>
      </c>
      <c r="H3392" s="36" t="s">
        <v>9</v>
      </c>
      <c r="I3392" s="37">
        <v>39487</v>
      </c>
      <c r="J3392" s="32">
        <f t="shared" ca="1" si="211"/>
        <v>17</v>
      </c>
      <c r="K3392" s="37" t="str">
        <f t="shared" ca="1" si="210"/>
        <v>17 (Car/Motorcycle)</v>
      </c>
      <c r="L3392" s="36" t="s">
        <v>10</v>
      </c>
      <c r="M3392" s="36">
        <v>1</v>
      </c>
      <c r="N3392" s="36">
        <v>1</v>
      </c>
      <c r="O3392" s="38">
        <v>45581</v>
      </c>
    </row>
    <row r="3393" spans="1:15" x14ac:dyDescent="0.75">
      <c r="A3393" s="39">
        <v>1315</v>
      </c>
      <c r="B3393" s="40" t="s">
        <v>3405</v>
      </c>
      <c r="C3393" s="41">
        <v>45534</v>
      </c>
      <c r="D3393" s="42">
        <v>0.625</v>
      </c>
      <c r="E3393" s="43" t="str">
        <f t="shared" ref="E3393:E3456" si="212">IF(D3393&lt;TIME(12,0,0), "Morning", IF(D3393&lt;TIME(18,0,0), "Afternoon", "Evening"))</f>
        <v>Afternoon</v>
      </c>
      <c r="F3393" s="44">
        <v>7</v>
      </c>
      <c r="G3393" s="44" t="str">
        <f t="shared" ref="G3393:G3456" si="213">IF(F3393 &lt; 2.5, "Short",
  IF(F3393 &lt;= 4, "Medium", "Long")
)</f>
        <v>Long</v>
      </c>
      <c r="H3393" s="44" t="s">
        <v>10</v>
      </c>
      <c r="I3393" s="45">
        <v>35671</v>
      </c>
      <c r="J3393" s="40">
        <f t="shared" ca="1" si="211"/>
        <v>28</v>
      </c>
      <c r="K3393" s="45" t="str">
        <f t="shared" ref="K3393:K3456" ca="1" si="214" xml:space="preserve"> IF(J3393 &lt; 15, "Invalid (Below Minimum Age)", IF(J3393 = 15, "15 (Moped/Tractor)", IF(J3393 = 16, "16 (Light Vehicles)", IF(J3393 = 17, "17 (Car/Motorcycle)", IF(J3393 &lt;= 24, "18-24 (Young Drivers)","25+"
        )
      )
    )
  )
)</f>
        <v>25+</v>
      </c>
      <c r="L3393" s="44" t="s">
        <v>10</v>
      </c>
      <c r="M3393" s="44">
        <v>1</v>
      </c>
      <c r="N3393" s="44">
        <v>1</v>
      </c>
      <c r="O3393" s="46">
        <v>45581</v>
      </c>
    </row>
    <row r="3394" spans="1:15" x14ac:dyDescent="0.75">
      <c r="A3394" s="31">
        <v>1315</v>
      </c>
      <c r="B3394" s="32" t="s">
        <v>3406</v>
      </c>
      <c r="C3394" s="33">
        <v>45534</v>
      </c>
      <c r="D3394" s="34">
        <v>0.625</v>
      </c>
      <c r="E3394" s="35" t="str">
        <f t="shared" si="212"/>
        <v>Afternoon</v>
      </c>
      <c r="F3394" s="36">
        <v>7</v>
      </c>
      <c r="G3394" s="36" t="str">
        <f t="shared" si="213"/>
        <v>Long</v>
      </c>
      <c r="H3394" s="36" t="s">
        <v>9</v>
      </c>
      <c r="I3394" s="37">
        <v>32493</v>
      </c>
      <c r="J3394" s="32">
        <f t="shared" ref="J3394:J3457" ca="1" si="215">IFERROR(DATEDIF(I3394, TODAY(), "Y"), 0)</f>
        <v>36</v>
      </c>
      <c r="K3394" s="37" t="str">
        <f t="shared" ca="1" si="214"/>
        <v>25+</v>
      </c>
      <c r="L3394" s="36" t="s">
        <v>10</v>
      </c>
      <c r="M3394" s="36">
        <v>1</v>
      </c>
      <c r="N3394" s="36">
        <v>1</v>
      </c>
      <c r="O3394" s="38">
        <v>45581</v>
      </c>
    </row>
    <row r="3395" spans="1:15" x14ac:dyDescent="0.75">
      <c r="A3395" s="39">
        <v>1315</v>
      </c>
      <c r="B3395" s="40" t="s">
        <v>3407</v>
      </c>
      <c r="C3395" s="41">
        <v>45535</v>
      </c>
      <c r="D3395" s="42">
        <v>0.625</v>
      </c>
      <c r="E3395" s="43" t="str">
        <f t="shared" si="212"/>
        <v>Afternoon</v>
      </c>
      <c r="F3395" s="44">
        <v>7</v>
      </c>
      <c r="G3395" s="44" t="str">
        <f t="shared" si="213"/>
        <v>Long</v>
      </c>
      <c r="H3395" s="44" t="s">
        <v>10</v>
      </c>
      <c r="I3395" s="45">
        <v>24612</v>
      </c>
      <c r="J3395" s="40">
        <f t="shared" ca="1" si="215"/>
        <v>58</v>
      </c>
      <c r="K3395" s="45" t="str">
        <f t="shared" ca="1" si="214"/>
        <v>25+</v>
      </c>
      <c r="L3395" s="44" t="s">
        <v>10</v>
      </c>
      <c r="M3395" s="44">
        <v>1</v>
      </c>
      <c r="N3395" s="44">
        <v>1</v>
      </c>
      <c r="O3395" s="46">
        <v>45581</v>
      </c>
    </row>
    <row r="3396" spans="1:15" x14ac:dyDescent="0.75">
      <c r="A3396" s="31">
        <v>1315</v>
      </c>
      <c r="B3396" s="32" t="s">
        <v>3408</v>
      </c>
      <c r="C3396" s="33">
        <v>45536</v>
      </c>
      <c r="D3396" s="34">
        <v>0.60416666666666663</v>
      </c>
      <c r="E3396" s="35" t="str">
        <f t="shared" si="212"/>
        <v>Afternoon</v>
      </c>
      <c r="F3396" s="36">
        <v>6.5</v>
      </c>
      <c r="G3396" s="36" t="str">
        <f t="shared" si="213"/>
        <v>Long</v>
      </c>
      <c r="H3396" s="36" t="s">
        <v>10</v>
      </c>
      <c r="I3396" s="37">
        <v>26784</v>
      </c>
      <c r="J3396" s="32">
        <f t="shared" ca="1" si="215"/>
        <v>52</v>
      </c>
      <c r="K3396" s="37" t="str">
        <f t="shared" ca="1" si="214"/>
        <v>25+</v>
      </c>
      <c r="L3396" s="36" t="s">
        <v>10</v>
      </c>
      <c r="M3396" s="36">
        <v>1</v>
      </c>
      <c r="N3396" s="36">
        <v>1</v>
      </c>
      <c r="O3396" s="38">
        <v>45581</v>
      </c>
    </row>
    <row r="3397" spans="1:15" x14ac:dyDescent="0.75">
      <c r="A3397" s="39">
        <v>1315</v>
      </c>
      <c r="B3397" s="40" t="s">
        <v>3409</v>
      </c>
      <c r="C3397" s="41">
        <v>45536</v>
      </c>
      <c r="D3397" s="42">
        <v>0.60416666666666663</v>
      </c>
      <c r="E3397" s="43" t="str">
        <f t="shared" si="212"/>
        <v>Afternoon</v>
      </c>
      <c r="F3397" s="44">
        <v>6.5</v>
      </c>
      <c r="G3397" s="44" t="str">
        <f t="shared" si="213"/>
        <v>Long</v>
      </c>
      <c r="H3397" s="44" t="s">
        <v>10</v>
      </c>
      <c r="I3397" s="45">
        <v>38307</v>
      </c>
      <c r="J3397" s="40">
        <f t="shared" ca="1" si="215"/>
        <v>20</v>
      </c>
      <c r="K3397" s="45" t="str">
        <f t="shared" ca="1" si="214"/>
        <v>18-24 (Young Drivers)</v>
      </c>
      <c r="L3397" s="44" t="s">
        <v>10</v>
      </c>
      <c r="M3397" s="44">
        <v>1</v>
      </c>
      <c r="N3397" s="44">
        <v>1</v>
      </c>
      <c r="O3397" s="46">
        <v>45581</v>
      </c>
    </row>
    <row r="3398" spans="1:15" x14ac:dyDescent="0.75">
      <c r="A3398" s="31">
        <v>1315</v>
      </c>
      <c r="B3398" s="32" t="s">
        <v>3410</v>
      </c>
      <c r="C3398" s="33">
        <v>45543</v>
      </c>
      <c r="D3398" s="34">
        <v>0.625</v>
      </c>
      <c r="E3398" s="35" t="str">
        <f t="shared" si="212"/>
        <v>Afternoon</v>
      </c>
      <c r="F3398" s="36">
        <v>7</v>
      </c>
      <c r="G3398" s="36" t="str">
        <f t="shared" si="213"/>
        <v>Long</v>
      </c>
      <c r="H3398" s="36" t="s">
        <v>9</v>
      </c>
      <c r="I3398" s="37">
        <v>39077</v>
      </c>
      <c r="J3398" s="32">
        <f t="shared" ca="1" si="215"/>
        <v>18</v>
      </c>
      <c r="K3398" s="37" t="str">
        <f t="shared" ca="1" si="214"/>
        <v>18-24 (Young Drivers)</v>
      </c>
      <c r="L3398" s="36" t="s">
        <v>11</v>
      </c>
      <c r="M3398" s="36">
        <v>1</v>
      </c>
      <c r="N3398" s="36">
        <v>1</v>
      </c>
      <c r="O3398" s="38">
        <v>45581</v>
      </c>
    </row>
    <row r="3399" spans="1:15" x14ac:dyDescent="0.75">
      <c r="A3399" s="39">
        <v>1130</v>
      </c>
      <c r="B3399" s="40" t="s">
        <v>3411</v>
      </c>
      <c r="C3399" s="41">
        <v>45556</v>
      </c>
      <c r="D3399" s="42">
        <v>0.66666666666666663</v>
      </c>
      <c r="E3399" s="43" t="str">
        <f t="shared" si="212"/>
        <v>Afternoon</v>
      </c>
      <c r="F3399" s="44">
        <v>7</v>
      </c>
      <c r="G3399" s="44" t="str">
        <f t="shared" si="213"/>
        <v>Long</v>
      </c>
      <c r="H3399" s="44" t="s">
        <v>9</v>
      </c>
      <c r="I3399" s="45">
        <v>29179</v>
      </c>
      <c r="J3399" s="40">
        <f t="shared" ca="1" si="215"/>
        <v>45</v>
      </c>
      <c r="K3399" s="45" t="str">
        <f t="shared" ca="1" si="214"/>
        <v>25+</v>
      </c>
      <c r="L3399" s="44" t="s">
        <v>11</v>
      </c>
      <c r="M3399" s="44">
        <v>1</v>
      </c>
      <c r="N3399" s="44">
        <v>1</v>
      </c>
      <c r="O3399" s="46">
        <v>45581</v>
      </c>
    </row>
    <row r="3400" spans="1:15" x14ac:dyDescent="0.75">
      <c r="A3400" s="31">
        <v>1130</v>
      </c>
      <c r="B3400" s="32" t="s">
        <v>3412</v>
      </c>
      <c r="C3400" s="33">
        <v>45556</v>
      </c>
      <c r="D3400" s="34">
        <v>0.66666666666666663</v>
      </c>
      <c r="E3400" s="35" t="str">
        <f t="shared" si="212"/>
        <v>Afternoon</v>
      </c>
      <c r="F3400" s="36">
        <v>7</v>
      </c>
      <c r="G3400" s="36" t="str">
        <f t="shared" si="213"/>
        <v>Long</v>
      </c>
      <c r="H3400" s="36" t="s">
        <v>10</v>
      </c>
      <c r="I3400" s="37">
        <v>29262</v>
      </c>
      <c r="J3400" s="32">
        <f t="shared" ca="1" si="215"/>
        <v>45</v>
      </c>
      <c r="K3400" s="37" t="str">
        <f t="shared" ca="1" si="214"/>
        <v>25+</v>
      </c>
      <c r="L3400" s="36" t="s">
        <v>10</v>
      </c>
      <c r="M3400" s="36">
        <v>1</v>
      </c>
      <c r="N3400" s="36">
        <v>1</v>
      </c>
      <c r="O3400" s="38">
        <v>45581</v>
      </c>
    </row>
    <row r="3401" spans="1:15" x14ac:dyDescent="0.75">
      <c r="A3401" s="39">
        <v>1130</v>
      </c>
      <c r="B3401" s="40" t="s">
        <v>3413</v>
      </c>
      <c r="C3401" s="41">
        <v>45556</v>
      </c>
      <c r="D3401" s="42">
        <v>0.66666666666666663</v>
      </c>
      <c r="E3401" s="43" t="str">
        <f t="shared" si="212"/>
        <v>Afternoon</v>
      </c>
      <c r="F3401" s="44">
        <v>7</v>
      </c>
      <c r="G3401" s="44" t="str">
        <f t="shared" si="213"/>
        <v>Long</v>
      </c>
      <c r="H3401" s="44" t="s">
        <v>10</v>
      </c>
      <c r="I3401" s="45">
        <v>39076</v>
      </c>
      <c r="J3401" s="40">
        <f t="shared" ca="1" si="215"/>
        <v>18</v>
      </c>
      <c r="K3401" s="45" t="str">
        <f t="shared" ca="1" si="214"/>
        <v>18-24 (Young Drivers)</v>
      </c>
      <c r="L3401" s="44" t="s">
        <v>10</v>
      </c>
      <c r="M3401" s="44">
        <v>1</v>
      </c>
      <c r="N3401" s="44">
        <v>1</v>
      </c>
      <c r="O3401" s="46">
        <v>45581</v>
      </c>
    </row>
    <row r="3402" spans="1:15" x14ac:dyDescent="0.75">
      <c r="A3402" s="31">
        <v>1130</v>
      </c>
      <c r="B3402" s="32" t="s">
        <v>3414</v>
      </c>
      <c r="C3402" s="33">
        <v>45557</v>
      </c>
      <c r="D3402" s="34">
        <v>0.66666666666666663</v>
      </c>
      <c r="E3402" s="35" t="str">
        <f t="shared" si="212"/>
        <v>Afternoon</v>
      </c>
      <c r="F3402" s="36">
        <v>7</v>
      </c>
      <c r="G3402" s="36" t="str">
        <f t="shared" si="213"/>
        <v>Long</v>
      </c>
      <c r="H3402" s="36" t="s">
        <v>10</v>
      </c>
      <c r="I3402" s="37">
        <v>30550</v>
      </c>
      <c r="J3402" s="32">
        <f t="shared" ca="1" si="215"/>
        <v>42</v>
      </c>
      <c r="K3402" s="37" t="str">
        <f t="shared" ca="1" si="214"/>
        <v>25+</v>
      </c>
      <c r="L3402" s="36" t="s">
        <v>10</v>
      </c>
      <c r="M3402" s="36">
        <v>1</v>
      </c>
      <c r="N3402" s="36">
        <v>1</v>
      </c>
      <c r="O3402" s="38">
        <v>45581</v>
      </c>
    </row>
    <row r="3403" spans="1:15" x14ac:dyDescent="0.75">
      <c r="A3403" s="39">
        <v>1130</v>
      </c>
      <c r="B3403" s="40" t="s">
        <v>3415</v>
      </c>
      <c r="C3403" s="41">
        <v>45557</v>
      </c>
      <c r="D3403" s="42">
        <v>0.66666666666666663</v>
      </c>
      <c r="E3403" s="43" t="str">
        <f t="shared" si="212"/>
        <v>Afternoon</v>
      </c>
      <c r="F3403" s="44">
        <v>7</v>
      </c>
      <c r="G3403" s="44" t="str">
        <f t="shared" si="213"/>
        <v>Long</v>
      </c>
      <c r="H3403" s="44" t="s">
        <v>9</v>
      </c>
      <c r="I3403" s="45">
        <v>39551</v>
      </c>
      <c r="J3403" s="40">
        <f t="shared" ca="1" si="215"/>
        <v>17</v>
      </c>
      <c r="K3403" s="45" t="str">
        <f t="shared" ca="1" si="214"/>
        <v>17 (Car/Motorcycle)</v>
      </c>
      <c r="L3403" s="44" t="s">
        <v>10</v>
      </c>
      <c r="M3403" s="44">
        <v>1</v>
      </c>
      <c r="N3403" s="44">
        <v>1</v>
      </c>
      <c r="O3403" s="46">
        <v>45581</v>
      </c>
    </row>
    <row r="3404" spans="1:15" x14ac:dyDescent="0.75">
      <c r="A3404" s="31">
        <v>1130</v>
      </c>
      <c r="B3404" s="32" t="s">
        <v>3416</v>
      </c>
      <c r="C3404" s="33">
        <v>45557</v>
      </c>
      <c r="D3404" s="34">
        <v>0.64583333333333337</v>
      </c>
      <c r="E3404" s="35" t="str">
        <f t="shared" si="212"/>
        <v>Afternoon</v>
      </c>
      <c r="F3404" s="36">
        <v>6.5</v>
      </c>
      <c r="G3404" s="36" t="str">
        <f t="shared" si="213"/>
        <v>Long</v>
      </c>
      <c r="H3404" s="36" t="s">
        <v>10</v>
      </c>
      <c r="I3404" s="37">
        <v>34809</v>
      </c>
      <c r="J3404" s="32">
        <f t="shared" ca="1" si="215"/>
        <v>30</v>
      </c>
      <c r="K3404" s="37" t="str">
        <f t="shared" ca="1" si="214"/>
        <v>25+</v>
      </c>
      <c r="L3404" s="36" t="s">
        <v>10</v>
      </c>
      <c r="M3404" s="36">
        <v>0</v>
      </c>
      <c r="N3404" s="36">
        <v>0</v>
      </c>
      <c r="O3404" s="38">
        <v>45581</v>
      </c>
    </row>
    <row r="3405" spans="1:15" x14ac:dyDescent="0.75">
      <c r="A3405" s="39">
        <v>1130</v>
      </c>
      <c r="B3405" s="40" t="s">
        <v>3417</v>
      </c>
      <c r="C3405" s="41">
        <v>45557</v>
      </c>
      <c r="D3405" s="42">
        <v>0.64583333333333337</v>
      </c>
      <c r="E3405" s="43" t="str">
        <f t="shared" si="212"/>
        <v>Afternoon</v>
      </c>
      <c r="F3405" s="44">
        <v>6.5</v>
      </c>
      <c r="G3405" s="44" t="str">
        <f t="shared" si="213"/>
        <v>Long</v>
      </c>
      <c r="H3405" s="44" t="s">
        <v>10</v>
      </c>
      <c r="I3405" s="45">
        <v>35573</v>
      </c>
      <c r="J3405" s="40">
        <f t="shared" ca="1" si="215"/>
        <v>28</v>
      </c>
      <c r="K3405" s="45" t="str">
        <f t="shared" ca="1" si="214"/>
        <v>25+</v>
      </c>
      <c r="L3405" s="44" t="s">
        <v>10</v>
      </c>
      <c r="M3405" s="44">
        <v>0</v>
      </c>
      <c r="N3405" s="44">
        <v>0</v>
      </c>
      <c r="O3405" s="46">
        <v>45581</v>
      </c>
    </row>
    <row r="3406" spans="1:15" x14ac:dyDescent="0.75">
      <c r="A3406" s="31">
        <v>1130</v>
      </c>
      <c r="B3406" s="32" t="s">
        <v>3418</v>
      </c>
      <c r="C3406" s="33">
        <v>45558</v>
      </c>
      <c r="D3406" s="34">
        <v>0.64583333333333337</v>
      </c>
      <c r="E3406" s="35" t="str">
        <f t="shared" si="212"/>
        <v>Afternoon</v>
      </c>
      <c r="F3406" s="36">
        <v>6.5</v>
      </c>
      <c r="G3406" s="36" t="str">
        <f t="shared" si="213"/>
        <v>Long</v>
      </c>
      <c r="H3406" s="36" t="s">
        <v>9</v>
      </c>
      <c r="I3406" s="37">
        <v>37692</v>
      </c>
      <c r="J3406" s="32">
        <f t="shared" ca="1" si="215"/>
        <v>22</v>
      </c>
      <c r="K3406" s="37" t="str">
        <f t="shared" ca="1" si="214"/>
        <v>18-24 (Young Drivers)</v>
      </c>
      <c r="L3406" s="36" t="s">
        <v>10</v>
      </c>
      <c r="M3406" s="36">
        <v>1</v>
      </c>
      <c r="N3406" s="36">
        <v>1</v>
      </c>
      <c r="O3406" s="38">
        <v>45581</v>
      </c>
    </row>
    <row r="3407" spans="1:15" x14ac:dyDescent="0.75">
      <c r="A3407" s="39">
        <v>1130</v>
      </c>
      <c r="B3407" s="40" t="s">
        <v>3419</v>
      </c>
      <c r="C3407" s="41">
        <v>45564</v>
      </c>
      <c r="D3407" s="42">
        <v>0.66666666666666663</v>
      </c>
      <c r="E3407" s="43" t="str">
        <f t="shared" si="212"/>
        <v>Afternoon</v>
      </c>
      <c r="F3407" s="44">
        <v>7</v>
      </c>
      <c r="G3407" s="44" t="str">
        <f t="shared" si="213"/>
        <v>Long</v>
      </c>
      <c r="H3407" s="44" t="s">
        <v>10</v>
      </c>
      <c r="I3407" s="45">
        <v>25618</v>
      </c>
      <c r="J3407" s="40">
        <f t="shared" ca="1" si="215"/>
        <v>55</v>
      </c>
      <c r="K3407" s="45" t="str">
        <f t="shared" ca="1" si="214"/>
        <v>25+</v>
      </c>
      <c r="L3407" s="44" t="s">
        <v>11</v>
      </c>
      <c r="M3407" s="44">
        <v>1</v>
      </c>
      <c r="N3407" s="44">
        <v>1</v>
      </c>
      <c r="O3407" s="46">
        <v>45581</v>
      </c>
    </row>
    <row r="3408" spans="1:15" x14ac:dyDescent="0.75">
      <c r="A3408" s="31">
        <v>1130</v>
      </c>
      <c r="B3408" s="32" t="s">
        <v>3420</v>
      </c>
      <c r="C3408" s="33">
        <v>45565</v>
      </c>
      <c r="D3408" s="34">
        <v>0.66666666666666663</v>
      </c>
      <c r="E3408" s="35" t="str">
        <f t="shared" si="212"/>
        <v>Afternoon</v>
      </c>
      <c r="F3408" s="36">
        <v>7</v>
      </c>
      <c r="G3408" s="36" t="str">
        <f t="shared" si="213"/>
        <v>Long</v>
      </c>
      <c r="H3408" s="36" t="s">
        <v>9</v>
      </c>
      <c r="I3408" s="37">
        <v>31833</v>
      </c>
      <c r="J3408" s="32">
        <f t="shared" ca="1" si="215"/>
        <v>38</v>
      </c>
      <c r="K3408" s="37" t="str">
        <f t="shared" ca="1" si="214"/>
        <v>25+</v>
      </c>
      <c r="L3408" s="36" t="s">
        <v>10</v>
      </c>
      <c r="M3408" s="36">
        <v>1</v>
      </c>
      <c r="N3408" s="36">
        <v>1</v>
      </c>
      <c r="O3408" s="38">
        <v>45581</v>
      </c>
    </row>
    <row r="3409" spans="1:15" x14ac:dyDescent="0.75">
      <c r="A3409" s="39">
        <v>1130</v>
      </c>
      <c r="B3409" s="40" t="s">
        <v>3421</v>
      </c>
      <c r="C3409" s="41">
        <v>45566</v>
      </c>
      <c r="D3409" s="42">
        <v>0.625</v>
      </c>
      <c r="E3409" s="43" t="str">
        <f t="shared" si="212"/>
        <v>Afternoon</v>
      </c>
      <c r="F3409" s="44">
        <v>6</v>
      </c>
      <c r="G3409" s="44" t="str">
        <f t="shared" si="213"/>
        <v>Long</v>
      </c>
      <c r="H3409" s="44" t="s">
        <v>10</v>
      </c>
      <c r="I3409" s="45">
        <v>38623</v>
      </c>
      <c r="J3409" s="40">
        <f t="shared" ca="1" si="215"/>
        <v>19</v>
      </c>
      <c r="K3409" s="45" t="str">
        <f t="shared" ca="1" si="214"/>
        <v>18-24 (Young Drivers)</v>
      </c>
      <c r="L3409" s="44" t="s">
        <v>10</v>
      </c>
      <c r="M3409" s="44">
        <v>0</v>
      </c>
      <c r="N3409" s="44">
        <v>0</v>
      </c>
      <c r="O3409" s="46">
        <v>45581</v>
      </c>
    </row>
    <row r="3410" spans="1:15" x14ac:dyDescent="0.75">
      <c r="A3410" s="31">
        <v>1130</v>
      </c>
      <c r="B3410" s="32" t="s">
        <v>3422</v>
      </c>
      <c r="C3410" s="33">
        <v>45566</v>
      </c>
      <c r="D3410" s="34">
        <v>0.625</v>
      </c>
      <c r="E3410" s="35" t="str">
        <f t="shared" si="212"/>
        <v>Afternoon</v>
      </c>
      <c r="F3410" s="36">
        <v>6</v>
      </c>
      <c r="G3410" s="36" t="str">
        <f t="shared" si="213"/>
        <v>Long</v>
      </c>
      <c r="H3410" s="36" t="s">
        <v>9</v>
      </c>
      <c r="I3410" s="37">
        <v>38623</v>
      </c>
      <c r="J3410" s="32">
        <f t="shared" ca="1" si="215"/>
        <v>19</v>
      </c>
      <c r="K3410" s="37" t="str">
        <f t="shared" ca="1" si="214"/>
        <v>18-24 (Young Drivers)</v>
      </c>
      <c r="L3410" s="36" t="s">
        <v>10</v>
      </c>
      <c r="M3410" s="36">
        <v>0</v>
      </c>
      <c r="N3410" s="36">
        <v>0</v>
      </c>
      <c r="O3410" s="38">
        <v>45581</v>
      </c>
    </row>
    <row r="3411" spans="1:15" x14ac:dyDescent="0.75">
      <c r="A3411" s="39">
        <v>1130</v>
      </c>
      <c r="B3411" s="40" t="s">
        <v>3423</v>
      </c>
      <c r="C3411" s="41">
        <v>45567</v>
      </c>
      <c r="D3411" s="42">
        <v>0.66666666666666663</v>
      </c>
      <c r="E3411" s="43" t="str">
        <f t="shared" si="212"/>
        <v>Afternoon</v>
      </c>
      <c r="F3411" s="44">
        <v>7</v>
      </c>
      <c r="G3411" s="44" t="str">
        <f t="shared" si="213"/>
        <v>Long</v>
      </c>
      <c r="H3411" s="44" t="s">
        <v>10</v>
      </c>
      <c r="I3411" s="45">
        <v>32170</v>
      </c>
      <c r="J3411" s="40">
        <f t="shared" ca="1" si="215"/>
        <v>37</v>
      </c>
      <c r="K3411" s="45" t="str">
        <f t="shared" ca="1" si="214"/>
        <v>25+</v>
      </c>
      <c r="L3411" s="44" t="s">
        <v>10</v>
      </c>
      <c r="M3411" s="44">
        <v>1</v>
      </c>
      <c r="N3411" s="44">
        <v>1</v>
      </c>
      <c r="O3411" s="46">
        <v>45581</v>
      </c>
    </row>
    <row r="3412" spans="1:15" x14ac:dyDescent="0.75">
      <c r="A3412" s="31">
        <v>1130</v>
      </c>
      <c r="B3412" s="32" t="s">
        <v>3424</v>
      </c>
      <c r="C3412" s="33">
        <v>45567</v>
      </c>
      <c r="D3412" s="34">
        <v>0.66666666666666663</v>
      </c>
      <c r="E3412" s="35" t="str">
        <f t="shared" si="212"/>
        <v>Afternoon</v>
      </c>
      <c r="F3412" s="36">
        <v>7</v>
      </c>
      <c r="G3412" s="36" t="str">
        <f t="shared" si="213"/>
        <v>Long</v>
      </c>
      <c r="H3412" s="36" t="s">
        <v>10</v>
      </c>
      <c r="I3412" s="37">
        <v>34997</v>
      </c>
      <c r="J3412" s="32">
        <f t="shared" ca="1" si="215"/>
        <v>29</v>
      </c>
      <c r="K3412" s="37" t="str">
        <f t="shared" ca="1" si="214"/>
        <v>25+</v>
      </c>
      <c r="L3412" s="36" t="s">
        <v>10</v>
      </c>
      <c r="M3412" s="36">
        <v>1</v>
      </c>
      <c r="N3412" s="36">
        <v>1</v>
      </c>
      <c r="O3412" s="38">
        <v>45581</v>
      </c>
    </row>
    <row r="3413" spans="1:15" x14ac:dyDescent="0.75">
      <c r="A3413" s="39">
        <v>1130</v>
      </c>
      <c r="B3413" s="40" t="s">
        <v>3425</v>
      </c>
      <c r="C3413" s="41">
        <v>45569</v>
      </c>
      <c r="D3413" s="42">
        <v>0.54166666666666663</v>
      </c>
      <c r="E3413" s="43" t="str">
        <f t="shared" si="212"/>
        <v>Afternoon</v>
      </c>
      <c r="F3413" s="44">
        <v>4</v>
      </c>
      <c r="G3413" s="44" t="str">
        <f t="shared" si="213"/>
        <v>Medium</v>
      </c>
      <c r="H3413" s="44" t="s">
        <v>10</v>
      </c>
      <c r="I3413" s="45">
        <v>34546</v>
      </c>
      <c r="J3413" s="40">
        <f t="shared" ca="1" si="215"/>
        <v>31</v>
      </c>
      <c r="K3413" s="45" t="str">
        <f t="shared" ca="1" si="214"/>
        <v>25+</v>
      </c>
      <c r="L3413" s="44" t="s">
        <v>10</v>
      </c>
      <c r="M3413" s="44">
        <v>1</v>
      </c>
      <c r="N3413" s="44">
        <v>1</v>
      </c>
      <c r="O3413" s="46">
        <v>45581</v>
      </c>
    </row>
    <row r="3414" spans="1:15" x14ac:dyDescent="0.75">
      <c r="A3414" s="31">
        <v>1130</v>
      </c>
      <c r="B3414" s="32" t="s">
        <v>3426</v>
      </c>
      <c r="C3414" s="33">
        <v>45569</v>
      </c>
      <c r="D3414" s="34">
        <v>0.54166666666666663</v>
      </c>
      <c r="E3414" s="35" t="str">
        <f t="shared" si="212"/>
        <v>Afternoon</v>
      </c>
      <c r="F3414" s="36">
        <v>4</v>
      </c>
      <c r="G3414" s="36" t="str">
        <f t="shared" si="213"/>
        <v>Medium</v>
      </c>
      <c r="H3414" s="36" t="s">
        <v>9</v>
      </c>
      <c r="I3414" s="37">
        <v>35003</v>
      </c>
      <c r="J3414" s="32">
        <f t="shared" ca="1" si="215"/>
        <v>29</v>
      </c>
      <c r="K3414" s="37" t="str">
        <f t="shared" ca="1" si="214"/>
        <v>25+</v>
      </c>
      <c r="L3414" s="36" t="s">
        <v>10</v>
      </c>
      <c r="M3414" s="36">
        <v>1</v>
      </c>
      <c r="N3414" s="36">
        <v>1</v>
      </c>
      <c r="O3414" s="38">
        <v>45581</v>
      </c>
    </row>
    <row r="3415" spans="1:15" x14ac:dyDescent="0.75">
      <c r="A3415" s="39">
        <v>1130</v>
      </c>
      <c r="B3415" s="40" t="s">
        <v>3427</v>
      </c>
      <c r="C3415" s="41">
        <v>45570</v>
      </c>
      <c r="D3415" s="42">
        <v>0.66666666666666663</v>
      </c>
      <c r="E3415" s="43" t="str">
        <f t="shared" si="212"/>
        <v>Afternoon</v>
      </c>
      <c r="F3415" s="44">
        <v>7</v>
      </c>
      <c r="G3415" s="44" t="str">
        <f t="shared" si="213"/>
        <v>Long</v>
      </c>
      <c r="H3415" s="44" t="s">
        <v>9</v>
      </c>
      <c r="I3415" s="45">
        <v>33560</v>
      </c>
      <c r="J3415" s="40">
        <f t="shared" ca="1" si="215"/>
        <v>33</v>
      </c>
      <c r="K3415" s="45" t="str">
        <f t="shared" ca="1" si="214"/>
        <v>25+</v>
      </c>
      <c r="L3415" s="44" t="s">
        <v>10</v>
      </c>
      <c r="M3415" s="44">
        <v>1</v>
      </c>
      <c r="N3415" s="44">
        <v>1</v>
      </c>
      <c r="O3415" s="46">
        <v>45581</v>
      </c>
    </row>
    <row r="3416" spans="1:15" x14ac:dyDescent="0.75">
      <c r="A3416" s="31">
        <v>1130</v>
      </c>
      <c r="B3416" s="32" t="s">
        <v>3428</v>
      </c>
      <c r="C3416" s="33">
        <v>45570</v>
      </c>
      <c r="D3416" s="34">
        <v>0.66666666666666663</v>
      </c>
      <c r="E3416" s="35" t="str">
        <f t="shared" si="212"/>
        <v>Afternoon</v>
      </c>
      <c r="F3416" s="36">
        <v>7</v>
      </c>
      <c r="G3416" s="36" t="str">
        <f t="shared" si="213"/>
        <v>Long</v>
      </c>
      <c r="H3416" s="36" t="s">
        <v>10</v>
      </c>
      <c r="I3416" s="37">
        <v>37680</v>
      </c>
      <c r="J3416" s="32">
        <f t="shared" ca="1" si="215"/>
        <v>22</v>
      </c>
      <c r="K3416" s="37" t="str">
        <f t="shared" ca="1" si="214"/>
        <v>18-24 (Young Drivers)</v>
      </c>
      <c r="L3416" s="36" t="s">
        <v>10</v>
      </c>
      <c r="M3416" s="36">
        <v>1</v>
      </c>
      <c r="N3416" s="36">
        <v>1</v>
      </c>
      <c r="O3416" s="38">
        <v>45581</v>
      </c>
    </row>
    <row r="3417" spans="1:15" x14ac:dyDescent="0.75">
      <c r="A3417" s="39">
        <v>1130</v>
      </c>
      <c r="B3417" s="40" t="s">
        <v>3429</v>
      </c>
      <c r="C3417" s="41">
        <v>45570</v>
      </c>
      <c r="D3417" s="42">
        <v>0.6875</v>
      </c>
      <c r="E3417" s="43" t="str">
        <f t="shared" si="212"/>
        <v>Afternoon</v>
      </c>
      <c r="F3417" s="44">
        <v>7.5</v>
      </c>
      <c r="G3417" s="44" t="str">
        <f t="shared" si="213"/>
        <v>Long</v>
      </c>
      <c r="H3417" s="44" t="s">
        <v>10</v>
      </c>
      <c r="I3417" s="45">
        <v>39115</v>
      </c>
      <c r="J3417" s="40">
        <f t="shared" ca="1" si="215"/>
        <v>18</v>
      </c>
      <c r="K3417" s="45" t="str">
        <f t="shared" ca="1" si="214"/>
        <v>18-24 (Young Drivers)</v>
      </c>
      <c r="L3417" s="44" t="s">
        <v>10</v>
      </c>
      <c r="M3417" s="44">
        <v>1</v>
      </c>
      <c r="N3417" s="44">
        <v>1</v>
      </c>
      <c r="O3417" s="46">
        <v>45581</v>
      </c>
    </row>
    <row r="3418" spans="1:15" x14ac:dyDescent="0.75">
      <c r="A3418" s="31">
        <v>1130</v>
      </c>
      <c r="B3418" s="32" t="s">
        <v>3430</v>
      </c>
      <c r="C3418" s="33">
        <v>45571</v>
      </c>
      <c r="D3418" s="34">
        <v>0.58333333333333337</v>
      </c>
      <c r="E3418" s="35" t="str">
        <f t="shared" si="212"/>
        <v>Afternoon</v>
      </c>
      <c r="F3418" s="36">
        <v>5</v>
      </c>
      <c r="G3418" s="36" t="str">
        <f t="shared" si="213"/>
        <v>Long</v>
      </c>
      <c r="H3418" s="36" t="s">
        <v>9</v>
      </c>
      <c r="I3418" s="37">
        <v>30313</v>
      </c>
      <c r="J3418" s="32">
        <f t="shared" ca="1" si="215"/>
        <v>42</v>
      </c>
      <c r="K3418" s="37" t="str">
        <f t="shared" ca="1" si="214"/>
        <v>25+</v>
      </c>
      <c r="L3418" s="36" t="s">
        <v>11</v>
      </c>
      <c r="M3418" s="36">
        <v>1</v>
      </c>
      <c r="N3418" s="36">
        <v>1</v>
      </c>
      <c r="O3418" s="38">
        <v>45581</v>
      </c>
    </row>
    <row r="3419" spans="1:15" x14ac:dyDescent="0.75">
      <c r="A3419" s="39">
        <v>1130</v>
      </c>
      <c r="B3419" s="40" t="s">
        <v>3431</v>
      </c>
      <c r="C3419" s="41">
        <v>45571</v>
      </c>
      <c r="D3419" s="42">
        <v>0.58333333333333337</v>
      </c>
      <c r="E3419" s="43" t="str">
        <f t="shared" si="212"/>
        <v>Afternoon</v>
      </c>
      <c r="F3419" s="44">
        <v>5</v>
      </c>
      <c r="G3419" s="44" t="str">
        <f t="shared" si="213"/>
        <v>Long</v>
      </c>
      <c r="H3419" s="44" t="s">
        <v>10</v>
      </c>
      <c r="I3419" s="45">
        <v>38223</v>
      </c>
      <c r="J3419" s="40">
        <f t="shared" ca="1" si="215"/>
        <v>21</v>
      </c>
      <c r="K3419" s="45" t="str">
        <f t="shared" ca="1" si="214"/>
        <v>18-24 (Young Drivers)</v>
      </c>
      <c r="L3419" s="44" t="s">
        <v>10</v>
      </c>
      <c r="M3419" s="44">
        <v>1</v>
      </c>
      <c r="N3419" s="44">
        <v>1</v>
      </c>
      <c r="O3419" s="46">
        <v>45581</v>
      </c>
    </row>
    <row r="3420" spans="1:15" x14ac:dyDescent="0.75">
      <c r="A3420" s="31">
        <v>1130</v>
      </c>
      <c r="B3420" s="32" t="s">
        <v>3432</v>
      </c>
      <c r="C3420" s="33">
        <v>45572</v>
      </c>
      <c r="D3420" s="34">
        <v>0.66666666666666663</v>
      </c>
      <c r="E3420" s="35" t="str">
        <f t="shared" si="212"/>
        <v>Afternoon</v>
      </c>
      <c r="F3420" s="36">
        <v>7</v>
      </c>
      <c r="G3420" s="36" t="str">
        <f t="shared" si="213"/>
        <v>Long</v>
      </c>
      <c r="H3420" s="36" t="s">
        <v>9</v>
      </c>
      <c r="I3420" s="37">
        <v>34252</v>
      </c>
      <c r="J3420" s="32">
        <f t="shared" ca="1" si="215"/>
        <v>31</v>
      </c>
      <c r="K3420" s="37" t="str">
        <f t="shared" ca="1" si="214"/>
        <v>25+</v>
      </c>
      <c r="L3420" s="36" t="s">
        <v>10</v>
      </c>
      <c r="M3420" s="36">
        <v>1</v>
      </c>
      <c r="N3420" s="36">
        <v>1</v>
      </c>
      <c r="O3420" s="38">
        <v>45581</v>
      </c>
    </row>
    <row r="3421" spans="1:15" x14ac:dyDescent="0.75">
      <c r="A3421" s="39">
        <v>1130</v>
      </c>
      <c r="B3421" s="40" t="s">
        <v>3433</v>
      </c>
      <c r="C3421" s="41">
        <v>45572</v>
      </c>
      <c r="D3421" s="42">
        <v>0.66666666666666663</v>
      </c>
      <c r="E3421" s="43" t="str">
        <f t="shared" si="212"/>
        <v>Afternoon</v>
      </c>
      <c r="F3421" s="44">
        <v>7</v>
      </c>
      <c r="G3421" s="44" t="str">
        <f t="shared" si="213"/>
        <v>Long</v>
      </c>
      <c r="H3421" s="44" t="s">
        <v>9</v>
      </c>
      <c r="I3421" s="45">
        <v>38142</v>
      </c>
      <c r="J3421" s="40">
        <f t="shared" ca="1" si="215"/>
        <v>21</v>
      </c>
      <c r="K3421" s="45" t="str">
        <f t="shared" ca="1" si="214"/>
        <v>18-24 (Young Drivers)</v>
      </c>
      <c r="L3421" s="44" t="s">
        <v>10</v>
      </c>
      <c r="M3421" s="44">
        <v>1</v>
      </c>
      <c r="N3421" s="44">
        <v>1</v>
      </c>
      <c r="O3421" s="46">
        <v>45581</v>
      </c>
    </row>
    <row r="3422" spans="1:15" x14ac:dyDescent="0.75">
      <c r="A3422" s="31">
        <v>1130</v>
      </c>
      <c r="B3422" s="32" t="s">
        <v>3434</v>
      </c>
      <c r="C3422" s="33">
        <v>45573</v>
      </c>
      <c r="D3422" s="34">
        <v>0.54166666666666663</v>
      </c>
      <c r="E3422" s="35" t="str">
        <f t="shared" si="212"/>
        <v>Afternoon</v>
      </c>
      <c r="F3422" s="36">
        <v>4.5</v>
      </c>
      <c r="G3422" s="36" t="str">
        <f t="shared" si="213"/>
        <v>Long</v>
      </c>
      <c r="H3422" s="36" t="s">
        <v>9</v>
      </c>
      <c r="I3422" s="37">
        <v>37933</v>
      </c>
      <c r="J3422" s="32">
        <f t="shared" ca="1" si="215"/>
        <v>21</v>
      </c>
      <c r="K3422" s="37" t="str">
        <f t="shared" ca="1" si="214"/>
        <v>18-24 (Young Drivers)</v>
      </c>
      <c r="L3422" s="36" t="s">
        <v>10</v>
      </c>
      <c r="M3422" s="36">
        <v>1</v>
      </c>
      <c r="N3422" s="36">
        <v>1</v>
      </c>
      <c r="O3422" s="38">
        <v>45581</v>
      </c>
    </row>
    <row r="3423" spans="1:15" x14ac:dyDescent="0.75">
      <c r="A3423" s="39">
        <v>1130</v>
      </c>
      <c r="B3423" s="40" t="s">
        <v>3435</v>
      </c>
      <c r="C3423" s="41">
        <v>45573</v>
      </c>
      <c r="D3423" s="42">
        <v>0.54166666666666663</v>
      </c>
      <c r="E3423" s="43" t="str">
        <f t="shared" si="212"/>
        <v>Afternoon</v>
      </c>
      <c r="F3423" s="44">
        <v>4.5</v>
      </c>
      <c r="G3423" s="44" t="str">
        <f t="shared" si="213"/>
        <v>Long</v>
      </c>
      <c r="H3423" s="44" t="s">
        <v>9</v>
      </c>
      <c r="I3423" s="45">
        <v>36304</v>
      </c>
      <c r="J3423" s="40">
        <f t="shared" ca="1" si="215"/>
        <v>26</v>
      </c>
      <c r="K3423" s="45" t="str">
        <f t="shared" ca="1" si="214"/>
        <v>25+</v>
      </c>
      <c r="L3423" s="44" t="s">
        <v>10</v>
      </c>
      <c r="M3423" s="44">
        <v>1</v>
      </c>
      <c r="N3423" s="44">
        <v>1</v>
      </c>
      <c r="O3423" s="46">
        <v>45581</v>
      </c>
    </row>
    <row r="3424" spans="1:15" x14ac:dyDescent="0.75">
      <c r="A3424" s="31">
        <v>85</v>
      </c>
      <c r="B3424" s="32" t="s">
        <v>3436</v>
      </c>
      <c r="C3424" s="33">
        <v>45514</v>
      </c>
      <c r="D3424" s="34">
        <v>0.60416666666666663</v>
      </c>
      <c r="E3424" s="35" t="str">
        <f t="shared" si="212"/>
        <v>Afternoon</v>
      </c>
      <c r="F3424" s="36">
        <v>6.5</v>
      </c>
      <c r="G3424" s="36" t="str">
        <f t="shared" si="213"/>
        <v>Long</v>
      </c>
      <c r="H3424" s="36" t="s">
        <v>9</v>
      </c>
      <c r="I3424" s="37">
        <v>32941</v>
      </c>
      <c r="J3424" s="32">
        <f t="shared" ca="1" si="215"/>
        <v>35</v>
      </c>
      <c r="K3424" s="37" t="str">
        <f t="shared" ca="1" si="214"/>
        <v>25+</v>
      </c>
      <c r="L3424" s="36" t="s">
        <v>11</v>
      </c>
      <c r="M3424" s="36">
        <v>0</v>
      </c>
      <c r="N3424" s="36">
        <v>0</v>
      </c>
      <c r="O3424" s="38">
        <v>45581</v>
      </c>
    </row>
    <row r="3425" spans="1:15" x14ac:dyDescent="0.75">
      <c r="A3425" s="39">
        <v>85</v>
      </c>
      <c r="B3425" s="40" t="s">
        <v>3437</v>
      </c>
      <c r="C3425" s="41">
        <v>45514</v>
      </c>
      <c r="D3425" s="42">
        <v>0.60416666666666663</v>
      </c>
      <c r="E3425" s="43" t="str">
        <f t="shared" si="212"/>
        <v>Afternoon</v>
      </c>
      <c r="F3425" s="44">
        <v>6.5</v>
      </c>
      <c r="G3425" s="44" t="str">
        <f t="shared" si="213"/>
        <v>Long</v>
      </c>
      <c r="H3425" s="44" t="s">
        <v>10</v>
      </c>
      <c r="I3425" s="45">
        <v>29081</v>
      </c>
      <c r="J3425" s="40">
        <f t="shared" ca="1" si="215"/>
        <v>46</v>
      </c>
      <c r="K3425" s="45" t="str">
        <f t="shared" ca="1" si="214"/>
        <v>25+</v>
      </c>
      <c r="L3425" s="44" t="s">
        <v>10</v>
      </c>
      <c r="M3425" s="44">
        <v>0</v>
      </c>
      <c r="N3425" s="44">
        <v>0</v>
      </c>
      <c r="O3425" s="46">
        <v>45581</v>
      </c>
    </row>
    <row r="3426" spans="1:15" x14ac:dyDescent="0.75">
      <c r="A3426" s="31">
        <v>85</v>
      </c>
      <c r="B3426" s="32" t="s">
        <v>3438</v>
      </c>
      <c r="C3426" s="33">
        <v>45514</v>
      </c>
      <c r="D3426" s="34">
        <v>0.71875</v>
      </c>
      <c r="E3426" s="35" t="str">
        <f t="shared" si="212"/>
        <v>Afternoon</v>
      </c>
      <c r="F3426" s="36">
        <v>7</v>
      </c>
      <c r="G3426" s="36" t="str">
        <f t="shared" si="213"/>
        <v>Long</v>
      </c>
      <c r="H3426" s="36" t="s">
        <v>9</v>
      </c>
      <c r="I3426" s="37">
        <v>31996</v>
      </c>
      <c r="J3426" s="32">
        <f t="shared" ca="1" si="215"/>
        <v>38</v>
      </c>
      <c r="K3426" s="37" t="str">
        <f t="shared" ca="1" si="214"/>
        <v>25+</v>
      </c>
      <c r="L3426" s="36" t="s">
        <v>11</v>
      </c>
      <c r="M3426" s="36">
        <v>0</v>
      </c>
      <c r="N3426" s="36">
        <v>0</v>
      </c>
      <c r="O3426" s="38">
        <v>45581</v>
      </c>
    </row>
    <row r="3427" spans="1:15" x14ac:dyDescent="0.75">
      <c r="A3427" s="39">
        <v>85</v>
      </c>
      <c r="B3427" s="40" t="s">
        <v>3439</v>
      </c>
      <c r="C3427" s="41">
        <v>45515</v>
      </c>
      <c r="D3427" s="42">
        <v>0.60416666666666663</v>
      </c>
      <c r="E3427" s="43" t="str">
        <f t="shared" si="212"/>
        <v>Afternoon</v>
      </c>
      <c r="F3427" s="44">
        <v>6.5</v>
      </c>
      <c r="G3427" s="44" t="str">
        <f t="shared" si="213"/>
        <v>Long</v>
      </c>
      <c r="H3427" s="44" t="s">
        <v>9</v>
      </c>
      <c r="I3427" s="45">
        <v>39645</v>
      </c>
      <c r="J3427" s="40">
        <f t="shared" ca="1" si="215"/>
        <v>17</v>
      </c>
      <c r="K3427" s="45" t="str">
        <f t="shared" ca="1" si="214"/>
        <v>17 (Car/Motorcycle)</v>
      </c>
      <c r="L3427" s="44" t="s">
        <v>10</v>
      </c>
      <c r="M3427" s="44">
        <v>0</v>
      </c>
      <c r="N3427" s="44">
        <v>0</v>
      </c>
      <c r="O3427" s="46">
        <v>45581</v>
      </c>
    </row>
    <row r="3428" spans="1:15" x14ac:dyDescent="0.75">
      <c r="A3428" s="31">
        <v>85</v>
      </c>
      <c r="B3428" s="32" t="s">
        <v>3440</v>
      </c>
      <c r="C3428" s="33">
        <v>45515</v>
      </c>
      <c r="D3428" s="34">
        <v>0.60416666666666663</v>
      </c>
      <c r="E3428" s="35" t="str">
        <f t="shared" si="212"/>
        <v>Afternoon</v>
      </c>
      <c r="F3428" s="36">
        <v>6.5</v>
      </c>
      <c r="G3428" s="36" t="str">
        <f t="shared" si="213"/>
        <v>Long</v>
      </c>
      <c r="H3428" s="36" t="s">
        <v>9</v>
      </c>
      <c r="I3428" s="37">
        <v>39453</v>
      </c>
      <c r="J3428" s="32">
        <f t="shared" ca="1" si="215"/>
        <v>17</v>
      </c>
      <c r="K3428" s="37" t="str">
        <f t="shared" ca="1" si="214"/>
        <v>17 (Car/Motorcycle)</v>
      </c>
      <c r="L3428" s="36" t="s">
        <v>10</v>
      </c>
      <c r="M3428" s="36">
        <v>0</v>
      </c>
      <c r="N3428" s="36">
        <v>0</v>
      </c>
      <c r="O3428" s="38">
        <v>45581</v>
      </c>
    </row>
    <row r="3429" spans="1:15" x14ac:dyDescent="0.75">
      <c r="A3429" s="39">
        <v>85</v>
      </c>
      <c r="B3429" s="40" t="s">
        <v>3441</v>
      </c>
      <c r="C3429" s="41">
        <v>45515</v>
      </c>
      <c r="D3429" s="42">
        <v>0.625</v>
      </c>
      <c r="E3429" s="43" t="str">
        <f t="shared" si="212"/>
        <v>Afternoon</v>
      </c>
      <c r="F3429" s="44">
        <v>7</v>
      </c>
      <c r="G3429" s="44" t="str">
        <f t="shared" si="213"/>
        <v>Long</v>
      </c>
      <c r="H3429" s="44" t="s">
        <v>10</v>
      </c>
      <c r="I3429" s="45">
        <v>33002</v>
      </c>
      <c r="J3429" s="40">
        <f t="shared" ca="1" si="215"/>
        <v>35</v>
      </c>
      <c r="K3429" s="45" t="str">
        <f t="shared" ca="1" si="214"/>
        <v>25+</v>
      </c>
      <c r="L3429" s="44" t="s">
        <v>10</v>
      </c>
      <c r="M3429" s="44">
        <v>0</v>
      </c>
      <c r="N3429" s="44">
        <v>0</v>
      </c>
      <c r="O3429" s="46">
        <v>45581</v>
      </c>
    </row>
    <row r="3430" spans="1:15" x14ac:dyDescent="0.75">
      <c r="A3430" s="31">
        <v>85</v>
      </c>
      <c r="B3430" s="32" t="s">
        <v>3442</v>
      </c>
      <c r="C3430" s="33">
        <v>45521</v>
      </c>
      <c r="D3430" s="34">
        <v>0.59375</v>
      </c>
      <c r="E3430" s="35" t="str">
        <f t="shared" si="212"/>
        <v>Afternoon</v>
      </c>
      <c r="F3430" s="36">
        <v>6.25</v>
      </c>
      <c r="G3430" s="36" t="str">
        <f t="shared" si="213"/>
        <v>Long</v>
      </c>
      <c r="H3430" s="36" t="s">
        <v>10</v>
      </c>
      <c r="I3430" s="37">
        <v>37641</v>
      </c>
      <c r="J3430" s="32">
        <f t="shared" ca="1" si="215"/>
        <v>22</v>
      </c>
      <c r="K3430" s="37" t="str">
        <f t="shared" ca="1" si="214"/>
        <v>18-24 (Young Drivers)</v>
      </c>
      <c r="L3430" s="36" t="s">
        <v>10</v>
      </c>
      <c r="M3430" s="36">
        <v>0</v>
      </c>
      <c r="N3430" s="36">
        <v>0</v>
      </c>
      <c r="O3430" s="38">
        <v>45581</v>
      </c>
    </row>
    <row r="3431" spans="1:15" x14ac:dyDescent="0.75">
      <c r="A3431" s="39">
        <v>85</v>
      </c>
      <c r="B3431" s="40" t="s">
        <v>3443</v>
      </c>
      <c r="C3431" s="41">
        <v>45521</v>
      </c>
      <c r="D3431" s="42">
        <v>0.59375</v>
      </c>
      <c r="E3431" s="43" t="str">
        <f t="shared" si="212"/>
        <v>Afternoon</v>
      </c>
      <c r="F3431" s="44">
        <v>6.25</v>
      </c>
      <c r="G3431" s="44" t="str">
        <f t="shared" si="213"/>
        <v>Long</v>
      </c>
      <c r="H3431" s="44" t="s">
        <v>9</v>
      </c>
      <c r="I3431" s="45">
        <v>33713</v>
      </c>
      <c r="J3431" s="40">
        <f t="shared" ca="1" si="215"/>
        <v>33</v>
      </c>
      <c r="K3431" s="45" t="str">
        <f t="shared" ca="1" si="214"/>
        <v>25+</v>
      </c>
      <c r="L3431" s="44" t="s">
        <v>10</v>
      </c>
      <c r="M3431" s="44">
        <v>0</v>
      </c>
      <c r="N3431" s="44">
        <v>0</v>
      </c>
      <c r="O3431" s="46">
        <v>45581</v>
      </c>
    </row>
    <row r="3432" spans="1:15" x14ac:dyDescent="0.75">
      <c r="A3432" s="31">
        <v>85</v>
      </c>
      <c r="B3432" s="32" t="s">
        <v>3444</v>
      </c>
      <c r="C3432" s="33">
        <v>45521</v>
      </c>
      <c r="D3432" s="34">
        <v>0.625</v>
      </c>
      <c r="E3432" s="35" t="str">
        <f t="shared" si="212"/>
        <v>Afternoon</v>
      </c>
      <c r="F3432" s="36">
        <v>7</v>
      </c>
      <c r="G3432" s="36" t="str">
        <f t="shared" si="213"/>
        <v>Long</v>
      </c>
      <c r="H3432" s="36" t="s">
        <v>10</v>
      </c>
      <c r="I3432" s="37">
        <v>28340</v>
      </c>
      <c r="J3432" s="32">
        <f t="shared" ca="1" si="215"/>
        <v>48</v>
      </c>
      <c r="K3432" s="37" t="str">
        <f t="shared" ca="1" si="214"/>
        <v>25+</v>
      </c>
      <c r="L3432" s="36" t="s">
        <v>10</v>
      </c>
      <c r="M3432" s="36">
        <v>0</v>
      </c>
      <c r="N3432" s="36">
        <v>0</v>
      </c>
      <c r="O3432" s="38">
        <v>45581</v>
      </c>
    </row>
    <row r="3433" spans="1:15" x14ac:dyDescent="0.75">
      <c r="A3433" s="39">
        <v>85</v>
      </c>
      <c r="B3433" s="40" t="s">
        <v>3445</v>
      </c>
      <c r="C3433" s="41">
        <v>45522</v>
      </c>
      <c r="D3433" s="42">
        <v>0.60069444444444442</v>
      </c>
      <c r="E3433" s="43" t="str">
        <f t="shared" si="212"/>
        <v>Afternoon</v>
      </c>
      <c r="F3433" s="44">
        <v>6.5</v>
      </c>
      <c r="G3433" s="44" t="str">
        <f t="shared" si="213"/>
        <v>Long</v>
      </c>
      <c r="H3433" s="44" t="s">
        <v>10</v>
      </c>
      <c r="I3433" s="45">
        <v>33515</v>
      </c>
      <c r="J3433" s="40">
        <f t="shared" ca="1" si="215"/>
        <v>33</v>
      </c>
      <c r="K3433" s="45" t="str">
        <f t="shared" ca="1" si="214"/>
        <v>25+</v>
      </c>
      <c r="L3433" s="44" t="s">
        <v>10</v>
      </c>
      <c r="M3433" s="44">
        <v>0</v>
      </c>
      <c r="N3433" s="44">
        <v>0</v>
      </c>
      <c r="O3433" s="46">
        <v>45581</v>
      </c>
    </row>
    <row r="3434" spans="1:15" x14ac:dyDescent="0.75">
      <c r="A3434" s="31">
        <v>85</v>
      </c>
      <c r="B3434" s="32" t="s">
        <v>3446</v>
      </c>
      <c r="C3434" s="33">
        <v>45522</v>
      </c>
      <c r="D3434" s="34">
        <v>0.60069444444444442</v>
      </c>
      <c r="E3434" s="35" t="str">
        <f t="shared" si="212"/>
        <v>Afternoon</v>
      </c>
      <c r="F3434" s="36">
        <v>6.5</v>
      </c>
      <c r="G3434" s="36" t="str">
        <f t="shared" si="213"/>
        <v>Long</v>
      </c>
      <c r="H3434" s="36" t="s">
        <v>10</v>
      </c>
      <c r="I3434" s="37">
        <v>31440</v>
      </c>
      <c r="J3434" s="32">
        <f t="shared" ca="1" si="215"/>
        <v>39</v>
      </c>
      <c r="K3434" s="37" t="str">
        <f t="shared" ca="1" si="214"/>
        <v>25+</v>
      </c>
      <c r="L3434" s="36" t="s">
        <v>10</v>
      </c>
      <c r="M3434" s="36">
        <v>0</v>
      </c>
      <c r="N3434" s="36">
        <v>0</v>
      </c>
      <c r="O3434" s="38">
        <v>45581</v>
      </c>
    </row>
    <row r="3435" spans="1:15" x14ac:dyDescent="0.75">
      <c r="A3435" s="39">
        <v>85</v>
      </c>
      <c r="B3435" s="40" t="s">
        <v>3447</v>
      </c>
      <c r="C3435" s="41">
        <v>45522</v>
      </c>
      <c r="D3435" s="42">
        <v>0.60069444444444442</v>
      </c>
      <c r="E3435" s="43" t="str">
        <f t="shared" si="212"/>
        <v>Afternoon</v>
      </c>
      <c r="F3435" s="44">
        <v>6.5</v>
      </c>
      <c r="G3435" s="44" t="str">
        <f t="shared" si="213"/>
        <v>Long</v>
      </c>
      <c r="H3435" s="44" t="s">
        <v>10</v>
      </c>
      <c r="I3435" s="45">
        <v>28495</v>
      </c>
      <c r="J3435" s="40">
        <f t="shared" ca="1" si="215"/>
        <v>47</v>
      </c>
      <c r="K3435" s="45" t="str">
        <f t="shared" ca="1" si="214"/>
        <v>25+</v>
      </c>
      <c r="L3435" s="44" t="s">
        <v>10</v>
      </c>
      <c r="M3435" s="44">
        <v>0</v>
      </c>
      <c r="N3435" s="44">
        <v>0</v>
      </c>
      <c r="O3435" s="46">
        <v>45581</v>
      </c>
    </row>
    <row r="3436" spans="1:15" x14ac:dyDescent="0.75">
      <c r="A3436" s="31">
        <v>85</v>
      </c>
      <c r="B3436" s="32" t="s">
        <v>3448</v>
      </c>
      <c r="C3436" s="33">
        <v>45522</v>
      </c>
      <c r="D3436" s="34">
        <v>0.60069444444444442</v>
      </c>
      <c r="E3436" s="35" t="str">
        <f t="shared" si="212"/>
        <v>Afternoon</v>
      </c>
      <c r="F3436" s="36">
        <v>6.5</v>
      </c>
      <c r="G3436" s="36" t="str">
        <f t="shared" si="213"/>
        <v>Long</v>
      </c>
      <c r="H3436" s="36" t="s">
        <v>9</v>
      </c>
      <c r="I3436" s="37">
        <v>39495</v>
      </c>
      <c r="J3436" s="32">
        <f t="shared" ca="1" si="215"/>
        <v>17</v>
      </c>
      <c r="K3436" s="37" t="str">
        <f t="shared" ca="1" si="214"/>
        <v>17 (Car/Motorcycle)</v>
      </c>
      <c r="L3436" s="36" t="s">
        <v>10</v>
      </c>
      <c r="M3436" s="36">
        <v>0</v>
      </c>
      <c r="N3436" s="36">
        <v>0</v>
      </c>
      <c r="O3436" s="38">
        <v>45581</v>
      </c>
    </row>
    <row r="3437" spans="1:15" x14ac:dyDescent="0.75">
      <c r="A3437" s="39">
        <v>85</v>
      </c>
      <c r="B3437" s="40" t="s">
        <v>3449</v>
      </c>
      <c r="C3437" s="41">
        <v>46623</v>
      </c>
      <c r="D3437" s="42">
        <v>0.59722222222222221</v>
      </c>
      <c r="E3437" s="43" t="str">
        <f t="shared" si="212"/>
        <v>Afternoon</v>
      </c>
      <c r="F3437" s="44">
        <v>6.5</v>
      </c>
      <c r="G3437" s="44" t="str">
        <f t="shared" si="213"/>
        <v>Long</v>
      </c>
      <c r="H3437" s="44" t="s">
        <v>10</v>
      </c>
      <c r="I3437" s="45">
        <v>32737</v>
      </c>
      <c r="J3437" s="40">
        <f t="shared" ca="1" si="215"/>
        <v>36</v>
      </c>
      <c r="K3437" s="45" t="str">
        <f t="shared" ca="1" si="214"/>
        <v>25+</v>
      </c>
      <c r="L3437" s="44" t="s">
        <v>10</v>
      </c>
      <c r="M3437" s="44">
        <v>0</v>
      </c>
      <c r="N3437" s="44">
        <v>0</v>
      </c>
      <c r="O3437" s="46">
        <v>45581</v>
      </c>
    </row>
    <row r="3438" spans="1:15" x14ac:dyDescent="0.75">
      <c r="A3438" s="31">
        <v>85</v>
      </c>
      <c r="B3438" s="32" t="s">
        <v>3450</v>
      </c>
      <c r="C3438" s="33">
        <v>45529</v>
      </c>
      <c r="D3438" s="34">
        <v>0.60763888888888884</v>
      </c>
      <c r="E3438" s="35" t="str">
        <f t="shared" si="212"/>
        <v>Afternoon</v>
      </c>
      <c r="F3438" s="36">
        <v>6.5</v>
      </c>
      <c r="G3438" s="36" t="str">
        <f t="shared" si="213"/>
        <v>Long</v>
      </c>
      <c r="H3438" s="36" t="s">
        <v>10</v>
      </c>
      <c r="I3438" s="37">
        <v>37641</v>
      </c>
      <c r="J3438" s="32">
        <f t="shared" ca="1" si="215"/>
        <v>22</v>
      </c>
      <c r="K3438" s="37" t="str">
        <f t="shared" ca="1" si="214"/>
        <v>18-24 (Young Drivers)</v>
      </c>
      <c r="L3438" s="36" t="s">
        <v>10</v>
      </c>
      <c r="M3438" s="36">
        <v>0</v>
      </c>
      <c r="N3438" s="36">
        <v>0</v>
      </c>
      <c r="O3438" s="38">
        <v>45581</v>
      </c>
    </row>
    <row r="3439" spans="1:15" x14ac:dyDescent="0.75">
      <c r="A3439" s="39">
        <v>85</v>
      </c>
      <c r="B3439" s="40" t="s">
        <v>3451</v>
      </c>
      <c r="C3439" s="41">
        <v>44798</v>
      </c>
      <c r="D3439" s="42">
        <v>0.60763888888888884</v>
      </c>
      <c r="E3439" s="43" t="str">
        <f t="shared" si="212"/>
        <v>Afternoon</v>
      </c>
      <c r="F3439" s="44">
        <v>6.5</v>
      </c>
      <c r="G3439" s="44" t="str">
        <f t="shared" si="213"/>
        <v>Long</v>
      </c>
      <c r="H3439" s="44" t="s">
        <v>9</v>
      </c>
      <c r="I3439" s="45">
        <v>38986</v>
      </c>
      <c r="J3439" s="40">
        <f t="shared" ca="1" si="215"/>
        <v>19</v>
      </c>
      <c r="K3439" s="45" t="str">
        <f t="shared" ca="1" si="214"/>
        <v>18-24 (Young Drivers)</v>
      </c>
      <c r="L3439" s="44" t="s">
        <v>10</v>
      </c>
      <c r="M3439" s="44">
        <v>0</v>
      </c>
      <c r="N3439" s="44">
        <v>0</v>
      </c>
      <c r="O3439" s="46">
        <v>45581</v>
      </c>
    </row>
    <row r="3440" spans="1:15" x14ac:dyDescent="0.75">
      <c r="A3440" s="31">
        <v>85</v>
      </c>
      <c r="B3440" s="32" t="s">
        <v>3452</v>
      </c>
      <c r="C3440" s="33">
        <v>45529</v>
      </c>
      <c r="D3440" s="34">
        <v>0.61111111111111116</v>
      </c>
      <c r="E3440" s="35" t="str">
        <f t="shared" si="212"/>
        <v>Afternoon</v>
      </c>
      <c r="F3440" s="36">
        <v>6.75</v>
      </c>
      <c r="G3440" s="36" t="str">
        <f t="shared" si="213"/>
        <v>Long</v>
      </c>
      <c r="H3440" s="36" t="s">
        <v>10</v>
      </c>
      <c r="I3440" s="37">
        <v>32087</v>
      </c>
      <c r="J3440" s="32">
        <f t="shared" ca="1" si="215"/>
        <v>37</v>
      </c>
      <c r="K3440" s="37" t="str">
        <f t="shared" ca="1" si="214"/>
        <v>25+</v>
      </c>
      <c r="L3440" s="36" t="s">
        <v>10</v>
      </c>
      <c r="M3440" s="36">
        <v>0</v>
      </c>
      <c r="N3440" s="36">
        <v>0</v>
      </c>
      <c r="O3440" s="38">
        <v>45581</v>
      </c>
    </row>
    <row r="3441" spans="1:15" x14ac:dyDescent="0.75">
      <c r="A3441" s="39">
        <v>85</v>
      </c>
      <c r="B3441" s="40" t="s">
        <v>3453</v>
      </c>
      <c r="C3441" s="41">
        <v>45529</v>
      </c>
      <c r="D3441" s="42">
        <v>0.61111111111111116</v>
      </c>
      <c r="E3441" s="43" t="str">
        <f t="shared" si="212"/>
        <v>Afternoon</v>
      </c>
      <c r="F3441" s="44">
        <v>6.75</v>
      </c>
      <c r="G3441" s="44" t="str">
        <f t="shared" si="213"/>
        <v>Long</v>
      </c>
      <c r="H3441" s="44" t="s">
        <v>9</v>
      </c>
      <c r="I3441" s="45">
        <v>28464</v>
      </c>
      <c r="J3441" s="40">
        <f t="shared" ca="1" si="215"/>
        <v>47</v>
      </c>
      <c r="K3441" s="45" t="str">
        <f t="shared" ca="1" si="214"/>
        <v>25+</v>
      </c>
      <c r="L3441" s="44" t="s">
        <v>11</v>
      </c>
      <c r="M3441" s="44">
        <v>0</v>
      </c>
      <c r="N3441" s="44">
        <v>0</v>
      </c>
      <c r="O3441" s="46">
        <v>45581</v>
      </c>
    </row>
    <row r="3442" spans="1:15" x14ac:dyDescent="0.75">
      <c r="A3442" s="31">
        <v>85</v>
      </c>
      <c r="B3442" s="32" t="s">
        <v>3454</v>
      </c>
      <c r="C3442" s="33">
        <v>45529</v>
      </c>
      <c r="D3442" s="34">
        <v>0.75</v>
      </c>
      <c r="E3442" s="35" t="str">
        <f t="shared" si="212"/>
        <v>Evening</v>
      </c>
      <c r="F3442" s="36">
        <v>7.5</v>
      </c>
      <c r="G3442" s="36" t="str">
        <f t="shared" si="213"/>
        <v>Long</v>
      </c>
      <c r="H3442" s="36" t="s">
        <v>9</v>
      </c>
      <c r="I3442" s="37">
        <v>36039</v>
      </c>
      <c r="J3442" s="32">
        <f t="shared" ca="1" si="215"/>
        <v>27</v>
      </c>
      <c r="K3442" s="37" t="str">
        <f t="shared" ca="1" si="214"/>
        <v>25+</v>
      </c>
      <c r="L3442" s="36" t="s">
        <v>11</v>
      </c>
      <c r="M3442" s="36">
        <v>0</v>
      </c>
      <c r="N3442" s="36">
        <v>0</v>
      </c>
      <c r="O3442" s="38">
        <v>45581</v>
      </c>
    </row>
    <row r="3443" spans="1:15" x14ac:dyDescent="0.75">
      <c r="A3443" s="39">
        <v>85</v>
      </c>
      <c r="B3443" s="40" t="s">
        <v>3455</v>
      </c>
      <c r="C3443" s="41">
        <v>45530</v>
      </c>
      <c r="D3443" s="42">
        <v>0.59375</v>
      </c>
      <c r="E3443" s="43" t="str">
        <f t="shared" si="212"/>
        <v>Afternoon</v>
      </c>
      <c r="F3443" s="44">
        <v>6.25</v>
      </c>
      <c r="G3443" s="44" t="str">
        <f t="shared" si="213"/>
        <v>Long</v>
      </c>
      <c r="H3443" s="44" t="s">
        <v>9</v>
      </c>
      <c r="I3443" s="45">
        <v>25582</v>
      </c>
      <c r="J3443" s="40">
        <f t="shared" ca="1" si="215"/>
        <v>55</v>
      </c>
      <c r="K3443" s="45" t="str">
        <f t="shared" ca="1" si="214"/>
        <v>25+</v>
      </c>
      <c r="L3443" s="44" t="s">
        <v>11</v>
      </c>
      <c r="M3443" s="44">
        <v>0</v>
      </c>
      <c r="N3443" s="44">
        <v>0</v>
      </c>
      <c r="O3443" s="46">
        <v>45581</v>
      </c>
    </row>
    <row r="3444" spans="1:15" x14ac:dyDescent="0.75">
      <c r="A3444" s="31">
        <v>85</v>
      </c>
      <c r="B3444" s="32" t="s">
        <v>3456</v>
      </c>
      <c r="C3444" s="33">
        <v>45530</v>
      </c>
      <c r="D3444" s="34">
        <v>0.61111111111111116</v>
      </c>
      <c r="E3444" s="35" t="str">
        <f t="shared" si="212"/>
        <v>Afternoon</v>
      </c>
      <c r="F3444" s="36">
        <v>6.5</v>
      </c>
      <c r="G3444" s="36" t="str">
        <f t="shared" si="213"/>
        <v>Long</v>
      </c>
      <c r="H3444" s="36" t="s">
        <v>9</v>
      </c>
      <c r="I3444" s="37">
        <v>39061</v>
      </c>
      <c r="J3444" s="32">
        <f t="shared" ca="1" si="215"/>
        <v>18</v>
      </c>
      <c r="K3444" s="37" t="str">
        <f t="shared" ca="1" si="214"/>
        <v>18-24 (Young Drivers)</v>
      </c>
      <c r="L3444" s="36" t="s">
        <v>10</v>
      </c>
      <c r="M3444" s="36">
        <v>0</v>
      </c>
      <c r="N3444" s="36">
        <v>0</v>
      </c>
      <c r="O3444" s="38">
        <v>45581</v>
      </c>
    </row>
    <row r="3445" spans="1:15" x14ac:dyDescent="0.75">
      <c r="A3445" s="39">
        <v>85</v>
      </c>
      <c r="B3445" s="40" t="s">
        <v>3457</v>
      </c>
      <c r="C3445" s="41">
        <v>45530</v>
      </c>
      <c r="D3445" s="42">
        <v>0.61111111111111116</v>
      </c>
      <c r="E3445" s="43" t="str">
        <f t="shared" si="212"/>
        <v>Afternoon</v>
      </c>
      <c r="F3445" s="44">
        <v>6.5</v>
      </c>
      <c r="G3445" s="44" t="str">
        <f t="shared" si="213"/>
        <v>Long</v>
      </c>
      <c r="H3445" s="44" t="s">
        <v>10</v>
      </c>
      <c r="I3445" s="45">
        <v>30638</v>
      </c>
      <c r="J3445" s="40">
        <f t="shared" ca="1" si="215"/>
        <v>41</v>
      </c>
      <c r="K3445" s="45" t="str">
        <f t="shared" ca="1" si="214"/>
        <v>25+</v>
      </c>
      <c r="L3445" s="44" t="s">
        <v>10</v>
      </c>
      <c r="M3445" s="44">
        <v>0</v>
      </c>
      <c r="N3445" s="44">
        <v>0</v>
      </c>
      <c r="O3445" s="46">
        <v>45581</v>
      </c>
    </row>
    <row r="3446" spans="1:15" x14ac:dyDescent="0.75">
      <c r="A3446" s="31">
        <v>85</v>
      </c>
      <c r="B3446" s="32" t="s">
        <v>3458</v>
      </c>
      <c r="C3446" s="33">
        <v>45535</v>
      </c>
      <c r="D3446" s="34">
        <v>0.61458333333333337</v>
      </c>
      <c r="E3446" s="35" t="str">
        <f t="shared" si="212"/>
        <v>Afternoon</v>
      </c>
      <c r="F3446" s="36">
        <v>6.75</v>
      </c>
      <c r="G3446" s="36" t="str">
        <f t="shared" si="213"/>
        <v>Long</v>
      </c>
      <c r="H3446" s="36" t="s">
        <v>10</v>
      </c>
      <c r="I3446" s="37">
        <v>30508</v>
      </c>
      <c r="J3446" s="32">
        <f t="shared" ca="1" si="215"/>
        <v>42</v>
      </c>
      <c r="K3446" s="37" t="str">
        <f t="shared" ca="1" si="214"/>
        <v>25+</v>
      </c>
      <c r="L3446" s="36" t="s">
        <v>10</v>
      </c>
      <c r="M3446" s="36">
        <v>0</v>
      </c>
      <c r="N3446" s="36">
        <v>0</v>
      </c>
      <c r="O3446" s="38">
        <v>45581</v>
      </c>
    </row>
    <row r="3447" spans="1:15" x14ac:dyDescent="0.75">
      <c r="A3447" s="39">
        <v>85</v>
      </c>
      <c r="B3447" s="40" t="s">
        <v>3459</v>
      </c>
      <c r="C3447" s="41">
        <v>45535</v>
      </c>
      <c r="D3447" s="42">
        <v>0.61458333333333337</v>
      </c>
      <c r="E3447" s="43" t="str">
        <f t="shared" si="212"/>
        <v>Afternoon</v>
      </c>
      <c r="F3447" s="44">
        <v>6.75</v>
      </c>
      <c r="G3447" s="44" t="str">
        <f t="shared" si="213"/>
        <v>Long</v>
      </c>
      <c r="H3447" s="44" t="s">
        <v>10</v>
      </c>
      <c r="I3447" s="45">
        <v>36217</v>
      </c>
      <c r="J3447" s="40">
        <f t="shared" ca="1" si="215"/>
        <v>26</v>
      </c>
      <c r="K3447" s="45" t="str">
        <f t="shared" ca="1" si="214"/>
        <v>25+</v>
      </c>
      <c r="L3447" s="44" t="s">
        <v>10</v>
      </c>
      <c r="M3447" s="44">
        <v>0</v>
      </c>
      <c r="N3447" s="44">
        <v>0</v>
      </c>
      <c r="O3447" s="46">
        <v>45581</v>
      </c>
    </row>
    <row r="3448" spans="1:15" x14ac:dyDescent="0.75">
      <c r="A3448" s="31">
        <v>85</v>
      </c>
      <c r="B3448" s="32" t="s">
        <v>3460</v>
      </c>
      <c r="C3448" s="33">
        <v>45536</v>
      </c>
      <c r="D3448" s="34">
        <v>0.60069444444444442</v>
      </c>
      <c r="E3448" s="35" t="str">
        <f t="shared" si="212"/>
        <v>Afternoon</v>
      </c>
      <c r="F3448" s="36">
        <v>6.5</v>
      </c>
      <c r="G3448" s="36" t="str">
        <f t="shared" si="213"/>
        <v>Long</v>
      </c>
      <c r="H3448" s="36" t="s">
        <v>10</v>
      </c>
      <c r="I3448" s="37">
        <v>35185</v>
      </c>
      <c r="J3448" s="32">
        <f t="shared" ca="1" si="215"/>
        <v>29</v>
      </c>
      <c r="K3448" s="37" t="str">
        <f t="shared" ca="1" si="214"/>
        <v>25+</v>
      </c>
      <c r="L3448" s="36" t="s">
        <v>10</v>
      </c>
      <c r="M3448" s="36">
        <v>0</v>
      </c>
      <c r="N3448" s="36">
        <v>0</v>
      </c>
      <c r="O3448" s="38">
        <v>45581</v>
      </c>
    </row>
    <row r="3449" spans="1:15" x14ac:dyDescent="0.75">
      <c r="A3449" s="39">
        <v>3832</v>
      </c>
      <c r="B3449" s="40" t="s">
        <v>3461</v>
      </c>
      <c r="C3449" s="41">
        <v>45541</v>
      </c>
      <c r="D3449" s="42">
        <v>0.625</v>
      </c>
      <c r="E3449" s="43" t="str">
        <f t="shared" si="212"/>
        <v>Afternoon</v>
      </c>
      <c r="F3449" s="44">
        <v>6.3</v>
      </c>
      <c r="G3449" s="44" t="str">
        <f t="shared" si="213"/>
        <v>Long</v>
      </c>
      <c r="H3449" s="44" t="s">
        <v>10</v>
      </c>
      <c r="I3449" s="45">
        <v>32301</v>
      </c>
      <c r="J3449" s="40">
        <f t="shared" ca="1" si="215"/>
        <v>37</v>
      </c>
      <c r="K3449" s="45" t="str">
        <f t="shared" ca="1" si="214"/>
        <v>25+</v>
      </c>
      <c r="L3449" s="44" t="s">
        <v>11</v>
      </c>
      <c r="M3449" s="44">
        <v>1</v>
      </c>
      <c r="N3449" s="44">
        <v>1</v>
      </c>
      <c r="O3449" s="46">
        <v>45576</v>
      </c>
    </row>
    <row r="3450" spans="1:15" x14ac:dyDescent="0.75">
      <c r="A3450" s="31">
        <v>3832</v>
      </c>
      <c r="B3450" s="32" t="s">
        <v>3462</v>
      </c>
      <c r="C3450" s="33">
        <v>45542</v>
      </c>
      <c r="D3450" s="34">
        <v>0.63541666666666663</v>
      </c>
      <c r="E3450" s="35" t="str">
        <f t="shared" si="212"/>
        <v>Afternoon</v>
      </c>
      <c r="F3450" s="36">
        <v>6.45</v>
      </c>
      <c r="G3450" s="36" t="str">
        <f t="shared" si="213"/>
        <v>Long</v>
      </c>
      <c r="H3450" s="36" t="s">
        <v>9</v>
      </c>
      <c r="I3450" s="37">
        <v>38964</v>
      </c>
      <c r="J3450" s="32">
        <f t="shared" ca="1" si="215"/>
        <v>19</v>
      </c>
      <c r="K3450" s="37" t="str">
        <f t="shared" ca="1" si="214"/>
        <v>18-24 (Young Drivers)</v>
      </c>
      <c r="L3450" s="36" t="s">
        <v>10</v>
      </c>
      <c r="M3450" s="36">
        <v>1</v>
      </c>
      <c r="N3450" s="36">
        <v>1</v>
      </c>
      <c r="O3450" s="38">
        <v>45576</v>
      </c>
    </row>
    <row r="3451" spans="1:15" x14ac:dyDescent="0.75">
      <c r="A3451" s="39">
        <v>3832</v>
      </c>
      <c r="B3451" s="40" t="s">
        <v>3463</v>
      </c>
      <c r="C3451" s="41">
        <v>45542</v>
      </c>
      <c r="D3451" s="42">
        <v>0.63541666666666663</v>
      </c>
      <c r="E3451" s="43" t="str">
        <f t="shared" si="212"/>
        <v>Afternoon</v>
      </c>
      <c r="F3451" s="44">
        <v>6.45</v>
      </c>
      <c r="G3451" s="44" t="str">
        <f t="shared" si="213"/>
        <v>Long</v>
      </c>
      <c r="H3451" s="44" t="s">
        <v>9</v>
      </c>
      <c r="I3451" s="45">
        <v>39697</v>
      </c>
      <c r="J3451" s="40">
        <f t="shared" ca="1" si="215"/>
        <v>17</v>
      </c>
      <c r="K3451" s="45" t="str">
        <f t="shared" ca="1" si="214"/>
        <v>17 (Car/Motorcycle)</v>
      </c>
      <c r="L3451" s="44" t="s">
        <v>10</v>
      </c>
      <c r="M3451" s="44">
        <v>1</v>
      </c>
      <c r="N3451" s="44">
        <v>1</v>
      </c>
      <c r="O3451" s="46">
        <v>45576</v>
      </c>
    </row>
    <row r="3452" spans="1:15" x14ac:dyDescent="0.75">
      <c r="A3452" s="31">
        <v>3832</v>
      </c>
      <c r="B3452" s="32" t="s">
        <v>3464</v>
      </c>
      <c r="C3452" s="33">
        <v>45543</v>
      </c>
      <c r="D3452" s="34">
        <v>0.65625</v>
      </c>
      <c r="E3452" s="35" t="str">
        <f t="shared" si="212"/>
        <v>Afternoon</v>
      </c>
      <c r="F3452" s="36">
        <v>7.15</v>
      </c>
      <c r="G3452" s="36" t="str">
        <f t="shared" si="213"/>
        <v>Long</v>
      </c>
      <c r="H3452" s="36" t="s">
        <v>9</v>
      </c>
      <c r="I3452" s="37">
        <v>36893</v>
      </c>
      <c r="J3452" s="32">
        <f t="shared" ca="1" si="215"/>
        <v>24</v>
      </c>
      <c r="K3452" s="37" t="str">
        <f t="shared" ca="1" si="214"/>
        <v>18-24 (Young Drivers)</v>
      </c>
      <c r="L3452" s="36" t="s">
        <v>11</v>
      </c>
      <c r="M3452" s="36">
        <v>0</v>
      </c>
      <c r="N3452" s="36">
        <v>0</v>
      </c>
      <c r="O3452" s="38">
        <v>45576</v>
      </c>
    </row>
    <row r="3453" spans="1:15" x14ac:dyDescent="0.75">
      <c r="A3453" s="39">
        <v>3832</v>
      </c>
      <c r="B3453" s="40" t="s">
        <v>3465</v>
      </c>
      <c r="C3453" s="41">
        <v>45542</v>
      </c>
      <c r="D3453" s="42">
        <v>0.65972222222222221</v>
      </c>
      <c r="E3453" s="43" t="str">
        <f t="shared" si="212"/>
        <v>Afternoon</v>
      </c>
      <c r="F3453" s="44">
        <v>7.2</v>
      </c>
      <c r="G3453" s="44" t="str">
        <f t="shared" si="213"/>
        <v>Long</v>
      </c>
      <c r="H3453" s="44" t="s">
        <v>10</v>
      </c>
      <c r="I3453" s="45">
        <v>32248</v>
      </c>
      <c r="J3453" s="40">
        <f t="shared" ca="1" si="215"/>
        <v>37</v>
      </c>
      <c r="K3453" s="45" t="str">
        <f t="shared" ca="1" si="214"/>
        <v>25+</v>
      </c>
      <c r="L3453" s="44" t="s">
        <v>10</v>
      </c>
      <c r="M3453" s="44">
        <v>1</v>
      </c>
      <c r="N3453" s="44">
        <v>1</v>
      </c>
      <c r="O3453" s="46">
        <v>45576</v>
      </c>
    </row>
    <row r="3454" spans="1:15" x14ac:dyDescent="0.75">
      <c r="A3454" s="31">
        <v>3832</v>
      </c>
      <c r="B3454" s="32" t="s">
        <v>3466</v>
      </c>
      <c r="C3454" s="33">
        <v>45544</v>
      </c>
      <c r="D3454" s="34">
        <v>0.50347222222222221</v>
      </c>
      <c r="E3454" s="35" t="str">
        <f t="shared" si="212"/>
        <v>Afternoon</v>
      </c>
      <c r="F3454" s="36">
        <v>3.25</v>
      </c>
      <c r="G3454" s="36" t="str">
        <f t="shared" si="213"/>
        <v>Medium</v>
      </c>
      <c r="H3454" s="36" t="s">
        <v>9</v>
      </c>
      <c r="I3454" s="37">
        <v>30744</v>
      </c>
      <c r="J3454" s="32">
        <f t="shared" ca="1" si="215"/>
        <v>41</v>
      </c>
      <c r="K3454" s="37" t="str">
        <f t="shared" ca="1" si="214"/>
        <v>25+</v>
      </c>
      <c r="L3454" s="36" t="s">
        <v>11</v>
      </c>
      <c r="M3454" s="36">
        <v>1</v>
      </c>
      <c r="N3454" s="36">
        <v>1</v>
      </c>
      <c r="O3454" s="38">
        <v>45576</v>
      </c>
    </row>
    <row r="3455" spans="1:15" x14ac:dyDescent="0.75">
      <c r="A3455" s="39">
        <v>3832</v>
      </c>
      <c r="B3455" s="40" t="s">
        <v>3467</v>
      </c>
      <c r="C3455" s="41">
        <v>45544</v>
      </c>
      <c r="D3455" s="42">
        <v>0.50347222222222221</v>
      </c>
      <c r="E3455" s="43" t="str">
        <f t="shared" si="212"/>
        <v>Afternoon</v>
      </c>
      <c r="F3455" s="44">
        <v>3.25</v>
      </c>
      <c r="G3455" s="44" t="str">
        <f t="shared" si="213"/>
        <v>Medium</v>
      </c>
      <c r="H3455" s="44" t="s">
        <v>10</v>
      </c>
      <c r="I3455" s="45">
        <v>31202</v>
      </c>
      <c r="J3455" s="40">
        <f t="shared" ca="1" si="215"/>
        <v>40</v>
      </c>
      <c r="K3455" s="45" t="str">
        <f t="shared" ca="1" si="214"/>
        <v>25+</v>
      </c>
      <c r="L3455" s="44" t="s">
        <v>10</v>
      </c>
      <c r="M3455" s="44">
        <v>1</v>
      </c>
      <c r="N3455" s="44">
        <v>1</v>
      </c>
      <c r="O3455" s="46">
        <v>45576</v>
      </c>
    </row>
    <row r="3456" spans="1:15" x14ac:dyDescent="0.75">
      <c r="A3456" s="31">
        <v>3832</v>
      </c>
      <c r="B3456" s="32" t="s">
        <v>3468</v>
      </c>
      <c r="C3456" s="33">
        <v>45544</v>
      </c>
      <c r="D3456" s="34">
        <v>0.69444444444444442</v>
      </c>
      <c r="E3456" s="35" t="str">
        <f t="shared" si="212"/>
        <v>Afternoon</v>
      </c>
      <c r="F3456" s="36">
        <v>4.0999999999999996</v>
      </c>
      <c r="G3456" s="36" t="str">
        <f t="shared" si="213"/>
        <v>Long</v>
      </c>
      <c r="H3456" s="36" t="s">
        <v>9</v>
      </c>
      <c r="I3456" s="37">
        <v>22698</v>
      </c>
      <c r="J3456" s="32">
        <f t="shared" ca="1" si="215"/>
        <v>63</v>
      </c>
      <c r="K3456" s="37" t="str">
        <f t="shared" ca="1" si="214"/>
        <v>25+</v>
      </c>
      <c r="L3456" s="36" t="s">
        <v>10</v>
      </c>
      <c r="M3456" s="36">
        <v>0</v>
      </c>
      <c r="N3456" s="36">
        <v>0</v>
      </c>
      <c r="O3456" s="38">
        <v>45576</v>
      </c>
    </row>
    <row r="3457" spans="1:15" x14ac:dyDescent="0.75">
      <c r="A3457" s="39">
        <v>3832</v>
      </c>
      <c r="B3457" s="40" t="s">
        <v>3469</v>
      </c>
      <c r="C3457" s="41">
        <v>45544</v>
      </c>
      <c r="D3457" s="42">
        <v>0.69444444444444442</v>
      </c>
      <c r="E3457" s="43" t="str">
        <f t="shared" ref="E3457:E3520" si="216">IF(D3457&lt;TIME(12,0,0), "Morning", IF(D3457&lt;TIME(18,0,0), "Afternoon", "Evening"))</f>
        <v>Afternoon</v>
      </c>
      <c r="F3457" s="44">
        <v>4.0999999999999996</v>
      </c>
      <c r="G3457" s="44" t="str">
        <f t="shared" ref="G3457:G3520" si="217">IF(F3457 &lt; 2.5, "Short",
  IF(F3457 &lt;= 4, "Medium", "Long")
)</f>
        <v>Long</v>
      </c>
      <c r="H3457" s="44" t="s">
        <v>10</v>
      </c>
      <c r="I3457" s="45">
        <v>36327</v>
      </c>
      <c r="J3457" s="40">
        <f t="shared" ca="1" si="215"/>
        <v>26</v>
      </c>
      <c r="K3457" s="45" t="str">
        <f t="shared" ref="K3457:K3520" ca="1" si="218" xml:space="preserve"> IF(J3457 &lt; 15, "Invalid (Below Minimum Age)", IF(J3457 = 15, "15 (Moped/Tractor)", IF(J3457 = 16, "16 (Light Vehicles)", IF(J3457 = 17, "17 (Car/Motorcycle)", IF(J3457 &lt;= 24, "18-24 (Young Drivers)","25+"
        )
      )
    )
  )
)</f>
        <v>25+</v>
      </c>
      <c r="L3457" s="44" t="s">
        <v>10</v>
      </c>
      <c r="M3457" s="44">
        <v>0</v>
      </c>
      <c r="N3457" s="44">
        <v>0</v>
      </c>
      <c r="O3457" s="46">
        <v>45576</v>
      </c>
    </row>
    <row r="3458" spans="1:15" x14ac:dyDescent="0.75">
      <c r="A3458" s="31">
        <v>3832</v>
      </c>
      <c r="B3458" s="32" t="s">
        <v>3470</v>
      </c>
      <c r="C3458" s="33">
        <v>45545</v>
      </c>
      <c r="D3458" s="34">
        <v>0.6875</v>
      </c>
      <c r="E3458" s="35" t="str">
        <f t="shared" si="216"/>
        <v>Afternoon</v>
      </c>
      <c r="F3458" s="36">
        <v>8</v>
      </c>
      <c r="G3458" s="36" t="str">
        <f t="shared" si="217"/>
        <v>Long</v>
      </c>
      <c r="H3458" s="36" t="s">
        <v>9</v>
      </c>
      <c r="I3458" s="37">
        <v>30790</v>
      </c>
      <c r="J3458" s="32">
        <f t="shared" ref="J3458:J3521" ca="1" si="219">IFERROR(DATEDIF(I3458, TODAY(), "Y"), 0)</f>
        <v>41</v>
      </c>
      <c r="K3458" s="37" t="str">
        <f t="shared" ca="1" si="218"/>
        <v>25+</v>
      </c>
      <c r="L3458" s="36" t="s">
        <v>10</v>
      </c>
      <c r="M3458" s="36">
        <v>1</v>
      </c>
      <c r="N3458" s="36">
        <v>1</v>
      </c>
      <c r="O3458" s="38">
        <v>45576</v>
      </c>
    </row>
    <row r="3459" spans="1:15" x14ac:dyDescent="0.75">
      <c r="A3459" s="39">
        <v>3832</v>
      </c>
      <c r="B3459" s="40" t="s">
        <v>3471</v>
      </c>
      <c r="C3459" s="41">
        <v>45545</v>
      </c>
      <c r="D3459" s="42">
        <v>0.6875</v>
      </c>
      <c r="E3459" s="43" t="str">
        <f t="shared" si="216"/>
        <v>Afternoon</v>
      </c>
      <c r="F3459" s="44">
        <v>8</v>
      </c>
      <c r="G3459" s="44" t="str">
        <f t="shared" si="217"/>
        <v>Long</v>
      </c>
      <c r="H3459" s="44" t="s">
        <v>10</v>
      </c>
      <c r="I3459" s="45">
        <v>39079</v>
      </c>
      <c r="J3459" s="40">
        <f t="shared" ca="1" si="219"/>
        <v>18</v>
      </c>
      <c r="K3459" s="45" t="str">
        <f t="shared" ca="1" si="218"/>
        <v>18-24 (Young Drivers)</v>
      </c>
      <c r="L3459" s="44" t="s">
        <v>10</v>
      </c>
      <c r="M3459" s="44">
        <v>1</v>
      </c>
      <c r="N3459" s="44">
        <v>1</v>
      </c>
      <c r="O3459" s="46">
        <v>45576</v>
      </c>
    </row>
    <row r="3460" spans="1:15" x14ac:dyDescent="0.75">
      <c r="A3460" s="31">
        <v>3832</v>
      </c>
      <c r="B3460" s="32" t="s">
        <v>3472</v>
      </c>
      <c r="C3460" s="33">
        <v>45545</v>
      </c>
      <c r="D3460" s="34">
        <v>0.69791666666666663</v>
      </c>
      <c r="E3460" s="35" t="str">
        <f t="shared" si="216"/>
        <v>Afternoon</v>
      </c>
      <c r="F3460" s="36">
        <v>8.15</v>
      </c>
      <c r="G3460" s="36" t="str">
        <f t="shared" si="217"/>
        <v>Long</v>
      </c>
      <c r="H3460" s="36" t="s">
        <v>10</v>
      </c>
      <c r="I3460" s="37">
        <v>36300</v>
      </c>
      <c r="J3460" s="32">
        <f t="shared" ca="1" si="219"/>
        <v>26</v>
      </c>
      <c r="K3460" s="37" t="str">
        <f t="shared" ca="1" si="218"/>
        <v>25+</v>
      </c>
      <c r="L3460" s="36" t="s">
        <v>10</v>
      </c>
      <c r="M3460" s="36">
        <v>0</v>
      </c>
      <c r="N3460" s="36">
        <v>0</v>
      </c>
      <c r="O3460" s="38">
        <v>45576</v>
      </c>
    </row>
    <row r="3461" spans="1:15" x14ac:dyDescent="0.75">
      <c r="A3461" s="39">
        <v>3832</v>
      </c>
      <c r="B3461" s="40" t="s">
        <v>3473</v>
      </c>
      <c r="C3461" s="41">
        <v>45547</v>
      </c>
      <c r="D3461" s="42">
        <v>0.63541666666666663</v>
      </c>
      <c r="E3461" s="43" t="str">
        <f t="shared" si="216"/>
        <v>Afternoon</v>
      </c>
      <c r="F3461" s="44">
        <v>6.45</v>
      </c>
      <c r="G3461" s="44" t="str">
        <f t="shared" si="217"/>
        <v>Long</v>
      </c>
      <c r="H3461" s="44" t="s">
        <v>9</v>
      </c>
      <c r="I3461" s="45">
        <v>37278</v>
      </c>
      <c r="J3461" s="40">
        <f t="shared" ca="1" si="219"/>
        <v>23</v>
      </c>
      <c r="K3461" s="45" t="str">
        <f t="shared" ca="1" si="218"/>
        <v>18-24 (Young Drivers)</v>
      </c>
      <c r="L3461" s="44" t="s">
        <v>10</v>
      </c>
      <c r="M3461" s="44">
        <v>1</v>
      </c>
      <c r="N3461" s="44">
        <v>1</v>
      </c>
      <c r="O3461" s="46">
        <v>45576</v>
      </c>
    </row>
    <row r="3462" spans="1:15" x14ac:dyDescent="0.75">
      <c r="A3462" s="31">
        <v>3832</v>
      </c>
      <c r="B3462" s="32" t="s">
        <v>3474</v>
      </c>
      <c r="C3462" s="33">
        <v>45547</v>
      </c>
      <c r="D3462" s="34">
        <v>0.63541666666666663</v>
      </c>
      <c r="E3462" s="35" t="str">
        <f t="shared" si="216"/>
        <v>Afternoon</v>
      </c>
      <c r="F3462" s="36">
        <v>6.45</v>
      </c>
      <c r="G3462" s="36" t="str">
        <f t="shared" si="217"/>
        <v>Long</v>
      </c>
      <c r="H3462" s="36" t="s">
        <v>9</v>
      </c>
      <c r="I3462" s="37">
        <v>31648</v>
      </c>
      <c r="J3462" s="32">
        <f t="shared" ca="1" si="219"/>
        <v>39</v>
      </c>
      <c r="K3462" s="37" t="str">
        <f t="shared" ca="1" si="218"/>
        <v>25+</v>
      </c>
      <c r="L3462" s="36" t="s">
        <v>10</v>
      </c>
      <c r="M3462" s="36">
        <v>1</v>
      </c>
      <c r="N3462" s="36">
        <v>1</v>
      </c>
      <c r="O3462" s="38">
        <v>45576</v>
      </c>
    </row>
    <row r="3463" spans="1:15" x14ac:dyDescent="0.75">
      <c r="A3463" s="39">
        <v>3832</v>
      </c>
      <c r="B3463" s="40" t="s">
        <v>3475</v>
      </c>
      <c r="C3463" s="41">
        <v>45547</v>
      </c>
      <c r="D3463" s="42">
        <v>0.63541666666666663</v>
      </c>
      <c r="E3463" s="43" t="str">
        <f t="shared" si="216"/>
        <v>Afternoon</v>
      </c>
      <c r="F3463" s="44">
        <v>6.45</v>
      </c>
      <c r="G3463" s="44" t="str">
        <f t="shared" si="217"/>
        <v>Long</v>
      </c>
      <c r="H3463" s="44" t="s">
        <v>9</v>
      </c>
      <c r="I3463" s="45">
        <v>24018</v>
      </c>
      <c r="J3463" s="40">
        <f t="shared" ca="1" si="219"/>
        <v>59</v>
      </c>
      <c r="K3463" s="45" t="str">
        <f t="shared" ca="1" si="218"/>
        <v>25+</v>
      </c>
      <c r="L3463" s="44" t="s">
        <v>10</v>
      </c>
      <c r="M3463" s="44">
        <v>1</v>
      </c>
      <c r="N3463" s="44">
        <v>1</v>
      </c>
      <c r="O3463" s="46">
        <v>45576</v>
      </c>
    </row>
    <row r="3464" spans="1:15" x14ac:dyDescent="0.75">
      <c r="A3464" s="31">
        <v>3832</v>
      </c>
      <c r="B3464" s="32" t="s">
        <v>3476</v>
      </c>
      <c r="C3464" s="33">
        <v>45549</v>
      </c>
      <c r="D3464" s="34">
        <v>0.70138888888888884</v>
      </c>
      <c r="E3464" s="35" t="str">
        <f t="shared" si="216"/>
        <v>Afternoon</v>
      </c>
      <c r="F3464" s="36">
        <v>8.1999999999999993</v>
      </c>
      <c r="G3464" s="36" t="str">
        <f t="shared" si="217"/>
        <v>Long</v>
      </c>
      <c r="H3464" s="36" t="s">
        <v>9</v>
      </c>
      <c r="I3464" s="37">
        <v>27905</v>
      </c>
      <c r="J3464" s="32">
        <f t="shared" ca="1" si="219"/>
        <v>49</v>
      </c>
      <c r="K3464" s="37" t="str">
        <f t="shared" ca="1" si="218"/>
        <v>25+</v>
      </c>
      <c r="L3464" s="36" t="s">
        <v>10</v>
      </c>
      <c r="M3464" s="36">
        <v>1</v>
      </c>
      <c r="N3464" s="36">
        <v>1</v>
      </c>
      <c r="O3464" s="38">
        <v>45576</v>
      </c>
    </row>
    <row r="3465" spans="1:15" x14ac:dyDescent="0.75">
      <c r="A3465" s="39">
        <v>3832</v>
      </c>
      <c r="B3465" s="40" t="s">
        <v>3477</v>
      </c>
      <c r="C3465" s="41">
        <v>45549</v>
      </c>
      <c r="D3465" s="42">
        <v>0.70138888888888884</v>
      </c>
      <c r="E3465" s="43" t="str">
        <f t="shared" si="216"/>
        <v>Afternoon</v>
      </c>
      <c r="F3465" s="44">
        <v>8.1999999999999993</v>
      </c>
      <c r="G3465" s="44" t="str">
        <f t="shared" si="217"/>
        <v>Long</v>
      </c>
      <c r="H3465" s="44" t="s">
        <v>9</v>
      </c>
      <c r="I3465" s="45">
        <v>36101</v>
      </c>
      <c r="J3465" s="40">
        <f t="shared" ca="1" si="219"/>
        <v>26</v>
      </c>
      <c r="K3465" s="45" t="str">
        <f t="shared" ca="1" si="218"/>
        <v>25+</v>
      </c>
      <c r="L3465" s="44" t="s">
        <v>10</v>
      </c>
      <c r="M3465" s="44">
        <v>1</v>
      </c>
      <c r="N3465" s="44">
        <v>1</v>
      </c>
      <c r="O3465" s="46">
        <v>45576</v>
      </c>
    </row>
    <row r="3466" spans="1:15" x14ac:dyDescent="0.75">
      <c r="A3466" s="31">
        <v>3832</v>
      </c>
      <c r="B3466" s="32" t="s">
        <v>3478</v>
      </c>
      <c r="C3466" s="33">
        <v>45549</v>
      </c>
      <c r="D3466" s="34">
        <v>0.72499999999999998</v>
      </c>
      <c r="E3466" s="35" t="str">
        <f t="shared" si="216"/>
        <v>Afternoon</v>
      </c>
      <c r="F3466" s="36">
        <v>8.5399999999999991</v>
      </c>
      <c r="G3466" s="36" t="str">
        <f t="shared" si="217"/>
        <v>Long</v>
      </c>
      <c r="H3466" s="36" t="s">
        <v>9</v>
      </c>
      <c r="I3466" s="37">
        <v>38921</v>
      </c>
      <c r="J3466" s="32">
        <f t="shared" ca="1" si="219"/>
        <v>19</v>
      </c>
      <c r="K3466" s="37" t="str">
        <f t="shared" ca="1" si="218"/>
        <v>18-24 (Young Drivers)</v>
      </c>
      <c r="L3466" s="36" t="s">
        <v>10</v>
      </c>
      <c r="M3466" s="36">
        <v>0</v>
      </c>
      <c r="N3466" s="36">
        <v>0</v>
      </c>
      <c r="O3466" s="38">
        <v>45576</v>
      </c>
    </row>
    <row r="3467" spans="1:15" x14ac:dyDescent="0.75">
      <c r="A3467" s="39">
        <v>3832</v>
      </c>
      <c r="B3467" s="40" t="s">
        <v>3479</v>
      </c>
      <c r="C3467" s="41">
        <v>45549</v>
      </c>
      <c r="D3467" s="42">
        <v>0.7319444444444444</v>
      </c>
      <c r="E3467" s="43" t="str">
        <f t="shared" si="216"/>
        <v>Afternoon</v>
      </c>
      <c r="F3467" s="44">
        <v>9.0399999999999991</v>
      </c>
      <c r="G3467" s="44" t="str">
        <f t="shared" si="217"/>
        <v>Long</v>
      </c>
      <c r="H3467" s="44" t="s">
        <v>9</v>
      </c>
      <c r="I3467" s="45">
        <v>39701</v>
      </c>
      <c r="J3467" s="40">
        <f t="shared" ca="1" si="219"/>
        <v>17</v>
      </c>
      <c r="K3467" s="45" t="str">
        <f t="shared" ca="1" si="218"/>
        <v>17 (Car/Motorcycle)</v>
      </c>
      <c r="L3467" s="44" t="s">
        <v>10</v>
      </c>
      <c r="M3467" s="44">
        <v>0</v>
      </c>
      <c r="N3467" s="44">
        <v>0</v>
      </c>
      <c r="O3467" s="46">
        <v>45576</v>
      </c>
    </row>
    <row r="3468" spans="1:15" x14ac:dyDescent="0.75">
      <c r="A3468" s="31">
        <v>3832</v>
      </c>
      <c r="B3468" s="32" t="s">
        <v>3480</v>
      </c>
      <c r="C3468" s="33">
        <v>45551</v>
      </c>
      <c r="D3468" s="34">
        <v>0.55902777777777779</v>
      </c>
      <c r="E3468" s="35" t="str">
        <f t="shared" si="216"/>
        <v>Afternoon</v>
      </c>
      <c r="F3468" s="36">
        <v>5.05</v>
      </c>
      <c r="G3468" s="36" t="str">
        <f t="shared" si="217"/>
        <v>Long</v>
      </c>
      <c r="H3468" s="36" t="s">
        <v>9</v>
      </c>
      <c r="I3468" s="37">
        <v>32516</v>
      </c>
      <c r="J3468" s="32">
        <f t="shared" ca="1" si="219"/>
        <v>36</v>
      </c>
      <c r="K3468" s="37" t="str">
        <f t="shared" ca="1" si="218"/>
        <v>25+</v>
      </c>
      <c r="L3468" s="36" t="s">
        <v>10</v>
      </c>
      <c r="M3468" s="36">
        <v>0</v>
      </c>
      <c r="N3468" s="36">
        <v>0</v>
      </c>
      <c r="O3468" s="38">
        <v>45576</v>
      </c>
    </row>
    <row r="3469" spans="1:15" x14ac:dyDescent="0.75">
      <c r="A3469" s="39">
        <v>3832</v>
      </c>
      <c r="B3469" s="40" t="s">
        <v>3481</v>
      </c>
      <c r="C3469" s="41">
        <v>45550</v>
      </c>
      <c r="D3469" s="42">
        <v>0.69097222222222221</v>
      </c>
      <c r="E3469" s="43" t="str">
        <f t="shared" si="216"/>
        <v>Afternoon</v>
      </c>
      <c r="F3469" s="44">
        <v>8.0500000000000007</v>
      </c>
      <c r="G3469" s="44" t="str">
        <f t="shared" si="217"/>
        <v>Long</v>
      </c>
      <c r="H3469" s="44" t="s">
        <v>9</v>
      </c>
      <c r="I3469" s="45">
        <v>32463</v>
      </c>
      <c r="J3469" s="40">
        <f t="shared" ca="1" si="219"/>
        <v>36</v>
      </c>
      <c r="K3469" s="45" t="str">
        <f t="shared" ca="1" si="218"/>
        <v>25+</v>
      </c>
      <c r="L3469" s="44" t="s">
        <v>10</v>
      </c>
      <c r="M3469" s="44">
        <v>1</v>
      </c>
      <c r="N3469" s="44">
        <v>1</v>
      </c>
      <c r="O3469" s="46">
        <v>45576</v>
      </c>
    </row>
    <row r="3470" spans="1:15" x14ac:dyDescent="0.75">
      <c r="A3470" s="31">
        <v>3832</v>
      </c>
      <c r="B3470" s="32" t="s">
        <v>3482</v>
      </c>
      <c r="C3470" s="33">
        <v>45551</v>
      </c>
      <c r="D3470" s="34">
        <v>0.56597222222222221</v>
      </c>
      <c r="E3470" s="35" t="str">
        <f t="shared" si="216"/>
        <v>Afternoon</v>
      </c>
      <c r="F3470" s="36">
        <v>5.05</v>
      </c>
      <c r="G3470" s="36" t="str">
        <f t="shared" si="217"/>
        <v>Long</v>
      </c>
      <c r="H3470" s="36" t="s">
        <v>9</v>
      </c>
      <c r="I3470" s="37">
        <v>31851</v>
      </c>
      <c r="J3470" s="32">
        <f t="shared" ca="1" si="219"/>
        <v>38</v>
      </c>
      <c r="K3470" s="37" t="str">
        <f t="shared" ca="1" si="218"/>
        <v>25+</v>
      </c>
      <c r="L3470" s="36" t="s">
        <v>10</v>
      </c>
      <c r="M3470" s="36">
        <v>0</v>
      </c>
      <c r="N3470" s="36">
        <v>0</v>
      </c>
      <c r="O3470" s="38">
        <v>45576</v>
      </c>
    </row>
    <row r="3471" spans="1:15" x14ac:dyDescent="0.75">
      <c r="A3471" s="39">
        <v>3832</v>
      </c>
      <c r="B3471" s="40" t="s">
        <v>3483</v>
      </c>
      <c r="C3471" s="41">
        <v>45551</v>
      </c>
      <c r="D3471" s="42">
        <v>0.6875</v>
      </c>
      <c r="E3471" s="43" t="str">
        <f t="shared" si="216"/>
        <v>Afternoon</v>
      </c>
      <c r="F3471" s="44">
        <v>4</v>
      </c>
      <c r="G3471" s="44" t="str">
        <f t="shared" si="217"/>
        <v>Medium</v>
      </c>
      <c r="H3471" s="44" t="s">
        <v>9</v>
      </c>
      <c r="I3471" s="45">
        <v>36940</v>
      </c>
      <c r="J3471" s="40">
        <f t="shared" ca="1" si="219"/>
        <v>24</v>
      </c>
      <c r="K3471" s="45" t="str">
        <f t="shared" ca="1" si="218"/>
        <v>18-24 (Young Drivers)</v>
      </c>
      <c r="L3471" s="44" t="s">
        <v>10</v>
      </c>
      <c r="M3471" s="44">
        <v>0</v>
      </c>
      <c r="N3471" s="44">
        <v>0</v>
      </c>
      <c r="O3471" s="46">
        <v>45576</v>
      </c>
    </row>
    <row r="3472" spans="1:15" x14ac:dyDescent="0.75">
      <c r="A3472" s="31">
        <v>3832</v>
      </c>
      <c r="B3472" s="32" t="s">
        <v>3484</v>
      </c>
      <c r="C3472" s="33">
        <v>45552</v>
      </c>
      <c r="D3472" s="34">
        <v>0.61458333333333337</v>
      </c>
      <c r="E3472" s="35" t="str">
        <f t="shared" si="216"/>
        <v>Afternoon</v>
      </c>
      <c r="F3472" s="36">
        <v>6.15</v>
      </c>
      <c r="G3472" s="36" t="str">
        <f t="shared" si="217"/>
        <v>Long</v>
      </c>
      <c r="H3472" s="36" t="s">
        <v>9</v>
      </c>
      <c r="I3472" s="37">
        <v>27768</v>
      </c>
      <c r="J3472" s="32">
        <f t="shared" ca="1" si="219"/>
        <v>49</v>
      </c>
      <c r="K3472" s="37" t="str">
        <f t="shared" ca="1" si="218"/>
        <v>25+</v>
      </c>
      <c r="L3472" s="36" t="s">
        <v>10</v>
      </c>
      <c r="M3472" s="36">
        <v>1</v>
      </c>
      <c r="N3472" s="36">
        <v>1</v>
      </c>
      <c r="O3472" s="38">
        <v>45576</v>
      </c>
    </row>
    <row r="3473" spans="1:15" x14ac:dyDescent="0.75">
      <c r="A3473" s="39">
        <v>3832</v>
      </c>
      <c r="B3473" s="40" t="s">
        <v>3485</v>
      </c>
      <c r="C3473" s="41">
        <v>45552</v>
      </c>
      <c r="D3473" s="42">
        <v>0.61458333333333337</v>
      </c>
      <c r="E3473" s="43" t="str">
        <f t="shared" si="216"/>
        <v>Afternoon</v>
      </c>
      <c r="F3473" s="44">
        <v>6.15</v>
      </c>
      <c r="G3473" s="44" t="str">
        <f t="shared" si="217"/>
        <v>Long</v>
      </c>
      <c r="H3473" s="44" t="s">
        <v>9</v>
      </c>
      <c r="I3473" s="45">
        <v>34346</v>
      </c>
      <c r="J3473" s="40">
        <f t="shared" ca="1" si="219"/>
        <v>31</v>
      </c>
      <c r="K3473" s="45" t="str">
        <f t="shared" ca="1" si="218"/>
        <v>25+</v>
      </c>
      <c r="L3473" s="44" t="s">
        <v>10</v>
      </c>
      <c r="M3473" s="44">
        <v>1</v>
      </c>
      <c r="N3473" s="44">
        <v>1</v>
      </c>
      <c r="O3473" s="46">
        <v>45576</v>
      </c>
    </row>
    <row r="3474" spans="1:15" x14ac:dyDescent="0.75">
      <c r="A3474" s="31">
        <v>8354</v>
      </c>
      <c r="B3474" s="32" t="s">
        <v>3486</v>
      </c>
      <c r="C3474" s="33">
        <v>45516</v>
      </c>
      <c r="D3474" s="34">
        <v>0.58680555555555558</v>
      </c>
      <c r="E3474" s="35" t="str">
        <f t="shared" si="216"/>
        <v>Afternoon</v>
      </c>
      <c r="F3474" s="36">
        <v>6</v>
      </c>
      <c r="G3474" s="36" t="str">
        <f t="shared" si="217"/>
        <v>Long</v>
      </c>
      <c r="H3474" s="36" t="s">
        <v>9</v>
      </c>
      <c r="I3474" s="37">
        <v>37822</v>
      </c>
      <c r="J3474" s="32">
        <f t="shared" ca="1" si="219"/>
        <v>22</v>
      </c>
      <c r="K3474" s="37" t="str">
        <f t="shared" ca="1" si="218"/>
        <v>18-24 (Young Drivers)</v>
      </c>
      <c r="L3474" s="36" t="s">
        <v>10</v>
      </c>
      <c r="M3474" s="36">
        <v>0</v>
      </c>
      <c r="N3474" s="36">
        <v>0</v>
      </c>
      <c r="O3474" s="38">
        <v>45581</v>
      </c>
    </row>
    <row r="3475" spans="1:15" x14ac:dyDescent="0.75">
      <c r="A3475" s="39">
        <v>8354</v>
      </c>
      <c r="B3475" s="40" t="s">
        <v>3487</v>
      </c>
      <c r="C3475" s="41">
        <v>45516</v>
      </c>
      <c r="D3475" s="42">
        <v>0.58680555555555558</v>
      </c>
      <c r="E3475" s="43" t="str">
        <f t="shared" si="216"/>
        <v>Afternoon</v>
      </c>
      <c r="F3475" s="44">
        <v>6</v>
      </c>
      <c r="G3475" s="44" t="str">
        <f t="shared" si="217"/>
        <v>Long</v>
      </c>
      <c r="H3475" s="44" t="s">
        <v>9</v>
      </c>
      <c r="I3475" s="45">
        <v>36472</v>
      </c>
      <c r="J3475" s="40">
        <f t="shared" ca="1" si="219"/>
        <v>25</v>
      </c>
      <c r="K3475" s="45" t="str">
        <f t="shared" ca="1" si="218"/>
        <v>25+</v>
      </c>
      <c r="L3475" s="44" t="s">
        <v>10</v>
      </c>
      <c r="M3475" s="44">
        <v>0</v>
      </c>
      <c r="N3475" s="44">
        <v>0</v>
      </c>
      <c r="O3475" s="46">
        <v>45581</v>
      </c>
    </row>
    <row r="3476" spans="1:15" x14ac:dyDescent="0.75">
      <c r="A3476" s="31">
        <v>8354</v>
      </c>
      <c r="B3476" s="32" t="s">
        <v>3488</v>
      </c>
      <c r="C3476" s="33">
        <v>45517</v>
      </c>
      <c r="D3476" s="34">
        <v>0.59027777777777779</v>
      </c>
      <c r="E3476" s="35" t="str">
        <f t="shared" si="216"/>
        <v>Afternoon</v>
      </c>
      <c r="F3476" s="36">
        <v>6.25</v>
      </c>
      <c r="G3476" s="36" t="str">
        <f t="shared" si="217"/>
        <v>Long</v>
      </c>
      <c r="H3476" s="36" t="s">
        <v>9</v>
      </c>
      <c r="I3476" s="37">
        <v>27028</v>
      </c>
      <c r="J3476" s="32">
        <f t="shared" ca="1" si="219"/>
        <v>51</v>
      </c>
      <c r="K3476" s="37" t="str">
        <f t="shared" ca="1" si="218"/>
        <v>25+</v>
      </c>
      <c r="L3476" s="36" t="s">
        <v>10</v>
      </c>
      <c r="M3476" s="36">
        <v>0</v>
      </c>
      <c r="N3476" s="36">
        <v>0</v>
      </c>
      <c r="O3476" s="38">
        <v>45581</v>
      </c>
    </row>
    <row r="3477" spans="1:15" x14ac:dyDescent="0.75">
      <c r="A3477" s="39">
        <v>8354</v>
      </c>
      <c r="B3477" s="40" t="s">
        <v>3489</v>
      </c>
      <c r="C3477" s="41">
        <v>45517</v>
      </c>
      <c r="D3477" s="42">
        <v>0.59027777777777779</v>
      </c>
      <c r="E3477" s="43" t="str">
        <f t="shared" si="216"/>
        <v>Afternoon</v>
      </c>
      <c r="F3477" s="44">
        <v>6.25</v>
      </c>
      <c r="G3477" s="44" t="str">
        <f t="shared" si="217"/>
        <v>Long</v>
      </c>
      <c r="H3477" s="44" t="s">
        <v>9</v>
      </c>
      <c r="I3477" s="45">
        <v>39672</v>
      </c>
      <c r="J3477" s="40">
        <f t="shared" ca="1" si="219"/>
        <v>17</v>
      </c>
      <c r="K3477" s="45" t="str">
        <f t="shared" ca="1" si="218"/>
        <v>17 (Car/Motorcycle)</v>
      </c>
      <c r="L3477" s="44" t="s">
        <v>10</v>
      </c>
      <c r="M3477" s="44">
        <v>0</v>
      </c>
      <c r="N3477" s="44">
        <v>0</v>
      </c>
      <c r="O3477" s="46">
        <v>45581</v>
      </c>
    </row>
    <row r="3478" spans="1:15" x14ac:dyDescent="0.75">
      <c r="A3478" s="31">
        <v>8354</v>
      </c>
      <c r="B3478" s="32" t="s">
        <v>3490</v>
      </c>
      <c r="C3478" s="33">
        <v>45518</v>
      </c>
      <c r="D3478" s="34">
        <v>0.54861111111111116</v>
      </c>
      <c r="E3478" s="35" t="str">
        <f t="shared" si="216"/>
        <v>Afternoon</v>
      </c>
      <c r="F3478" s="36">
        <v>5.25</v>
      </c>
      <c r="G3478" s="36" t="str">
        <f t="shared" si="217"/>
        <v>Long</v>
      </c>
      <c r="H3478" s="36" t="s">
        <v>9</v>
      </c>
      <c r="I3478" s="37">
        <v>33958</v>
      </c>
      <c r="J3478" s="32">
        <f t="shared" ca="1" si="219"/>
        <v>32</v>
      </c>
      <c r="K3478" s="37" t="str">
        <f t="shared" ca="1" si="218"/>
        <v>25+</v>
      </c>
      <c r="L3478" s="36" t="s">
        <v>10</v>
      </c>
      <c r="M3478" s="36">
        <v>1</v>
      </c>
      <c r="N3478" s="36">
        <v>1</v>
      </c>
      <c r="O3478" s="38">
        <v>45581</v>
      </c>
    </row>
    <row r="3479" spans="1:15" x14ac:dyDescent="0.75">
      <c r="A3479" s="39">
        <v>8354</v>
      </c>
      <c r="B3479" s="40" t="s">
        <v>3491</v>
      </c>
      <c r="C3479" s="41">
        <v>45518</v>
      </c>
      <c r="D3479" s="42">
        <v>0.54861111111111116</v>
      </c>
      <c r="E3479" s="43" t="str">
        <f t="shared" si="216"/>
        <v>Afternoon</v>
      </c>
      <c r="F3479" s="44">
        <v>5.25</v>
      </c>
      <c r="G3479" s="44" t="str">
        <f t="shared" si="217"/>
        <v>Long</v>
      </c>
      <c r="H3479" s="44" t="s">
        <v>9</v>
      </c>
      <c r="I3479" s="45">
        <v>38754</v>
      </c>
      <c r="J3479" s="40">
        <f t="shared" ca="1" si="219"/>
        <v>19</v>
      </c>
      <c r="K3479" s="45" t="str">
        <f t="shared" ca="1" si="218"/>
        <v>18-24 (Young Drivers)</v>
      </c>
      <c r="L3479" s="44" t="s">
        <v>10</v>
      </c>
      <c r="M3479" s="44">
        <v>1</v>
      </c>
      <c r="N3479" s="44">
        <v>1</v>
      </c>
      <c r="O3479" s="46">
        <v>45581</v>
      </c>
    </row>
    <row r="3480" spans="1:15" x14ac:dyDescent="0.75">
      <c r="A3480" s="31">
        <v>8354</v>
      </c>
      <c r="B3480" s="32" t="s">
        <v>3492</v>
      </c>
      <c r="C3480" s="33">
        <v>45519</v>
      </c>
      <c r="D3480" s="34">
        <v>0.625</v>
      </c>
      <c r="E3480" s="35" t="str">
        <f t="shared" si="216"/>
        <v>Afternoon</v>
      </c>
      <c r="F3480" s="36">
        <v>7</v>
      </c>
      <c r="G3480" s="36" t="str">
        <f t="shared" si="217"/>
        <v>Long</v>
      </c>
      <c r="H3480" s="36" t="s">
        <v>9</v>
      </c>
      <c r="I3480" s="37">
        <v>36960</v>
      </c>
      <c r="J3480" s="32">
        <f t="shared" ca="1" si="219"/>
        <v>24</v>
      </c>
      <c r="K3480" s="37" t="str">
        <f t="shared" ca="1" si="218"/>
        <v>18-24 (Young Drivers)</v>
      </c>
      <c r="L3480" s="36" t="s">
        <v>10</v>
      </c>
      <c r="M3480" s="36">
        <v>0</v>
      </c>
      <c r="N3480" s="36">
        <v>0</v>
      </c>
      <c r="O3480" s="38">
        <v>45581</v>
      </c>
    </row>
    <row r="3481" spans="1:15" x14ac:dyDescent="0.75">
      <c r="A3481" s="39">
        <v>8354</v>
      </c>
      <c r="B3481" s="40" t="s">
        <v>3493</v>
      </c>
      <c r="C3481" s="41">
        <v>45519</v>
      </c>
      <c r="D3481" s="42">
        <v>0.625</v>
      </c>
      <c r="E3481" s="43" t="str">
        <f t="shared" si="216"/>
        <v>Afternoon</v>
      </c>
      <c r="F3481" s="44">
        <v>7</v>
      </c>
      <c r="G3481" s="44" t="str">
        <f t="shared" si="217"/>
        <v>Long</v>
      </c>
      <c r="H3481" s="44" t="s">
        <v>9</v>
      </c>
      <c r="I3481" s="45">
        <v>38554</v>
      </c>
      <c r="J3481" s="40">
        <f t="shared" ca="1" si="219"/>
        <v>20</v>
      </c>
      <c r="K3481" s="45" t="str">
        <f t="shared" ca="1" si="218"/>
        <v>18-24 (Young Drivers)</v>
      </c>
      <c r="L3481" s="44" t="s">
        <v>10</v>
      </c>
      <c r="M3481" s="44">
        <v>0</v>
      </c>
      <c r="N3481" s="44">
        <v>0</v>
      </c>
      <c r="O3481" s="46">
        <v>45581</v>
      </c>
    </row>
    <row r="3482" spans="1:15" x14ac:dyDescent="0.75">
      <c r="A3482" s="31">
        <v>8354</v>
      </c>
      <c r="B3482" s="32" t="s">
        <v>3494</v>
      </c>
      <c r="C3482" s="33">
        <v>45519</v>
      </c>
      <c r="D3482" s="34">
        <v>0.62847222222222221</v>
      </c>
      <c r="E3482" s="35" t="str">
        <f t="shared" si="216"/>
        <v>Afternoon</v>
      </c>
      <c r="F3482" s="36">
        <v>7</v>
      </c>
      <c r="G3482" s="36" t="str">
        <f t="shared" si="217"/>
        <v>Long</v>
      </c>
      <c r="H3482" s="36" t="s">
        <v>10</v>
      </c>
      <c r="I3482" s="37">
        <v>33599</v>
      </c>
      <c r="J3482" s="32">
        <f t="shared" ca="1" si="219"/>
        <v>33</v>
      </c>
      <c r="K3482" s="37" t="str">
        <f t="shared" ca="1" si="218"/>
        <v>25+</v>
      </c>
      <c r="L3482" s="36" t="s">
        <v>10</v>
      </c>
      <c r="M3482" s="36">
        <v>1</v>
      </c>
      <c r="N3482" s="36">
        <v>1</v>
      </c>
      <c r="O3482" s="38">
        <v>45581</v>
      </c>
    </row>
    <row r="3483" spans="1:15" x14ac:dyDescent="0.75">
      <c r="A3483" s="39">
        <v>8354</v>
      </c>
      <c r="B3483" s="40" t="s">
        <v>3495</v>
      </c>
      <c r="C3483" s="41">
        <v>45520</v>
      </c>
      <c r="D3483" s="42">
        <v>0.55555555555555558</v>
      </c>
      <c r="E3483" s="43" t="str">
        <f t="shared" si="216"/>
        <v>Afternoon</v>
      </c>
      <c r="F3483" s="44">
        <v>5.25</v>
      </c>
      <c r="G3483" s="44" t="str">
        <f t="shared" si="217"/>
        <v>Long</v>
      </c>
      <c r="H3483" s="44" t="s">
        <v>10</v>
      </c>
      <c r="I3483" s="45">
        <v>38133</v>
      </c>
      <c r="J3483" s="40">
        <f t="shared" ca="1" si="219"/>
        <v>21</v>
      </c>
      <c r="K3483" s="45" t="str">
        <f t="shared" ca="1" si="218"/>
        <v>18-24 (Young Drivers)</v>
      </c>
      <c r="L3483" s="44" t="s">
        <v>10</v>
      </c>
      <c r="M3483" s="44">
        <v>1</v>
      </c>
      <c r="N3483" s="44">
        <v>1</v>
      </c>
      <c r="O3483" s="46">
        <v>45581</v>
      </c>
    </row>
    <row r="3484" spans="1:15" x14ac:dyDescent="0.75">
      <c r="A3484" s="31">
        <v>8354</v>
      </c>
      <c r="B3484" s="32" t="s">
        <v>3496</v>
      </c>
      <c r="C3484" s="33">
        <v>45520</v>
      </c>
      <c r="D3484" s="34">
        <v>0.55555555555555558</v>
      </c>
      <c r="E3484" s="35" t="str">
        <f t="shared" si="216"/>
        <v>Afternoon</v>
      </c>
      <c r="F3484" s="36">
        <v>5.25</v>
      </c>
      <c r="G3484" s="36" t="str">
        <f t="shared" si="217"/>
        <v>Long</v>
      </c>
      <c r="H3484" s="36" t="s">
        <v>10</v>
      </c>
      <c r="I3484" s="37">
        <v>32688</v>
      </c>
      <c r="J3484" s="32">
        <f t="shared" ca="1" si="219"/>
        <v>36</v>
      </c>
      <c r="K3484" s="37" t="str">
        <f t="shared" ca="1" si="218"/>
        <v>25+</v>
      </c>
      <c r="L3484" s="36" t="s">
        <v>10</v>
      </c>
      <c r="M3484" s="36">
        <v>1</v>
      </c>
      <c r="N3484" s="36">
        <v>1</v>
      </c>
      <c r="O3484" s="38">
        <v>45581</v>
      </c>
    </row>
    <row r="3485" spans="1:15" x14ac:dyDescent="0.75">
      <c r="A3485" s="39">
        <v>8354</v>
      </c>
      <c r="B3485" s="40" t="s">
        <v>3497</v>
      </c>
      <c r="C3485" s="41">
        <v>45520</v>
      </c>
      <c r="D3485" s="42">
        <v>0.58333333333333337</v>
      </c>
      <c r="E3485" s="43" t="str">
        <f t="shared" si="216"/>
        <v>Afternoon</v>
      </c>
      <c r="F3485" s="44">
        <v>6</v>
      </c>
      <c r="G3485" s="44" t="str">
        <f t="shared" si="217"/>
        <v>Long</v>
      </c>
      <c r="H3485" s="44" t="s">
        <v>9</v>
      </c>
      <c r="I3485" s="45">
        <v>38103</v>
      </c>
      <c r="J3485" s="40">
        <f t="shared" ca="1" si="219"/>
        <v>21</v>
      </c>
      <c r="K3485" s="45" t="str">
        <f t="shared" ca="1" si="218"/>
        <v>18-24 (Young Drivers)</v>
      </c>
      <c r="L3485" s="44" t="s">
        <v>10</v>
      </c>
      <c r="M3485" s="44">
        <v>1</v>
      </c>
      <c r="N3485" s="44">
        <v>1</v>
      </c>
      <c r="O3485" s="46">
        <v>45581</v>
      </c>
    </row>
    <row r="3486" spans="1:15" x14ac:dyDescent="0.75">
      <c r="A3486" s="31">
        <v>8354</v>
      </c>
      <c r="B3486" s="32" t="s">
        <v>3498</v>
      </c>
      <c r="C3486" s="33">
        <v>45520</v>
      </c>
      <c r="D3486" s="34">
        <v>0.58333333333333337</v>
      </c>
      <c r="E3486" s="35" t="str">
        <f t="shared" si="216"/>
        <v>Afternoon</v>
      </c>
      <c r="F3486" s="36">
        <v>6</v>
      </c>
      <c r="G3486" s="36" t="str">
        <f t="shared" si="217"/>
        <v>Long</v>
      </c>
      <c r="H3486" s="36" t="s">
        <v>9</v>
      </c>
      <c r="I3486" s="37">
        <v>38538</v>
      </c>
      <c r="J3486" s="32">
        <f t="shared" ca="1" si="219"/>
        <v>20</v>
      </c>
      <c r="K3486" s="37" t="str">
        <f t="shared" ca="1" si="218"/>
        <v>18-24 (Young Drivers)</v>
      </c>
      <c r="L3486" s="36" t="s">
        <v>10</v>
      </c>
      <c r="M3486" s="36">
        <v>1</v>
      </c>
      <c r="N3486" s="36">
        <v>1</v>
      </c>
      <c r="O3486" s="38">
        <v>45581</v>
      </c>
    </row>
    <row r="3487" spans="1:15" x14ac:dyDescent="0.75">
      <c r="A3487" s="39">
        <v>8354</v>
      </c>
      <c r="B3487" s="40" t="s">
        <v>3499</v>
      </c>
      <c r="C3487" s="41">
        <v>45521</v>
      </c>
      <c r="D3487" s="42">
        <v>0.59722222222222221</v>
      </c>
      <c r="E3487" s="43" t="str">
        <f t="shared" si="216"/>
        <v>Afternoon</v>
      </c>
      <c r="F3487" s="44">
        <v>6.25</v>
      </c>
      <c r="G3487" s="44" t="str">
        <f t="shared" si="217"/>
        <v>Long</v>
      </c>
      <c r="H3487" s="44" t="s">
        <v>9</v>
      </c>
      <c r="I3487" s="45">
        <v>36128</v>
      </c>
      <c r="J3487" s="40">
        <f t="shared" ca="1" si="219"/>
        <v>26</v>
      </c>
      <c r="K3487" s="45" t="str">
        <f t="shared" ca="1" si="218"/>
        <v>25+</v>
      </c>
      <c r="L3487" s="44" t="s">
        <v>10</v>
      </c>
      <c r="M3487" s="44">
        <v>1</v>
      </c>
      <c r="N3487" s="44">
        <v>1</v>
      </c>
      <c r="O3487" s="46">
        <v>45581</v>
      </c>
    </row>
    <row r="3488" spans="1:15" x14ac:dyDescent="0.75">
      <c r="A3488" s="31">
        <v>8354</v>
      </c>
      <c r="B3488" s="32" t="s">
        <v>3500</v>
      </c>
      <c r="C3488" s="33">
        <v>45521</v>
      </c>
      <c r="D3488" s="34">
        <v>0.59722222222222221</v>
      </c>
      <c r="E3488" s="35" t="str">
        <f t="shared" si="216"/>
        <v>Afternoon</v>
      </c>
      <c r="F3488" s="36">
        <v>6.25</v>
      </c>
      <c r="G3488" s="36" t="str">
        <f t="shared" si="217"/>
        <v>Long</v>
      </c>
      <c r="H3488" s="36" t="s">
        <v>9</v>
      </c>
      <c r="I3488" s="37">
        <v>30123</v>
      </c>
      <c r="J3488" s="32">
        <f t="shared" ca="1" si="219"/>
        <v>43</v>
      </c>
      <c r="K3488" s="37" t="str">
        <f t="shared" ca="1" si="218"/>
        <v>25+</v>
      </c>
      <c r="L3488" s="36" t="s">
        <v>10</v>
      </c>
      <c r="M3488" s="36">
        <v>1</v>
      </c>
      <c r="N3488" s="36">
        <v>1</v>
      </c>
      <c r="O3488" s="38">
        <v>45581</v>
      </c>
    </row>
    <row r="3489" spans="1:15" x14ac:dyDescent="0.75">
      <c r="A3489" s="39">
        <v>8354</v>
      </c>
      <c r="B3489" s="40" t="s">
        <v>3501</v>
      </c>
      <c r="C3489" s="41">
        <v>45521</v>
      </c>
      <c r="D3489" s="42">
        <v>0.59722222222222221</v>
      </c>
      <c r="E3489" s="43" t="str">
        <f t="shared" si="216"/>
        <v>Afternoon</v>
      </c>
      <c r="F3489" s="44">
        <v>6.25</v>
      </c>
      <c r="G3489" s="44" t="str">
        <f t="shared" si="217"/>
        <v>Long</v>
      </c>
      <c r="H3489" s="44" t="s">
        <v>10</v>
      </c>
      <c r="I3489" s="45">
        <v>37960</v>
      </c>
      <c r="J3489" s="40">
        <f t="shared" ca="1" si="219"/>
        <v>21</v>
      </c>
      <c r="K3489" s="45" t="str">
        <f t="shared" ca="1" si="218"/>
        <v>18-24 (Young Drivers)</v>
      </c>
      <c r="L3489" s="44" t="s">
        <v>10</v>
      </c>
      <c r="M3489" s="44">
        <v>1</v>
      </c>
      <c r="N3489" s="44">
        <v>1</v>
      </c>
      <c r="O3489" s="46">
        <v>45581</v>
      </c>
    </row>
    <row r="3490" spans="1:15" x14ac:dyDescent="0.75">
      <c r="A3490" s="31">
        <v>8354</v>
      </c>
      <c r="B3490" s="32" t="s">
        <v>3502</v>
      </c>
      <c r="C3490" s="33">
        <v>45521</v>
      </c>
      <c r="D3490" s="34">
        <v>0.59722222222222221</v>
      </c>
      <c r="E3490" s="35" t="str">
        <f t="shared" si="216"/>
        <v>Afternoon</v>
      </c>
      <c r="F3490" s="36">
        <v>6.25</v>
      </c>
      <c r="G3490" s="36" t="str">
        <f t="shared" si="217"/>
        <v>Long</v>
      </c>
      <c r="H3490" s="36" t="s">
        <v>10</v>
      </c>
      <c r="I3490" s="37">
        <v>26381</v>
      </c>
      <c r="J3490" s="32">
        <f t="shared" ca="1" si="219"/>
        <v>53</v>
      </c>
      <c r="K3490" s="37" t="str">
        <f t="shared" ca="1" si="218"/>
        <v>25+</v>
      </c>
      <c r="L3490" s="36" t="s">
        <v>10</v>
      </c>
      <c r="M3490" s="36">
        <v>1</v>
      </c>
      <c r="N3490" s="36">
        <v>1</v>
      </c>
      <c r="O3490" s="38">
        <v>45581</v>
      </c>
    </row>
    <row r="3491" spans="1:15" x14ac:dyDescent="0.75">
      <c r="A3491" s="39">
        <v>8354</v>
      </c>
      <c r="B3491" s="40" t="s">
        <v>3503</v>
      </c>
      <c r="C3491" s="41">
        <v>45523</v>
      </c>
      <c r="D3491" s="42">
        <v>0.52777777777777779</v>
      </c>
      <c r="E3491" s="43" t="str">
        <f t="shared" si="216"/>
        <v>Afternoon</v>
      </c>
      <c r="F3491" s="44">
        <v>4.25</v>
      </c>
      <c r="G3491" s="44" t="str">
        <f t="shared" si="217"/>
        <v>Long</v>
      </c>
      <c r="H3491" s="44" t="s">
        <v>10</v>
      </c>
      <c r="I3491" s="45">
        <v>38362</v>
      </c>
      <c r="J3491" s="40">
        <f t="shared" ca="1" si="219"/>
        <v>20</v>
      </c>
      <c r="K3491" s="45" t="str">
        <f t="shared" ca="1" si="218"/>
        <v>18-24 (Young Drivers)</v>
      </c>
      <c r="L3491" s="44" t="s">
        <v>11</v>
      </c>
      <c r="M3491" s="44">
        <v>1</v>
      </c>
      <c r="N3491" s="44">
        <v>1</v>
      </c>
      <c r="O3491" s="46">
        <v>45581</v>
      </c>
    </row>
    <row r="3492" spans="1:15" x14ac:dyDescent="0.75">
      <c r="A3492" s="31">
        <v>8354</v>
      </c>
      <c r="B3492" s="32" t="s">
        <v>3504</v>
      </c>
      <c r="C3492" s="33">
        <v>45524</v>
      </c>
      <c r="D3492" s="34">
        <v>0.58333333333333337</v>
      </c>
      <c r="E3492" s="35" t="str">
        <f t="shared" si="216"/>
        <v>Afternoon</v>
      </c>
      <c r="F3492" s="36">
        <v>6</v>
      </c>
      <c r="G3492" s="36" t="str">
        <f t="shared" si="217"/>
        <v>Long</v>
      </c>
      <c r="H3492" s="36" t="s">
        <v>10</v>
      </c>
      <c r="I3492" s="37">
        <v>38135</v>
      </c>
      <c r="J3492" s="32">
        <f t="shared" ca="1" si="219"/>
        <v>21</v>
      </c>
      <c r="K3492" s="37" t="str">
        <f t="shared" ca="1" si="218"/>
        <v>18-24 (Young Drivers)</v>
      </c>
      <c r="L3492" s="36" t="s">
        <v>10</v>
      </c>
      <c r="M3492" s="36">
        <v>0</v>
      </c>
      <c r="N3492" s="36">
        <v>0</v>
      </c>
      <c r="O3492" s="38">
        <v>45581</v>
      </c>
    </row>
    <row r="3493" spans="1:15" x14ac:dyDescent="0.75">
      <c r="A3493" s="39">
        <v>8354</v>
      </c>
      <c r="B3493" s="40" t="s">
        <v>3505</v>
      </c>
      <c r="C3493" s="41">
        <v>45524</v>
      </c>
      <c r="D3493" s="42">
        <v>0.58333333333333337</v>
      </c>
      <c r="E3493" s="43" t="str">
        <f t="shared" si="216"/>
        <v>Afternoon</v>
      </c>
      <c r="F3493" s="44">
        <v>6</v>
      </c>
      <c r="G3493" s="44" t="str">
        <f t="shared" si="217"/>
        <v>Long</v>
      </c>
      <c r="H3493" s="44" t="s">
        <v>10</v>
      </c>
      <c r="I3493" s="45">
        <v>38907</v>
      </c>
      <c r="J3493" s="40">
        <f t="shared" ca="1" si="219"/>
        <v>19</v>
      </c>
      <c r="K3493" s="45" t="str">
        <f t="shared" ca="1" si="218"/>
        <v>18-24 (Young Drivers)</v>
      </c>
      <c r="L3493" s="44" t="s">
        <v>10</v>
      </c>
      <c r="M3493" s="44">
        <v>0</v>
      </c>
      <c r="N3493" s="44">
        <v>0</v>
      </c>
      <c r="O3493" s="46">
        <v>45581</v>
      </c>
    </row>
    <row r="3494" spans="1:15" x14ac:dyDescent="0.75">
      <c r="A3494" s="31">
        <v>8354</v>
      </c>
      <c r="B3494" s="32" t="s">
        <v>3506</v>
      </c>
      <c r="C3494" s="33">
        <v>45525</v>
      </c>
      <c r="D3494" s="34">
        <v>0.52083333333333337</v>
      </c>
      <c r="E3494" s="35" t="str">
        <f t="shared" si="216"/>
        <v>Afternoon</v>
      </c>
      <c r="F3494" s="36">
        <v>4.5</v>
      </c>
      <c r="G3494" s="36" t="str">
        <f t="shared" si="217"/>
        <v>Long</v>
      </c>
      <c r="H3494" s="36" t="s">
        <v>10</v>
      </c>
      <c r="I3494" s="37">
        <v>25038</v>
      </c>
      <c r="J3494" s="32">
        <f t="shared" ca="1" si="219"/>
        <v>57</v>
      </c>
      <c r="K3494" s="37" t="str">
        <f t="shared" ca="1" si="218"/>
        <v>25+</v>
      </c>
      <c r="L3494" s="36" t="s">
        <v>10</v>
      </c>
      <c r="M3494" s="36">
        <v>0</v>
      </c>
      <c r="N3494" s="36">
        <v>0</v>
      </c>
      <c r="O3494" s="38">
        <v>45581</v>
      </c>
    </row>
    <row r="3495" spans="1:15" x14ac:dyDescent="0.75">
      <c r="A3495" s="39">
        <v>8354</v>
      </c>
      <c r="B3495" s="40" t="s">
        <v>3507</v>
      </c>
      <c r="C3495" s="41">
        <v>45525</v>
      </c>
      <c r="D3495" s="42">
        <v>0.52083333333333337</v>
      </c>
      <c r="E3495" s="43" t="str">
        <f t="shared" si="216"/>
        <v>Afternoon</v>
      </c>
      <c r="F3495" s="44">
        <v>4.5</v>
      </c>
      <c r="G3495" s="44" t="str">
        <f t="shared" si="217"/>
        <v>Long</v>
      </c>
      <c r="H3495" s="44" t="s">
        <v>10</v>
      </c>
      <c r="I3495" s="45">
        <v>31043</v>
      </c>
      <c r="J3495" s="40">
        <f t="shared" ca="1" si="219"/>
        <v>40</v>
      </c>
      <c r="K3495" s="45" t="str">
        <f t="shared" ca="1" si="218"/>
        <v>25+</v>
      </c>
      <c r="L3495" s="44" t="s">
        <v>10</v>
      </c>
      <c r="M3495" s="44">
        <v>1</v>
      </c>
      <c r="N3495" s="44">
        <v>1</v>
      </c>
      <c r="O3495" s="46">
        <v>45581</v>
      </c>
    </row>
    <row r="3496" spans="1:15" x14ac:dyDescent="0.75">
      <c r="A3496" s="31">
        <v>8354</v>
      </c>
      <c r="B3496" s="32" t="s">
        <v>3508</v>
      </c>
      <c r="C3496" s="33">
        <v>45525</v>
      </c>
      <c r="D3496" s="34">
        <v>0.52083333333333337</v>
      </c>
      <c r="E3496" s="35" t="str">
        <f t="shared" si="216"/>
        <v>Afternoon</v>
      </c>
      <c r="F3496" s="36">
        <v>4.5</v>
      </c>
      <c r="G3496" s="36" t="str">
        <f t="shared" si="217"/>
        <v>Long</v>
      </c>
      <c r="H3496" s="36" t="s">
        <v>9</v>
      </c>
      <c r="I3496" s="37">
        <v>20806</v>
      </c>
      <c r="J3496" s="32">
        <f t="shared" ca="1" si="219"/>
        <v>68</v>
      </c>
      <c r="K3496" s="37" t="str">
        <f t="shared" ca="1" si="218"/>
        <v>25+</v>
      </c>
      <c r="L3496" s="36" t="s">
        <v>10</v>
      </c>
      <c r="M3496" s="36">
        <v>1</v>
      </c>
      <c r="N3496" s="36">
        <v>1</v>
      </c>
      <c r="O3496" s="38">
        <v>45581</v>
      </c>
    </row>
    <row r="3497" spans="1:15" x14ac:dyDescent="0.75">
      <c r="A3497" s="39">
        <v>8354</v>
      </c>
      <c r="B3497" s="40" t="s">
        <v>3509</v>
      </c>
      <c r="C3497" s="41">
        <v>45526</v>
      </c>
      <c r="D3497" s="42">
        <v>0.54861111111111116</v>
      </c>
      <c r="E3497" s="43" t="str">
        <f t="shared" si="216"/>
        <v>Afternoon</v>
      </c>
      <c r="F3497" s="44">
        <v>5.25</v>
      </c>
      <c r="G3497" s="44" t="str">
        <f t="shared" si="217"/>
        <v>Long</v>
      </c>
      <c r="H3497" s="44" t="s">
        <v>10</v>
      </c>
      <c r="I3497" s="45">
        <v>31179</v>
      </c>
      <c r="J3497" s="40">
        <f t="shared" ca="1" si="219"/>
        <v>40</v>
      </c>
      <c r="K3497" s="45" t="str">
        <f t="shared" ca="1" si="218"/>
        <v>25+</v>
      </c>
      <c r="L3497" s="44" t="s">
        <v>10</v>
      </c>
      <c r="M3497" s="44">
        <v>1</v>
      </c>
      <c r="N3497" s="44">
        <v>1</v>
      </c>
      <c r="O3497" s="46">
        <v>45581</v>
      </c>
    </row>
    <row r="3498" spans="1:15" x14ac:dyDescent="0.75">
      <c r="A3498" s="31">
        <v>8354</v>
      </c>
      <c r="B3498" s="32" t="s">
        <v>3510</v>
      </c>
      <c r="C3498" s="33">
        <v>45526</v>
      </c>
      <c r="D3498" s="34">
        <v>0.54861111111111116</v>
      </c>
      <c r="E3498" s="35" t="str">
        <f t="shared" si="216"/>
        <v>Afternoon</v>
      </c>
      <c r="F3498" s="36">
        <v>5.25</v>
      </c>
      <c r="G3498" s="36" t="str">
        <f t="shared" si="217"/>
        <v>Long</v>
      </c>
      <c r="H3498" s="36" t="s">
        <v>9</v>
      </c>
      <c r="I3498" s="37">
        <v>34238</v>
      </c>
      <c r="J3498" s="32">
        <f t="shared" ca="1" si="219"/>
        <v>32</v>
      </c>
      <c r="K3498" s="37" t="str">
        <f t="shared" ca="1" si="218"/>
        <v>25+</v>
      </c>
      <c r="L3498" s="36" t="s">
        <v>10</v>
      </c>
      <c r="M3498" s="36">
        <v>0</v>
      </c>
      <c r="N3498" s="36">
        <v>0</v>
      </c>
      <c r="O3498" s="38">
        <v>45581</v>
      </c>
    </row>
    <row r="3499" spans="1:15" x14ac:dyDescent="0.75">
      <c r="A3499" s="39">
        <v>9234</v>
      </c>
      <c r="B3499" s="40" t="s">
        <v>3511</v>
      </c>
      <c r="C3499" s="41">
        <v>45549</v>
      </c>
      <c r="D3499" s="42">
        <v>0.58333333333333337</v>
      </c>
      <c r="E3499" s="43" t="str">
        <f t="shared" si="216"/>
        <v>Afternoon</v>
      </c>
      <c r="F3499" s="44">
        <v>5.5</v>
      </c>
      <c r="G3499" s="44" t="str">
        <f t="shared" si="217"/>
        <v>Long</v>
      </c>
      <c r="H3499" s="44" t="s">
        <v>10</v>
      </c>
      <c r="I3499" s="45">
        <v>27171</v>
      </c>
      <c r="J3499" s="40">
        <f t="shared" ca="1" si="219"/>
        <v>51</v>
      </c>
      <c r="K3499" s="45" t="str">
        <f t="shared" ca="1" si="218"/>
        <v>25+</v>
      </c>
      <c r="L3499" s="44" t="s">
        <v>10</v>
      </c>
      <c r="M3499" s="44">
        <v>0</v>
      </c>
      <c r="N3499" s="44">
        <v>0</v>
      </c>
      <c r="O3499" s="46">
        <v>45576</v>
      </c>
    </row>
    <row r="3500" spans="1:15" x14ac:dyDescent="0.75">
      <c r="A3500" s="31">
        <v>9234</v>
      </c>
      <c r="B3500" s="32" t="s">
        <v>3512</v>
      </c>
      <c r="C3500" s="33">
        <v>45552</v>
      </c>
      <c r="D3500" s="34">
        <v>0.61458333333333337</v>
      </c>
      <c r="E3500" s="35" t="str">
        <f t="shared" si="216"/>
        <v>Afternoon</v>
      </c>
      <c r="F3500" s="36">
        <v>6.25</v>
      </c>
      <c r="G3500" s="36" t="str">
        <f t="shared" si="217"/>
        <v>Long</v>
      </c>
      <c r="H3500" s="36" t="s">
        <v>9</v>
      </c>
      <c r="I3500" s="37">
        <v>36691</v>
      </c>
      <c r="J3500" s="32">
        <f t="shared" ca="1" si="219"/>
        <v>25</v>
      </c>
      <c r="K3500" s="37" t="str">
        <f t="shared" ca="1" si="218"/>
        <v>25+</v>
      </c>
      <c r="L3500" s="36" t="s">
        <v>10</v>
      </c>
      <c r="M3500" s="36">
        <v>0</v>
      </c>
      <c r="N3500" s="36">
        <v>0</v>
      </c>
      <c r="O3500" s="38">
        <v>45576</v>
      </c>
    </row>
    <row r="3501" spans="1:15" x14ac:dyDescent="0.75">
      <c r="A3501" s="39">
        <v>9234</v>
      </c>
      <c r="B3501" s="40" t="s">
        <v>3513</v>
      </c>
      <c r="C3501" s="41">
        <v>45552</v>
      </c>
      <c r="D3501" s="42">
        <v>0.66666666666666663</v>
      </c>
      <c r="E3501" s="43" t="str">
        <f t="shared" si="216"/>
        <v>Afternoon</v>
      </c>
      <c r="F3501" s="44">
        <v>7.5</v>
      </c>
      <c r="G3501" s="44" t="str">
        <f t="shared" si="217"/>
        <v>Long</v>
      </c>
      <c r="H3501" s="44" t="s">
        <v>9</v>
      </c>
      <c r="I3501" s="45">
        <v>39334</v>
      </c>
      <c r="J3501" s="40">
        <f t="shared" ca="1" si="219"/>
        <v>18</v>
      </c>
      <c r="K3501" s="45" t="str">
        <f t="shared" ca="1" si="218"/>
        <v>18-24 (Young Drivers)</v>
      </c>
      <c r="L3501" s="44" t="s">
        <v>10</v>
      </c>
      <c r="M3501" s="44">
        <v>0</v>
      </c>
      <c r="N3501" s="44">
        <v>0</v>
      </c>
      <c r="O3501" s="46">
        <v>45576</v>
      </c>
    </row>
    <row r="3502" spans="1:15" x14ac:dyDescent="0.75">
      <c r="A3502" s="31">
        <v>9234</v>
      </c>
      <c r="B3502" s="32" t="s">
        <v>3514</v>
      </c>
      <c r="C3502" s="33">
        <v>45552</v>
      </c>
      <c r="D3502" s="34">
        <v>0.67361111111111116</v>
      </c>
      <c r="E3502" s="35" t="str">
        <f t="shared" si="216"/>
        <v>Afternoon</v>
      </c>
      <c r="F3502" s="36">
        <v>7.5</v>
      </c>
      <c r="G3502" s="36" t="str">
        <f t="shared" si="217"/>
        <v>Long</v>
      </c>
      <c r="H3502" s="36" t="s">
        <v>10</v>
      </c>
      <c r="I3502" s="37">
        <v>28411</v>
      </c>
      <c r="J3502" s="32">
        <f t="shared" ca="1" si="219"/>
        <v>47</v>
      </c>
      <c r="K3502" s="37" t="str">
        <f t="shared" ca="1" si="218"/>
        <v>25+</v>
      </c>
      <c r="L3502" s="36" t="s">
        <v>10</v>
      </c>
      <c r="M3502" s="36">
        <v>0</v>
      </c>
      <c r="N3502" s="36">
        <v>0</v>
      </c>
      <c r="O3502" s="38">
        <v>45576</v>
      </c>
    </row>
    <row r="3503" spans="1:15" x14ac:dyDescent="0.75">
      <c r="A3503" s="39">
        <v>9234</v>
      </c>
      <c r="B3503" s="40" t="s">
        <v>3515</v>
      </c>
      <c r="C3503" s="41">
        <v>45553</v>
      </c>
      <c r="D3503" s="42">
        <v>0.62361111111111112</v>
      </c>
      <c r="E3503" s="43" t="str">
        <f t="shared" si="216"/>
        <v>Afternoon</v>
      </c>
      <c r="F3503" s="44">
        <v>6.5</v>
      </c>
      <c r="G3503" s="44" t="str">
        <f t="shared" si="217"/>
        <v>Long</v>
      </c>
      <c r="H3503" s="44" t="s">
        <v>10</v>
      </c>
      <c r="I3503" s="45">
        <v>32231</v>
      </c>
      <c r="J3503" s="40">
        <f t="shared" ca="1" si="219"/>
        <v>37</v>
      </c>
      <c r="K3503" s="45" t="str">
        <f t="shared" ca="1" si="218"/>
        <v>25+</v>
      </c>
      <c r="L3503" s="44" t="s">
        <v>10</v>
      </c>
      <c r="M3503" s="44">
        <v>0</v>
      </c>
      <c r="N3503" s="44">
        <v>0</v>
      </c>
      <c r="O3503" s="46">
        <v>45576</v>
      </c>
    </row>
    <row r="3504" spans="1:15" x14ac:dyDescent="0.75">
      <c r="A3504" s="31">
        <v>9234</v>
      </c>
      <c r="B3504" s="32" t="s">
        <v>3516</v>
      </c>
      <c r="C3504" s="33">
        <v>45553</v>
      </c>
      <c r="D3504" s="34">
        <v>0.63194444444444442</v>
      </c>
      <c r="E3504" s="35" t="str">
        <f t="shared" si="216"/>
        <v>Afternoon</v>
      </c>
      <c r="F3504" s="36">
        <v>6.5</v>
      </c>
      <c r="G3504" s="36" t="str">
        <f t="shared" si="217"/>
        <v>Long</v>
      </c>
      <c r="H3504" s="36" t="s">
        <v>10</v>
      </c>
      <c r="I3504" s="37">
        <v>33216</v>
      </c>
      <c r="J3504" s="32">
        <f t="shared" ca="1" si="219"/>
        <v>34</v>
      </c>
      <c r="K3504" s="37" t="str">
        <f t="shared" ca="1" si="218"/>
        <v>25+</v>
      </c>
      <c r="L3504" s="36" t="s">
        <v>10</v>
      </c>
      <c r="M3504" s="36">
        <v>0</v>
      </c>
      <c r="N3504" s="36">
        <v>0</v>
      </c>
      <c r="O3504" s="38">
        <v>45576</v>
      </c>
    </row>
    <row r="3505" spans="1:15" x14ac:dyDescent="0.75">
      <c r="A3505" s="39">
        <v>9234</v>
      </c>
      <c r="B3505" s="40" t="s">
        <v>3517</v>
      </c>
      <c r="C3505" s="41">
        <v>45554</v>
      </c>
      <c r="D3505" s="42">
        <v>0.65625</v>
      </c>
      <c r="E3505" s="43" t="str">
        <f t="shared" si="216"/>
        <v>Afternoon</v>
      </c>
      <c r="F3505" s="44">
        <v>7.25</v>
      </c>
      <c r="G3505" s="44" t="str">
        <f t="shared" si="217"/>
        <v>Long</v>
      </c>
      <c r="H3505" s="44" t="s">
        <v>9</v>
      </c>
      <c r="I3505" s="45">
        <v>27502</v>
      </c>
      <c r="J3505" s="40">
        <f t="shared" ca="1" si="219"/>
        <v>50</v>
      </c>
      <c r="K3505" s="45" t="str">
        <f t="shared" ca="1" si="218"/>
        <v>25+</v>
      </c>
      <c r="L3505" s="44" t="s">
        <v>11</v>
      </c>
      <c r="M3505" s="44">
        <v>0</v>
      </c>
      <c r="N3505" s="44">
        <v>0</v>
      </c>
      <c r="O3505" s="46">
        <v>45576</v>
      </c>
    </row>
    <row r="3506" spans="1:15" x14ac:dyDescent="0.75">
      <c r="A3506" s="31">
        <v>9234</v>
      </c>
      <c r="B3506" s="32" t="s">
        <v>3518</v>
      </c>
      <c r="C3506" s="33">
        <v>45556</v>
      </c>
      <c r="D3506" s="34">
        <v>0.57986111111111116</v>
      </c>
      <c r="E3506" s="35" t="str">
        <f t="shared" si="216"/>
        <v>Afternoon</v>
      </c>
      <c r="F3506" s="36">
        <v>5.5</v>
      </c>
      <c r="G3506" s="36" t="str">
        <f t="shared" si="217"/>
        <v>Long</v>
      </c>
      <c r="H3506" s="36" t="s">
        <v>9</v>
      </c>
      <c r="I3506" s="37">
        <v>34808</v>
      </c>
      <c r="J3506" s="32">
        <f t="shared" ca="1" si="219"/>
        <v>30</v>
      </c>
      <c r="K3506" s="37" t="str">
        <f t="shared" ca="1" si="218"/>
        <v>25+</v>
      </c>
      <c r="L3506" s="36" t="s">
        <v>10</v>
      </c>
      <c r="M3506" s="36">
        <v>0</v>
      </c>
      <c r="N3506" s="36">
        <v>0</v>
      </c>
      <c r="O3506" s="38">
        <v>45576</v>
      </c>
    </row>
    <row r="3507" spans="1:15" x14ac:dyDescent="0.75">
      <c r="A3507" s="39">
        <v>9234</v>
      </c>
      <c r="B3507" s="40" t="s">
        <v>3519</v>
      </c>
      <c r="C3507" s="41">
        <v>45556</v>
      </c>
      <c r="D3507" s="42">
        <v>0.58680555555555558</v>
      </c>
      <c r="E3507" s="43" t="str">
        <f t="shared" si="216"/>
        <v>Afternoon</v>
      </c>
      <c r="F3507" s="44">
        <v>5.5</v>
      </c>
      <c r="G3507" s="44" t="str">
        <f t="shared" si="217"/>
        <v>Long</v>
      </c>
      <c r="H3507" s="44" t="s">
        <v>9</v>
      </c>
      <c r="I3507" s="45">
        <v>33727</v>
      </c>
      <c r="J3507" s="40">
        <f t="shared" ca="1" si="219"/>
        <v>33</v>
      </c>
      <c r="K3507" s="45" t="str">
        <f t="shared" ca="1" si="218"/>
        <v>25+</v>
      </c>
      <c r="L3507" s="44" t="s">
        <v>10</v>
      </c>
      <c r="M3507" s="44">
        <v>0</v>
      </c>
      <c r="N3507" s="44">
        <v>0</v>
      </c>
      <c r="O3507" s="46">
        <v>45576</v>
      </c>
    </row>
    <row r="3508" spans="1:15" x14ac:dyDescent="0.75">
      <c r="A3508" s="31">
        <v>9234</v>
      </c>
      <c r="B3508" s="32" t="s">
        <v>3520</v>
      </c>
      <c r="C3508" s="33">
        <v>45557</v>
      </c>
      <c r="D3508" s="34">
        <v>0.65347222222222223</v>
      </c>
      <c r="E3508" s="35" t="str">
        <f t="shared" si="216"/>
        <v>Afternoon</v>
      </c>
      <c r="F3508" s="36">
        <v>7.25</v>
      </c>
      <c r="G3508" s="36" t="str">
        <f t="shared" si="217"/>
        <v>Long</v>
      </c>
      <c r="H3508" s="36" t="s">
        <v>10</v>
      </c>
      <c r="I3508" s="37">
        <v>25464</v>
      </c>
      <c r="J3508" s="32">
        <f t="shared" ca="1" si="219"/>
        <v>56</v>
      </c>
      <c r="K3508" s="37" t="str">
        <f t="shared" ca="1" si="218"/>
        <v>25+</v>
      </c>
      <c r="L3508" s="36" t="s">
        <v>10</v>
      </c>
      <c r="M3508" s="36">
        <v>1</v>
      </c>
      <c r="N3508" s="36">
        <v>1</v>
      </c>
      <c r="O3508" s="38">
        <v>45576</v>
      </c>
    </row>
    <row r="3509" spans="1:15" x14ac:dyDescent="0.75">
      <c r="A3509" s="39">
        <v>9234</v>
      </c>
      <c r="B3509" s="40" t="s">
        <v>3521</v>
      </c>
      <c r="C3509" s="41">
        <v>45558</v>
      </c>
      <c r="D3509" s="42">
        <v>0.57638888888888884</v>
      </c>
      <c r="E3509" s="43" t="str">
        <f t="shared" si="216"/>
        <v>Afternoon</v>
      </c>
      <c r="F3509" s="44">
        <v>5.25</v>
      </c>
      <c r="G3509" s="44" t="str">
        <f t="shared" si="217"/>
        <v>Long</v>
      </c>
      <c r="H3509" s="44" t="s">
        <v>9</v>
      </c>
      <c r="I3509" s="45">
        <v>39673</v>
      </c>
      <c r="J3509" s="40">
        <f t="shared" ca="1" si="219"/>
        <v>17</v>
      </c>
      <c r="K3509" s="45" t="str">
        <f t="shared" ca="1" si="218"/>
        <v>17 (Car/Motorcycle)</v>
      </c>
      <c r="L3509" s="44" t="s">
        <v>10</v>
      </c>
      <c r="M3509" s="44">
        <v>0</v>
      </c>
      <c r="N3509" s="44">
        <v>0</v>
      </c>
      <c r="O3509" s="46">
        <v>45576</v>
      </c>
    </row>
    <row r="3510" spans="1:15" x14ac:dyDescent="0.75">
      <c r="A3510" s="31">
        <v>9234</v>
      </c>
      <c r="B3510" s="32" t="s">
        <v>3522</v>
      </c>
      <c r="C3510" s="33">
        <v>45558</v>
      </c>
      <c r="D3510" s="34">
        <v>0.60069444444444442</v>
      </c>
      <c r="E3510" s="35" t="str">
        <f t="shared" si="216"/>
        <v>Afternoon</v>
      </c>
      <c r="F3510" s="36">
        <v>6</v>
      </c>
      <c r="G3510" s="36" t="str">
        <f t="shared" si="217"/>
        <v>Long</v>
      </c>
      <c r="H3510" s="36" t="s">
        <v>9</v>
      </c>
      <c r="I3510" s="37">
        <v>37475</v>
      </c>
      <c r="J3510" s="32">
        <f t="shared" ca="1" si="219"/>
        <v>23</v>
      </c>
      <c r="K3510" s="37" t="str">
        <f t="shared" ca="1" si="218"/>
        <v>18-24 (Young Drivers)</v>
      </c>
      <c r="L3510" s="36" t="s">
        <v>10</v>
      </c>
      <c r="M3510" s="36">
        <v>0</v>
      </c>
      <c r="N3510" s="36">
        <v>0</v>
      </c>
      <c r="O3510" s="38">
        <v>45576</v>
      </c>
    </row>
    <row r="3511" spans="1:15" x14ac:dyDescent="0.75">
      <c r="A3511" s="39">
        <v>9234</v>
      </c>
      <c r="B3511" s="40" t="s">
        <v>3523</v>
      </c>
      <c r="C3511" s="41">
        <v>45558</v>
      </c>
      <c r="D3511" s="42">
        <v>0.65625</v>
      </c>
      <c r="E3511" s="43" t="str">
        <f t="shared" si="216"/>
        <v>Afternoon</v>
      </c>
      <c r="F3511" s="44">
        <v>7.25</v>
      </c>
      <c r="G3511" s="44" t="str">
        <f t="shared" si="217"/>
        <v>Long</v>
      </c>
      <c r="H3511" s="44" t="s">
        <v>10</v>
      </c>
      <c r="I3511" s="45">
        <v>32394</v>
      </c>
      <c r="J3511" s="40">
        <f t="shared" ca="1" si="219"/>
        <v>37</v>
      </c>
      <c r="K3511" s="45" t="str">
        <f t="shared" ca="1" si="218"/>
        <v>25+</v>
      </c>
      <c r="L3511" s="44" t="s">
        <v>10</v>
      </c>
      <c r="M3511" s="44">
        <v>0</v>
      </c>
      <c r="N3511" s="44">
        <v>0</v>
      </c>
      <c r="O3511" s="46">
        <v>45576</v>
      </c>
    </row>
    <row r="3512" spans="1:15" x14ac:dyDescent="0.75">
      <c r="A3512" s="31">
        <v>9234</v>
      </c>
      <c r="B3512" s="32" t="s">
        <v>3524</v>
      </c>
      <c r="C3512" s="33">
        <v>45559</v>
      </c>
      <c r="D3512" s="34">
        <v>0.43055555555555558</v>
      </c>
      <c r="E3512" s="35" t="str">
        <f t="shared" si="216"/>
        <v>Morning</v>
      </c>
      <c r="F3512" s="36">
        <v>9.75</v>
      </c>
      <c r="G3512" s="36" t="str">
        <f t="shared" si="217"/>
        <v>Long</v>
      </c>
      <c r="H3512" s="36" t="s">
        <v>9</v>
      </c>
      <c r="I3512" s="37">
        <v>39672</v>
      </c>
      <c r="J3512" s="32">
        <f t="shared" ca="1" si="219"/>
        <v>17</v>
      </c>
      <c r="K3512" s="37" t="str">
        <f t="shared" ca="1" si="218"/>
        <v>17 (Car/Motorcycle)</v>
      </c>
      <c r="L3512" s="36" t="s">
        <v>10</v>
      </c>
      <c r="M3512" s="36">
        <v>0</v>
      </c>
      <c r="N3512" s="36">
        <v>0</v>
      </c>
      <c r="O3512" s="38">
        <v>45576</v>
      </c>
    </row>
    <row r="3513" spans="1:15" x14ac:dyDescent="0.75">
      <c r="A3513" s="39">
        <v>9234</v>
      </c>
      <c r="B3513" s="40" t="s">
        <v>3525</v>
      </c>
      <c r="C3513" s="41">
        <v>45559</v>
      </c>
      <c r="D3513" s="42">
        <v>0.65972222222222221</v>
      </c>
      <c r="E3513" s="43" t="str">
        <f t="shared" si="216"/>
        <v>Afternoon</v>
      </c>
      <c r="F3513" s="44">
        <v>7.25</v>
      </c>
      <c r="G3513" s="44" t="str">
        <f t="shared" si="217"/>
        <v>Long</v>
      </c>
      <c r="H3513" s="44" t="s">
        <v>10</v>
      </c>
      <c r="I3513" s="45">
        <v>32003</v>
      </c>
      <c r="J3513" s="40">
        <f t="shared" ca="1" si="219"/>
        <v>38</v>
      </c>
      <c r="K3513" s="45" t="str">
        <f t="shared" ca="1" si="218"/>
        <v>25+</v>
      </c>
      <c r="L3513" s="44" t="s">
        <v>10</v>
      </c>
      <c r="M3513" s="44">
        <v>0</v>
      </c>
      <c r="N3513" s="44">
        <v>0</v>
      </c>
      <c r="O3513" s="46">
        <v>45576</v>
      </c>
    </row>
    <row r="3514" spans="1:15" x14ac:dyDescent="0.75">
      <c r="A3514" s="31">
        <v>9234</v>
      </c>
      <c r="B3514" s="32" t="s">
        <v>3526</v>
      </c>
      <c r="C3514" s="33">
        <v>45559</v>
      </c>
      <c r="D3514" s="34">
        <v>0.67013888888888884</v>
      </c>
      <c r="E3514" s="35" t="str">
        <f t="shared" si="216"/>
        <v>Afternoon</v>
      </c>
      <c r="F3514" s="36">
        <v>7.5</v>
      </c>
      <c r="G3514" s="36" t="str">
        <f t="shared" si="217"/>
        <v>Long</v>
      </c>
      <c r="H3514" s="36" t="s">
        <v>9</v>
      </c>
      <c r="I3514" s="37">
        <v>38214</v>
      </c>
      <c r="J3514" s="32">
        <f t="shared" ca="1" si="219"/>
        <v>21</v>
      </c>
      <c r="K3514" s="37" t="str">
        <f t="shared" ca="1" si="218"/>
        <v>18-24 (Young Drivers)</v>
      </c>
      <c r="L3514" s="36" t="s">
        <v>10</v>
      </c>
      <c r="M3514" s="36">
        <v>0</v>
      </c>
      <c r="N3514" s="36">
        <v>0</v>
      </c>
      <c r="O3514" s="38">
        <v>45576</v>
      </c>
    </row>
    <row r="3515" spans="1:15" x14ac:dyDescent="0.75">
      <c r="A3515" s="39">
        <v>9234</v>
      </c>
      <c r="B3515" s="40" t="s">
        <v>3527</v>
      </c>
      <c r="C3515" s="41">
        <v>45560</v>
      </c>
      <c r="D3515" s="42">
        <v>0.45833333333333331</v>
      </c>
      <c r="E3515" s="43" t="str">
        <f t="shared" si="216"/>
        <v>Morning</v>
      </c>
      <c r="F3515" s="44">
        <v>10.5</v>
      </c>
      <c r="G3515" s="44" t="str">
        <f t="shared" si="217"/>
        <v>Long</v>
      </c>
      <c r="H3515" s="44" t="s">
        <v>10</v>
      </c>
      <c r="I3515" s="45">
        <v>38920</v>
      </c>
      <c r="J3515" s="40">
        <f t="shared" ca="1" si="219"/>
        <v>19</v>
      </c>
      <c r="K3515" s="45" t="str">
        <f t="shared" ca="1" si="218"/>
        <v>18-24 (Young Drivers)</v>
      </c>
      <c r="L3515" s="44" t="s">
        <v>10</v>
      </c>
      <c r="M3515" s="44">
        <v>0</v>
      </c>
      <c r="N3515" s="44">
        <v>0</v>
      </c>
      <c r="O3515" s="46">
        <v>45576</v>
      </c>
    </row>
    <row r="3516" spans="1:15" x14ac:dyDescent="0.75">
      <c r="A3516" s="31">
        <v>9234</v>
      </c>
      <c r="B3516" s="32" t="s">
        <v>3528</v>
      </c>
      <c r="C3516" s="33">
        <v>45560</v>
      </c>
      <c r="D3516" s="34">
        <v>0.58680555555555558</v>
      </c>
      <c r="E3516" s="35" t="str">
        <f t="shared" si="216"/>
        <v>Afternoon</v>
      </c>
      <c r="F3516" s="36">
        <v>5.5</v>
      </c>
      <c r="G3516" s="36" t="str">
        <f t="shared" si="217"/>
        <v>Long</v>
      </c>
      <c r="H3516" s="36" t="s">
        <v>9</v>
      </c>
      <c r="I3516" s="37">
        <v>39627</v>
      </c>
      <c r="J3516" s="32">
        <f t="shared" ca="1" si="219"/>
        <v>17</v>
      </c>
      <c r="K3516" s="37" t="str">
        <f t="shared" ca="1" si="218"/>
        <v>17 (Car/Motorcycle)</v>
      </c>
      <c r="L3516" s="36" t="s">
        <v>10</v>
      </c>
      <c r="M3516" s="36">
        <v>0</v>
      </c>
      <c r="N3516" s="36">
        <v>0</v>
      </c>
      <c r="O3516" s="38">
        <v>45576</v>
      </c>
    </row>
    <row r="3517" spans="1:15" x14ac:dyDescent="0.75">
      <c r="A3517" s="39">
        <v>9234</v>
      </c>
      <c r="B3517" s="40" t="s">
        <v>3529</v>
      </c>
      <c r="C3517" s="41">
        <v>45560</v>
      </c>
      <c r="D3517" s="42">
        <v>0.61250000000000004</v>
      </c>
      <c r="E3517" s="43" t="str">
        <f t="shared" si="216"/>
        <v>Afternoon</v>
      </c>
      <c r="F3517" s="44">
        <v>6.25</v>
      </c>
      <c r="G3517" s="44" t="str">
        <f t="shared" si="217"/>
        <v>Long</v>
      </c>
      <c r="H3517" s="44" t="s">
        <v>9</v>
      </c>
      <c r="I3517" s="45">
        <v>33420</v>
      </c>
      <c r="J3517" s="40">
        <f t="shared" ca="1" si="219"/>
        <v>34</v>
      </c>
      <c r="K3517" s="45" t="str">
        <f t="shared" ca="1" si="218"/>
        <v>25+</v>
      </c>
      <c r="L3517" s="44" t="s">
        <v>10</v>
      </c>
      <c r="M3517" s="44">
        <v>0</v>
      </c>
      <c r="N3517" s="44">
        <v>0</v>
      </c>
      <c r="O3517" s="46">
        <v>45576</v>
      </c>
    </row>
    <row r="3518" spans="1:15" x14ac:dyDescent="0.75">
      <c r="A3518" s="31">
        <v>9234</v>
      </c>
      <c r="B3518" s="32" t="s">
        <v>3530</v>
      </c>
      <c r="C3518" s="33">
        <v>45560</v>
      </c>
      <c r="D3518" s="34">
        <v>0.61597222222222225</v>
      </c>
      <c r="E3518" s="35" t="str">
        <f t="shared" si="216"/>
        <v>Afternoon</v>
      </c>
      <c r="F3518" s="36">
        <v>6.25</v>
      </c>
      <c r="G3518" s="36" t="str">
        <f t="shared" si="217"/>
        <v>Long</v>
      </c>
      <c r="H3518" s="36" t="s">
        <v>9</v>
      </c>
      <c r="I3518" s="37">
        <v>39276</v>
      </c>
      <c r="J3518" s="32">
        <f t="shared" ca="1" si="219"/>
        <v>18</v>
      </c>
      <c r="K3518" s="37" t="str">
        <f t="shared" ca="1" si="218"/>
        <v>18-24 (Young Drivers)</v>
      </c>
      <c r="L3518" s="36" t="s">
        <v>10</v>
      </c>
      <c r="M3518" s="36">
        <v>0</v>
      </c>
      <c r="N3518" s="36">
        <v>0</v>
      </c>
      <c r="O3518" s="38">
        <v>45576</v>
      </c>
    </row>
    <row r="3519" spans="1:15" x14ac:dyDescent="0.75">
      <c r="A3519" s="39">
        <v>9234</v>
      </c>
      <c r="B3519" s="40" t="s">
        <v>3531</v>
      </c>
      <c r="C3519" s="41">
        <v>45561</v>
      </c>
      <c r="D3519" s="42">
        <v>0.66319444444444442</v>
      </c>
      <c r="E3519" s="43" t="str">
        <f t="shared" si="216"/>
        <v>Afternoon</v>
      </c>
      <c r="F3519" s="44">
        <v>7.5</v>
      </c>
      <c r="G3519" s="44" t="str">
        <f t="shared" si="217"/>
        <v>Long</v>
      </c>
      <c r="H3519" s="44" t="s">
        <v>9</v>
      </c>
      <c r="I3519" s="45">
        <v>39716</v>
      </c>
      <c r="J3519" s="40">
        <f t="shared" ca="1" si="219"/>
        <v>17</v>
      </c>
      <c r="K3519" s="45" t="str">
        <f t="shared" ca="1" si="218"/>
        <v>17 (Car/Motorcycle)</v>
      </c>
      <c r="L3519" s="44" t="s">
        <v>10</v>
      </c>
      <c r="M3519" s="44">
        <v>0</v>
      </c>
      <c r="N3519" s="44">
        <v>0</v>
      </c>
      <c r="O3519" s="46">
        <v>45576</v>
      </c>
    </row>
    <row r="3520" spans="1:15" x14ac:dyDescent="0.75">
      <c r="A3520" s="31">
        <v>9234</v>
      </c>
      <c r="B3520" s="32" t="s">
        <v>3532</v>
      </c>
      <c r="C3520" s="33">
        <v>45562</v>
      </c>
      <c r="D3520" s="34">
        <v>0.625</v>
      </c>
      <c r="E3520" s="35" t="str">
        <f t="shared" si="216"/>
        <v>Afternoon</v>
      </c>
      <c r="F3520" s="36">
        <v>6.5</v>
      </c>
      <c r="G3520" s="36" t="str">
        <f t="shared" si="217"/>
        <v>Long</v>
      </c>
      <c r="H3520" s="36" t="s">
        <v>10</v>
      </c>
      <c r="I3520" s="37">
        <v>36072</v>
      </c>
      <c r="J3520" s="32">
        <f t="shared" ca="1" si="219"/>
        <v>26</v>
      </c>
      <c r="K3520" s="37" t="str">
        <f t="shared" ca="1" si="218"/>
        <v>25+</v>
      </c>
      <c r="L3520" s="36" t="s">
        <v>10</v>
      </c>
      <c r="M3520" s="36">
        <v>0</v>
      </c>
      <c r="N3520" s="36">
        <v>0</v>
      </c>
      <c r="O3520" s="38">
        <v>45576</v>
      </c>
    </row>
    <row r="3521" spans="1:15" x14ac:dyDescent="0.75">
      <c r="A3521" s="39">
        <v>9234</v>
      </c>
      <c r="B3521" s="40" t="s">
        <v>3533</v>
      </c>
      <c r="C3521" s="41">
        <v>45563</v>
      </c>
      <c r="D3521" s="42">
        <v>0.64583333333333337</v>
      </c>
      <c r="E3521" s="43" t="str">
        <f t="shared" ref="E3521:E3584" si="220">IF(D3521&lt;TIME(12,0,0), "Morning", IF(D3521&lt;TIME(18,0,0), "Afternoon", "Evening"))</f>
        <v>Afternoon</v>
      </c>
      <c r="F3521" s="44">
        <v>7</v>
      </c>
      <c r="G3521" s="44" t="str">
        <f t="shared" ref="G3521:G3584" si="221">IF(F3521 &lt; 2.5, "Short",
  IF(F3521 &lt;= 4, "Medium", "Long")
)</f>
        <v>Long</v>
      </c>
      <c r="H3521" s="44" t="s">
        <v>9</v>
      </c>
      <c r="I3521" s="45">
        <v>38630</v>
      </c>
      <c r="J3521" s="40">
        <f t="shared" ca="1" si="219"/>
        <v>19</v>
      </c>
      <c r="K3521" s="45" t="str">
        <f t="shared" ref="K3521:K3584" ca="1" si="222" xml:space="preserve"> IF(J3521 &lt; 15, "Invalid (Below Minimum Age)", IF(J3521 = 15, "15 (Moped/Tractor)", IF(J3521 = 16, "16 (Light Vehicles)", IF(J3521 = 17, "17 (Car/Motorcycle)", IF(J3521 &lt;= 24, "18-24 (Young Drivers)","25+"
        )
      )
    )
  )
)</f>
        <v>18-24 (Young Drivers)</v>
      </c>
      <c r="L3521" s="44" t="s">
        <v>10</v>
      </c>
      <c r="M3521" s="44">
        <v>0</v>
      </c>
      <c r="N3521" s="44">
        <v>0</v>
      </c>
      <c r="O3521" s="46">
        <v>45576</v>
      </c>
    </row>
    <row r="3522" spans="1:15" x14ac:dyDescent="0.75">
      <c r="A3522" s="31">
        <v>9234</v>
      </c>
      <c r="B3522" s="32" t="s">
        <v>3534</v>
      </c>
      <c r="C3522" s="33">
        <v>45563</v>
      </c>
      <c r="D3522" s="34">
        <v>0.65277777777777779</v>
      </c>
      <c r="E3522" s="35" t="str">
        <f t="shared" si="220"/>
        <v>Afternoon</v>
      </c>
      <c r="F3522" s="36">
        <v>7.25</v>
      </c>
      <c r="G3522" s="36" t="str">
        <f t="shared" si="221"/>
        <v>Long</v>
      </c>
      <c r="H3522" s="36" t="s">
        <v>10</v>
      </c>
      <c r="I3522" s="37">
        <v>25932</v>
      </c>
      <c r="J3522" s="32">
        <f t="shared" ref="J3522:J3585" ca="1" si="223">IFERROR(DATEDIF(I3522, TODAY(), "Y"), 0)</f>
        <v>54</v>
      </c>
      <c r="K3522" s="37" t="str">
        <f t="shared" ca="1" si="222"/>
        <v>25+</v>
      </c>
      <c r="L3522" s="36" t="s">
        <v>10</v>
      </c>
      <c r="M3522" s="36">
        <v>0</v>
      </c>
      <c r="N3522" s="36">
        <v>0</v>
      </c>
      <c r="O3522" s="38">
        <v>45576</v>
      </c>
    </row>
    <row r="3523" spans="1:15" x14ac:dyDescent="0.75">
      <c r="A3523" s="39">
        <v>9234</v>
      </c>
      <c r="B3523" s="40" t="s">
        <v>3535</v>
      </c>
      <c r="C3523" s="41">
        <v>45565</v>
      </c>
      <c r="D3523" s="42">
        <v>0.45833333333333331</v>
      </c>
      <c r="E3523" s="43" t="str">
        <f t="shared" si="220"/>
        <v>Morning</v>
      </c>
      <c r="F3523" s="44">
        <v>10.5</v>
      </c>
      <c r="G3523" s="44" t="str">
        <f t="shared" si="221"/>
        <v>Long</v>
      </c>
      <c r="H3523" s="44" t="s">
        <v>9</v>
      </c>
      <c r="I3523" s="45">
        <v>39211</v>
      </c>
      <c r="J3523" s="40">
        <f t="shared" ca="1" si="223"/>
        <v>18</v>
      </c>
      <c r="K3523" s="45" t="str">
        <f t="shared" ca="1" si="222"/>
        <v>18-24 (Young Drivers)</v>
      </c>
      <c r="L3523" s="44" t="s">
        <v>10</v>
      </c>
      <c r="M3523" s="44">
        <v>0</v>
      </c>
      <c r="N3523" s="44">
        <v>0</v>
      </c>
      <c r="O3523" s="46">
        <v>45576</v>
      </c>
    </row>
    <row r="3524" spans="1:15" x14ac:dyDescent="0.75">
      <c r="A3524" s="31">
        <v>11280</v>
      </c>
      <c r="B3524" s="32" t="s">
        <v>3536</v>
      </c>
      <c r="C3524" s="33">
        <v>45072</v>
      </c>
      <c r="D3524" s="34">
        <v>0.625</v>
      </c>
      <c r="E3524" s="35" t="str">
        <f t="shared" si="220"/>
        <v>Afternoon</v>
      </c>
      <c r="F3524" s="36">
        <v>6</v>
      </c>
      <c r="G3524" s="36" t="str">
        <f t="shared" si="221"/>
        <v>Long</v>
      </c>
      <c r="H3524" s="36" t="s">
        <v>10</v>
      </c>
      <c r="I3524" s="37">
        <v>36239</v>
      </c>
      <c r="J3524" s="32">
        <f t="shared" ca="1" si="223"/>
        <v>26</v>
      </c>
      <c r="K3524" s="37" t="str">
        <f t="shared" ca="1" si="222"/>
        <v>25+</v>
      </c>
      <c r="L3524" s="36" t="s">
        <v>10</v>
      </c>
      <c r="M3524" s="36">
        <v>0</v>
      </c>
      <c r="N3524" s="36">
        <v>0</v>
      </c>
      <c r="O3524" s="38">
        <v>45581</v>
      </c>
    </row>
    <row r="3525" spans="1:15" x14ac:dyDescent="0.75">
      <c r="A3525" s="39">
        <v>11280</v>
      </c>
      <c r="B3525" s="40" t="s">
        <v>3537</v>
      </c>
      <c r="C3525" s="41">
        <v>45072</v>
      </c>
      <c r="D3525" s="42">
        <v>0.625</v>
      </c>
      <c r="E3525" s="43" t="str">
        <f t="shared" si="220"/>
        <v>Afternoon</v>
      </c>
      <c r="F3525" s="44">
        <v>6</v>
      </c>
      <c r="G3525" s="44" t="str">
        <f t="shared" si="221"/>
        <v>Long</v>
      </c>
      <c r="H3525" s="44" t="s">
        <v>10</v>
      </c>
      <c r="I3525" s="45">
        <v>26176</v>
      </c>
      <c r="J3525" s="40">
        <f t="shared" ca="1" si="223"/>
        <v>54</v>
      </c>
      <c r="K3525" s="45" t="str">
        <f t="shared" ca="1" si="222"/>
        <v>25+</v>
      </c>
      <c r="L3525" s="44" t="s">
        <v>10</v>
      </c>
      <c r="M3525" s="44">
        <v>0</v>
      </c>
      <c r="N3525" s="44">
        <v>0</v>
      </c>
      <c r="O3525" s="46">
        <v>45581</v>
      </c>
    </row>
    <row r="3526" spans="1:15" x14ac:dyDescent="0.75">
      <c r="A3526" s="31">
        <v>11280</v>
      </c>
      <c r="B3526" s="32" t="s">
        <v>3538</v>
      </c>
      <c r="C3526" s="33">
        <v>45072</v>
      </c>
      <c r="D3526" s="34">
        <v>0.72638888888888886</v>
      </c>
      <c r="E3526" s="35" t="str">
        <f t="shared" si="220"/>
        <v>Afternoon</v>
      </c>
      <c r="F3526" s="36">
        <v>8.5</v>
      </c>
      <c r="G3526" s="36" t="str">
        <f t="shared" si="221"/>
        <v>Long</v>
      </c>
      <c r="H3526" s="36" t="s">
        <v>9</v>
      </c>
      <c r="I3526" s="37">
        <v>32224</v>
      </c>
      <c r="J3526" s="32">
        <f t="shared" ca="1" si="223"/>
        <v>37</v>
      </c>
      <c r="K3526" s="37" t="str">
        <f t="shared" ca="1" si="222"/>
        <v>25+</v>
      </c>
      <c r="L3526" s="36" t="s">
        <v>10</v>
      </c>
      <c r="M3526" s="36">
        <v>0</v>
      </c>
      <c r="N3526" s="36">
        <v>0</v>
      </c>
      <c r="O3526" s="38">
        <v>45581</v>
      </c>
    </row>
    <row r="3527" spans="1:15" x14ac:dyDescent="0.75">
      <c r="A3527" s="39">
        <v>11280</v>
      </c>
      <c r="B3527" s="40" t="s">
        <v>3539</v>
      </c>
      <c r="C3527" s="41">
        <v>45072</v>
      </c>
      <c r="D3527" s="42">
        <v>0.72638888888888886</v>
      </c>
      <c r="E3527" s="43" t="str">
        <f t="shared" si="220"/>
        <v>Afternoon</v>
      </c>
      <c r="F3527" s="44">
        <v>8.5</v>
      </c>
      <c r="G3527" s="44" t="str">
        <f t="shared" si="221"/>
        <v>Long</v>
      </c>
      <c r="H3527" s="44" t="s">
        <v>9</v>
      </c>
      <c r="I3527" s="45">
        <v>36130</v>
      </c>
      <c r="J3527" s="40">
        <f t="shared" ca="1" si="223"/>
        <v>26</v>
      </c>
      <c r="K3527" s="45" t="str">
        <f t="shared" ca="1" si="222"/>
        <v>25+</v>
      </c>
      <c r="L3527" s="44" t="s">
        <v>11</v>
      </c>
      <c r="M3527" s="44">
        <v>0</v>
      </c>
      <c r="N3527" s="44">
        <v>0</v>
      </c>
      <c r="O3527" s="46">
        <v>45581</v>
      </c>
    </row>
    <row r="3528" spans="1:15" x14ac:dyDescent="0.75">
      <c r="A3528" s="31">
        <v>11280</v>
      </c>
      <c r="B3528" s="32" t="s">
        <v>3540</v>
      </c>
      <c r="C3528" s="33">
        <v>45072</v>
      </c>
      <c r="D3528" s="34">
        <v>0.73055555555555551</v>
      </c>
      <c r="E3528" s="35" t="str">
        <f t="shared" si="220"/>
        <v>Afternoon</v>
      </c>
      <c r="F3528" s="36">
        <v>8.5</v>
      </c>
      <c r="G3528" s="36" t="str">
        <f t="shared" si="221"/>
        <v>Long</v>
      </c>
      <c r="H3528" s="36" t="s">
        <v>9</v>
      </c>
      <c r="I3528" s="37">
        <v>38580</v>
      </c>
      <c r="J3528" s="32">
        <f t="shared" ca="1" si="223"/>
        <v>20</v>
      </c>
      <c r="K3528" s="37" t="str">
        <f t="shared" ca="1" si="222"/>
        <v>18-24 (Young Drivers)</v>
      </c>
      <c r="L3528" s="36" t="s">
        <v>10</v>
      </c>
      <c r="M3528" s="36">
        <v>1</v>
      </c>
      <c r="N3528" s="36">
        <v>1</v>
      </c>
      <c r="O3528" s="38">
        <v>45581</v>
      </c>
    </row>
    <row r="3529" spans="1:15" x14ac:dyDescent="0.75">
      <c r="A3529" s="39">
        <v>11280</v>
      </c>
      <c r="B3529" s="40" t="s">
        <v>3541</v>
      </c>
      <c r="C3529" s="41">
        <v>45072</v>
      </c>
      <c r="D3529" s="42">
        <v>0.73055555555555551</v>
      </c>
      <c r="E3529" s="43" t="str">
        <f t="shared" si="220"/>
        <v>Afternoon</v>
      </c>
      <c r="F3529" s="44">
        <v>8.5</v>
      </c>
      <c r="G3529" s="44" t="str">
        <f t="shared" si="221"/>
        <v>Long</v>
      </c>
      <c r="H3529" s="44" t="s">
        <v>10</v>
      </c>
      <c r="I3529" s="45">
        <v>25899</v>
      </c>
      <c r="J3529" s="40">
        <f t="shared" ca="1" si="223"/>
        <v>54</v>
      </c>
      <c r="K3529" s="45" t="str">
        <f t="shared" ca="1" si="222"/>
        <v>25+</v>
      </c>
      <c r="L3529" s="44" t="s">
        <v>10</v>
      </c>
      <c r="M3529" s="44">
        <v>1</v>
      </c>
      <c r="N3529" s="44">
        <v>1</v>
      </c>
      <c r="O3529" s="46">
        <v>45581</v>
      </c>
    </row>
    <row r="3530" spans="1:15" x14ac:dyDescent="0.75">
      <c r="A3530" s="31">
        <v>11280</v>
      </c>
      <c r="B3530" s="32" t="s">
        <v>3542</v>
      </c>
      <c r="C3530" s="33">
        <v>45075</v>
      </c>
      <c r="D3530" s="34">
        <v>0.6875</v>
      </c>
      <c r="E3530" s="35" t="str">
        <f t="shared" si="220"/>
        <v>Afternoon</v>
      </c>
      <c r="F3530" s="36">
        <v>7.5</v>
      </c>
      <c r="G3530" s="36" t="str">
        <f t="shared" si="221"/>
        <v>Long</v>
      </c>
      <c r="H3530" s="36" t="s">
        <v>9</v>
      </c>
      <c r="I3530" s="37">
        <v>35131</v>
      </c>
      <c r="J3530" s="32">
        <f t="shared" ca="1" si="223"/>
        <v>29</v>
      </c>
      <c r="K3530" s="37" t="str">
        <f t="shared" ca="1" si="222"/>
        <v>25+</v>
      </c>
      <c r="L3530" s="36" t="s">
        <v>10</v>
      </c>
      <c r="M3530" s="36">
        <v>0</v>
      </c>
      <c r="N3530" s="36">
        <v>0</v>
      </c>
      <c r="O3530" s="38">
        <v>45581</v>
      </c>
    </row>
    <row r="3531" spans="1:15" x14ac:dyDescent="0.75">
      <c r="A3531" s="39">
        <v>11280</v>
      </c>
      <c r="B3531" s="40" t="s">
        <v>3543</v>
      </c>
      <c r="C3531" s="41">
        <v>45075</v>
      </c>
      <c r="D3531" s="42">
        <v>0.6875</v>
      </c>
      <c r="E3531" s="43" t="str">
        <f t="shared" si="220"/>
        <v>Afternoon</v>
      </c>
      <c r="F3531" s="44">
        <v>7.5</v>
      </c>
      <c r="G3531" s="44" t="str">
        <f t="shared" si="221"/>
        <v>Long</v>
      </c>
      <c r="H3531" s="44" t="s">
        <v>9</v>
      </c>
      <c r="I3531" s="45">
        <v>27286</v>
      </c>
      <c r="J3531" s="40">
        <f t="shared" ca="1" si="223"/>
        <v>51</v>
      </c>
      <c r="K3531" s="45" t="str">
        <f t="shared" ca="1" si="222"/>
        <v>25+</v>
      </c>
      <c r="L3531" s="44" t="s">
        <v>10</v>
      </c>
      <c r="M3531" s="44">
        <v>0</v>
      </c>
      <c r="N3531" s="44">
        <v>0</v>
      </c>
      <c r="O3531" s="46">
        <v>45581</v>
      </c>
    </row>
    <row r="3532" spans="1:15" x14ac:dyDescent="0.75">
      <c r="A3532" s="31">
        <v>11280</v>
      </c>
      <c r="B3532" s="32" t="s">
        <v>3544</v>
      </c>
      <c r="C3532" s="33">
        <v>45079</v>
      </c>
      <c r="D3532" s="34">
        <v>0.66666666666666663</v>
      </c>
      <c r="E3532" s="35" t="str">
        <f t="shared" si="220"/>
        <v>Afternoon</v>
      </c>
      <c r="F3532" s="36">
        <v>7</v>
      </c>
      <c r="G3532" s="36" t="str">
        <f t="shared" si="221"/>
        <v>Long</v>
      </c>
      <c r="H3532" s="36" t="s">
        <v>9</v>
      </c>
      <c r="I3532" s="37">
        <v>28269</v>
      </c>
      <c r="J3532" s="32">
        <f t="shared" ca="1" si="223"/>
        <v>48</v>
      </c>
      <c r="K3532" s="37" t="str">
        <f t="shared" ca="1" si="222"/>
        <v>25+</v>
      </c>
      <c r="L3532" s="36" t="s">
        <v>10</v>
      </c>
      <c r="M3532" s="36">
        <v>0</v>
      </c>
      <c r="N3532" s="36">
        <v>0</v>
      </c>
      <c r="O3532" s="38">
        <v>45581</v>
      </c>
    </row>
    <row r="3533" spans="1:15" x14ac:dyDescent="0.75">
      <c r="A3533" s="39">
        <v>11280</v>
      </c>
      <c r="B3533" s="40" t="s">
        <v>3545</v>
      </c>
      <c r="C3533" s="41">
        <v>45079</v>
      </c>
      <c r="D3533" s="42">
        <v>0.71527777777777779</v>
      </c>
      <c r="E3533" s="43" t="str">
        <f t="shared" si="220"/>
        <v>Afternoon</v>
      </c>
      <c r="F3533" s="44">
        <v>8.25</v>
      </c>
      <c r="G3533" s="44" t="str">
        <f t="shared" si="221"/>
        <v>Long</v>
      </c>
      <c r="H3533" s="44" t="s">
        <v>9</v>
      </c>
      <c r="I3533" s="45">
        <v>38654</v>
      </c>
      <c r="J3533" s="40">
        <f t="shared" ca="1" si="223"/>
        <v>19</v>
      </c>
      <c r="K3533" s="45" t="str">
        <f t="shared" ca="1" si="222"/>
        <v>18-24 (Young Drivers)</v>
      </c>
      <c r="L3533" s="44" t="s">
        <v>10</v>
      </c>
      <c r="M3533" s="44">
        <v>0</v>
      </c>
      <c r="N3533" s="44">
        <v>0</v>
      </c>
      <c r="O3533" s="46">
        <v>45581</v>
      </c>
    </row>
    <row r="3534" spans="1:15" x14ac:dyDescent="0.75">
      <c r="A3534" s="31">
        <v>11280</v>
      </c>
      <c r="B3534" s="32" t="s">
        <v>3546</v>
      </c>
      <c r="C3534" s="33">
        <v>45079</v>
      </c>
      <c r="D3534" s="34">
        <v>0.71527777777777779</v>
      </c>
      <c r="E3534" s="35" t="str">
        <f t="shared" si="220"/>
        <v>Afternoon</v>
      </c>
      <c r="F3534" s="36">
        <v>8.25</v>
      </c>
      <c r="G3534" s="36" t="str">
        <f t="shared" si="221"/>
        <v>Long</v>
      </c>
      <c r="H3534" s="36" t="s">
        <v>10</v>
      </c>
      <c r="I3534" s="37">
        <v>34625</v>
      </c>
      <c r="J3534" s="32">
        <f t="shared" ca="1" si="223"/>
        <v>30</v>
      </c>
      <c r="K3534" s="37" t="str">
        <f t="shared" ca="1" si="222"/>
        <v>25+</v>
      </c>
      <c r="L3534" s="36" t="s">
        <v>10</v>
      </c>
      <c r="M3534" s="36">
        <v>0</v>
      </c>
      <c r="N3534" s="36">
        <v>0</v>
      </c>
      <c r="O3534" s="38">
        <v>45581</v>
      </c>
    </row>
    <row r="3535" spans="1:15" x14ac:dyDescent="0.75">
      <c r="A3535" s="39">
        <v>11280</v>
      </c>
      <c r="B3535" s="40" t="s">
        <v>3547</v>
      </c>
      <c r="C3535" s="41">
        <v>45082</v>
      </c>
      <c r="D3535" s="42">
        <v>0.75</v>
      </c>
      <c r="E3535" s="43" t="str">
        <f t="shared" si="220"/>
        <v>Evening</v>
      </c>
      <c r="F3535" s="44">
        <v>9</v>
      </c>
      <c r="G3535" s="44" t="str">
        <f t="shared" si="221"/>
        <v>Long</v>
      </c>
      <c r="H3535" s="44" t="s">
        <v>9</v>
      </c>
      <c r="I3535" s="45">
        <v>21443</v>
      </c>
      <c r="J3535" s="40">
        <f t="shared" ca="1" si="223"/>
        <v>67</v>
      </c>
      <c r="K3535" s="45" t="str">
        <f t="shared" ca="1" si="222"/>
        <v>25+</v>
      </c>
      <c r="L3535" s="44" t="s">
        <v>10</v>
      </c>
      <c r="M3535" s="44">
        <v>0</v>
      </c>
      <c r="N3535" s="44">
        <v>0</v>
      </c>
      <c r="O3535" s="46">
        <v>45581</v>
      </c>
    </row>
    <row r="3536" spans="1:15" x14ac:dyDescent="0.75">
      <c r="A3536" s="31">
        <v>11280</v>
      </c>
      <c r="B3536" s="32" t="s">
        <v>3548</v>
      </c>
      <c r="C3536" s="33">
        <v>45082</v>
      </c>
      <c r="D3536" s="34">
        <v>0.75</v>
      </c>
      <c r="E3536" s="35" t="str">
        <f t="shared" si="220"/>
        <v>Evening</v>
      </c>
      <c r="F3536" s="36">
        <v>9</v>
      </c>
      <c r="G3536" s="36" t="str">
        <f t="shared" si="221"/>
        <v>Long</v>
      </c>
      <c r="H3536" s="36" t="s">
        <v>10</v>
      </c>
      <c r="I3536" s="37">
        <v>28313</v>
      </c>
      <c r="J3536" s="32">
        <f t="shared" ca="1" si="223"/>
        <v>48</v>
      </c>
      <c r="K3536" s="37" t="str">
        <f t="shared" ca="1" si="222"/>
        <v>25+</v>
      </c>
      <c r="L3536" s="36" t="s">
        <v>10</v>
      </c>
      <c r="M3536" s="36">
        <v>0</v>
      </c>
      <c r="N3536" s="36">
        <v>0</v>
      </c>
      <c r="O3536" s="38">
        <v>45581</v>
      </c>
    </row>
    <row r="3537" spans="1:15" x14ac:dyDescent="0.75">
      <c r="A3537" s="39">
        <v>11280</v>
      </c>
      <c r="B3537" s="40" t="s">
        <v>3549</v>
      </c>
      <c r="C3537" s="41">
        <v>45084</v>
      </c>
      <c r="D3537" s="42">
        <v>0.7104166666666667</v>
      </c>
      <c r="E3537" s="43" t="str">
        <f t="shared" si="220"/>
        <v>Afternoon</v>
      </c>
      <c r="F3537" s="44">
        <v>8</v>
      </c>
      <c r="G3537" s="44" t="str">
        <f t="shared" si="221"/>
        <v>Long</v>
      </c>
      <c r="H3537" s="44" t="s">
        <v>10</v>
      </c>
      <c r="I3537" s="45">
        <v>33914</v>
      </c>
      <c r="J3537" s="40">
        <f t="shared" ca="1" si="223"/>
        <v>32</v>
      </c>
      <c r="K3537" s="45" t="str">
        <f t="shared" ca="1" si="222"/>
        <v>25+</v>
      </c>
      <c r="L3537" s="44" t="s">
        <v>10</v>
      </c>
      <c r="M3537" s="44">
        <v>1</v>
      </c>
      <c r="N3537" s="44">
        <v>1</v>
      </c>
      <c r="O3537" s="46">
        <v>45581</v>
      </c>
    </row>
    <row r="3538" spans="1:15" x14ac:dyDescent="0.75">
      <c r="A3538" s="31">
        <v>11280</v>
      </c>
      <c r="B3538" s="32" t="s">
        <v>3550</v>
      </c>
      <c r="C3538" s="33">
        <v>45086</v>
      </c>
      <c r="D3538" s="34">
        <v>0.70833333333333337</v>
      </c>
      <c r="E3538" s="35" t="str">
        <f t="shared" si="220"/>
        <v>Afternoon</v>
      </c>
      <c r="F3538" s="36">
        <v>8</v>
      </c>
      <c r="G3538" s="36" t="str">
        <f t="shared" si="221"/>
        <v>Long</v>
      </c>
      <c r="H3538" s="36" t="s">
        <v>9</v>
      </c>
      <c r="I3538" s="37">
        <v>34554</v>
      </c>
      <c r="J3538" s="32">
        <f t="shared" ca="1" si="223"/>
        <v>31</v>
      </c>
      <c r="K3538" s="37" t="str">
        <f t="shared" ca="1" si="222"/>
        <v>25+</v>
      </c>
      <c r="L3538" s="36" t="s">
        <v>10</v>
      </c>
      <c r="M3538" s="36">
        <v>0</v>
      </c>
      <c r="N3538" s="36">
        <v>0</v>
      </c>
      <c r="O3538" s="38">
        <v>45581</v>
      </c>
    </row>
    <row r="3539" spans="1:15" x14ac:dyDescent="0.75">
      <c r="A3539" s="39">
        <v>11280</v>
      </c>
      <c r="B3539" s="40" t="s">
        <v>3551</v>
      </c>
      <c r="C3539" s="41">
        <v>45086</v>
      </c>
      <c r="D3539" s="42">
        <v>0.70833333333333337</v>
      </c>
      <c r="E3539" s="43" t="str">
        <f t="shared" si="220"/>
        <v>Afternoon</v>
      </c>
      <c r="F3539" s="44">
        <v>8</v>
      </c>
      <c r="G3539" s="44" t="str">
        <f t="shared" si="221"/>
        <v>Long</v>
      </c>
      <c r="H3539" s="44" t="s">
        <v>9</v>
      </c>
      <c r="I3539" s="45">
        <v>32522</v>
      </c>
      <c r="J3539" s="40">
        <f t="shared" ca="1" si="223"/>
        <v>36</v>
      </c>
      <c r="K3539" s="45" t="str">
        <f t="shared" ca="1" si="222"/>
        <v>25+</v>
      </c>
      <c r="L3539" s="44" t="s">
        <v>10</v>
      </c>
      <c r="M3539" s="44">
        <v>0</v>
      </c>
      <c r="N3539" s="44">
        <v>0</v>
      </c>
      <c r="O3539" s="46">
        <v>45581</v>
      </c>
    </row>
    <row r="3540" spans="1:15" x14ac:dyDescent="0.75">
      <c r="A3540" s="31">
        <v>11280</v>
      </c>
      <c r="B3540" s="32" t="s">
        <v>3552</v>
      </c>
      <c r="C3540" s="33">
        <v>45089</v>
      </c>
      <c r="D3540" s="34">
        <v>0.70833333333333337</v>
      </c>
      <c r="E3540" s="35" t="str">
        <f t="shared" si="220"/>
        <v>Afternoon</v>
      </c>
      <c r="F3540" s="36">
        <v>8</v>
      </c>
      <c r="G3540" s="36" t="str">
        <f t="shared" si="221"/>
        <v>Long</v>
      </c>
      <c r="H3540" s="36" t="s">
        <v>10</v>
      </c>
      <c r="I3540" s="37">
        <v>23218</v>
      </c>
      <c r="J3540" s="32">
        <f t="shared" ca="1" si="223"/>
        <v>62</v>
      </c>
      <c r="K3540" s="37" t="str">
        <f t="shared" ca="1" si="222"/>
        <v>25+</v>
      </c>
      <c r="L3540" s="36" t="s">
        <v>10</v>
      </c>
      <c r="M3540" s="36">
        <v>0</v>
      </c>
      <c r="N3540" s="36">
        <v>0</v>
      </c>
      <c r="O3540" s="38">
        <v>45581</v>
      </c>
    </row>
    <row r="3541" spans="1:15" x14ac:dyDescent="0.75">
      <c r="A3541" s="39">
        <v>11280</v>
      </c>
      <c r="B3541" s="40" t="s">
        <v>3553</v>
      </c>
      <c r="C3541" s="41">
        <v>45089</v>
      </c>
      <c r="D3541" s="42">
        <v>0.70833333333333337</v>
      </c>
      <c r="E3541" s="43" t="str">
        <f t="shared" si="220"/>
        <v>Afternoon</v>
      </c>
      <c r="F3541" s="44">
        <v>8</v>
      </c>
      <c r="G3541" s="44" t="str">
        <f t="shared" si="221"/>
        <v>Long</v>
      </c>
      <c r="H3541" s="44" t="s">
        <v>10</v>
      </c>
      <c r="I3541" s="45">
        <v>32810</v>
      </c>
      <c r="J3541" s="40">
        <f t="shared" ca="1" si="223"/>
        <v>35</v>
      </c>
      <c r="K3541" s="45" t="str">
        <f t="shared" ca="1" si="222"/>
        <v>25+</v>
      </c>
      <c r="L3541" s="44" t="s">
        <v>10</v>
      </c>
      <c r="M3541" s="44">
        <v>0</v>
      </c>
      <c r="N3541" s="44">
        <v>0</v>
      </c>
      <c r="O3541" s="46">
        <v>45581</v>
      </c>
    </row>
    <row r="3542" spans="1:15" x14ac:dyDescent="0.75">
      <c r="A3542" s="31">
        <v>11280</v>
      </c>
      <c r="B3542" s="32" t="s">
        <v>3554</v>
      </c>
      <c r="C3542" s="33">
        <v>45089</v>
      </c>
      <c r="D3542" s="34">
        <v>0.70833333333333337</v>
      </c>
      <c r="E3542" s="35" t="str">
        <f t="shared" si="220"/>
        <v>Afternoon</v>
      </c>
      <c r="F3542" s="36">
        <v>8</v>
      </c>
      <c r="G3542" s="36" t="str">
        <f t="shared" si="221"/>
        <v>Long</v>
      </c>
      <c r="H3542" s="36" t="s">
        <v>9</v>
      </c>
      <c r="I3542" s="37">
        <v>36486</v>
      </c>
      <c r="J3542" s="32">
        <f t="shared" ca="1" si="223"/>
        <v>25</v>
      </c>
      <c r="K3542" s="37" t="str">
        <f t="shared" ca="1" si="222"/>
        <v>25+</v>
      </c>
      <c r="L3542" s="36" t="s">
        <v>10</v>
      </c>
      <c r="M3542" s="36">
        <v>0</v>
      </c>
      <c r="N3542" s="36">
        <v>0</v>
      </c>
      <c r="O3542" s="38">
        <v>45581</v>
      </c>
    </row>
    <row r="3543" spans="1:15" x14ac:dyDescent="0.75">
      <c r="A3543" s="39">
        <v>11280</v>
      </c>
      <c r="B3543" s="40" t="s">
        <v>3555</v>
      </c>
      <c r="C3543" s="41">
        <v>45091</v>
      </c>
      <c r="D3543" s="42">
        <v>0.71875</v>
      </c>
      <c r="E3543" s="43" t="str">
        <f t="shared" si="220"/>
        <v>Afternoon</v>
      </c>
      <c r="F3543" s="44">
        <v>8.25</v>
      </c>
      <c r="G3543" s="44" t="str">
        <f t="shared" si="221"/>
        <v>Long</v>
      </c>
      <c r="H3543" s="44" t="s">
        <v>9</v>
      </c>
      <c r="I3543" s="45">
        <v>31761</v>
      </c>
      <c r="J3543" s="40">
        <f t="shared" ca="1" si="223"/>
        <v>38</v>
      </c>
      <c r="K3543" s="45" t="str">
        <f t="shared" ca="1" si="222"/>
        <v>25+</v>
      </c>
      <c r="L3543" s="44" t="s">
        <v>10</v>
      </c>
      <c r="M3543" s="44">
        <v>0</v>
      </c>
      <c r="N3543" s="44">
        <v>0</v>
      </c>
      <c r="O3543" s="46">
        <v>45581</v>
      </c>
    </row>
    <row r="3544" spans="1:15" x14ac:dyDescent="0.75">
      <c r="A3544" s="31">
        <v>11280</v>
      </c>
      <c r="B3544" s="32" t="s">
        <v>3556</v>
      </c>
      <c r="C3544" s="33">
        <v>45093</v>
      </c>
      <c r="D3544" s="34">
        <v>0.66666666666666663</v>
      </c>
      <c r="E3544" s="35" t="str">
        <f t="shared" si="220"/>
        <v>Afternoon</v>
      </c>
      <c r="F3544" s="36">
        <v>7</v>
      </c>
      <c r="G3544" s="36" t="str">
        <f t="shared" si="221"/>
        <v>Long</v>
      </c>
      <c r="H3544" s="36" t="s">
        <v>10</v>
      </c>
      <c r="I3544" s="37">
        <v>29231</v>
      </c>
      <c r="J3544" s="32">
        <f t="shared" ca="1" si="223"/>
        <v>45</v>
      </c>
      <c r="K3544" s="37" t="str">
        <f t="shared" ca="1" si="222"/>
        <v>25+</v>
      </c>
      <c r="L3544" s="36" t="s">
        <v>10</v>
      </c>
      <c r="M3544" s="36">
        <v>0</v>
      </c>
      <c r="N3544" s="36">
        <v>0</v>
      </c>
      <c r="O3544" s="38">
        <v>45581</v>
      </c>
    </row>
    <row r="3545" spans="1:15" x14ac:dyDescent="0.75">
      <c r="A3545" s="39">
        <v>11280</v>
      </c>
      <c r="B3545" s="40" t="s">
        <v>3557</v>
      </c>
      <c r="C3545" s="41">
        <v>45093</v>
      </c>
      <c r="D3545" s="42">
        <v>0.71805555555555556</v>
      </c>
      <c r="E3545" s="43" t="str">
        <f t="shared" si="220"/>
        <v>Afternoon</v>
      </c>
      <c r="F3545" s="44">
        <v>12.25</v>
      </c>
      <c r="G3545" s="44" t="str">
        <f t="shared" si="221"/>
        <v>Long</v>
      </c>
      <c r="H3545" s="44" t="s">
        <v>9</v>
      </c>
      <c r="I3545" s="45">
        <v>27519</v>
      </c>
      <c r="J3545" s="40">
        <f t="shared" ca="1" si="223"/>
        <v>50</v>
      </c>
      <c r="K3545" s="45" t="str">
        <f t="shared" ca="1" si="222"/>
        <v>25+</v>
      </c>
      <c r="L3545" s="44" t="s">
        <v>11</v>
      </c>
      <c r="M3545" s="44">
        <v>0</v>
      </c>
      <c r="N3545" s="44">
        <v>0</v>
      </c>
      <c r="O3545" s="46">
        <v>45581</v>
      </c>
    </row>
    <row r="3546" spans="1:15" x14ac:dyDescent="0.75">
      <c r="A3546" s="31">
        <v>11280</v>
      </c>
      <c r="B3546" s="32" t="s">
        <v>3558</v>
      </c>
      <c r="C3546" s="33">
        <v>45093</v>
      </c>
      <c r="D3546" s="34">
        <v>0.71875</v>
      </c>
      <c r="E3546" s="35" t="str">
        <f t="shared" si="220"/>
        <v>Afternoon</v>
      </c>
      <c r="F3546" s="36">
        <v>8.25</v>
      </c>
      <c r="G3546" s="36" t="str">
        <f t="shared" si="221"/>
        <v>Long</v>
      </c>
      <c r="H3546" s="36" t="s">
        <v>10</v>
      </c>
      <c r="I3546" s="37">
        <v>37005</v>
      </c>
      <c r="J3546" s="32">
        <f t="shared" ca="1" si="223"/>
        <v>24</v>
      </c>
      <c r="K3546" s="37" t="str">
        <f t="shared" ca="1" si="222"/>
        <v>18-24 (Young Drivers)</v>
      </c>
      <c r="L3546" s="36" t="s">
        <v>10</v>
      </c>
      <c r="M3546" s="36">
        <v>0</v>
      </c>
      <c r="N3546" s="36">
        <v>0</v>
      </c>
      <c r="O3546" s="38">
        <v>45581</v>
      </c>
    </row>
    <row r="3547" spans="1:15" x14ac:dyDescent="0.75">
      <c r="A3547" s="39">
        <v>11280</v>
      </c>
      <c r="B3547" s="40" t="s">
        <v>3559</v>
      </c>
      <c r="C3547" s="41">
        <v>45096</v>
      </c>
      <c r="D3547" s="42">
        <v>0.63402777777777775</v>
      </c>
      <c r="E3547" s="43" t="str">
        <f t="shared" si="220"/>
        <v>Afternoon</v>
      </c>
      <c r="F3547" s="44">
        <v>6.25</v>
      </c>
      <c r="G3547" s="44" t="str">
        <f t="shared" si="221"/>
        <v>Long</v>
      </c>
      <c r="H3547" s="44" t="s">
        <v>9</v>
      </c>
      <c r="I3547" s="45">
        <v>30631</v>
      </c>
      <c r="J3547" s="40">
        <f t="shared" ca="1" si="223"/>
        <v>41</v>
      </c>
      <c r="K3547" s="45" t="str">
        <f t="shared" ca="1" si="222"/>
        <v>25+</v>
      </c>
      <c r="L3547" s="44" t="s">
        <v>10</v>
      </c>
      <c r="M3547" s="44">
        <v>0</v>
      </c>
      <c r="N3547" s="44">
        <v>0</v>
      </c>
      <c r="O3547" s="46">
        <v>45581</v>
      </c>
    </row>
    <row r="3548" spans="1:15" x14ac:dyDescent="0.75">
      <c r="A3548" s="31">
        <v>11280</v>
      </c>
      <c r="B3548" s="32" t="s">
        <v>3560</v>
      </c>
      <c r="C3548" s="33">
        <v>45096</v>
      </c>
      <c r="D3548" s="34">
        <v>0.63402777777777775</v>
      </c>
      <c r="E3548" s="35" t="str">
        <f t="shared" si="220"/>
        <v>Afternoon</v>
      </c>
      <c r="F3548" s="36">
        <v>10.25</v>
      </c>
      <c r="G3548" s="36" t="str">
        <f t="shared" si="221"/>
        <v>Long</v>
      </c>
      <c r="H3548" s="36" t="s">
        <v>9</v>
      </c>
      <c r="I3548" s="37">
        <v>35584</v>
      </c>
      <c r="J3548" s="32">
        <f t="shared" ca="1" si="223"/>
        <v>28</v>
      </c>
      <c r="K3548" s="37" t="str">
        <f t="shared" ca="1" si="222"/>
        <v>25+</v>
      </c>
      <c r="L3548" s="36" t="s">
        <v>10</v>
      </c>
      <c r="M3548" s="36">
        <v>0</v>
      </c>
      <c r="N3548" s="36">
        <v>0</v>
      </c>
      <c r="O3548" s="38">
        <v>45581</v>
      </c>
    </row>
    <row r="3549" spans="1:15" x14ac:dyDescent="0.75">
      <c r="A3549" s="39">
        <v>11280</v>
      </c>
      <c r="B3549" s="40" t="s">
        <v>3561</v>
      </c>
      <c r="C3549" s="41">
        <v>45096</v>
      </c>
      <c r="D3549" s="42">
        <v>0.72777777777777775</v>
      </c>
      <c r="E3549" s="43" t="str">
        <f t="shared" si="220"/>
        <v>Afternoon</v>
      </c>
      <c r="F3549" s="44">
        <v>8.5</v>
      </c>
      <c r="G3549" s="44" t="str">
        <f t="shared" si="221"/>
        <v>Long</v>
      </c>
      <c r="H3549" s="44" t="s">
        <v>10</v>
      </c>
      <c r="I3549" s="45">
        <v>38260</v>
      </c>
      <c r="J3549" s="40">
        <f t="shared" ca="1" si="223"/>
        <v>20</v>
      </c>
      <c r="K3549" s="45" t="str">
        <f t="shared" ca="1" si="222"/>
        <v>18-24 (Young Drivers)</v>
      </c>
      <c r="L3549" s="44" t="s">
        <v>10</v>
      </c>
      <c r="M3549" s="44">
        <v>0</v>
      </c>
      <c r="N3549" s="44">
        <v>0</v>
      </c>
      <c r="O3549" s="46">
        <v>45581</v>
      </c>
    </row>
    <row r="3550" spans="1:15" x14ac:dyDescent="0.75">
      <c r="A3550" s="31">
        <v>11280</v>
      </c>
      <c r="B3550" s="32" t="s">
        <v>3562</v>
      </c>
      <c r="C3550" s="33">
        <v>45096</v>
      </c>
      <c r="D3550" s="34">
        <v>0.72777777777777775</v>
      </c>
      <c r="E3550" s="35" t="str">
        <f t="shared" si="220"/>
        <v>Afternoon</v>
      </c>
      <c r="F3550" s="36">
        <v>8.5</v>
      </c>
      <c r="G3550" s="36" t="str">
        <f t="shared" si="221"/>
        <v>Long</v>
      </c>
      <c r="H3550" s="36" t="s">
        <v>9</v>
      </c>
      <c r="I3550" s="37">
        <v>32000</v>
      </c>
      <c r="J3550" s="32">
        <f t="shared" ca="1" si="223"/>
        <v>38</v>
      </c>
      <c r="K3550" s="37" t="str">
        <f t="shared" ca="1" si="222"/>
        <v>25+</v>
      </c>
      <c r="L3550" s="36" t="s">
        <v>10</v>
      </c>
      <c r="M3550" s="36">
        <v>0</v>
      </c>
      <c r="N3550" s="36">
        <v>0</v>
      </c>
      <c r="O3550" s="38">
        <v>45581</v>
      </c>
    </row>
    <row r="3551" spans="1:15" x14ac:dyDescent="0.75">
      <c r="A3551" s="39">
        <v>11280</v>
      </c>
      <c r="B3551" s="40" t="s">
        <v>3563</v>
      </c>
      <c r="C3551" s="41">
        <v>45098</v>
      </c>
      <c r="D3551" s="42">
        <v>0.64236111111111116</v>
      </c>
      <c r="E3551" s="43" t="str">
        <f t="shared" si="220"/>
        <v>Afternoon</v>
      </c>
      <c r="F3551" s="44">
        <v>6.5</v>
      </c>
      <c r="G3551" s="44" t="str">
        <f t="shared" si="221"/>
        <v>Long</v>
      </c>
      <c r="H3551" s="44" t="s">
        <v>10</v>
      </c>
      <c r="I3551" s="45">
        <v>35183</v>
      </c>
      <c r="J3551" s="40">
        <f t="shared" ca="1" si="223"/>
        <v>29</v>
      </c>
      <c r="K3551" s="45" t="str">
        <f t="shared" ca="1" si="222"/>
        <v>25+</v>
      </c>
      <c r="L3551" s="44" t="s">
        <v>10</v>
      </c>
      <c r="M3551" s="44">
        <v>0</v>
      </c>
      <c r="N3551" s="44">
        <v>0</v>
      </c>
      <c r="O3551" s="46">
        <v>45581</v>
      </c>
    </row>
    <row r="3552" spans="1:15" x14ac:dyDescent="0.75">
      <c r="A3552" s="31">
        <v>11280</v>
      </c>
      <c r="B3552" s="32" t="s">
        <v>3564</v>
      </c>
      <c r="C3552" s="33">
        <v>45098</v>
      </c>
      <c r="D3552" s="34">
        <v>0.69166666666666665</v>
      </c>
      <c r="E3552" s="35" t="str">
        <f t="shared" si="220"/>
        <v>Afternoon</v>
      </c>
      <c r="F3552" s="36">
        <v>7.5</v>
      </c>
      <c r="G3552" s="36" t="str">
        <f t="shared" si="221"/>
        <v>Long</v>
      </c>
      <c r="H3552" s="36" t="s">
        <v>9</v>
      </c>
      <c r="I3552" s="37">
        <v>35287</v>
      </c>
      <c r="J3552" s="32">
        <f t="shared" ca="1" si="223"/>
        <v>29</v>
      </c>
      <c r="K3552" s="37" t="str">
        <f t="shared" ca="1" si="222"/>
        <v>25+</v>
      </c>
      <c r="L3552" s="36" t="s">
        <v>10</v>
      </c>
      <c r="M3552" s="36">
        <v>0</v>
      </c>
      <c r="N3552" s="36">
        <v>0</v>
      </c>
      <c r="O3552" s="38">
        <v>45581</v>
      </c>
    </row>
    <row r="3553" spans="1:15" x14ac:dyDescent="0.75">
      <c r="A3553" s="39">
        <v>11280</v>
      </c>
      <c r="B3553" s="40" t="s">
        <v>3565</v>
      </c>
      <c r="C3553" s="41">
        <v>45098</v>
      </c>
      <c r="D3553" s="42">
        <v>0.69166666666666665</v>
      </c>
      <c r="E3553" s="43" t="str">
        <f t="shared" si="220"/>
        <v>Afternoon</v>
      </c>
      <c r="F3553" s="44">
        <v>7.5</v>
      </c>
      <c r="G3553" s="44" t="str">
        <f t="shared" si="221"/>
        <v>Long</v>
      </c>
      <c r="H3553" s="44" t="s">
        <v>9</v>
      </c>
      <c r="I3553" s="45">
        <v>33903</v>
      </c>
      <c r="J3553" s="40">
        <f t="shared" ca="1" si="223"/>
        <v>32</v>
      </c>
      <c r="K3553" s="45" t="str">
        <f t="shared" ca="1" si="222"/>
        <v>25+</v>
      </c>
      <c r="L3553" s="44" t="s">
        <v>10</v>
      </c>
      <c r="M3553" s="44">
        <v>0</v>
      </c>
      <c r="N3553" s="44">
        <v>0</v>
      </c>
      <c r="O3553" s="46">
        <v>45581</v>
      </c>
    </row>
    <row r="3554" spans="1:15" x14ac:dyDescent="0.75">
      <c r="A3554" s="31">
        <v>11280</v>
      </c>
      <c r="B3554" s="32" t="s">
        <v>3566</v>
      </c>
      <c r="C3554" s="33">
        <v>45100</v>
      </c>
      <c r="D3554" s="34">
        <v>0.65625</v>
      </c>
      <c r="E3554" s="35" t="str">
        <f t="shared" si="220"/>
        <v>Afternoon</v>
      </c>
      <c r="F3554" s="36">
        <v>6.75</v>
      </c>
      <c r="G3554" s="36" t="str">
        <f t="shared" si="221"/>
        <v>Long</v>
      </c>
      <c r="H3554" s="36" t="s">
        <v>9</v>
      </c>
      <c r="I3554" s="37">
        <v>26497</v>
      </c>
      <c r="J3554" s="32">
        <f t="shared" ca="1" si="223"/>
        <v>53</v>
      </c>
      <c r="K3554" s="37" t="str">
        <f t="shared" ca="1" si="222"/>
        <v>25+</v>
      </c>
      <c r="L3554" s="36" t="s">
        <v>10</v>
      </c>
      <c r="M3554" s="36">
        <v>0</v>
      </c>
      <c r="N3554" s="36">
        <v>0</v>
      </c>
      <c r="O3554" s="38">
        <v>45581</v>
      </c>
    </row>
    <row r="3555" spans="1:15" x14ac:dyDescent="0.75">
      <c r="A3555" s="39">
        <v>11280</v>
      </c>
      <c r="B3555" s="40" t="s">
        <v>3567</v>
      </c>
      <c r="C3555" s="41">
        <v>45100</v>
      </c>
      <c r="D3555" s="42">
        <v>0.70486111111111116</v>
      </c>
      <c r="E3555" s="43" t="str">
        <f t="shared" si="220"/>
        <v>Afternoon</v>
      </c>
      <c r="F3555" s="44">
        <v>12</v>
      </c>
      <c r="G3555" s="44" t="str">
        <f t="shared" si="221"/>
        <v>Long</v>
      </c>
      <c r="H3555" s="44" t="s">
        <v>10</v>
      </c>
      <c r="I3555" s="45">
        <v>36812</v>
      </c>
      <c r="J3555" s="40">
        <f t="shared" ca="1" si="223"/>
        <v>24</v>
      </c>
      <c r="K3555" s="45" t="str">
        <f t="shared" ca="1" si="222"/>
        <v>18-24 (Young Drivers)</v>
      </c>
      <c r="L3555" s="44" t="s">
        <v>10</v>
      </c>
      <c r="M3555" s="44">
        <v>0</v>
      </c>
      <c r="N3555" s="44">
        <v>0</v>
      </c>
      <c r="O3555" s="46">
        <v>45581</v>
      </c>
    </row>
    <row r="3556" spans="1:15" x14ac:dyDescent="0.75">
      <c r="A3556" s="31">
        <v>11280</v>
      </c>
      <c r="B3556" s="32" t="s">
        <v>3568</v>
      </c>
      <c r="C3556" s="33">
        <v>45100</v>
      </c>
      <c r="D3556" s="34">
        <v>0.70486111111111116</v>
      </c>
      <c r="E3556" s="35" t="str">
        <f t="shared" si="220"/>
        <v>Afternoon</v>
      </c>
      <c r="F3556" s="36">
        <v>8</v>
      </c>
      <c r="G3556" s="36" t="str">
        <f t="shared" si="221"/>
        <v>Long</v>
      </c>
      <c r="H3556" s="36" t="s">
        <v>10</v>
      </c>
      <c r="I3556" s="37">
        <v>34290</v>
      </c>
      <c r="J3556" s="32">
        <f t="shared" ca="1" si="223"/>
        <v>31</v>
      </c>
      <c r="K3556" s="37" t="str">
        <f t="shared" ca="1" si="222"/>
        <v>25+</v>
      </c>
      <c r="L3556" s="36" t="s">
        <v>10</v>
      </c>
      <c r="M3556" s="36">
        <v>0</v>
      </c>
      <c r="N3556" s="36">
        <v>0</v>
      </c>
      <c r="O3556" s="38">
        <v>45581</v>
      </c>
    </row>
    <row r="3557" spans="1:15" x14ac:dyDescent="0.75">
      <c r="A3557" s="39">
        <v>11280</v>
      </c>
      <c r="B3557" s="40" t="s">
        <v>3569</v>
      </c>
      <c r="C3557" s="41">
        <v>45103</v>
      </c>
      <c r="D3557" s="42">
        <v>0.6743055555555556</v>
      </c>
      <c r="E3557" s="43" t="str">
        <f t="shared" si="220"/>
        <v>Afternoon</v>
      </c>
      <c r="F3557" s="44">
        <v>7.25</v>
      </c>
      <c r="G3557" s="44" t="str">
        <f t="shared" si="221"/>
        <v>Long</v>
      </c>
      <c r="H3557" s="44" t="s">
        <v>9</v>
      </c>
      <c r="I3557" s="45">
        <v>37737</v>
      </c>
      <c r="J3557" s="40">
        <f t="shared" ca="1" si="223"/>
        <v>22</v>
      </c>
      <c r="K3557" s="45" t="str">
        <f t="shared" ca="1" si="222"/>
        <v>18-24 (Young Drivers)</v>
      </c>
      <c r="L3557" s="44" t="s">
        <v>10</v>
      </c>
      <c r="M3557" s="44">
        <v>0</v>
      </c>
      <c r="N3557" s="44">
        <v>0</v>
      </c>
      <c r="O3557" s="46">
        <v>45581</v>
      </c>
    </row>
    <row r="3558" spans="1:15" x14ac:dyDescent="0.75">
      <c r="A3558" s="31">
        <v>11280</v>
      </c>
      <c r="B3558" s="32" t="s">
        <v>3570</v>
      </c>
      <c r="C3558" s="33">
        <v>45105</v>
      </c>
      <c r="D3558" s="34">
        <v>0.66666666666666663</v>
      </c>
      <c r="E3558" s="35" t="str">
        <f t="shared" si="220"/>
        <v>Afternoon</v>
      </c>
      <c r="F3558" s="36">
        <v>7</v>
      </c>
      <c r="G3558" s="36" t="str">
        <f t="shared" si="221"/>
        <v>Long</v>
      </c>
      <c r="H3558" s="36" t="s">
        <v>9</v>
      </c>
      <c r="I3558" s="37">
        <v>29191</v>
      </c>
      <c r="J3558" s="32">
        <f t="shared" ca="1" si="223"/>
        <v>45</v>
      </c>
      <c r="K3558" s="37" t="str">
        <f t="shared" ca="1" si="222"/>
        <v>25+</v>
      </c>
      <c r="L3558" s="36" t="s">
        <v>11</v>
      </c>
      <c r="M3558" s="36">
        <v>0</v>
      </c>
      <c r="N3558" s="36">
        <v>0</v>
      </c>
      <c r="O3558" s="38">
        <v>45581</v>
      </c>
    </row>
    <row r="3559" spans="1:15" x14ac:dyDescent="0.75">
      <c r="A3559" s="39">
        <v>11280</v>
      </c>
      <c r="B3559" s="40" t="s">
        <v>3571</v>
      </c>
      <c r="C3559" s="41">
        <v>45105</v>
      </c>
      <c r="D3559" s="42">
        <v>0.66666666666666663</v>
      </c>
      <c r="E3559" s="43" t="str">
        <f t="shared" si="220"/>
        <v>Afternoon</v>
      </c>
      <c r="F3559" s="44">
        <v>7</v>
      </c>
      <c r="G3559" s="44" t="str">
        <f t="shared" si="221"/>
        <v>Long</v>
      </c>
      <c r="H3559" s="44" t="s">
        <v>9</v>
      </c>
      <c r="I3559" s="45">
        <v>38086</v>
      </c>
      <c r="J3559" s="40">
        <f t="shared" ca="1" si="223"/>
        <v>21</v>
      </c>
      <c r="K3559" s="45" t="str">
        <f t="shared" ca="1" si="222"/>
        <v>18-24 (Young Drivers)</v>
      </c>
      <c r="L3559" s="44" t="s">
        <v>10</v>
      </c>
      <c r="M3559" s="44">
        <v>0</v>
      </c>
      <c r="N3559" s="44">
        <v>0</v>
      </c>
      <c r="O3559" s="46">
        <v>45581</v>
      </c>
    </row>
    <row r="3560" spans="1:15" x14ac:dyDescent="0.75">
      <c r="A3560" s="31">
        <v>11280</v>
      </c>
      <c r="B3560" s="32" t="s">
        <v>3572</v>
      </c>
      <c r="C3560" s="33">
        <v>45107</v>
      </c>
      <c r="D3560" s="34">
        <v>0.64236111111111116</v>
      </c>
      <c r="E3560" s="35" t="str">
        <f t="shared" si="220"/>
        <v>Afternoon</v>
      </c>
      <c r="F3560" s="36">
        <v>6.5</v>
      </c>
      <c r="G3560" s="36" t="str">
        <f t="shared" si="221"/>
        <v>Long</v>
      </c>
      <c r="H3560" s="36" t="s">
        <v>9</v>
      </c>
      <c r="I3560" s="37">
        <v>35985</v>
      </c>
      <c r="J3560" s="32">
        <f t="shared" ca="1" si="223"/>
        <v>27</v>
      </c>
      <c r="K3560" s="37" t="str">
        <f t="shared" ca="1" si="222"/>
        <v>25+</v>
      </c>
      <c r="L3560" s="36" t="s">
        <v>10</v>
      </c>
      <c r="M3560" s="36">
        <v>0</v>
      </c>
      <c r="N3560" s="36">
        <v>0</v>
      </c>
      <c r="O3560" s="38">
        <v>45581</v>
      </c>
    </row>
    <row r="3561" spans="1:15" x14ac:dyDescent="0.75">
      <c r="A3561" s="39">
        <v>11280</v>
      </c>
      <c r="B3561" s="40" t="s">
        <v>3573</v>
      </c>
      <c r="C3561" s="41">
        <v>45107</v>
      </c>
      <c r="D3561" s="42">
        <v>0.6875</v>
      </c>
      <c r="E3561" s="43" t="str">
        <f t="shared" si="220"/>
        <v>Afternoon</v>
      </c>
      <c r="F3561" s="44">
        <v>7.5</v>
      </c>
      <c r="G3561" s="44" t="str">
        <f t="shared" si="221"/>
        <v>Long</v>
      </c>
      <c r="H3561" s="44" t="s">
        <v>10</v>
      </c>
      <c r="I3561" s="45">
        <v>33654</v>
      </c>
      <c r="J3561" s="40">
        <f t="shared" ca="1" si="223"/>
        <v>33</v>
      </c>
      <c r="K3561" s="45" t="str">
        <f t="shared" ca="1" si="222"/>
        <v>25+</v>
      </c>
      <c r="L3561" s="44" t="s">
        <v>10</v>
      </c>
      <c r="M3561" s="44">
        <v>0</v>
      </c>
      <c r="N3561" s="44">
        <v>0</v>
      </c>
      <c r="O3561" s="46">
        <v>45581</v>
      </c>
    </row>
    <row r="3562" spans="1:15" x14ac:dyDescent="0.75">
      <c r="A3562" s="31">
        <v>11280</v>
      </c>
      <c r="B3562" s="32" t="s">
        <v>3574</v>
      </c>
      <c r="C3562" s="33">
        <v>45107</v>
      </c>
      <c r="D3562" s="34">
        <v>0.6875</v>
      </c>
      <c r="E3562" s="35" t="str">
        <f t="shared" si="220"/>
        <v>Afternoon</v>
      </c>
      <c r="F3562" s="36">
        <v>7.5</v>
      </c>
      <c r="G3562" s="36" t="str">
        <f t="shared" si="221"/>
        <v>Long</v>
      </c>
      <c r="H3562" s="36" t="s">
        <v>10</v>
      </c>
      <c r="I3562" s="37">
        <v>36619</v>
      </c>
      <c r="J3562" s="32">
        <f t="shared" ca="1" si="223"/>
        <v>25</v>
      </c>
      <c r="K3562" s="37" t="str">
        <f t="shared" ca="1" si="222"/>
        <v>25+</v>
      </c>
      <c r="L3562" s="36" t="s">
        <v>10</v>
      </c>
      <c r="M3562" s="36">
        <v>0</v>
      </c>
      <c r="N3562" s="36">
        <v>0</v>
      </c>
      <c r="O3562" s="38">
        <v>45581</v>
      </c>
    </row>
    <row r="3563" spans="1:15" x14ac:dyDescent="0.75">
      <c r="A3563" s="39">
        <v>11280</v>
      </c>
      <c r="B3563" s="40" t="s">
        <v>3575</v>
      </c>
      <c r="C3563" s="41">
        <v>45110</v>
      </c>
      <c r="D3563" s="42">
        <v>0.64583333333333337</v>
      </c>
      <c r="E3563" s="43" t="str">
        <f t="shared" si="220"/>
        <v>Afternoon</v>
      </c>
      <c r="F3563" s="44">
        <v>6.5</v>
      </c>
      <c r="G3563" s="44" t="str">
        <f t="shared" si="221"/>
        <v>Long</v>
      </c>
      <c r="H3563" s="44" t="s">
        <v>9</v>
      </c>
      <c r="I3563" s="45">
        <v>34134</v>
      </c>
      <c r="J3563" s="40">
        <f t="shared" ca="1" si="223"/>
        <v>32</v>
      </c>
      <c r="K3563" s="45" t="str">
        <f t="shared" ca="1" si="222"/>
        <v>25+</v>
      </c>
      <c r="L3563" s="44" t="s">
        <v>10</v>
      </c>
      <c r="M3563" s="44">
        <v>0</v>
      </c>
      <c r="N3563" s="44">
        <v>0</v>
      </c>
      <c r="O3563" s="46">
        <v>45581</v>
      </c>
    </row>
    <row r="3564" spans="1:15" x14ac:dyDescent="0.75">
      <c r="A3564" s="31">
        <v>11280</v>
      </c>
      <c r="B3564" s="32" t="s">
        <v>3576</v>
      </c>
      <c r="C3564" s="33">
        <v>45110</v>
      </c>
      <c r="D3564" s="34">
        <v>0.69791666666666663</v>
      </c>
      <c r="E3564" s="35" t="str">
        <f t="shared" si="220"/>
        <v>Afternoon</v>
      </c>
      <c r="F3564" s="36">
        <v>7.75</v>
      </c>
      <c r="G3564" s="36" t="str">
        <f t="shared" si="221"/>
        <v>Long</v>
      </c>
      <c r="H3564" s="36" t="s">
        <v>10</v>
      </c>
      <c r="I3564" s="37">
        <v>33690</v>
      </c>
      <c r="J3564" s="32">
        <f t="shared" ca="1" si="223"/>
        <v>33</v>
      </c>
      <c r="K3564" s="37" t="str">
        <f t="shared" ca="1" si="222"/>
        <v>25+</v>
      </c>
      <c r="L3564" s="36" t="s">
        <v>11</v>
      </c>
      <c r="M3564" s="36">
        <v>0</v>
      </c>
      <c r="N3564" s="36">
        <v>0</v>
      </c>
      <c r="O3564" s="38">
        <v>45581</v>
      </c>
    </row>
    <row r="3565" spans="1:15" x14ac:dyDescent="0.75">
      <c r="A3565" s="39">
        <v>11280</v>
      </c>
      <c r="B3565" s="40" t="s">
        <v>3577</v>
      </c>
      <c r="C3565" s="41">
        <v>45110</v>
      </c>
      <c r="D3565" s="42">
        <v>0.69791666666666663</v>
      </c>
      <c r="E3565" s="43" t="str">
        <f t="shared" si="220"/>
        <v>Afternoon</v>
      </c>
      <c r="F3565" s="44">
        <v>7.75</v>
      </c>
      <c r="G3565" s="44" t="str">
        <f t="shared" si="221"/>
        <v>Long</v>
      </c>
      <c r="H3565" s="44" t="s">
        <v>9</v>
      </c>
      <c r="I3565" s="45">
        <v>38042</v>
      </c>
      <c r="J3565" s="40">
        <f t="shared" ca="1" si="223"/>
        <v>21</v>
      </c>
      <c r="K3565" s="45" t="str">
        <f t="shared" ca="1" si="222"/>
        <v>18-24 (Young Drivers)</v>
      </c>
      <c r="L3565" s="44" t="s">
        <v>10</v>
      </c>
      <c r="M3565" s="44">
        <v>0</v>
      </c>
      <c r="N3565" s="44">
        <v>0</v>
      </c>
      <c r="O3565" s="46">
        <v>45581</v>
      </c>
    </row>
    <row r="3566" spans="1:15" x14ac:dyDescent="0.75">
      <c r="A3566" s="31">
        <v>11280</v>
      </c>
      <c r="B3566" s="32" t="s">
        <v>3578</v>
      </c>
      <c r="C3566" s="33">
        <v>45114</v>
      </c>
      <c r="D3566" s="34">
        <v>0.61111111111111116</v>
      </c>
      <c r="E3566" s="35" t="str">
        <f t="shared" si="220"/>
        <v>Afternoon</v>
      </c>
      <c r="F3566" s="36">
        <v>11.25</v>
      </c>
      <c r="G3566" s="36" t="str">
        <f t="shared" si="221"/>
        <v>Long</v>
      </c>
      <c r="H3566" s="36" t="s">
        <v>9</v>
      </c>
      <c r="I3566" s="37">
        <v>36903</v>
      </c>
      <c r="J3566" s="32">
        <f t="shared" ca="1" si="223"/>
        <v>24</v>
      </c>
      <c r="K3566" s="37" t="str">
        <f t="shared" ca="1" si="222"/>
        <v>18-24 (Young Drivers)</v>
      </c>
      <c r="L3566" s="36" t="s">
        <v>10</v>
      </c>
      <c r="M3566" s="36">
        <v>1</v>
      </c>
      <c r="N3566" s="36">
        <v>1</v>
      </c>
      <c r="O3566" s="38">
        <v>45581</v>
      </c>
    </row>
    <row r="3567" spans="1:15" x14ac:dyDescent="0.75">
      <c r="A3567" s="39">
        <v>11280</v>
      </c>
      <c r="B3567" s="40" t="s">
        <v>3579</v>
      </c>
      <c r="C3567" s="41">
        <v>45111</v>
      </c>
      <c r="D3567" s="42">
        <v>0.64236111111111116</v>
      </c>
      <c r="E3567" s="43" t="str">
        <f t="shared" si="220"/>
        <v>Afternoon</v>
      </c>
      <c r="F3567" s="44">
        <v>6.5</v>
      </c>
      <c r="G3567" s="44" t="str">
        <f t="shared" si="221"/>
        <v>Long</v>
      </c>
      <c r="H3567" s="44" t="s">
        <v>10</v>
      </c>
      <c r="I3567" s="45">
        <v>28976</v>
      </c>
      <c r="J3567" s="40">
        <f t="shared" ca="1" si="223"/>
        <v>46</v>
      </c>
      <c r="K3567" s="45" t="str">
        <f t="shared" ca="1" si="222"/>
        <v>25+</v>
      </c>
      <c r="L3567" s="44" t="s">
        <v>10</v>
      </c>
      <c r="M3567" s="44">
        <v>0</v>
      </c>
      <c r="N3567" s="44">
        <v>0</v>
      </c>
      <c r="O3567" s="46">
        <v>45581</v>
      </c>
    </row>
    <row r="3568" spans="1:15" x14ac:dyDescent="0.75">
      <c r="A3568" s="31">
        <v>11280</v>
      </c>
      <c r="B3568" s="32" t="s">
        <v>3580</v>
      </c>
      <c r="C3568" s="33">
        <v>45111</v>
      </c>
      <c r="D3568" s="34">
        <v>0.69236111111111109</v>
      </c>
      <c r="E3568" s="35" t="str">
        <f t="shared" si="220"/>
        <v>Afternoon</v>
      </c>
      <c r="F3568" s="36">
        <v>7.75</v>
      </c>
      <c r="G3568" s="36" t="str">
        <f t="shared" si="221"/>
        <v>Long</v>
      </c>
      <c r="H3568" s="36" t="s">
        <v>9</v>
      </c>
      <c r="I3568" s="37">
        <v>38869</v>
      </c>
      <c r="J3568" s="32">
        <f t="shared" ca="1" si="223"/>
        <v>19</v>
      </c>
      <c r="K3568" s="37" t="str">
        <f t="shared" ca="1" si="222"/>
        <v>18-24 (Young Drivers)</v>
      </c>
      <c r="L3568" s="36" t="s">
        <v>10</v>
      </c>
      <c r="M3568" s="36">
        <v>0</v>
      </c>
      <c r="N3568" s="36">
        <v>0</v>
      </c>
      <c r="O3568" s="38">
        <v>45581</v>
      </c>
    </row>
    <row r="3569" spans="1:15" x14ac:dyDescent="0.75">
      <c r="A3569" s="39">
        <v>11280</v>
      </c>
      <c r="B3569" s="40" t="s">
        <v>3581</v>
      </c>
      <c r="C3569" s="41">
        <v>45111</v>
      </c>
      <c r="D3569" s="42">
        <v>0.69236111111111109</v>
      </c>
      <c r="E3569" s="43" t="str">
        <f t="shared" si="220"/>
        <v>Afternoon</v>
      </c>
      <c r="F3569" s="44">
        <v>7.75</v>
      </c>
      <c r="G3569" s="44" t="str">
        <f t="shared" si="221"/>
        <v>Long</v>
      </c>
      <c r="H3569" s="44" t="s">
        <v>10</v>
      </c>
      <c r="I3569" s="45">
        <v>32563</v>
      </c>
      <c r="J3569" s="40">
        <f t="shared" ca="1" si="223"/>
        <v>36</v>
      </c>
      <c r="K3569" s="45" t="str">
        <f t="shared" ca="1" si="222"/>
        <v>25+</v>
      </c>
      <c r="L3569" s="44" t="s">
        <v>10</v>
      </c>
      <c r="M3569" s="44">
        <v>0</v>
      </c>
      <c r="N3569" s="44">
        <v>0</v>
      </c>
      <c r="O3569" s="46">
        <v>45581</v>
      </c>
    </row>
    <row r="3570" spans="1:15" x14ac:dyDescent="0.75">
      <c r="A3570" s="31">
        <v>11280</v>
      </c>
      <c r="B3570" s="32" t="s">
        <v>3582</v>
      </c>
      <c r="C3570" s="33">
        <v>45112</v>
      </c>
      <c r="D3570" s="34">
        <v>0.60763888888888884</v>
      </c>
      <c r="E3570" s="35" t="str">
        <f t="shared" si="220"/>
        <v>Afternoon</v>
      </c>
      <c r="F3570" s="36">
        <v>6</v>
      </c>
      <c r="G3570" s="36" t="str">
        <f t="shared" si="221"/>
        <v>Long</v>
      </c>
      <c r="H3570" s="36" t="s">
        <v>9</v>
      </c>
      <c r="I3570" s="37">
        <v>35412</v>
      </c>
      <c r="J3570" s="32">
        <f t="shared" ca="1" si="223"/>
        <v>28</v>
      </c>
      <c r="K3570" s="37" t="str">
        <f t="shared" ca="1" si="222"/>
        <v>25+</v>
      </c>
      <c r="L3570" s="36" t="s">
        <v>10</v>
      </c>
      <c r="M3570" s="36">
        <v>0</v>
      </c>
      <c r="N3570" s="36">
        <v>0</v>
      </c>
      <c r="O3570" s="38">
        <v>45581</v>
      </c>
    </row>
    <row r="3571" spans="1:15" x14ac:dyDescent="0.75">
      <c r="A3571" s="39">
        <v>11280</v>
      </c>
      <c r="B3571" s="40" t="s">
        <v>3583</v>
      </c>
      <c r="C3571" s="41">
        <v>45112</v>
      </c>
      <c r="D3571" s="42">
        <v>0.60763888888888884</v>
      </c>
      <c r="E3571" s="43" t="str">
        <f t="shared" si="220"/>
        <v>Afternoon</v>
      </c>
      <c r="F3571" s="44">
        <v>10</v>
      </c>
      <c r="G3571" s="44" t="str">
        <f t="shared" si="221"/>
        <v>Long</v>
      </c>
      <c r="H3571" s="44" t="s">
        <v>10</v>
      </c>
      <c r="I3571" s="45">
        <v>38869</v>
      </c>
      <c r="J3571" s="40">
        <f t="shared" ca="1" si="223"/>
        <v>19</v>
      </c>
      <c r="K3571" s="45" t="str">
        <f t="shared" ca="1" si="222"/>
        <v>18-24 (Young Drivers)</v>
      </c>
      <c r="L3571" s="44" t="s">
        <v>10</v>
      </c>
      <c r="M3571" s="44">
        <v>0</v>
      </c>
      <c r="N3571" s="44">
        <v>0</v>
      </c>
      <c r="O3571" s="46">
        <v>45581</v>
      </c>
    </row>
    <row r="3572" spans="1:15" x14ac:dyDescent="0.75">
      <c r="A3572" s="31">
        <v>11280</v>
      </c>
      <c r="B3572" s="32" t="s">
        <v>3584</v>
      </c>
      <c r="C3572" s="33">
        <v>45112</v>
      </c>
      <c r="D3572" s="34">
        <v>0.70486111111111116</v>
      </c>
      <c r="E3572" s="35" t="str">
        <f t="shared" si="220"/>
        <v>Afternoon</v>
      </c>
      <c r="F3572" s="36">
        <v>8.5</v>
      </c>
      <c r="G3572" s="36" t="str">
        <f t="shared" si="221"/>
        <v>Long</v>
      </c>
      <c r="H3572" s="36" t="s">
        <v>10</v>
      </c>
      <c r="I3572" s="37">
        <v>38064</v>
      </c>
      <c r="J3572" s="32">
        <f t="shared" ca="1" si="223"/>
        <v>21</v>
      </c>
      <c r="K3572" s="37" t="str">
        <f t="shared" ca="1" si="222"/>
        <v>18-24 (Young Drivers)</v>
      </c>
      <c r="L3572" s="36" t="s">
        <v>10</v>
      </c>
      <c r="M3572" s="36">
        <v>0</v>
      </c>
      <c r="N3572" s="36">
        <v>0</v>
      </c>
      <c r="O3572" s="38">
        <v>45581</v>
      </c>
    </row>
    <row r="3573" spans="1:15" x14ac:dyDescent="0.75">
      <c r="A3573" s="39">
        <v>11280</v>
      </c>
      <c r="B3573" s="40" t="s">
        <v>3585</v>
      </c>
      <c r="C3573" s="41">
        <v>45112</v>
      </c>
      <c r="D3573" s="42">
        <v>0.70486111111111116</v>
      </c>
      <c r="E3573" s="43" t="str">
        <f t="shared" si="220"/>
        <v>Afternoon</v>
      </c>
      <c r="F3573" s="44">
        <v>8.5</v>
      </c>
      <c r="G3573" s="44" t="str">
        <f t="shared" si="221"/>
        <v>Long</v>
      </c>
      <c r="H3573" s="44" t="s">
        <v>9</v>
      </c>
      <c r="I3573" s="45">
        <v>25877</v>
      </c>
      <c r="J3573" s="40">
        <f t="shared" ca="1" si="223"/>
        <v>54</v>
      </c>
      <c r="K3573" s="45" t="str">
        <f t="shared" ca="1" si="222"/>
        <v>25+</v>
      </c>
      <c r="L3573" s="44" t="s">
        <v>11</v>
      </c>
      <c r="M3573" s="44">
        <v>0</v>
      </c>
      <c r="N3573" s="44">
        <v>0</v>
      </c>
      <c r="O3573" s="46">
        <v>45581</v>
      </c>
    </row>
    <row r="3574" spans="1:15" x14ac:dyDescent="0.75">
      <c r="A3574" s="31">
        <v>11280</v>
      </c>
      <c r="B3574" s="32" t="s">
        <v>3586</v>
      </c>
      <c r="C3574" s="33">
        <v>45114</v>
      </c>
      <c r="D3574" s="34">
        <v>0.61111111111111116</v>
      </c>
      <c r="E3574" s="35" t="str">
        <f t="shared" si="220"/>
        <v>Afternoon</v>
      </c>
      <c r="F3574" s="36">
        <v>6.25</v>
      </c>
      <c r="G3574" s="36" t="str">
        <f t="shared" si="221"/>
        <v>Long</v>
      </c>
      <c r="H3574" s="36" t="s">
        <v>10</v>
      </c>
      <c r="I3574" s="37">
        <v>30168</v>
      </c>
      <c r="J3574" s="32">
        <f t="shared" ca="1" si="223"/>
        <v>43</v>
      </c>
      <c r="K3574" s="37" t="str">
        <f t="shared" ca="1" si="222"/>
        <v>25+</v>
      </c>
      <c r="L3574" s="36" t="s">
        <v>10</v>
      </c>
      <c r="M3574" s="36">
        <v>1</v>
      </c>
      <c r="N3574" s="36">
        <v>1</v>
      </c>
      <c r="O3574" s="38">
        <v>45581</v>
      </c>
    </row>
    <row r="3575" spans="1:15" x14ac:dyDescent="0.75">
      <c r="A3575" s="39">
        <v>11280</v>
      </c>
      <c r="B3575" s="40" t="s">
        <v>3587</v>
      </c>
      <c r="C3575" s="41">
        <v>45114</v>
      </c>
      <c r="D3575" s="42">
        <v>0.54166666666666663</v>
      </c>
      <c r="E3575" s="43" t="str">
        <f t="shared" si="220"/>
        <v>Afternoon</v>
      </c>
      <c r="F3575" s="44">
        <v>8</v>
      </c>
      <c r="G3575" s="44" t="str">
        <f t="shared" si="221"/>
        <v>Long</v>
      </c>
      <c r="H3575" s="44" t="s">
        <v>10</v>
      </c>
      <c r="I3575" s="45">
        <v>34614</v>
      </c>
      <c r="J3575" s="40">
        <f t="shared" ca="1" si="223"/>
        <v>30</v>
      </c>
      <c r="K3575" s="45" t="str">
        <f t="shared" ca="1" si="222"/>
        <v>25+</v>
      </c>
      <c r="L3575" s="44" t="s">
        <v>10</v>
      </c>
      <c r="M3575" s="44">
        <v>0</v>
      </c>
      <c r="N3575" s="44">
        <v>0</v>
      </c>
      <c r="O3575" s="46">
        <v>45581</v>
      </c>
    </row>
    <row r="3576" spans="1:15" x14ac:dyDescent="0.75">
      <c r="A3576" s="31">
        <v>11280</v>
      </c>
      <c r="B3576" s="32" t="s">
        <v>3588</v>
      </c>
      <c r="C3576" s="33">
        <v>45114</v>
      </c>
      <c r="D3576" s="34">
        <v>0.72222222222222221</v>
      </c>
      <c r="E3576" s="35" t="str">
        <f t="shared" si="220"/>
        <v>Afternoon</v>
      </c>
      <c r="F3576" s="36">
        <v>7.5</v>
      </c>
      <c r="G3576" s="36" t="str">
        <f t="shared" si="221"/>
        <v>Long</v>
      </c>
      <c r="H3576" s="36" t="s">
        <v>10</v>
      </c>
      <c r="I3576" s="37">
        <v>31229</v>
      </c>
      <c r="J3576" s="32">
        <f t="shared" ca="1" si="223"/>
        <v>40</v>
      </c>
      <c r="K3576" s="37" t="str">
        <f t="shared" ca="1" si="222"/>
        <v>25+</v>
      </c>
      <c r="L3576" s="36" t="s">
        <v>10</v>
      </c>
      <c r="M3576" s="36">
        <v>1</v>
      </c>
      <c r="N3576" s="36">
        <v>1</v>
      </c>
      <c r="O3576" s="38">
        <v>45581</v>
      </c>
    </row>
    <row r="3577" spans="1:15" x14ac:dyDescent="0.75">
      <c r="A3577" s="39">
        <v>11280</v>
      </c>
      <c r="B3577" s="40" t="s">
        <v>3589</v>
      </c>
      <c r="C3577" s="41">
        <v>45114</v>
      </c>
      <c r="D3577" s="42">
        <v>0.72222222222222221</v>
      </c>
      <c r="E3577" s="43" t="str">
        <f t="shared" si="220"/>
        <v>Afternoon</v>
      </c>
      <c r="F3577" s="44">
        <v>7.5</v>
      </c>
      <c r="G3577" s="44" t="str">
        <f t="shared" si="221"/>
        <v>Long</v>
      </c>
      <c r="H3577" s="44" t="s">
        <v>9</v>
      </c>
      <c r="I3577" s="45">
        <v>34931</v>
      </c>
      <c r="J3577" s="40">
        <f t="shared" ca="1" si="223"/>
        <v>30</v>
      </c>
      <c r="K3577" s="45" t="str">
        <f t="shared" ca="1" si="222"/>
        <v>25+</v>
      </c>
      <c r="L3577" s="44" t="s">
        <v>10</v>
      </c>
      <c r="M3577" s="44">
        <v>1</v>
      </c>
      <c r="N3577" s="44">
        <v>1</v>
      </c>
      <c r="O3577" s="46">
        <v>45581</v>
      </c>
    </row>
    <row r="3578" spans="1:15" x14ac:dyDescent="0.75">
      <c r="A3578" s="31">
        <v>11280</v>
      </c>
      <c r="B3578" s="32" t="s">
        <v>3590</v>
      </c>
      <c r="C3578" s="33">
        <v>45117</v>
      </c>
      <c r="D3578" s="34">
        <v>0.65625</v>
      </c>
      <c r="E3578" s="35" t="str">
        <f t="shared" si="220"/>
        <v>Afternoon</v>
      </c>
      <c r="F3578" s="36">
        <v>6.75</v>
      </c>
      <c r="G3578" s="36" t="str">
        <f t="shared" si="221"/>
        <v>Long</v>
      </c>
      <c r="H3578" s="36" t="s">
        <v>9</v>
      </c>
      <c r="I3578" s="37">
        <v>35618</v>
      </c>
      <c r="J3578" s="32">
        <f t="shared" ca="1" si="223"/>
        <v>28</v>
      </c>
      <c r="K3578" s="37" t="str">
        <f t="shared" ca="1" si="222"/>
        <v>25+</v>
      </c>
      <c r="L3578" s="36" t="s">
        <v>10</v>
      </c>
      <c r="M3578" s="36">
        <v>1</v>
      </c>
      <c r="N3578" s="36">
        <v>1</v>
      </c>
      <c r="O3578" s="38">
        <v>45581</v>
      </c>
    </row>
    <row r="3579" spans="1:15" x14ac:dyDescent="0.75">
      <c r="A3579" s="39">
        <v>11280</v>
      </c>
      <c r="B3579" s="40" t="s">
        <v>3591</v>
      </c>
      <c r="C3579" s="41">
        <v>45117</v>
      </c>
      <c r="D3579" s="42">
        <v>0.65625</v>
      </c>
      <c r="E3579" s="43" t="str">
        <f t="shared" si="220"/>
        <v>Afternoon</v>
      </c>
      <c r="F3579" s="44">
        <v>6.75</v>
      </c>
      <c r="G3579" s="44" t="str">
        <f t="shared" si="221"/>
        <v>Long</v>
      </c>
      <c r="H3579" s="44" t="s">
        <v>10</v>
      </c>
      <c r="I3579" s="45">
        <v>23046</v>
      </c>
      <c r="J3579" s="40">
        <f t="shared" ca="1" si="223"/>
        <v>62</v>
      </c>
      <c r="K3579" s="45" t="str">
        <f t="shared" ca="1" si="222"/>
        <v>25+</v>
      </c>
      <c r="L3579" s="44" t="s">
        <v>10</v>
      </c>
      <c r="M3579" s="44">
        <v>1</v>
      </c>
      <c r="N3579" s="44">
        <v>1</v>
      </c>
      <c r="O3579" s="46">
        <v>45581</v>
      </c>
    </row>
    <row r="3580" spans="1:15" x14ac:dyDescent="0.75">
      <c r="A3580" s="31">
        <v>11280</v>
      </c>
      <c r="B3580" s="32" t="s">
        <v>3592</v>
      </c>
      <c r="C3580" s="33">
        <v>45117</v>
      </c>
      <c r="D3580" s="34">
        <v>0.63263888888888886</v>
      </c>
      <c r="E3580" s="35" t="str">
        <f t="shared" si="220"/>
        <v>Afternoon</v>
      </c>
      <c r="F3580" s="36">
        <v>6.25</v>
      </c>
      <c r="G3580" s="36" t="str">
        <f t="shared" si="221"/>
        <v>Long</v>
      </c>
      <c r="H3580" s="36" t="s">
        <v>9</v>
      </c>
      <c r="I3580" s="37">
        <v>29159</v>
      </c>
      <c r="J3580" s="32">
        <f t="shared" ca="1" si="223"/>
        <v>45</v>
      </c>
      <c r="K3580" s="37" t="str">
        <f t="shared" ca="1" si="222"/>
        <v>25+</v>
      </c>
      <c r="L3580" s="36" t="s">
        <v>10</v>
      </c>
      <c r="M3580" s="36">
        <v>0</v>
      </c>
      <c r="N3580" s="36">
        <v>0</v>
      </c>
      <c r="O3580" s="38">
        <v>45581</v>
      </c>
    </row>
    <row r="3581" spans="1:15" x14ac:dyDescent="0.75">
      <c r="A3581" s="39">
        <v>11280</v>
      </c>
      <c r="B3581" s="40" t="s">
        <v>3593</v>
      </c>
      <c r="C3581" s="41">
        <v>45117</v>
      </c>
      <c r="D3581" s="42">
        <v>0.68055555555555558</v>
      </c>
      <c r="E3581" s="43" t="str">
        <f t="shared" si="220"/>
        <v>Afternoon</v>
      </c>
      <c r="F3581" s="44">
        <v>7.5</v>
      </c>
      <c r="G3581" s="44" t="str">
        <f t="shared" si="221"/>
        <v>Long</v>
      </c>
      <c r="H3581" s="44" t="s">
        <v>9</v>
      </c>
      <c r="I3581" s="45">
        <v>31634</v>
      </c>
      <c r="J3581" s="40">
        <f t="shared" ca="1" si="223"/>
        <v>39</v>
      </c>
      <c r="K3581" s="45" t="str">
        <f t="shared" ca="1" si="222"/>
        <v>25+</v>
      </c>
      <c r="L3581" s="44" t="s">
        <v>10</v>
      </c>
      <c r="M3581" s="44">
        <v>0</v>
      </c>
      <c r="N3581" s="44">
        <v>0</v>
      </c>
      <c r="O3581" s="46">
        <v>45581</v>
      </c>
    </row>
    <row r="3582" spans="1:15" x14ac:dyDescent="0.75">
      <c r="A3582" s="31">
        <v>11280</v>
      </c>
      <c r="B3582" s="32" t="s">
        <v>3594</v>
      </c>
      <c r="C3582" s="33">
        <v>45117</v>
      </c>
      <c r="D3582" s="34">
        <v>0.68055555555555558</v>
      </c>
      <c r="E3582" s="35" t="str">
        <f t="shared" si="220"/>
        <v>Afternoon</v>
      </c>
      <c r="F3582" s="36">
        <v>7.5</v>
      </c>
      <c r="G3582" s="36" t="str">
        <f t="shared" si="221"/>
        <v>Long</v>
      </c>
      <c r="H3582" s="36" t="s">
        <v>10</v>
      </c>
      <c r="I3582" s="37">
        <v>35277</v>
      </c>
      <c r="J3582" s="32">
        <f t="shared" ca="1" si="223"/>
        <v>29</v>
      </c>
      <c r="K3582" s="37" t="str">
        <f t="shared" ca="1" si="222"/>
        <v>25+</v>
      </c>
      <c r="L3582" s="36" t="s">
        <v>10</v>
      </c>
      <c r="M3582" s="36">
        <v>0</v>
      </c>
      <c r="N3582" s="36">
        <v>0</v>
      </c>
      <c r="O3582" s="38">
        <v>45581</v>
      </c>
    </row>
    <row r="3583" spans="1:15" x14ac:dyDescent="0.75">
      <c r="A3583" s="39">
        <v>11280</v>
      </c>
      <c r="B3583" s="40" t="s">
        <v>3595</v>
      </c>
      <c r="C3583" s="41">
        <v>45118</v>
      </c>
      <c r="D3583" s="42">
        <v>0.625</v>
      </c>
      <c r="E3583" s="43" t="str">
        <f t="shared" si="220"/>
        <v>Afternoon</v>
      </c>
      <c r="F3583" s="44">
        <v>6</v>
      </c>
      <c r="G3583" s="44" t="str">
        <f t="shared" si="221"/>
        <v>Long</v>
      </c>
      <c r="H3583" s="44" t="s">
        <v>10</v>
      </c>
      <c r="I3583" s="45">
        <v>36940</v>
      </c>
      <c r="J3583" s="40">
        <f t="shared" ca="1" si="223"/>
        <v>24</v>
      </c>
      <c r="K3583" s="45" t="str">
        <f t="shared" ca="1" si="222"/>
        <v>18-24 (Young Drivers)</v>
      </c>
      <c r="L3583" s="44" t="s">
        <v>10</v>
      </c>
      <c r="M3583" s="44">
        <v>0</v>
      </c>
      <c r="N3583" s="44">
        <v>0</v>
      </c>
      <c r="O3583" s="46">
        <v>45581</v>
      </c>
    </row>
    <row r="3584" spans="1:15" x14ac:dyDescent="0.75">
      <c r="A3584" s="31">
        <v>11280</v>
      </c>
      <c r="B3584" s="32" t="s">
        <v>3596</v>
      </c>
      <c r="C3584" s="33">
        <v>45118</v>
      </c>
      <c r="D3584" s="34">
        <v>0.625</v>
      </c>
      <c r="E3584" s="35" t="str">
        <f t="shared" si="220"/>
        <v>Afternoon</v>
      </c>
      <c r="F3584" s="36">
        <v>6</v>
      </c>
      <c r="G3584" s="36" t="str">
        <f t="shared" si="221"/>
        <v>Long</v>
      </c>
      <c r="H3584" s="36" t="s">
        <v>10</v>
      </c>
      <c r="I3584" s="37">
        <v>37071</v>
      </c>
      <c r="J3584" s="32">
        <f t="shared" ca="1" si="223"/>
        <v>24</v>
      </c>
      <c r="K3584" s="37" t="str">
        <f t="shared" ca="1" si="222"/>
        <v>18-24 (Young Drivers)</v>
      </c>
      <c r="L3584" s="36" t="s">
        <v>10</v>
      </c>
      <c r="M3584" s="36">
        <v>0</v>
      </c>
      <c r="N3584" s="36">
        <v>0</v>
      </c>
      <c r="O3584" s="38">
        <v>45581</v>
      </c>
    </row>
    <row r="3585" spans="1:15" x14ac:dyDescent="0.75">
      <c r="A3585" s="39">
        <v>11280</v>
      </c>
      <c r="B3585" s="40" t="s">
        <v>3597</v>
      </c>
      <c r="C3585" s="41">
        <v>45119</v>
      </c>
      <c r="D3585" s="42">
        <v>0.61458333333333337</v>
      </c>
      <c r="E3585" s="43" t="str">
        <f t="shared" ref="E3585:E3647" si="224">IF(D3585&lt;TIME(12,0,0), "Morning", IF(D3585&lt;TIME(18,0,0), "Afternoon", "Evening"))</f>
        <v>Afternoon</v>
      </c>
      <c r="F3585" s="44">
        <v>6</v>
      </c>
      <c r="G3585" s="44" t="str">
        <f t="shared" ref="G3585:G3647" si="225">IF(F3585 &lt; 2.5, "Short",
  IF(F3585 &lt;= 4, "Medium", "Long")
)</f>
        <v>Long</v>
      </c>
      <c r="H3585" s="44" t="s">
        <v>10</v>
      </c>
      <c r="I3585" s="45">
        <v>36959</v>
      </c>
      <c r="J3585" s="40">
        <f t="shared" ca="1" si="223"/>
        <v>24</v>
      </c>
      <c r="K3585" s="45" t="str">
        <f t="shared" ref="K3585:K3647" ca="1" si="226" xml:space="preserve"> IF(J3585 &lt; 15, "Invalid (Below Minimum Age)", IF(J3585 = 15, "15 (Moped/Tractor)", IF(J3585 = 16, "16 (Light Vehicles)", IF(J3585 = 17, "17 (Car/Motorcycle)", IF(J3585 &lt;= 24, "18-24 (Young Drivers)","25+"
        )
      )
    )
  )
)</f>
        <v>18-24 (Young Drivers)</v>
      </c>
      <c r="L3585" s="44" t="s">
        <v>10</v>
      </c>
      <c r="M3585" s="44">
        <v>0</v>
      </c>
      <c r="N3585" s="44">
        <v>0</v>
      </c>
      <c r="O3585" s="46">
        <v>45581</v>
      </c>
    </row>
    <row r="3586" spans="1:15" x14ac:dyDescent="0.75">
      <c r="A3586" s="31">
        <v>11280</v>
      </c>
      <c r="B3586" s="32" t="s">
        <v>3598</v>
      </c>
      <c r="C3586" s="33">
        <v>45119</v>
      </c>
      <c r="D3586" s="34">
        <v>0.66666666666666663</v>
      </c>
      <c r="E3586" s="35" t="str">
        <f t="shared" si="224"/>
        <v>Afternoon</v>
      </c>
      <c r="F3586" s="36">
        <v>7.25</v>
      </c>
      <c r="G3586" s="36" t="str">
        <f t="shared" si="225"/>
        <v>Long</v>
      </c>
      <c r="H3586" s="36" t="s">
        <v>10</v>
      </c>
      <c r="I3586" s="37">
        <v>27697</v>
      </c>
      <c r="J3586" s="32">
        <f t="shared" ref="J3586:J3649" ca="1" si="227">IFERROR(DATEDIF(I3586, TODAY(), "Y"), 0)</f>
        <v>49</v>
      </c>
      <c r="K3586" s="37" t="str">
        <f t="shared" ca="1" si="226"/>
        <v>25+</v>
      </c>
      <c r="L3586" s="36" t="s">
        <v>10</v>
      </c>
      <c r="M3586" s="36">
        <v>0</v>
      </c>
      <c r="N3586" s="36">
        <v>0</v>
      </c>
      <c r="O3586" s="38">
        <v>45581</v>
      </c>
    </row>
    <row r="3587" spans="1:15" x14ac:dyDescent="0.75">
      <c r="A3587" s="39">
        <v>11280</v>
      </c>
      <c r="B3587" s="40" t="s">
        <v>3599</v>
      </c>
      <c r="C3587" s="41">
        <v>45119</v>
      </c>
      <c r="D3587" s="42">
        <v>0.66666666666666663</v>
      </c>
      <c r="E3587" s="43" t="str">
        <f t="shared" si="224"/>
        <v>Afternoon</v>
      </c>
      <c r="F3587" s="44">
        <v>7.25</v>
      </c>
      <c r="G3587" s="44" t="str">
        <f t="shared" si="225"/>
        <v>Long</v>
      </c>
      <c r="H3587" s="44" t="s">
        <v>9</v>
      </c>
      <c r="I3587" s="45">
        <v>37032</v>
      </c>
      <c r="J3587" s="40">
        <f t="shared" ca="1" si="227"/>
        <v>24</v>
      </c>
      <c r="K3587" s="45" t="str">
        <f t="shared" ca="1" si="226"/>
        <v>18-24 (Young Drivers)</v>
      </c>
      <c r="L3587" s="44" t="s">
        <v>10</v>
      </c>
      <c r="M3587" s="44">
        <v>0</v>
      </c>
      <c r="N3587" s="44">
        <v>0</v>
      </c>
      <c r="O3587" s="46">
        <v>45581</v>
      </c>
    </row>
    <row r="3588" spans="1:15" x14ac:dyDescent="0.75">
      <c r="A3588" s="31">
        <v>11280</v>
      </c>
      <c r="B3588" s="32" t="s">
        <v>3600</v>
      </c>
      <c r="C3588" s="33">
        <v>45121</v>
      </c>
      <c r="D3588" s="34">
        <v>0.625</v>
      </c>
      <c r="E3588" s="35" t="str">
        <f t="shared" si="224"/>
        <v>Afternoon</v>
      </c>
      <c r="F3588" s="36">
        <v>6</v>
      </c>
      <c r="G3588" s="36" t="str">
        <f t="shared" si="225"/>
        <v>Long</v>
      </c>
      <c r="H3588" s="36" t="s">
        <v>10</v>
      </c>
      <c r="I3588" s="37">
        <v>31462</v>
      </c>
      <c r="J3588" s="32">
        <f t="shared" ca="1" si="227"/>
        <v>39</v>
      </c>
      <c r="K3588" s="37" t="str">
        <f t="shared" ca="1" si="226"/>
        <v>25+</v>
      </c>
      <c r="L3588" s="36" t="s">
        <v>10</v>
      </c>
      <c r="M3588" s="36">
        <v>0</v>
      </c>
      <c r="N3588" s="36">
        <v>0</v>
      </c>
      <c r="O3588" s="38">
        <v>45581</v>
      </c>
    </row>
    <row r="3589" spans="1:15" x14ac:dyDescent="0.75">
      <c r="A3589" s="39">
        <v>11280</v>
      </c>
      <c r="B3589" s="40" t="s">
        <v>3601</v>
      </c>
      <c r="C3589" s="41">
        <v>45121</v>
      </c>
      <c r="D3589" s="42">
        <v>0.66666666666666663</v>
      </c>
      <c r="E3589" s="43" t="str">
        <f t="shared" si="224"/>
        <v>Afternoon</v>
      </c>
      <c r="F3589" s="44">
        <v>7</v>
      </c>
      <c r="G3589" s="44" t="str">
        <f t="shared" si="225"/>
        <v>Long</v>
      </c>
      <c r="H3589" s="44" t="s">
        <v>10</v>
      </c>
      <c r="I3589" s="45">
        <v>30802</v>
      </c>
      <c r="J3589" s="40">
        <f t="shared" ca="1" si="227"/>
        <v>41</v>
      </c>
      <c r="K3589" s="45" t="str">
        <f t="shared" ca="1" si="226"/>
        <v>25+</v>
      </c>
      <c r="L3589" s="44" t="s">
        <v>10</v>
      </c>
      <c r="M3589" s="44">
        <v>0</v>
      </c>
      <c r="N3589" s="44">
        <v>0</v>
      </c>
      <c r="O3589" s="46">
        <v>45581</v>
      </c>
    </row>
    <row r="3590" spans="1:15" x14ac:dyDescent="0.75">
      <c r="A3590" s="31">
        <v>11280</v>
      </c>
      <c r="B3590" s="32" t="s">
        <v>3602</v>
      </c>
      <c r="C3590" s="33">
        <v>45121</v>
      </c>
      <c r="D3590" s="34">
        <v>0.67708333333333337</v>
      </c>
      <c r="E3590" s="35" t="str">
        <f t="shared" si="224"/>
        <v>Afternoon</v>
      </c>
      <c r="F3590" s="36">
        <v>7.25</v>
      </c>
      <c r="G3590" s="36" t="str">
        <f t="shared" si="225"/>
        <v>Long</v>
      </c>
      <c r="H3590" s="36" t="s">
        <v>9</v>
      </c>
      <c r="I3590" s="37">
        <v>33567</v>
      </c>
      <c r="J3590" s="32">
        <f t="shared" ca="1" si="227"/>
        <v>33</v>
      </c>
      <c r="K3590" s="37" t="str">
        <f t="shared" ca="1" si="226"/>
        <v>25+</v>
      </c>
      <c r="L3590" s="36" t="s">
        <v>10</v>
      </c>
      <c r="M3590" s="36">
        <v>0</v>
      </c>
      <c r="N3590" s="36">
        <v>0</v>
      </c>
      <c r="O3590" s="38">
        <v>45581</v>
      </c>
    </row>
    <row r="3591" spans="1:15" x14ac:dyDescent="0.75">
      <c r="A3591" s="39">
        <v>11280</v>
      </c>
      <c r="B3591" s="40" t="s">
        <v>3603</v>
      </c>
      <c r="C3591" s="41">
        <v>45124</v>
      </c>
      <c r="D3591" s="42">
        <v>0.64583333333333337</v>
      </c>
      <c r="E3591" s="43" t="str">
        <f t="shared" si="224"/>
        <v>Afternoon</v>
      </c>
      <c r="F3591" s="44">
        <v>6.5</v>
      </c>
      <c r="G3591" s="44" t="str">
        <f t="shared" si="225"/>
        <v>Long</v>
      </c>
      <c r="H3591" s="44" t="s">
        <v>10</v>
      </c>
      <c r="I3591" s="45">
        <v>21133</v>
      </c>
      <c r="J3591" s="40">
        <f t="shared" ca="1" si="227"/>
        <v>67</v>
      </c>
      <c r="K3591" s="45" t="str">
        <f t="shared" ca="1" si="226"/>
        <v>25+</v>
      </c>
      <c r="L3591" s="44" t="s">
        <v>10</v>
      </c>
      <c r="M3591" s="44">
        <v>0</v>
      </c>
      <c r="N3591" s="44">
        <v>0</v>
      </c>
      <c r="O3591" s="46">
        <v>45581</v>
      </c>
    </row>
    <row r="3592" spans="1:15" x14ac:dyDescent="0.75">
      <c r="A3592" s="31">
        <v>11280</v>
      </c>
      <c r="B3592" s="32" t="s">
        <v>3604</v>
      </c>
      <c r="C3592" s="33">
        <v>45124</v>
      </c>
      <c r="D3592" s="34">
        <v>0.69444444444444442</v>
      </c>
      <c r="E3592" s="35" t="str">
        <f t="shared" si="224"/>
        <v>Afternoon</v>
      </c>
      <c r="F3592" s="36">
        <v>7.75</v>
      </c>
      <c r="G3592" s="36" t="str">
        <f t="shared" si="225"/>
        <v>Long</v>
      </c>
      <c r="H3592" s="36" t="s">
        <v>10</v>
      </c>
      <c r="I3592" s="37">
        <v>37121</v>
      </c>
      <c r="J3592" s="32">
        <f t="shared" ca="1" si="227"/>
        <v>24</v>
      </c>
      <c r="K3592" s="37" t="str">
        <f t="shared" ca="1" si="226"/>
        <v>18-24 (Young Drivers)</v>
      </c>
      <c r="L3592" s="36" t="s">
        <v>10</v>
      </c>
      <c r="M3592" s="36">
        <v>0</v>
      </c>
      <c r="N3592" s="36">
        <v>0</v>
      </c>
      <c r="O3592" s="38">
        <v>45581</v>
      </c>
    </row>
    <row r="3593" spans="1:15" x14ac:dyDescent="0.75">
      <c r="A3593" s="39">
        <v>11280</v>
      </c>
      <c r="B3593" s="40" t="s">
        <v>3605</v>
      </c>
      <c r="C3593" s="41">
        <v>45124</v>
      </c>
      <c r="D3593" s="42">
        <v>0.69444444444444442</v>
      </c>
      <c r="E3593" s="43" t="str">
        <f t="shared" si="224"/>
        <v>Afternoon</v>
      </c>
      <c r="F3593" s="44">
        <v>7.75</v>
      </c>
      <c r="G3593" s="44" t="str">
        <f t="shared" si="225"/>
        <v>Long</v>
      </c>
      <c r="H3593" s="44" t="s">
        <v>9</v>
      </c>
      <c r="I3593" s="45">
        <v>33061</v>
      </c>
      <c r="J3593" s="40">
        <f t="shared" ca="1" si="227"/>
        <v>35</v>
      </c>
      <c r="K3593" s="45" t="str">
        <f t="shared" ca="1" si="226"/>
        <v>25+</v>
      </c>
      <c r="L3593" s="44" t="s">
        <v>10</v>
      </c>
      <c r="M3593" s="44">
        <v>0</v>
      </c>
      <c r="N3593" s="44">
        <v>0</v>
      </c>
      <c r="O3593" s="46">
        <v>45581</v>
      </c>
    </row>
    <row r="3594" spans="1:15" x14ac:dyDescent="0.75">
      <c r="A3594" s="31">
        <v>11280</v>
      </c>
      <c r="B3594" s="32" t="s">
        <v>3606</v>
      </c>
      <c r="C3594" s="33">
        <v>45125</v>
      </c>
      <c r="D3594" s="34">
        <v>0.71180555555555558</v>
      </c>
      <c r="E3594" s="35" t="str">
        <f t="shared" si="224"/>
        <v>Afternoon</v>
      </c>
      <c r="F3594" s="36">
        <v>8</v>
      </c>
      <c r="G3594" s="36" t="str">
        <f t="shared" si="225"/>
        <v>Long</v>
      </c>
      <c r="H3594" s="36" t="s">
        <v>10</v>
      </c>
      <c r="I3594" s="37">
        <v>38452</v>
      </c>
      <c r="J3594" s="32">
        <f t="shared" ca="1" si="227"/>
        <v>20</v>
      </c>
      <c r="K3594" s="37" t="str">
        <f t="shared" ca="1" si="226"/>
        <v>18-24 (Young Drivers)</v>
      </c>
      <c r="L3594" s="36" t="s">
        <v>10</v>
      </c>
      <c r="M3594" s="36">
        <v>0</v>
      </c>
      <c r="N3594" s="36">
        <v>0</v>
      </c>
      <c r="O3594" s="38">
        <v>45581</v>
      </c>
    </row>
    <row r="3595" spans="1:15" x14ac:dyDescent="0.75">
      <c r="A3595" s="39">
        <v>11280</v>
      </c>
      <c r="B3595" s="40" t="s">
        <v>3607</v>
      </c>
      <c r="C3595" s="41">
        <v>45125</v>
      </c>
      <c r="D3595" s="42">
        <v>0.71180555555555558</v>
      </c>
      <c r="E3595" s="43" t="str">
        <f t="shared" si="224"/>
        <v>Afternoon</v>
      </c>
      <c r="F3595" s="44">
        <v>8</v>
      </c>
      <c r="G3595" s="44" t="str">
        <f t="shared" si="225"/>
        <v>Long</v>
      </c>
      <c r="H3595" s="44" t="s">
        <v>10</v>
      </c>
      <c r="I3595" s="45">
        <v>38472</v>
      </c>
      <c r="J3595" s="40">
        <f t="shared" ca="1" si="227"/>
        <v>20</v>
      </c>
      <c r="K3595" s="45" t="str">
        <f t="shared" ca="1" si="226"/>
        <v>18-24 (Young Drivers)</v>
      </c>
      <c r="L3595" s="44" t="s">
        <v>10</v>
      </c>
      <c r="M3595" s="44">
        <v>0</v>
      </c>
      <c r="N3595" s="44">
        <v>0</v>
      </c>
      <c r="O3595" s="46">
        <v>45581</v>
      </c>
    </row>
    <row r="3596" spans="1:15" x14ac:dyDescent="0.75">
      <c r="A3596" s="31">
        <v>11280</v>
      </c>
      <c r="B3596" s="32" t="s">
        <v>3608</v>
      </c>
      <c r="C3596" s="33">
        <v>45126</v>
      </c>
      <c r="D3596" s="34">
        <v>0.66666666666666663</v>
      </c>
      <c r="E3596" s="35" t="str">
        <f t="shared" si="224"/>
        <v>Afternoon</v>
      </c>
      <c r="F3596" s="36">
        <v>7</v>
      </c>
      <c r="G3596" s="36" t="str">
        <f t="shared" si="225"/>
        <v>Long</v>
      </c>
      <c r="H3596" s="36" t="s">
        <v>9</v>
      </c>
      <c r="I3596" s="37">
        <v>37946</v>
      </c>
      <c r="J3596" s="32">
        <f t="shared" ca="1" si="227"/>
        <v>21</v>
      </c>
      <c r="K3596" s="37" t="str">
        <f t="shared" ca="1" si="226"/>
        <v>18-24 (Young Drivers)</v>
      </c>
      <c r="L3596" s="36" t="s">
        <v>10</v>
      </c>
      <c r="M3596" s="36">
        <v>0</v>
      </c>
      <c r="N3596" s="36">
        <v>0</v>
      </c>
      <c r="O3596" s="38">
        <v>45581</v>
      </c>
    </row>
    <row r="3597" spans="1:15" x14ac:dyDescent="0.75">
      <c r="A3597" s="39">
        <v>11280</v>
      </c>
      <c r="B3597" s="40" t="s">
        <v>3609</v>
      </c>
      <c r="C3597" s="41">
        <v>45126</v>
      </c>
      <c r="D3597" s="42">
        <v>0.66666666666666663</v>
      </c>
      <c r="E3597" s="43" t="str">
        <f t="shared" si="224"/>
        <v>Afternoon</v>
      </c>
      <c r="F3597" s="44">
        <v>7</v>
      </c>
      <c r="G3597" s="44" t="str">
        <f t="shared" si="225"/>
        <v>Long</v>
      </c>
      <c r="H3597" s="44" t="s">
        <v>10</v>
      </c>
      <c r="I3597" s="45">
        <v>28216</v>
      </c>
      <c r="J3597" s="40">
        <f t="shared" ca="1" si="227"/>
        <v>48</v>
      </c>
      <c r="K3597" s="45" t="str">
        <f t="shared" ca="1" si="226"/>
        <v>25+</v>
      </c>
      <c r="L3597" s="44" t="s">
        <v>10</v>
      </c>
      <c r="M3597" s="44">
        <v>0</v>
      </c>
      <c r="N3597" s="44">
        <v>0</v>
      </c>
      <c r="O3597" s="46">
        <v>45581</v>
      </c>
    </row>
    <row r="3598" spans="1:15" x14ac:dyDescent="0.75">
      <c r="A3598" s="31">
        <v>11280</v>
      </c>
      <c r="B3598" s="32" t="s">
        <v>3610</v>
      </c>
      <c r="C3598" s="33">
        <v>45127</v>
      </c>
      <c r="D3598" s="34">
        <v>0.66666666666666663</v>
      </c>
      <c r="E3598" s="35" t="str">
        <f t="shared" si="224"/>
        <v>Afternoon</v>
      </c>
      <c r="F3598" s="36">
        <v>7</v>
      </c>
      <c r="G3598" s="36" t="str">
        <f t="shared" si="225"/>
        <v>Long</v>
      </c>
      <c r="H3598" s="36" t="s">
        <v>9</v>
      </c>
      <c r="I3598" s="37">
        <v>34645</v>
      </c>
      <c r="J3598" s="32">
        <f t="shared" ca="1" si="227"/>
        <v>30</v>
      </c>
      <c r="K3598" s="37" t="str">
        <f t="shared" ca="1" si="226"/>
        <v>25+</v>
      </c>
      <c r="L3598" s="36" t="s">
        <v>10</v>
      </c>
      <c r="M3598" s="36">
        <v>0</v>
      </c>
      <c r="N3598" s="36">
        <v>0</v>
      </c>
      <c r="O3598" s="38">
        <v>45581</v>
      </c>
    </row>
    <row r="3599" spans="1:15" x14ac:dyDescent="0.75">
      <c r="A3599" s="39">
        <v>11280</v>
      </c>
      <c r="B3599" s="40" t="s">
        <v>3611</v>
      </c>
      <c r="C3599" s="41">
        <v>45184</v>
      </c>
      <c r="D3599" s="42">
        <v>0.64236111111111116</v>
      </c>
      <c r="E3599" s="43" t="str">
        <f t="shared" si="224"/>
        <v>Afternoon</v>
      </c>
      <c r="F3599" s="44">
        <v>7.25</v>
      </c>
      <c r="G3599" s="44" t="str">
        <f t="shared" si="225"/>
        <v>Long</v>
      </c>
      <c r="H3599" s="44" t="s">
        <v>10</v>
      </c>
      <c r="I3599" s="45">
        <v>34099</v>
      </c>
      <c r="J3599" s="40">
        <f t="shared" ca="1" si="227"/>
        <v>32</v>
      </c>
      <c r="K3599" s="45" t="str">
        <f t="shared" ca="1" si="226"/>
        <v>25+</v>
      </c>
      <c r="L3599" s="44" t="s">
        <v>10</v>
      </c>
      <c r="M3599" s="44">
        <v>1</v>
      </c>
      <c r="N3599" s="44">
        <v>1</v>
      </c>
      <c r="O3599" s="46">
        <v>45581</v>
      </c>
    </row>
    <row r="3600" spans="1:15" x14ac:dyDescent="0.75">
      <c r="A3600" s="31">
        <v>11280</v>
      </c>
      <c r="B3600" s="32" t="s">
        <v>3612</v>
      </c>
      <c r="C3600" s="33">
        <v>45184</v>
      </c>
      <c r="D3600" s="34">
        <v>0.64236111111111116</v>
      </c>
      <c r="E3600" s="35" t="str">
        <f t="shared" si="224"/>
        <v>Afternoon</v>
      </c>
      <c r="F3600" s="36">
        <v>7.25</v>
      </c>
      <c r="G3600" s="36" t="str">
        <f t="shared" si="225"/>
        <v>Long</v>
      </c>
      <c r="H3600" s="36" t="s">
        <v>10</v>
      </c>
      <c r="I3600" s="37">
        <v>36615</v>
      </c>
      <c r="J3600" s="32">
        <f t="shared" ca="1" si="227"/>
        <v>25</v>
      </c>
      <c r="K3600" s="37" t="str">
        <f t="shared" ca="1" si="226"/>
        <v>25+</v>
      </c>
      <c r="L3600" s="36" t="s">
        <v>10</v>
      </c>
      <c r="M3600" s="36">
        <v>1</v>
      </c>
      <c r="N3600" s="36">
        <v>1</v>
      </c>
      <c r="O3600" s="38">
        <v>45581</v>
      </c>
    </row>
    <row r="3601" spans="1:15" x14ac:dyDescent="0.75">
      <c r="A3601" s="39">
        <v>11280</v>
      </c>
      <c r="B3601" s="40" t="s">
        <v>3613</v>
      </c>
      <c r="C3601" s="41">
        <v>45184</v>
      </c>
      <c r="D3601" s="42">
        <v>0.66319444444444442</v>
      </c>
      <c r="E3601" s="43" t="str">
        <f t="shared" si="224"/>
        <v>Afternoon</v>
      </c>
      <c r="F3601" s="44">
        <v>7</v>
      </c>
      <c r="G3601" s="44" t="str">
        <f t="shared" si="225"/>
        <v>Long</v>
      </c>
      <c r="H3601" s="44" t="s">
        <v>10</v>
      </c>
      <c r="I3601" s="45">
        <v>38730</v>
      </c>
      <c r="J3601" s="40">
        <f t="shared" ca="1" si="227"/>
        <v>19</v>
      </c>
      <c r="K3601" s="45" t="str">
        <f t="shared" ca="1" si="226"/>
        <v>18-24 (Young Drivers)</v>
      </c>
      <c r="L3601" s="44" t="s">
        <v>10</v>
      </c>
      <c r="M3601" s="44">
        <v>0</v>
      </c>
      <c r="N3601" s="44">
        <v>0</v>
      </c>
      <c r="O3601" s="46">
        <v>45581</v>
      </c>
    </row>
    <row r="3602" spans="1:15" x14ac:dyDescent="0.75">
      <c r="A3602" s="31">
        <v>11280</v>
      </c>
      <c r="B3602" s="32" t="s">
        <v>3614</v>
      </c>
      <c r="C3602" s="33">
        <v>45184</v>
      </c>
      <c r="D3602" s="34">
        <v>0.66319444444444442</v>
      </c>
      <c r="E3602" s="35" t="str">
        <f t="shared" si="224"/>
        <v>Afternoon</v>
      </c>
      <c r="F3602" s="36">
        <v>7</v>
      </c>
      <c r="G3602" s="36" t="str">
        <f t="shared" si="225"/>
        <v>Long</v>
      </c>
      <c r="H3602" s="36" t="s">
        <v>9</v>
      </c>
      <c r="I3602" s="37">
        <v>37993</v>
      </c>
      <c r="J3602" s="32">
        <f t="shared" ca="1" si="227"/>
        <v>21</v>
      </c>
      <c r="K3602" s="37" t="str">
        <f t="shared" ca="1" si="226"/>
        <v>18-24 (Young Drivers)</v>
      </c>
      <c r="L3602" s="36" t="s">
        <v>11</v>
      </c>
      <c r="M3602" s="36">
        <v>0</v>
      </c>
      <c r="N3602" s="36">
        <v>0</v>
      </c>
      <c r="O3602" s="38">
        <v>45581</v>
      </c>
    </row>
    <row r="3603" spans="1:15" x14ac:dyDescent="0.75">
      <c r="A3603" s="39">
        <v>11280</v>
      </c>
      <c r="B3603" s="40" t="s">
        <v>3615</v>
      </c>
      <c r="C3603" s="41">
        <v>45187</v>
      </c>
      <c r="D3603" s="42">
        <v>0.65972222222222221</v>
      </c>
      <c r="E3603" s="43" t="str">
        <f t="shared" si="224"/>
        <v>Afternoon</v>
      </c>
      <c r="F3603" s="44">
        <v>6.75</v>
      </c>
      <c r="G3603" s="44" t="str">
        <f t="shared" si="225"/>
        <v>Long</v>
      </c>
      <c r="H3603" s="44" t="s">
        <v>10</v>
      </c>
      <c r="I3603" s="45">
        <v>25616</v>
      </c>
      <c r="J3603" s="40">
        <f t="shared" ca="1" si="227"/>
        <v>55</v>
      </c>
      <c r="K3603" s="45" t="str">
        <f t="shared" ca="1" si="226"/>
        <v>25+</v>
      </c>
      <c r="L3603" s="44" t="s">
        <v>10</v>
      </c>
      <c r="M3603" s="44">
        <v>0</v>
      </c>
      <c r="N3603" s="44">
        <v>0</v>
      </c>
      <c r="O3603" s="46">
        <v>45581</v>
      </c>
    </row>
    <row r="3604" spans="1:15" x14ac:dyDescent="0.75">
      <c r="A3604" s="31">
        <v>11280</v>
      </c>
      <c r="B3604" s="32" t="s">
        <v>3616</v>
      </c>
      <c r="C3604" s="33">
        <v>45187</v>
      </c>
      <c r="D3604" s="34">
        <v>0.65972222222222221</v>
      </c>
      <c r="E3604" s="35" t="str">
        <f t="shared" si="224"/>
        <v>Afternoon</v>
      </c>
      <c r="F3604" s="36">
        <v>6.75</v>
      </c>
      <c r="G3604" s="36" t="str">
        <f t="shared" si="225"/>
        <v>Long</v>
      </c>
      <c r="H3604" s="36" t="s">
        <v>9</v>
      </c>
      <c r="I3604" s="37">
        <v>38015</v>
      </c>
      <c r="J3604" s="32">
        <f t="shared" ca="1" si="227"/>
        <v>21</v>
      </c>
      <c r="K3604" s="37" t="str">
        <f t="shared" ca="1" si="226"/>
        <v>18-24 (Young Drivers)</v>
      </c>
      <c r="L3604" s="36" t="s">
        <v>10</v>
      </c>
      <c r="M3604" s="36">
        <v>0</v>
      </c>
      <c r="N3604" s="36">
        <v>0</v>
      </c>
      <c r="O3604" s="38">
        <v>45581</v>
      </c>
    </row>
    <row r="3605" spans="1:15" x14ac:dyDescent="0.75">
      <c r="A3605" s="39">
        <v>11280</v>
      </c>
      <c r="B3605" s="40" t="s">
        <v>3617</v>
      </c>
      <c r="C3605" s="41">
        <v>45188</v>
      </c>
      <c r="D3605" s="42">
        <v>0.625</v>
      </c>
      <c r="E3605" s="43" t="str">
        <f t="shared" si="224"/>
        <v>Afternoon</v>
      </c>
      <c r="F3605" s="44">
        <v>6</v>
      </c>
      <c r="G3605" s="44" t="str">
        <f t="shared" si="225"/>
        <v>Long</v>
      </c>
      <c r="H3605" s="44" t="s">
        <v>10</v>
      </c>
      <c r="I3605" s="45">
        <v>36987</v>
      </c>
      <c r="J3605" s="40">
        <f t="shared" ca="1" si="227"/>
        <v>24</v>
      </c>
      <c r="K3605" s="45" t="str">
        <f t="shared" ca="1" si="226"/>
        <v>18-24 (Young Drivers)</v>
      </c>
      <c r="L3605" s="44" t="s">
        <v>10</v>
      </c>
      <c r="M3605" s="44">
        <v>0</v>
      </c>
      <c r="N3605" s="44">
        <v>0</v>
      </c>
      <c r="O3605" s="46">
        <v>45581</v>
      </c>
    </row>
    <row r="3606" spans="1:15" x14ac:dyDescent="0.75">
      <c r="A3606" s="31">
        <v>11280</v>
      </c>
      <c r="B3606" s="32" t="s">
        <v>3618</v>
      </c>
      <c r="C3606" s="33">
        <v>45188</v>
      </c>
      <c r="D3606" s="34">
        <v>0.67708333333333337</v>
      </c>
      <c r="E3606" s="35" t="str">
        <f t="shared" si="224"/>
        <v>Afternoon</v>
      </c>
      <c r="F3606" s="36">
        <v>7.25</v>
      </c>
      <c r="G3606" s="36" t="str">
        <f t="shared" si="225"/>
        <v>Long</v>
      </c>
      <c r="H3606" s="36" t="s">
        <v>9</v>
      </c>
      <c r="I3606" s="37">
        <v>32072</v>
      </c>
      <c r="J3606" s="32">
        <f t="shared" ca="1" si="227"/>
        <v>37</v>
      </c>
      <c r="K3606" s="37" t="str">
        <f t="shared" ca="1" si="226"/>
        <v>25+</v>
      </c>
      <c r="L3606" s="36" t="s">
        <v>11</v>
      </c>
      <c r="M3606" s="36">
        <v>0</v>
      </c>
      <c r="N3606" s="36">
        <v>0</v>
      </c>
      <c r="O3606" s="38">
        <v>45581</v>
      </c>
    </row>
    <row r="3607" spans="1:15" x14ac:dyDescent="0.75">
      <c r="A3607" s="39">
        <v>11280</v>
      </c>
      <c r="B3607" s="40" t="s">
        <v>3619</v>
      </c>
      <c r="C3607" s="41">
        <v>45188</v>
      </c>
      <c r="D3607" s="42">
        <v>0.67708333333333337</v>
      </c>
      <c r="E3607" s="43" t="str">
        <f t="shared" si="224"/>
        <v>Afternoon</v>
      </c>
      <c r="F3607" s="44">
        <v>7.25</v>
      </c>
      <c r="G3607" s="44" t="str">
        <f t="shared" si="225"/>
        <v>Long</v>
      </c>
      <c r="H3607" s="44" t="s">
        <v>10</v>
      </c>
      <c r="I3607" s="45">
        <v>38475</v>
      </c>
      <c r="J3607" s="40">
        <f t="shared" ca="1" si="227"/>
        <v>20</v>
      </c>
      <c r="K3607" s="45" t="str">
        <f t="shared" ca="1" si="226"/>
        <v>18-24 (Young Drivers)</v>
      </c>
      <c r="L3607" s="44" t="s">
        <v>10</v>
      </c>
      <c r="M3607" s="44">
        <v>0</v>
      </c>
      <c r="N3607" s="44">
        <v>0</v>
      </c>
      <c r="O3607" s="46">
        <v>45581</v>
      </c>
    </row>
    <row r="3608" spans="1:15" x14ac:dyDescent="0.75">
      <c r="A3608" s="31">
        <v>11280</v>
      </c>
      <c r="B3608" s="32" t="s">
        <v>3620</v>
      </c>
      <c r="C3608" s="33">
        <v>45189</v>
      </c>
      <c r="D3608" s="34">
        <v>0.62847222222222221</v>
      </c>
      <c r="E3608" s="35" t="str">
        <f t="shared" si="224"/>
        <v>Afternoon</v>
      </c>
      <c r="F3608" s="36">
        <v>6</v>
      </c>
      <c r="G3608" s="36" t="str">
        <f t="shared" si="225"/>
        <v>Long</v>
      </c>
      <c r="H3608" s="36" t="s">
        <v>10</v>
      </c>
      <c r="I3608" s="37">
        <v>28180</v>
      </c>
      <c r="J3608" s="32">
        <f t="shared" ca="1" si="227"/>
        <v>48</v>
      </c>
      <c r="K3608" s="37" t="str">
        <f t="shared" ca="1" si="226"/>
        <v>25+</v>
      </c>
      <c r="L3608" s="36" t="s">
        <v>10</v>
      </c>
      <c r="M3608" s="36">
        <v>1</v>
      </c>
      <c r="N3608" s="36">
        <v>1</v>
      </c>
      <c r="O3608" s="38">
        <v>45581</v>
      </c>
    </row>
    <row r="3609" spans="1:15" x14ac:dyDescent="0.75">
      <c r="A3609" s="39">
        <v>11280</v>
      </c>
      <c r="B3609" s="40" t="s">
        <v>3621</v>
      </c>
      <c r="C3609" s="41">
        <v>45189</v>
      </c>
      <c r="D3609" s="42">
        <v>0.67361111111111116</v>
      </c>
      <c r="E3609" s="43" t="str">
        <f t="shared" si="224"/>
        <v>Afternoon</v>
      </c>
      <c r="F3609" s="44">
        <v>7.25</v>
      </c>
      <c r="G3609" s="44" t="str">
        <f t="shared" si="225"/>
        <v>Long</v>
      </c>
      <c r="H3609" s="44" t="s">
        <v>9</v>
      </c>
      <c r="I3609" s="45">
        <v>34096</v>
      </c>
      <c r="J3609" s="40">
        <f t="shared" ca="1" si="227"/>
        <v>32</v>
      </c>
      <c r="K3609" s="45" t="str">
        <f t="shared" ca="1" si="226"/>
        <v>25+</v>
      </c>
      <c r="L3609" s="44" t="s">
        <v>10</v>
      </c>
      <c r="M3609" s="44">
        <v>1</v>
      </c>
      <c r="N3609" s="44">
        <v>1</v>
      </c>
      <c r="O3609" s="46">
        <v>45581</v>
      </c>
    </row>
    <row r="3610" spans="1:15" x14ac:dyDescent="0.75">
      <c r="A3610" s="31">
        <v>11280</v>
      </c>
      <c r="B3610" s="32" t="s">
        <v>3622</v>
      </c>
      <c r="C3610" s="33">
        <v>45189</v>
      </c>
      <c r="D3610" s="34">
        <v>0.67361111111111116</v>
      </c>
      <c r="E3610" s="35" t="str">
        <f t="shared" si="224"/>
        <v>Afternoon</v>
      </c>
      <c r="F3610" s="36">
        <v>7.25</v>
      </c>
      <c r="G3610" s="36" t="str">
        <f t="shared" si="225"/>
        <v>Long</v>
      </c>
      <c r="H3610" s="36" t="s">
        <v>10</v>
      </c>
      <c r="I3610" s="37">
        <v>35272</v>
      </c>
      <c r="J3610" s="32">
        <f t="shared" ca="1" si="227"/>
        <v>29</v>
      </c>
      <c r="K3610" s="37" t="str">
        <f t="shared" ca="1" si="226"/>
        <v>25+</v>
      </c>
      <c r="L3610" s="36" t="s">
        <v>10</v>
      </c>
      <c r="M3610" s="36">
        <v>1</v>
      </c>
      <c r="N3610" s="36">
        <v>1</v>
      </c>
      <c r="O3610" s="38">
        <v>45581</v>
      </c>
    </row>
    <row r="3611" spans="1:15" x14ac:dyDescent="0.75">
      <c r="A3611" s="39">
        <v>11280</v>
      </c>
      <c r="B3611" s="40" t="s">
        <v>3623</v>
      </c>
      <c r="C3611" s="41">
        <v>45189</v>
      </c>
      <c r="D3611" s="42">
        <v>0.63541666666666663</v>
      </c>
      <c r="E3611" s="43" t="str">
        <f t="shared" si="224"/>
        <v>Afternoon</v>
      </c>
      <c r="F3611" s="44">
        <v>6.25</v>
      </c>
      <c r="G3611" s="44" t="str">
        <f t="shared" si="225"/>
        <v>Long</v>
      </c>
      <c r="H3611" s="44" t="s">
        <v>10</v>
      </c>
      <c r="I3611" s="45">
        <v>38929</v>
      </c>
      <c r="J3611" s="40">
        <f t="shared" ca="1" si="227"/>
        <v>19</v>
      </c>
      <c r="K3611" s="45" t="str">
        <f t="shared" ca="1" si="226"/>
        <v>18-24 (Young Drivers)</v>
      </c>
      <c r="L3611" s="44" t="s">
        <v>10</v>
      </c>
      <c r="M3611" s="44">
        <v>0</v>
      </c>
      <c r="N3611" s="44">
        <v>0</v>
      </c>
      <c r="O3611" s="46">
        <v>45581</v>
      </c>
    </row>
    <row r="3612" spans="1:15" x14ac:dyDescent="0.75">
      <c r="A3612" s="31">
        <v>11280</v>
      </c>
      <c r="B3612" s="32" t="s">
        <v>3624</v>
      </c>
      <c r="C3612" s="33">
        <v>45189</v>
      </c>
      <c r="D3612" s="34">
        <v>0.63541666666666663</v>
      </c>
      <c r="E3612" s="35" t="str">
        <f t="shared" si="224"/>
        <v>Afternoon</v>
      </c>
      <c r="F3612" s="36">
        <v>6.25</v>
      </c>
      <c r="G3612" s="36" t="str">
        <f t="shared" si="225"/>
        <v>Long</v>
      </c>
      <c r="H3612" s="36" t="s">
        <v>10</v>
      </c>
      <c r="I3612" s="37">
        <v>38458</v>
      </c>
      <c r="J3612" s="32">
        <f t="shared" ca="1" si="227"/>
        <v>20</v>
      </c>
      <c r="K3612" s="37" t="str">
        <f t="shared" ca="1" si="226"/>
        <v>18-24 (Young Drivers)</v>
      </c>
      <c r="L3612" s="36" t="s">
        <v>10</v>
      </c>
      <c r="M3612" s="36">
        <v>0</v>
      </c>
      <c r="N3612" s="36">
        <v>0</v>
      </c>
      <c r="O3612" s="38">
        <v>45581</v>
      </c>
    </row>
    <row r="3613" spans="1:15" x14ac:dyDescent="0.75">
      <c r="A3613" s="39">
        <v>11280</v>
      </c>
      <c r="B3613" s="40" t="s">
        <v>3625</v>
      </c>
      <c r="C3613" s="41">
        <v>45189</v>
      </c>
      <c r="D3613" s="42">
        <v>0.6875</v>
      </c>
      <c r="E3613" s="43" t="str">
        <f t="shared" si="224"/>
        <v>Afternoon</v>
      </c>
      <c r="F3613" s="44">
        <v>10.5</v>
      </c>
      <c r="G3613" s="44" t="str">
        <f t="shared" si="225"/>
        <v>Long</v>
      </c>
      <c r="H3613" s="44" t="s">
        <v>9</v>
      </c>
      <c r="I3613" s="45">
        <v>38317</v>
      </c>
      <c r="J3613" s="40">
        <f t="shared" ca="1" si="227"/>
        <v>20</v>
      </c>
      <c r="K3613" s="45" t="str">
        <f t="shared" ca="1" si="226"/>
        <v>18-24 (Young Drivers)</v>
      </c>
      <c r="L3613" s="44" t="s">
        <v>10</v>
      </c>
      <c r="M3613" s="44">
        <v>0</v>
      </c>
      <c r="N3613" s="44">
        <v>0</v>
      </c>
      <c r="O3613" s="46">
        <v>45581</v>
      </c>
    </row>
    <row r="3614" spans="1:15" x14ac:dyDescent="0.75">
      <c r="A3614" s="31">
        <v>11280</v>
      </c>
      <c r="B3614" s="32" t="s">
        <v>3626</v>
      </c>
      <c r="C3614" s="33">
        <v>45189</v>
      </c>
      <c r="D3614" s="34">
        <v>0.6875</v>
      </c>
      <c r="E3614" s="35" t="str">
        <f t="shared" si="224"/>
        <v>Afternoon</v>
      </c>
      <c r="F3614" s="36">
        <v>7.5</v>
      </c>
      <c r="G3614" s="36" t="str">
        <f t="shared" si="225"/>
        <v>Long</v>
      </c>
      <c r="H3614" s="36" t="s">
        <v>10</v>
      </c>
      <c r="I3614" s="37">
        <v>38211</v>
      </c>
      <c r="J3614" s="32">
        <f t="shared" ca="1" si="227"/>
        <v>21</v>
      </c>
      <c r="K3614" s="37" t="str">
        <f t="shared" ca="1" si="226"/>
        <v>18-24 (Young Drivers)</v>
      </c>
      <c r="L3614" s="36" t="s">
        <v>10</v>
      </c>
      <c r="M3614" s="36">
        <v>0</v>
      </c>
      <c r="N3614" s="36">
        <v>0</v>
      </c>
      <c r="O3614" s="38">
        <v>45581</v>
      </c>
    </row>
    <row r="3615" spans="1:15" x14ac:dyDescent="0.75">
      <c r="A3615" s="39">
        <v>11280</v>
      </c>
      <c r="B3615" s="40" t="s">
        <v>3627</v>
      </c>
      <c r="C3615" s="41">
        <v>45190</v>
      </c>
      <c r="D3615" s="42">
        <v>0.64583333333333337</v>
      </c>
      <c r="E3615" s="43" t="str">
        <f t="shared" si="224"/>
        <v>Afternoon</v>
      </c>
      <c r="F3615" s="44">
        <v>6.5</v>
      </c>
      <c r="G3615" s="44" t="str">
        <f t="shared" si="225"/>
        <v>Long</v>
      </c>
      <c r="H3615" s="44" t="s">
        <v>9</v>
      </c>
      <c r="I3615" s="45">
        <v>34530</v>
      </c>
      <c r="J3615" s="40">
        <f t="shared" ca="1" si="227"/>
        <v>31</v>
      </c>
      <c r="K3615" s="45" t="str">
        <f t="shared" ca="1" si="226"/>
        <v>25+</v>
      </c>
      <c r="L3615" s="44" t="s">
        <v>11</v>
      </c>
      <c r="M3615" s="44">
        <v>0</v>
      </c>
      <c r="N3615" s="44">
        <v>0</v>
      </c>
      <c r="O3615" s="46">
        <v>45581</v>
      </c>
    </row>
    <row r="3616" spans="1:15" x14ac:dyDescent="0.75">
      <c r="A3616" s="31">
        <v>11280</v>
      </c>
      <c r="B3616" s="32" t="s">
        <v>3628</v>
      </c>
      <c r="C3616" s="33">
        <v>45190</v>
      </c>
      <c r="D3616" s="34">
        <v>0.64583333333333337</v>
      </c>
      <c r="E3616" s="35" t="str">
        <f t="shared" si="224"/>
        <v>Afternoon</v>
      </c>
      <c r="F3616" s="36">
        <v>6.5</v>
      </c>
      <c r="G3616" s="36" t="str">
        <f t="shared" si="225"/>
        <v>Long</v>
      </c>
      <c r="H3616" s="36" t="s">
        <v>9</v>
      </c>
      <c r="I3616" s="37">
        <v>38751</v>
      </c>
      <c r="J3616" s="32">
        <f t="shared" ca="1" si="227"/>
        <v>19</v>
      </c>
      <c r="K3616" s="37" t="str">
        <f t="shared" ca="1" si="226"/>
        <v>18-24 (Young Drivers)</v>
      </c>
      <c r="L3616" s="36" t="s">
        <v>10</v>
      </c>
      <c r="M3616" s="36">
        <v>0</v>
      </c>
      <c r="N3616" s="36">
        <v>0</v>
      </c>
      <c r="O3616" s="38">
        <v>45581</v>
      </c>
    </row>
    <row r="3617" spans="1:15" x14ac:dyDescent="0.75">
      <c r="A3617" s="39">
        <v>11280</v>
      </c>
      <c r="B3617" s="40" t="s">
        <v>3629</v>
      </c>
      <c r="C3617" s="41">
        <v>45191</v>
      </c>
      <c r="D3617" s="42">
        <v>0.625</v>
      </c>
      <c r="E3617" s="43" t="str">
        <f t="shared" si="224"/>
        <v>Afternoon</v>
      </c>
      <c r="F3617" s="44">
        <v>6</v>
      </c>
      <c r="G3617" s="44" t="str">
        <f t="shared" si="225"/>
        <v>Long</v>
      </c>
      <c r="H3617" s="44" t="s">
        <v>10</v>
      </c>
      <c r="I3617" s="45">
        <v>33843</v>
      </c>
      <c r="J3617" s="40">
        <f t="shared" ca="1" si="227"/>
        <v>33</v>
      </c>
      <c r="K3617" s="45" t="str">
        <f t="shared" ca="1" si="226"/>
        <v>25+</v>
      </c>
      <c r="L3617" s="44" t="s">
        <v>10</v>
      </c>
      <c r="M3617" s="44">
        <v>0</v>
      </c>
      <c r="N3617" s="44">
        <v>0</v>
      </c>
      <c r="O3617" s="46">
        <v>45581</v>
      </c>
    </row>
    <row r="3618" spans="1:15" x14ac:dyDescent="0.75">
      <c r="A3618" s="31">
        <v>11280</v>
      </c>
      <c r="B3618" s="32" t="s">
        <v>3630</v>
      </c>
      <c r="C3618" s="33">
        <v>45191</v>
      </c>
      <c r="D3618" s="34">
        <v>0.67708333333333337</v>
      </c>
      <c r="E3618" s="35" t="str">
        <f t="shared" si="224"/>
        <v>Afternoon</v>
      </c>
      <c r="F3618" s="36">
        <v>7.25</v>
      </c>
      <c r="G3618" s="36" t="str">
        <f t="shared" si="225"/>
        <v>Long</v>
      </c>
      <c r="H3618" s="36" t="s">
        <v>9</v>
      </c>
      <c r="I3618" s="37">
        <v>31965</v>
      </c>
      <c r="J3618" s="32">
        <f t="shared" ca="1" si="227"/>
        <v>38</v>
      </c>
      <c r="K3618" s="37" t="str">
        <f t="shared" ca="1" si="226"/>
        <v>25+</v>
      </c>
      <c r="L3618" s="36" t="s">
        <v>11</v>
      </c>
      <c r="M3618" s="36">
        <v>0</v>
      </c>
      <c r="N3618" s="36">
        <v>0</v>
      </c>
      <c r="O3618" s="38">
        <v>45581</v>
      </c>
    </row>
    <row r="3619" spans="1:15" x14ac:dyDescent="0.75">
      <c r="A3619" s="39">
        <v>11280</v>
      </c>
      <c r="B3619" s="40" t="s">
        <v>3631</v>
      </c>
      <c r="C3619" s="41">
        <v>45191</v>
      </c>
      <c r="D3619" s="42">
        <v>0.625</v>
      </c>
      <c r="E3619" s="43" t="str">
        <f t="shared" si="224"/>
        <v>Afternoon</v>
      </c>
      <c r="F3619" s="44">
        <v>6</v>
      </c>
      <c r="G3619" s="44" t="str">
        <f t="shared" si="225"/>
        <v>Long</v>
      </c>
      <c r="H3619" s="44" t="s">
        <v>9</v>
      </c>
      <c r="I3619" s="45">
        <v>36337</v>
      </c>
      <c r="J3619" s="40">
        <f t="shared" ca="1" si="227"/>
        <v>26</v>
      </c>
      <c r="K3619" s="45" t="str">
        <f t="shared" ca="1" si="226"/>
        <v>25+</v>
      </c>
      <c r="L3619" s="44" t="s">
        <v>10</v>
      </c>
      <c r="M3619" s="44">
        <v>0</v>
      </c>
      <c r="N3619" s="44">
        <v>0</v>
      </c>
      <c r="O3619" s="46">
        <v>45581</v>
      </c>
    </row>
    <row r="3620" spans="1:15" x14ac:dyDescent="0.75">
      <c r="A3620" s="31">
        <v>11280</v>
      </c>
      <c r="B3620" s="32" t="s">
        <v>3633</v>
      </c>
      <c r="C3620" s="33">
        <v>45194</v>
      </c>
      <c r="D3620" s="34">
        <v>0.6479166666666667</v>
      </c>
      <c r="E3620" s="35" t="str">
        <f t="shared" si="224"/>
        <v>Afternoon</v>
      </c>
      <c r="F3620" s="36">
        <v>6.5</v>
      </c>
      <c r="G3620" s="36" t="str">
        <f t="shared" si="225"/>
        <v>Long</v>
      </c>
      <c r="H3620" s="36" t="s">
        <v>10</v>
      </c>
      <c r="I3620" s="37">
        <v>34949</v>
      </c>
      <c r="J3620" s="32">
        <f t="shared" ca="1" si="227"/>
        <v>30</v>
      </c>
      <c r="K3620" s="37" t="str">
        <f t="shared" ca="1" si="226"/>
        <v>25+</v>
      </c>
      <c r="L3620" s="36" t="s">
        <v>10</v>
      </c>
      <c r="M3620" s="36">
        <v>1</v>
      </c>
      <c r="N3620" s="36">
        <v>1</v>
      </c>
      <c r="O3620" s="38">
        <v>45581</v>
      </c>
    </row>
    <row r="3621" spans="1:15" x14ac:dyDescent="0.75">
      <c r="A3621" s="39">
        <v>11280</v>
      </c>
      <c r="B3621" s="40" t="s">
        <v>3634</v>
      </c>
      <c r="C3621" s="41">
        <v>45194</v>
      </c>
      <c r="D3621" s="42">
        <v>0.6479166666666667</v>
      </c>
      <c r="E3621" s="43" t="str">
        <f t="shared" si="224"/>
        <v>Afternoon</v>
      </c>
      <c r="F3621" s="44">
        <v>6.5</v>
      </c>
      <c r="G3621" s="44" t="str">
        <f t="shared" si="225"/>
        <v>Long</v>
      </c>
      <c r="H3621" s="44" t="s">
        <v>10</v>
      </c>
      <c r="I3621" s="45">
        <v>31935</v>
      </c>
      <c r="J3621" s="40">
        <f t="shared" ca="1" si="227"/>
        <v>38</v>
      </c>
      <c r="K3621" s="45" t="str">
        <f t="shared" ca="1" si="226"/>
        <v>25+</v>
      </c>
      <c r="L3621" s="44" t="s">
        <v>10</v>
      </c>
      <c r="M3621" s="44">
        <v>1</v>
      </c>
      <c r="N3621" s="44">
        <v>1</v>
      </c>
      <c r="O3621" s="46">
        <v>45581</v>
      </c>
    </row>
    <row r="3622" spans="1:15" x14ac:dyDescent="0.75">
      <c r="A3622" s="31">
        <v>11280</v>
      </c>
      <c r="B3622" s="32" t="s">
        <v>3635</v>
      </c>
      <c r="C3622" s="33">
        <v>45194</v>
      </c>
      <c r="D3622" s="34">
        <v>0.69166666666666665</v>
      </c>
      <c r="E3622" s="35" t="str">
        <f t="shared" si="224"/>
        <v>Afternoon</v>
      </c>
      <c r="F3622" s="36">
        <v>7.5</v>
      </c>
      <c r="G3622" s="36" t="str">
        <f t="shared" si="225"/>
        <v>Long</v>
      </c>
      <c r="H3622" s="36" t="s">
        <v>10</v>
      </c>
      <c r="I3622" s="37">
        <v>36733</v>
      </c>
      <c r="J3622" s="32">
        <f t="shared" ca="1" si="227"/>
        <v>25</v>
      </c>
      <c r="K3622" s="37" t="str">
        <f t="shared" ca="1" si="226"/>
        <v>25+</v>
      </c>
      <c r="L3622" s="36" t="s">
        <v>10</v>
      </c>
      <c r="M3622" s="36">
        <v>1</v>
      </c>
      <c r="N3622" s="36">
        <v>1</v>
      </c>
      <c r="O3622" s="38">
        <v>45581</v>
      </c>
    </row>
    <row r="3623" spans="1:15" x14ac:dyDescent="0.75">
      <c r="A3623" s="39">
        <v>11280</v>
      </c>
      <c r="B3623" s="40" t="s">
        <v>3636</v>
      </c>
      <c r="C3623" s="41">
        <v>45362</v>
      </c>
      <c r="D3623" s="42">
        <v>0.72499999999999998</v>
      </c>
      <c r="E3623" s="43" t="str">
        <f t="shared" si="224"/>
        <v>Afternoon</v>
      </c>
      <c r="F3623" s="44">
        <v>8.5</v>
      </c>
      <c r="G3623" s="44" t="str">
        <f t="shared" si="225"/>
        <v>Long</v>
      </c>
      <c r="H3623" s="44" t="s">
        <v>9</v>
      </c>
      <c r="I3623" s="45">
        <v>35197</v>
      </c>
      <c r="J3623" s="40">
        <f t="shared" ca="1" si="227"/>
        <v>29</v>
      </c>
      <c r="K3623" s="45" t="str">
        <f t="shared" ca="1" si="226"/>
        <v>25+</v>
      </c>
      <c r="L3623" s="44" t="s">
        <v>10</v>
      </c>
      <c r="M3623" s="44">
        <v>0</v>
      </c>
      <c r="N3623" s="44">
        <v>0</v>
      </c>
      <c r="O3623" s="46">
        <v>45581</v>
      </c>
    </row>
    <row r="3624" spans="1:15" x14ac:dyDescent="0.75">
      <c r="A3624" s="31">
        <v>11280</v>
      </c>
      <c r="B3624" s="32" t="s">
        <v>3637</v>
      </c>
      <c r="C3624" s="33">
        <v>45363</v>
      </c>
      <c r="D3624" s="34">
        <v>0.60416666666666663</v>
      </c>
      <c r="E3624" s="35" t="str">
        <f t="shared" si="224"/>
        <v>Afternoon</v>
      </c>
      <c r="F3624" s="36">
        <v>6.5</v>
      </c>
      <c r="G3624" s="36" t="str">
        <f t="shared" si="225"/>
        <v>Long</v>
      </c>
      <c r="H3624" s="36" t="s">
        <v>9</v>
      </c>
      <c r="I3624" s="37">
        <v>32808</v>
      </c>
      <c r="J3624" s="32">
        <f t="shared" ca="1" si="227"/>
        <v>35</v>
      </c>
      <c r="K3624" s="37" t="str">
        <f t="shared" ca="1" si="226"/>
        <v>25+</v>
      </c>
      <c r="L3624" s="36" t="s">
        <v>10</v>
      </c>
      <c r="M3624" s="36">
        <v>0</v>
      </c>
      <c r="N3624" s="36">
        <v>0</v>
      </c>
      <c r="O3624" s="38">
        <v>45581</v>
      </c>
    </row>
    <row r="3625" spans="1:15" x14ac:dyDescent="0.75">
      <c r="A3625" s="39">
        <v>11280</v>
      </c>
      <c r="B3625" s="40" t="s">
        <v>3638</v>
      </c>
      <c r="C3625" s="41">
        <v>45363</v>
      </c>
      <c r="D3625" s="42">
        <v>0.60416666666666663</v>
      </c>
      <c r="E3625" s="43" t="str">
        <f t="shared" si="224"/>
        <v>Afternoon</v>
      </c>
      <c r="F3625" s="44">
        <v>6.5</v>
      </c>
      <c r="G3625" s="44" t="str">
        <f t="shared" si="225"/>
        <v>Long</v>
      </c>
      <c r="H3625" s="44" t="s">
        <v>9</v>
      </c>
      <c r="I3625" s="45">
        <v>30265</v>
      </c>
      <c r="J3625" s="40">
        <f t="shared" ca="1" si="227"/>
        <v>42</v>
      </c>
      <c r="K3625" s="45" t="str">
        <f t="shared" ca="1" si="226"/>
        <v>25+</v>
      </c>
      <c r="L3625" s="44" t="s">
        <v>10</v>
      </c>
      <c r="M3625" s="44">
        <v>0</v>
      </c>
      <c r="N3625" s="44">
        <v>0</v>
      </c>
      <c r="O3625" s="46">
        <v>45581</v>
      </c>
    </row>
    <row r="3626" spans="1:15" x14ac:dyDescent="0.75">
      <c r="A3626" s="31">
        <v>11280</v>
      </c>
      <c r="B3626" s="32" t="s">
        <v>3639</v>
      </c>
      <c r="C3626" s="33">
        <v>45365</v>
      </c>
      <c r="D3626" s="34">
        <v>0.60416666666666663</v>
      </c>
      <c r="E3626" s="35" t="str">
        <f t="shared" si="224"/>
        <v>Afternoon</v>
      </c>
      <c r="F3626" s="36">
        <v>6.5</v>
      </c>
      <c r="G3626" s="36" t="str">
        <f t="shared" si="225"/>
        <v>Long</v>
      </c>
      <c r="H3626" s="36" t="s">
        <v>9</v>
      </c>
      <c r="I3626" s="37">
        <v>38151</v>
      </c>
      <c r="J3626" s="32">
        <f t="shared" ca="1" si="227"/>
        <v>21</v>
      </c>
      <c r="K3626" s="37" t="str">
        <f t="shared" ca="1" si="226"/>
        <v>18-24 (Young Drivers)</v>
      </c>
      <c r="L3626" s="36" t="s">
        <v>10</v>
      </c>
      <c r="M3626" s="36">
        <v>0</v>
      </c>
      <c r="N3626" s="36">
        <v>0</v>
      </c>
      <c r="O3626" s="38">
        <v>45581</v>
      </c>
    </row>
    <row r="3627" spans="1:15" x14ac:dyDescent="0.75">
      <c r="A3627" s="39">
        <v>11280</v>
      </c>
      <c r="B3627" s="40" t="s">
        <v>3640</v>
      </c>
      <c r="C3627" s="41">
        <v>45366</v>
      </c>
      <c r="D3627" s="42">
        <v>0.58680555555555558</v>
      </c>
      <c r="E3627" s="43" t="str">
        <f t="shared" si="224"/>
        <v>Afternoon</v>
      </c>
      <c r="F3627" s="44">
        <v>6</v>
      </c>
      <c r="G3627" s="44" t="str">
        <f t="shared" si="225"/>
        <v>Long</v>
      </c>
      <c r="H3627" s="44" t="s">
        <v>10</v>
      </c>
      <c r="I3627" s="45">
        <v>27847</v>
      </c>
      <c r="J3627" s="40">
        <f t="shared" ca="1" si="227"/>
        <v>49</v>
      </c>
      <c r="K3627" s="45" t="str">
        <f t="shared" ca="1" si="226"/>
        <v>25+</v>
      </c>
      <c r="L3627" s="44" t="s">
        <v>10</v>
      </c>
      <c r="M3627" s="44">
        <v>0</v>
      </c>
      <c r="N3627" s="44">
        <v>0</v>
      </c>
      <c r="O3627" s="46">
        <v>45581</v>
      </c>
    </row>
    <row r="3628" spans="1:15" x14ac:dyDescent="0.75">
      <c r="A3628" s="31">
        <v>11280</v>
      </c>
      <c r="B3628" s="32" t="s">
        <v>3641</v>
      </c>
      <c r="C3628" s="33">
        <v>45366</v>
      </c>
      <c r="D3628" s="34">
        <v>0.58680555555555558</v>
      </c>
      <c r="E3628" s="35" t="str">
        <f t="shared" si="224"/>
        <v>Afternoon</v>
      </c>
      <c r="F3628" s="36">
        <v>6</v>
      </c>
      <c r="G3628" s="36" t="str">
        <f t="shared" si="225"/>
        <v>Long</v>
      </c>
      <c r="H3628" s="36" t="s">
        <v>9</v>
      </c>
      <c r="I3628" s="37">
        <v>34372</v>
      </c>
      <c r="J3628" s="32">
        <f t="shared" ca="1" si="227"/>
        <v>31</v>
      </c>
      <c r="K3628" s="37" t="str">
        <f t="shared" ca="1" si="226"/>
        <v>25+</v>
      </c>
      <c r="L3628" s="36" t="s">
        <v>10</v>
      </c>
      <c r="M3628" s="36">
        <v>0</v>
      </c>
      <c r="N3628" s="36">
        <v>0</v>
      </c>
      <c r="O3628" s="38">
        <v>45581</v>
      </c>
    </row>
    <row r="3629" spans="1:15" x14ac:dyDescent="0.75">
      <c r="A3629" s="39">
        <v>11280</v>
      </c>
      <c r="B3629" s="40" t="s">
        <v>3642</v>
      </c>
      <c r="C3629" s="41">
        <v>45369</v>
      </c>
      <c r="D3629" s="42">
        <v>0.64930555555555558</v>
      </c>
      <c r="E3629" s="43" t="str">
        <f t="shared" si="224"/>
        <v>Afternoon</v>
      </c>
      <c r="F3629" s="44">
        <v>7.5</v>
      </c>
      <c r="G3629" s="44" t="str">
        <f t="shared" si="225"/>
        <v>Long</v>
      </c>
      <c r="H3629" s="44" t="s">
        <v>10</v>
      </c>
      <c r="I3629" s="45">
        <v>35989</v>
      </c>
      <c r="J3629" s="40">
        <f t="shared" ca="1" si="227"/>
        <v>27</v>
      </c>
      <c r="K3629" s="45" t="str">
        <f t="shared" ca="1" si="226"/>
        <v>25+</v>
      </c>
      <c r="L3629" s="44" t="s">
        <v>10</v>
      </c>
      <c r="M3629" s="44">
        <v>1</v>
      </c>
      <c r="N3629" s="44">
        <v>1</v>
      </c>
      <c r="O3629" s="46">
        <v>45581</v>
      </c>
    </row>
    <row r="3630" spans="1:15" x14ac:dyDescent="0.75">
      <c r="A3630" s="31">
        <v>11280</v>
      </c>
      <c r="B3630" s="32" t="s">
        <v>3643</v>
      </c>
      <c r="C3630" s="33">
        <v>45370</v>
      </c>
      <c r="D3630" s="34">
        <v>0.72222222222222221</v>
      </c>
      <c r="E3630" s="35" t="str">
        <f t="shared" si="224"/>
        <v>Afternoon</v>
      </c>
      <c r="F3630" s="36">
        <v>8.25</v>
      </c>
      <c r="G3630" s="36" t="str">
        <f t="shared" si="225"/>
        <v>Long</v>
      </c>
      <c r="H3630" s="36" t="s">
        <v>10</v>
      </c>
      <c r="I3630" s="37">
        <v>35782</v>
      </c>
      <c r="J3630" s="32">
        <f t="shared" ca="1" si="227"/>
        <v>27</v>
      </c>
      <c r="K3630" s="37" t="str">
        <f t="shared" ca="1" si="226"/>
        <v>25+</v>
      </c>
      <c r="L3630" s="36" t="s">
        <v>10</v>
      </c>
      <c r="M3630" s="36">
        <v>1</v>
      </c>
      <c r="N3630" s="36">
        <v>1</v>
      </c>
      <c r="O3630" s="38">
        <v>45581</v>
      </c>
    </row>
    <row r="3631" spans="1:15" x14ac:dyDescent="0.75">
      <c r="A3631" s="39">
        <v>11280</v>
      </c>
      <c r="B3631" s="40" t="s">
        <v>3644</v>
      </c>
      <c r="C3631" s="41">
        <v>45370</v>
      </c>
      <c r="D3631" s="42">
        <v>0.72222222222222221</v>
      </c>
      <c r="E3631" s="43" t="str">
        <f t="shared" si="224"/>
        <v>Afternoon</v>
      </c>
      <c r="F3631" s="44">
        <v>8.25</v>
      </c>
      <c r="G3631" s="44" t="str">
        <f t="shared" si="225"/>
        <v>Long</v>
      </c>
      <c r="H3631" s="44" t="s">
        <v>9</v>
      </c>
      <c r="I3631" s="45">
        <v>35999</v>
      </c>
      <c r="J3631" s="40">
        <f t="shared" ca="1" si="227"/>
        <v>27</v>
      </c>
      <c r="K3631" s="45" t="str">
        <f t="shared" ca="1" si="226"/>
        <v>25+</v>
      </c>
      <c r="L3631" s="44" t="s">
        <v>10</v>
      </c>
      <c r="M3631" s="44">
        <v>1</v>
      </c>
      <c r="N3631" s="44">
        <v>1</v>
      </c>
      <c r="O3631" s="46">
        <v>45581</v>
      </c>
    </row>
    <row r="3632" spans="1:15" x14ac:dyDescent="0.75">
      <c r="A3632" s="31">
        <v>11280</v>
      </c>
      <c r="B3632" s="32" t="s">
        <v>3645</v>
      </c>
      <c r="C3632" s="33">
        <v>45371</v>
      </c>
      <c r="D3632" s="34">
        <v>0.69791666666666663</v>
      </c>
      <c r="E3632" s="35" t="str">
        <f t="shared" si="224"/>
        <v>Afternoon</v>
      </c>
      <c r="F3632" s="36">
        <v>8.75</v>
      </c>
      <c r="G3632" s="36" t="str">
        <f t="shared" si="225"/>
        <v>Long</v>
      </c>
      <c r="H3632" s="36" t="s">
        <v>9</v>
      </c>
      <c r="I3632" s="37">
        <v>37703</v>
      </c>
      <c r="J3632" s="32">
        <f t="shared" ca="1" si="227"/>
        <v>22</v>
      </c>
      <c r="K3632" s="37" t="str">
        <f t="shared" ca="1" si="226"/>
        <v>18-24 (Young Drivers)</v>
      </c>
      <c r="L3632" s="36" t="s">
        <v>10</v>
      </c>
      <c r="M3632" s="36">
        <v>1</v>
      </c>
      <c r="N3632" s="36">
        <v>1</v>
      </c>
      <c r="O3632" s="38">
        <v>45581</v>
      </c>
    </row>
    <row r="3633" spans="1:15" x14ac:dyDescent="0.75">
      <c r="A3633" s="39">
        <v>11280</v>
      </c>
      <c r="B3633" s="40" t="s">
        <v>3646</v>
      </c>
      <c r="C3633" s="41">
        <v>45371</v>
      </c>
      <c r="D3633" s="42">
        <v>0.69791666666666663</v>
      </c>
      <c r="E3633" s="43" t="str">
        <f t="shared" si="224"/>
        <v>Afternoon</v>
      </c>
      <c r="F3633" s="44">
        <v>8.75</v>
      </c>
      <c r="G3633" s="44" t="str">
        <f t="shared" si="225"/>
        <v>Long</v>
      </c>
      <c r="H3633" s="44" t="s">
        <v>9</v>
      </c>
      <c r="I3633" s="45">
        <v>34700</v>
      </c>
      <c r="J3633" s="40">
        <f t="shared" ca="1" si="227"/>
        <v>30</v>
      </c>
      <c r="K3633" s="45" t="str">
        <f t="shared" ca="1" si="226"/>
        <v>25+</v>
      </c>
      <c r="L3633" s="44" t="s">
        <v>10</v>
      </c>
      <c r="M3633" s="44">
        <v>1</v>
      </c>
      <c r="N3633" s="44">
        <v>1</v>
      </c>
      <c r="O3633" s="46">
        <v>45581</v>
      </c>
    </row>
    <row r="3634" spans="1:15" x14ac:dyDescent="0.75">
      <c r="A3634" s="31">
        <v>11280</v>
      </c>
      <c r="B3634" s="32" t="s">
        <v>3647</v>
      </c>
      <c r="C3634" s="33">
        <v>45373</v>
      </c>
      <c r="D3634" s="34">
        <v>0.70833333333333337</v>
      </c>
      <c r="E3634" s="35" t="str">
        <f t="shared" si="224"/>
        <v>Afternoon</v>
      </c>
      <c r="F3634" s="36">
        <v>9</v>
      </c>
      <c r="G3634" s="36" t="str">
        <f t="shared" si="225"/>
        <v>Long</v>
      </c>
      <c r="H3634" s="36" t="s">
        <v>10</v>
      </c>
      <c r="I3634" s="37">
        <v>30224</v>
      </c>
      <c r="J3634" s="32">
        <f t="shared" ca="1" si="227"/>
        <v>42</v>
      </c>
      <c r="K3634" s="37" t="str">
        <f t="shared" ca="1" si="226"/>
        <v>25+</v>
      </c>
      <c r="L3634" s="36" t="s">
        <v>10</v>
      </c>
      <c r="M3634" s="36">
        <v>1</v>
      </c>
      <c r="N3634" s="36">
        <v>1</v>
      </c>
      <c r="O3634" s="38">
        <v>45581</v>
      </c>
    </row>
    <row r="3635" spans="1:15" x14ac:dyDescent="0.75">
      <c r="A3635" s="39">
        <v>11280</v>
      </c>
      <c r="B3635" s="40" t="s">
        <v>3648</v>
      </c>
      <c r="C3635" s="41">
        <v>45373</v>
      </c>
      <c r="D3635" s="42">
        <v>0.70833333333333337</v>
      </c>
      <c r="E3635" s="43" t="str">
        <f t="shared" si="224"/>
        <v>Afternoon</v>
      </c>
      <c r="F3635" s="44">
        <v>9</v>
      </c>
      <c r="G3635" s="44" t="str">
        <f t="shared" si="225"/>
        <v>Long</v>
      </c>
      <c r="H3635" s="44" t="s">
        <v>9</v>
      </c>
      <c r="I3635" s="45">
        <v>31430</v>
      </c>
      <c r="J3635" s="40">
        <f t="shared" ca="1" si="227"/>
        <v>39</v>
      </c>
      <c r="K3635" s="45" t="str">
        <f t="shared" ca="1" si="226"/>
        <v>25+</v>
      </c>
      <c r="L3635" s="44" t="s">
        <v>10</v>
      </c>
      <c r="M3635" s="44">
        <v>1</v>
      </c>
      <c r="N3635" s="44">
        <v>1</v>
      </c>
      <c r="O3635" s="46">
        <v>45581</v>
      </c>
    </row>
    <row r="3636" spans="1:15" x14ac:dyDescent="0.75">
      <c r="A3636" s="31">
        <v>11280</v>
      </c>
      <c r="B3636" s="32" t="s">
        <v>3649</v>
      </c>
      <c r="C3636" s="33">
        <v>45376</v>
      </c>
      <c r="D3636" s="34">
        <v>0.60069444444444442</v>
      </c>
      <c r="E3636" s="35" t="str">
        <f t="shared" si="224"/>
        <v>Afternoon</v>
      </c>
      <c r="F3636" s="36">
        <v>6.5</v>
      </c>
      <c r="G3636" s="36" t="str">
        <f t="shared" si="225"/>
        <v>Long</v>
      </c>
      <c r="H3636" s="36" t="s">
        <v>9</v>
      </c>
      <c r="I3636" s="37">
        <v>38789</v>
      </c>
      <c r="J3636" s="32">
        <f t="shared" ca="1" si="227"/>
        <v>19</v>
      </c>
      <c r="K3636" s="37" t="str">
        <f t="shared" ca="1" si="226"/>
        <v>18-24 (Young Drivers)</v>
      </c>
      <c r="L3636" s="36" t="s">
        <v>11</v>
      </c>
      <c r="M3636" s="36">
        <v>0</v>
      </c>
      <c r="N3636" s="36">
        <v>0</v>
      </c>
      <c r="O3636" s="38">
        <v>45581</v>
      </c>
    </row>
    <row r="3637" spans="1:15" x14ac:dyDescent="0.75">
      <c r="A3637" s="39">
        <v>11280</v>
      </c>
      <c r="B3637" s="40" t="s">
        <v>3650</v>
      </c>
      <c r="C3637" s="41">
        <v>45376</v>
      </c>
      <c r="D3637" s="42">
        <v>0.60069444444444442</v>
      </c>
      <c r="E3637" s="43" t="str">
        <f t="shared" si="224"/>
        <v>Afternoon</v>
      </c>
      <c r="F3637" s="44">
        <v>6.5</v>
      </c>
      <c r="G3637" s="44" t="str">
        <f t="shared" si="225"/>
        <v>Long</v>
      </c>
      <c r="H3637" s="44" t="s">
        <v>9</v>
      </c>
      <c r="I3637" s="45">
        <v>36884</v>
      </c>
      <c r="J3637" s="40">
        <f t="shared" ca="1" si="227"/>
        <v>24</v>
      </c>
      <c r="K3637" s="45" t="str">
        <f t="shared" ca="1" si="226"/>
        <v>18-24 (Young Drivers)</v>
      </c>
      <c r="L3637" s="44" t="s">
        <v>10</v>
      </c>
      <c r="M3637" s="44">
        <v>0</v>
      </c>
      <c r="N3637" s="44">
        <v>0</v>
      </c>
      <c r="O3637" s="46">
        <v>45581</v>
      </c>
    </row>
    <row r="3638" spans="1:15" x14ac:dyDescent="0.75">
      <c r="A3638" s="31">
        <v>11280</v>
      </c>
      <c r="B3638" s="32" t="s">
        <v>3651</v>
      </c>
      <c r="C3638" s="33">
        <v>45377</v>
      </c>
      <c r="D3638" s="34">
        <v>0.60069444444444442</v>
      </c>
      <c r="E3638" s="35" t="str">
        <f t="shared" si="224"/>
        <v>Afternoon</v>
      </c>
      <c r="F3638" s="36">
        <v>6.5</v>
      </c>
      <c r="G3638" s="36" t="str">
        <f t="shared" si="225"/>
        <v>Long</v>
      </c>
      <c r="H3638" s="36" t="s">
        <v>9</v>
      </c>
      <c r="I3638" s="37">
        <v>38244</v>
      </c>
      <c r="J3638" s="32">
        <f t="shared" ca="1" si="227"/>
        <v>21</v>
      </c>
      <c r="K3638" s="37" t="str">
        <f t="shared" ca="1" si="226"/>
        <v>18-24 (Young Drivers)</v>
      </c>
      <c r="L3638" s="36" t="s">
        <v>10</v>
      </c>
      <c r="M3638" s="36">
        <v>0</v>
      </c>
      <c r="N3638" s="36">
        <v>0</v>
      </c>
      <c r="O3638" s="38">
        <v>45581</v>
      </c>
    </row>
    <row r="3639" spans="1:15" x14ac:dyDescent="0.75">
      <c r="A3639" s="39">
        <v>11280</v>
      </c>
      <c r="B3639" s="40" t="s">
        <v>3652</v>
      </c>
      <c r="C3639" s="41">
        <v>45377</v>
      </c>
      <c r="D3639" s="42">
        <v>0.60069444444444442</v>
      </c>
      <c r="E3639" s="43" t="str">
        <f t="shared" si="224"/>
        <v>Afternoon</v>
      </c>
      <c r="F3639" s="44">
        <v>6.5</v>
      </c>
      <c r="G3639" s="44" t="str">
        <f t="shared" si="225"/>
        <v>Long</v>
      </c>
      <c r="H3639" s="44" t="s">
        <v>9</v>
      </c>
      <c r="I3639" s="45">
        <v>36820</v>
      </c>
      <c r="J3639" s="40">
        <f t="shared" ca="1" si="227"/>
        <v>24</v>
      </c>
      <c r="K3639" s="45" t="str">
        <f t="shared" ca="1" si="226"/>
        <v>18-24 (Young Drivers)</v>
      </c>
      <c r="L3639" s="44" t="s">
        <v>10</v>
      </c>
      <c r="M3639" s="44">
        <v>0</v>
      </c>
      <c r="N3639" s="44">
        <v>0</v>
      </c>
      <c r="O3639" s="46">
        <v>45581</v>
      </c>
    </row>
    <row r="3640" spans="1:15" x14ac:dyDescent="0.75">
      <c r="A3640" s="31">
        <v>11280</v>
      </c>
      <c r="B3640" s="32" t="s">
        <v>3653</v>
      </c>
      <c r="C3640" s="33">
        <v>45378</v>
      </c>
      <c r="D3640" s="34">
        <v>0.64583333333333337</v>
      </c>
      <c r="E3640" s="35" t="str">
        <f t="shared" si="224"/>
        <v>Afternoon</v>
      </c>
      <c r="F3640" s="36">
        <v>7.5</v>
      </c>
      <c r="G3640" s="36" t="str">
        <f t="shared" si="225"/>
        <v>Long</v>
      </c>
      <c r="H3640" s="36" t="s">
        <v>10</v>
      </c>
      <c r="I3640" s="37">
        <v>32479</v>
      </c>
      <c r="J3640" s="32">
        <f t="shared" ca="1" si="227"/>
        <v>36</v>
      </c>
      <c r="K3640" s="37" t="str">
        <f t="shared" ca="1" si="226"/>
        <v>25+</v>
      </c>
      <c r="L3640" s="36" t="s">
        <v>10</v>
      </c>
      <c r="M3640" s="36">
        <v>1</v>
      </c>
      <c r="N3640" s="36">
        <v>1</v>
      </c>
      <c r="O3640" s="38">
        <v>45581</v>
      </c>
    </row>
    <row r="3641" spans="1:15" x14ac:dyDescent="0.75">
      <c r="A3641" s="39">
        <v>11280</v>
      </c>
      <c r="B3641" s="40" t="s">
        <v>3654</v>
      </c>
      <c r="C3641" s="41">
        <v>45378</v>
      </c>
      <c r="D3641" s="42">
        <v>0.64583333333333337</v>
      </c>
      <c r="E3641" s="43" t="str">
        <f t="shared" si="224"/>
        <v>Afternoon</v>
      </c>
      <c r="F3641" s="44">
        <v>7.5</v>
      </c>
      <c r="G3641" s="44" t="str">
        <f t="shared" si="225"/>
        <v>Long</v>
      </c>
      <c r="H3641" s="44" t="s">
        <v>9</v>
      </c>
      <c r="I3641" s="45">
        <v>28791</v>
      </c>
      <c r="J3641" s="40">
        <f t="shared" ca="1" si="227"/>
        <v>46</v>
      </c>
      <c r="K3641" s="45" t="str">
        <f t="shared" ca="1" si="226"/>
        <v>25+</v>
      </c>
      <c r="L3641" s="44" t="s">
        <v>10</v>
      </c>
      <c r="M3641" s="44">
        <v>1</v>
      </c>
      <c r="N3641" s="44">
        <v>1</v>
      </c>
      <c r="O3641" s="46">
        <v>45581</v>
      </c>
    </row>
    <row r="3642" spans="1:15" x14ac:dyDescent="0.75">
      <c r="A3642" s="31">
        <v>11280</v>
      </c>
      <c r="B3642" s="32" t="s">
        <v>3655</v>
      </c>
      <c r="C3642" s="33">
        <v>45379</v>
      </c>
      <c r="D3642" s="34">
        <v>0.71180555555555558</v>
      </c>
      <c r="E3642" s="35" t="str">
        <f t="shared" si="224"/>
        <v>Afternoon</v>
      </c>
      <c r="F3642" s="36">
        <v>9</v>
      </c>
      <c r="G3642" s="36" t="str">
        <f t="shared" si="225"/>
        <v>Long</v>
      </c>
      <c r="H3642" s="36" t="s">
        <v>9</v>
      </c>
      <c r="I3642" s="37">
        <v>38603</v>
      </c>
      <c r="J3642" s="32">
        <f t="shared" ca="1" si="227"/>
        <v>20</v>
      </c>
      <c r="K3642" s="37" t="str">
        <f t="shared" ca="1" si="226"/>
        <v>18-24 (Young Drivers)</v>
      </c>
      <c r="L3642" s="36" t="s">
        <v>10</v>
      </c>
      <c r="M3642" s="36">
        <v>1</v>
      </c>
      <c r="N3642" s="36">
        <v>1</v>
      </c>
      <c r="O3642" s="38">
        <v>45581</v>
      </c>
    </row>
    <row r="3643" spans="1:15" x14ac:dyDescent="0.75">
      <c r="A3643" s="39">
        <v>11280</v>
      </c>
      <c r="B3643" s="40" t="s">
        <v>3656</v>
      </c>
      <c r="C3643" s="41">
        <v>45380</v>
      </c>
      <c r="D3643" s="42">
        <v>0.60416666666666663</v>
      </c>
      <c r="E3643" s="43" t="str">
        <f t="shared" si="224"/>
        <v>Afternoon</v>
      </c>
      <c r="F3643" s="44">
        <v>6.5</v>
      </c>
      <c r="G3643" s="44" t="str">
        <f t="shared" si="225"/>
        <v>Long</v>
      </c>
      <c r="H3643" s="44" t="s">
        <v>9</v>
      </c>
      <c r="I3643" s="45">
        <v>33800</v>
      </c>
      <c r="J3643" s="40">
        <f t="shared" ca="1" si="227"/>
        <v>33</v>
      </c>
      <c r="K3643" s="45" t="str">
        <f t="shared" ca="1" si="226"/>
        <v>25+</v>
      </c>
      <c r="L3643" s="44" t="s">
        <v>10</v>
      </c>
      <c r="M3643" s="44">
        <v>1</v>
      </c>
      <c r="N3643" s="44">
        <v>1</v>
      </c>
      <c r="O3643" s="46">
        <v>45581</v>
      </c>
    </row>
    <row r="3644" spans="1:15" x14ac:dyDescent="0.75">
      <c r="A3644" s="31">
        <v>11280</v>
      </c>
      <c r="B3644" s="32" t="s">
        <v>3657</v>
      </c>
      <c r="C3644" s="33">
        <v>45380</v>
      </c>
      <c r="D3644" s="34">
        <v>0.60416666666666663</v>
      </c>
      <c r="E3644" s="35" t="str">
        <f t="shared" si="224"/>
        <v>Afternoon</v>
      </c>
      <c r="F3644" s="36">
        <v>6.5</v>
      </c>
      <c r="G3644" s="36" t="str">
        <f t="shared" si="225"/>
        <v>Long</v>
      </c>
      <c r="H3644" s="36" t="s">
        <v>10</v>
      </c>
      <c r="I3644" s="37">
        <v>34281</v>
      </c>
      <c r="J3644" s="32">
        <f t="shared" ca="1" si="227"/>
        <v>31</v>
      </c>
      <c r="K3644" s="37" t="str">
        <f t="shared" ca="1" si="226"/>
        <v>25+</v>
      </c>
      <c r="L3644" s="36" t="s">
        <v>10</v>
      </c>
      <c r="M3644" s="36">
        <v>1</v>
      </c>
      <c r="N3644" s="36">
        <v>1</v>
      </c>
      <c r="O3644" s="38">
        <v>45581</v>
      </c>
    </row>
    <row r="3645" spans="1:15" x14ac:dyDescent="0.75">
      <c r="A3645" s="39">
        <v>11280</v>
      </c>
      <c r="B3645" s="40" t="s">
        <v>3658</v>
      </c>
      <c r="C3645" s="41">
        <v>45380</v>
      </c>
      <c r="D3645" s="42">
        <v>0.69791666666666663</v>
      </c>
      <c r="E3645" s="43" t="str">
        <f t="shared" si="224"/>
        <v>Afternoon</v>
      </c>
      <c r="F3645" s="44">
        <v>8.75</v>
      </c>
      <c r="G3645" s="44" t="str">
        <f t="shared" si="225"/>
        <v>Long</v>
      </c>
      <c r="H3645" s="44" t="s">
        <v>10</v>
      </c>
      <c r="I3645" s="45">
        <v>34553</v>
      </c>
      <c r="J3645" s="40">
        <f t="shared" ca="1" si="227"/>
        <v>31</v>
      </c>
      <c r="K3645" s="45" t="str">
        <f t="shared" ca="1" si="226"/>
        <v>25+</v>
      </c>
      <c r="L3645" s="44" t="s">
        <v>10</v>
      </c>
      <c r="M3645" s="44">
        <v>1</v>
      </c>
      <c r="N3645" s="44">
        <v>1</v>
      </c>
      <c r="O3645" s="46">
        <v>45581</v>
      </c>
    </row>
    <row r="3646" spans="1:15" x14ac:dyDescent="0.75">
      <c r="A3646" s="31">
        <v>11280</v>
      </c>
      <c r="B3646" s="32" t="s">
        <v>3659</v>
      </c>
      <c r="C3646" s="33">
        <v>45380</v>
      </c>
      <c r="D3646" s="34">
        <v>0.69791666666666663</v>
      </c>
      <c r="E3646" s="35" t="str">
        <f t="shared" si="224"/>
        <v>Afternoon</v>
      </c>
      <c r="F3646" s="36">
        <v>8.75</v>
      </c>
      <c r="G3646" s="36" t="str">
        <f t="shared" si="225"/>
        <v>Long</v>
      </c>
      <c r="H3646" s="36" t="s">
        <v>10</v>
      </c>
      <c r="I3646" s="37">
        <v>38223</v>
      </c>
      <c r="J3646" s="32">
        <f t="shared" ca="1" si="227"/>
        <v>21</v>
      </c>
      <c r="K3646" s="37" t="str">
        <f t="shared" ca="1" si="226"/>
        <v>18-24 (Young Drivers)</v>
      </c>
      <c r="L3646" s="36" t="s">
        <v>10</v>
      </c>
      <c r="M3646" s="36">
        <v>1</v>
      </c>
      <c r="N3646" s="36">
        <v>1</v>
      </c>
      <c r="O3646" s="38">
        <v>45581</v>
      </c>
    </row>
    <row r="3647" spans="1:15" x14ac:dyDescent="0.75">
      <c r="A3647" s="39">
        <v>11280</v>
      </c>
      <c r="B3647" s="40" t="s">
        <v>3660</v>
      </c>
      <c r="C3647" s="41">
        <v>45390</v>
      </c>
      <c r="D3647" s="42">
        <v>0.66666666666666663</v>
      </c>
      <c r="E3647" s="43" t="str">
        <f t="shared" si="224"/>
        <v>Afternoon</v>
      </c>
      <c r="F3647" s="44">
        <v>8</v>
      </c>
      <c r="G3647" s="44" t="str">
        <f t="shared" si="225"/>
        <v>Long</v>
      </c>
      <c r="H3647" s="44" t="s">
        <v>9</v>
      </c>
      <c r="I3647" s="45">
        <v>36851</v>
      </c>
      <c r="J3647" s="40">
        <f t="shared" ca="1" si="227"/>
        <v>24</v>
      </c>
      <c r="K3647" s="45" t="str">
        <f t="shared" ca="1" si="226"/>
        <v>18-24 (Young Drivers)</v>
      </c>
      <c r="L3647" s="44" t="s">
        <v>10</v>
      </c>
      <c r="M3647" s="44">
        <v>0</v>
      </c>
      <c r="N3647" s="44">
        <v>0</v>
      </c>
      <c r="O3647" s="46">
        <v>45581</v>
      </c>
    </row>
    <row r="3648" spans="1:15" x14ac:dyDescent="0.75">
      <c r="A3648" s="31">
        <v>11280</v>
      </c>
      <c r="B3648" s="32" t="s">
        <v>3661</v>
      </c>
      <c r="C3648" s="33">
        <v>45383</v>
      </c>
      <c r="D3648" s="34">
        <v>0.67361111111111116</v>
      </c>
      <c r="E3648" s="35" t="str">
        <f t="shared" ref="E3648:E3711" si="228">IF(D3648&lt;TIME(12,0,0), "Morning", IF(D3648&lt;TIME(18,0,0), "Afternoon", "Evening"))</f>
        <v>Afternoon</v>
      </c>
      <c r="F3648" s="36">
        <v>13.25</v>
      </c>
      <c r="G3648" s="36" t="str">
        <f t="shared" ref="G3648:G3711" si="229">IF(F3648 &lt; 2.5, "Short",
  IF(F3648 &lt;= 4, "Medium", "Long")
)</f>
        <v>Long</v>
      </c>
      <c r="H3648" s="36" t="s">
        <v>9</v>
      </c>
      <c r="I3648" s="37">
        <v>36543</v>
      </c>
      <c r="J3648" s="32">
        <f t="shared" ca="1" si="227"/>
        <v>25</v>
      </c>
      <c r="K3648" s="37" t="str">
        <f t="shared" ref="K3648:K3711" ca="1" si="230" xml:space="preserve"> IF(J3648 &lt; 15, "Invalid (Below Minimum Age)", IF(J3648 = 15, "15 (Moped/Tractor)", IF(J3648 = 16, "16 (Light Vehicles)", IF(J3648 = 17, "17 (Car/Motorcycle)", IF(J3648 &lt;= 24, "18-24 (Young Drivers)","25+"
        )
      )
    )
  )
)</f>
        <v>25+</v>
      </c>
      <c r="L3648" s="36" t="s">
        <v>10</v>
      </c>
      <c r="M3648" s="36">
        <v>0</v>
      </c>
      <c r="N3648" s="36">
        <v>0</v>
      </c>
      <c r="O3648" s="38">
        <v>45581</v>
      </c>
    </row>
    <row r="3649" spans="1:15" x14ac:dyDescent="0.75">
      <c r="A3649" s="39">
        <v>11280</v>
      </c>
      <c r="B3649" s="40" t="s">
        <v>3662</v>
      </c>
      <c r="C3649" s="41">
        <v>45383</v>
      </c>
      <c r="D3649" s="42">
        <v>0.67361111111111116</v>
      </c>
      <c r="E3649" s="43" t="str">
        <f t="shared" si="228"/>
        <v>Afternoon</v>
      </c>
      <c r="F3649" s="44">
        <v>7.25</v>
      </c>
      <c r="G3649" s="44" t="str">
        <f t="shared" si="229"/>
        <v>Long</v>
      </c>
      <c r="H3649" s="44" t="s">
        <v>9</v>
      </c>
      <c r="I3649" s="45">
        <v>35682</v>
      </c>
      <c r="J3649" s="40">
        <f t="shared" ca="1" si="227"/>
        <v>28</v>
      </c>
      <c r="K3649" s="45" t="str">
        <f t="shared" ca="1" si="230"/>
        <v>25+</v>
      </c>
      <c r="L3649" s="44" t="s">
        <v>10</v>
      </c>
      <c r="M3649" s="44">
        <v>0</v>
      </c>
      <c r="N3649" s="44">
        <v>0</v>
      </c>
      <c r="O3649" s="46">
        <v>45581</v>
      </c>
    </row>
    <row r="3650" spans="1:15" x14ac:dyDescent="0.75">
      <c r="A3650" s="31">
        <v>11280</v>
      </c>
      <c r="B3650" s="32" t="s">
        <v>3663</v>
      </c>
      <c r="C3650" s="33">
        <v>45383</v>
      </c>
      <c r="D3650" s="34">
        <v>0.65625</v>
      </c>
      <c r="E3650" s="35" t="str">
        <f t="shared" si="228"/>
        <v>Afternoon</v>
      </c>
      <c r="F3650" s="36">
        <v>6.75</v>
      </c>
      <c r="G3650" s="36" t="str">
        <f t="shared" si="229"/>
        <v>Long</v>
      </c>
      <c r="H3650" s="36" t="s">
        <v>9</v>
      </c>
      <c r="I3650" s="37">
        <v>38522</v>
      </c>
      <c r="J3650" s="32">
        <f t="shared" ref="J3650:J3713" ca="1" si="231">IFERROR(DATEDIF(I3650, TODAY(), "Y"), 0)</f>
        <v>20</v>
      </c>
      <c r="K3650" s="37" t="str">
        <f t="shared" ca="1" si="230"/>
        <v>18-24 (Young Drivers)</v>
      </c>
      <c r="L3650" s="36" t="s">
        <v>10</v>
      </c>
      <c r="M3650" s="36">
        <v>1</v>
      </c>
      <c r="N3650" s="36">
        <v>1</v>
      </c>
      <c r="O3650" s="38">
        <v>45581</v>
      </c>
    </row>
    <row r="3651" spans="1:15" x14ac:dyDescent="0.75">
      <c r="A3651" s="39">
        <v>11280</v>
      </c>
      <c r="B3651" s="40" t="s">
        <v>3664</v>
      </c>
      <c r="C3651" s="41">
        <v>45384</v>
      </c>
      <c r="D3651" s="42">
        <v>0.67361111111111116</v>
      </c>
      <c r="E3651" s="43" t="str">
        <f t="shared" si="228"/>
        <v>Afternoon</v>
      </c>
      <c r="F3651" s="44">
        <v>7.25</v>
      </c>
      <c r="G3651" s="44" t="str">
        <f t="shared" si="229"/>
        <v>Long</v>
      </c>
      <c r="H3651" s="44" t="s">
        <v>9</v>
      </c>
      <c r="I3651" s="45">
        <v>32458</v>
      </c>
      <c r="J3651" s="40">
        <f t="shared" ca="1" si="231"/>
        <v>36</v>
      </c>
      <c r="K3651" s="45" t="str">
        <f t="shared" ca="1" si="230"/>
        <v>25+</v>
      </c>
      <c r="L3651" s="44" t="s">
        <v>10</v>
      </c>
      <c r="M3651" s="44">
        <v>0</v>
      </c>
      <c r="N3651" s="44">
        <v>0</v>
      </c>
      <c r="O3651" s="46">
        <v>45581</v>
      </c>
    </row>
    <row r="3652" spans="1:15" x14ac:dyDescent="0.75">
      <c r="A3652" s="31">
        <v>11280</v>
      </c>
      <c r="B3652" s="32" t="s">
        <v>3665</v>
      </c>
      <c r="C3652" s="33">
        <v>45384</v>
      </c>
      <c r="D3652" s="34">
        <v>0.67361111111111116</v>
      </c>
      <c r="E3652" s="35" t="str">
        <f t="shared" si="228"/>
        <v>Afternoon</v>
      </c>
      <c r="F3652" s="36">
        <v>7.25</v>
      </c>
      <c r="G3652" s="36" t="str">
        <f t="shared" si="229"/>
        <v>Long</v>
      </c>
      <c r="H3652" s="36" t="s">
        <v>9</v>
      </c>
      <c r="I3652" s="37">
        <v>35055</v>
      </c>
      <c r="J3652" s="32">
        <f t="shared" ca="1" si="231"/>
        <v>29</v>
      </c>
      <c r="K3652" s="37" t="str">
        <f t="shared" ca="1" si="230"/>
        <v>25+</v>
      </c>
      <c r="L3652" s="36" t="s">
        <v>10</v>
      </c>
      <c r="M3652" s="36">
        <v>1</v>
      </c>
      <c r="N3652" s="36">
        <v>1</v>
      </c>
      <c r="O3652" s="38">
        <v>45581</v>
      </c>
    </row>
    <row r="3653" spans="1:15" x14ac:dyDescent="0.75">
      <c r="A3653" s="39">
        <v>11280</v>
      </c>
      <c r="B3653" s="40" t="s">
        <v>3666</v>
      </c>
      <c r="C3653" s="41">
        <v>45384</v>
      </c>
      <c r="D3653" s="42">
        <v>0.67361111111111116</v>
      </c>
      <c r="E3653" s="43" t="str">
        <f t="shared" si="228"/>
        <v>Afternoon</v>
      </c>
      <c r="F3653" s="44">
        <v>7.25</v>
      </c>
      <c r="G3653" s="44" t="str">
        <f t="shared" si="229"/>
        <v>Long</v>
      </c>
      <c r="H3653" s="44" t="s">
        <v>10</v>
      </c>
      <c r="I3653" s="45">
        <v>38964</v>
      </c>
      <c r="J3653" s="40">
        <f t="shared" ca="1" si="231"/>
        <v>19</v>
      </c>
      <c r="K3653" s="45" t="str">
        <f t="shared" ca="1" si="230"/>
        <v>18-24 (Young Drivers)</v>
      </c>
      <c r="L3653" s="44" t="s">
        <v>10</v>
      </c>
      <c r="M3653" s="44">
        <v>0</v>
      </c>
      <c r="N3653" s="44">
        <v>0</v>
      </c>
      <c r="O3653" s="46">
        <v>45581</v>
      </c>
    </row>
    <row r="3654" spans="1:15" x14ac:dyDescent="0.75">
      <c r="A3654" s="31">
        <v>11280</v>
      </c>
      <c r="B3654" s="32" t="s">
        <v>3667</v>
      </c>
      <c r="C3654" s="33">
        <v>45385</v>
      </c>
      <c r="D3654" s="34">
        <v>0.65625</v>
      </c>
      <c r="E3654" s="35" t="str">
        <f t="shared" si="228"/>
        <v>Afternoon</v>
      </c>
      <c r="F3654" s="36">
        <v>6.75</v>
      </c>
      <c r="G3654" s="36" t="str">
        <f t="shared" si="229"/>
        <v>Long</v>
      </c>
      <c r="H3654" s="36" t="s">
        <v>10</v>
      </c>
      <c r="I3654" s="37">
        <v>36772</v>
      </c>
      <c r="J3654" s="32">
        <f t="shared" ca="1" si="231"/>
        <v>25</v>
      </c>
      <c r="K3654" s="37" t="str">
        <f t="shared" ca="1" si="230"/>
        <v>25+</v>
      </c>
      <c r="L3654" s="36" t="s">
        <v>10</v>
      </c>
      <c r="M3654" s="36">
        <v>1</v>
      </c>
      <c r="N3654" s="36">
        <v>1</v>
      </c>
      <c r="O3654" s="38">
        <v>45581</v>
      </c>
    </row>
    <row r="3655" spans="1:15" x14ac:dyDescent="0.75">
      <c r="A3655" s="39">
        <v>11280</v>
      </c>
      <c r="B3655" s="40" t="s">
        <v>3668</v>
      </c>
      <c r="C3655" s="41">
        <v>45385</v>
      </c>
      <c r="D3655" s="42">
        <v>0.75</v>
      </c>
      <c r="E3655" s="43" t="str">
        <f t="shared" si="228"/>
        <v>Evening</v>
      </c>
      <c r="F3655" s="44">
        <v>9</v>
      </c>
      <c r="G3655" s="44" t="str">
        <f t="shared" si="229"/>
        <v>Long</v>
      </c>
      <c r="H3655" s="44" t="s">
        <v>10</v>
      </c>
      <c r="I3655" s="45">
        <v>38420</v>
      </c>
      <c r="J3655" s="40">
        <f t="shared" ca="1" si="231"/>
        <v>20</v>
      </c>
      <c r="K3655" s="45" t="str">
        <f t="shared" ca="1" si="230"/>
        <v>18-24 (Young Drivers)</v>
      </c>
      <c r="L3655" s="44" t="s">
        <v>10</v>
      </c>
      <c r="M3655" s="44">
        <v>1</v>
      </c>
      <c r="N3655" s="44">
        <v>1</v>
      </c>
      <c r="O3655" s="46">
        <v>45581</v>
      </c>
    </row>
    <row r="3656" spans="1:15" x14ac:dyDescent="0.75">
      <c r="A3656" s="31">
        <v>11280</v>
      </c>
      <c r="B3656" s="32" t="s">
        <v>3669</v>
      </c>
      <c r="C3656" s="33">
        <v>45385</v>
      </c>
      <c r="D3656" s="34">
        <v>0.75</v>
      </c>
      <c r="E3656" s="35" t="str">
        <f t="shared" si="228"/>
        <v>Evening</v>
      </c>
      <c r="F3656" s="36">
        <v>7</v>
      </c>
      <c r="G3656" s="36" t="str">
        <f t="shared" si="229"/>
        <v>Long</v>
      </c>
      <c r="H3656" s="36" t="s">
        <v>9</v>
      </c>
      <c r="I3656" s="37">
        <v>39037</v>
      </c>
      <c r="J3656" s="32">
        <f t="shared" ca="1" si="231"/>
        <v>18</v>
      </c>
      <c r="K3656" s="37" t="str">
        <f t="shared" ca="1" si="230"/>
        <v>18-24 (Young Drivers)</v>
      </c>
      <c r="L3656" s="36" t="s">
        <v>10</v>
      </c>
      <c r="M3656" s="36">
        <v>1</v>
      </c>
      <c r="N3656" s="36">
        <v>1</v>
      </c>
      <c r="O3656" s="38">
        <v>45581</v>
      </c>
    </row>
    <row r="3657" spans="1:15" x14ac:dyDescent="0.75">
      <c r="A3657" s="39">
        <v>11280</v>
      </c>
      <c r="B3657" s="40" t="s">
        <v>3670</v>
      </c>
      <c r="C3657" s="41">
        <v>45386</v>
      </c>
      <c r="D3657" s="42">
        <v>0.71875</v>
      </c>
      <c r="E3657" s="43" t="str">
        <f t="shared" si="228"/>
        <v>Afternoon</v>
      </c>
      <c r="F3657" s="44">
        <v>9.25</v>
      </c>
      <c r="G3657" s="44" t="str">
        <f t="shared" si="229"/>
        <v>Long</v>
      </c>
      <c r="H3657" s="44" t="s">
        <v>10</v>
      </c>
      <c r="I3657" s="45">
        <v>26695</v>
      </c>
      <c r="J3657" s="40">
        <f t="shared" ca="1" si="231"/>
        <v>52</v>
      </c>
      <c r="K3657" s="45" t="str">
        <f t="shared" ca="1" si="230"/>
        <v>25+</v>
      </c>
      <c r="L3657" s="44" t="s">
        <v>10</v>
      </c>
      <c r="M3657" s="44">
        <v>1</v>
      </c>
      <c r="N3657" s="44">
        <v>1</v>
      </c>
      <c r="O3657" s="46">
        <v>45581</v>
      </c>
    </row>
    <row r="3658" spans="1:15" x14ac:dyDescent="0.75">
      <c r="A3658" s="31">
        <v>11280</v>
      </c>
      <c r="B3658" s="32" t="s">
        <v>3671</v>
      </c>
      <c r="C3658" s="33">
        <v>45386</v>
      </c>
      <c r="D3658" s="34">
        <v>0.71875</v>
      </c>
      <c r="E3658" s="35" t="str">
        <f t="shared" si="228"/>
        <v>Afternoon</v>
      </c>
      <c r="F3658" s="36">
        <v>9.25</v>
      </c>
      <c r="G3658" s="36" t="str">
        <f t="shared" si="229"/>
        <v>Long</v>
      </c>
      <c r="H3658" s="36" t="s">
        <v>9</v>
      </c>
      <c r="I3658" s="37">
        <v>30014</v>
      </c>
      <c r="J3658" s="32">
        <f t="shared" ca="1" si="231"/>
        <v>43</v>
      </c>
      <c r="K3658" s="37" t="str">
        <f t="shared" ca="1" si="230"/>
        <v>25+</v>
      </c>
      <c r="L3658" s="36" t="s">
        <v>10</v>
      </c>
      <c r="M3658" s="36">
        <v>1</v>
      </c>
      <c r="N3658" s="36">
        <v>1</v>
      </c>
      <c r="O3658" s="38">
        <v>45581</v>
      </c>
    </row>
    <row r="3659" spans="1:15" x14ac:dyDescent="0.75">
      <c r="A3659" s="39">
        <v>11280</v>
      </c>
      <c r="B3659" s="40" t="s">
        <v>3672</v>
      </c>
      <c r="C3659" s="41">
        <v>45387</v>
      </c>
      <c r="D3659" s="42">
        <v>0.69791666666666663</v>
      </c>
      <c r="E3659" s="43" t="str">
        <f t="shared" si="228"/>
        <v>Afternoon</v>
      </c>
      <c r="F3659" s="44">
        <v>8.75</v>
      </c>
      <c r="G3659" s="44" t="str">
        <f t="shared" si="229"/>
        <v>Long</v>
      </c>
      <c r="H3659" s="44" t="s">
        <v>9</v>
      </c>
      <c r="I3659" s="45">
        <v>33658</v>
      </c>
      <c r="J3659" s="40">
        <f t="shared" ca="1" si="231"/>
        <v>33</v>
      </c>
      <c r="K3659" s="45" t="str">
        <f t="shared" ca="1" si="230"/>
        <v>25+</v>
      </c>
      <c r="L3659" s="44" t="s">
        <v>10</v>
      </c>
      <c r="M3659" s="44">
        <v>1</v>
      </c>
      <c r="N3659" s="44">
        <v>1</v>
      </c>
      <c r="O3659" s="46">
        <v>45581</v>
      </c>
    </row>
    <row r="3660" spans="1:15" x14ac:dyDescent="0.75">
      <c r="A3660" s="31">
        <v>11280</v>
      </c>
      <c r="B3660" s="32" t="s">
        <v>3673</v>
      </c>
      <c r="C3660" s="33">
        <v>45387</v>
      </c>
      <c r="D3660" s="34">
        <v>0.67708333333333337</v>
      </c>
      <c r="E3660" s="35" t="str">
        <f t="shared" si="228"/>
        <v>Afternoon</v>
      </c>
      <c r="F3660" s="36">
        <v>8.25</v>
      </c>
      <c r="G3660" s="36" t="str">
        <f t="shared" si="229"/>
        <v>Long</v>
      </c>
      <c r="H3660" s="36" t="s">
        <v>9</v>
      </c>
      <c r="I3660" s="37">
        <v>36237</v>
      </c>
      <c r="J3660" s="32">
        <f t="shared" ca="1" si="231"/>
        <v>26</v>
      </c>
      <c r="K3660" s="37" t="str">
        <f t="shared" ca="1" si="230"/>
        <v>25+</v>
      </c>
      <c r="L3660" s="36" t="s">
        <v>10</v>
      </c>
      <c r="M3660" s="36">
        <v>1</v>
      </c>
      <c r="N3660" s="36">
        <v>1</v>
      </c>
      <c r="O3660" s="38">
        <v>45581</v>
      </c>
    </row>
    <row r="3661" spans="1:15" x14ac:dyDescent="0.75">
      <c r="A3661" s="39">
        <v>11280</v>
      </c>
      <c r="B3661" s="40" t="s">
        <v>3674</v>
      </c>
      <c r="C3661" s="41">
        <v>45390</v>
      </c>
      <c r="D3661" s="42">
        <v>0.66666666666666663</v>
      </c>
      <c r="E3661" s="43" t="str">
        <f t="shared" si="228"/>
        <v>Afternoon</v>
      </c>
      <c r="F3661" s="44">
        <v>10</v>
      </c>
      <c r="G3661" s="44" t="str">
        <f t="shared" si="229"/>
        <v>Long</v>
      </c>
      <c r="H3661" s="44" t="s">
        <v>9</v>
      </c>
      <c r="I3661" s="45">
        <v>39070</v>
      </c>
      <c r="J3661" s="40">
        <f t="shared" ca="1" si="231"/>
        <v>18</v>
      </c>
      <c r="K3661" s="45" t="str">
        <f t="shared" ca="1" si="230"/>
        <v>18-24 (Young Drivers)</v>
      </c>
      <c r="L3661" s="44" t="s">
        <v>10</v>
      </c>
      <c r="M3661" s="44">
        <v>0</v>
      </c>
      <c r="N3661" s="44">
        <v>0</v>
      </c>
      <c r="O3661" s="46">
        <v>45581</v>
      </c>
    </row>
    <row r="3662" spans="1:15" x14ac:dyDescent="0.75">
      <c r="A3662" s="31">
        <v>11280</v>
      </c>
      <c r="B3662" s="32" t="s">
        <v>3675</v>
      </c>
      <c r="C3662" s="33">
        <v>45391</v>
      </c>
      <c r="D3662" s="34">
        <v>0.61111111111111116</v>
      </c>
      <c r="E3662" s="35" t="str">
        <f t="shared" si="228"/>
        <v>Afternoon</v>
      </c>
      <c r="F3662" s="36">
        <v>6</v>
      </c>
      <c r="G3662" s="36" t="str">
        <f t="shared" si="229"/>
        <v>Long</v>
      </c>
      <c r="H3662" s="36" t="s">
        <v>10</v>
      </c>
      <c r="I3662" s="37">
        <v>34983</v>
      </c>
      <c r="J3662" s="32">
        <f t="shared" ca="1" si="231"/>
        <v>29</v>
      </c>
      <c r="K3662" s="37" t="str">
        <f t="shared" ca="1" si="230"/>
        <v>25+</v>
      </c>
      <c r="L3662" s="36" t="s">
        <v>10</v>
      </c>
      <c r="M3662" s="36">
        <v>0</v>
      </c>
      <c r="N3662" s="36">
        <v>0</v>
      </c>
      <c r="O3662" s="38">
        <v>45581</v>
      </c>
    </row>
    <row r="3663" spans="1:15" x14ac:dyDescent="0.75">
      <c r="A3663" s="39">
        <v>11280</v>
      </c>
      <c r="B3663" s="40" t="s">
        <v>3676</v>
      </c>
      <c r="C3663" s="41">
        <v>45392</v>
      </c>
      <c r="D3663" s="42">
        <v>0.71875</v>
      </c>
      <c r="E3663" s="43" t="str">
        <f t="shared" si="228"/>
        <v>Afternoon</v>
      </c>
      <c r="F3663" s="44">
        <v>8.25</v>
      </c>
      <c r="G3663" s="44" t="str">
        <f t="shared" si="229"/>
        <v>Long</v>
      </c>
      <c r="H3663" s="44" t="s">
        <v>9</v>
      </c>
      <c r="I3663" s="45">
        <v>25630</v>
      </c>
      <c r="J3663" s="40">
        <f t="shared" ca="1" si="231"/>
        <v>55</v>
      </c>
      <c r="K3663" s="45" t="str">
        <f t="shared" ca="1" si="230"/>
        <v>25+</v>
      </c>
      <c r="L3663" s="44" t="s">
        <v>11</v>
      </c>
      <c r="M3663" s="44">
        <v>1</v>
      </c>
      <c r="N3663" s="44">
        <v>1</v>
      </c>
      <c r="O3663" s="46">
        <v>45581</v>
      </c>
    </row>
    <row r="3664" spans="1:15" x14ac:dyDescent="0.75">
      <c r="A3664" s="31">
        <v>11280</v>
      </c>
      <c r="B3664" s="32" t="s">
        <v>3677</v>
      </c>
      <c r="C3664" s="33">
        <v>45392</v>
      </c>
      <c r="D3664" s="34">
        <v>0.71875</v>
      </c>
      <c r="E3664" s="35" t="str">
        <f t="shared" si="228"/>
        <v>Afternoon</v>
      </c>
      <c r="F3664" s="36">
        <v>8.25</v>
      </c>
      <c r="G3664" s="36" t="str">
        <f t="shared" si="229"/>
        <v>Long</v>
      </c>
      <c r="H3664" s="36" t="s">
        <v>10</v>
      </c>
      <c r="I3664" s="37">
        <v>35793</v>
      </c>
      <c r="J3664" s="32">
        <f t="shared" ca="1" si="231"/>
        <v>27</v>
      </c>
      <c r="K3664" s="37" t="str">
        <f t="shared" ca="1" si="230"/>
        <v>25+</v>
      </c>
      <c r="L3664" s="36" t="s">
        <v>10</v>
      </c>
      <c r="M3664" s="36">
        <v>1</v>
      </c>
      <c r="N3664" s="36">
        <v>1</v>
      </c>
      <c r="O3664" s="38">
        <v>45581</v>
      </c>
    </row>
    <row r="3665" spans="1:15" x14ac:dyDescent="0.75">
      <c r="A3665" s="39">
        <v>11280</v>
      </c>
      <c r="B3665" s="40" t="s">
        <v>3678</v>
      </c>
      <c r="C3665" s="41">
        <v>45394</v>
      </c>
      <c r="D3665" s="42">
        <v>0.71875</v>
      </c>
      <c r="E3665" s="43" t="str">
        <f t="shared" si="228"/>
        <v>Afternoon</v>
      </c>
      <c r="F3665" s="44">
        <v>9.25</v>
      </c>
      <c r="G3665" s="44" t="str">
        <f t="shared" si="229"/>
        <v>Long</v>
      </c>
      <c r="H3665" s="44" t="s">
        <v>9</v>
      </c>
      <c r="I3665" s="45">
        <v>39014</v>
      </c>
      <c r="J3665" s="40">
        <f t="shared" ca="1" si="231"/>
        <v>18</v>
      </c>
      <c r="K3665" s="45" t="str">
        <f t="shared" ca="1" si="230"/>
        <v>18-24 (Young Drivers)</v>
      </c>
      <c r="L3665" s="44" t="s">
        <v>11</v>
      </c>
      <c r="M3665" s="44">
        <v>1</v>
      </c>
      <c r="N3665" s="44">
        <v>1</v>
      </c>
      <c r="O3665" s="46">
        <v>45581</v>
      </c>
    </row>
    <row r="3666" spans="1:15" x14ac:dyDescent="0.75">
      <c r="A3666" s="31">
        <v>11280</v>
      </c>
      <c r="B3666" s="32" t="s">
        <v>3679</v>
      </c>
      <c r="C3666" s="33">
        <v>45398</v>
      </c>
      <c r="D3666" s="34">
        <v>0.62847222222222221</v>
      </c>
      <c r="E3666" s="35" t="str">
        <f t="shared" si="228"/>
        <v>Afternoon</v>
      </c>
      <c r="F3666" s="36">
        <v>6</v>
      </c>
      <c r="G3666" s="36" t="str">
        <f t="shared" si="229"/>
        <v>Long</v>
      </c>
      <c r="H3666" s="36" t="s">
        <v>10</v>
      </c>
      <c r="I3666" s="37">
        <v>35365</v>
      </c>
      <c r="J3666" s="32">
        <f t="shared" ca="1" si="231"/>
        <v>28</v>
      </c>
      <c r="K3666" s="37" t="str">
        <f t="shared" ca="1" si="230"/>
        <v>25+</v>
      </c>
      <c r="L3666" s="36" t="s">
        <v>10</v>
      </c>
      <c r="M3666" s="36">
        <v>0</v>
      </c>
      <c r="N3666" s="36">
        <v>0</v>
      </c>
      <c r="O3666" s="38">
        <v>45581</v>
      </c>
    </row>
    <row r="3667" spans="1:15" x14ac:dyDescent="0.75">
      <c r="A3667" s="39">
        <v>11280</v>
      </c>
      <c r="B3667" s="40" t="s">
        <v>3680</v>
      </c>
      <c r="C3667" s="41">
        <v>45399</v>
      </c>
      <c r="D3667" s="42">
        <v>0.72222222222222221</v>
      </c>
      <c r="E3667" s="43" t="str">
        <f t="shared" si="228"/>
        <v>Afternoon</v>
      </c>
      <c r="F3667" s="44">
        <v>8.25</v>
      </c>
      <c r="G3667" s="44" t="str">
        <f t="shared" si="229"/>
        <v>Long</v>
      </c>
      <c r="H3667" s="44" t="s">
        <v>10</v>
      </c>
      <c r="I3667" s="45">
        <v>33188</v>
      </c>
      <c r="J3667" s="40">
        <f t="shared" ca="1" si="231"/>
        <v>34</v>
      </c>
      <c r="K3667" s="45" t="str">
        <f t="shared" ca="1" si="230"/>
        <v>25+</v>
      </c>
      <c r="L3667" s="44" t="s">
        <v>10</v>
      </c>
      <c r="M3667" s="44">
        <v>1</v>
      </c>
      <c r="N3667" s="44">
        <v>1</v>
      </c>
      <c r="O3667" s="46">
        <v>45581</v>
      </c>
    </row>
    <row r="3668" spans="1:15" x14ac:dyDescent="0.75">
      <c r="A3668" s="31">
        <v>11280</v>
      </c>
      <c r="B3668" s="32" t="s">
        <v>3681</v>
      </c>
      <c r="C3668" s="33">
        <v>45399</v>
      </c>
      <c r="D3668" s="34">
        <v>0.72222222222222221</v>
      </c>
      <c r="E3668" s="35" t="str">
        <f t="shared" si="228"/>
        <v>Afternoon</v>
      </c>
      <c r="F3668" s="36">
        <v>8.25</v>
      </c>
      <c r="G3668" s="36" t="str">
        <f t="shared" si="229"/>
        <v>Long</v>
      </c>
      <c r="H3668" s="36" t="s">
        <v>9</v>
      </c>
      <c r="I3668" s="37">
        <v>30013</v>
      </c>
      <c r="J3668" s="32">
        <f t="shared" ca="1" si="231"/>
        <v>43</v>
      </c>
      <c r="K3668" s="37" t="str">
        <f t="shared" ca="1" si="230"/>
        <v>25+</v>
      </c>
      <c r="L3668" s="36" t="s">
        <v>10</v>
      </c>
      <c r="M3668" s="36">
        <v>1</v>
      </c>
      <c r="N3668" s="36">
        <v>1</v>
      </c>
      <c r="O3668" s="38">
        <v>45581</v>
      </c>
    </row>
    <row r="3669" spans="1:15" x14ac:dyDescent="0.75">
      <c r="A3669" s="39">
        <v>11280</v>
      </c>
      <c r="B3669" s="40" t="s">
        <v>3682</v>
      </c>
      <c r="C3669" s="41">
        <v>45400</v>
      </c>
      <c r="D3669" s="42">
        <v>0.68055555555555558</v>
      </c>
      <c r="E3669" s="43" t="str">
        <f t="shared" si="228"/>
        <v>Afternoon</v>
      </c>
      <c r="F3669" s="44">
        <v>9.25</v>
      </c>
      <c r="G3669" s="44" t="str">
        <f t="shared" si="229"/>
        <v>Long</v>
      </c>
      <c r="H3669" s="44" t="s">
        <v>10</v>
      </c>
      <c r="I3669" s="45">
        <v>34499</v>
      </c>
      <c r="J3669" s="40">
        <f t="shared" ca="1" si="231"/>
        <v>31</v>
      </c>
      <c r="K3669" s="45" t="str">
        <f t="shared" ca="1" si="230"/>
        <v>25+</v>
      </c>
      <c r="L3669" s="44" t="s">
        <v>10</v>
      </c>
      <c r="M3669" s="44">
        <v>1</v>
      </c>
      <c r="N3669" s="44">
        <v>1</v>
      </c>
      <c r="O3669" s="46">
        <v>45581</v>
      </c>
    </row>
    <row r="3670" spans="1:15" x14ac:dyDescent="0.75">
      <c r="A3670" s="31">
        <v>11280</v>
      </c>
      <c r="B3670" s="32" t="s">
        <v>3683</v>
      </c>
      <c r="C3670" s="33">
        <v>45401</v>
      </c>
      <c r="D3670" s="34">
        <v>0.75694444444444442</v>
      </c>
      <c r="E3670" s="35" t="str">
        <f t="shared" si="228"/>
        <v>Evening</v>
      </c>
      <c r="F3670" s="36">
        <v>9.25</v>
      </c>
      <c r="G3670" s="36" t="str">
        <f t="shared" si="229"/>
        <v>Long</v>
      </c>
      <c r="H3670" s="36" t="s">
        <v>10</v>
      </c>
      <c r="I3670" s="37">
        <v>35775</v>
      </c>
      <c r="J3670" s="32">
        <f t="shared" ca="1" si="231"/>
        <v>27</v>
      </c>
      <c r="K3670" s="37" t="str">
        <f t="shared" ca="1" si="230"/>
        <v>25+</v>
      </c>
      <c r="L3670" s="36" t="s">
        <v>10</v>
      </c>
      <c r="M3670" s="36">
        <v>1</v>
      </c>
      <c r="N3670" s="36">
        <v>1</v>
      </c>
      <c r="O3670" s="38">
        <v>45581</v>
      </c>
    </row>
    <row r="3671" spans="1:15" x14ac:dyDescent="0.75">
      <c r="A3671" s="39">
        <v>11280</v>
      </c>
      <c r="B3671" s="40" t="s">
        <v>3684</v>
      </c>
      <c r="C3671" s="41">
        <v>45401</v>
      </c>
      <c r="D3671" s="42">
        <v>0.8125</v>
      </c>
      <c r="E3671" s="43" t="str">
        <f t="shared" si="228"/>
        <v>Evening</v>
      </c>
      <c r="F3671" s="44">
        <v>10.5</v>
      </c>
      <c r="G3671" s="44" t="str">
        <f t="shared" si="229"/>
        <v>Long</v>
      </c>
      <c r="H3671" s="44" t="s">
        <v>10</v>
      </c>
      <c r="I3671" s="45">
        <v>29403</v>
      </c>
      <c r="J3671" s="40">
        <f t="shared" ca="1" si="231"/>
        <v>45</v>
      </c>
      <c r="K3671" s="45" t="str">
        <f t="shared" ca="1" si="230"/>
        <v>25+</v>
      </c>
      <c r="L3671" s="44" t="s">
        <v>10</v>
      </c>
      <c r="M3671" s="44">
        <v>1</v>
      </c>
      <c r="N3671" s="44">
        <v>1</v>
      </c>
      <c r="O3671" s="46">
        <v>45581</v>
      </c>
    </row>
    <row r="3672" spans="1:15" x14ac:dyDescent="0.75">
      <c r="A3672" s="31">
        <v>11280</v>
      </c>
      <c r="B3672" s="32" t="s">
        <v>3685</v>
      </c>
      <c r="C3672" s="33">
        <v>45401</v>
      </c>
      <c r="D3672" s="34">
        <v>0.8125</v>
      </c>
      <c r="E3672" s="35" t="str">
        <f t="shared" si="228"/>
        <v>Evening</v>
      </c>
      <c r="F3672" s="36">
        <v>10.5</v>
      </c>
      <c r="G3672" s="36" t="str">
        <f t="shared" si="229"/>
        <v>Long</v>
      </c>
      <c r="H3672" s="36" t="s">
        <v>9</v>
      </c>
      <c r="I3672" s="37">
        <v>30526</v>
      </c>
      <c r="J3672" s="32">
        <f t="shared" ca="1" si="231"/>
        <v>42</v>
      </c>
      <c r="K3672" s="37" t="str">
        <f t="shared" ca="1" si="230"/>
        <v>25+</v>
      </c>
      <c r="L3672" s="36" t="s">
        <v>10</v>
      </c>
      <c r="M3672" s="36">
        <v>1</v>
      </c>
      <c r="N3672" s="36">
        <v>1</v>
      </c>
      <c r="O3672" s="38">
        <v>45581</v>
      </c>
    </row>
    <row r="3673" spans="1:15" x14ac:dyDescent="0.75">
      <c r="A3673" s="39">
        <v>11280</v>
      </c>
      <c r="B3673" s="40" t="s">
        <v>3686</v>
      </c>
      <c r="C3673" s="41">
        <v>45397</v>
      </c>
      <c r="D3673" s="42">
        <v>0.65277777777777779</v>
      </c>
      <c r="E3673" s="43" t="str">
        <f t="shared" si="228"/>
        <v>Afternoon</v>
      </c>
      <c r="F3673" s="44">
        <v>6.75</v>
      </c>
      <c r="G3673" s="44" t="str">
        <f t="shared" si="229"/>
        <v>Long</v>
      </c>
      <c r="H3673" s="44" t="s">
        <v>9</v>
      </c>
      <c r="I3673" s="45">
        <v>39184</v>
      </c>
      <c r="J3673" s="40">
        <f t="shared" ca="1" si="231"/>
        <v>18</v>
      </c>
      <c r="K3673" s="45" t="str">
        <f t="shared" ca="1" si="230"/>
        <v>18-24 (Young Drivers)</v>
      </c>
      <c r="L3673" s="44" t="s">
        <v>10</v>
      </c>
      <c r="M3673" s="44">
        <v>0</v>
      </c>
      <c r="N3673" s="44">
        <v>0</v>
      </c>
      <c r="O3673" s="46">
        <v>45581</v>
      </c>
    </row>
    <row r="3674" spans="1:15" x14ac:dyDescent="0.75">
      <c r="A3674" s="31">
        <v>11280</v>
      </c>
      <c r="B3674" s="32" t="s">
        <v>3687</v>
      </c>
      <c r="C3674" s="33">
        <v>45397</v>
      </c>
      <c r="D3674" s="34">
        <v>0.65277777777777779</v>
      </c>
      <c r="E3674" s="35" t="str">
        <f t="shared" si="228"/>
        <v>Afternoon</v>
      </c>
      <c r="F3674" s="36">
        <v>6.75</v>
      </c>
      <c r="G3674" s="36" t="str">
        <f t="shared" si="229"/>
        <v>Long</v>
      </c>
      <c r="H3674" s="36" t="s">
        <v>10</v>
      </c>
      <c r="I3674" s="37">
        <v>32404</v>
      </c>
      <c r="J3674" s="32">
        <f t="shared" ca="1" si="231"/>
        <v>37</v>
      </c>
      <c r="K3674" s="37" t="str">
        <f t="shared" ca="1" si="230"/>
        <v>25+</v>
      </c>
      <c r="L3674" s="36" t="s">
        <v>10</v>
      </c>
      <c r="M3674" s="36">
        <v>0</v>
      </c>
      <c r="N3674" s="36">
        <v>0</v>
      </c>
      <c r="O3674" s="38">
        <v>45581</v>
      </c>
    </row>
    <row r="3675" spans="1:15" x14ac:dyDescent="0.75">
      <c r="A3675" s="39">
        <v>11280</v>
      </c>
      <c r="B3675" s="40" t="s">
        <v>3688</v>
      </c>
      <c r="C3675" s="41">
        <v>45398</v>
      </c>
      <c r="D3675" s="42">
        <v>0.67361111111111116</v>
      </c>
      <c r="E3675" s="43" t="str">
        <f t="shared" si="228"/>
        <v>Afternoon</v>
      </c>
      <c r="F3675" s="44">
        <v>7.25</v>
      </c>
      <c r="G3675" s="44" t="str">
        <f t="shared" si="229"/>
        <v>Long</v>
      </c>
      <c r="H3675" s="44" t="s">
        <v>10</v>
      </c>
      <c r="I3675" s="45">
        <v>35780</v>
      </c>
      <c r="J3675" s="40">
        <f t="shared" ca="1" si="231"/>
        <v>27</v>
      </c>
      <c r="K3675" s="45" t="str">
        <f t="shared" ca="1" si="230"/>
        <v>25+</v>
      </c>
      <c r="L3675" s="44" t="s">
        <v>10</v>
      </c>
      <c r="M3675" s="44">
        <v>0</v>
      </c>
      <c r="N3675" s="44">
        <v>0</v>
      </c>
      <c r="O3675" s="46">
        <v>45581</v>
      </c>
    </row>
    <row r="3676" spans="1:15" x14ac:dyDescent="0.75">
      <c r="A3676" s="31">
        <v>11280</v>
      </c>
      <c r="B3676" s="32" t="s">
        <v>3689</v>
      </c>
      <c r="C3676" s="33">
        <v>45398</v>
      </c>
      <c r="D3676" s="34">
        <v>0.67361111111111116</v>
      </c>
      <c r="E3676" s="35" t="str">
        <f t="shared" si="228"/>
        <v>Afternoon</v>
      </c>
      <c r="F3676" s="36">
        <v>7.25</v>
      </c>
      <c r="G3676" s="36" t="str">
        <f t="shared" si="229"/>
        <v>Long</v>
      </c>
      <c r="H3676" s="36" t="s">
        <v>10</v>
      </c>
      <c r="I3676" s="37">
        <v>34283</v>
      </c>
      <c r="J3676" s="32">
        <f t="shared" ca="1" si="231"/>
        <v>31</v>
      </c>
      <c r="K3676" s="37" t="str">
        <f t="shared" ca="1" si="230"/>
        <v>25+</v>
      </c>
      <c r="L3676" s="36" t="s">
        <v>10</v>
      </c>
      <c r="M3676" s="36">
        <v>0</v>
      </c>
      <c r="N3676" s="36">
        <v>0</v>
      </c>
      <c r="O3676" s="38">
        <v>45581</v>
      </c>
    </row>
    <row r="3677" spans="1:15" x14ac:dyDescent="0.75">
      <c r="A3677" s="39">
        <v>11280</v>
      </c>
      <c r="B3677" s="40" t="s">
        <v>3690</v>
      </c>
      <c r="C3677" s="41">
        <v>45404</v>
      </c>
      <c r="D3677" s="42">
        <v>0.66666666666666663</v>
      </c>
      <c r="E3677" s="43" t="str">
        <f t="shared" si="228"/>
        <v>Afternoon</v>
      </c>
      <c r="F3677" s="44">
        <v>7</v>
      </c>
      <c r="G3677" s="44" t="str">
        <f t="shared" si="229"/>
        <v>Long</v>
      </c>
      <c r="H3677" s="44" t="s">
        <v>9</v>
      </c>
      <c r="I3677" s="45">
        <v>32168</v>
      </c>
      <c r="J3677" s="40">
        <f t="shared" ca="1" si="231"/>
        <v>37</v>
      </c>
      <c r="K3677" s="45" t="str">
        <f t="shared" ca="1" si="230"/>
        <v>25+</v>
      </c>
      <c r="L3677" s="44" t="s">
        <v>10</v>
      </c>
      <c r="M3677" s="44">
        <v>1</v>
      </c>
      <c r="N3677" s="44">
        <v>1</v>
      </c>
      <c r="O3677" s="46">
        <v>45581</v>
      </c>
    </row>
    <row r="3678" spans="1:15" x14ac:dyDescent="0.75">
      <c r="A3678" s="31">
        <v>11280</v>
      </c>
      <c r="B3678" s="32" t="s">
        <v>3691</v>
      </c>
      <c r="C3678" s="33">
        <v>45404</v>
      </c>
      <c r="D3678" s="34">
        <v>0.66666666666666663</v>
      </c>
      <c r="E3678" s="35" t="str">
        <f t="shared" si="228"/>
        <v>Afternoon</v>
      </c>
      <c r="F3678" s="36">
        <v>7</v>
      </c>
      <c r="G3678" s="36" t="str">
        <f t="shared" si="229"/>
        <v>Long</v>
      </c>
      <c r="H3678" s="36" t="s">
        <v>10</v>
      </c>
      <c r="I3678" s="37">
        <v>31761</v>
      </c>
      <c r="J3678" s="32">
        <f t="shared" ca="1" si="231"/>
        <v>38</v>
      </c>
      <c r="K3678" s="37" t="str">
        <f t="shared" ca="1" si="230"/>
        <v>25+</v>
      </c>
      <c r="L3678" s="36" t="s">
        <v>10</v>
      </c>
      <c r="M3678" s="36">
        <v>1</v>
      </c>
      <c r="N3678" s="36">
        <v>1</v>
      </c>
      <c r="O3678" s="38">
        <v>45581</v>
      </c>
    </row>
    <row r="3679" spans="1:15" x14ac:dyDescent="0.75">
      <c r="A3679" s="39">
        <v>11280</v>
      </c>
      <c r="B3679" s="40" t="s">
        <v>3692</v>
      </c>
      <c r="C3679" s="41">
        <v>45405</v>
      </c>
      <c r="D3679" s="42">
        <v>0.63888888888888884</v>
      </c>
      <c r="E3679" s="43" t="str">
        <f t="shared" si="228"/>
        <v>Afternoon</v>
      </c>
      <c r="F3679" s="44">
        <v>6.25</v>
      </c>
      <c r="G3679" s="44" t="str">
        <f t="shared" si="229"/>
        <v>Long</v>
      </c>
      <c r="H3679" s="44" t="s">
        <v>10</v>
      </c>
      <c r="I3679" s="45">
        <v>38026</v>
      </c>
      <c r="J3679" s="40">
        <f t="shared" ca="1" si="231"/>
        <v>21</v>
      </c>
      <c r="K3679" s="45" t="str">
        <f t="shared" ca="1" si="230"/>
        <v>18-24 (Young Drivers)</v>
      </c>
      <c r="L3679" s="44" t="s">
        <v>10</v>
      </c>
      <c r="M3679" s="44">
        <v>0</v>
      </c>
      <c r="N3679" s="44">
        <v>0</v>
      </c>
      <c r="O3679" s="46">
        <v>45581</v>
      </c>
    </row>
    <row r="3680" spans="1:15" x14ac:dyDescent="0.75">
      <c r="A3680" s="31">
        <v>11280</v>
      </c>
      <c r="B3680" s="32" t="s">
        <v>3693</v>
      </c>
      <c r="C3680" s="33">
        <v>45405</v>
      </c>
      <c r="D3680" s="34">
        <v>0.63888888888888884</v>
      </c>
      <c r="E3680" s="35" t="str">
        <f t="shared" si="228"/>
        <v>Afternoon</v>
      </c>
      <c r="F3680" s="36">
        <v>6.25</v>
      </c>
      <c r="G3680" s="36" t="str">
        <f t="shared" si="229"/>
        <v>Long</v>
      </c>
      <c r="H3680" s="36" t="s">
        <v>10</v>
      </c>
      <c r="I3680" s="37">
        <v>33251</v>
      </c>
      <c r="J3680" s="32">
        <f t="shared" ca="1" si="231"/>
        <v>34</v>
      </c>
      <c r="K3680" s="37" t="str">
        <f t="shared" ca="1" si="230"/>
        <v>25+</v>
      </c>
      <c r="L3680" s="36" t="s">
        <v>10</v>
      </c>
      <c r="M3680" s="36">
        <v>0</v>
      </c>
      <c r="N3680" s="36">
        <v>0</v>
      </c>
      <c r="O3680" s="38">
        <v>45581</v>
      </c>
    </row>
    <row r="3681" spans="1:15" x14ac:dyDescent="0.75">
      <c r="A3681" s="39">
        <v>11280</v>
      </c>
      <c r="B3681" s="40" t="s">
        <v>3694</v>
      </c>
      <c r="C3681" s="41">
        <v>45406</v>
      </c>
      <c r="D3681" s="42">
        <v>0.625</v>
      </c>
      <c r="E3681" s="43" t="str">
        <f t="shared" si="228"/>
        <v>Afternoon</v>
      </c>
      <c r="F3681" s="44">
        <v>10</v>
      </c>
      <c r="G3681" s="44" t="str">
        <f t="shared" si="229"/>
        <v>Long</v>
      </c>
      <c r="H3681" s="44" t="s">
        <v>10</v>
      </c>
      <c r="I3681" s="45">
        <v>30546</v>
      </c>
      <c r="J3681" s="40">
        <f t="shared" ca="1" si="231"/>
        <v>42</v>
      </c>
      <c r="K3681" s="45" t="str">
        <f t="shared" ca="1" si="230"/>
        <v>25+</v>
      </c>
      <c r="L3681" s="44" t="s">
        <v>10</v>
      </c>
      <c r="M3681" s="44">
        <v>1</v>
      </c>
      <c r="N3681" s="44">
        <v>1</v>
      </c>
      <c r="O3681" s="46">
        <v>45581</v>
      </c>
    </row>
    <row r="3682" spans="1:15" x14ac:dyDescent="0.75">
      <c r="A3682" s="31">
        <v>11280</v>
      </c>
      <c r="B3682" s="32" t="s">
        <v>3695</v>
      </c>
      <c r="C3682" s="33">
        <v>45406</v>
      </c>
      <c r="D3682" s="34">
        <v>0.70833333333333337</v>
      </c>
      <c r="E3682" s="35" t="str">
        <f t="shared" si="228"/>
        <v>Afternoon</v>
      </c>
      <c r="F3682" s="36">
        <v>8</v>
      </c>
      <c r="G3682" s="36" t="str">
        <f t="shared" si="229"/>
        <v>Long</v>
      </c>
      <c r="H3682" s="36" t="s">
        <v>10</v>
      </c>
      <c r="I3682" s="37">
        <v>33845</v>
      </c>
      <c r="J3682" s="32">
        <f t="shared" ca="1" si="231"/>
        <v>33</v>
      </c>
      <c r="K3682" s="37" t="str">
        <f t="shared" ca="1" si="230"/>
        <v>25+</v>
      </c>
      <c r="L3682" s="36" t="s">
        <v>10</v>
      </c>
      <c r="M3682" s="36">
        <v>1</v>
      </c>
      <c r="N3682" s="36">
        <v>1</v>
      </c>
      <c r="O3682" s="38">
        <v>45581</v>
      </c>
    </row>
    <row r="3683" spans="1:15" x14ac:dyDescent="0.75">
      <c r="A3683" s="39">
        <v>11280</v>
      </c>
      <c r="B3683" s="40" t="s">
        <v>3696</v>
      </c>
      <c r="C3683" s="41">
        <v>45145</v>
      </c>
      <c r="D3683" s="42">
        <v>0.65277777777777779</v>
      </c>
      <c r="E3683" s="43" t="str">
        <f t="shared" si="228"/>
        <v>Afternoon</v>
      </c>
      <c r="F3683" s="44">
        <v>6.75</v>
      </c>
      <c r="G3683" s="44" t="str">
        <f t="shared" si="229"/>
        <v>Long</v>
      </c>
      <c r="H3683" s="44" t="s">
        <v>10</v>
      </c>
      <c r="I3683" s="45">
        <v>35823</v>
      </c>
      <c r="J3683" s="40">
        <f t="shared" ca="1" si="231"/>
        <v>27</v>
      </c>
      <c r="K3683" s="45" t="str">
        <f t="shared" ca="1" si="230"/>
        <v>25+</v>
      </c>
      <c r="L3683" s="44" t="s">
        <v>10</v>
      </c>
      <c r="M3683" s="44">
        <v>0</v>
      </c>
      <c r="N3683" s="44">
        <v>0</v>
      </c>
      <c r="O3683" s="46">
        <v>45581</v>
      </c>
    </row>
    <row r="3684" spans="1:15" x14ac:dyDescent="0.75">
      <c r="A3684" s="31">
        <v>11280</v>
      </c>
      <c r="B3684" s="32" t="s">
        <v>3697</v>
      </c>
      <c r="C3684" s="33">
        <v>45407</v>
      </c>
      <c r="D3684" s="34">
        <v>0.63194444444444442</v>
      </c>
      <c r="E3684" s="35" t="str">
        <f t="shared" si="228"/>
        <v>Afternoon</v>
      </c>
      <c r="F3684" s="36">
        <v>6.25</v>
      </c>
      <c r="G3684" s="36" t="str">
        <f t="shared" si="229"/>
        <v>Long</v>
      </c>
      <c r="H3684" s="36" t="s">
        <v>10</v>
      </c>
      <c r="I3684" s="37">
        <v>36933</v>
      </c>
      <c r="J3684" s="32">
        <f t="shared" ca="1" si="231"/>
        <v>24</v>
      </c>
      <c r="K3684" s="37" t="str">
        <f t="shared" ca="1" si="230"/>
        <v>18-24 (Young Drivers)</v>
      </c>
      <c r="L3684" s="36" t="s">
        <v>10</v>
      </c>
      <c r="M3684" s="36">
        <v>0</v>
      </c>
      <c r="N3684" s="36">
        <v>0</v>
      </c>
      <c r="O3684" s="38">
        <v>45581</v>
      </c>
    </row>
    <row r="3685" spans="1:15" x14ac:dyDescent="0.75">
      <c r="A3685" s="39">
        <v>11280</v>
      </c>
      <c r="B3685" s="40" t="s">
        <v>3698</v>
      </c>
      <c r="C3685" s="41">
        <v>45407</v>
      </c>
      <c r="D3685" s="42">
        <v>0.63194444444444442</v>
      </c>
      <c r="E3685" s="43" t="str">
        <f t="shared" si="228"/>
        <v>Afternoon</v>
      </c>
      <c r="F3685" s="44">
        <v>6.25</v>
      </c>
      <c r="G3685" s="44" t="str">
        <f t="shared" si="229"/>
        <v>Long</v>
      </c>
      <c r="H3685" s="44" t="s">
        <v>9</v>
      </c>
      <c r="I3685" s="45">
        <v>35043</v>
      </c>
      <c r="J3685" s="40">
        <f t="shared" ca="1" si="231"/>
        <v>29</v>
      </c>
      <c r="K3685" s="45" t="str">
        <f t="shared" ca="1" si="230"/>
        <v>25+</v>
      </c>
      <c r="L3685" s="44" t="s">
        <v>10</v>
      </c>
      <c r="M3685" s="44">
        <v>0</v>
      </c>
      <c r="N3685" s="44">
        <v>0</v>
      </c>
      <c r="O3685" s="46">
        <v>45581</v>
      </c>
    </row>
    <row r="3686" spans="1:15" x14ac:dyDescent="0.75">
      <c r="A3686" s="31">
        <v>11280</v>
      </c>
      <c r="B3686" s="32" t="s">
        <v>3699</v>
      </c>
      <c r="C3686" s="33">
        <v>45408</v>
      </c>
      <c r="D3686" s="34">
        <v>0.66666666666666663</v>
      </c>
      <c r="E3686" s="35" t="str">
        <f t="shared" si="228"/>
        <v>Afternoon</v>
      </c>
      <c r="F3686" s="36">
        <v>8</v>
      </c>
      <c r="G3686" s="36" t="str">
        <f t="shared" si="229"/>
        <v>Long</v>
      </c>
      <c r="H3686" s="36" t="s">
        <v>10</v>
      </c>
      <c r="I3686" s="37">
        <v>27236</v>
      </c>
      <c r="J3686" s="32">
        <f t="shared" ca="1" si="231"/>
        <v>51</v>
      </c>
      <c r="K3686" s="37" t="str">
        <f t="shared" ca="1" si="230"/>
        <v>25+</v>
      </c>
      <c r="L3686" s="36" t="s">
        <v>10</v>
      </c>
      <c r="M3686" s="36">
        <v>1</v>
      </c>
      <c r="N3686" s="36">
        <v>1</v>
      </c>
      <c r="O3686" s="38">
        <v>45581</v>
      </c>
    </row>
    <row r="3687" spans="1:15" x14ac:dyDescent="0.75">
      <c r="A3687" s="39">
        <v>11280</v>
      </c>
      <c r="B3687" s="40" t="s">
        <v>3700</v>
      </c>
      <c r="C3687" s="41">
        <v>45408</v>
      </c>
      <c r="D3687" s="42">
        <v>0.71875</v>
      </c>
      <c r="E3687" s="43" t="str">
        <f t="shared" si="228"/>
        <v>Afternoon</v>
      </c>
      <c r="F3687" s="44">
        <v>9.25</v>
      </c>
      <c r="G3687" s="44" t="str">
        <f t="shared" si="229"/>
        <v>Long</v>
      </c>
      <c r="H3687" s="44" t="s">
        <v>10</v>
      </c>
      <c r="I3687" s="45">
        <v>37155</v>
      </c>
      <c r="J3687" s="40">
        <f t="shared" ca="1" si="231"/>
        <v>24</v>
      </c>
      <c r="K3687" s="45" t="str">
        <f t="shared" ca="1" si="230"/>
        <v>18-24 (Young Drivers)</v>
      </c>
      <c r="L3687" s="44" t="s">
        <v>10</v>
      </c>
      <c r="M3687" s="44">
        <v>1</v>
      </c>
      <c r="N3687" s="44">
        <v>1</v>
      </c>
      <c r="O3687" s="46">
        <v>45581</v>
      </c>
    </row>
    <row r="3688" spans="1:15" x14ac:dyDescent="0.75">
      <c r="A3688" s="31">
        <v>11280</v>
      </c>
      <c r="B3688" s="32" t="s">
        <v>3701</v>
      </c>
      <c r="C3688" s="33">
        <v>45408</v>
      </c>
      <c r="D3688" s="34">
        <v>0.71875</v>
      </c>
      <c r="E3688" s="35" t="str">
        <f t="shared" si="228"/>
        <v>Afternoon</v>
      </c>
      <c r="F3688" s="36">
        <v>9.25</v>
      </c>
      <c r="G3688" s="36" t="str">
        <f t="shared" si="229"/>
        <v>Long</v>
      </c>
      <c r="H3688" s="36" t="s">
        <v>10</v>
      </c>
      <c r="I3688" s="37">
        <v>30085</v>
      </c>
      <c r="J3688" s="32">
        <f t="shared" ca="1" si="231"/>
        <v>43</v>
      </c>
      <c r="K3688" s="37" t="str">
        <f t="shared" ca="1" si="230"/>
        <v>25+</v>
      </c>
      <c r="L3688" s="36" t="s">
        <v>10</v>
      </c>
      <c r="M3688" s="36">
        <v>1</v>
      </c>
      <c r="N3688" s="36">
        <v>1</v>
      </c>
      <c r="O3688" s="38">
        <v>45581</v>
      </c>
    </row>
    <row r="3689" spans="1:15" x14ac:dyDescent="0.75">
      <c r="A3689" s="39">
        <v>11280</v>
      </c>
      <c r="B3689" s="40" t="s">
        <v>3702</v>
      </c>
      <c r="C3689" s="41">
        <v>45411</v>
      </c>
      <c r="D3689" s="42">
        <v>0.67361111111111116</v>
      </c>
      <c r="E3689" s="43" t="str">
        <f t="shared" si="228"/>
        <v>Afternoon</v>
      </c>
      <c r="F3689" s="44">
        <v>8.25</v>
      </c>
      <c r="G3689" s="44" t="str">
        <f t="shared" si="229"/>
        <v>Long</v>
      </c>
      <c r="H3689" s="44" t="s">
        <v>10</v>
      </c>
      <c r="I3689" s="45">
        <v>34063</v>
      </c>
      <c r="J3689" s="40">
        <f t="shared" ca="1" si="231"/>
        <v>32</v>
      </c>
      <c r="K3689" s="45" t="str">
        <f t="shared" ca="1" si="230"/>
        <v>25+</v>
      </c>
      <c r="L3689" s="44" t="s">
        <v>10</v>
      </c>
      <c r="M3689" s="44">
        <v>0</v>
      </c>
      <c r="N3689" s="44">
        <v>0</v>
      </c>
      <c r="O3689" s="46">
        <v>45581</v>
      </c>
    </row>
    <row r="3690" spans="1:15" x14ac:dyDescent="0.75">
      <c r="A3690" s="31">
        <v>11280</v>
      </c>
      <c r="B3690" s="32" t="s">
        <v>3703</v>
      </c>
      <c r="C3690" s="33">
        <v>45411</v>
      </c>
      <c r="D3690" s="34">
        <v>0.67361111111111116</v>
      </c>
      <c r="E3690" s="35" t="str">
        <f t="shared" si="228"/>
        <v>Afternoon</v>
      </c>
      <c r="F3690" s="36">
        <v>8.25</v>
      </c>
      <c r="G3690" s="36" t="str">
        <f t="shared" si="229"/>
        <v>Long</v>
      </c>
      <c r="H3690" s="36" t="s">
        <v>10</v>
      </c>
      <c r="I3690" s="37">
        <v>32869</v>
      </c>
      <c r="J3690" s="32">
        <f t="shared" ca="1" si="231"/>
        <v>35</v>
      </c>
      <c r="K3690" s="37" t="str">
        <f t="shared" ca="1" si="230"/>
        <v>25+</v>
      </c>
      <c r="L3690" s="36" t="s">
        <v>10</v>
      </c>
      <c r="M3690" s="36">
        <v>0</v>
      </c>
      <c r="N3690" s="36">
        <v>0</v>
      </c>
      <c r="O3690" s="38">
        <v>45581</v>
      </c>
    </row>
    <row r="3691" spans="1:15" x14ac:dyDescent="0.75">
      <c r="A3691" s="39">
        <v>11280</v>
      </c>
      <c r="B3691" s="40" t="s">
        <v>3704</v>
      </c>
      <c r="C3691" s="41">
        <v>45412</v>
      </c>
      <c r="D3691" s="42">
        <v>0.69444444444444442</v>
      </c>
      <c r="E3691" s="43" t="str">
        <f t="shared" si="228"/>
        <v>Afternoon</v>
      </c>
      <c r="F3691" s="44">
        <v>8.75</v>
      </c>
      <c r="G3691" s="44" t="str">
        <f t="shared" si="229"/>
        <v>Long</v>
      </c>
      <c r="H3691" s="44" t="s">
        <v>10</v>
      </c>
      <c r="I3691" s="45">
        <v>37323</v>
      </c>
      <c r="J3691" s="40">
        <f t="shared" ca="1" si="231"/>
        <v>23</v>
      </c>
      <c r="K3691" s="45" t="str">
        <f t="shared" ca="1" si="230"/>
        <v>18-24 (Young Drivers)</v>
      </c>
      <c r="L3691" s="44" t="s">
        <v>10</v>
      </c>
      <c r="M3691" s="44">
        <v>0</v>
      </c>
      <c r="N3691" s="44">
        <v>0</v>
      </c>
      <c r="O3691" s="46">
        <v>45581</v>
      </c>
    </row>
    <row r="3692" spans="1:15" x14ac:dyDescent="0.75">
      <c r="A3692" s="31">
        <v>11280</v>
      </c>
      <c r="B3692" s="32" t="s">
        <v>3705</v>
      </c>
      <c r="C3692" s="33">
        <v>45412</v>
      </c>
      <c r="D3692" s="34">
        <v>0.69444444444444442</v>
      </c>
      <c r="E3692" s="35" t="str">
        <f t="shared" si="228"/>
        <v>Afternoon</v>
      </c>
      <c r="F3692" s="36">
        <v>8.75</v>
      </c>
      <c r="G3692" s="36" t="str">
        <f t="shared" si="229"/>
        <v>Long</v>
      </c>
      <c r="H3692" s="36" t="s">
        <v>9</v>
      </c>
      <c r="I3692" s="37">
        <v>38840</v>
      </c>
      <c r="J3692" s="32">
        <f t="shared" ca="1" si="231"/>
        <v>19</v>
      </c>
      <c r="K3692" s="37" t="str">
        <f t="shared" ca="1" si="230"/>
        <v>18-24 (Young Drivers)</v>
      </c>
      <c r="L3692" s="36" t="s">
        <v>10</v>
      </c>
      <c r="M3692" s="36">
        <v>0</v>
      </c>
      <c r="N3692" s="36">
        <v>0</v>
      </c>
      <c r="O3692" s="38">
        <v>45581</v>
      </c>
    </row>
    <row r="3693" spans="1:15" x14ac:dyDescent="0.75">
      <c r="A3693" s="39">
        <v>11280</v>
      </c>
      <c r="B3693" s="40" t="s">
        <v>3706</v>
      </c>
      <c r="C3693" s="41">
        <v>45413</v>
      </c>
      <c r="D3693" s="42">
        <v>0.71875</v>
      </c>
      <c r="E3693" s="43" t="str">
        <f t="shared" si="228"/>
        <v>Afternoon</v>
      </c>
      <c r="F3693" s="44">
        <v>9.25</v>
      </c>
      <c r="G3693" s="44" t="str">
        <f t="shared" si="229"/>
        <v>Long</v>
      </c>
      <c r="H3693" s="44" t="s">
        <v>10</v>
      </c>
      <c r="I3693" s="45">
        <v>37030</v>
      </c>
      <c r="J3693" s="40">
        <f t="shared" ca="1" si="231"/>
        <v>24</v>
      </c>
      <c r="K3693" s="45" t="str">
        <f t="shared" ca="1" si="230"/>
        <v>18-24 (Young Drivers)</v>
      </c>
      <c r="L3693" s="44" t="s">
        <v>11</v>
      </c>
      <c r="M3693" s="44">
        <v>1</v>
      </c>
      <c r="N3693" s="44">
        <v>1</v>
      </c>
      <c r="O3693" s="46">
        <v>45581</v>
      </c>
    </row>
    <row r="3694" spans="1:15" x14ac:dyDescent="0.75">
      <c r="A3694" s="31">
        <v>11280</v>
      </c>
      <c r="B3694" s="32" t="s">
        <v>3707</v>
      </c>
      <c r="C3694" s="33">
        <v>45413</v>
      </c>
      <c r="D3694" s="34">
        <v>0.71875</v>
      </c>
      <c r="E3694" s="35" t="str">
        <f t="shared" si="228"/>
        <v>Afternoon</v>
      </c>
      <c r="F3694" s="36">
        <v>9.25</v>
      </c>
      <c r="G3694" s="36" t="str">
        <f t="shared" si="229"/>
        <v>Long</v>
      </c>
      <c r="H3694" s="36" t="s">
        <v>9</v>
      </c>
      <c r="I3694" s="37">
        <v>35887</v>
      </c>
      <c r="J3694" s="32">
        <f t="shared" ca="1" si="231"/>
        <v>27</v>
      </c>
      <c r="K3694" s="37" t="str">
        <f t="shared" ca="1" si="230"/>
        <v>25+</v>
      </c>
      <c r="L3694" s="36" t="s">
        <v>10</v>
      </c>
      <c r="M3694" s="36">
        <v>1</v>
      </c>
      <c r="N3694" s="36">
        <v>1</v>
      </c>
      <c r="O3694" s="38">
        <v>45581</v>
      </c>
    </row>
    <row r="3695" spans="1:15" x14ac:dyDescent="0.75">
      <c r="A3695" s="39">
        <v>11280</v>
      </c>
      <c r="B3695" s="40" t="s">
        <v>3708</v>
      </c>
      <c r="C3695" s="41">
        <v>45414</v>
      </c>
      <c r="D3695" s="42">
        <v>0.65277777777777779</v>
      </c>
      <c r="E3695" s="43" t="str">
        <f t="shared" si="228"/>
        <v>Afternoon</v>
      </c>
      <c r="F3695" s="44">
        <v>6.75</v>
      </c>
      <c r="G3695" s="44" t="str">
        <f t="shared" si="229"/>
        <v>Long</v>
      </c>
      <c r="H3695" s="44" t="s">
        <v>9</v>
      </c>
      <c r="I3695" s="45">
        <v>25725</v>
      </c>
      <c r="J3695" s="40">
        <f t="shared" ca="1" si="231"/>
        <v>55</v>
      </c>
      <c r="K3695" s="45" t="str">
        <f t="shared" ca="1" si="230"/>
        <v>25+</v>
      </c>
      <c r="L3695" s="44" t="s">
        <v>10</v>
      </c>
      <c r="M3695" s="44">
        <v>0</v>
      </c>
      <c r="N3695" s="44">
        <v>0</v>
      </c>
      <c r="O3695" s="46">
        <v>45581</v>
      </c>
    </row>
    <row r="3696" spans="1:15" x14ac:dyDescent="0.75">
      <c r="A3696" s="31">
        <v>11280</v>
      </c>
      <c r="B3696" s="32" t="s">
        <v>3709</v>
      </c>
      <c r="C3696" s="33">
        <v>45434</v>
      </c>
      <c r="D3696" s="34">
        <v>0.62847222222222221</v>
      </c>
      <c r="E3696" s="35" t="str">
        <f t="shared" si="228"/>
        <v>Afternoon</v>
      </c>
      <c r="F3696" s="36">
        <v>7</v>
      </c>
      <c r="G3696" s="36" t="str">
        <f t="shared" si="229"/>
        <v>Long</v>
      </c>
      <c r="H3696" s="36" t="s">
        <v>9</v>
      </c>
      <c r="I3696" s="37">
        <v>27977</v>
      </c>
      <c r="J3696" s="32">
        <f t="shared" ca="1" si="231"/>
        <v>49</v>
      </c>
      <c r="K3696" s="37" t="str">
        <f t="shared" ca="1" si="230"/>
        <v>25+</v>
      </c>
      <c r="L3696" s="36" t="s">
        <v>11</v>
      </c>
      <c r="M3696" s="36">
        <v>1</v>
      </c>
      <c r="N3696" s="36">
        <v>1</v>
      </c>
      <c r="O3696" s="38">
        <v>45581</v>
      </c>
    </row>
    <row r="3697" spans="1:15" x14ac:dyDescent="0.75">
      <c r="A3697" s="39">
        <v>11280</v>
      </c>
      <c r="B3697" s="40" t="s">
        <v>3710</v>
      </c>
      <c r="C3697" s="41">
        <v>45434</v>
      </c>
      <c r="D3697" s="42">
        <v>0.67361111111111116</v>
      </c>
      <c r="E3697" s="43" t="str">
        <f t="shared" si="228"/>
        <v>Afternoon</v>
      </c>
      <c r="F3697" s="44">
        <v>8.25</v>
      </c>
      <c r="G3697" s="44" t="str">
        <f t="shared" si="229"/>
        <v>Long</v>
      </c>
      <c r="H3697" s="44" t="s">
        <v>10</v>
      </c>
      <c r="I3697" s="45">
        <v>36018</v>
      </c>
      <c r="J3697" s="40">
        <f t="shared" ca="1" si="231"/>
        <v>27</v>
      </c>
      <c r="K3697" s="45" t="str">
        <f t="shared" ca="1" si="230"/>
        <v>25+</v>
      </c>
      <c r="L3697" s="44" t="s">
        <v>10</v>
      </c>
      <c r="M3697" s="44">
        <v>1</v>
      </c>
      <c r="N3697" s="44">
        <v>1</v>
      </c>
      <c r="O3697" s="46">
        <v>45581</v>
      </c>
    </row>
    <row r="3698" spans="1:15" x14ac:dyDescent="0.75">
      <c r="A3698" s="31">
        <v>11280</v>
      </c>
      <c r="B3698" s="32" t="s">
        <v>3711</v>
      </c>
      <c r="C3698" s="33">
        <v>45434</v>
      </c>
      <c r="D3698" s="34">
        <v>0.67361111111111116</v>
      </c>
      <c r="E3698" s="35" t="str">
        <f t="shared" si="228"/>
        <v>Afternoon</v>
      </c>
      <c r="F3698" s="36">
        <v>8.25</v>
      </c>
      <c r="G3698" s="36" t="str">
        <f t="shared" si="229"/>
        <v>Long</v>
      </c>
      <c r="H3698" s="36" t="s">
        <v>10</v>
      </c>
      <c r="I3698" s="37">
        <v>33832</v>
      </c>
      <c r="J3698" s="32">
        <f t="shared" ca="1" si="231"/>
        <v>33</v>
      </c>
      <c r="K3698" s="37" t="str">
        <f t="shared" ca="1" si="230"/>
        <v>25+</v>
      </c>
      <c r="L3698" s="36" t="s">
        <v>10</v>
      </c>
      <c r="M3698" s="36">
        <v>1</v>
      </c>
      <c r="N3698" s="36">
        <v>1</v>
      </c>
      <c r="O3698" s="38">
        <v>45581</v>
      </c>
    </row>
    <row r="3699" spans="1:15" x14ac:dyDescent="0.75">
      <c r="A3699" s="39">
        <v>11280</v>
      </c>
      <c r="B3699" s="40" t="s">
        <v>3712</v>
      </c>
      <c r="C3699" s="41">
        <v>45435</v>
      </c>
      <c r="D3699" s="42">
        <v>0.71875</v>
      </c>
      <c r="E3699" s="43" t="str">
        <f t="shared" si="228"/>
        <v>Afternoon</v>
      </c>
      <c r="F3699" s="44">
        <v>8.25</v>
      </c>
      <c r="G3699" s="44" t="str">
        <f t="shared" si="229"/>
        <v>Long</v>
      </c>
      <c r="H3699" s="44" t="s">
        <v>10</v>
      </c>
      <c r="I3699" s="45">
        <v>32906</v>
      </c>
      <c r="J3699" s="40">
        <f t="shared" ca="1" si="231"/>
        <v>35</v>
      </c>
      <c r="K3699" s="45" t="str">
        <f t="shared" ca="1" si="230"/>
        <v>25+</v>
      </c>
      <c r="L3699" s="44" t="s">
        <v>10</v>
      </c>
      <c r="M3699" s="44">
        <v>1</v>
      </c>
      <c r="N3699" s="44">
        <v>1</v>
      </c>
      <c r="O3699" s="46">
        <v>45581</v>
      </c>
    </row>
    <row r="3700" spans="1:15" x14ac:dyDescent="0.75">
      <c r="A3700" s="31">
        <v>11280</v>
      </c>
      <c r="B3700" s="32" t="s">
        <v>3713</v>
      </c>
      <c r="C3700" s="33">
        <v>45436</v>
      </c>
      <c r="D3700" s="34">
        <v>0.62847222222222221</v>
      </c>
      <c r="E3700" s="35" t="str">
        <f t="shared" si="228"/>
        <v>Afternoon</v>
      </c>
      <c r="F3700" s="36">
        <v>6</v>
      </c>
      <c r="G3700" s="36" t="str">
        <f t="shared" si="229"/>
        <v>Long</v>
      </c>
      <c r="H3700" s="36" t="s">
        <v>10</v>
      </c>
      <c r="I3700" s="37">
        <v>33704</v>
      </c>
      <c r="J3700" s="32">
        <f t="shared" ca="1" si="231"/>
        <v>33</v>
      </c>
      <c r="K3700" s="37" t="str">
        <f t="shared" ca="1" si="230"/>
        <v>25+</v>
      </c>
      <c r="L3700" s="36" t="s">
        <v>10</v>
      </c>
      <c r="M3700" s="36">
        <v>1</v>
      </c>
      <c r="N3700" s="36">
        <v>1</v>
      </c>
      <c r="O3700" s="38">
        <v>45581</v>
      </c>
    </row>
    <row r="3701" spans="1:15" x14ac:dyDescent="0.75">
      <c r="A3701" s="39">
        <v>11280</v>
      </c>
      <c r="B3701" s="40" t="s">
        <v>3714</v>
      </c>
      <c r="C3701" s="41">
        <v>45436</v>
      </c>
      <c r="D3701" s="42">
        <v>0.71875</v>
      </c>
      <c r="E3701" s="43" t="str">
        <f t="shared" si="228"/>
        <v>Afternoon</v>
      </c>
      <c r="F3701" s="44">
        <v>8.25</v>
      </c>
      <c r="G3701" s="44" t="str">
        <f t="shared" si="229"/>
        <v>Long</v>
      </c>
      <c r="H3701" s="44" t="s">
        <v>9</v>
      </c>
      <c r="I3701" s="45">
        <v>36546</v>
      </c>
      <c r="J3701" s="40">
        <f t="shared" ca="1" si="231"/>
        <v>25</v>
      </c>
      <c r="K3701" s="45" t="str">
        <f t="shared" ca="1" si="230"/>
        <v>25+</v>
      </c>
      <c r="L3701" s="44" t="s">
        <v>10</v>
      </c>
      <c r="M3701" s="44">
        <v>1</v>
      </c>
      <c r="N3701" s="44">
        <v>1</v>
      </c>
      <c r="O3701" s="46">
        <v>45581</v>
      </c>
    </row>
    <row r="3702" spans="1:15" x14ac:dyDescent="0.75">
      <c r="A3702" s="31">
        <v>11280</v>
      </c>
      <c r="B3702" s="32" t="s">
        <v>3715</v>
      </c>
      <c r="C3702" s="33">
        <v>45439</v>
      </c>
      <c r="D3702" s="34">
        <v>0.73958333333333337</v>
      </c>
      <c r="E3702" s="35" t="str">
        <f t="shared" si="228"/>
        <v>Afternoon</v>
      </c>
      <c r="F3702" s="36">
        <v>15.75</v>
      </c>
      <c r="G3702" s="36" t="str">
        <f t="shared" si="229"/>
        <v>Long</v>
      </c>
      <c r="H3702" s="36" t="s">
        <v>10</v>
      </c>
      <c r="I3702" s="37">
        <v>36605</v>
      </c>
      <c r="J3702" s="32">
        <f t="shared" ca="1" si="231"/>
        <v>25</v>
      </c>
      <c r="K3702" s="37" t="str">
        <f t="shared" ca="1" si="230"/>
        <v>25+</v>
      </c>
      <c r="L3702" s="36" t="s">
        <v>10</v>
      </c>
      <c r="M3702" s="36">
        <v>1</v>
      </c>
      <c r="N3702" s="36">
        <v>1</v>
      </c>
      <c r="O3702" s="38">
        <v>45581</v>
      </c>
    </row>
    <row r="3703" spans="1:15" x14ac:dyDescent="0.75">
      <c r="A3703" s="39">
        <v>11280</v>
      </c>
      <c r="B3703" s="40" t="s">
        <v>3716</v>
      </c>
      <c r="C3703" s="41">
        <v>45439</v>
      </c>
      <c r="D3703" s="42">
        <v>0.73958333333333337</v>
      </c>
      <c r="E3703" s="43" t="str">
        <f t="shared" si="228"/>
        <v>Afternoon</v>
      </c>
      <c r="F3703" s="44">
        <v>8.75</v>
      </c>
      <c r="G3703" s="44" t="str">
        <f t="shared" si="229"/>
        <v>Long</v>
      </c>
      <c r="H3703" s="44" t="s">
        <v>10</v>
      </c>
      <c r="I3703" s="45">
        <v>35783</v>
      </c>
      <c r="J3703" s="40">
        <f t="shared" ca="1" si="231"/>
        <v>27</v>
      </c>
      <c r="K3703" s="45" t="str">
        <f t="shared" ca="1" si="230"/>
        <v>25+</v>
      </c>
      <c r="L3703" s="44" t="s">
        <v>10</v>
      </c>
      <c r="M3703" s="44">
        <v>1</v>
      </c>
      <c r="N3703" s="44">
        <v>1</v>
      </c>
      <c r="O3703" s="46">
        <v>45581</v>
      </c>
    </row>
    <row r="3704" spans="1:15" x14ac:dyDescent="0.75">
      <c r="A3704" s="31">
        <v>11280</v>
      </c>
      <c r="B3704" s="32" t="s">
        <v>3717</v>
      </c>
      <c r="C3704" s="33">
        <v>45440</v>
      </c>
      <c r="D3704" s="34">
        <v>0.71180555555555558</v>
      </c>
      <c r="E3704" s="35" t="str">
        <f t="shared" si="228"/>
        <v>Afternoon</v>
      </c>
      <c r="F3704" s="36">
        <v>8</v>
      </c>
      <c r="G3704" s="36" t="str">
        <f t="shared" si="229"/>
        <v>Long</v>
      </c>
      <c r="H3704" s="36" t="s">
        <v>10</v>
      </c>
      <c r="I3704" s="37">
        <v>31518</v>
      </c>
      <c r="J3704" s="32">
        <f t="shared" ca="1" si="231"/>
        <v>39</v>
      </c>
      <c r="K3704" s="37" t="str">
        <f t="shared" ca="1" si="230"/>
        <v>25+</v>
      </c>
      <c r="L3704" s="36" t="s">
        <v>10</v>
      </c>
      <c r="M3704" s="36">
        <v>1</v>
      </c>
      <c r="N3704" s="36">
        <v>1</v>
      </c>
      <c r="O3704" s="38">
        <v>45581</v>
      </c>
    </row>
    <row r="3705" spans="1:15" x14ac:dyDescent="0.75">
      <c r="A3705" s="39">
        <v>11280</v>
      </c>
      <c r="B3705" s="40" t="s">
        <v>3718</v>
      </c>
      <c r="C3705" s="41">
        <v>45440</v>
      </c>
      <c r="D3705" s="42">
        <v>0.71180555555555558</v>
      </c>
      <c r="E3705" s="43" t="str">
        <f t="shared" si="228"/>
        <v>Afternoon</v>
      </c>
      <c r="F3705" s="44">
        <v>8</v>
      </c>
      <c r="G3705" s="44" t="str">
        <f t="shared" si="229"/>
        <v>Long</v>
      </c>
      <c r="H3705" s="44" t="s">
        <v>9</v>
      </c>
      <c r="I3705" s="45">
        <v>28191</v>
      </c>
      <c r="J3705" s="40">
        <f t="shared" ca="1" si="231"/>
        <v>48</v>
      </c>
      <c r="K3705" s="45" t="str">
        <f t="shared" ca="1" si="230"/>
        <v>25+</v>
      </c>
      <c r="L3705" s="44" t="s">
        <v>11</v>
      </c>
      <c r="M3705" s="44">
        <v>1</v>
      </c>
      <c r="N3705" s="44">
        <v>1</v>
      </c>
      <c r="O3705" s="46">
        <v>45581</v>
      </c>
    </row>
    <row r="3706" spans="1:15" x14ac:dyDescent="0.75">
      <c r="A3706" s="31">
        <v>11280</v>
      </c>
      <c r="B3706" s="32" t="s">
        <v>3719</v>
      </c>
      <c r="C3706" s="33">
        <v>45442</v>
      </c>
      <c r="D3706" s="34">
        <v>0.68055555555555558</v>
      </c>
      <c r="E3706" s="35" t="str">
        <f t="shared" si="228"/>
        <v>Afternoon</v>
      </c>
      <c r="F3706" s="36">
        <v>7.25</v>
      </c>
      <c r="G3706" s="36" t="str">
        <f t="shared" si="229"/>
        <v>Long</v>
      </c>
      <c r="H3706" s="36" t="s">
        <v>10</v>
      </c>
      <c r="I3706" s="37">
        <v>27768</v>
      </c>
      <c r="J3706" s="32">
        <f t="shared" ca="1" si="231"/>
        <v>49</v>
      </c>
      <c r="K3706" s="37" t="str">
        <f t="shared" ca="1" si="230"/>
        <v>25+</v>
      </c>
      <c r="L3706" s="36" t="s">
        <v>10</v>
      </c>
      <c r="M3706" s="36">
        <v>0</v>
      </c>
      <c r="N3706" s="36">
        <v>0</v>
      </c>
      <c r="O3706" s="38">
        <v>45581</v>
      </c>
    </row>
    <row r="3707" spans="1:15" x14ac:dyDescent="0.75">
      <c r="A3707" s="39">
        <v>11280</v>
      </c>
      <c r="B3707" s="40" t="s">
        <v>3720</v>
      </c>
      <c r="C3707" s="41">
        <v>45442</v>
      </c>
      <c r="D3707" s="42">
        <v>0.72916666666666663</v>
      </c>
      <c r="E3707" s="43" t="str">
        <f t="shared" si="228"/>
        <v>Afternoon</v>
      </c>
      <c r="F3707" s="44">
        <v>8.5</v>
      </c>
      <c r="G3707" s="44" t="str">
        <f t="shared" si="229"/>
        <v>Long</v>
      </c>
      <c r="H3707" s="44" t="s">
        <v>10</v>
      </c>
      <c r="I3707" s="45">
        <v>36727</v>
      </c>
      <c r="J3707" s="40">
        <f t="shared" ca="1" si="231"/>
        <v>25</v>
      </c>
      <c r="K3707" s="45" t="str">
        <f t="shared" ca="1" si="230"/>
        <v>25+</v>
      </c>
      <c r="L3707" s="44" t="s">
        <v>10</v>
      </c>
      <c r="M3707" s="44">
        <v>0</v>
      </c>
      <c r="N3707" s="44">
        <v>0</v>
      </c>
      <c r="O3707" s="46">
        <v>45581</v>
      </c>
    </row>
    <row r="3708" spans="1:15" x14ac:dyDescent="0.75">
      <c r="A3708" s="31">
        <v>11280</v>
      </c>
      <c r="B3708" s="32" t="s">
        <v>3721</v>
      </c>
      <c r="C3708" s="33">
        <v>45442</v>
      </c>
      <c r="D3708" s="34">
        <v>0.72916666666666663</v>
      </c>
      <c r="E3708" s="35" t="str">
        <f t="shared" si="228"/>
        <v>Afternoon</v>
      </c>
      <c r="F3708" s="36">
        <v>8.5</v>
      </c>
      <c r="G3708" s="36" t="str">
        <f t="shared" si="229"/>
        <v>Long</v>
      </c>
      <c r="H3708" s="36" t="s">
        <v>10</v>
      </c>
      <c r="I3708" s="37">
        <v>28757</v>
      </c>
      <c r="J3708" s="32">
        <f t="shared" ca="1" si="231"/>
        <v>47</v>
      </c>
      <c r="K3708" s="37" t="str">
        <f t="shared" ca="1" si="230"/>
        <v>25+</v>
      </c>
      <c r="L3708" s="36" t="s">
        <v>10</v>
      </c>
      <c r="M3708" s="36">
        <v>0</v>
      </c>
      <c r="N3708" s="36">
        <v>0</v>
      </c>
      <c r="O3708" s="38">
        <v>45581</v>
      </c>
    </row>
    <row r="3709" spans="1:15" x14ac:dyDescent="0.75">
      <c r="A3709" s="39">
        <v>11280</v>
      </c>
      <c r="B3709" s="40" t="s">
        <v>3722</v>
      </c>
      <c r="C3709" s="41">
        <v>45443</v>
      </c>
      <c r="D3709" s="42">
        <v>0.6875</v>
      </c>
      <c r="E3709" s="43" t="str">
        <f t="shared" si="228"/>
        <v>Afternoon</v>
      </c>
      <c r="F3709" s="44">
        <v>7.5</v>
      </c>
      <c r="G3709" s="44" t="str">
        <f t="shared" si="229"/>
        <v>Long</v>
      </c>
      <c r="H3709" s="44" t="s">
        <v>9</v>
      </c>
      <c r="I3709" s="45">
        <v>33823</v>
      </c>
      <c r="J3709" s="40">
        <f t="shared" ca="1" si="231"/>
        <v>33</v>
      </c>
      <c r="K3709" s="45" t="str">
        <f t="shared" ca="1" si="230"/>
        <v>25+</v>
      </c>
      <c r="L3709" s="44" t="s">
        <v>11</v>
      </c>
      <c r="M3709" s="44">
        <v>0</v>
      </c>
      <c r="N3709" s="44">
        <v>0</v>
      </c>
      <c r="O3709" s="46">
        <v>45581</v>
      </c>
    </row>
    <row r="3710" spans="1:15" x14ac:dyDescent="0.75">
      <c r="A3710" s="31">
        <v>11280</v>
      </c>
      <c r="B3710" s="32" t="s">
        <v>3723</v>
      </c>
      <c r="C3710" s="33">
        <v>45443</v>
      </c>
      <c r="D3710" s="34">
        <v>0.6875</v>
      </c>
      <c r="E3710" s="35" t="str">
        <f t="shared" si="228"/>
        <v>Afternoon</v>
      </c>
      <c r="F3710" s="36">
        <v>7.5</v>
      </c>
      <c r="G3710" s="36" t="str">
        <f t="shared" si="229"/>
        <v>Long</v>
      </c>
      <c r="H3710" s="36" t="s">
        <v>10</v>
      </c>
      <c r="I3710" s="37">
        <v>36321</v>
      </c>
      <c r="J3710" s="32">
        <f t="shared" ca="1" si="231"/>
        <v>26</v>
      </c>
      <c r="K3710" s="37" t="str">
        <f t="shared" ca="1" si="230"/>
        <v>25+</v>
      </c>
      <c r="L3710" s="36" t="s">
        <v>10</v>
      </c>
      <c r="M3710" s="36">
        <v>0</v>
      </c>
      <c r="N3710" s="36">
        <v>0</v>
      </c>
      <c r="O3710" s="38">
        <v>45581</v>
      </c>
    </row>
    <row r="3711" spans="1:15" x14ac:dyDescent="0.75">
      <c r="A3711" s="39">
        <v>11280</v>
      </c>
      <c r="B3711" s="40" t="s">
        <v>3724</v>
      </c>
      <c r="C3711" s="41">
        <v>45443</v>
      </c>
      <c r="D3711" s="42">
        <v>0.6875</v>
      </c>
      <c r="E3711" s="43" t="str">
        <f t="shared" si="228"/>
        <v>Afternoon</v>
      </c>
      <c r="F3711" s="44">
        <v>7.5</v>
      </c>
      <c r="G3711" s="44" t="str">
        <f t="shared" si="229"/>
        <v>Long</v>
      </c>
      <c r="H3711" s="44" t="s">
        <v>9</v>
      </c>
      <c r="I3711" s="45">
        <v>33621</v>
      </c>
      <c r="J3711" s="40">
        <f t="shared" ca="1" si="231"/>
        <v>33</v>
      </c>
      <c r="K3711" s="45" t="str">
        <f t="shared" ca="1" si="230"/>
        <v>25+</v>
      </c>
      <c r="L3711" s="44" t="s">
        <v>10</v>
      </c>
      <c r="M3711" s="44">
        <v>1</v>
      </c>
      <c r="N3711" s="44">
        <v>1</v>
      </c>
      <c r="O3711" s="46">
        <v>45581</v>
      </c>
    </row>
    <row r="3712" spans="1:15" x14ac:dyDescent="0.75">
      <c r="A3712" s="31">
        <v>11280</v>
      </c>
      <c r="B3712" s="32" t="s">
        <v>3725</v>
      </c>
      <c r="C3712" s="33">
        <v>45446</v>
      </c>
      <c r="D3712" s="34">
        <v>0.66666666666666663</v>
      </c>
      <c r="E3712" s="35" t="str">
        <f t="shared" ref="E3712:E3775" si="232">IF(D3712&lt;TIME(12,0,0), "Morning", IF(D3712&lt;TIME(18,0,0), "Afternoon", "Evening"))</f>
        <v>Afternoon</v>
      </c>
      <c r="F3712" s="36">
        <v>7</v>
      </c>
      <c r="G3712" s="36" t="str">
        <f t="shared" ref="G3712:G3775" si="233">IF(F3712 &lt; 2.5, "Short",
  IF(F3712 &lt;= 4, "Medium", "Long")
)</f>
        <v>Long</v>
      </c>
      <c r="H3712" s="36" t="s">
        <v>9</v>
      </c>
      <c r="I3712" s="37">
        <v>35878</v>
      </c>
      <c r="J3712" s="32">
        <f t="shared" ca="1" si="231"/>
        <v>27</v>
      </c>
      <c r="K3712" s="37" t="str">
        <f t="shared" ref="K3712:K3775" ca="1" si="234" xml:space="preserve"> IF(J3712 &lt; 15, "Invalid (Below Minimum Age)", IF(J3712 = 15, "15 (Moped/Tractor)", IF(J3712 = 16, "16 (Light Vehicles)", IF(J3712 = 17, "17 (Car/Motorcycle)", IF(J3712 &lt;= 24, "18-24 (Young Drivers)","25+"
        )
      )
    )
  )
)</f>
        <v>25+</v>
      </c>
      <c r="L3712" s="36" t="s">
        <v>10</v>
      </c>
      <c r="M3712" s="36">
        <v>0</v>
      </c>
      <c r="N3712" s="36">
        <v>0</v>
      </c>
      <c r="O3712" s="38">
        <v>45581</v>
      </c>
    </row>
    <row r="3713" spans="1:15" x14ac:dyDescent="0.75">
      <c r="A3713" s="39">
        <v>11280</v>
      </c>
      <c r="B3713" s="40" t="s">
        <v>3726</v>
      </c>
      <c r="C3713" s="41">
        <v>45446</v>
      </c>
      <c r="D3713" s="42">
        <v>0.71250000000000002</v>
      </c>
      <c r="E3713" s="43" t="str">
        <f t="shared" si="232"/>
        <v>Afternoon</v>
      </c>
      <c r="F3713" s="44">
        <v>7</v>
      </c>
      <c r="G3713" s="44" t="str">
        <f t="shared" si="233"/>
        <v>Long</v>
      </c>
      <c r="H3713" s="44" t="s">
        <v>10</v>
      </c>
      <c r="I3713" s="45">
        <v>37367</v>
      </c>
      <c r="J3713" s="40">
        <f t="shared" ca="1" si="231"/>
        <v>23</v>
      </c>
      <c r="K3713" s="45" t="str">
        <f t="shared" ca="1" si="234"/>
        <v>18-24 (Young Drivers)</v>
      </c>
      <c r="L3713" s="44" t="s">
        <v>10</v>
      </c>
      <c r="M3713" s="44">
        <v>0</v>
      </c>
      <c r="N3713" s="44">
        <v>0</v>
      </c>
      <c r="O3713" s="46">
        <v>45581</v>
      </c>
    </row>
    <row r="3714" spans="1:15" x14ac:dyDescent="0.75">
      <c r="A3714" s="31">
        <v>11280</v>
      </c>
      <c r="B3714" s="32" t="s">
        <v>3727</v>
      </c>
      <c r="C3714" s="33">
        <v>45446</v>
      </c>
      <c r="D3714" s="34">
        <v>0.71250000000000002</v>
      </c>
      <c r="E3714" s="35" t="str">
        <f t="shared" si="232"/>
        <v>Afternoon</v>
      </c>
      <c r="F3714" s="36">
        <v>7</v>
      </c>
      <c r="G3714" s="36" t="str">
        <f t="shared" si="233"/>
        <v>Long</v>
      </c>
      <c r="H3714" s="36" t="s">
        <v>10</v>
      </c>
      <c r="I3714" s="37">
        <v>38017</v>
      </c>
      <c r="J3714" s="32">
        <f t="shared" ref="J3714:J3777" ca="1" si="235">IFERROR(DATEDIF(I3714, TODAY(), "Y"), 0)</f>
        <v>21</v>
      </c>
      <c r="K3714" s="37" t="str">
        <f t="shared" ca="1" si="234"/>
        <v>18-24 (Young Drivers)</v>
      </c>
      <c r="L3714" s="36" t="s">
        <v>10</v>
      </c>
      <c r="M3714" s="36">
        <v>0</v>
      </c>
      <c r="N3714" s="36">
        <v>0</v>
      </c>
      <c r="O3714" s="38">
        <v>45581</v>
      </c>
    </row>
    <row r="3715" spans="1:15" x14ac:dyDescent="0.75">
      <c r="A3715" s="39">
        <v>11280</v>
      </c>
      <c r="B3715" s="40" t="s">
        <v>3728</v>
      </c>
      <c r="C3715" s="41">
        <v>45448</v>
      </c>
      <c r="D3715" s="42">
        <v>0.68055555555555558</v>
      </c>
      <c r="E3715" s="43" t="str">
        <f t="shared" si="232"/>
        <v>Afternoon</v>
      </c>
      <c r="F3715" s="44">
        <v>8.25</v>
      </c>
      <c r="G3715" s="44" t="str">
        <f t="shared" si="233"/>
        <v>Long</v>
      </c>
      <c r="H3715" s="44" t="s">
        <v>10</v>
      </c>
      <c r="I3715" s="45">
        <v>36495</v>
      </c>
      <c r="J3715" s="40">
        <f t="shared" ca="1" si="235"/>
        <v>25</v>
      </c>
      <c r="K3715" s="45" t="str">
        <f t="shared" ca="1" si="234"/>
        <v>25+</v>
      </c>
      <c r="L3715" s="44" t="s">
        <v>10</v>
      </c>
      <c r="M3715" s="44">
        <v>1</v>
      </c>
      <c r="N3715" s="44">
        <v>1</v>
      </c>
      <c r="O3715" s="46">
        <v>45581</v>
      </c>
    </row>
    <row r="3716" spans="1:15" x14ac:dyDescent="0.75">
      <c r="A3716" s="31">
        <v>11280</v>
      </c>
      <c r="B3716" s="32" t="s">
        <v>3729</v>
      </c>
      <c r="C3716" s="33">
        <v>45448</v>
      </c>
      <c r="D3716" s="34">
        <v>0.68055555555555558</v>
      </c>
      <c r="E3716" s="35" t="str">
        <f t="shared" si="232"/>
        <v>Afternoon</v>
      </c>
      <c r="F3716" s="36">
        <v>8.25</v>
      </c>
      <c r="G3716" s="36" t="str">
        <f t="shared" si="233"/>
        <v>Long</v>
      </c>
      <c r="H3716" s="36" t="s">
        <v>10</v>
      </c>
      <c r="I3716" s="37">
        <v>38204</v>
      </c>
      <c r="J3716" s="32">
        <f t="shared" ca="1" si="235"/>
        <v>21</v>
      </c>
      <c r="K3716" s="37" t="str">
        <f t="shared" ca="1" si="234"/>
        <v>18-24 (Young Drivers)</v>
      </c>
      <c r="L3716" s="36" t="s">
        <v>10</v>
      </c>
      <c r="M3716" s="36">
        <v>1</v>
      </c>
      <c r="N3716" s="36">
        <v>1</v>
      </c>
      <c r="O3716" s="38">
        <v>45581</v>
      </c>
    </row>
    <row r="3717" spans="1:15" x14ac:dyDescent="0.75">
      <c r="A3717" s="39">
        <v>11280</v>
      </c>
      <c r="B3717" s="40" t="s">
        <v>3730</v>
      </c>
      <c r="C3717" s="41">
        <v>45449</v>
      </c>
      <c r="D3717" s="42">
        <v>0.625</v>
      </c>
      <c r="E3717" s="43" t="str">
        <f t="shared" si="232"/>
        <v>Afternoon</v>
      </c>
      <c r="F3717" s="44">
        <v>6</v>
      </c>
      <c r="G3717" s="44" t="str">
        <f t="shared" si="233"/>
        <v>Long</v>
      </c>
      <c r="H3717" s="44" t="s">
        <v>10</v>
      </c>
      <c r="I3717" s="45">
        <v>36663</v>
      </c>
      <c r="J3717" s="40">
        <f t="shared" ca="1" si="235"/>
        <v>25</v>
      </c>
      <c r="K3717" s="45" t="str">
        <f t="shared" ca="1" si="234"/>
        <v>25+</v>
      </c>
      <c r="L3717" s="44" t="s">
        <v>11</v>
      </c>
      <c r="M3717" s="44">
        <v>0</v>
      </c>
      <c r="N3717" s="44">
        <v>0</v>
      </c>
      <c r="O3717" s="46">
        <v>45581</v>
      </c>
    </row>
    <row r="3718" spans="1:15" x14ac:dyDescent="0.75">
      <c r="A3718" s="31">
        <v>11280</v>
      </c>
      <c r="B3718" s="32" t="s">
        <v>3731</v>
      </c>
      <c r="C3718" s="33">
        <v>45449</v>
      </c>
      <c r="D3718" s="34">
        <v>0.625</v>
      </c>
      <c r="E3718" s="35" t="str">
        <f t="shared" si="232"/>
        <v>Afternoon</v>
      </c>
      <c r="F3718" s="36">
        <v>6</v>
      </c>
      <c r="G3718" s="36" t="str">
        <f t="shared" si="233"/>
        <v>Long</v>
      </c>
      <c r="H3718" s="36" t="s">
        <v>10</v>
      </c>
      <c r="I3718" s="37">
        <v>38098</v>
      </c>
      <c r="J3718" s="32">
        <f t="shared" ca="1" si="235"/>
        <v>21</v>
      </c>
      <c r="K3718" s="37" t="str">
        <f t="shared" ca="1" si="234"/>
        <v>18-24 (Young Drivers)</v>
      </c>
      <c r="L3718" s="36" t="s">
        <v>11</v>
      </c>
      <c r="M3718" s="36">
        <v>0</v>
      </c>
      <c r="N3718" s="36">
        <v>0</v>
      </c>
      <c r="O3718" s="38">
        <v>45581</v>
      </c>
    </row>
    <row r="3719" spans="1:15" x14ac:dyDescent="0.75">
      <c r="A3719" s="39">
        <v>11280</v>
      </c>
      <c r="B3719" s="40" t="s">
        <v>3732</v>
      </c>
      <c r="C3719" s="41">
        <v>45449</v>
      </c>
      <c r="D3719" s="42">
        <v>0.64930555555555558</v>
      </c>
      <c r="E3719" s="43" t="str">
        <f t="shared" si="232"/>
        <v>Afternoon</v>
      </c>
      <c r="F3719" s="44">
        <v>6.5</v>
      </c>
      <c r="G3719" s="44" t="str">
        <f t="shared" si="233"/>
        <v>Long</v>
      </c>
      <c r="H3719" s="44" t="s">
        <v>10</v>
      </c>
      <c r="I3719" s="45">
        <v>34090</v>
      </c>
      <c r="J3719" s="40">
        <f t="shared" ca="1" si="235"/>
        <v>32</v>
      </c>
      <c r="K3719" s="45" t="str">
        <f t="shared" ca="1" si="234"/>
        <v>25+</v>
      </c>
      <c r="L3719" s="44" t="s">
        <v>10</v>
      </c>
      <c r="M3719" s="44">
        <v>1</v>
      </c>
      <c r="N3719" s="44">
        <v>1</v>
      </c>
      <c r="O3719" s="46">
        <v>45581</v>
      </c>
    </row>
    <row r="3720" spans="1:15" x14ac:dyDescent="0.75">
      <c r="A3720" s="31">
        <v>11280</v>
      </c>
      <c r="B3720" s="32" t="s">
        <v>3733</v>
      </c>
      <c r="C3720" s="33">
        <v>45449</v>
      </c>
      <c r="D3720" s="34">
        <v>0.70138888888888884</v>
      </c>
      <c r="E3720" s="35" t="str">
        <f t="shared" si="232"/>
        <v>Afternoon</v>
      </c>
      <c r="F3720" s="36">
        <v>7.75</v>
      </c>
      <c r="G3720" s="36" t="str">
        <f t="shared" si="233"/>
        <v>Long</v>
      </c>
      <c r="H3720" s="36" t="s">
        <v>10</v>
      </c>
      <c r="I3720" s="37">
        <v>36499</v>
      </c>
      <c r="J3720" s="32">
        <f t="shared" ca="1" si="235"/>
        <v>25</v>
      </c>
      <c r="K3720" s="37" t="str">
        <f t="shared" ca="1" si="234"/>
        <v>25+</v>
      </c>
      <c r="L3720" s="36" t="s">
        <v>10</v>
      </c>
      <c r="M3720" s="36">
        <v>1</v>
      </c>
      <c r="N3720" s="36">
        <v>1</v>
      </c>
      <c r="O3720" s="38">
        <v>45581</v>
      </c>
    </row>
    <row r="3721" spans="1:15" x14ac:dyDescent="0.75">
      <c r="A3721" s="39">
        <v>11280</v>
      </c>
      <c r="B3721" s="40" t="s">
        <v>3734</v>
      </c>
      <c r="C3721" s="41">
        <v>45451</v>
      </c>
      <c r="D3721" s="42">
        <v>0.70138888888888884</v>
      </c>
      <c r="E3721" s="43" t="str">
        <f t="shared" si="232"/>
        <v>Afternoon</v>
      </c>
      <c r="F3721" s="44">
        <v>7.75</v>
      </c>
      <c r="G3721" s="44" t="str">
        <f t="shared" si="233"/>
        <v>Long</v>
      </c>
      <c r="H3721" s="44" t="s">
        <v>10</v>
      </c>
      <c r="I3721" s="45">
        <v>36451</v>
      </c>
      <c r="J3721" s="40">
        <f t="shared" ca="1" si="235"/>
        <v>25</v>
      </c>
      <c r="K3721" s="45" t="str">
        <f t="shared" ca="1" si="234"/>
        <v>25+</v>
      </c>
      <c r="L3721" s="44" t="s">
        <v>10</v>
      </c>
      <c r="M3721" s="44">
        <v>1</v>
      </c>
      <c r="N3721" s="44">
        <v>1</v>
      </c>
      <c r="O3721" s="46">
        <v>45581</v>
      </c>
    </row>
    <row r="3722" spans="1:15" x14ac:dyDescent="0.75">
      <c r="A3722" s="31">
        <v>11280</v>
      </c>
      <c r="B3722" s="32" t="s">
        <v>3735</v>
      </c>
      <c r="C3722" s="33">
        <v>45466</v>
      </c>
      <c r="D3722" s="34">
        <v>0.65625</v>
      </c>
      <c r="E3722" s="35" t="str">
        <f t="shared" si="232"/>
        <v>Afternoon</v>
      </c>
      <c r="F3722" s="36">
        <v>6.75</v>
      </c>
      <c r="G3722" s="36" t="str">
        <f t="shared" si="233"/>
        <v>Long</v>
      </c>
      <c r="H3722" s="36" t="s">
        <v>10</v>
      </c>
      <c r="I3722" s="37">
        <v>37702</v>
      </c>
      <c r="J3722" s="32">
        <f t="shared" ca="1" si="235"/>
        <v>22</v>
      </c>
      <c r="K3722" s="37" t="str">
        <f t="shared" ca="1" si="234"/>
        <v>18-24 (Young Drivers)</v>
      </c>
      <c r="L3722" s="36" t="s">
        <v>10</v>
      </c>
      <c r="M3722" s="36">
        <v>0</v>
      </c>
      <c r="N3722" s="36">
        <v>0</v>
      </c>
      <c r="O3722" s="38">
        <v>45581</v>
      </c>
    </row>
    <row r="3723" spans="1:15" x14ac:dyDescent="0.75">
      <c r="A3723" s="39">
        <v>11280</v>
      </c>
      <c r="B3723" s="40" t="s">
        <v>3736</v>
      </c>
      <c r="C3723" s="41">
        <v>45453</v>
      </c>
      <c r="D3723" s="42">
        <v>0.60416666666666663</v>
      </c>
      <c r="E3723" s="43" t="str">
        <f t="shared" si="232"/>
        <v>Afternoon</v>
      </c>
      <c r="F3723" s="44">
        <v>12.5</v>
      </c>
      <c r="G3723" s="44" t="str">
        <f t="shared" si="233"/>
        <v>Long</v>
      </c>
      <c r="H3723" s="44" t="s">
        <v>10</v>
      </c>
      <c r="I3723" s="45">
        <v>36617</v>
      </c>
      <c r="J3723" s="40">
        <f t="shared" ca="1" si="235"/>
        <v>25</v>
      </c>
      <c r="K3723" s="45" t="str">
        <f t="shared" ca="1" si="234"/>
        <v>25+</v>
      </c>
      <c r="L3723" s="44" t="s">
        <v>10</v>
      </c>
      <c r="M3723" s="44">
        <v>0</v>
      </c>
      <c r="N3723" s="44">
        <v>0</v>
      </c>
      <c r="O3723" s="46">
        <v>45581</v>
      </c>
    </row>
    <row r="3724" spans="1:15" x14ac:dyDescent="0.75">
      <c r="A3724" s="31">
        <v>11280</v>
      </c>
      <c r="B3724" s="32" t="s">
        <v>3737</v>
      </c>
      <c r="C3724" s="33">
        <v>45454</v>
      </c>
      <c r="D3724" s="34">
        <v>0.62847222222222221</v>
      </c>
      <c r="E3724" s="35" t="str">
        <f t="shared" si="232"/>
        <v>Afternoon</v>
      </c>
      <c r="F3724" s="36">
        <v>6</v>
      </c>
      <c r="G3724" s="36" t="str">
        <f t="shared" si="233"/>
        <v>Long</v>
      </c>
      <c r="H3724" s="36" t="s">
        <v>9</v>
      </c>
      <c r="I3724" s="37">
        <v>35268</v>
      </c>
      <c r="J3724" s="32">
        <f t="shared" ca="1" si="235"/>
        <v>29</v>
      </c>
      <c r="K3724" s="37" t="str">
        <f t="shared" ca="1" si="234"/>
        <v>25+</v>
      </c>
      <c r="L3724" s="36" t="s">
        <v>10</v>
      </c>
      <c r="M3724" s="36">
        <v>1</v>
      </c>
      <c r="N3724" s="36">
        <v>1</v>
      </c>
      <c r="O3724" s="38">
        <v>45581</v>
      </c>
    </row>
    <row r="3725" spans="1:15" x14ac:dyDescent="0.75">
      <c r="A3725" s="39">
        <v>11280</v>
      </c>
      <c r="B3725" s="40" t="s">
        <v>3738</v>
      </c>
      <c r="C3725" s="41">
        <v>45454</v>
      </c>
      <c r="D3725" s="42">
        <v>0.62847222222222221</v>
      </c>
      <c r="E3725" s="43" t="str">
        <f t="shared" si="232"/>
        <v>Afternoon</v>
      </c>
      <c r="F3725" s="44">
        <v>6</v>
      </c>
      <c r="G3725" s="44" t="str">
        <f t="shared" si="233"/>
        <v>Long</v>
      </c>
      <c r="H3725" s="44" t="s">
        <v>9</v>
      </c>
      <c r="I3725" s="45">
        <v>36449</v>
      </c>
      <c r="J3725" s="40">
        <f t="shared" ca="1" si="235"/>
        <v>25</v>
      </c>
      <c r="K3725" s="45" t="str">
        <f t="shared" ca="1" si="234"/>
        <v>25+</v>
      </c>
      <c r="L3725" s="44" t="s">
        <v>10</v>
      </c>
      <c r="M3725" s="44">
        <v>1</v>
      </c>
      <c r="N3725" s="44">
        <v>1</v>
      </c>
      <c r="O3725" s="46">
        <v>45581</v>
      </c>
    </row>
    <row r="3726" spans="1:15" x14ac:dyDescent="0.75">
      <c r="A3726" s="31">
        <v>11280</v>
      </c>
      <c r="B3726" s="32" t="s">
        <v>3739</v>
      </c>
      <c r="C3726" s="33">
        <v>45454</v>
      </c>
      <c r="D3726" s="34">
        <v>0.72222222222222221</v>
      </c>
      <c r="E3726" s="35" t="str">
        <f t="shared" si="232"/>
        <v>Afternoon</v>
      </c>
      <c r="F3726" s="36">
        <v>8.25</v>
      </c>
      <c r="G3726" s="36" t="str">
        <f t="shared" si="233"/>
        <v>Long</v>
      </c>
      <c r="H3726" s="36" t="s">
        <v>9</v>
      </c>
      <c r="I3726" s="37">
        <v>31070</v>
      </c>
      <c r="J3726" s="32">
        <f t="shared" ca="1" si="235"/>
        <v>40</v>
      </c>
      <c r="K3726" s="37" t="str">
        <f t="shared" ca="1" si="234"/>
        <v>25+</v>
      </c>
      <c r="L3726" s="36" t="s">
        <v>10</v>
      </c>
      <c r="M3726" s="36">
        <v>1</v>
      </c>
      <c r="N3726" s="36">
        <v>1</v>
      </c>
      <c r="O3726" s="38">
        <v>45581</v>
      </c>
    </row>
    <row r="3727" spans="1:15" x14ac:dyDescent="0.75">
      <c r="A3727" s="39">
        <v>11280</v>
      </c>
      <c r="B3727" s="40" t="s">
        <v>3740</v>
      </c>
      <c r="C3727" s="41">
        <v>45454</v>
      </c>
      <c r="D3727" s="42">
        <v>0.72222222222222221</v>
      </c>
      <c r="E3727" s="43" t="str">
        <f t="shared" si="232"/>
        <v>Afternoon</v>
      </c>
      <c r="F3727" s="44">
        <v>8.25</v>
      </c>
      <c r="G3727" s="44" t="str">
        <f t="shared" si="233"/>
        <v>Long</v>
      </c>
      <c r="H3727" s="44" t="s">
        <v>9</v>
      </c>
      <c r="I3727" s="45">
        <v>31794</v>
      </c>
      <c r="J3727" s="40">
        <f t="shared" ca="1" si="235"/>
        <v>38</v>
      </c>
      <c r="K3727" s="45" t="str">
        <f t="shared" ca="1" si="234"/>
        <v>25+</v>
      </c>
      <c r="L3727" s="44" t="s">
        <v>10</v>
      </c>
      <c r="M3727" s="44">
        <v>1</v>
      </c>
      <c r="N3727" s="44">
        <v>1</v>
      </c>
      <c r="O3727" s="46">
        <v>45581</v>
      </c>
    </row>
    <row r="3728" spans="1:15" x14ac:dyDescent="0.75">
      <c r="A3728" s="31">
        <v>11280</v>
      </c>
      <c r="B3728" s="32" t="s">
        <v>3741</v>
      </c>
      <c r="C3728" s="33">
        <v>45456</v>
      </c>
      <c r="D3728" s="34">
        <v>0.71875</v>
      </c>
      <c r="E3728" s="35" t="str">
        <f t="shared" si="232"/>
        <v>Afternoon</v>
      </c>
      <c r="F3728" s="36">
        <v>8.25</v>
      </c>
      <c r="G3728" s="36" t="str">
        <f t="shared" si="233"/>
        <v>Long</v>
      </c>
      <c r="H3728" s="36" t="s">
        <v>9</v>
      </c>
      <c r="I3728" s="37">
        <v>28536</v>
      </c>
      <c r="J3728" s="32">
        <f t="shared" ca="1" si="235"/>
        <v>47</v>
      </c>
      <c r="K3728" s="37" t="str">
        <f t="shared" ca="1" si="234"/>
        <v>25+</v>
      </c>
      <c r="L3728" s="36" t="s">
        <v>10</v>
      </c>
      <c r="M3728" s="36">
        <v>1</v>
      </c>
      <c r="N3728" s="36">
        <v>1</v>
      </c>
      <c r="O3728" s="38">
        <v>45581</v>
      </c>
    </row>
    <row r="3729" spans="1:15" x14ac:dyDescent="0.75">
      <c r="A3729" s="39">
        <v>11280</v>
      </c>
      <c r="B3729" s="40" t="s">
        <v>3742</v>
      </c>
      <c r="C3729" s="41">
        <v>45456</v>
      </c>
      <c r="D3729" s="42">
        <v>0.71875</v>
      </c>
      <c r="E3729" s="43" t="str">
        <f t="shared" si="232"/>
        <v>Afternoon</v>
      </c>
      <c r="F3729" s="44">
        <v>8.25</v>
      </c>
      <c r="G3729" s="44" t="str">
        <f t="shared" si="233"/>
        <v>Long</v>
      </c>
      <c r="H3729" s="44" t="s">
        <v>10</v>
      </c>
      <c r="I3729" s="45">
        <v>31182</v>
      </c>
      <c r="J3729" s="40">
        <f t="shared" ca="1" si="235"/>
        <v>40</v>
      </c>
      <c r="K3729" s="45" t="str">
        <f t="shared" ca="1" si="234"/>
        <v>25+</v>
      </c>
      <c r="L3729" s="44" t="s">
        <v>10</v>
      </c>
      <c r="M3729" s="44">
        <v>1</v>
      </c>
      <c r="N3729" s="44">
        <v>1</v>
      </c>
      <c r="O3729" s="46">
        <v>45581</v>
      </c>
    </row>
    <row r="3730" spans="1:15" x14ac:dyDescent="0.75">
      <c r="A3730" s="31">
        <v>11280</v>
      </c>
      <c r="B3730" s="32" t="s">
        <v>3743</v>
      </c>
      <c r="C3730" s="33">
        <v>45457</v>
      </c>
      <c r="D3730" s="34">
        <v>0.68055555555555558</v>
      </c>
      <c r="E3730" s="35" t="str">
        <f t="shared" si="232"/>
        <v>Afternoon</v>
      </c>
      <c r="F3730" s="36">
        <v>8.25</v>
      </c>
      <c r="G3730" s="36" t="str">
        <f t="shared" si="233"/>
        <v>Long</v>
      </c>
      <c r="H3730" s="36" t="s">
        <v>10</v>
      </c>
      <c r="I3730" s="37">
        <v>37389</v>
      </c>
      <c r="J3730" s="32">
        <f t="shared" ca="1" si="235"/>
        <v>23</v>
      </c>
      <c r="K3730" s="37" t="str">
        <f t="shared" ca="1" si="234"/>
        <v>18-24 (Young Drivers)</v>
      </c>
      <c r="L3730" s="36" t="s">
        <v>10</v>
      </c>
      <c r="M3730" s="36">
        <v>1</v>
      </c>
      <c r="N3730" s="36">
        <v>1</v>
      </c>
      <c r="O3730" s="38">
        <v>45581</v>
      </c>
    </row>
    <row r="3731" spans="1:15" x14ac:dyDescent="0.75">
      <c r="A3731" s="39">
        <v>11280</v>
      </c>
      <c r="B3731" s="40" t="s">
        <v>3744</v>
      </c>
      <c r="C3731" s="41">
        <v>45457</v>
      </c>
      <c r="D3731" s="42">
        <v>0.68055555555555558</v>
      </c>
      <c r="E3731" s="43" t="str">
        <f t="shared" si="232"/>
        <v>Afternoon</v>
      </c>
      <c r="F3731" s="44">
        <v>8.25</v>
      </c>
      <c r="G3731" s="44" t="str">
        <f t="shared" si="233"/>
        <v>Long</v>
      </c>
      <c r="H3731" s="44" t="s">
        <v>9</v>
      </c>
      <c r="I3731" s="45">
        <v>35431</v>
      </c>
      <c r="J3731" s="40">
        <f t="shared" ca="1" si="235"/>
        <v>28</v>
      </c>
      <c r="K3731" s="45" t="str">
        <f t="shared" ca="1" si="234"/>
        <v>25+</v>
      </c>
      <c r="L3731" s="44" t="s">
        <v>10</v>
      </c>
      <c r="M3731" s="44">
        <v>1</v>
      </c>
      <c r="N3731" s="44">
        <v>1</v>
      </c>
      <c r="O3731" s="46">
        <v>45581</v>
      </c>
    </row>
    <row r="3732" spans="1:15" x14ac:dyDescent="0.75">
      <c r="A3732" s="31">
        <v>11280</v>
      </c>
      <c r="B3732" s="32" t="s">
        <v>3745</v>
      </c>
      <c r="C3732" s="33">
        <v>45458</v>
      </c>
      <c r="D3732" s="34">
        <v>0.625</v>
      </c>
      <c r="E3732" s="35" t="str">
        <f t="shared" si="232"/>
        <v>Afternoon</v>
      </c>
      <c r="F3732" s="36">
        <v>6</v>
      </c>
      <c r="G3732" s="36" t="str">
        <f t="shared" si="233"/>
        <v>Long</v>
      </c>
      <c r="H3732" s="36" t="s">
        <v>10</v>
      </c>
      <c r="I3732" s="37">
        <v>29881</v>
      </c>
      <c r="J3732" s="32">
        <f t="shared" ca="1" si="235"/>
        <v>43</v>
      </c>
      <c r="K3732" s="37" t="str">
        <f t="shared" ca="1" si="234"/>
        <v>25+</v>
      </c>
      <c r="L3732" s="36" t="s">
        <v>10</v>
      </c>
      <c r="M3732" s="36">
        <v>0</v>
      </c>
      <c r="N3732" s="36">
        <v>0</v>
      </c>
      <c r="O3732" s="38">
        <v>45581</v>
      </c>
    </row>
    <row r="3733" spans="1:15" x14ac:dyDescent="0.75">
      <c r="A3733" s="39">
        <v>11280</v>
      </c>
      <c r="B3733" s="40" t="s">
        <v>3746</v>
      </c>
      <c r="C3733" s="41">
        <v>45459</v>
      </c>
      <c r="D3733" s="42">
        <v>0.64236111111111116</v>
      </c>
      <c r="E3733" s="43" t="str">
        <f t="shared" si="232"/>
        <v>Afternoon</v>
      </c>
      <c r="F3733" s="44">
        <v>6.5</v>
      </c>
      <c r="G3733" s="44" t="str">
        <f t="shared" si="233"/>
        <v>Long</v>
      </c>
      <c r="H3733" s="44" t="s">
        <v>10</v>
      </c>
      <c r="I3733" s="45">
        <v>36645</v>
      </c>
      <c r="J3733" s="40">
        <f t="shared" ca="1" si="235"/>
        <v>25</v>
      </c>
      <c r="K3733" s="45" t="str">
        <f t="shared" ca="1" si="234"/>
        <v>25+</v>
      </c>
      <c r="L3733" s="44" t="s">
        <v>10</v>
      </c>
      <c r="M3733" s="44">
        <v>0</v>
      </c>
      <c r="N3733" s="44">
        <v>0</v>
      </c>
      <c r="O3733" s="46">
        <v>45581</v>
      </c>
    </row>
    <row r="3734" spans="1:15" x14ac:dyDescent="0.75">
      <c r="A3734" s="31">
        <v>11280</v>
      </c>
      <c r="B3734" s="32" t="s">
        <v>3747</v>
      </c>
      <c r="C3734" s="33">
        <v>45463</v>
      </c>
      <c r="D3734" s="34">
        <v>0.625</v>
      </c>
      <c r="E3734" s="35" t="str">
        <f t="shared" si="232"/>
        <v>Afternoon</v>
      </c>
      <c r="F3734" s="36">
        <v>6</v>
      </c>
      <c r="G3734" s="36" t="str">
        <f t="shared" si="233"/>
        <v>Long</v>
      </c>
      <c r="H3734" s="36" t="s">
        <v>10</v>
      </c>
      <c r="I3734" s="37">
        <v>35592</v>
      </c>
      <c r="J3734" s="32">
        <f t="shared" ca="1" si="235"/>
        <v>28</v>
      </c>
      <c r="K3734" s="37" t="str">
        <f t="shared" ca="1" si="234"/>
        <v>25+</v>
      </c>
      <c r="L3734" s="36" t="s">
        <v>10</v>
      </c>
      <c r="M3734" s="36">
        <v>0</v>
      </c>
      <c r="N3734" s="36">
        <v>0</v>
      </c>
      <c r="O3734" s="38">
        <v>45581</v>
      </c>
    </row>
    <row r="3735" spans="1:15" x14ac:dyDescent="0.75">
      <c r="A3735" s="39">
        <v>11280</v>
      </c>
      <c r="B3735" s="40" t="s">
        <v>3748</v>
      </c>
      <c r="C3735" s="41">
        <v>45463</v>
      </c>
      <c r="D3735" s="42">
        <v>0.67152777777777772</v>
      </c>
      <c r="E3735" s="43" t="str">
        <f t="shared" si="232"/>
        <v>Afternoon</v>
      </c>
      <c r="F3735" s="44">
        <v>7</v>
      </c>
      <c r="G3735" s="44" t="str">
        <f t="shared" si="233"/>
        <v>Long</v>
      </c>
      <c r="H3735" s="44" t="s">
        <v>9</v>
      </c>
      <c r="I3735" s="45">
        <v>28436</v>
      </c>
      <c r="J3735" s="40">
        <f t="shared" ca="1" si="235"/>
        <v>47</v>
      </c>
      <c r="K3735" s="45" t="str">
        <f t="shared" ca="1" si="234"/>
        <v>25+</v>
      </c>
      <c r="L3735" s="44" t="s">
        <v>10</v>
      </c>
      <c r="M3735" s="44">
        <v>0</v>
      </c>
      <c r="N3735" s="44">
        <v>0</v>
      </c>
      <c r="O3735" s="46">
        <v>45581</v>
      </c>
    </row>
    <row r="3736" spans="1:15" x14ac:dyDescent="0.75">
      <c r="A3736" s="31">
        <v>11280</v>
      </c>
      <c r="B3736" s="32" t="s">
        <v>3749</v>
      </c>
      <c r="C3736" s="33">
        <v>45463</v>
      </c>
      <c r="D3736" s="34">
        <v>0.67152777777777772</v>
      </c>
      <c r="E3736" s="35" t="str">
        <f t="shared" si="232"/>
        <v>Afternoon</v>
      </c>
      <c r="F3736" s="36">
        <v>7</v>
      </c>
      <c r="G3736" s="36" t="str">
        <f t="shared" si="233"/>
        <v>Long</v>
      </c>
      <c r="H3736" s="36" t="s">
        <v>10</v>
      </c>
      <c r="I3736" s="37">
        <v>36419</v>
      </c>
      <c r="J3736" s="32">
        <f t="shared" ca="1" si="235"/>
        <v>26</v>
      </c>
      <c r="K3736" s="37" t="str">
        <f t="shared" ca="1" si="234"/>
        <v>25+</v>
      </c>
      <c r="L3736" s="36" t="s">
        <v>10</v>
      </c>
      <c r="M3736" s="36">
        <v>0</v>
      </c>
      <c r="N3736" s="36">
        <v>0</v>
      </c>
      <c r="O3736" s="38">
        <v>45581</v>
      </c>
    </row>
    <row r="3737" spans="1:15" x14ac:dyDescent="0.75">
      <c r="A3737" s="39">
        <v>11280</v>
      </c>
      <c r="B3737" s="40" t="s">
        <v>3750</v>
      </c>
      <c r="C3737" s="41">
        <v>45464</v>
      </c>
      <c r="D3737" s="42">
        <v>0.64583333333333337</v>
      </c>
      <c r="E3737" s="43" t="str">
        <f t="shared" si="232"/>
        <v>Afternoon</v>
      </c>
      <c r="F3737" s="44">
        <v>7.5</v>
      </c>
      <c r="G3737" s="44" t="str">
        <f t="shared" si="233"/>
        <v>Long</v>
      </c>
      <c r="H3737" s="44" t="s">
        <v>9</v>
      </c>
      <c r="I3737" s="45">
        <v>34270</v>
      </c>
      <c r="J3737" s="40">
        <f t="shared" ca="1" si="235"/>
        <v>31</v>
      </c>
      <c r="K3737" s="45" t="str">
        <f t="shared" ca="1" si="234"/>
        <v>25+</v>
      </c>
      <c r="L3737" s="44" t="s">
        <v>10</v>
      </c>
      <c r="M3737" s="44">
        <v>0</v>
      </c>
      <c r="N3737" s="44">
        <v>0</v>
      </c>
      <c r="O3737" s="46">
        <v>45581</v>
      </c>
    </row>
    <row r="3738" spans="1:15" x14ac:dyDescent="0.75">
      <c r="A3738" s="31">
        <v>11280</v>
      </c>
      <c r="B3738" s="32" t="s">
        <v>3751</v>
      </c>
      <c r="C3738" s="33">
        <v>45464</v>
      </c>
      <c r="D3738" s="34">
        <v>0.64583333333333337</v>
      </c>
      <c r="E3738" s="35" t="str">
        <f t="shared" si="232"/>
        <v>Afternoon</v>
      </c>
      <c r="F3738" s="36">
        <v>7.5</v>
      </c>
      <c r="G3738" s="36" t="str">
        <f t="shared" si="233"/>
        <v>Long</v>
      </c>
      <c r="H3738" s="36" t="s">
        <v>9</v>
      </c>
      <c r="I3738" s="37">
        <v>34803</v>
      </c>
      <c r="J3738" s="32">
        <f t="shared" ca="1" si="235"/>
        <v>30</v>
      </c>
      <c r="K3738" s="37" t="str">
        <f t="shared" ca="1" si="234"/>
        <v>25+</v>
      </c>
      <c r="L3738" s="36" t="s">
        <v>10</v>
      </c>
      <c r="M3738" s="36">
        <v>0</v>
      </c>
      <c r="N3738" s="36">
        <v>0</v>
      </c>
      <c r="O3738" s="38">
        <v>45581</v>
      </c>
    </row>
    <row r="3739" spans="1:15" x14ac:dyDescent="0.75">
      <c r="A3739" s="39">
        <v>11280</v>
      </c>
      <c r="B3739" s="40" t="s">
        <v>3752</v>
      </c>
      <c r="C3739" s="41">
        <v>45466</v>
      </c>
      <c r="D3739" s="42">
        <v>0.65625</v>
      </c>
      <c r="E3739" s="43" t="str">
        <f t="shared" si="232"/>
        <v>Afternoon</v>
      </c>
      <c r="F3739" s="44">
        <v>7.75</v>
      </c>
      <c r="G3739" s="44" t="str">
        <f t="shared" si="233"/>
        <v>Long</v>
      </c>
      <c r="H3739" s="44" t="s">
        <v>10</v>
      </c>
      <c r="I3739" s="45">
        <v>35823</v>
      </c>
      <c r="J3739" s="40">
        <f t="shared" ca="1" si="235"/>
        <v>27</v>
      </c>
      <c r="K3739" s="45" t="str">
        <f t="shared" ca="1" si="234"/>
        <v>25+</v>
      </c>
      <c r="L3739" s="44" t="s">
        <v>10</v>
      </c>
      <c r="M3739" s="44">
        <v>0</v>
      </c>
      <c r="N3739" s="44">
        <v>0</v>
      </c>
      <c r="O3739" s="46">
        <v>45581</v>
      </c>
    </row>
    <row r="3740" spans="1:15" x14ac:dyDescent="0.75">
      <c r="A3740" s="31">
        <v>11280</v>
      </c>
      <c r="B3740" s="32" t="s">
        <v>3753</v>
      </c>
      <c r="C3740" s="33">
        <v>45467</v>
      </c>
      <c r="D3740" s="34">
        <v>0.60763888888888884</v>
      </c>
      <c r="E3740" s="35" t="str">
        <f t="shared" si="232"/>
        <v>Afternoon</v>
      </c>
      <c r="F3740" s="36">
        <v>6</v>
      </c>
      <c r="G3740" s="36" t="str">
        <f t="shared" si="233"/>
        <v>Long</v>
      </c>
      <c r="H3740" s="36" t="s">
        <v>9</v>
      </c>
      <c r="I3740" s="37">
        <v>23818</v>
      </c>
      <c r="J3740" s="32">
        <f t="shared" ca="1" si="235"/>
        <v>60</v>
      </c>
      <c r="K3740" s="37" t="str">
        <f t="shared" ca="1" si="234"/>
        <v>25+</v>
      </c>
      <c r="L3740" s="36" t="s">
        <v>10</v>
      </c>
      <c r="M3740" s="36">
        <v>0</v>
      </c>
      <c r="N3740" s="36">
        <v>0</v>
      </c>
      <c r="O3740" s="38">
        <v>45581</v>
      </c>
    </row>
    <row r="3741" spans="1:15" x14ac:dyDescent="0.75">
      <c r="A3741" s="39">
        <v>11280</v>
      </c>
      <c r="B3741" s="40" t="s">
        <v>3754</v>
      </c>
      <c r="C3741" s="41">
        <v>45467</v>
      </c>
      <c r="D3741" s="42">
        <v>0.60763888888888884</v>
      </c>
      <c r="E3741" s="43" t="str">
        <f t="shared" si="232"/>
        <v>Afternoon</v>
      </c>
      <c r="F3741" s="44">
        <v>6</v>
      </c>
      <c r="G3741" s="44" t="str">
        <f t="shared" si="233"/>
        <v>Long</v>
      </c>
      <c r="H3741" s="44" t="s">
        <v>9</v>
      </c>
      <c r="I3741" s="45">
        <v>31842</v>
      </c>
      <c r="J3741" s="40">
        <f t="shared" ca="1" si="235"/>
        <v>38</v>
      </c>
      <c r="K3741" s="45" t="str">
        <f t="shared" ca="1" si="234"/>
        <v>25+</v>
      </c>
      <c r="L3741" s="44" t="s">
        <v>10</v>
      </c>
      <c r="M3741" s="44">
        <v>0</v>
      </c>
      <c r="N3741" s="44">
        <v>0</v>
      </c>
      <c r="O3741" s="46">
        <v>45581</v>
      </c>
    </row>
    <row r="3742" spans="1:15" x14ac:dyDescent="0.75">
      <c r="A3742" s="31">
        <v>11280</v>
      </c>
      <c r="B3742" s="32" t="s">
        <v>3755</v>
      </c>
      <c r="C3742" s="33">
        <v>45469</v>
      </c>
      <c r="D3742" s="34">
        <v>0.69444444444444442</v>
      </c>
      <c r="E3742" s="35" t="str">
        <f t="shared" si="232"/>
        <v>Afternoon</v>
      </c>
      <c r="F3742" s="36">
        <v>8.75</v>
      </c>
      <c r="G3742" s="36" t="str">
        <f t="shared" si="233"/>
        <v>Long</v>
      </c>
      <c r="H3742" s="36" t="s">
        <v>9</v>
      </c>
      <c r="I3742" s="37">
        <v>28286</v>
      </c>
      <c r="J3742" s="32">
        <f t="shared" ca="1" si="235"/>
        <v>48</v>
      </c>
      <c r="K3742" s="37" t="str">
        <f t="shared" ca="1" si="234"/>
        <v>25+</v>
      </c>
      <c r="L3742" s="36" t="s">
        <v>10</v>
      </c>
      <c r="M3742" s="36">
        <v>1</v>
      </c>
      <c r="N3742" s="36">
        <v>1</v>
      </c>
      <c r="O3742" s="38">
        <v>45581</v>
      </c>
    </row>
    <row r="3743" spans="1:15" x14ac:dyDescent="0.75">
      <c r="A3743" s="39">
        <v>11280</v>
      </c>
      <c r="B3743" s="40" t="s">
        <v>3756</v>
      </c>
      <c r="C3743" s="41">
        <v>45470</v>
      </c>
      <c r="D3743" s="42">
        <v>0.61805555555555558</v>
      </c>
      <c r="E3743" s="43" t="str">
        <f t="shared" si="232"/>
        <v>Afternoon</v>
      </c>
      <c r="F3743" s="44">
        <v>7</v>
      </c>
      <c r="G3743" s="44" t="str">
        <f t="shared" si="233"/>
        <v>Long</v>
      </c>
      <c r="H3743" s="44" t="s">
        <v>9</v>
      </c>
      <c r="I3743" s="45">
        <v>36800</v>
      </c>
      <c r="J3743" s="40">
        <f t="shared" ca="1" si="235"/>
        <v>24</v>
      </c>
      <c r="K3743" s="45" t="str">
        <f t="shared" ca="1" si="234"/>
        <v>18-24 (Young Drivers)</v>
      </c>
      <c r="L3743" s="44" t="s">
        <v>10</v>
      </c>
      <c r="M3743" s="44">
        <v>0</v>
      </c>
      <c r="N3743" s="44">
        <v>0</v>
      </c>
      <c r="O3743" s="46">
        <v>45581</v>
      </c>
    </row>
    <row r="3744" spans="1:15" x14ac:dyDescent="0.75">
      <c r="A3744" s="31">
        <v>11280</v>
      </c>
      <c r="B3744" s="32" t="s">
        <v>3757</v>
      </c>
      <c r="C3744" s="33">
        <v>45471</v>
      </c>
      <c r="D3744" s="34">
        <v>0.75694444444444442</v>
      </c>
      <c r="E3744" s="35" t="str">
        <f t="shared" si="232"/>
        <v>Evening</v>
      </c>
      <c r="F3744" s="36">
        <v>9.25</v>
      </c>
      <c r="G3744" s="36" t="str">
        <f t="shared" si="233"/>
        <v>Long</v>
      </c>
      <c r="H3744" s="36" t="s">
        <v>9</v>
      </c>
      <c r="I3744" s="37">
        <v>24547</v>
      </c>
      <c r="J3744" s="32">
        <f t="shared" ca="1" si="235"/>
        <v>58</v>
      </c>
      <c r="K3744" s="37" t="str">
        <f t="shared" ca="1" si="234"/>
        <v>25+</v>
      </c>
      <c r="L3744" s="36" t="s">
        <v>10</v>
      </c>
      <c r="M3744" s="36">
        <v>1</v>
      </c>
      <c r="N3744" s="36">
        <v>1</v>
      </c>
      <c r="O3744" s="38">
        <v>45581</v>
      </c>
    </row>
    <row r="3745" spans="1:15" x14ac:dyDescent="0.75">
      <c r="A3745" s="39">
        <v>11280</v>
      </c>
      <c r="B3745" s="40" t="s">
        <v>3758</v>
      </c>
      <c r="C3745" s="41">
        <v>45471</v>
      </c>
      <c r="D3745" s="42">
        <v>0.75694444444444442</v>
      </c>
      <c r="E3745" s="43" t="str">
        <f t="shared" si="232"/>
        <v>Evening</v>
      </c>
      <c r="F3745" s="44">
        <v>9.25</v>
      </c>
      <c r="G3745" s="44" t="str">
        <f t="shared" si="233"/>
        <v>Long</v>
      </c>
      <c r="H3745" s="44" t="s">
        <v>10</v>
      </c>
      <c r="I3745" s="45">
        <v>30678</v>
      </c>
      <c r="J3745" s="40">
        <f t="shared" ca="1" si="235"/>
        <v>41</v>
      </c>
      <c r="K3745" s="45" t="str">
        <f t="shared" ca="1" si="234"/>
        <v>25+</v>
      </c>
      <c r="L3745" s="44" t="s">
        <v>10</v>
      </c>
      <c r="M3745" s="44">
        <v>1</v>
      </c>
      <c r="N3745" s="44">
        <v>1</v>
      </c>
      <c r="O3745" s="46">
        <v>45581</v>
      </c>
    </row>
    <row r="3746" spans="1:15" x14ac:dyDescent="0.75">
      <c r="A3746" s="31">
        <v>11280</v>
      </c>
      <c r="B3746" s="32" t="s">
        <v>3759</v>
      </c>
      <c r="C3746" s="33">
        <v>45473</v>
      </c>
      <c r="D3746" s="34">
        <v>0.65625</v>
      </c>
      <c r="E3746" s="35" t="str">
        <f t="shared" si="232"/>
        <v>Afternoon</v>
      </c>
      <c r="F3746" s="36">
        <v>6.75</v>
      </c>
      <c r="G3746" s="36" t="str">
        <f t="shared" si="233"/>
        <v>Long</v>
      </c>
      <c r="H3746" s="36" t="s">
        <v>10</v>
      </c>
      <c r="I3746" s="37">
        <v>25450</v>
      </c>
      <c r="J3746" s="32">
        <f t="shared" ca="1" si="235"/>
        <v>56</v>
      </c>
      <c r="K3746" s="37" t="str">
        <f t="shared" ca="1" si="234"/>
        <v>25+</v>
      </c>
      <c r="L3746" s="36" t="s">
        <v>10</v>
      </c>
      <c r="M3746" s="36">
        <v>0</v>
      </c>
      <c r="N3746" s="36">
        <v>0</v>
      </c>
      <c r="O3746" s="38">
        <v>45581</v>
      </c>
    </row>
    <row r="3747" spans="1:15" x14ac:dyDescent="0.75">
      <c r="A3747" s="39">
        <v>11280</v>
      </c>
      <c r="B3747" s="40" t="s">
        <v>3760</v>
      </c>
      <c r="C3747" s="41">
        <v>45473</v>
      </c>
      <c r="D3747" s="42">
        <v>0.65625</v>
      </c>
      <c r="E3747" s="43" t="str">
        <f t="shared" si="232"/>
        <v>Afternoon</v>
      </c>
      <c r="F3747" s="44">
        <v>6.75</v>
      </c>
      <c r="G3747" s="44" t="str">
        <f t="shared" si="233"/>
        <v>Long</v>
      </c>
      <c r="H3747" s="44" t="s">
        <v>10</v>
      </c>
      <c r="I3747" s="45">
        <v>37672</v>
      </c>
      <c r="J3747" s="40">
        <f t="shared" ca="1" si="235"/>
        <v>22</v>
      </c>
      <c r="K3747" s="45" t="str">
        <f t="shared" ca="1" si="234"/>
        <v>18-24 (Young Drivers)</v>
      </c>
      <c r="L3747" s="44" t="s">
        <v>10</v>
      </c>
      <c r="M3747" s="44">
        <v>0</v>
      </c>
      <c r="N3747" s="44">
        <v>0</v>
      </c>
      <c r="O3747" s="46">
        <v>45581</v>
      </c>
    </row>
    <row r="3748" spans="1:15" x14ac:dyDescent="0.75">
      <c r="A3748" s="31">
        <v>11280</v>
      </c>
      <c r="B3748" s="32" t="s">
        <v>3761</v>
      </c>
      <c r="C3748" s="33">
        <v>45477</v>
      </c>
      <c r="D3748" s="34">
        <v>0.63194444444444442</v>
      </c>
      <c r="E3748" s="35" t="str">
        <f t="shared" si="232"/>
        <v>Afternoon</v>
      </c>
      <c r="F3748" s="36">
        <v>6.25</v>
      </c>
      <c r="G3748" s="36" t="str">
        <f t="shared" si="233"/>
        <v>Long</v>
      </c>
      <c r="H3748" s="36" t="s">
        <v>10</v>
      </c>
      <c r="I3748" s="37">
        <v>28963</v>
      </c>
      <c r="J3748" s="32">
        <f t="shared" ca="1" si="235"/>
        <v>46</v>
      </c>
      <c r="K3748" s="37" t="str">
        <f t="shared" ca="1" si="234"/>
        <v>25+</v>
      </c>
      <c r="L3748" s="36" t="s">
        <v>10</v>
      </c>
      <c r="M3748" s="36">
        <v>0</v>
      </c>
      <c r="N3748" s="36">
        <v>0</v>
      </c>
      <c r="O3748" s="38">
        <v>45581</v>
      </c>
    </row>
    <row r="3749" spans="1:15" x14ac:dyDescent="0.75">
      <c r="A3749" s="39">
        <v>11280</v>
      </c>
      <c r="B3749" s="40" t="s">
        <v>3762</v>
      </c>
      <c r="C3749" s="41">
        <v>45477</v>
      </c>
      <c r="D3749" s="42">
        <v>0.63194444444444442</v>
      </c>
      <c r="E3749" s="43" t="str">
        <f t="shared" si="232"/>
        <v>Afternoon</v>
      </c>
      <c r="F3749" s="44">
        <v>6.25</v>
      </c>
      <c r="G3749" s="44" t="str">
        <f t="shared" si="233"/>
        <v>Long</v>
      </c>
      <c r="H3749" s="44" t="s">
        <v>9</v>
      </c>
      <c r="I3749" s="45">
        <v>35958</v>
      </c>
      <c r="J3749" s="40">
        <f t="shared" ca="1" si="235"/>
        <v>27</v>
      </c>
      <c r="K3749" s="45" t="str">
        <f t="shared" ca="1" si="234"/>
        <v>25+</v>
      </c>
      <c r="L3749" s="44" t="s">
        <v>10</v>
      </c>
      <c r="M3749" s="44">
        <v>0</v>
      </c>
      <c r="N3749" s="44">
        <v>0</v>
      </c>
      <c r="O3749" s="46">
        <v>45581</v>
      </c>
    </row>
    <row r="3750" spans="1:15" x14ac:dyDescent="0.75">
      <c r="A3750" s="31">
        <v>11280</v>
      </c>
      <c r="B3750" s="32" t="s">
        <v>3763</v>
      </c>
      <c r="C3750" s="33">
        <v>45480</v>
      </c>
      <c r="D3750" s="34">
        <v>0.61458333333333337</v>
      </c>
      <c r="E3750" s="35" t="str">
        <f t="shared" si="232"/>
        <v>Afternoon</v>
      </c>
      <c r="F3750" s="36">
        <v>6.25</v>
      </c>
      <c r="G3750" s="36" t="str">
        <f t="shared" si="233"/>
        <v>Long</v>
      </c>
      <c r="H3750" s="36" t="s">
        <v>9</v>
      </c>
      <c r="I3750" s="37">
        <v>35523</v>
      </c>
      <c r="J3750" s="32">
        <f t="shared" ca="1" si="235"/>
        <v>28</v>
      </c>
      <c r="K3750" s="37" t="str">
        <f t="shared" ca="1" si="234"/>
        <v>25+</v>
      </c>
      <c r="L3750" s="36" t="s">
        <v>10</v>
      </c>
      <c r="M3750" s="36">
        <v>0</v>
      </c>
      <c r="N3750" s="36">
        <v>0</v>
      </c>
      <c r="O3750" s="38">
        <v>45581</v>
      </c>
    </row>
    <row r="3751" spans="1:15" x14ac:dyDescent="0.75">
      <c r="A3751" s="39">
        <v>11280</v>
      </c>
      <c r="B3751" s="40" t="s">
        <v>3764</v>
      </c>
      <c r="C3751" s="41">
        <v>45480</v>
      </c>
      <c r="D3751" s="42">
        <v>0.65625</v>
      </c>
      <c r="E3751" s="43" t="str">
        <f t="shared" si="232"/>
        <v>Afternoon</v>
      </c>
      <c r="F3751" s="44">
        <v>6.75</v>
      </c>
      <c r="G3751" s="44" t="str">
        <f t="shared" si="233"/>
        <v>Long</v>
      </c>
      <c r="H3751" s="44" t="s">
        <v>9</v>
      </c>
      <c r="I3751" s="45">
        <v>34670</v>
      </c>
      <c r="J3751" s="40">
        <f t="shared" ca="1" si="235"/>
        <v>30</v>
      </c>
      <c r="K3751" s="45" t="str">
        <f t="shared" ca="1" si="234"/>
        <v>25+</v>
      </c>
      <c r="L3751" s="44" t="s">
        <v>10</v>
      </c>
      <c r="M3751" s="44">
        <v>0</v>
      </c>
      <c r="N3751" s="44">
        <v>0</v>
      </c>
      <c r="O3751" s="46">
        <v>45581</v>
      </c>
    </row>
    <row r="3752" spans="1:15" x14ac:dyDescent="0.75">
      <c r="A3752" s="31">
        <v>11280</v>
      </c>
      <c r="B3752" s="32" t="s">
        <v>3765</v>
      </c>
      <c r="C3752" s="33">
        <v>45480</v>
      </c>
      <c r="D3752" s="34">
        <v>0.65625</v>
      </c>
      <c r="E3752" s="35" t="str">
        <f t="shared" si="232"/>
        <v>Afternoon</v>
      </c>
      <c r="F3752" s="36">
        <v>12.75</v>
      </c>
      <c r="G3752" s="36" t="str">
        <f t="shared" si="233"/>
        <v>Long</v>
      </c>
      <c r="H3752" s="36" t="s">
        <v>10</v>
      </c>
      <c r="I3752" s="37">
        <v>26976</v>
      </c>
      <c r="J3752" s="32">
        <f t="shared" ca="1" si="235"/>
        <v>51</v>
      </c>
      <c r="K3752" s="37" t="str">
        <f t="shared" ca="1" si="234"/>
        <v>25+</v>
      </c>
      <c r="L3752" s="36" t="s">
        <v>10</v>
      </c>
      <c r="M3752" s="36">
        <v>0</v>
      </c>
      <c r="N3752" s="36">
        <v>0</v>
      </c>
      <c r="O3752" s="38">
        <v>45581</v>
      </c>
    </row>
    <row r="3753" spans="1:15" x14ac:dyDescent="0.75">
      <c r="A3753" s="39">
        <v>11280</v>
      </c>
      <c r="B3753" s="40" t="s">
        <v>3766</v>
      </c>
      <c r="C3753" s="41">
        <v>45481</v>
      </c>
      <c r="D3753" s="42">
        <v>0.625</v>
      </c>
      <c r="E3753" s="43" t="str">
        <f t="shared" si="232"/>
        <v>Afternoon</v>
      </c>
      <c r="F3753" s="44">
        <v>10.25</v>
      </c>
      <c r="G3753" s="44" t="str">
        <f t="shared" si="233"/>
        <v>Long</v>
      </c>
      <c r="H3753" s="44" t="s">
        <v>9</v>
      </c>
      <c r="I3753" s="45">
        <v>37142</v>
      </c>
      <c r="J3753" s="40">
        <f t="shared" ca="1" si="235"/>
        <v>24</v>
      </c>
      <c r="K3753" s="45" t="str">
        <f t="shared" ca="1" si="234"/>
        <v>18-24 (Young Drivers)</v>
      </c>
      <c r="L3753" s="44" t="s">
        <v>10</v>
      </c>
      <c r="M3753" s="44">
        <v>0</v>
      </c>
      <c r="N3753" s="44">
        <v>0</v>
      </c>
      <c r="O3753" s="46">
        <v>45581</v>
      </c>
    </row>
    <row r="3754" spans="1:15" x14ac:dyDescent="0.75">
      <c r="A3754" s="31">
        <v>11280</v>
      </c>
      <c r="B3754" s="32" t="s">
        <v>3767</v>
      </c>
      <c r="C3754" s="33">
        <v>45481</v>
      </c>
      <c r="D3754" s="34">
        <v>0.625</v>
      </c>
      <c r="E3754" s="35" t="str">
        <f t="shared" si="232"/>
        <v>Afternoon</v>
      </c>
      <c r="F3754" s="36">
        <v>6.25</v>
      </c>
      <c r="G3754" s="36" t="str">
        <f t="shared" si="233"/>
        <v>Long</v>
      </c>
      <c r="H3754" s="36" t="s">
        <v>9</v>
      </c>
      <c r="I3754" s="37">
        <v>37616</v>
      </c>
      <c r="J3754" s="32">
        <f t="shared" ca="1" si="235"/>
        <v>22</v>
      </c>
      <c r="K3754" s="37" t="str">
        <f t="shared" ca="1" si="234"/>
        <v>18-24 (Young Drivers)</v>
      </c>
      <c r="L3754" s="36" t="s">
        <v>10</v>
      </c>
      <c r="M3754" s="36">
        <v>0</v>
      </c>
      <c r="N3754" s="36">
        <v>0</v>
      </c>
      <c r="O3754" s="38">
        <v>45581</v>
      </c>
    </row>
    <row r="3755" spans="1:15" x14ac:dyDescent="0.75">
      <c r="A3755" s="39">
        <v>11280</v>
      </c>
      <c r="B3755" s="40" t="s">
        <v>3768</v>
      </c>
      <c r="C3755" s="41">
        <v>45482</v>
      </c>
      <c r="D3755" s="42">
        <v>0.70833333333333337</v>
      </c>
      <c r="E3755" s="43" t="str">
        <f t="shared" si="232"/>
        <v>Afternoon</v>
      </c>
      <c r="F3755" s="44">
        <v>15</v>
      </c>
      <c r="G3755" s="44" t="str">
        <f t="shared" si="233"/>
        <v>Long</v>
      </c>
      <c r="H3755" s="44" t="s">
        <v>9</v>
      </c>
      <c r="I3755" s="45">
        <v>34166</v>
      </c>
      <c r="J3755" s="40">
        <f t="shared" ca="1" si="235"/>
        <v>32</v>
      </c>
      <c r="K3755" s="45" t="str">
        <f t="shared" ca="1" si="234"/>
        <v>25+</v>
      </c>
      <c r="L3755" s="44" t="s">
        <v>10</v>
      </c>
      <c r="M3755" s="44">
        <v>1</v>
      </c>
      <c r="N3755" s="44">
        <v>1</v>
      </c>
      <c r="O3755" s="46">
        <v>45581</v>
      </c>
    </row>
    <row r="3756" spans="1:15" x14ac:dyDescent="0.75">
      <c r="A3756" s="31">
        <v>11280</v>
      </c>
      <c r="B3756" s="32" t="s">
        <v>3769</v>
      </c>
      <c r="C3756" s="33">
        <v>45482</v>
      </c>
      <c r="D3756" s="34">
        <v>0.70833333333333337</v>
      </c>
      <c r="E3756" s="35" t="str">
        <f t="shared" si="232"/>
        <v>Afternoon</v>
      </c>
      <c r="F3756" s="36">
        <v>9</v>
      </c>
      <c r="G3756" s="36" t="str">
        <f t="shared" si="233"/>
        <v>Long</v>
      </c>
      <c r="H3756" s="36" t="s">
        <v>10</v>
      </c>
      <c r="I3756" s="37">
        <v>31194</v>
      </c>
      <c r="J3756" s="32">
        <f t="shared" ca="1" si="235"/>
        <v>40</v>
      </c>
      <c r="K3756" s="37" t="str">
        <f t="shared" ca="1" si="234"/>
        <v>25+</v>
      </c>
      <c r="L3756" s="36" t="s">
        <v>10</v>
      </c>
      <c r="M3756" s="36">
        <v>1</v>
      </c>
      <c r="N3756" s="36">
        <v>1</v>
      </c>
      <c r="O3756" s="38">
        <v>45581</v>
      </c>
    </row>
    <row r="3757" spans="1:15" x14ac:dyDescent="0.75">
      <c r="A3757" s="39">
        <v>11280</v>
      </c>
      <c r="B3757" s="40" t="s">
        <v>3770</v>
      </c>
      <c r="C3757" s="41">
        <v>45149</v>
      </c>
      <c r="D3757" s="42">
        <v>0.64583333333333337</v>
      </c>
      <c r="E3757" s="43" t="str">
        <f t="shared" si="232"/>
        <v>Afternoon</v>
      </c>
      <c r="F3757" s="44">
        <v>7.5</v>
      </c>
      <c r="G3757" s="44" t="str">
        <f t="shared" si="233"/>
        <v>Long</v>
      </c>
      <c r="H3757" s="44" t="s">
        <v>10</v>
      </c>
      <c r="I3757" s="45">
        <v>35641</v>
      </c>
      <c r="J3757" s="40">
        <f t="shared" ca="1" si="235"/>
        <v>28</v>
      </c>
      <c r="K3757" s="45" t="str">
        <f t="shared" ca="1" si="234"/>
        <v>25+</v>
      </c>
      <c r="L3757" s="44" t="s">
        <v>10</v>
      </c>
      <c r="M3757" s="44">
        <v>0</v>
      </c>
      <c r="N3757" s="44">
        <v>0</v>
      </c>
      <c r="O3757" s="46">
        <v>45581</v>
      </c>
    </row>
    <row r="3758" spans="1:15" x14ac:dyDescent="0.75">
      <c r="A3758" s="31">
        <v>11280</v>
      </c>
      <c r="B3758" s="32" t="s">
        <v>3771</v>
      </c>
      <c r="C3758" s="33">
        <v>45484</v>
      </c>
      <c r="D3758" s="34">
        <v>0.74305555555555558</v>
      </c>
      <c r="E3758" s="35" t="str">
        <f t="shared" si="232"/>
        <v>Afternoon</v>
      </c>
      <c r="F3758" s="36">
        <v>15.75</v>
      </c>
      <c r="G3758" s="36" t="str">
        <f t="shared" si="233"/>
        <v>Long</v>
      </c>
      <c r="H3758" s="36" t="s">
        <v>10</v>
      </c>
      <c r="I3758" s="37">
        <v>35625</v>
      </c>
      <c r="J3758" s="32">
        <f t="shared" ca="1" si="235"/>
        <v>28</v>
      </c>
      <c r="K3758" s="37" t="str">
        <f t="shared" ca="1" si="234"/>
        <v>25+</v>
      </c>
      <c r="L3758" s="36" t="s">
        <v>10</v>
      </c>
      <c r="M3758" s="36">
        <v>1</v>
      </c>
      <c r="N3758" s="36">
        <v>1</v>
      </c>
      <c r="O3758" s="38">
        <v>45581</v>
      </c>
    </row>
    <row r="3759" spans="1:15" x14ac:dyDescent="0.75">
      <c r="A3759" s="39">
        <v>11280</v>
      </c>
      <c r="B3759" s="40" t="s">
        <v>3772</v>
      </c>
      <c r="C3759" s="41">
        <v>45485</v>
      </c>
      <c r="D3759" s="42">
        <v>0.72916666666666663</v>
      </c>
      <c r="E3759" s="43" t="str">
        <f t="shared" si="232"/>
        <v>Afternoon</v>
      </c>
      <c r="F3759" s="44">
        <v>9.5</v>
      </c>
      <c r="G3759" s="44" t="str">
        <f t="shared" si="233"/>
        <v>Long</v>
      </c>
      <c r="H3759" s="44" t="s">
        <v>10</v>
      </c>
      <c r="I3759" s="45">
        <v>34155</v>
      </c>
      <c r="J3759" s="40">
        <f t="shared" ca="1" si="235"/>
        <v>32</v>
      </c>
      <c r="K3759" s="45" t="str">
        <f t="shared" ca="1" si="234"/>
        <v>25+</v>
      </c>
      <c r="L3759" s="44" t="s">
        <v>10</v>
      </c>
      <c r="M3759" s="44">
        <v>1</v>
      </c>
      <c r="N3759" s="44">
        <v>1</v>
      </c>
      <c r="O3759" s="46">
        <v>45581</v>
      </c>
    </row>
    <row r="3760" spans="1:15" x14ac:dyDescent="0.75">
      <c r="A3760" s="31">
        <v>11280</v>
      </c>
      <c r="B3760" s="32" t="s">
        <v>3773</v>
      </c>
      <c r="C3760" s="33">
        <v>45487</v>
      </c>
      <c r="D3760" s="34">
        <v>0.625</v>
      </c>
      <c r="E3760" s="35" t="str">
        <f t="shared" si="232"/>
        <v>Afternoon</v>
      </c>
      <c r="F3760" s="36">
        <v>6</v>
      </c>
      <c r="G3760" s="36" t="str">
        <f t="shared" si="233"/>
        <v>Long</v>
      </c>
      <c r="H3760" s="36" t="s">
        <v>10</v>
      </c>
      <c r="I3760" s="37">
        <v>38227</v>
      </c>
      <c r="J3760" s="32">
        <f t="shared" ca="1" si="235"/>
        <v>21</v>
      </c>
      <c r="K3760" s="37" t="str">
        <f t="shared" ca="1" si="234"/>
        <v>18-24 (Young Drivers)</v>
      </c>
      <c r="L3760" s="36" t="s">
        <v>10</v>
      </c>
      <c r="M3760" s="36">
        <v>0</v>
      </c>
      <c r="N3760" s="36">
        <v>0</v>
      </c>
      <c r="O3760" s="38">
        <v>45581</v>
      </c>
    </row>
    <row r="3761" spans="1:15" x14ac:dyDescent="0.75">
      <c r="A3761" s="39">
        <v>11280</v>
      </c>
      <c r="B3761" s="40" t="s">
        <v>3774</v>
      </c>
      <c r="C3761" s="41">
        <v>45487</v>
      </c>
      <c r="D3761" s="42">
        <v>0.625</v>
      </c>
      <c r="E3761" s="43" t="str">
        <f t="shared" si="232"/>
        <v>Afternoon</v>
      </c>
      <c r="F3761" s="44">
        <v>6</v>
      </c>
      <c r="G3761" s="44" t="str">
        <f t="shared" si="233"/>
        <v>Long</v>
      </c>
      <c r="H3761" s="44" t="s">
        <v>9</v>
      </c>
      <c r="I3761" s="45">
        <v>33292</v>
      </c>
      <c r="J3761" s="40">
        <f t="shared" ca="1" si="235"/>
        <v>34</v>
      </c>
      <c r="K3761" s="45" t="str">
        <f t="shared" ca="1" si="234"/>
        <v>25+</v>
      </c>
      <c r="L3761" s="44" t="s">
        <v>10</v>
      </c>
      <c r="M3761" s="44">
        <v>0</v>
      </c>
      <c r="N3761" s="44">
        <v>0</v>
      </c>
      <c r="O3761" s="46">
        <v>45581</v>
      </c>
    </row>
    <row r="3762" spans="1:15" x14ac:dyDescent="0.75">
      <c r="A3762" s="31">
        <v>11280</v>
      </c>
      <c r="B3762" s="32" t="s">
        <v>3775</v>
      </c>
      <c r="C3762" s="33">
        <v>45488</v>
      </c>
      <c r="D3762" s="34">
        <v>0.80347222222222225</v>
      </c>
      <c r="E3762" s="35" t="str">
        <f t="shared" si="232"/>
        <v>Evening</v>
      </c>
      <c r="F3762" s="36">
        <v>10.25</v>
      </c>
      <c r="G3762" s="36" t="str">
        <f t="shared" si="233"/>
        <v>Long</v>
      </c>
      <c r="H3762" s="36" t="s">
        <v>9</v>
      </c>
      <c r="I3762" s="37">
        <v>32590</v>
      </c>
      <c r="J3762" s="32">
        <f t="shared" ca="1" si="235"/>
        <v>36</v>
      </c>
      <c r="K3762" s="37" t="str">
        <f t="shared" ca="1" si="234"/>
        <v>25+</v>
      </c>
      <c r="L3762" s="36" t="s">
        <v>10</v>
      </c>
      <c r="M3762" s="36">
        <v>1</v>
      </c>
      <c r="N3762" s="36">
        <v>1</v>
      </c>
      <c r="O3762" s="38">
        <v>45581</v>
      </c>
    </row>
    <row r="3763" spans="1:15" x14ac:dyDescent="0.75">
      <c r="A3763" s="39">
        <v>11280</v>
      </c>
      <c r="B3763" s="40" t="s">
        <v>3776</v>
      </c>
      <c r="C3763" s="41">
        <v>45489</v>
      </c>
      <c r="D3763" s="42">
        <v>0.66319444444444442</v>
      </c>
      <c r="E3763" s="43" t="str">
        <f t="shared" si="232"/>
        <v>Afternoon</v>
      </c>
      <c r="F3763" s="44">
        <v>8</v>
      </c>
      <c r="G3763" s="44" t="str">
        <f t="shared" si="233"/>
        <v>Long</v>
      </c>
      <c r="H3763" s="44" t="s">
        <v>9</v>
      </c>
      <c r="I3763" s="45">
        <v>33039</v>
      </c>
      <c r="J3763" s="40">
        <f t="shared" ca="1" si="235"/>
        <v>35</v>
      </c>
      <c r="K3763" s="45" t="str">
        <f t="shared" ca="1" si="234"/>
        <v>25+</v>
      </c>
      <c r="L3763" s="44" t="s">
        <v>10</v>
      </c>
      <c r="M3763" s="44">
        <v>1</v>
      </c>
      <c r="N3763" s="44">
        <v>1</v>
      </c>
      <c r="O3763" s="46">
        <v>45581</v>
      </c>
    </row>
    <row r="3764" spans="1:15" x14ac:dyDescent="0.75">
      <c r="A3764" s="31">
        <v>11280</v>
      </c>
      <c r="B3764" s="32" t="s">
        <v>3777</v>
      </c>
      <c r="C3764" s="33">
        <v>45489</v>
      </c>
      <c r="D3764" s="34">
        <v>0.66319444444444442</v>
      </c>
      <c r="E3764" s="35" t="str">
        <f t="shared" si="232"/>
        <v>Afternoon</v>
      </c>
      <c r="F3764" s="36">
        <v>13</v>
      </c>
      <c r="G3764" s="36" t="str">
        <f t="shared" si="233"/>
        <v>Long</v>
      </c>
      <c r="H3764" s="36" t="s">
        <v>10</v>
      </c>
      <c r="I3764" s="37">
        <v>23930</v>
      </c>
      <c r="J3764" s="32">
        <f t="shared" ca="1" si="235"/>
        <v>60</v>
      </c>
      <c r="K3764" s="37" t="str">
        <f t="shared" ca="1" si="234"/>
        <v>25+</v>
      </c>
      <c r="L3764" s="36" t="s">
        <v>10</v>
      </c>
      <c r="M3764" s="36">
        <v>1</v>
      </c>
      <c r="N3764" s="36">
        <v>1</v>
      </c>
      <c r="O3764" s="38">
        <v>45581</v>
      </c>
    </row>
    <row r="3765" spans="1:15" x14ac:dyDescent="0.75">
      <c r="A3765" s="39">
        <v>11280</v>
      </c>
      <c r="B3765" s="40" t="s">
        <v>3778</v>
      </c>
      <c r="C3765" s="41">
        <v>45489</v>
      </c>
      <c r="D3765" s="42">
        <v>0.76388888888888884</v>
      </c>
      <c r="E3765" s="43" t="str">
        <f t="shared" si="232"/>
        <v>Evening</v>
      </c>
      <c r="F3765" s="44">
        <v>10.25</v>
      </c>
      <c r="G3765" s="44" t="str">
        <f t="shared" si="233"/>
        <v>Long</v>
      </c>
      <c r="H3765" s="44" t="s">
        <v>9</v>
      </c>
      <c r="I3765" s="45">
        <v>38302</v>
      </c>
      <c r="J3765" s="40">
        <f t="shared" ca="1" si="235"/>
        <v>20</v>
      </c>
      <c r="K3765" s="45" t="str">
        <f t="shared" ca="1" si="234"/>
        <v>18-24 (Young Drivers)</v>
      </c>
      <c r="L3765" s="44" t="s">
        <v>10</v>
      </c>
      <c r="M3765" s="44">
        <v>1</v>
      </c>
      <c r="N3765" s="44">
        <v>1</v>
      </c>
      <c r="O3765" s="46">
        <v>45581</v>
      </c>
    </row>
    <row r="3766" spans="1:15" x14ac:dyDescent="0.75">
      <c r="A3766" s="31">
        <v>11280</v>
      </c>
      <c r="B3766" s="32" t="s">
        <v>3779</v>
      </c>
      <c r="C3766" s="33">
        <v>45490</v>
      </c>
      <c r="D3766" s="34">
        <v>0.71527777777777779</v>
      </c>
      <c r="E3766" s="35" t="str">
        <f t="shared" si="232"/>
        <v>Afternoon</v>
      </c>
      <c r="F3766" s="36">
        <v>9.25</v>
      </c>
      <c r="G3766" s="36" t="str">
        <f t="shared" si="233"/>
        <v>Long</v>
      </c>
      <c r="H3766" s="36" t="s">
        <v>10</v>
      </c>
      <c r="I3766" s="37">
        <v>36303</v>
      </c>
      <c r="J3766" s="32">
        <f t="shared" ca="1" si="235"/>
        <v>26</v>
      </c>
      <c r="K3766" s="37" t="str">
        <f t="shared" ca="1" si="234"/>
        <v>25+</v>
      </c>
      <c r="L3766" s="36" t="s">
        <v>10</v>
      </c>
      <c r="M3766" s="36">
        <v>1</v>
      </c>
      <c r="N3766" s="36">
        <v>1</v>
      </c>
      <c r="O3766" s="38">
        <v>45581</v>
      </c>
    </row>
    <row r="3767" spans="1:15" x14ac:dyDescent="0.75">
      <c r="A3767" s="39">
        <v>11280</v>
      </c>
      <c r="B3767" s="40" t="s">
        <v>3780</v>
      </c>
      <c r="C3767" s="41">
        <v>45490</v>
      </c>
      <c r="D3767" s="42">
        <v>0.76249999999999996</v>
      </c>
      <c r="E3767" s="43" t="str">
        <f t="shared" si="232"/>
        <v>Evening</v>
      </c>
      <c r="F3767" s="44">
        <v>10.25</v>
      </c>
      <c r="G3767" s="44" t="str">
        <f t="shared" si="233"/>
        <v>Long</v>
      </c>
      <c r="H3767" s="44" t="s">
        <v>10</v>
      </c>
      <c r="I3767" s="45">
        <v>38859</v>
      </c>
      <c r="J3767" s="40">
        <f t="shared" ca="1" si="235"/>
        <v>19</v>
      </c>
      <c r="K3767" s="45" t="str">
        <f t="shared" ca="1" si="234"/>
        <v>18-24 (Young Drivers)</v>
      </c>
      <c r="L3767" s="44" t="s">
        <v>10</v>
      </c>
      <c r="M3767" s="44">
        <v>1</v>
      </c>
      <c r="N3767" s="44">
        <v>1</v>
      </c>
      <c r="O3767" s="46">
        <v>45581</v>
      </c>
    </row>
    <row r="3768" spans="1:15" x14ac:dyDescent="0.75">
      <c r="A3768" s="31">
        <v>11280</v>
      </c>
      <c r="B3768" s="32" t="s">
        <v>3781</v>
      </c>
      <c r="C3768" s="33">
        <v>45490</v>
      </c>
      <c r="D3768" s="34">
        <v>0.76249999999999996</v>
      </c>
      <c r="E3768" s="35" t="str">
        <f t="shared" si="232"/>
        <v>Evening</v>
      </c>
      <c r="F3768" s="36">
        <v>10.25</v>
      </c>
      <c r="G3768" s="36" t="str">
        <f t="shared" si="233"/>
        <v>Long</v>
      </c>
      <c r="H3768" s="36" t="s">
        <v>9</v>
      </c>
      <c r="I3768" s="37">
        <v>32984</v>
      </c>
      <c r="J3768" s="32">
        <f t="shared" ca="1" si="235"/>
        <v>35</v>
      </c>
      <c r="K3768" s="37" t="str">
        <f t="shared" ca="1" si="234"/>
        <v>25+</v>
      </c>
      <c r="L3768" s="36" t="s">
        <v>10</v>
      </c>
      <c r="M3768" s="36">
        <v>1</v>
      </c>
      <c r="N3768" s="36">
        <v>1</v>
      </c>
      <c r="O3768" s="38">
        <v>45581</v>
      </c>
    </row>
    <row r="3769" spans="1:15" x14ac:dyDescent="0.75">
      <c r="A3769" s="39">
        <v>11280</v>
      </c>
      <c r="B3769" s="40" t="s">
        <v>3782</v>
      </c>
      <c r="C3769" s="41">
        <v>45491</v>
      </c>
      <c r="D3769" s="42">
        <v>0.71875</v>
      </c>
      <c r="E3769" s="43" t="str">
        <f t="shared" si="232"/>
        <v>Afternoon</v>
      </c>
      <c r="F3769" s="44">
        <v>9.25</v>
      </c>
      <c r="G3769" s="44" t="str">
        <f t="shared" si="233"/>
        <v>Long</v>
      </c>
      <c r="H3769" s="44" t="s">
        <v>10</v>
      </c>
      <c r="I3769" s="45">
        <v>32570</v>
      </c>
      <c r="J3769" s="40">
        <f t="shared" ca="1" si="235"/>
        <v>36</v>
      </c>
      <c r="K3769" s="45" t="str">
        <f t="shared" ca="1" si="234"/>
        <v>25+</v>
      </c>
      <c r="L3769" s="44" t="s">
        <v>10</v>
      </c>
      <c r="M3769" s="44">
        <v>1</v>
      </c>
      <c r="N3769" s="44">
        <v>1</v>
      </c>
      <c r="O3769" s="46">
        <v>45581</v>
      </c>
    </row>
    <row r="3770" spans="1:15" x14ac:dyDescent="0.75">
      <c r="A3770" s="31">
        <v>11280</v>
      </c>
      <c r="B3770" s="32" t="s">
        <v>3783</v>
      </c>
      <c r="C3770" s="33">
        <v>45492</v>
      </c>
      <c r="D3770" s="34">
        <v>0.63541666666666663</v>
      </c>
      <c r="E3770" s="35" t="str">
        <f t="shared" si="232"/>
        <v>Afternoon</v>
      </c>
      <c r="F3770" s="36">
        <v>7.25</v>
      </c>
      <c r="G3770" s="36" t="str">
        <f t="shared" si="233"/>
        <v>Long</v>
      </c>
      <c r="H3770" s="36" t="s">
        <v>10</v>
      </c>
      <c r="I3770" s="37">
        <v>36940</v>
      </c>
      <c r="J3770" s="32">
        <f t="shared" ca="1" si="235"/>
        <v>24</v>
      </c>
      <c r="K3770" s="37" t="str">
        <f t="shared" ca="1" si="234"/>
        <v>18-24 (Young Drivers)</v>
      </c>
      <c r="L3770" s="36" t="s">
        <v>10</v>
      </c>
      <c r="M3770" s="36">
        <v>1</v>
      </c>
      <c r="N3770" s="36">
        <v>1</v>
      </c>
      <c r="O3770" s="38">
        <v>45581</v>
      </c>
    </row>
    <row r="3771" spans="1:15" x14ac:dyDescent="0.75">
      <c r="A3771" s="39">
        <v>11280</v>
      </c>
      <c r="B3771" s="40" t="s">
        <v>3784</v>
      </c>
      <c r="C3771" s="41">
        <v>45205</v>
      </c>
      <c r="D3771" s="42">
        <v>0.65625</v>
      </c>
      <c r="E3771" s="43" t="str">
        <f t="shared" si="232"/>
        <v>Afternoon</v>
      </c>
      <c r="F3771" s="44">
        <v>6.75</v>
      </c>
      <c r="G3771" s="44" t="str">
        <f t="shared" si="233"/>
        <v>Long</v>
      </c>
      <c r="H3771" s="44" t="s">
        <v>10</v>
      </c>
      <c r="I3771" s="45">
        <v>38554</v>
      </c>
      <c r="J3771" s="40">
        <f t="shared" ca="1" si="235"/>
        <v>20</v>
      </c>
      <c r="K3771" s="45" t="str">
        <f t="shared" ca="1" si="234"/>
        <v>18-24 (Young Drivers)</v>
      </c>
      <c r="L3771" s="44" t="s">
        <v>10</v>
      </c>
      <c r="M3771" s="44">
        <v>0</v>
      </c>
      <c r="N3771" s="44">
        <v>0</v>
      </c>
      <c r="O3771" s="46">
        <v>45581</v>
      </c>
    </row>
    <row r="3772" spans="1:15" x14ac:dyDescent="0.75">
      <c r="A3772" s="31">
        <v>11280</v>
      </c>
      <c r="B3772" s="32" t="s">
        <v>3785</v>
      </c>
      <c r="C3772" s="33">
        <v>45208</v>
      </c>
      <c r="D3772" s="34">
        <v>0.625</v>
      </c>
      <c r="E3772" s="35" t="str">
        <f t="shared" si="232"/>
        <v>Afternoon</v>
      </c>
      <c r="F3772" s="36">
        <v>6</v>
      </c>
      <c r="G3772" s="36" t="str">
        <f t="shared" si="233"/>
        <v>Long</v>
      </c>
      <c r="H3772" s="36" t="s">
        <v>10</v>
      </c>
      <c r="I3772" s="37">
        <v>31945</v>
      </c>
      <c r="J3772" s="32">
        <f t="shared" ca="1" si="235"/>
        <v>38</v>
      </c>
      <c r="K3772" s="37" t="str">
        <f t="shared" ca="1" si="234"/>
        <v>25+</v>
      </c>
      <c r="L3772" s="36" t="s">
        <v>10</v>
      </c>
      <c r="M3772" s="36">
        <v>0</v>
      </c>
      <c r="N3772" s="36">
        <v>0</v>
      </c>
      <c r="O3772" s="38">
        <v>45581</v>
      </c>
    </row>
    <row r="3773" spans="1:15" x14ac:dyDescent="0.75">
      <c r="A3773" s="39">
        <v>11280</v>
      </c>
      <c r="B3773" s="40" t="s">
        <v>3786</v>
      </c>
      <c r="C3773" s="41">
        <v>45208</v>
      </c>
      <c r="D3773" s="42">
        <v>0.625</v>
      </c>
      <c r="E3773" s="43" t="str">
        <f t="shared" si="232"/>
        <v>Afternoon</v>
      </c>
      <c r="F3773" s="44">
        <v>6</v>
      </c>
      <c r="G3773" s="44" t="str">
        <f t="shared" si="233"/>
        <v>Long</v>
      </c>
      <c r="H3773" s="44" t="s">
        <v>9</v>
      </c>
      <c r="I3773" s="45">
        <v>36119</v>
      </c>
      <c r="J3773" s="40">
        <f t="shared" ca="1" si="235"/>
        <v>26</v>
      </c>
      <c r="K3773" s="45" t="str">
        <f t="shared" ca="1" si="234"/>
        <v>25+</v>
      </c>
      <c r="L3773" s="44" t="s">
        <v>10</v>
      </c>
      <c r="M3773" s="44">
        <v>0</v>
      </c>
      <c r="N3773" s="44">
        <v>0</v>
      </c>
      <c r="O3773" s="46">
        <v>45581</v>
      </c>
    </row>
    <row r="3774" spans="1:15" x14ac:dyDescent="0.75">
      <c r="A3774" s="31">
        <v>11280</v>
      </c>
      <c r="B3774" s="32" t="s">
        <v>3787</v>
      </c>
      <c r="C3774" s="33">
        <v>45209</v>
      </c>
      <c r="D3774" s="34">
        <v>0.66666666666666663</v>
      </c>
      <c r="E3774" s="35" t="str">
        <f t="shared" si="232"/>
        <v>Afternoon</v>
      </c>
      <c r="F3774" s="36">
        <v>7</v>
      </c>
      <c r="G3774" s="36" t="str">
        <f t="shared" si="233"/>
        <v>Long</v>
      </c>
      <c r="H3774" s="36" t="s">
        <v>9</v>
      </c>
      <c r="I3774" s="37">
        <v>36034</v>
      </c>
      <c r="J3774" s="32">
        <f t="shared" ca="1" si="235"/>
        <v>27</v>
      </c>
      <c r="K3774" s="37" t="str">
        <f t="shared" ca="1" si="234"/>
        <v>25+</v>
      </c>
      <c r="L3774" s="36" t="s">
        <v>10</v>
      </c>
      <c r="M3774" s="36">
        <v>0</v>
      </c>
      <c r="N3774" s="36">
        <v>0</v>
      </c>
      <c r="O3774" s="38">
        <v>45581</v>
      </c>
    </row>
    <row r="3775" spans="1:15" x14ac:dyDescent="0.75">
      <c r="A3775" s="39">
        <v>11280</v>
      </c>
      <c r="B3775" s="40" t="s">
        <v>3788</v>
      </c>
      <c r="C3775" s="41">
        <v>45209</v>
      </c>
      <c r="D3775" s="42">
        <v>0.72569444444444442</v>
      </c>
      <c r="E3775" s="43" t="str">
        <f t="shared" si="232"/>
        <v>Afternoon</v>
      </c>
      <c r="F3775" s="44">
        <v>8.5</v>
      </c>
      <c r="G3775" s="44" t="str">
        <f t="shared" si="233"/>
        <v>Long</v>
      </c>
      <c r="H3775" s="44" t="s">
        <v>9</v>
      </c>
      <c r="I3775" s="45">
        <v>35308</v>
      </c>
      <c r="J3775" s="40">
        <f t="shared" ca="1" si="235"/>
        <v>29</v>
      </c>
      <c r="K3775" s="45" t="str">
        <f t="shared" ca="1" si="234"/>
        <v>25+</v>
      </c>
      <c r="L3775" s="44" t="s">
        <v>11</v>
      </c>
      <c r="M3775" s="44">
        <v>0</v>
      </c>
      <c r="N3775" s="44">
        <v>0</v>
      </c>
      <c r="O3775" s="46">
        <v>45581</v>
      </c>
    </row>
    <row r="3776" spans="1:15" x14ac:dyDescent="0.75">
      <c r="A3776" s="31">
        <v>11280</v>
      </c>
      <c r="B3776" s="32" t="s">
        <v>3789</v>
      </c>
      <c r="C3776" s="33">
        <v>45209</v>
      </c>
      <c r="D3776" s="34">
        <v>0.72569444444444442</v>
      </c>
      <c r="E3776" s="35" t="str">
        <f t="shared" ref="E3776:E3839" si="236">IF(D3776&lt;TIME(12,0,0), "Morning", IF(D3776&lt;TIME(18,0,0), "Afternoon", "Evening"))</f>
        <v>Afternoon</v>
      </c>
      <c r="F3776" s="36">
        <v>8.5</v>
      </c>
      <c r="G3776" s="36" t="str">
        <f t="shared" ref="G3776:G3839" si="237">IF(F3776 &lt; 2.5, "Short",
  IF(F3776 &lt;= 4, "Medium", "Long")
)</f>
        <v>Long</v>
      </c>
      <c r="H3776" s="36" t="s">
        <v>10</v>
      </c>
      <c r="I3776" s="37">
        <v>30547</v>
      </c>
      <c r="J3776" s="32">
        <f t="shared" ca="1" si="235"/>
        <v>42</v>
      </c>
      <c r="K3776" s="37" t="str">
        <f t="shared" ref="K3776:K3839" ca="1" si="238" xml:space="preserve"> IF(J3776 &lt; 15, "Invalid (Below Minimum Age)", IF(J3776 = 15, "15 (Moped/Tractor)", IF(J3776 = 16, "16 (Light Vehicles)", IF(J3776 = 17, "17 (Car/Motorcycle)", IF(J3776 &lt;= 24, "18-24 (Young Drivers)","25+"
        )
      )
    )
  )
)</f>
        <v>25+</v>
      </c>
      <c r="L3776" s="36" t="s">
        <v>10</v>
      </c>
      <c r="M3776" s="36">
        <v>0</v>
      </c>
      <c r="N3776" s="36">
        <v>0</v>
      </c>
      <c r="O3776" s="38">
        <v>45581</v>
      </c>
    </row>
    <row r="3777" spans="1:15" x14ac:dyDescent="0.75">
      <c r="A3777" s="39">
        <v>11280</v>
      </c>
      <c r="B3777" s="40" t="s">
        <v>3790</v>
      </c>
      <c r="C3777" s="41">
        <v>45210</v>
      </c>
      <c r="D3777" s="42">
        <v>0.65625</v>
      </c>
      <c r="E3777" s="43" t="str">
        <f t="shared" si="236"/>
        <v>Afternoon</v>
      </c>
      <c r="F3777" s="44">
        <v>6.75</v>
      </c>
      <c r="G3777" s="44" t="str">
        <f t="shared" si="237"/>
        <v>Long</v>
      </c>
      <c r="H3777" s="44" t="s">
        <v>9</v>
      </c>
      <c r="I3777" s="45">
        <v>31191</v>
      </c>
      <c r="J3777" s="40">
        <f t="shared" ca="1" si="235"/>
        <v>40</v>
      </c>
      <c r="K3777" s="45" t="str">
        <f t="shared" ca="1" si="238"/>
        <v>25+</v>
      </c>
      <c r="L3777" s="44" t="s">
        <v>10</v>
      </c>
      <c r="M3777" s="44">
        <v>0</v>
      </c>
      <c r="N3777" s="44">
        <v>0</v>
      </c>
      <c r="O3777" s="46">
        <v>45581</v>
      </c>
    </row>
    <row r="3778" spans="1:15" x14ac:dyDescent="0.75">
      <c r="A3778" s="31">
        <v>11280</v>
      </c>
      <c r="B3778" s="32" t="s">
        <v>3791</v>
      </c>
      <c r="C3778" s="33">
        <v>45210</v>
      </c>
      <c r="D3778" s="34">
        <v>0.65625</v>
      </c>
      <c r="E3778" s="35" t="str">
        <f t="shared" si="236"/>
        <v>Afternoon</v>
      </c>
      <c r="F3778" s="36">
        <v>6.75</v>
      </c>
      <c r="G3778" s="36" t="str">
        <f t="shared" si="237"/>
        <v>Long</v>
      </c>
      <c r="H3778" s="36" t="s">
        <v>10</v>
      </c>
      <c r="I3778" s="37">
        <v>38112</v>
      </c>
      <c r="J3778" s="32">
        <f t="shared" ref="J3778:J3841" ca="1" si="239">IFERROR(DATEDIF(I3778, TODAY(), "Y"), 0)</f>
        <v>21</v>
      </c>
      <c r="K3778" s="37" t="str">
        <f t="shared" ca="1" si="238"/>
        <v>18-24 (Young Drivers)</v>
      </c>
      <c r="L3778" s="36" t="s">
        <v>10</v>
      </c>
      <c r="M3778" s="36">
        <v>0</v>
      </c>
      <c r="N3778" s="36">
        <v>0</v>
      </c>
      <c r="O3778" s="38">
        <v>45581</v>
      </c>
    </row>
    <row r="3779" spans="1:15" x14ac:dyDescent="0.75">
      <c r="A3779" s="39">
        <v>11280</v>
      </c>
      <c r="B3779" s="40" t="s">
        <v>3792</v>
      </c>
      <c r="C3779" s="41">
        <v>45210</v>
      </c>
      <c r="D3779" s="42">
        <v>0.66666666666666663</v>
      </c>
      <c r="E3779" s="43" t="str">
        <f t="shared" si="236"/>
        <v>Afternoon</v>
      </c>
      <c r="F3779" s="44">
        <v>7</v>
      </c>
      <c r="G3779" s="44" t="str">
        <f t="shared" si="237"/>
        <v>Long</v>
      </c>
      <c r="H3779" s="44" t="s">
        <v>10</v>
      </c>
      <c r="I3779" s="45">
        <v>28969</v>
      </c>
      <c r="J3779" s="40">
        <f t="shared" ca="1" si="239"/>
        <v>46</v>
      </c>
      <c r="K3779" s="45" t="str">
        <f t="shared" ca="1" si="238"/>
        <v>25+</v>
      </c>
      <c r="L3779" s="44" t="s">
        <v>10</v>
      </c>
      <c r="M3779" s="44">
        <v>0</v>
      </c>
      <c r="N3779" s="44">
        <v>0</v>
      </c>
      <c r="O3779" s="46">
        <v>45581</v>
      </c>
    </row>
    <row r="3780" spans="1:15" x14ac:dyDescent="0.75">
      <c r="A3780" s="31">
        <v>11280</v>
      </c>
      <c r="B3780" s="32" t="s">
        <v>3793</v>
      </c>
      <c r="C3780" s="33">
        <v>45211</v>
      </c>
      <c r="D3780" s="34">
        <v>0.64583333333333337</v>
      </c>
      <c r="E3780" s="35" t="str">
        <f t="shared" si="236"/>
        <v>Afternoon</v>
      </c>
      <c r="F3780" s="36">
        <v>6.5</v>
      </c>
      <c r="G3780" s="36" t="str">
        <f t="shared" si="237"/>
        <v>Long</v>
      </c>
      <c r="H3780" s="36" t="s">
        <v>10</v>
      </c>
      <c r="I3780" s="37">
        <v>36873</v>
      </c>
      <c r="J3780" s="32">
        <f t="shared" ca="1" si="239"/>
        <v>24</v>
      </c>
      <c r="K3780" s="37" t="str">
        <f t="shared" ca="1" si="238"/>
        <v>18-24 (Young Drivers)</v>
      </c>
      <c r="L3780" s="36" t="s">
        <v>10</v>
      </c>
      <c r="M3780" s="36">
        <v>0</v>
      </c>
      <c r="N3780" s="36">
        <v>0</v>
      </c>
      <c r="O3780" s="38">
        <v>45581</v>
      </c>
    </row>
    <row r="3781" spans="1:15" x14ac:dyDescent="0.75">
      <c r="A3781" s="39">
        <v>11280</v>
      </c>
      <c r="B3781" s="40" t="s">
        <v>3794</v>
      </c>
      <c r="C3781" s="41">
        <v>45211</v>
      </c>
      <c r="D3781" s="42">
        <v>0.64583333333333337</v>
      </c>
      <c r="E3781" s="43" t="str">
        <f t="shared" si="236"/>
        <v>Afternoon</v>
      </c>
      <c r="F3781" s="44">
        <v>6.5</v>
      </c>
      <c r="G3781" s="44" t="str">
        <f t="shared" si="237"/>
        <v>Long</v>
      </c>
      <c r="H3781" s="44" t="s">
        <v>10</v>
      </c>
      <c r="I3781" s="45">
        <v>35313</v>
      </c>
      <c r="J3781" s="40">
        <f t="shared" ca="1" si="239"/>
        <v>29</v>
      </c>
      <c r="K3781" s="45" t="str">
        <f t="shared" ca="1" si="238"/>
        <v>25+</v>
      </c>
      <c r="L3781" s="44" t="s">
        <v>10</v>
      </c>
      <c r="M3781" s="44">
        <v>0</v>
      </c>
      <c r="N3781" s="44">
        <v>0</v>
      </c>
      <c r="O3781" s="46">
        <v>45581</v>
      </c>
    </row>
    <row r="3782" spans="1:15" x14ac:dyDescent="0.75">
      <c r="A3782" s="31">
        <v>11280</v>
      </c>
      <c r="B3782" s="32" t="s">
        <v>3795</v>
      </c>
      <c r="C3782" s="33">
        <v>45212</v>
      </c>
      <c r="D3782" s="34">
        <v>0.66666666666666663</v>
      </c>
      <c r="E3782" s="35" t="str">
        <f t="shared" si="236"/>
        <v>Afternoon</v>
      </c>
      <c r="F3782" s="36">
        <v>7</v>
      </c>
      <c r="G3782" s="36" t="str">
        <f t="shared" si="237"/>
        <v>Long</v>
      </c>
      <c r="H3782" s="36" t="s">
        <v>10</v>
      </c>
      <c r="I3782" s="37">
        <v>36028</v>
      </c>
      <c r="J3782" s="32">
        <f t="shared" ca="1" si="239"/>
        <v>27</v>
      </c>
      <c r="K3782" s="37" t="str">
        <f t="shared" ca="1" si="238"/>
        <v>25+</v>
      </c>
      <c r="L3782" s="36" t="s">
        <v>10</v>
      </c>
      <c r="M3782" s="36">
        <v>0</v>
      </c>
      <c r="N3782" s="36">
        <v>0</v>
      </c>
      <c r="O3782" s="38">
        <v>45581</v>
      </c>
    </row>
    <row r="3783" spans="1:15" x14ac:dyDescent="0.75">
      <c r="A3783" s="39">
        <v>11280</v>
      </c>
      <c r="B3783" s="40" t="s">
        <v>3796</v>
      </c>
      <c r="C3783" s="41">
        <v>45212</v>
      </c>
      <c r="D3783" s="42">
        <v>0.66666666666666663</v>
      </c>
      <c r="E3783" s="43" t="str">
        <f t="shared" si="236"/>
        <v>Afternoon</v>
      </c>
      <c r="F3783" s="44">
        <v>7</v>
      </c>
      <c r="G3783" s="44" t="str">
        <f t="shared" si="237"/>
        <v>Long</v>
      </c>
      <c r="H3783" s="44" t="s">
        <v>9</v>
      </c>
      <c r="I3783" s="45">
        <v>35864</v>
      </c>
      <c r="J3783" s="40">
        <f t="shared" ca="1" si="239"/>
        <v>27</v>
      </c>
      <c r="K3783" s="45" t="str">
        <f t="shared" ca="1" si="238"/>
        <v>25+</v>
      </c>
      <c r="L3783" s="44" t="s">
        <v>10</v>
      </c>
      <c r="M3783" s="44">
        <v>0</v>
      </c>
      <c r="N3783" s="44">
        <v>0</v>
      </c>
      <c r="O3783" s="46">
        <v>45581</v>
      </c>
    </row>
    <row r="3784" spans="1:15" x14ac:dyDescent="0.75">
      <c r="A3784" s="31">
        <v>11280</v>
      </c>
      <c r="B3784" s="32" t="s">
        <v>3797</v>
      </c>
      <c r="C3784" s="33">
        <v>45212</v>
      </c>
      <c r="D3784" s="34">
        <v>0.67361111111111116</v>
      </c>
      <c r="E3784" s="35" t="str">
        <f t="shared" si="236"/>
        <v>Afternoon</v>
      </c>
      <c r="F3784" s="36">
        <v>8.25</v>
      </c>
      <c r="G3784" s="36" t="str">
        <f t="shared" si="237"/>
        <v>Long</v>
      </c>
      <c r="H3784" s="36" t="s">
        <v>9</v>
      </c>
      <c r="I3784" s="37">
        <v>25111</v>
      </c>
      <c r="J3784" s="32">
        <f t="shared" ca="1" si="239"/>
        <v>56</v>
      </c>
      <c r="K3784" s="37" t="str">
        <f t="shared" ca="1" si="238"/>
        <v>25+</v>
      </c>
      <c r="L3784" s="36" t="s">
        <v>10</v>
      </c>
      <c r="M3784" s="36">
        <v>1</v>
      </c>
      <c r="N3784" s="36">
        <v>1</v>
      </c>
      <c r="O3784" s="38">
        <v>45581</v>
      </c>
    </row>
    <row r="3785" spans="1:15" x14ac:dyDescent="0.75">
      <c r="A3785" s="39">
        <v>11280</v>
      </c>
      <c r="B3785" s="40" t="s">
        <v>3798</v>
      </c>
      <c r="C3785" s="41">
        <v>45215</v>
      </c>
      <c r="D3785" s="42">
        <v>0.67361111111111116</v>
      </c>
      <c r="E3785" s="43" t="str">
        <f t="shared" si="236"/>
        <v>Afternoon</v>
      </c>
      <c r="F3785" s="44">
        <v>7.25</v>
      </c>
      <c r="G3785" s="44" t="str">
        <f t="shared" si="237"/>
        <v>Long</v>
      </c>
      <c r="H3785" s="44" t="s">
        <v>10</v>
      </c>
      <c r="I3785" s="45">
        <v>30684</v>
      </c>
      <c r="J3785" s="40">
        <f t="shared" ca="1" si="239"/>
        <v>41</v>
      </c>
      <c r="K3785" s="45" t="str">
        <f t="shared" ca="1" si="238"/>
        <v>25+</v>
      </c>
      <c r="L3785" s="44" t="s">
        <v>10</v>
      </c>
      <c r="M3785" s="44">
        <v>0</v>
      </c>
      <c r="N3785" s="44">
        <v>0</v>
      </c>
      <c r="O3785" s="46">
        <v>45581</v>
      </c>
    </row>
    <row r="3786" spans="1:15" x14ac:dyDescent="0.75">
      <c r="A3786" s="31">
        <v>11280</v>
      </c>
      <c r="B3786" s="32" t="s">
        <v>3799</v>
      </c>
      <c r="C3786" s="33">
        <v>45217</v>
      </c>
      <c r="D3786" s="34">
        <v>0.6875</v>
      </c>
      <c r="E3786" s="35" t="str">
        <f t="shared" si="236"/>
        <v>Afternoon</v>
      </c>
      <c r="F3786" s="36">
        <v>7.5</v>
      </c>
      <c r="G3786" s="36" t="str">
        <f t="shared" si="237"/>
        <v>Long</v>
      </c>
      <c r="H3786" s="36" t="s">
        <v>9</v>
      </c>
      <c r="I3786" s="37">
        <v>37288</v>
      </c>
      <c r="J3786" s="32">
        <f t="shared" ca="1" si="239"/>
        <v>23</v>
      </c>
      <c r="K3786" s="37" t="str">
        <f t="shared" ca="1" si="238"/>
        <v>18-24 (Young Drivers)</v>
      </c>
      <c r="L3786" s="36" t="s">
        <v>10</v>
      </c>
      <c r="M3786" s="36">
        <v>1</v>
      </c>
      <c r="N3786" s="36">
        <v>1</v>
      </c>
      <c r="O3786" s="38">
        <v>45581</v>
      </c>
    </row>
    <row r="3787" spans="1:15" x14ac:dyDescent="0.75">
      <c r="A3787" s="39">
        <v>11280</v>
      </c>
      <c r="B3787" s="40" t="s">
        <v>3800</v>
      </c>
      <c r="C3787" s="41">
        <v>45215</v>
      </c>
      <c r="D3787" s="42">
        <v>0.63541666666666663</v>
      </c>
      <c r="E3787" s="43" t="str">
        <f t="shared" si="236"/>
        <v>Afternoon</v>
      </c>
      <c r="F3787" s="44">
        <v>6.25</v>
      </c>
      <c r="G3787" s="44" t="str">
        <f t="shared" si="237"/>
        <v>Long</v>
      </c>
      <c r="H3787" s="44" t="s">
        <v>9</v>
      </c>
      <c r="I3787" s="45">
        <v>34700</v>
      </c>
      <c r="J3787" s="40">
        <f t="shared" ca="1" si="239"/>
        <v>30</v>
      </c>
      <c r="K3787" s="45" t="str">
        <f t="shared" ca="1" si="238"/>
        <v>25+</v>
      </c>
      <c r="L3787" s="44" t="s">
        <v>10</v>
      </c>
      <c r="M3787" s="44">
        <v>0</v>
      </c>
      <c r="N3787" s="44">
        <v>0</v>
      </c>
      <c r="O3787" s="46">
        <v>45581</v>
      </c>
    </row>
    <row r="3788" spans="1:15" x14ac:dyDescent="0.75">
      <c r="A3788" s="31">
        <v>11280</v>
      </c>
      <c r="B3788" s="32" t="s">
        <v>3801</v>
      </c>
      <c r="C3788" s="33">
        <v>45218</v>
      </c>
      <c r="D3788" s="34">
        <v>0.5625</v>
      </c>
      <c r="E3788" s="35" t="str">
        <f t="shared" si="236"/>
        <v>Afternoon</v>
      </c>
      <c r="F3788" s="36">
        <v>7.5</v>
      </c>
      <c r="G3788" s="36" t="str">
        <f t="shared" si="237"/>
        <v>Long</v>
      </c>
      <c r="H3788" s="36" t="s">
        <v>10</v>
      </c>
      <c r="I3788" s="37">
        <v>33350</v>
      </c>
      <c r="J3788" s="32">
        <f t="shared" ca="1" si="239"/>
        <v>34</v>
      </c>
      <c r="K3788" s="37" t="str">
        <f t="shared" ca="1" si="238"/>
        <v>25+</v>
      </c>
      <c r="L3788" s="36" t="s">
        <v>10</v>
      </c>
      <c r="M3788" s="36">
        <v>0</v>
      </c>
      <c r="N3788" s="36">
        <v>0</v>
      </c>
      <c r="O3788" s="38">
        <v>45581</v>
      </c>
    </row>
    <row r="3789" spans="1:15" x14ac:dyDescent="0.75">
      <c r="A3789" s="39">
        <v>11280</v>
      </c>
      <c r="B3789" s="40" t="s">
        <v>3802</v>
      </c>
      <c r="C3789" s="41">
        <v>45218</v>
      </c>
      <c r="D3789" s="42">
        <v>0.65277777777777779</v>
      </c>
      <c r="E3789" s="43" t="str">
        <f t="shared" si="236"/>
        <v>Afternoon</v>
      </c>
      <c r="F3789" s="44">
        <v>6.75</v>
      </c>
      <c r="G3789" s="44" t="str">
        <f t="shared" si="237"/>
        <v>Long</v>
      </c>
      <c r="H3789" s="44" t="s">
        <v>9</v>
      </c>
      <c r="I3789" s="45">
        <v>34303</v>
      </c>
      <c r="J3789" s="40">
        <f t="shared" ca="1" si="239"/>
        <v>31</v>
      </c>
      <c r="K3789" s="45" t="str">
        <f t="shared" ca="1" si="238"/>
        <v>25+</v>
      </c>
      <c r="L3789" s="44" t="s">
        <v>10</v>
      </c>
      <c r="M3789" s="44">
        <v>1</v>
      </c>
      <c r="N3789" s="44">
        <v>1</v>
      </c>
      <c r="O3789" s="46">
        <v>45581</v>
      </c>
    </row>
    <row r="3790" spans="1:15" x14ac:dyDescent="0.75">
      <c r="A3790" s="31">
        <v>11280</v>
      </c>
      <c r="B3790" s="32" t="s">
        <v>3803</v>
      </c>
      <c r="C3790" s="33">
        <v>45218</v>
      </c>
      <c r="D3790" s="34">
        <v>0.65277777777777779</v>
      </c>
      <c r="E3790" s="35" t="str">
        <f t="shared" si="236"/>
        <v>Afternoon</v>
      </c>
      <c r="F3790" s="36">
        <v>6.75</v>
      </c>
      <c r="G3790" s="36" t="str">
        <f t="shared" si="237"/>
        <v>Long</v>
      </c>
      <c r="H3790" s="36" t="s">
        <v>9</v>
      </c>
      <c r="I3790" s="37">
        <v>33723</v>
      </c>
      <c r="J3790" s="32">
        <f t="shared" ca="1" si="239"/>
        <v>33</v>
      </c>
      <c r="K3790" s="37" t="str">
        <f t="shared" ca="1" si="238"/>
        <v>25+</v>
      </c>
      <c r="L3790" s="36" t="s">
        <v>11</v>
      </c>
      <c r="M3790" s="36">
        <v>1</v>
      </c>
      <c r="N3790" s="36">
        <v>1</v>
      </c>
      <c r="O3790" s="38">
        <v>45581</v>
      </c>
    </row>
    <row r="3791" spans="1:15" x14ac:dyDescent="0.75">
      <c r="A3791" s="39">
        <v>11280</v>
      </c>
      <c r="B3791" s="40" t="s">
        <v>3804</v>
      </c>
      <c r="C3791" s="41">
        <v>45219</v>
      </c>
      <c r="D3791" s="42">
        <v>0.63402777777777775</v>
      </c>
      <c r="E3791" s="43" t="str">
        <f t="shared" si="236"/>
        <v>Afternoon</v>
      </c>
      <c r="F3791" s="44">
        <v>6.25</v>
      </c>
      <c r="G3791" s="44" t="str">
        <f t="shared" si="237"/>
        <v>Long</v>
      </c>
      <c r="H3791" s="44" t="s">
        <v>9</v>
      </c>
      <c r="I3791" s="45">
        <v>36976</v>
      </c>
      <c r="J3791" s="40">
        <f t="shared" ca="1" si="239"/>
        <v>24</v>
      </c>
      <c r="K3791" s="45" t="str">
        <f t="shared" ca="1" si="238"/>
        <v>18-24 (Young Drivers)</v>
      </c>
      <c r="L3791" s="44" t="s">
        <v>10</v>
      </c>
      <c r="M3791" s="44">
        <v>0</v>
      </c>
      <c r="N3791" s="44">
        <v>0</v>
      </c>
      <c r="O3791" s="46">
        <v>45581</v>
      </c>
    </row>
    <row r="3792" spans="1:15" x14ac:dyDescent="0.75">
      <c r="A3792" s="31">
        <v>11280</v>
      </c>
      <c r="B3792" s="32" t="s">
        <v>3805</v>
      </c>
      <c r="C3792" s="33">
        <v>45219</v>
      </c>
      <c r="D3792" s="34">
        <v>0.6875</v>
      </c>
      <c r="E3792" s="35" t="str">
        <f t="shared" si="236"/>
        <v>Afternoon</v>
      </c>
      <c r="F3792" s="36">
        <v>7.5</v>
      </c>
      <c r="G3792" s="36" t="str">
        <f t="shared" si="237"/>
        <v>Long</v>
      </c>
      <c r="H3792" s="36" t="s">
        <v>10</v>
      </c>
      <c r="I3792" s="37">
        <v>36205</v>
      </c>
      <c r="J3792" s="32">
        <f t="shared" ca="1" si="239"/>
        <v>26</v>
      </c>
      <c r="K3792" s="37" t="str">
        <f t="shared" ca="1" si="238"/>
        <v>25+</v>
      </c>
      <c r="L3792" s="36" t="s">
        <v>10</v>
      </c>
      <c r="M3792" s="36">
        <v>0</v>
      </c>
      <c r="N3792" s="36">
        <v>0</v>
      </c>
      <c r="O3792" s="38">
        <v>45581</v>
      </c>
    </row>
    <row r="3793" spans="1:15" x14ac:dyDescent="0.75">
      <c r="A3793" s="39">
        <v>11280</v>
      </c>
      <c r="B3793" s="40" t="s">
        <v>3806</v>
      </c>
      <c r="C3793" s="41">
        <v>45219</v>
      </c>
      <c r="D3793" s="42">
        <v>0.6875</v>
      </c>
      <c r="E3793" s="43" t="str">
        <f t="shared" si="236"/>
        <v>Afternoon</v>
      </c>
      <c r="F3793" s="44">
        <v>7.5</v>
      </c>
      <c r="G3793" s="44" t="str">
        <f t="shared" si="237"/>
        <v>Long</v>
      </c>
      <c r="H3793" s="44" t="s">
        <v>10</v>
      </c>
      <c r="I3793" s="45">
        <v>38180</v>
      </c>
      <c r="J3793" s="40">
        <f t="shared" ca="1" si="239"/>
        <v>21</v>
      </c>
      <c r="K3793" s="45" t="str">
        <f t="shared" ca="1" si="238"/>
        <v>18-24 (Young Drivers)</v>
      </c>
      <c r="L3793" s="44" t="s">
        <v>10</v>
      </c>
      <c r="M3793" s="44">
        <v>0</v>
      </c>
      <c r="N3793" s="44">
        <v>0</v>
      </c>
      <c r="O3793" s="46">
        <v>45581</v>
      </c>
    </row>
    <row r="3794" spans="1:15" x14ac:dyDescent="0.75">
      <c r="A3794" s="31">
        <v>11280</v>
      </c>
      <c r="B3794" s="32" t="s">
        <v>3807</v>
      </c>
      <c r="C3794" s="33">
        <v>45222</v>
      </c>
      <c r="D3794" s="34">
        <v>0.64583333333333337</v>
      </c>
      <c r="E3794" s="35" t="str">
        <f t="shared" si="236"/>
        <v>Afternoon</v>
      </c>
      <c r="F3794" s="36">
        <v>6.5</v>
      </c>
      <c r="G3794" s="36" t="str">
        <f t="shared" si="237"/>
        <v>Long</v>
      </c>
      <c r="H3794" s="36" t="s">
        <v>10</v>
      </c>
      <c r="I3794" s="37">
        <v>33995</v>
      </c>
      <c r="J3794" s="32">
        <f t="shared" ca="1" si="239"/>
        <v>32</v>
      </c>
      <c r="K3794" s="37" t="str">
        <f t="shared" ca="1" si="238"/>
        <v>25+</v>
      </c>
      <c r="L3794" s="36" t="s">
        <v>10</v>
      </c>
      <c r="M3794" s="36">
        <v>0</v>
      </c>
      <c r="N3794" s="36">
        <v>0</v>
      </c>
      <c r="O3794" s="38">
        <v>45581</v>
      </c>
    </row>
    <row r="3795" spans="1:15" x14ac:dyDescent="0.75">
      <c r="A3795" s="39">
        <v>11280</v>
      </c>
      <c r="B3795" s="40" t="s">
        <v>3808</v>
      </c>
      <c r="C3795" s="41">
        <v>45222</v>
      </c>
      <c r="D3795" s="42">
        <v>0.64583333333333337</v>
      </c>
      <c r="E3795" s="43" t="str">
        <f t="shared" si="236"/>
        <v>Afternoon</v>
      </c>
      <c r="F3795" s="44">
        <v>6.5</v>
      </c>
      <c r="G3795" s="44" t="str">
        <f t="shared" si="237"/>
        <v>Long</v>
      </c>
      <c r="H3795" s="44" t="s">
        <v>10</v>
      </c>
      <c r="I3795" s="45">
        <v>26519</v>
      </c>
      <c r="J3795" s="40">
        <f t="shared" ca="1" si="239"/>
        <v>53</v>
      </c>
      <c r="K3795" s="45" t="str">
        <f t="shared" ca="1" si="238"/>
        <v>25+</v>
      </c>
      <c r="L3795" s="44" t="s">
        <v>10</v>
      </c>
      <c r="M3795" s="44">
        <v>0</v>
      </c>
      <c r="N3795" s="44">
        <v>0</v>
      </c>
      <c r="O3795" s="46">
        <v>45581</v>
      </c>
    </row>
    <row r="3796" spans="1:15" x14ac:dyDescent="0.75">
      <c r="A3796" s="31">
        <v>11280</v>
      </c>
      <c r="B3796" s="32" t="s">
        <v>3809</v>
      </c>
      <c r="C3796" s="33">
        <v>45222</v>
      </c>
      <c r="D3796" s="34">
        <v>0.7006944444444444</v>
      </c>
      <c r="E3796" s="35" t="str">
        <f t="shared" si="236"/>
        <v>Afternoon</v>
      </c>
      <c r="F3796" s="36">
        <v>7.75</v>
      </c>
      <c r="G3796" s="36" t="str">
        <f t="shared" si="237"/>
        <v>Long</v>
      </c>
      <c r="H3796" s="36" t="s">
        <v>9</v>
      </c>
      <c r="I3796" s="37">
        <v>35916</v>
      </c>
      <c r="J3796" s="32">
        <f t="shared" ca="1" si="239"/>
        <v>27</v>
      </c>
      <c r="K3796" s="37" t="str">
        <f t="shared" ca="1" si="238"/>
        <v>25+</v>
      </c>
      <c r="L3796" s="36" t="s">
        <v>10</v>
      </c>
      <c r="M3796" s="36">
        <v>0</v>
      </c>
      <c r="N3796" s="36">
        <v>0</v>
      </c>
      <c r="O3796" s="38">
        <v>45581</v>
      </c>
    </row>
    <row r="3797" spans="1:15" x14ac:dyDescent="0.75">
      <c r="A3797" s="39">
        <v>11280</v>
      </c>
      <c r="B3797" s="40" t="s">
        <v>3810</v>
      </c>
      <c r="C3797" s="41">
        <v>45223</v>
      </c>
      <c r="D3797" s="42">
        <v>0.63194444444444442</v>
      </c>
      <c r="E3797" s="43" t="str">
        <f t="shared" si="236"/>
        <v>Afternoon</v>
      </c>
      <c r="F3797" s="44">
        <v>6.25</v>
      </c>
      <c r="G3797" s="44" t="str">
        <f t="shared" si="237"/>
        <v>Long</v>
      </c>
      <c r="H3797" s="44" t="s">
        <v>9</v>
      </c>
      <c r="I3797" s="45">
        <v>38442</v>
      </c>
      <c r="J3797" s="40">
        <f t="shared" ca="1" si="239"/>
        <v>20</v>
      </c>
      <c r="K3797" s="45" t="str">
        <f t="shared" ca="1" si="238"/>
        <v>18-24 (Young Drivers)</v>
      </c>
      <c r="L3797" s="44" t="s">
        <v>10</v>
      </c>
      <c r="M3797" s="44">
        <v>0</v>
      </c>
      <c r="N3797" s="44">
        <v>0</v>
      </c>
      <c r="O3797" s="46">
        <v>45581</v>
      </c>
    </row>
    <row r="3798" spans="1:15" x14ac:dyDescent="0.75">
      <c r="A3798" s="31">
        <v>11280</v>
      </c>
      <c r="B3798" s="32" t="s">
        <v>3811</v>
      </c>
      <c r="C3798" s="33">
        <v>45224</v>
      </c>
      <c r="D3798" s="34">
        <v>0.68055555555555558</v>
      </c>
      <c r="E3798" s="35" t="str">
        <f t="shared" si="236"/>
        <v>Afternoon</v>
      </c>
      <c r="F3798" s="36">
        <v>7.25</v>
      </c>
      <c r="G3798" s="36" t="str">
        <f t="shared" si="237"/>
        <v>Long</v>
      </c>
      <c r="H3798" s="36" t="s">
        <v>9</v>
      </c>
      <c r="I3798" s="37">
        <v>29889</v>
      </c>
      <c r="J3798" s="32">
        <f t="shared" ca="1" si="239"/>
        <v>43</v>
      </c>
      <c r="K3798" s="37" t="str">
        <f t="shared" ca="1" si="238"/>
        <v>25+</v>
      </c>
      <c r="L3798" s="36" t="s">
        <v>10</v>
      </c>
      <c r="M3798" s="36">
        <v>1</v>
      </c>
      <c r="N3798" s="36">
        <v>1</v>
      </c>
      <c r="O3798" s="38">
        <v>45581</v>
      </c>
    </row>
    <row r="3799" spans="1:15" x14ac:dyDescent="0.75">
      <c r="A3799" s="39">
        <v>11280</v>
      </c>
      <c r="B3799" s="40" t="s">
        <v>3812</v>
      </c>
      <c r="C3799" s="41">
        <v>45225</v>
      </c>
      <c r="D3799" s="42">
        <v>0.69791666666666663</v>
      </c>
      <c r="E3799" s="43" t="str">
        <f t="shared" si="236"/>
        <v>Afternoon</v>
      </c>
      <c r="F3799" s="44">
        <v>7.75</v>
      </c>
      <c r="G3799" s="44" t="str">
        <f t="shared" si="237"/>
        <v>Long</v>
      </c>
      <c r="H3799" s="44" t="s">
        <v>9</v>
      </c>
      <c r="I3799" s="45">
        <v>36878</v>
      </c>
      <c r="J3799" s="40">
        <f t="shared" ca="1" si="239"/>
        <v>24</v>
      </c>
      <c r="K3799" s="45" t="str">
        <f t="shared" ca="1" si="238"/>
        <v>18-24 (Young Drivers)</v>
      </c>
      <c r="L3799" s="44" t="s">
        <v>10</v>
      </c>
      <c r="M3799" s="44">
        <v>0</v>
      </c>
      <c r="N3799" s="44">
        <v>0</v>
      </c>
      <c r="O3799" s="46">
        <v>45581</v>
      </c>
    </row>
    <row r="3800" spans="1:15" x14ac:dyDescent="0.75">
      <c r="A3800" s="31">
        <v>11280</v>
      </c>
      <c r="B3800" s="32" t="s">
        <v>3813</v>
      </c>
      <c r="C3800" s="33">
        <v>45225</v>
      </c>
      <c r="D3800" s="34">
        <v>0.69791666666666663</v>
      </c>
      <c r="E3800" s="35" t="str">
        <f t="shared" si="236"/>
        <v>Afternoon</v>
      </c>
      <c r="F3800" s="36">
        <v>7.75</v>
      </c>
      <c r="G3800" s="36" t="str">
        <f t="shared" si="237"/>
        <v>Long</v>
      </c>
      <c r="H3800" s="36" t="s">
        <v>10</v>
      </c>
      <c r="I3800" s="37">
        <v>23488</v>
      </c>
      <c r="J3800" s="32">
        <f t="shared" ca="1" si="239"/>
        <v>61</v>
      </c>
      <c r="K3800" s="37" t="str">
        <f t="shared" ca="1" si="238"/>
        <v>25+</v>
      </c>
      <c r="L3800" s="36" t="s">
        <v>10</v>
      </c>
      <c r="M3800" s="36">
        <v>0</v>
      </c>
      <c r="N3800" s="36">
        <v>0</v>
      </c>
      <c r="O3800" s="38">
        <v>45581</v>
      </c>
    </row>
    <row r="3801" spans="1:15" x14ac:dyDescent="0.75">
      <c r="A3801" s="39">
        <v>11280</v>
      </c>
      <c r="B3801" s="40" t="s">
        <v>3814</v>
      </c>
      <c r="C3801" s="41">
        <v>45225</v>
      </c>
      <c r="D3801" s="42">
        <v>0.69791666666666663</v>
      </c>
      <c r="E3801" s="43" t="str">
        <f t="shared" si="236"/>
        <v>Afternoon</v>
      </c>
      <c r="F3801" s="44">
        <v>7.75</v>
      </c>
      <c r="G3801" s="44" t="str">
        <f t="shared" si="237"/>
        <v>Long</v>
      </c>
      <c r="H3801" s="44" t="s">
        <v>9</v>
      </c>
      <c r="I3801" s="45">
        <v>33509</v>
      </c>
      <c r="J3801" s="40">
        <f t="shared" ca="1" si="239"/>
        <v>33</v>
      </c>
      <c r="K3801" s="45" t="str">
        <f t="shared" ca="1" si="238"/>
        <v>25+</v>
      </c>
      <c r="L3801" s="44" t="s">
        <v>11</v>
      </c>
      <c r="M3801" s="44">
        <v>1</v>
      </c>
      <c r="N3801" s="44">
        <v>1</v>
      </c>
      <c r="O3801" s="46">
        <v>45581</v>
      </c>
    </row>
    <row r="3802" spans="1:15" x14ac:dyDescent="0.75">
      <c r="A3802" s="31">
        <v>11280</v>
      </c>
      <c r="B3802" s="32" t="s">
        <v>3815</v>
      </c>
      <c r="C3802" s="33">
        <v>45226</v>
      </c>
      <c r="D3802" s="34">
        <v>0.64583333333333337</v>
      </c>
      <c r="E3802" s="35" t="str">
        <f t="shared" si="236"/>
        <v>Afternoon</v>
      </c>
      <c r="F3802" s="36">
        <v>6.5</v>
      </c>
      <c r="G3802" s="36" t="str">
        <f t="shared" si="237"/>
        <v>Long</v>
      </c>
      <c r="H3802" s="36" t="s">
        <v>9</v>
      </c>
      <c r="I3802" s="37">
        <v>35816</v>
      </c>
      <c r="J3802" s="32">
        <f t="shared" ca="1" si="239"/>
        <v>27</v>
      </c>
      <c r="K3802" s="37" t="str">
        <f t="shared" ca="1" si="238"/>
        <v>25+</v>
      </c>
      <c r="L3802" s="36" t="s">
        <v>10</v>
      </c>
      <c r="M3802" s="36">
        <v>0</v>
      </c>
      <c r="N3802" s="36">
        <v>0</v>
      </c>
      <c r="O3802" s="38">
        <v>45581</v>
      </c>
    </row>
    <row r="3803" spans="1:15" x14ac:dyDescent="0.75">
      <c r="A3803" s="39">
        <v>11280</v>
      </c>
      <c r="B3803" s="40" t="s">
        <v>3816</v>
      </c>
      <c r="C3803" s="41">
        <v>45226</v>
      </c>
      <c r="D3803" s="42">
        <v>0.64583333333333337</v>
      </c>
      <c r="E3803" s="43" t="str">
        <f t="shared" si="236"/>
        <v>Afternoon</v>
      </c>
      <c r="F3803" s="44">
        <v>6.5</v>
      </c>
      <c r="G3803" s="44" t="str">
        <f t="shared" si="237"/>
        <v>Long</v>
      </c>
      <c r="H3803" s="44" t="s">
        <v>9</v>
      </c>
      <c r="I3803" s="45">
        <v>39002</v>
      </c>
      <c r="J3803" s="40">
        <f t="shared" ca="1" si="239"/>
        <v>18</v>
      </c>
      <c r="K3803" s="45" t="str">
        <f t="shared" ca="1" si="238"/>
        <v>18-24 (Young Drivers)</v>
      </c>
      <c r="L3803" s="44" t="s">
        <v>10</v>
      </c>
      <c r="M3803" s="44">
        <v>0</v>
      </c>
      <c r="N3803" s="44">
        <v>0</v>
      </c>
      <c r="O3803" s="46">
        <v>45581</v>
      </c>
    </row>
    <row r="3804" spans="1:15" x14ac:dyDescent="0.75">
      <c r="A3804" s="31">
        <v>11280</v>
      </c>
      <c r="B3804" s="32" t="s">
        <v>3817</v>
      </c>
      <c r="C3804" s="33">
        <v>45229</v>
      </c>
      <c r="D3804" s="34">
        <v>0.58333333333333337</v>
      </c>
      <c r="E3804" s="35" t="str">
        <f t="shared" si="236"/>
        <v>Afternoon</v>
      </c>
      <c r="F3804" s="36">
        <v>6</v>
      </c>
      <c r="G3804" s="36" t="str">
        <f t="shared" si="237"/>
        <v>Long</v>
      </c>
      <c r="H3804" s="36" t="s">
        <v>9</v>
      </c>
      <c r="I3804" s="37">
        <v>33761</v>
      </c>
      <c r="J3804" s="32">
        <f t="shared" ca="1" si="239"/>
        <v>33</v>
      </c>
      <c r="K3804" s="37" t="str">
        <f t="shared" ca="1" si="238"/>
        <v>25+</v>
      </c>
      <c r="L3804" s="36" t="s">
        <v>10</v>
      </c>
      <c r="M3804" s="36">
        <v>0</v>
      </c>
      <c r="N3804" s="36">
        <v>0</v>
      </c>
      <c r="O3804" s="38">
        <v>45581</v>
      </c>
    </row>
    <row r="3805" spans="1:15" x14ac:dyDescent="0.75">
      <c r="A3805" s="39">
        <v>11280</v>
      </c>
      <c r="B3805" s="40" t="s">
        <v>3818</v>
      </c>
      <c r="C3805" s="41">
        <v>45229</v>
      </c>
      <c r="D3805" s="42">
        <v>0.58333333333333337</v>
      </c>
      <c r="E3805" s="43" t="str">
        <f t="shared" si="236"/>
        <v>Afternoon</v>
      </c>
      <c r="F3805" s="44">
        <v>6</v>
      </c>
      <c r="G3805" s="44" t="str">
        <f t="shared" si="237"/>
        <v>Long</v>
      </c>
      <c r="H3805" s="44" t="s">
        <v>9</v>
      </c>
      <c r="I3805" s="45">
        <v>31722</v>
      </c>
      <c r="J3805" s="40">
        <f t="shared" ca="1" si="239"/>
        <v>38</v>
      </c>
      <c r="K3805" s="45" t="str">
        <f t="shared" ca="1" si="238"/>
        <v>25+</v>
      </c>
      <c r="L3805" s="44" t="s">
        <v>10</v>
      </c>
      <c r="M3805" s="44">
        <v>0</v>
      </c>
      <c r="N3805" s="44">
        <v>0</v>
      </c>
      <c r="O3805" s="46">
        <v>45581</v>
      </c>
    </row>
    <row r="3806" spans="1:15" x14ac:dyDescent="0.75">
      <c r="A3806" s="31">
        <v>11280</v>
      </c>
      <c r="B3806" s="32" t="s">
        <v>3819</v>
      </c>
      <c r="C3806" s="33">
        <v>45230</v>
      </c>
      <c r="D3806" s="34">
        <v>0.59722222222222221</v>
      </c>
      <c r="E3806" s="35" t="str">
        <f t="shared" si="236"/>
        <v>Afternoon</v>
      </c>
      <c r="F3806" s="36">
        <v>6.25</v>
      </c>
      <c r="G3806" s="36" t="str">
        <f t="shared" si="237"/>
        <v>Long</v>
      </c>
      <c r="H3806" s="36" t="s">
        <v>10</v>
      </c>
      <c r="I3806" s="37">
        <v>36041</v>
      </c>
      <c r="J3806" s="32">
        <f t="shared" ca="1" si="239"/>
        <v>27</v>
      </c>
      <c r="K3806" s="37" t="str">
        <f t="shared" ca="1" si="238"/>
        <v>25+</v>
      </c>
      <c r="L3806" s="36" t="s">
        <v>10</v>
      </c>
      <c r="M3806" s="36">
        <v>0</v>
      </c>
      <c r="N3806" s="36">
        <v>0</v>
      </c>
      <c r="O3806" s="38">
        <v>45581</v>
      </c>
    </row>
    <row r="3807" spans="1:15" x14ac:dyDescent="0.75">
      <c r="A3807" s="39">
        <v>11280</v>
      </c>
      <c r="B3807" s="40" t="s">
        <v>3820</v>
      </c>
      <c r="C3807" s="41">
        <v>45230</v>
      </c>
      <c r="D3807" s="42">
        <v>0.59722222222222221</v>
      </c>
      <c r="E3807" s="43" t="str">
        <f t="shared" si="236"/>
        <v>Afternoon</v>
      </c>
      <c r="F3807" s="44">
        <v>6.25</v>
      </c>
      <c r="G3807" s="44" t="str">
        <f t="shared" si="237"/>
        <v>Long</v>
      </c>
      <c r="H3807" s="44" t="s">
        <v>9</v>
      </c>
      <c r="I3807" s="45">
        <v>33866</v>
      </c>
      <c r="J3807" s="40">
        <f t="shared" ca="1" si="239"/>
        <v>33</v>
      </c>
      <c r="K3807" s="45" t="str">
        <f t="shared" ca="1" si="238"/>
        <v>25+</v>
      </c>
      <c r="L3807" s="44" t="s">
        <v>10</v>
      </c>
      <c r="M3807" s="44">
        <v>0</v>
      </c>
      <c r="N3807" s="44">
        <v>0</v>
      </c>
      <c r="O3807" s="46">
        <v>45581</v>
      </c>
    </row>
    <row r="3808" spans="1:15" x14ac:dyDescent="0.75">
      <c r="A3808" s="31">
        <v>11280</v>
      </c>
      <c r="B3808" s="32" t="s">
        <v>3821</v>
      </c>
      <c r="C3808" s="33">
        <v>45231</v>
      </c>
      <c r="D3808" s="34">
        <v>0.68263888888888891</v>
      </c>
      <c r="E3808" s="35" t="str">
        <f t="shared" si="236"/>
        <v>Afternoon</v>
      </c>
      <c r="F3808" s="36">
        <v>8.5</v>
      </c>
      <c r="G3808" s="36" t="str">
        <f t="shared" si="237"/>
        <v>Long</v>
      </c>
      <c r="H3808" s="36" t="s">
        <v>9</v>
      </c>
      <c r="I3808" s="37">
        <v>33546</v>
      </c>
      <c r="J3808" s="32">
        <f t="shared" ca="1" si="239"/>
        <v>33</v>
      </c>
      <c r="K3808" s="37" t="str">
        <f t="shared" ca="1" si="238"/>
        <v>25+</v>
      </c>
      <c r="L3808" s="36" t="s">
        <v>10</v>
      </c>
      <c r="M3808" s="36">
        <v>0</v>
      </c>
      <c r="N3808" s="36">
        <v>0</v>
      </c>
      <c r="O3808" s="38">
        <v>45581</v>
      </c>
    </row>
    <row r="3809" spans="1:15" x14ac:dyDescent="0.75">
      <c r="A3809" s="39">
        <v>11280</v>
      </c>
      <c r="B3809" s="40" t="s">
        <v>3822</v>
      </c>
      <c r="C3809" s="41">
        <v>45232</v>
      </c>
      <c r="D3809" s="42">
        <v>0.58333333333333337</v>
      </c>
      <c r="E3809" s="43" t="str">
        <f t="shared" si="236"/>
        <v>Afternoon</v>
      </c>
      <c r="F3809" s="44">
        <v>6</v>
      </c>
      <c r="G3809" s="44" t="str">
        <f t="shared" si="237"/>
        <v>Long</v>
      </c>
      <c r="H3809" s="44" t="s">
        <v>10</v>
      </c>
      <c r="I3809" s="45">
        <v>36374</v>
      </c>
      <c r="J3809" s="40">
        <f t="shared" ca="1" si="239"/>
        <v>26</v>
      </c>
      <c r="K3809" s="45" t="str">
        <f t="shared" ca="1" si="238"/>
        <v>25+</v>
      </c>
      <c r="L3809" s="44" t="s">
        <v>10</v>
      </c>
      <c r="M3809" s="44">
        <v>0</v>
      </c>
      <c r="N3809" s="44">
        <v>0</v>
      </c>
      <c r="O3809" s="46">
        <v>45581</v>
      </c>
    </row>
    <row r="3810" spans="1:15" x14ac:dyDescent="0.75">
      <c r="A3810" s="31">
        <v>11280</v>
      </c>
      <c r="B3810" s="32" t="s">
        <v>3823</v>
      </c>
      <c r="C3810" s="33">
        <v>45232</v>
      </c>
      <c r="D3810" s="34">
        <v>0.63541666666666663</v>
      </c>
      <c r="E3810" s="35" t="str">
        <f t="shared" si="236"/>
        <v>Afternoon</v>
      </c>
      <c r="F3810" s="36">
        <v>7.25</v>
      </c>
      <c r="G3810" s="36" t="str">
        <f t="shared" si="237"/>
        <v>Long</v>
      </c>
      <c r="H3810" s="36" t="s">
        <v>10</v>
      </c>
      <c r="I3810" s="37">
        <v>34335</v>
      </c>
      <c r="J3810" s="32">
        <f t="shared" ca="1" si="239"/>
        <v>31</v>
      </c>
      <c r="K3810" s="37" t="str">
        <f t="shared" ca="1" si="238"/>
        <v>25+</v>
      </c>
      <c r="L3810" s="36" t="s">
        <v>10</v>
      </c>
      <c r="M3810" s="36">
        <v>0</v>
      </c>
      <c r="N3810" s="36">
        <v>0</v>
      </c>
      <c r="O3810" s="38">
        <v>45581</v>
      </c>
    </row>
    <row r="3811" spans="1:15" x14ac:dyDescent="0.75">
      <c r="A3811" s="39">
        <v>11280</v>
      </c>
      <c r="B3811" s="40" t="s">
        <v>3824</v>
      </c>
      <c r="C3811" s="41">
        <v>45232</v>
      </c>
      <c r="D3811" s="42">
        <v>0.63541666666666663</v>
      </c>
      <c r="E3811" s="43" t="str">
        <f t="shared" si="236"/>
        <v>Afternoon</v>
      </c>
      <c r="F3811" s="44">
        <v>7.25</v>
      </c>
      <c r="G3811" s="44" t="str">
        <f t="shared" si="237"/>
        <v>Long</v>
      </c>
      <c r="H3811" s="44" t="s">
        <v>10</v>
      </c>
      <c r="I3811" s="45">
        <v>37330</v>
      </c>
      <c r="J3811" s="40">
        <f t="shared" ca="1" si="239"/>
        <v>23</v>
      </c>
      <c r="K3811" s="45" t="str">
        <f t="shared" ca="1" si="238"/>
        <v>18-24 (Young Drivers)</v>
      </c>
      <c r="L3811" s="44" t="s">
        <v>10</v>
      </c>
      <c r="M3811" s="44">
        <v>0</v>
      </c>
      <c r="N3811" s="44">
        <v>0</v>
      </c>
      <c r="O3811" s="46">
        <v>45581</v>
      </c>
    </row>
    <row r="3812" spans="1:15" x14ac:dyDescent="0.75">
      <c r="A3812" s="31">
        <v>11280</v>
      </c>
      <c r="B3812" s="32" t="s">
        <v>3825</v>
      </c>
      <c r="C3812" s="33">
        <v>45233</v>
      </c>
      <c r="D3812" s="34">
        <v>0.625</v>
      </c>
      <c r="E3812" s="35" t="str">
        <f t="shared" si="236"/>
        <v>Afternoon</v>
      </c>
      <c r="F3812" s="36">
        <v>7</v>
      </c>
      <c r="G3812" s="36" t="str">
        <f t="shared" si="237"/>
        <v>Long</v>
      </c>
      <c r="H3812" s="36" t="s">
        <v>10</v>
      </c>
      <c r="I3812" s="37">
        <v>31482</v>
      </c>
      <c r="J3812" s="32">
        <f t="shared" ca="1" si="239"/>
        <v>39</v>
      </c>
      <c r="K3812" s="37" t="str">
        <f t="shared" ca="1" si="238"/>
        <v>25+</v>
      </c>
      <c r="L3812" s="36" t="s">
        <v>10</v>
      </c>
      <c r="M3812" s="36">
        <v>0</v>
      </c>
      <c r="N3812" s="36">
        <v>0</v>
      </c>
      <c r="O3812" s="38">
        <v>45581</v>
      </c>
    </row>
    <row r="3813" spans="1:15" x14ac:dyDescent="0.75">
      <c r="A3813" s="39">
        <v>11280</v>
      </c>
      <c r="B3813" s="40" t="s">
        <v>3826</v>
      </c>
      <c r="C3813" s="41">
        <v>45233</v>
      </c>
      <c r="D3813" s="42">
        <v>0.625</v>
      </c>
      <c r="E3813" s="43" t="str">
        <f t="shared" si="236"/>
        <v>Afternoon</v>
      </c>
      <c r="F3813" s="44">
        <v>7</v>
      </c>
      <c r="G3813" s="44" t="str">
        <f t="shared" si="237"/>
        <v>Long</v>
      </c>
      <c r="H3813" s="44" t="s">
        <v>10</v>
      </c>
      <c r="I3813" s="45">
        <v>37677</v>
      </c>
      <c r="J3813" s="40">
        <f t="shared" ca="1" si="239"/>
        <v>22</v>
      </c>
      <c r="K3813" s="45" t="str">
        <f t="shared" ca="1" si="238"/>
        <v>18-24 (Young Drivers)</v>
      </c>
      <c r="L3813" s="44" t="s">
        <v>10</v>
      </c>
      <c r="M3813" s="44">
        <v>0</v>
      </c>
      <c r="N3813" s="44">
        <v>0</v>
      </c>
      <c r="O3813" s="46">
        <v>45581</v>
      </c>
    </row>
    <row r="3814" spans="1:15" x14ac:dyDescent="0.75">
      <c r="A3814" s="31">
        <v>11280</v>
      </c>
      <c r="B3814" s="32" t="s">
        <v>3827</v>
      </c>
      <c r="C3814" s="33">
        <v>45237</v>
      </c>
      <c r="D3814" s="34">
        <v>0.64583333333333337</v>
      </c>
      <c r="E3814" s="35" t="str">
        <f t="shared" si="236"/>
        <v>Afternoon</v>
      </c>
      <c r="F3814" s="36">
        <v>7.5</v>
      </c>
      <c r="G3814" s="36" t="str">
        <f t="shared" si="237"/>
        <v>Long</v>
      </c>
      <c r="H3814" s="36" t="s">
        <v>10</v>
      </c>
      <c r="I3814" s="37">
        <v>35088</v>
      </c>
      <c r="J3814" s="32">
        <f t="shared" ca="1" si="239"/>
        <v>29</v>
      </c>
      <c r="K3814" s="37" t="str">
        <f t="shared" ca="1" si="238"/>
        <v>25+</v>
      </c>
      <c r="L3814" s="36" t="s">
        <v>10</v>
      </c>
      <c r="M3814" s="36">
        <v>0</v>
      </c>
      <c r="N3814" s="36">
        <v>0</v>
      </c>
      <c r="O3814" s="38">
        <v>45581</v>
      </c>
    </row>
    <row r="3815" spans="1:15" x14ac:dyDescent="0.75">
      <c r="A3815" s="39">
        <v>11280</v>
      </c>
      <c r="B3815" s="40" t="s">
        <v>3828</v>
      </c>
      <c r="C3815" s="41">
        <v>45237</v>
      </c>
      <c r="D3815" s="42">
        <v>0.64583333333333337</v>
      </c>
      <c r="E3815" s="43" t="str">
        <f t="shared" si="236"/>
        <v>Afternoon</v>
      </c>
      <c r="F3815" s="44">
        <v>7.5</v>
      </c>
      <c r="G3815" s="44" t="str">
        <f t="shared" si="237"/>
        <v>Long</v>
      </c>
      <c r="H3815" s="44" t="s">
        <v>9</v>
      </c>
      <c r="I3815" s="45">
        <v>34695</v>
      </c>
      <c r="J3815" s="40">
        <f t="shared" ca="1" si="239"/>
        <v>30</v>
      </c>
      <c r="K3815" s="45" t="str">
        <f t="shared" ca="1" si="238"/>
        <v>25+</v>
      </c>
      <c r="L3815" s="44" t="s">
        <v>10</v>
      </c>
      <c r="M3815" s="44">
        <v>1</v>
      </c>
      <c r="N3815" s="44">
        <v>1</v>
      </c>
      <c r="O3815" s="46">
        <v>45581</v>
      </c>
    </row>
    <row r="3816" spans="1:15" x14ac:dyDescent="0.75">
      <c r="A3816" s="31">
        <v>11280</v>
      </c>
      <c r="B3816" s="32" t="s">
        <v>3829</v>
      </c>
      <c r="C3816" s="33">
        <v>45238</v>
      </c>
      <c r="D3816" s="34">
        <v>0.66527777777777775</v>
      </c>
      <c r="E3816" s="35" t="str">
        <f t="shared" si="236"/>
        <v>Afternoon</v>
      </c>
      <c r="F3816" s="36">
        <v>8</v>
      </c>
      <c r="G3816" s="36" t="str">
        <f t="shared" si="237"/>
        <v>Long</v>
      </c>
      <c r="H3816" s="36" t="s">
        <v>10</v>
      </c>
      <c r="I3816" s="37">
        <v>28026</v>
      </c>
      <c r="J3816" s="32">
        <f t="shared" ca="1" si="239"/>
        <v>49</v>
      </c>
      <c r="K3816" s="37" t="str">
        <f t="shared" ca="1" si="238"/>
        <v>25+</v>
      </c>
      <c r="L3816" s="36" t="s">
        <v>10</v>
      </c>
      <c r="M3816" s="36">
        <v>1</v>
      </c>
      <c r="N3816" s="36">
        <v>1</v>
      </c>
      <c r="O3816" s="38">
        <v>45581</v>
      </c>
    </row>
    <row r="3817" spans="1:15" x14ac:dyDescent="0.75">
      <c r="A3817" s="39">
        <v>11280</v>
      </c>
      <c r="B3817" s="40" t="s">
        <v>3830</v>
      </c>
      <c r="C3817" s="41">
        <v>45239</v>
      </c>
      <c r="D3817" s="42">
        <v>0.69930555555555551</v>
      </c>
      <c r="E3817" s="43" t="str">
        <f t="shared" si="236"/>
        <v>Afternoon</v>
      </c>
      <c r="F3817" s="44">
        <v>8.75</v>
      </c>
      <c r="G3817" s="44" t="str">
        <f t="shared" si="237"/>
        <v>Long</v>
      </c>
      <c r="H3817" s="44" t="s">
        <v>9</v>
      </c>
      <c r="I3817" s="45">
        <v>34587</v>
      </c>
      <c r="J3817" s="40">
        <f t="shared" ca="1" si="239"/>
        <v>31</v>
      </c>
      <c r="K3817" s="45" t="str">
        <f t="shared" ca="1" si="238"/>
        <v>25+</v>
      </c>
      <c r="L3817" s="44" t="s">
        <v>10</v>
      </c>
      <c r="M3817" s="44">
        <v>1</v>
      </c>
      <c r="N3817" s="44">
        <v>1</v>
      </c>
      <c r="O3817" s="46">
        <v>45581</v>
      </c>
    </row>
    <row r="3818" spans="1:15" x14ac:dyDescent="0.75">
      <c r="A3818" s="31">
        <v>11280</v>
      </c>
      <c r="B3818" s="32" t="s">
        <v>3831</v>
      </c>
      <c r="C3818" s="33">
        <v>45239</v>
      </c>
      <c r="D3818" s="34">
        <v>0.69930555555555551</v>
      </c>
      <c r="E3818" s="35" t="str">
        <f t="shared" si="236"/>
        <v>Afternoon</v>
      </c>
      <c r="F3818" s="36">
        <v>8.75</v>
      </c>
      <c r="G3818" s="36" t="str">
        <f t="shared" si="237"/>
        <v>Long</v>
      </c>
      <c r="H3818" s="36" t="s">
        <v>10</v>
      </c>
      <c r="I3818" s="37">
        <v>36476</v>
      </c>
      <c r="J3818" s="32">
        <f t="shared" ca="1" si="239"/>
        <v>25</v>
      </c>
      <c r="K3818" s="37" t="str">
        <f t="shared" ca="1" si="238"/>
        <v>25+</v>
      </c>
      <c r="L3818" s="36" t="s">
        <v>10</v>
      </c>
      <c r="M3818" s="36">
        <v>1</v>
      </c>
      <c r="N3818" s="36">
        <v>1</v>
      </c>
      <c r="O3818" s="38">
        <v>45581</v>
      </c>
    </row>
    <row r="3819" spans="1:15" x14ac:dyDescent="0.75">
      <c r="A3819" s="39">
        <v>11280</v>
      </c>
      <c r="B3819" s="40" t="s">
        <v>3832</v>
      </c>
      <c r="C3819" s="41">
        <v>45243</v>
      </c>
      <c r="D3819" s="42">
        <v>0.63888888888888884</v>
      </c>
      <c r="E3819" s="43" t="str">
        <f t="shared" si="236"/>
        <v>Afternoon</v>
      </c>
      <c r="F3819" s="44">
        <v>7.25</v>
      </c>
      <c r="G3819" s="44" t="str">
        <f t="shared" si="237"/>
        <v>Long</v>
      </c>
      <c r="H3819" s="44" t="s">
        <v>10</v>
      </c>
      <c r="I3819" s="45">
        <v>35422</v>
      </c>
      <c r="J3819" s="40">
        <f t="shared" ca="1" si="239"/>
        <v>28</v>
      </c>
      <c r="K3819" s="45" t="str">
        <f t="shared" ca="1" si="238"/>
        <v>25+</v>
      </c>
      <c r="L3819" s="44" t="s">
        <v>10</v>
      </c>
      <c r="M3819" s="44">
        <v>0</v>
      </c>
      <c r="N3819" s="44">
        <v>0</v>
      </c>
      <c r="O3819" s="46">
        <v>45581</v>
      </c>
    </row>
    <row r="3820" spans="1:15" x14ac:dyDescent="0.75">
      <c r="A3820" s="31">
        <v>11280</v>
      </c>
      <c r="B3820" s="32" t="s">
        <v>3833</v>
      </c>
      <c r="C3820" s="33">
        <v>45243</v>
      </c>
      <c r="D3820" s="34">
        <v>0.63888888888888884</v>
      </c>
      <c r="E3820" s="35" t="str">
        <f t="shared" si="236"/>
        <v>Afternoon</v>
      </c>
      <c r="F3820" s="36">
        <v>7.25</v>
      </c>
      <c r="G3820" s="36" t="str">
        <f t="shared" si="237"/>
        <v>Long</v>
      </c>
      <c r="H3820" s="36" t="s">
        <v>10</v>
      </c>
      <c r="I3820" s="37">
        <v>38305</v>
      </c>
      <c r="J3820" s="32">
        <f t="shared" ca="1" si="239"/>
        <v>20</v>
      </c>
      <c r="K3820" s="37" t="str">
        <f t="shared" ca="1" si="238"/>
        <v>18-24 (Young Drivers)</v>
      </c>
      <c r="L3820" s="36" t="s">
        <v>10</v>
      </c>
      <c r="M3820" s="36">
        <v>0</v>
      </c>
      <c r="N3820" s="36">
        <v>0</v>
      </c>
      <c r="O3820" s="38">
        <v>45581</v>
      </c>
    </row>
    <row r="3821" spans="1:15" x14ac:dyDescent="0.75">
      <c r="A3821" s="39">
        <v>11280</v>
      </c>
      <c r="B3821" s="40" t="s">
        <v>3834</v>
      </c>
      <c r="C3821" s="41">
        <v>45246</v>
      </c>
      <c r="D3821" s="42">
        <v>0.63541666666666663</v>
      </c>
      <c r="E3821" s="43" t="str">
        <f t="shared" si="236"/>
        <v>Afternoon</v>
      </c>
      <c r="F3821" s="44">
        <v>7.25</v>
      </c>
      <c r="G3821" s="44" t="str">
        <f t="shared" si="237"/>
        <v>Long</v>
      </c>
      <c r="H3821" s="44" t="s">
        <v>9</v>
      </c>
      <c r="I3821" s="45">
        <v>36528</v>
      </c>
      <c r="J3821" s="40">
        <f t="shared" ca="1" si="239"/>
        <v>25</v>
      </c>
      <c r="K3821" s="45" t="str">
        <f t="shared" ca="1" si="238"/>
        <v>25+</v>
      </c>
      <c r="L3821" s="44" t="s">
        <v>11</v>
      </c>
      <c r="M3821" s="44">
        <v>0</v>
      </c>
      <c r="N3821" s="44">
        <v>0</v>
      </c>
      <c r="O3821" s="46">
        <v>45581</v>
      </c>
    </row>
    <row r="3822" spans="1:15" x14ac:dyDescent="0.75">
      <c r="A3822" s="31">
        <v>11280</v>
      </c>
      <c r="B3822" s="32" t="s">
        <v>3835</v>
      </c>
      <c r="C3822" s="33">
        <v>45247</v>
      </c>
      <c r="D3822" s="34">
        <v>0.61805555555555558</v>
      </c>
      <c r="E3822" s="35" t="str">
        <f t="shared" si="236"/>
        <v>Afternoon</v>
      </c>
      <c r="F3822" s="36">
        <v>6.75</v>
      </c>
      <c r="G3822" s="36" t="str">
        <f t="shared" si="237"/>
        <v>Long</v>
      </c>
      <c r="H3822" s="36" t="s">
        <v>10</v>
      </c>
      <c r="I3822" s="37">
        <v>38241</v>
      </c>
      <c r="J3822" s="32">
        <f t="shared" ca="1" si="239"/>
        <v>21</v>
      </c>
      <c r="K3822" s="37" t="str">
        <f t="shared" ca="1" si="238"/>
        <v>18-24 (Young Drivers)</v>
      </c>
      <c r="L3822" s="36" t="s">
        <v>10</v>
      </c>
      <c r="M3822" s="36">
        <v>0</v>
      </c>
      <c r="N3822" s="36">
        <v>0</v>
      </c>
      <c r="O3822" s="38">
        <v>45581</v>
      </c>
    </row>
    <row r="3823" spans="1:15" x14ac:dyDescent="0.75">
      <c r="A3823" s="39">
        <v>11280</v>
      </c>
      <c r="B3823" s="40" t="s">
        <v>3836</v>
      </c>
      <c r="C3823" s="41">
        <v>45247</v>
      </c>
      <c r="D3823" s="42">
        <v>0.61805555555555558</v>
      </c>
      <c r="E3823" s="43" t="str">
        <f t="shared" si="236"/>
        <v>Afternoon</v>
      </c>
      <c r="F3823" s="44">
        <v>6.75</v>
      </c>
      <c r="G3823" s="44" t="str">
        <f t="shared" si="237"/>
        <v>Long</v>
      </c>
      <c r="H3823" s="44" t="s">
        <v>9</v>
      </c>
      <c r="I3823" s="45">
        <v>38157</v>
      </c>
      <c r="J3823" s="40">
        <f t="shared" ca="1" si="239"/>
        <v>21</v>
      </c>
      <c r="K3823" s="45" t="str">
        <f t="shared" ca="1" si="238"/>
        <v>18-24 (Young Drivers)</v>
      </c>
      <c r="L3823" s="44" t="s">
        <v>10</v>
      </c>
      <c r="M3823" s="44">
        <v>0</v>
      </c>
      <c r="N3823" s="44">
        <v>0</v>
      </c>
      <c r="O3823" s="46">
        <v>45581</v>
      </c>
    </row>
    <row r="3824" spans="1:15" x14ac:dyDescent="0.75">
      <c r="A3824" s="31">
        <v>11280</v>
      </c>
      <c r="B3824" s="32" t="s">
        <v>3837</v>
      </c>
      <c r="C3824" s="33">
        <v>45250</v>
      </c>
      <c r="D3824" s="34">
        <v>0.63541666666666663</v>
      </c>
      <c r="E3824" s="35" t="str">
        <f t="shared" si="236"/>
        <v>Afternoon</v>
      </c>
      <c r="F3824" s="36">
        <v>7.25</v>
      </c>
      <c r="G3824" s="36" t="str">
        <f t="shared" si="237"/>
        <v>Long</v>
      </c>
      <c r="H3824" s="36" t="s">
        <v>9</v>
      </c>
      <c r="I3824" s="37">
        <v>37018</v>
      </c>
      <c r="J3824" s="32">
        <f t="shared" ca="1" si="239"/>
        <v>24</v>
      </c>
      <c r="K3824" s="37" t="str">
        <f t="shared" ca="1" si="238"/>
        <v>18-24 (Young Drivers)</v>
      </c>
      <c r="L3824" s="36" t="s">
        <v>10</v>
      </c>
      <c r="M3824" s="36">
        <v>0</v>
      </c>
      <c r="N3824" s="36">
        <v>0</v>
      </c>
      <c r="O3824" s="38">
        <v>45581</v>
      </c>
    </row>
    <row r="3825" spans="1:15" x14ac:dyDescent="0.75">
      <c r="A3825" s="39">
        <v>11280</v>
      </c>
      <c r="B3825" s="40" t="s">
        <v>3838</v>
      </c>
      <c r="C3825" s="41">
        <v>45251</v>
      </c>
      <c r="D3825" s="42">
        <v>0.63194444444444442</v>
      </c>
      <c r="E3825" s="43" t="str">
        <f t="shared" si="236"/>
        <v>Afternoon</v>
      </c>
      <c r="F3825" s="44">
        <v>7.25</v>
      </c>
      <c r="G3825" s="44" t="str">
        <f t="shared" si="237"/>
        <v>Long</v>
      </c>
      <c r="H3825" s="44" t="s">
        <v>9</v>
      </c>
      <c r="I3825" s="45">
        <v>35283</v>
      </c>
      <c r="J3825" s="40">
        <f t="shared" ca="1" si="239"/>
        <v>29</v>
      </c>
      <c r="K3825" s="45" t="str">
        <f t="shared" ca="1" si="238"/>
        <v>25+</v>
      </c>
      <c r="L3825" s="44" t="s">
        <v>11</v>
      </c>
      <c r="M3825" s="44">
        <v>0</v>
      </c>
      <c r="N3825" s="44">
        <v>0</v>
      </c>
      <c r="O3825" s="46">
        <v>45581</v>
      </c>
    </row>
    <row r="3826" spans="1:15" x14ac:dyDescent="0.75">
      <c r="A3826" s="31">
        <v>11280</v>
      </c>
      <c r="B3826" s="32" t="s">
        <v>3839</v>
      </c>
      <c r="C3826" s="33">
        <v>45252</v>
      </c>
      <c r="D3826" s="34">
        <v>0.58333333333333337</v>
      </c>
      <c r="E3826" s="35" t="str">
        <f t="shared" si="236"/>
        <v>Afternoon</v>
      </c>
      <c r="F3826" s="36">
        <v>6</v>
      </c>
      <c r="G3826" s="36" t="str">
        <f t="shared" si="237"/>
        <v>Long</v>
      </c>
      <c r="H3826" s="36" t="s">
        <v>10</v>
      </c>
      <c r="I3826" s="37">
        <v>32972</v>
      </c>
      <c r="J3826" s="32">
        <f t="shared" ca="1" si="239"/>
        <v>35</v>
      </c>
      <c r="K3826" s="37" t="str">
        <f t="shared" ca="1" si="238"/>
        <v>25+</v>
      </c>
      <c r="L3826" s="36" t="s">
        <v>10</v>
      </c>
      <c r="M3826" s="36">
        <v>0</v>
      </c>
      <c r="N3826" s="36">
        <v>0</v>
      </c>
      <c r="O3826" s="38">
        <v>45581</v>
      </c>
    </row>
    <row r="3827" spans="1:15" x14ac:dyDescent="0.75">
      <c r="A3827" s="39">
        <v>11280</v>
      </c>
      <c r="B3827" s="40" t="s">
        <v>3840</v>
      </c>
      <c r="C3827" s="41">
        <v>45252</v>
      </c>
      <c r="D3827" s="42">
        <v>0.63541666666666663</v>
      </c>
      <c r="E3827" s="43" t="str">
        <f t="shared" si="236"/>
        <v>Afternoon</v>
      </c>
      <c r="F3827" s="44">
        <v>7.25</v>
      </c>
      <c r="G3827" s="44" t="str">
        <f t="shared" si="237"/>
        <v>Long</v>
      </c>
      <c r="H3827" s="44" t="s">
        <v>10</v>
      </c>
      <c r="I3827" s="45">
        <v>37458</v>
      </c>
      <c r="J3827" s="40">
        <f t="shared" ca="1" si="239"/>
        <v>23</v>
      </c>
      <c r="K3827" s="45" t="str">
        <f t="shared" ca="1" si="238"/>
        <v>18-24 (Young Drivers)</v>
      </c>
      <c r="L3827" s="44" t="s">
        <v>10</v>
      </c>
      <c r="M3827" s="44">
        <v>0</v>
      </c>
      <c r="N3827" s="44">
        <v>0</v>
      </c>
      <c r="O3827" s="46">
        <v>45581</v>
      </c>
    </row>
    <row r="3828" spans="1:15" x14ac:dyDescent="0.75">
      <c r="A3828" s="31">
        <v>11280</v>
      </c>
      <c r="B3828" s="32" t="s">
        <v>3841</v>
      </c>
      <c r="C3828" s="33">
        <v>45252</v>
      </c>
      <c r="D3828" s="34">
        <v>0.63541666666666663</v>
      </c>
      <c r="E3828" s="35" t="str">
        <f t="shared" si="236"/>
        <v>Afternoon</v>
      </c>
      <c r="F3828" s="36">
        <v>7.25</v>
      </c>
      <c r="G3828" s="36" t="str">
        <f t="shared" si="237"/>
        <v>Long</v>
      </c>
      <c r="H3828" s="36" t="s">
        <v>10</v>
      </c>
      <c r="I3828" s="37">
        <v>36351</v>
      </c>
      <c r="J3828" s="32">
        <f t="shared" ca="1" si="239"/>
        <v>26</v>
      </c>
      <c r="K3828" s="37" t="str">
        <f t="shared" ca="1" si="238"/>
        <v>25+</v>
      </c>
      <c r="L3828" s="36" t="s">
        <v>10</v>
      </c>
      <c r="M3828" s="36">
        <v>0</v>
      </c>
      <c r="N3828" s="36">
        <v>0</v>
      </c>
      <c r="O3828" s="38">
        <v>45581</v>
      </c>
    </row>
    <row r="3829" spans="1:15" x14ac:dyDescent="0.75">
      <c r="A3829" s="39">
        <v>11280</v>
      </c>
      <c r="B3829" s="40" t="s">
        <v>3842</v>
      </c>
      <c r="C3829" s="41">
        <v>45253</v>
      </c>
      <c r="D3829" s="42">
        <v>0.66666666666666663</v>
      </c>
      <c r="E3829" s="43" t="str">
        <f t="shared" si="236"/>
        <v>Afternoon</v>
      </c>
      <c r="F3829" s="44">
        <v>8</v>
      </c>
      <c r="G3829" s="44" t="str">
        <f t="shared" si="237"/>
        <v>Long</v>
      </c>
      <c r="H3829" s="44" t="s">
        <v>10</v>
      </c>
      <c r="I3829" s="45">
        <v>30095</v>
      </c>
      <c r="J3829" s="40">
        <f t="shared" ca="1" si="239"/>
        <v>43</v>
      </c>
      <c r="K3829" s="45" t="str">
        <f t="shared" ca="1" si="238"/>
        <v>25+</v>
      </c>
      <c r="L3829" s="44" t="s">
        <v>10</v>
      </c>
      <c r="M3829" s="44">
        <v>0</v>
      </c>
      <c r="N3829" s="44">
        <v>0</v>
      </c>
      <c r="O3829" s="46">
        <v>45581</v>
      </c>
    </row>
    <row r="3830" spans="1:15" x14ac:dyDescent="0.75">
      <c r="A3830" s="31">
        <v>11280</v>
      </c>
      <c r="B3830" s="32" t="s">
        <v>3843</v>
      </c>
      <c r="C3830" s="33">
        <v>45253</v>
      </c>
      <c r="D3830" s="34">
        <v>0.64583333333333337</v>
      </c>
      <c r="E3830" s="35" t="str">
        <f t="shared" si="236"/>
        <v>Afternoon</v>
      </c>
      <c r="F3830" s="36">
        <v>7.5</v>
      </c>
      <c r="G3830" s="36" t="str">
        <f t="shared" si="237"/>
        <v>Long</v>
      </c>
      <c r="H3830" s="36" t="s">
        <v>9</v>
      </c>
      <c r="I3830" s="37">
        <v>37357</v>
      </c>
      <c r="J3830" s="32">
        <f t="shared" ca="1" si="239"/>
        <v>23</v>
      </c>
      <c r="K3830" s="37" t="str">
        <f t="shared" ca="1" si="238"/>
        <v>18-24 (Young Drivers)</v>
      </c>
      <c r="L3830" s="36" t="s">
        <v>10</v>
      </c>
      <c r="M3830" s="36">
        <v>0</v>
      </c>
      <c r="N3830" s="36">
        <v>0</v>
      </c>
      <c r="O3830" s="38">
        <v>45581</v>
      </c>
    </row>
    <row r="3831" spans="1:15" x14ac:dyDescent="0.75">
      <c r="A3831" s="39">
        <v>11280</v>
      </c>
      <c r="B3831" s="40" t="s">
        <v>3844</v>
      </c>
      <c r="C3831" s="41">
        <v>45253</v>
      </c>
      <c r="D3831" s="42">
        <v>0.64583333333333337</v>
      </c>
      <c r="E3831" s="43" t="str">
        <f t="shared" si="236"/>
        <v>Afternoon</v>
      </c>
      <c r="F3831" s="44">
        <v>7.5</v>
      </c>
      <c r="G3831" s="44" t="str">
        <f t="shared" si="237"/>
        <v>Long</v>
      </c>
      <c r="H3831" s="44" t="s">
        <v>10</v>
      </c>
      <c r="I3831" s="45">
        <v>28707</v>
      </c>
      <c r="J3831" s="40">
        <f t="shared" ca="1" si="239"/>
        <v>47</v>
      </c>
      <c r="K3831" s="45" t="str">
        <f t="shared" ca="1" si="238"/>
        <v>25+</v>
      </c>
      <c r="L3831" s="44" t="s">
        <v>10</v>
      </c>
      <c r="M3831" s="44">
        <v>0</v>
      </c>
      <c r="N3831" s="44">
        <v>0</v>
      </c>
      <c r="O3831" s="46">
        <v>45581</v>
      </c>
    </row>
    <row r="3832" spans="1:15" x14ac:dyDescent="0.75">
      <c r="A3832" s="31">
        <v>11280</v>
      </c>
      <c r="B3832" s="32" t="s">
        <v>3845</v>
      </c>
      <c r="C3832" s="33">
        <v>45260</v>
      </c>
      <c r="D3832" s="34">
        <v>0.60069444444444442</v>
      </c>
      <c r="E3832" s="35" t="str">
        <f t="shared" si="236"/>
        <v>Afternoon</v>
      </c>
      <c r="F3832" s="36">
        <v>6.5</v>
      </c>
      <c r="G3832" s="36" t="str">
        <f t="shared" si="237"/>
        <v>Long</v>
      </c>
      <c r="H3832" s="36" t="s">
        <v>10</v>
      </c>
      <c r="I3832" s="37">
        <v>35925</v>
      </c>
      <c r="J3832" s="32">
        <f t="shared" ca="1" si="239"/>
        <v>27</v>
      </c>
      <c r="K3832" s="37" t="str">
        <f t="shared" ca="1" si="238"/>
        <v>25+</v>
      </c>
      <c r="L3832" s="36" t="s">
        <v>10</v>
      </c>
      <c r="M3832" s="36">
        <v>1</v>
      </c>
      <c r="N3832" s="36">
        <v>1</v>
      </c>
      <c r="O3832" s="38">
        <v>45581</v>
      </c>
    </row>
    <row r="3833" spans="1:15" x14ac:dyDescent="0.75">
      <c r="A3833" s="39">
        <v>11280</v>
      </c>
      <c r="B3833" s="40" t="s">
        <v>3846</v>
      </c>
      <c r="C3833" s="41">
        <v>45260</v>
      </c>
      <c r="D3833" s="42">
        <v>0.64930555555555558</v>
      </c>
      <c r="E3833" s="43" t="str">
        <f t="shared" si="236"/>
        <v>Afternoon</v>
      </c>
      <c r="F3833" s="44">
        <v>7.5</v>
      </c>
      <c r="G3833" s="44" t="str">
        <f t="shared" si="237"/>
        <v>Long</v>
      </c>
      <c r="H3833" s="44" t="s">
        <v>9</v>
      </c>
      <c r="I3833" s="45">
        <v>29991</v>
      </c>
      <c r="J3833" s="40">
        <f t="shared" ca="1" si="239"/>
        <v>43</v>
      </c>
      <c r="K3833" s="45" t="str">
        <f t="shared" ca="1" si="238"/>
        <v>25+</v>
      </c>
      <c r="L3833" s="44" t="s">
        <v>10</v>
      </c>
      <c r="M3833" s="44">
        <v>1</v>
      </c>
      <c r="N3833" s="44">
        <v>1</v>
      </c>
      <c r="O3833" s="46">
        <v>45581</v>
      </c>
    </row>
    <row r="3834" spans="1:15" x14ac:dyDescent="0.75">
      <c r="A3834" s="31">
        <v>11280</v>
      </c>
      <c r="B3834" s="32" t="s">
        <v>3847</v>
      </c>
      <c r="C3834" s="33">
        <v>45260</v>
      </c>
      <c r="D3834" s="34">
        <v>0.64930555555555558</v>
      </c>
      <c r="E3834" s="35" t="str">
        <f t="shared" si="236"/>
        <v>Afternoon</v>
      </c>
      <c r="F3834" s="36">
        <v>7.5</v>
      </c>
      <c r="G3834" s="36" t="str">
        <f t="shared" si="237"/>
        <v>Long</v>
      </c>
      <c r="H3834" s="36" t="s">
        <v>9</v>
      </c>
      <c r="I3834" s="37">
        <v>33828</v>
      </c>
      <c r="J3834" s="32">
        <f t="shared" ca="1" si="239"/>
        <v>33</v>
      </c>
      <c r="K3834" s="37" t="str">
        <f t="shared" ca="1" si="238"/>
        <v>25+</v>
      </c>
      <c r="L3834" s="36" t="s">
        <v>10</v>
      </c>
      <c r="M3834" s="36">
        <v>1</v>
      </c>
      <c r="N3834" s="36">
        <v>1</v>
      </c>
      <c r="O3834" s="38">
        <v>45581</v>
      </c>
    </row>
    <row r="3835" spans="1:15" x14ac:dyDescent="0.75">
      <c r="A3835" s="39">
        <v>11280</v>
      </c>
      <c r="B3835" s="40" t="s">
        <v>3848</v>
      </c>
      <c r="C3835" s="41">
        <v>45267</v>
      </c>
      <c r="D3835" s="42">
        <v>0.625</v>
      </c>
      <c r="E3835" s="43" t="str">
        <f t="shared" si="236"/>
        <v>Afternoon</v>
      </c>
      <c r="F3835" s="44">
        <v>7</v>
      </c>
      <c r="G3835" s="44" t="str">
        <f t="shared" si="237"/>
        <v>Long</v>
      </c>
      <c r="H3835" s="44" t="s">
        <v>9</v>
      </c>
      <c r="I3835" s="45">
        <v>36519</v>
      </c>
      <c r="J3835" s="40">
        <f t="shared" ca="1" si="239"/>
        <v>25</v>
      </c>
      <c r="K3835" s="45" t="str">
        <f t="shared" ca="1" si="238"/>
        <v>25+</v>
      </c>
      <c r="L3835" s="44" t="s">
        <v>10</v>
      </c>
      <c r="M3835" s="44">
        <v>0</v>
      </c>
      <c r="N3835" s="44">
        <v>0</v>
      </c>
      <c r="O3835" s="46">
        <v>45581</v>
      </c>
    </row>
    <row r="3836" spans="1:15" x14ac:dyDescent="0.75">
      <c r="A3836" s="31">
        <v>11280</v>
      </c>
      <c r="B3836" s="32" t="s">
        <v>3849</v>
      </c>
      <c r="C3836" s="33">
        <v>45267</v>
      </c>
      <c r="D3836" s="34">
        <v>0.625</v>
      </c>
      <c r="E3836" s="35" t="str">
        <f t="shared" si="236"/>
        <v>Afternoon</v>
      </c>
      <c r="F3836" s="36">
        <v>7</v>
      </c>
      <c r="G3836" s="36" t="str">
        <f t="shared" si="237"/>
        <v>Long</v>
      </c>
      <c r="H3836" s="36" t="s">
        <v>9</v>
      </c>
      <c r="I3836" s="37">
        <v>33735</v>
      </c>
      <c r="J3836" s="32">
        <f t="shared" ca="1" si="239"/>
        <v>33</v>
      </c>
      <c r="K3836" s="37" t="str">
        <f t="shared" ca="1" si="238"/>
        <v>25+</v>
      </c>
      <c r="L3836" s="36" t="s">
        <v>10</v>
      </c>
      <c r="M3836" s="36">
        <v>0</v>
      </c>
      <c r="N3836" s="36">
        <v>0</v>
      </c>
      <c r="O3836" s="38">
        <v>45581</v>
      </c>
    </row>
    <row r="3837" spans="1:15" x14ac:dyDescent="0.75">
      <c r="A3837" s="39">
        <v>11280</v>
      </c>
      <c r="B3837" s="40" t="s">
        <v>3850</v>
      </c>
      <c r="C3837" s="41">
        <v>45253</v>
      </c>
      <c r="D3837" s="42">
        <v>0.66666666666666663</v>
      </c>
      <c r="E3837" s="43" t="str">
        <f t="shared" si="236"/>
        <v>Afternoon</v>
      </c>
      <c r="F3837" s="44">
        <v>8</v>
      </c>
      <c r="G3837" s="44" t="str">
        <f t="shared" si="237"/>
        <v>Long</v>
      </c>
      <c r="H3837" s="44" t="s">
        <v>10</v>
      </c>
      <c r="I3837" s="45">
        <v>30095</v>
      </c>
      <c r="J3837" s="40">
        <f t="shared" ca="1" si="239"/>
        <v>43</v>
      </c>
      <c r="K3837" s="45" t="str">
        <f t="shared" ca="1" si="238"/>
        <v>25+</v>
      </c>
      <c r="L3837" s="44" t="s">
        <v>10</v>
      </c>
      <c r="M3837" s="44">
        <v>0</v>
      </c>
      <c r="N3837" s="44">
        <v>0</v>
      </c>
      <c r="O3837" s="46">
        <v>45581</v>
      </c>
    </row>
    <row r="3838" spans="1:15" x14ac:dyDescent="0.75">
      <c r="A3838" s="31">
        <v>11280</v>
      </c>
      <c r="B3838" s="32" t="s">
        <v>3851</v>
      </c>
      <c r="C3838" s="33">
        <v>45268</v>
      </c>
      <c r="D3838" s="34">
        <v>0.61805555555555558</v>
      </c>
      <c r="E3838" s="35" t="str">
        <f t="shared" si="236"/>
        <v>Afternoon</v>
      </c>
      <c r="F3838" s="36">
        <v>6.75</v>
      </c>
      <c r="G3838" s="36" t="str">
        <f t="shared" si="237"/>
        <v>Long</v>
      </c>
      <c r="H3838" s="36" t="s">
        <v>10</v>
      </c>
      <c r="I3838" s="37">
        <v>37690</v>
      </c>
      <c r="J3838" s="32">
        <f t="shared" ca="1" si="239"/>
        <v>22</v>
      </c>
      <c r="K3838" s="37" t="str">
        <f t="shared" ca="1" si="238"/>
        <v>18-24 (Young Drivers)</v>
      </c>
      <c r="L3838" s="36" t="s">
        <v>10</v>
      </c>
      <c r="M3838" s="36">
        <v>0</v>
      </c>
      <c r="N3838" s="36">
        <v>0</v>
      </c>
      <c r="O3838" s="38">
        <v>45581</v>
      </c>
    </row>
    <row r="3839" spans="1:15" x14ac:dyDescent="0.75">
      <c r="A3839" s="39">
        <v>11280</v>
      </c>
      <c r="B3839" s="40" t="s">
        <v>3852</v>
      </c>
      <c r="C3839" s="41">
        <v>45268</v>
      </c>
      <c r="D3839" s="42">
        <v>0.61805555555555558</v>
      </c>
      <c r="E3839" s="43" t="str">
        <f t="shared" si="236"/>
        <v>Afternoon</v>
      </c>
      <c r="F3839" s="44">
        <v>6.75</v>
      </c>
      <c r="G3839" s="44" t="str">
        <f t="shared" si="237"/>
        <v>Long</v>
      </c>
      <c r="H3839" s="44" t="s">
        <v>9</v>
      </c>
      <c r="I3839" s="45">
        <v>38454</v>
      </c>
      <c r="J3839" s="40">
        <f t="shared" ca="1" si="239"/>
        <v>20</v>
      </c>
      <c r="K3839" s="45" t="str">
        <f t="shared" ca="1" si="238"/>
        <v>18-24 (Young Drivers)</v>
      </c>
      <c r="L3839" s="44" t="s">
        <v>10</v>
      </c>
      <c r="M3839" s="44">
        <v>0</v>
      </c>
      <c r="N3839" s="44">
        <v>0</v>
      </c>
      <c r="O3839" s="46">
        <v>45581</v>
      </c>
    </row>
    <row r="3840" spans="1:15" x14ac:dyDescent="0.75">
      <c r="A3840" s="31">
        <v>11280</v>
      </c>
      <c r="B3840" s="32" t="s">
        <v>3853</v>
      </c>
      <c r="C3840" s="33">
        <v>45270</v>
      </c>
      <c r="D3840" s="34">
        <v>0.60069444444444442</v>
      </c>
      <c r="E3840" s="35" t="str">
        <f t="shared" ref="E3840:E3903" si="240">IF(D3840&lt;TIME(12,0,0), "Morning", IF(D3840&lt;TIME(18,0,0), "Afternoon", "Evening"))</f>
        <v>Afternoon</v>
      </c>
      <c r="F3840" s="36">
        <v>6.5</v>
      </c>
      <c r="G3840" s="36" t="str">
        <f t="shared" ref="G3840:G3903" si="241">IF(F3840 &lt; 2.5, "Short",
  IF(F3840 &lt;= 4, "Medium", "Long")
)</f>
        <v>Long</v>
      </c>
      <c r="H3840" s="36" t="s">
        <v>10</v>
      </c>
      <c r="I3840" s="37">
        <v>34439</v>
      </c>
      <c r="J3840" s="32">
        <f t="shared" ca="1" si="239"/>
        <v>31</v>
      </c>
      <c r="K3840" s="37" t="str">
        <f t="shared" ref="K3840:K3903" ca="1" si="242" xml:space="preserve"> IF(J3840 &lt; 15, "Invalid (Below Minimum Age)", IF(J3840 = 15, "15 (Moped/Tractor)", IF(J3840 = 16, "16 (Light Vehicles)", IF(J3840 = 17, "17 (Car/Motorcycle)", IF(J3840 &lt;= 24, "18-24 (Young Drivers)","25+"
        )
      )
    )
  )
)</f>
        <v>25+</v>
      </c>
      <c r="L3840" s="36" t="s">
        <v>10</v>
      </c>
      <c r="M3840" s="36">
        <v>1</v>
      </c>
      <c r="N3840" s="36">
        <v>1</v>
      </c>
      <c r="O3840" s="38">
        <v>45581</v>
      </c>
    </row>
    <row r="3841" spans="1:15" x14ac:dyDescent="0.75">
      <c r="A3841" s="39">
        <v>11280</v>
      </c>
      <c r="B3841" s="40" t="s">
        <v>3854</v>
      </c>
      <c r="C3841" s="41">
        <v>45271</v>
      </c>
      <c r="D3841" s="42">
        <v>0.61805555555555558</v>
      </c>
      <c r="E3841" s="43" t="str">
        <f t="shared" si="240"/>
        <v>Afternoon</v>
      </c>
      <c r="F3841" s="44">
        <v>6.75</v>
      </c>
      <c r="G3841" s="44" t="str">
        <f t="shared" si="241"/>
        <v>Long</v>
      </c>
      <c r="H3841" s="44" t="s">
        <v>10</v>
      </c>
      <c r="I3841" s="45">
        <v>34328</v>
      </c>
      <c r="J3841" s="40">
        <f t="shared" ca="1" si="239"/>
        <v>31</v>
      </c>
      <c r="K3841" s="45" t="str">
        <f t="shared" ca="1" si="242"/>
        <v>25+</v>
      </c>
      <c r="L3841" s="44" t="s">
        <v>10</v>
      </c>
      <c r="M3841" s="44">
        <v>0</v>
      </c>
      <c r="N3841" s="44">
        <v>0</v>
      </c>
      <c r="O3841" s="46">
        <v>45581</v>
      </c>
    </row>
    <row r="3842" spans="1:15" x14ac:dyDescent="0.75">
      <c r="A3842" s="31">
        <v>11280</v>
      </c>
      <c r="B3842" s="32" t="s">
        <v>3855</v>
      </c>
      <c r="C3842" s="33">
        <v>45272</v>
      </c>
      <c r="D3842" s="34">
        <v>0.58333333333333337</v>
      </c>
      <c r="E3842" s="35" t="str">
        <f t="shared" si="240"/>
        <v>Afternoon</v>
      </c>
      <c r="F3842" s="36">
        <v>6</v>
      </c>
      <c r="G3842" s="36" t="str">
        <f t="shared" si="241"/>
        <v>Long</v>
      </c>
      <c r="H3842" s="36" t="s">
        <v>10</v>
      </c>
      <c r="I3842" s="37">
        <v>34901</v>
      </c>
      <c r="J3842" s="32">
        <f t="shared" ref="J3842:J3905" ca="1" si="243">IFERROR(DATEDIF(I3842, TODAY(), "Y"), 0)</f>
        <v>30</v>
      </c>
      <c r="K3842" s="37" t="str">
        <f t="shared" ca="1" si="242"/>
        <v>25+</v>
      </c>
      <c r="L3842" s="36" t="s">
        <v>11</v>
      </c>
      <c r="M3842" s="36">
        <v>0</v>
      </c>
      <c r="N3842" s="36">
        <v>0</v>
      </c>
      <c r="O3842" s="38">
        <v>45581</v>
      </c>
    </row>
    <row r="3843" spans="1:15" x14ac:dyDescent="0.75">
      <c r="A3843" s="39">
        <v>11280</v>
      </c>
      <c r="B3843" s="40" t="s">
        <v>3856</v>
      </c>
      <c r="C3843" s="41">
        <v>45272</v>
      </c>
      <c r="D3843" s="42">
        <v>0.625</v>
      </c>
      <c r="E3843" s="43" t="str">
        <f t="shared" si="240"/>
        <v>Afternoon</v>
      </c>
      <c r="F3843" s="44">
        <v>7</v>
      </c>
      <c r="G3843" s="44" t="str">
        <f t="shared" si="241"/>
        <v>Long</v>
      </c>
      <c r="H3843" s="44" t="s">
        <v>9</v>
      </c>
      <c r="I3843" s="45">
        <v>39045</v>
      </c>
      <c r="J3843" s="40">
        <f t="shared" ca="1" si="243"/>
        <v>18</v>
      </c>
      <c r="K3843" s="45" t="str">
        <f t="shared" ca="1" si="242"/>
        <v>18-24 (Young Drivers)</v>
      </c>
      <c r="L3843" s="44" t="s">
        <v>10</v>
      </c>
      <c r="M3843" s="44">
        <v>0</v>
      </c>
      <c r="N3843" s="44">
        <v>0</v>
      </c>
      <c r="O3843" s="46">
        <v>45581</v>
      </c>
    </row>
    <row r="3844" spans="1:15" x14ac:dyDescent="0.75">
      <c r="A3844" s="31">
        <v>11280</v>
      </c>
      <c r="B3844" s="32" t="s">
        <v>3857</v>
      </c>
      <c r="C3844" s="33">
        <v>45272</v>
      </c>
      <c r="D3844" s="34">
        <v>0.625</v>
      </c>
      <c r="E3844" s="35" t="str">
        <f t="shared" si="240"/>
        <v>Afternoon</v>
      </c>
      <c r="F3844" s="36">
        <v>7</v>
      </c>
      <c r="G3844" s="36" t="str">
        <f t="shared" si="241"/>
        <v>Long</v>
      </c>
      <c r="H3844" s="36" t="s">
        <v>9</v>
      </c>
      <c r="I3844" s="37">
        <v>30898</v>
      </c>
      <c r="J3844" s="32">
        <f t="shared" ca="1" si="243"/>
        <v>41</v>
      </c>
      <c r="K3844" s="37" t="str">
        <f t="shared" ca="1" si="242"/>
        <v>25+</v>
      </c>
      <c r="L3844" s="36" t="s">
        <v>10</v>
      </c>
      <c r="M3844" s="36">
        <v>0</v>
      </c>
      <c r="N3844" s="36">
        <v>0</v>
      </c>
      <c r="O3844" s="38">
        <v>45581</v>
      </c>
    </row>
    <row r="3845" spans="1:15" x14ac:dyDescent="0.75">
      <c r="A3845" s="39">
        <v>11280</v>
      </c>
      <c r="B3845" s="40" t="s">
        <v>3858</v>
      </c>
      <c r="C3845" s="41">
        <v>45275</v>
      </c>
      <c r="D3845" s="42">
        <v>0.66319444444444442</v>
      </c>
      <c r="E3845" s="43" t="str">
        <f t="shared" si="240"/>
        <v>Afternoon</v>
      </c>
      <c r="F3845" s="44">
        <v>8</v>
      </c>
      <c r="G3845" s="44" t="str">
        <f t="shared" si="241"/>
        <v>Long</v>
      </c>
      <c r="H3845" s="44" t="s">
        <v>9</v>
      </c>
      <c r="I3845" s="45">
        <v>37709</v>
      </c>
      <c r="J3845" s="40">
        <f t="shared" ca="1" si="243"/>
        <v>22</v>
      </c>
      <c r="K3845" s="45" t="str">
        <f t="shared" ca="1" si="242"/>
        <v>18-24 (Young Drivers)</v>
      </c>
      <c r="L3845" s="44" t="s">
        <v>10</v>
      </c>
      <c r="M3845" s="44">
        <v>0</v>
      </c>
      <c r="N3845" s="44">
        <v>0</v>
      </c>
      <c r="O3845" s="46">
        <v>45581</v>
      </c>
    </row>
    <row r="3846" spans="1:15" x14ac:dyDescent="0.75">
      <c r="A3846" s="31">
        <v>11280</v>
      </c>
      <c r="B3846" s="32" t="s">
        <v>3859</v>
      </c>
      <c r="C3846" s="33">
        <v>45034</v>
      </c>
      <c r="D3846" s="34">
        <v>0.70972222222222225</v>
      </c>
      <c r="E3846" s="35" t="str">
        <f t="shared" si="240"/>
        <v>Afternoon</v>
      </c>
      <c r="F3846" s="36">
        <v>8</v>
      </c>
      <c r="G3846" s="36" t="str">
        <f t="shared" si="241"/>
        <v>Long</v>
      </c>
      <c r="H3846" s="36" t="s">
        <v>9</v>
      </c>
      <c r="I3846" s="37">
        <v>37957</v>
      </c>
      <c r="J3846" s="32">
        <f t="shared" ca="1" si="243"/>
        <v>21</v>
      </c>
      <c r="K3846" s="37" t="str">
        <f t="shared" ca="1" si="242"/>
        <v>18-24 (Young Drivers)</v>
      </c>
      <c r="L3846" s="36" t="s">
        <v>10</v>
      </c>
      <c r="M3846" s="36">
        <v>1</v>
      </c>
      <c r="N3846" s="36">
        <v>1</v>
      </c>
      <c r="O3846" s="38">
        <v>45581</v>
      </c>
    </row>
    <row r="3847" spans="1:15" x14ac:dyDescent="0.75">
      <c r="A3847" s="39">
        <v>11280</v>
      </c>
      <c r="B3847" s="40" t="s">
        <v>3860</v>
      </c>
      <c r="C3847" s="41">
        <v>45035</v>
      </c>
      <c r="D3847" s="42">
        <v>0.76388888888888884</v>
      </c>
      <c r="E3847" s="43" t="str">
        <f t="shared" si="240"/>
        <v>Evening</v>
      </c>
      <c r="F3847" s="44">
        <v>9.25</v>
      </c>
      <c r="G3847" s="44" t="str">
        <f t="shared" si="241"/>
        <v>Long</v>
      </c>
      <c r="H3847" s="44" t="s">
        <v>9</v>
      </c>
      <c r="I3847" s="45">
        <v>33594</v>
      </c>
      <c r="J3847" s="40">
        <f t="shared" ca="1" si="243"/>
        <v>33</v>
      </c>
      <c r="K3847" s="45" t="str">
        <f t="shared" ca="1" si="242"/>
        <v>25+</v>
      </c>
      <c r="L3847" s="44" t="s">
        <v>10</v>
      </c>
      <c r="M3847" s="44">
        <v>0</v>
      </c>
      <c r="N3847" s="44">
        <v>0</v>
      </c>
      <c r="O3847" s="46">
        <v>45581</v>
      </c>
    </row>
    <row r="3848" spans="1:15" x14ac:dyDescent="0.75">
      <c r="A3848" s="31">
        <v>11280</v>
      </c>
      <c r="B3848" s="32" t="s">
        <v>3861</v>
      </c>
      <c r="C3848" s="33">
        <v>45035</v>
      </c>
      <c r="D3848" s="34">
        <v>0.76388888888888884</v>
      </c>
      <c r="E3848" s="35" t="str">
        <f t="shared" si="240"/>
        <v>Evening</v>
      </c>
      <c r="F3848" s="36">
        <v>9.25</v>
      </c>
      <c r="G3848" s="36" t="str">
        <f t="shared" si="241"/>
        <v>Long</v>
      </c>
      <c r="H3848" s="36" t="s">
        <v>10</v>
      </c>
      <c r="I3848" s="37">
        <v>33026</v>
      </c>
      <c r="J3848" s="32">
        <f t="shared" ca="1" si="243"/>
        <v>35</v>
      </c>
      <c r="K3848" s="37" t="str">
        <f t="shared" ca="1" si="242"/>
        <v>25+</v>
      </c>
      <c r="L3848" s="36" t="s">
        <v>10</v>
      </c>
      <c r="M3848" s="36">
        <v>0</v>
      </c>
      <c r="N3848" s="36">
        <v>0</v>
      </c>
      <c r="O3848" s="38">
        <v>45581</v>
      </c>
    </row>
    <row r="3849" spans="1:15" x14ac:dyDescent="0.75">
      <c r="A3849" s="39">
        <v>11280</v>
      </c>
      <c r="B3849" s="40" t="s">
        <v>3862</v>
      </c>
      <c r="C3849" s="41">
        <v>45036</v>
      </c>
      <c r="D3849" s="42">
        <v>0.68888888888888888</v>
      </c>
      <c r="E3849" s="43" t="str">
        <f t="shared" si="240"/>
        <v>Afternoon</v>
      </c>
      <c r="F3849" s="44">
        <v>7.5</v>
      </c>
      <c r="G3849" s="44" t="str">
        <f t="shared" si="241"/>
        <v>Long</v>
      </c>
      <c r="H3849" s="44" t="s">
        <v>10</v>
      </c>
      <c r="I3849" s="45">
        <v>31878</v>
      </c>
      <c r="J3849" s="40">
        <f t="shared" ca="1" si="243"/>
        <v>38</v>
      </c>
      <c r="K3849" s="45" t="str">
        <f t="shared" ca="1" si="242"/>
        <v>25+</v>
      </c>
      <c r="L3849" s="44" t="s">
        <v>10</v>
      </c>
      <c r="M3849" s="44">
        <v>1</v>
      </c>
      <c r="N3849" s="44">
        <v>1</v>
      </c>
      <c r="O3849" s="46">
        <v>45581</v>
      </c>
    </row>
    <row r="3850" spans="1:15" x14ac:dyDescent="0.75">
      <c r="A3850" s="31">
        <v>11280</v>
      </c>
      <c r="B3850" s="32" t="s">
        <v>3863</v>
      </c>
      <c r="C3850" s="33">
        <v>45036</v>
      </c>
      <c r="D3850" s="34">
        <v>0.68888888888888888</v>
      </c>
      <c r="E3850" s="35" t="str">
        <f t="shared" si="240"/>
        <v>Afternoon</v>
      </c>
      <c r="F3850" s="36">
        <v>7.5</v>
      </c>
      <c r="G3850" s="36" t="str">
        <f t="shared" si="241"/>
        <v>Long</v>
      </c>
      <c r="H3850" s="36" t="s">
        <v>10</v>
      </c>
      <c r="I3850" s="37">
        <v>29974</v>
      </c>
      <c r="J3850" s="32">
        <f t="shared" ca="1" si="243"/>
        <v>43</v>
      </c>
      <c r="K3850" s="37" t="str">
        <f t="shared" ca="1" si="242"/>
        <v>25+</v>
      </c>
      <c r="L3850" s="36" t="s">
        <v>10</v>
      </c>
      <c r="M3850" s="36">
        <v>1</v>
      </c>
      <c r="N3850" s="36">
        <v>1</v>
      </c>
      <c r="O3850" s="38">
        <v>45581</v>
      </c>
    </row>
    <row r="3851" spans="1:15" x14ac:dyDescent="0.75">
      <c r="A3851" s="39">
        <v>11280</v>
      </c>
      <c r="B3851" s="40" t="s">
        <v>3864</v>
      </c>
      <c r="C3851" s="41">
        <v>45036</v>
      </c>
      <c r="D3851" s="42">
        <v>0.77777777777777779</v>
      </c>
      <c r="E3851" s="43" t="str">
        <f t="shared" si="240"/>
        <v>Evening</v>
      </c>
      <c r="F3851" s="44">
        <v>9.75</v>
      </c>
      <c r="G3851" s="44" t="str">
        <f t="shared" si="241"/>
        <v>Long</v>
      </c>
      <c r="H3851" s="44" t="s">
        <v>10</v>
      </c>
      <c r="I3851" s="45">
        <v>34950</v>
      </c>
      <c r="J3851" s="40">
        <f t="shared" ca="1" si="243"/>
        <v>30</v>
      </c>
      <c r="K3851" s="45" t="str">
        <f t="shared" ca="1" si="242"/>
        <v>25+</v>
      </c>
      <c r="L3851" s="44" t="s">
        <v>10</v>
      </c>
      <c r="M3851" s="44">
        <v>0</v>
      </c>
      <c r="N3851" s="44">
        <v>0</v>
      </c>
      <c r="O3851" s="46">
        <v>45581</v>
      </c>
    </row>
    <row r="3852" spans="1:15" x14ac:dyDescent="0.75">
      <c r="A3852" s="31">
        <v>11280</v>
      </c>
      <c r="B3852" s="32" t="s">
        <v>3865</v>
      </c>
      <c r="C3852" s="33">
        <v>45036</v>
      </c>
      <c r="D3852" s="34">
        <v>0.77777777777777779</v>
      </c>
      <c r="E3852" s="35" t="str">
        <f t="shared" si="240"/>
        <v>Evening</v>
      </c>
      <c r="F3852" s="36">
        <v>9.75</v>
      </c>
      <c r="G3852" s="36" t="str">
        <f t="shared" si="241"/>
        <v>Long</v>
      </c>
      <c r="H3852" s="36" t="s">
        <v>9</v>
      </c>
      <c r="I3852" s="37">
        <v>38672</v>
      </c>
      <c r="J3852" s="32">
        <f t="shared" ca="1" si="243"/>
        <v>19</v>
      </c>
      <c r="K3852" s="37" t="str">
        <f t="shared" ca="1" si="242"/>
        <v>18-24 (Young Drivers)</v>
      </c>
      <c r="L3852" s="36" t="s">
        <v>11</v>
      </c>
      <c r="M3852" s="36">
        <v>0</v>
      </c>
      <c r="N3852" s="36">
        <v>0</v>
      </c>
      <c r="O3852" s="38">
        <v>45581</v>
      </c>
    </row>
    <row r="3853" spans="1:15" x14ac:dyDescent="0.75">
      <c r="A3853" s="39">
        <v>11280</v>
      </c>
      <c r="B3853" s="40" t="s">
        <v>3866</v>
      </c>
      <c r="C3853" s="41">
        <v>45037</v>
      </c>
      <c r="D3853" s="42">
        <v>0.72569444444444442</v>
      </c>
      <c r="E3853" s="43" t="str">
        <f t="shared" si="240"/>
        <v>Afternoon</v>
      </c>
      <c r="F3853" s="44">
        <v>8.5</v>
      </c>
      <c r="G3853" s="44" t="str">
        <f t="shared" si="241"/>
        <v>Long</v>
      </c>
      <c r="H3853" s="44" t="s">
        <v>10</v>
      </c>
      <c r="I3853" s="45">
        <v>26870</v>
      </c>
      <c r="J3853" s="40">
        <f t="shared" ca="1" si="243"/>
        <v>52</v>
      </c>
      <c r="K3853" s="45" t="str">
        <f t="shared" ca="1" si="242"/>
        <v>25+</v>
      </c>
      <c r="L3853" s="44" t="s">
        <v>10</v>
      </c>
      <c r="M3853" s="44">
        <v>0</v>
      </c>
      <c r="N3853" s="44">
        <v>0</v>
      </c>
      <c r="O3853" s="46">
        <v>45581</v>
      </c>
    </row>
    <row r="3854" spans="1:15" x14ac:dyDescent="0.75">
      <c r="A3854" s="31">
        <v>11280</v>
      </c>
      <c r="B3854" s="32" t="s">
        <v>3867</v>
      </c>
      <c r="C3854" s="33">
        <v>45037</v>
      </c>
      <c r="D3854" s="34">
        <v>0.77500000000000002</v>
      </c>
      <c r="E3854" s="35" t="str">
        <f t="shared" si="240"/>
        <v>Evening</v>
      </c>
      <c r="F3854" s="36">
        <v>9.5</v>
      </c>
      <c r="G3854" s="36" t="str">
        <f t="shared" si="241"/>
        <v>Long</v>
      </c>
      <c r="H3854" s="36" t="s">
        <v>10</v>
      </c>
      <c r="I3854" s="37">
        <v>24241</v>
      </c>
      <c r="J3854" s="32">
        <f t="shared" ca="1" si="243"/>
        <v>59</v>
      </c>
      <c r="K3854" s="37" t="str">
        <f t="shared" ca="1" si="242"/>
        <v>25+</v>
      </c>
      <c r="L3854" s="36" t="s">
        <v>10</v>
      </c>
      <c r="M3854" s="36">
        <v>0</v>
      </c>
      <c r="N3854" s="36">
        <v>0</v>
      </c>
      <c r="O3854" s="38">
        <v>45581</v>
      </c>
    </row>
    <row r="3855" spans="1:15" x14ac:dyDescent="0.75">
      <c r="A3855" s="39">
        <v>11280</v>
      </c>
      <c r="B3855" s="40" t="s">
        <v>3868</v>
      </c>
      <c r="C3855" s="41">
        <v>45041</v>
      </c>
      <c r="D3855" s="42">
        <v>0.68402777777777779</v>
      </c>
      <c r="E3855" s="43" t="str">
        <f t="shared" si="240"/>
        <v>Afternoon</v>
      </c>
      <c r="F3855" s="44">
        <v>7.5</v>
      </c>
      <c r="G3855" s="44" t="str">
        <f t="shared" si="241"/>
        <v>Long</v>
      </c>
      <c r="H3855" s="44" t="s">
        <v>9</v>
      </c>
      <c r="I3855" s="45">
        <v>35387</v>
      </c>
      <c r="J3855" s="40">
        <f t="shared" ca="1" si="243"/>
        <v>28</v>
      </c>
      <c r="K3855" s="45" t="str">
        <f t="shared" ca="1" si="242"/>
        <v>25+</v>
      </c>
      <c r="L3855" s="44" t="s">
        <v>11</v>
      </c>
      <c r="M3855" s="44">
        <v>0</v>
      </c>
      <c r="N3855" s="44">
        <v>0</v>
      </c>
      <c r="O3855" s="46">
        <v>45581</v>
      </c>
    </row>
    <row r="3856" spans="1:15" x14ac:dyDescent="0.75">
      <c r="A3856" s="31">
        <v>11280</v>
      </c>
      <c r="B3856" s="32" t="s">
        <v>3869</v>
      </c>
      <c r="C3856" s="33">
        <v>45041</v>
      </c>
      <c r="D3856" s="34">
        <v>0.73263888888888884</v>
      </c>
      <c r="E3856" s="35" t="str">
        <f t="shared" si="240"/>
        <v>Afternoon</v>
      </c>
      <c r="F3856" s="36">
        <v>10.5</v>
      </c>
      <c r="G3856" s="36" t="str">
        <f t="shared" si="241"/>
        <v>Long</v>
      </c>
      <c r="H3856" s="36" t="s">
        <v>10</v>
      </c>
      <c r="I3856" s="37">
        <v>38430</v>
      </c>
      <c r="J3856" s="32">
        <f t="shared" ca="1" si="243"/>
        <v>20</v>
      </c>
      <c r="K3856" s="37" t="str">
        <f t="shared" ca="1" si="242"/>
        <v>18-24 (Young Drivers)</v>
      </c>
      <c r="L3856" s="36" t="s">
        <v>10</v>
      </c>
      <c r="M3856" s="36">
        <v>0</v>
      </c>
      <c r="N3856" s="36">
        <v>0</v>
      </c>
      <c r="O3856" s="38">
        <v>45581</v>
      </c>
    </row>
    <row r="3857" spans="1:15" x14ac:dyDescent="0.75">
      <c r="A3857" s="39">
        <v>11280</v>
      </c>
      <c r="B3857" s="40" t="s">
        <v>3870</v>
      </c>
      <c r="C3857" s="41">
        <v>45041</v>
      </c>
      <c r="D3857" s="42">
        <v>0.73263888888888884</v>
      </c>
      <c r="E3857" s="43" t="str">
        <f t="shared" si="240"/>
        <v>Afternoon</v>
      </c>
      <c r="F3857" s="44">
        <v>8.5</v>
      </c>
      <c r="G3857" s="44" t="str">
        <f t="shared" si="241"/>
        <v>Long</v>
      </c>
      <c r="H3857" s="44" t="s">
        <v>10</v>
      </c>
      <c r="I3857" s="45">
        <v>35053</v>
      </c>
      <c r="J3857" s="40">
        <f t="shared" ca="1" si="243"/>
        <v>29</v>
      </c>
      <c r="K3857" s="45" t="str">
        <f t="shared" ca="1" si="242"/>
        <v>25+</v>
      </c>
      <c r="L3857" s="44" t="s">
        <v>10</v>
      </c>
      <c r="M3857" s="44">
        <v>0</v>
      </c>
      <c r="N3857" s="44">
        <v>0</v>
      </c>
      <c r="O3857" s="46">
        <v>45581</v>
      </c>
    </row>
    <row r="3858" spans="1:15" x14ac:dyDescent="0.75">
      <c r="A3858" s="31">
        <v>11280</v>
      </c>
      <c r="B3858" s="32" t="s">
        <v>3871</v>
      </c>
      <c r="C3858" s="33">
        <v>45042</v>
      </c>
      <c r="D3858" s="34">
        <v>0.6875</v>
      </c>
      <c r="E3858" s="35" t="str">
        <f t="shared" si="240"/>
        <v>Afternoon</v>
      </c>
      <c r="F3858" s="36">
        <v>7.5</v>
      </c>
      <c r="G3858" s="36" t="str">
        <f t="shared" si="241"/>
        <v>Long</v>
      </c>
      <c r="H3858" s="36" t="s">
        <v>10</v>
      </c>
      <c r="I3858" s="37">
        <v>37880</v>
      </c>
      <c r="J3858" s="32">
        <f t="shared" ca="1" si="243"/>
        <v>22</v>
      </c>
      <c r="K3858" s="37" t="str">
        <f t="shared" ca="1" si="242"/>
        <v>18-24 (Young Drivers)</v>
      </c>
      <c r="L3858" s="36" t="s">
        <v>10</v>
      </c>
      <c r="M3858" s="36">
        <v>0</v>
      </c>
      <c r="N3858" s="36">
        <v>0</v>
      </c>
      <c r="O3858" s="38">
        <v>45581</v>
      </c>
    </row>
    <row r="3859" spans="1:15" x14ac:dyDescent="0.75">
      <c r="A3859" s="39">
        <v>11280</v>
      </c>
      <c r="B3859" s="40" t="s">
        <v>3872</v>
      </c>
      <c r="C3859" s="41">
        <v>45042</v>
      </c>
      <c r="D3859" s="42">
        <v>0.73888888888888893</v>
      </c>
      <c r="E3859" s="43" t="str">
        <f t="shared" si="240"/>
        <v>Afternoon</v>
      </c>
      <c r="F3859" s="44">
        <v>8.75</v>
      </c>
      <c r="G3859" s="44" t="str">
        <f t="shared" si="241"/>
        <v>Long</v>
      </c>
      <c r="H3859" s="44" t="s">
        <v>9</v>
      </c>
      <c r="I3859" s="45">
        <v>37842</v>
      </c>
      <c r="J3859" s="40">
        <f t="shared" ca="1" si="243"/>
        <v>22</v>
      </c>
      <c r="K3859" s="45" t="str">
        <f t="shared" ca="1" si="242"/>
        <v>18-24 (Young Drivers)</v>
      </c>
      <c r="L3859" s="44" t="s">
        <v>10</v>
      </c>
      <c r="M3859" s="44">
        <v>0</v>
      </c>
      <c r="N3859" s="44">
        <v>0</v>
      </c>
      <c r="O3859" s="46">
        <v>45581</v>
      </c>
    </row>
    <row r="3860" spans="1:15" x14ac:dyDescent="0.75">
      <c r="A3860" s="31">
        <v>11280</v>
      </c>
      <c r="B3860" s="32" t="s">
        <v>3873</v>
      </c>
      <c r="C3860" s="33">
        <v>45042</v>
      </c>
      <c r="D3860" s="34">
        <v>0.73888888888888893</v>
      </c>
      <c r="E3860" s="35" t="str">
        <f t="shared" si="240"/>
        <v>Afternoon</v>
      </c>
      <c r="F3860" s="36">
        <v>8.75</v>
      </c>
      <c r="G3860" s="36" t="str">
        <f t="shared" si="241"/>
        <v>Long</v>
      </c>
      <c r="H3860" s="36" t="s">
        <v>10</v>
      </c>
      <c r="I3860" s="37">
        <v>35217</v>
      </c>
      <c r="J3860" s="32">
        <f t="shared" ca="1" si="243"/>
        <v>29</v>
      </c>
      <c r="K3860" s="37" t="str">
        <f t="shared" ca="1" si="242"/>
        <v>25+</v>
      </c>
      <c r="L3860" s="36" t="s">
        <v>10</v>
      </c>
      <c r="M3860" s="36">
        <v>0</v>
      </c>
      <c r="N3860" s="36">
        <v>0</v>
      </c>
      <c r="O3860" s="38">
        <v>45581</v>
      </c>
    </row>
    <row r="3861" spans="1:15" x14ac:dyDescent="0.75">
      <c r="A3861" s="39">
        <v>11280</v>
      </c>
      <c r="B3861" s="40" t="s">
        <v>3874</v>
      </c>
      <c r="C3861" s="41">
        <v>45043</v>
      </c>
      <c r="D3861" s="42">
        <v>0.65625</v>
      </c>
      <c r="E3861" s="43" t="str">
        <f t="shared" si="240"/>
        <v>Afternoon</v>
      </c>
      <c r="F3861" s="44">
        <v>6.75</v>
      </c>
      <c r="G3861" s="44" t="str">
        <f t="shared" si="241"/>
        <v>Long</v>
      </c>
      <c r="H3861" s="44" t="s">
        <v>10</v>
      </c>
      <c r="I3861" s="45">
        <v>36951</v>
      </c>
      <c r="J3861" s="40">
        <f t="shared" ca="1" si="243"/>
        <v>24</v>
      </c>
      <c r="K3861" s="45" t="str">
        <f t="shared" ca="1" si="242"/>
        <v>18-24 (Young Drivers)</v>
      </c>
      <c r="L3861" s="44" t="s">
        <v>10</v>
      </c>
      <c r="M3861" s="44">
        <v>0</v>
      </c>
      <c r="N3861" s="44">
        <v>0</v>
      </c>
      <c r="O3861" s="46">
        <v>45581</v>
      </c>
    </row>
    <row r="3862" spans="1:15" x14ac:dyDescent="0.75">
      <c r="A3862" s="31">
        <v>11280</v>
      </c>
      <c r="B3862" s="32" t="s">
        <v>3875</v>
      </c>
      <c r="C3862" s="33">
        <v>45043</v>
      </c>
      <c r="D3862" s="34">
        <v>0.76388888888888884</v>
      </c>
      <c r="E3862" s="35" t="str">
        <f t="shared" si="240"/>
        <v>Evening</v>
      </c>
      <c r="F3862" s="36">
        <v>9.25</v>
      </c>
      <c r="G3862" s="36" t="str">
        <f t="shared" si="241"/>
        <v>Long</v>
      </c>
      <c r="H3862" s="36" t="s">
        <v>9</v>
      </c>
      <c r="I3862" s="37">
        <v>31918</v>
      </c>
      <c r="J3862" s="32">
        <f t="shared" ca="1" si="243"/>
        <v>38</v>
      </c>
      <c r="K3862" s="37" t="str">
        <f t="shared" ca="1" si="242"/>
        <v>25+</v>
      </c>
      <c r="L3862" s="36" t="s">
        <v>10</v>
      </c>
      <c r="M3862" s="36">
        <v>0</v>
      </c>
      <c r="N3862" s="36">
        <v>0</v>
      </c>
      <c r="O3862" s="38">
        <v>45581</v>
      </c>
    </row>
    <row r="3863" spans="1:15" x14ac:dyDescent="0.75">
      <c r="A3863" s="39">
        <v>11280</v>
      </c>
      <c r="B3863" s="40" t="s">
        <v>3876</v>
      </c>
      <c r="C3863" s="41">
        <v>45048</v>
      </c>
      <c r="D3863" s="42">
        <v>0.64027777777777772</v>
      </c>
      <c r="E3863" s="43" t="str">
        <f t="shared" si="240"/>
        <v>Afternoon</v>
      </c>
      <c r="F3863" s="44">
        <v>6.25</v>
      </c>
      <c r="G3863" s="44" t="str">
        <f t="shared" si="241"/>
        <v>Long</v>
      </c>
      <c r="H3863" s="44" t="s">
        <v>10</v>
      </c>
      <c r="I3863" s="45">
        <v>35023</v>
      </c>
      <c r="J3863" s="40">
        <f t="shared" ca="1" si="243"/>
        <v>29</v>
      </c>
      <c r="K3863" s="45" t="str">
        <f t="shared" ca="1" si="242"/>
        <v>25+</v>
      </c>
      <c r="L3863" s="44" t="s">
        <v>10</v>
      </c>
      <c r="M3863" s="44">
        <v>0</v>
      </c>
      <c r="N3863" s="44">
        <v>0</v>
      </c>
      <c r="O3863" s="46">
        <v>45581</v>
      </c>
    </row>
    <row r="3864" spans="1:15" x14ac:dyDescent="0.75">
      <c r="A3864" s="31">
        <v>11280</v>
      </c>
      <c r="B3864" s="32" t="s">
        <v>3877</v>
      </c>
      <c r="C3864" s="33">
        <v>45048</v>
      </c>
      <c r="D3864" s="34">
        <v>0.64027777777777772</v>
      </c>
      <c r="E3864" s="35" t="str">
        <f t="shared" si="240"/>
        <v>Afternoon</v>
      </c>
      <c r="F3864" s="36">
        <v>6.25</v>
      </c>
      <c r="G3864" s="36" t="str">
        <f t="shared" si="241"/>
        <v>Long</v>
      </c>
      <c r="H3864" s="36" t="s">
        <v>9</v>
      </c>
      <c r="I3864" s="37">
        <v>34360</v>
      </c>
      <c r="J3864" s="32">
        <f t="shared" ca="1" si="243"/>
        <v>31</v>
      </c>
      <c r="K3864" s="37" t="str">
        <f t="shared" ca="1" si="242"/>
        <v>25+</v>
      </c>
      <c r="L3864" s="36" t="s">
        <v>10</v>
      </c>
      <c r="M3864" s="36">
        <v>0</v>
      </c>
      <c r="N3864" s="36">
        <v>0</v>
      </c>
      <c r="O3864" s="38">
        <v>45581</v>
      </c>
    </row>
    <row r="3865" spans="1:15" x14ac:dyDescent="0.75">
      <c r="A3865" s="39">
        <v>11280</v>
      </c>
      <c r="B3865" s="40" t="s">
        <v>3878</v>
      </c>
      <c r="C3865" s="41">
        <v>45048</v>
      </c>
      <c r="D3865" s="42">
        <v>0.73611111111111116</v>
      </c>
      <c r="E3865" s="43" t="str">
        <f t="shared" si="240"/>
        <v>Afternoon</v>
      </c>
      <c r="F3865" s="44">
        <v>8.75</v>
      </c>
      <c r="G3865" s="44" t="str">
        <f t="shared" si="241"/>
        <v>Long</v>
      </c>
      <c r="H3865" s="44" t="s">
        <v>10</v>
      </c>
      <c r="I3865" s="45">
        <v>36557</v>
      </c>
      <c r="J3865" s="40">
        <f t="shared" ca="1" si="243"/>
        <v>25</v>
      </c>
      <c r="K3865" s="45" t="str">
        <f t="shared" ca="1" si="242"/>
        <v>25+</v>
      </c>
      <c r="L3865" s="44" t="s">
        <v>10</v>
      </c>
      <c r="M3865" s="44">
        <v>0</v>
      </c>
      <c r="N3865" s="44">
        <v>0</v>
      </c>
      <c r="O3865" s="46">
        <v>45581</v>
      </c>
    </row>
    <row r="3866" spans="1:15" x14ac:dyDescent="0.75">
      <c r="A3866" s="31">
        <v>11280</v>
      </c>
      <c r="B3866" s="32" t="s">
        <v>3879</v>
      </c>
      <c r="C3866" s="33">
        <v>45048</v>
      </c>
      <c r="D3866" s="34">
        <v>0.73611111111111116</v>
      </c>
      <c r="E3866" s="35" t="str">
        <f t="shared" si="240"/>
        <v>Afternoon</v>
      </c>
      <c r="F3866" s="36">
        <v>8.75</v>
      </c>
      <c r="G3866" s="36" t="str">
        <f t="shared" si="241"/>
        <v>Long</v>
      </c>
      <c r="H3866" s="36" t="s">
        <v>10</v>
      </c>
      <c r="I3866" s="37">
        <v>32941</v>
      </c>
      <c r="J3866" s="32">
        <f t="shared" ca="1" si="243"/>
        <v>35</v>
      </c>
      <c r="K3866" s="37" t="str">
        <f t="shared" ca="1" si="242"/>
        <v>25+</v>
      </c>
      <c r="L3866" s="36" t="s">
        <v>10</v>
      </c>
      <c r="M3866" s="36">
        <v>0</v>
      </c>
      <c r="N3866" s="36">
        <v>0</v>
      </c>
      <c r="O3866" s="38">
        <v>45581</v>
      </c>
    </row>
    <row r="3867" spans="1:15" x14ac:dyDescent="0.75">
      <c r="A3867" s="39">
        <v>11280</v>
      </c>
      <c r="B3867" s="40" t="s">
        <v>3880</v>
      </c>
      <c r="C3867" s="41">
        <v>45049</v>
      </c>
      <c r="D3867" s="42">
        <v>0.69305555555555554</v>
      </c>
      <c r="E3867" s="43" t="str">
        <f t="shared" si="240"/>
        <v>Afternoon</v>
      </c>
      <c r="F3867" s="44">
        <v>7.75</v>
      </c>
      <c r="G3867" s="44" t="str">
        <f t="shared" si="241"/>
        <v>Long</v>
      </c>
      <c r="H3867" s="44" t="s">
        <v>10</v>
      </c>
      <c r="I3867" s="45">
        <v>36467</v>
      </c>
      <c r="J3867" s="40">
        <f t="shared" ca="1" si="243"/>
        <v>25</v>
      </c>
      <c r="K3867" s="45" t="str">
        <f t="shared" ca="1" si="242"/>
        <v>25+</v>
      </c>
      <c r="L3867" s="44" t="s">
        <v>10</v>
      </c>
      <c r="M3867" s="44">
        <v>0</v>
      </c>
      <c r="N3867" s="44">
        <v>0</v>
      </c>
      <c r="O3867" s="46">
        <v>45581</v>
      </c>
    </row>
    <row r="3868" spans="1:15" x14ac:dyDescent="0.75">
      <c r="A3868" s="31">
        <v>11280</v>
      </c>
      <c r="B3868" s="32" t="s">
        <v>3881</v>
      </c>
      <c r="C3868" s="33">
        <v>45049</v>
      </c>
      <c r="D3868" s="34">
        <v>0.7416666666666667</v>
      </c>
      <c r="E3868" s="35" t="str">
        <f t="shared" si="240"/>
        <v>Afternoon</v>
      </c>
      <c r="F3868" s="36">
        <v>8.75</v>
      </c>
      <c r="G3868" s="36" t="str">
        <f t="shared" si="241"/>
        <v>Long</v>
      </c>
      <c r="H3868" s="36" t="s">
        <v>10</v>
      </c>
      <c r="I3868" s="37">
        <v>37369</v>
      </c>
      <c r="J3868" s="32">
        <f t="shared" ca="1" si="243"/>
        <v>23</v>
      </c>
      <c r="K3868" s="37" t="str">
        <f t="shared" ca="1" si="242"/>
        <v>18-24 (Young Drivers)</v>
      </c>
      <c r="L3868" s="36" t="s">
        <v>10</v>
      </c>
      <c r="M3868" s="36">
        <v>0</v>
      </c>
      <c r="N3868" s="36">
        <v>0</v>
      </c>
      <c r="O3868" s="38">
        <v>45581</v>
      </c>
    </row>
    <row r="3869" spans="1:15" x14ac:dyDescent="0.75">
      <c r="A3869" s="39">
        <v>11280</v>
      </c>
      <c r="B3869" s="40" t="s">
        <v>3882</v>
      </c>
      <c r="C3869" s="41">
        <v>45049</v>
      </c>
      <c r="D3869" s="42">
        <v>0.7416666666666667</v>
      </c>
      <c r="E3869" s="43" t="str">
        <f t="shared" si="240"/>
        <v>Afternoon</v>
      </c>
      <c r="F3869" s="44">
        <v>8.75</v>
      </c>
      <c r="G3869" s="44" t="str">
        <f t="shared" si="241"/>
        <v>Long</v>
      </c>
      <c r="H3869" s="44" t="s">
        <v>10</v>
      </c>
      <c r="I3869" s="45">
        <v>36401</v>
      </c>
      <c r="J3869" s="40">
        <f t="shared" ca="1" si="243"/>
        <v>26</v>
      </c>
      <c r="K3869" s="45" t="str">
        <f t="shared" ca="1" si="242"/>
        <v>25+</v>
      </c>
      <c r="L3869" s="44" t="s">
        <v>10</v>
      </c>
      <c r="M3869" s="44">
        <v>0</v>
      </c>
      <c r="N3869" s="44">
        <v>0</v>
      </c>
      <c r="O3869" s="46">
        <v>45581</v>
      </c>
    </row>
    <row r="3870" spans="1:15" x14ac:dyDescent="0.75">
      <c r="A3870" s="31">
        <v>11280</v>
      </c>
      <c r="B3870" s="32" t="s">
        <v>3883</v>
      </c>
      <c r="C3870" s="33">
        <v>45050</v>
      </c>
      <c r="D3870" s="34">
        <v>0.68472222222222223</v>
      </c>
      <c r="E3870" s="35" t="str">
        <f t="shared" si="240"/>
        <v>Afternoon</v>
      </c>
      <c r="F3870" s="36">
        <v>7.5</v>
      </c>
      <c r="G3870" s="36" t="str">
        <f t="shared" si="241"/>
        <v>Long</v>
      </c>
      <c r="H3870" s="36" t="s">
        <v>10</v>
      </c>
      <c r="I3870" s="37">
        <v>31011</v>
      </c>
      <c r="J3870" s="32">
        <f t="shared" ca="1" si="243"/>
        <v>40</v>
      </c>
      <c r="K3870" s="37" t="str">
        <f t="shared" ca="1" si="242"/>
        <v>25+</v>
      </c>
      <c r="L3870" s="36" t="s">
        <v>10</v>
      </c>
      <c r="M3870" s="36">
        <v>0</v>
      </c>
      <c r="N3870" s="36">
        <v>0</v>
      </c>
      <c r="O3870" s="38">
        <v>45581</v>
      </c>
    </row>
    <row r="3871" spans="1:15" x14ac:dyDescent="0.75">
      <c r="A3871" s="39">
        <v>4140</v>
      </c>
      <c r="B3871" s="40" t="s">
        <v>3884</v>
      </c>
      <c r="C3871" s="41">
        <v>45557</v>
      </c>
      <c r="D3871" s="42">
        <v>0.625</v>
      </c>
      <c r="E3871" s="43" t="str">
        <f t="shared" si="240"/>
        <v>Afternoon</v>
      </c>
      <c r="F3871" s="44">
        <v>6</v>
      </c>
      <c r="G3871" s="44" t="str">
        <f t="shared" si="241"/>
        <v>Long</v>
      </c>
      <c r="H3871" s="44" t="s">
        <v>10</v>
      </c>
      <c r="I3871" s="45">
        <v>31478</v>
      </c>
      <c r="J3871" s="40">
        <f t="shared" ca="1" si="243"/>
        <v>39</v>
      </c>
      <c r="K3871" s="45" t="str">
        <f t="shared" ca="1" si="242"/>
        <v>25+</v>
      </c>
      <c r="L3871" s="44" t="s">
        <v>10</v>
      </c>
      <c r="M3871" s="44">
        <v>0</v>
      </c>
      <c r="N3871" s="44">
        <v>1</v>
      </c>
      <c r="O3871" s="46">
        <v>45576</v>
      </c>
    </row>
    <row r="3872" spans="1:15" x14ac:dyDescent="0.75">
      <c r="A3872" s="31">
        <v>4140</v>
      </c>
      <c r="B3872" s="32" t="s">
        <v>3885</v>
      </c>
      <c r="C3872" s="33">
        <v>45557</v>
      </c>
      <c r="D3872" s="34">
        <v>0.625</v>
      </c>
      <c r="E3872" s="35" t="str">
        <f t="shared" si="240"/>
        <v>Afternoon</v>
      </c>
      <c r="F3872" s="36">
        <v>6</v>
      </c>
      <c r="G3872" s="36" t="str">
        <f t="shared" si="241"/>
        <v>Long</v>
      </c>
      <c r="H3872" s="36" t="s">
        <v>10</v>
      </c>
      <c r="I3872" s="37">
        <v>30476</v>
      </c>
      <c r="J3872" s="32">
        <f t="shared" ca="1" si="243"/>
        <v>42</v>
      </c>
      <c r="K3872" s="37" t="str">
        <f t="shared" ca="1" si="242"/>
        <v>25+</v>
      </c>
      <c r="L3872" s="36" t="s">
        <v>11</v>
      </c>
      <c r="M3872" s="36">
        <v>0</v>
      </c>
      <c r="N3872" s="36">
        <v>1</v>
      </c>
      <c r="O3872" s="38">
        <v>45576</v>
      </c>
    </row>
    <row r="3873" spans="1:15" x14ac:dyDescent="0.75">
      <c r="A3873" s="39">
        <v>4140</v>
      </c>
      <c r="B3873" s="40" t="s">
        <v>3886</v>
      </c>
      <c r="C3873" s="41">
        <v>45558</v>
      </c>
      <c r="D3873" s="42">
        <v>0.71736111111111112</v>
      </c>
      <c r="E3873" s="43" t="str">
        <f t="shared" si="240"/>
        <v>Afternoon</v>
      </c>
      <c r="F3873" s="44">
        <v>8.25</v>
      </c>
      <c r="G3873" s="44" t="str">
        <f t="shared" si="241"/>
        <v>Long</v>
      </c>
      <c r="H3873" s="44" t="s">
        <v>10</v>
      </c>
      <c r="I3873" s="45">
        <v>37501</v>
      </c>
      <c r="J3873" s="40">
        <f t="shared" ca="1" si="243"/>
        <v>23</v>
      </c>
      <c r="K3873" s="45" t="str">
        <f t="shared" ca="1" si="242"/>
        <v>18-24 (Young Drivers)</v>
      </c>
      <c r="L3873" s="44" t="s">
        <v>10</v>
      </c>
      <c r="M3873" s="44">
        <v>0</v>
      </c>
      <c r="N3873" s="44">
        <v>1</v>
      </c>
      <c r="O3873" s="46">
        <v>45576</v>
      </c>
    </row>
    <row r="3874" spans="1:15" x14ac:dyDescent="0.75">
      <c r="A3874" s="31">
        <v>4140</v>
      </c>
      <c r="B3874" s="32" t="s">
        <v>3887</v>
      </c>
      <c r="C3874" s="33">
        <v>45558</v>
      </c>
      <c r="D3874" s="34">
        <v>0.71597222222222223</v>
      </c>
      <c r="E3874" s="35" t="str">
        <f t="shared" si="240"/>
        <v>Afternoon</v>
      </c>
      <c r="F3874" s="36">
        <v>8.25</v>
      </c>
      <c r="G3874" s="36" t="str">
        <f t="shared" si="241"/>
        <v>Long</v>
      </c>
      <c r="H3874" s="36" t="s">
        <v>9</v>
      </c>
      <c r="I3874" s="37">
        <v>38956</v>
      </c>
      <c r="J3874" s="32">
        <f t="shared" ca="1" si="243"/>
        <v>19</v>
      </c>
      <c r="K3874" s="37" t="str">
        <f t="shared" ca="1" si="242"/>
        <v>18-24 (Young Drivers)</v>
      </c>
      <c r="L3874" s="36" t="s">
        <v>11</v>
      </c>
      <c r="M3874" s="36">
        <v>0</v>
      </c>
      <c r="N3874" s="36">
        <v>1</v>
      </c>
      <c r="O3874" s="38">
        <v>45576</v>
      </c>
    </row>
    <row r="3875" spans="1:15" x14ac:dyDescent="0.75">
      <c r="A3875" s="39">
        <v>4140</v>
      </c>
      <c r="B3875" s="40" t="s">
        <v>3888</v>
      </c>
      <c r="C3875" s="41">
        <v>45558</v>
      </c>
      <c r="D3875" s="42">
        <v>0.66666666666666663</v>
      </c>
      <c r="E3875" s="43" t="str">
        <f t="shared" si="240"/>
        <v>Afternoon</v>
      </c>
      <c r="F3875" s="44">
        <v>7</v>
      </c>
      <c r="G3875" s="44" t="str">
        <f t="shared" si="241"/>
        <v>Long</v>
      </c>
      <c r="H3875" s="44" t="s">
        <v>10</v>
      </c>
      <c r="I3875" s="45">
        <v>33728</v>
      </c>
      <c r="J3875" s="40">
        <f t="shared" ca="1" si="243"/>
        <v>33</v>
      </c>
      <c r="K3875" s="45" t="str">
        <f t="shared" ca="1" si="242"/>
        <v>25+</v>
      </c>
      <c r="L3875" s="44" t="s">
        <v>10</v>
      </c>
      <c r="M3875" s="44">
        <v>0</v>
      </c>
      <c r="N3875" s="44">
        <v>1</v>
      </c>
      <c r="O3875" s="46">
        <v>45576</v>
      </c>
    </row>
    <row r="3876" spans="1:15" x14ac:dyDescent="0.75">
      <c r="A3876" s="31">
        <v>4140</v>
      </c>
      <c r="B3876" s="32" t="s">
        <v>3889</v>
      </c>
      <c r="C3876" s="33">
        <v>45558</v>
      </c>
      <c r="D3876" s="34">
        <v>0.71527777777777779</v>
      </c>
      <c r="E3876" s="35" t="str">
        <f t="shared" si="240"/>
        <v>Afternoon</v>
      </c>
      <c r="F3876" s="36">
        <v>8.25</v>
      </c>
      <c r="G3876" s="36" t="str">
        <f t="shared" si="241"/>
        <v>Long</v>
      </c>
      <c r="H3876" s="36" t="s">
        <v>10</v>
      </c>
      <c r="I3876" s="37">
        <v>26750</v>
      </c>
      <c r="J3876" s="32">
        <f t="shared" ca="1" si="243"/>
        <v>52</v>
      </c>
      <c r="K3876" s="37" t="str">
        <f t="shared" ca="1" si="242"/>
        <v>25+</v>
      </c>
      <c r="L3876" s="36" t="s">
        <v>10</v>
      </c>
      <c r="M3876" s="36">
        <v>1</v>
      </c>
      <c r="N3876" s="36">
        <v>1</v>
      </c>
      <c r="O3876" s="38">
        <v>45576</v>
      </c>
    </row>
    <row r="3877" spans="1:15" x14ac:dyDescent="0.75">
      <c r="A3877" s="39">
        <v>4140</v>
      </c>
      <c r="B3877" s="40" t="s">
        <v>3890</v>
      </c>
      <c r="C3877" s="41">
        <v>45559</v>
      </c>
      <c r="D3877" s="42">
        <v>0.65416666666666667</v>
      </c>
      <c r="E3877" s="43" t="str">
        <f t="shared" si="240"/>
        <v>Afternoon</v>
      </c>
      <c r="F3877" s="44">
        <v>6.75</v>
      </c>
      <c r="G3877" s="44" t="str">
        <f t="shared" si="241"/>
        <v>Long</v>
      </c>
      <c r="H3877" s="44" t="s">
        <v>9</v>
      </c>
      <c r="I3877" s="45">
        <v>37390</v>
      </c>
      <c r="J3877" s="40">
        <f t="shared" ca="1" si="243"/>
        <v>23</v>
      </c>
      <c r="K3877" s="45" t="str">
        <f t="shared" ca="1" si="242"/>
        <v>18-24 (Young Drivers)</v>
      </c>
      <c r="L3877" s="44" t="s">
        <v>10</v>
      </c>
      <c r="M3877" s="44">
        <v>0</v>
      </c>
      <c r="N3877" s="44">
        <v>1</v>
      </c>
      <c r="O3877" s="46">
        <v>45576</v>
      </c>
    </row>
    <row r="3878" spans="1:15" x14ac:dyDescent="0.75">
      <c r="A3878" s="31">
        <v>4140</v>
      </c>
      <c r="B3878" s="32" t="s">
        <v>3891</v>
      </c>
      <c r="C3878" s="33">
        <v>45565</v>
      </c>
      <c r="D3878" s="34">
        <v>0.68402777777777779</v>
      </c>
      <c r="E3878" s="35" t="str">
        <f t="shared" si="240"/>
        <v>Afternoon</v>
      </c>
      <c r="F3878" s="36">
        <v>7.5</v>
      </c>
      <c r="G3878" s="36" t="str">
        <f t="shared" si="241"/>
        <v>Long</v>
      </c>
      <c r="H3878" s="36" t="s">
        <v>9</v>
      </c>
      <c r="I3878" s="37">
        <v>39719</v>
      </c>
      <c r="J3878" s="32">
        <f t="shared" ca="1" si="243"/>
        <v>16</v>
      </c>
      <c r="K3878" s="37" t="str">
        <f t="shared" ca="1" si="242"/>
        <v>16 (Light Vehicles)</v>
      </c>
      <c r="L3878" s="36" t="s">
        <v>10</v>
      </c>
      <c r="M3878" s="36">
        <v>0</v>
      </c>
      <c r="N3878" s="36">
        <v>1</v>
      </c>
      <c r="O3878" s="38">
        <v>45576</v>
      </c>
    </row>
    <row r="3879" spans="1:15" x14ac:dyDescent="0.75">
      <c r="A3879" s="39">
        <v>4140</v>
      </c>
      <c r="B3879" s="40" t="s">
        <v>3892</v>
      </c>
      <c r="C3879" s="41">
        <v>45560</v>
      </c>
      <c r="D3879" s="42">
        <v>0.64930555555555558</v>
      </c>
      <c r="E3879" s="43" t="str">
        <f t="shared" si="240"/>
        <v>Afternoon</v>
      </c>
      <c r="F3879" s="44">
        <v>7</v>
      </c>
      <c r="G3879" s="44" t="str">
        <f t="shared" si="241"/>
        <v>Long</v>
      </c>
      <c r="H3879" s="44" t="s">
        <v>10</v>
      </c>
      <c r="I3879" s="45">
        <v>35698</v>
      </c>
      <c r="J3879" s="40">
        <f t="shared" ca="1" si="243"/>
        <v>28</v>
      </c>
      <c r="K3879" s="45" t="str">
        <f t="shared" ca="1" si="242"/>
        <v>25+</v>
      </c>
      <c r="L3879" s="44" t="s">
        <v>10</v>
      </c>
      <c r="M3879" s="44">
        <v>1</v>
      </c>
      <c r="N3879" s="44">
        <v>1</v>
      </c>
      <c r="O3879" s="46">
        <v>45576</v>
      </c>
    </row>
    <row r="3880" spans="1:15" x14ac:dyDescent="0.75">
      <c r="A3880" s="31">
        <v>4140</v>
      </c>
      <c r="B3880" s="32" t="s">
        <v>3893</v>
      </c>
      <c r="C3880" s="33">
        <v>45560</v>
      </c>
      <c r="D3880" s="34">
        <v>0.64861111111111114</v>
      </c>
      <c r="E3880" s="35" t="str">
        <f t="shared" si="240"/>
        <v>Afternoon</v>
      </c>
      <c r="F3880" s="36">
        <v>6.75</v>
      </c>
      <c r="G3880" s="36" t="str">
        <f t="shared" si="241"/>
        <v>Long</v>
      </c>
      <c r="H3880" s="36" t="s">
        <v>10</v>
      </c>
      <c r="I3880" s="37">
        <v>29579</v>
      </c>
      <c r="J3880" s="32">
        <f t="shared" ca="1" si="243"/>
        <v>44</v>
      </c>
      <c r="K3880" s="37" t="str">
        <f t="shared" ca="1" si="242"/>
        <v>25+</v>
      </c>
      <c r="L3880" s="36" t="s">
        <v>10</v>
      </c>
      <c r="M3880" s="36">
        <v>0</v>
      </c>
      <c r="N3880" s="36">
        <v>1</v>
      </c>
      <c r="O3880" s="38">
        <v>45576</v>
      </c>
    </row>
    <row r="3881" spans="1:15" x14ac:dyDescent="0.75">
      <c r="A3881" s="39">
        <v>4140</v>
      </c>
      <c r="B3881" s="40" t="s">
        <v>3894</v>
      </c>
      <c r="C3881" s="41">
        <v>45568</v>
      </c>
      <c r="D3881" s="42">
        <v>0.6875</v>
      </c>
      <c r="E3881" s="43" t="str">
        <f t="shared" si="240"/>
        <v>Afternoon</v>
      </c>
      <c r="F3881" s="44">
        <v>7.5</v>
      </c>
      <c r="G3881" s="44" t="str">
        <f t="shared" si="241"/>
        <v>Long</v>
      </c>
      <c r="H3881" s="44" t="s">
        <v>10</v>
      </c>
      <c r="I3881" s="45">
        <v>34894</v>
      </c>
      <c r="J3881" s="40">
        <f t="shared" ca="1" si="243"/>
        <v>30</v>
      </c>
      <c r="K3881" s="45" t="str">
        <f t="shared" ca="1" si="242"/>
        <v>25+</v>
      </c>
      <c r="L3881" s="44" t="s">
        <v>10</v>
      </c>
      <c r="M3881" s="44">
        <v>1</v>
      </c>
      <c r="N3881" s="44">
        <v>1</v>
      </c>
      <c r="O3881" s="46">
        <v>45576</v>
      </c>
    </row>
    <row r="3882" spans="1:15" x14ac:dyDescent="0.75">
      <c r="A3882" s="31">
        <v>4140</v>
      </c>
      <c r="B3882" s="32" t="s">
        <v>3895</v>
      </c>
      <c r="C3882" s="33">
        <v>45561</v>
      </c>
      <c r="D3882" s="34">
        <v>0.68263888888888891</v>
      </c>
      <c r="E3882" s="35" t="str">
        <f t="shared" si="240"/>
        <v>Afternoon</v>
      </c>
      <c r="F3882" s="36">
        <v>7.5</v>
      </c>
      <c r="G3882" s="36" t="str">
        <f t="shared" si="241"/>
        <v>Long</v>
      </c>
      <c r="H3882" s="36" t="s">
        <v>10</v>
      </c>
      <c r="I3882" s="37">
        <v>37569</v>
      </c>
      <c r="J3882" s="32">
        <f t="shared" ca="1" si="243"/>
        <v>22</v>
      </c>
      <c r="K3882" s="37" t="str">
        <f t="shared" ca="1" si="242"/>
        <v>18-24 (Young Drivers)</v>
      </c>
      <c r="L3882" s="36" t="s">
        <v>10</v>
      </c>
      <c r="M3882" s="36">
        <v>0</v>
      </c>
      <c r="N3882" s="36">
        <v>1</v>
      </c>
      <c r="O3882" s="38">
        <v>45576</v>
      </c>
    </row>
    <row r="3883" spans="1:15" x14ac:dyDescent="0.75">
      <c r="A3883" s="39">
        <v>4140</v>
      </c>
      <c r="B3883" s="40" t="s">
        <v>3896</v>
      </c>
      <c r="C3883" s="41">
        <v>45564</v>
      </c>
      <c r="D3883" s="42">
        <v>0.69097222222222221</v>
      </c>
      <c r="E3883" s="43" t="str">
        <f t="shared" si="240"/>
        <v>Afternoon</v>
      </c>
      <c r="F3883" s="44">
        <v>14.5</v>
      </c>
      <c r="G3883" s="44" t="str">
        <f t="shared" si="241"/>
        <v>Long</v>
      </c>
      <c r="H3883" s="44" t="s">
        <v>9</v>
      </c>
      <c r="I3883" s="45">
        <v>31847</v>
      </c>
      <c r="J3883" s="40">
        <f t="shared" ca="1" si="243"/>
        <v>38</v>
      </c>
      <c r="K3883" s="45" t="str">
        <f t="shared" ca="1" si="242"/>
        <v>25+</v>
      </c>
      <c r="L3883" s="44" t="s">
        <v>11</v>
      </c>
      <c r="M3883" s="44">
        <v>1</v>
      </c>
      <c r="N3883" s="44">
        <v>1</v>
      </c>
      <c r="O3883" s="46">
        <v>45576</v>
      </c>
    </row>
    <row r="3884" spans="1:15" x14ac:dyDescent="0.75">
      <c r="A3884" s="31">
        <v>4140</v>
      </c>
      <c r="B3884" s="32" t="s">
        <v>3897</v>
      </c>
      <c r="C3884" s="33">
        <v>45564</v>
      </c>
      <c r="D3884" s="34">
        <v>0.69791666666666663</v>
      </c>
      <c r="E3884" s="35" t="str">
        <f t="shared" si="240"/>
        <v>Afternoon</v>
      </c>
      <c r="F3884" s="36">
        <v>7.75</v>
      </c>
      <c r="G3884" s="36" t="str">
        <f t="shared" si="241"/>
        <v>Long</v>
      </c>
      <c r="H3884" s="36" t="s">
        <v>9</v>
      </c>
      <c r="I3884" s="37">
        <v>33714</v>
      </c>
      <c r="J3884" s="32">
        <f t="shared" ca="1" si="243"/>
        <v>33</v>
      </c>
      <c r="K3884" s="37" t="str">
        <f t="shared" ca="1" si="242"/>
        <v>25+</v>
      </c>
      <c r="L3884" s="36" t="s">
        <v>11</v>
      </c>
      <c r="M3884" s="36">
        <v>1</v>
      </c>
      <c r="N3884" s="36">
        <v>1</v>
      </c>
      <c r="O3884" s="38">
        <v>45576</v>
      </c>
    </row>
    <row r="3885" spans="1:15" x14ac:dyDescent="0.75">
      <c r="A3885" s="39">
        <v>4140</v>
      </c>
      <c r="B3885" s="40" t="s">
        <v>3898</v>
      </c>
      <c r="C3885" s="41">
        <v>45564</v>
      </c>
      <c r="D3885" s="42">
        <v>0.69791666666666663</v>
      </c>
      <c r="E3885" s="43" t="str">
        <f t="shared" si="240"/>
        <v>Afternoon</v>
      </c>
      <c r="F3885" s="44">
        <v>7.75</v>
      </c>
      <c r="G3885" s="44" t="str">
        <f t="shared" si="241"/>
        <v>Long</v>
      </c>
      <c r="H3885" s="44" t="s">
        <v>10</v>
      </c>
      <c r="I3885" s="45">
        <v>29759</v>
      </c>
      <c r="J3885" s="40">
        <f t="shared" ca="1" si="243"/>
        <v>44</v>
      </c>
      <c r="K3885" s="45" t="str">
        <f t="shared" ca="1" si="242"/>
        <v>25+</v>
      </c>
      <c r="L3885" s="44" t="s">
        <v>11</v>
      </c>
      <c r="M3885" s="44">
        <v>0</v>
      </c>
      <c r="N3885" s="44">
        <v>0</v>
      </c>
      <c r="O3885" s="46">
        <v>45576</v>
      </c>
    </row>
    <row r="3886" spans="1:15" x14ac:dyDescent="0.75">
      <c r="A3886" s="31">
        <v>4140</v>
      </c>
      <c r="B3886" s="32" t="s">
        <v>3899</v>
      </c>
      <c r="C3886" s="33">
        <v>45564</v>
      </c>
      <c r="D3886" s="34">
        <v>0.70138888888888884</v>
      </c>
      <c r="E3886" s="35" t="str">
        <f t="shared" si="240"/>
        <v>Afternoon</v>
      </c>
      <c r="F3886" s="36">
        <v>7.75</v>
      </c>
      <c r="G3886" s="36" t="str">
        <f t="shared" si="241"/>
        <v>Long</v>
      </c>
      <c r="H3886" s="36" t="s">
        <v>10</v>
      </c>
      <c r="I3886" s="37">
        <v>38157</v>
      </c>
      <c r="J3886" s="32">
        <f t="shared" ca="1" si="243"/>
        <v>21</v>
      </c>
      <c r="K3886" s="37" t="str">
        <f t="shared" ca="1" si="242"/>
        <v>18-24 (Young Drivers)</v>
      </c>
      <c r="L3886" s="36" t="s">
        <v>10</v>
      </c>
      <c r="M3886" s="36">
        <v>0</v>
      </c>
      <c r="N3886" s="36">
        <v>0</v>
      </c>
      <c r="O3886" s="38">
        <v>45576</v>
      </c>
    </row>
    <row r="3887" spans="1:15" x14ac:dyDescent="0.75">
      <c r="A3887" s="39">
        <v>4140</v>
      </c>
      <c r="B3887" s="40" t="s">
        <v>3900</v>
      </c>
      <c r="C3887" s="41">
        <v>45263</v>
      </c>
      <c r="D3887" s="42">
        <v>0.68055555555555558</v>
      </c>
      <c r="E3887" s="43" t="str">
        <f t="shared" si="240"/>
        <v>Afternoon</v>
      </c>
      <c r="F3887" s="44">
        <v>14.25</v>
      </c>
      <c r="G3887" s="44" t="str">
        <f t="shared" si="241"/>
        <v>Long</v>
      </c>
      <c r="H3887" s="44" t="s">
        <v>10</v>
      </c>
      <c r="I3887" s="45">
        <v>38617</v>
      </c>
      <c r="J3887" s="40">
        <f t="shared" ca="1" si="243"/>
        <v>20</v>
      </c>
      <c r="K3887" s="45" t="str">
        <f t="shared" ca="1" si="242"/>
        <v>18-24 (Young Drivers)</v>
      </c>
      <c r="L3887" s="44" t="s">
        <v>10</v>
      </c>
      <c r="M3887" s="44">
        <v>1</v>
      </c>
      <c r="N3887" s="44">
        <v>1</v>
      </c>
      <c r="O3887" s="46">
        <v>45576</v>
      </c>
    </row>
    <row r="3888" spans="1:15" x14ac:dyDescent="0.75">
      <c r="A3888" s="31">
        <v>4140</v>
      </c>
      <c r="B3888" s="32" t="s">
        <v>3901</v>
      </c>
      <c r="C3888" s="33">
        <v>45566</v>
      </c>
      <c r="D3888" s="34">
        <v>0.64722222222222225</v>
      </c>
      <c r="E3888" s="35" t="str">
        <f t="shared" si="240"/>
        <v>Afternoon</v>
      </c>
      <c r="F3888" s="36">
        <v>6.5</v>
      </c>
      <c r="G3888" s="36" t="str">
        <f t="shared" si="241"/>
        <v>Long</v>
      </c>
      <c r="H3888" s="36" t="s">
        <v>10</v>
      </c>
      <c r="I3888" s="37">
        <v>33154</v>
      </c>
      <c r="J3888" s="32">
        <f t="shared" ca="1" si="243"/>
        <v>34</v>
      </c>
      <c r="K3888" s="37" t="str">
        <f t="shared" ca="1" si="242"/>
        <v>25+</v>
      </c>
      <c r="L3888" s="36" t="s">
        <v>10</v>
      </c>
      <c r="M3888" s="36">
        <v>1</v>
      </c>
      <c r="N3888" s="36">
        <v>1</v>
      </c>
      <c r="O3888" s="38">
        <v>45576</v>
      </c>
    </row>
    <row r="3889" spans="1:15" x14ac:dyDescent="0.75">
      <c r="A3889" s="39">
        <v>4140</v>
      </c>
      <c r="B3889" s="40" t="s">
        <v>3902</v>
      </c>
      <c r="C3889" s="41">
        <v>45566</v>
      </c>
      <c r="D3889" s="42">
        <v>0.65763888888888888</v>
      </c>
      <c r="E3889" s="43" t="str">
        <f t="shared" si="240"/>
        <v>Afternoon</v>
      </c>
      <c r="F3889" s="44">
        <v>7</v>
      </c>
      <c r="G3889" s="44" t="str">
        <f t="shared" si="241"/>
        <v>Long</v>
      </c>
      <c r="H3889" s="44" t="s">
        <v>10</v>
      </c>
      <c r="I3889" s="45">
        <v>38857</v>
      </c>
      <c r="J3889" s="40">
        <f t="shared" ca="1" si="243"/>
        <v>19</v>
      </c>
      <c r="K3889" s="45" t="str">
        <f t="shared" ca="1" si="242"/>
        <v>18-24 (Young Drivers)</v>
      </c>
      <c r="L3889" s="44" t="s">
        <v>10</v>
      </c>
      <c r="M3889" s="44">
        <v>0</v>
      </c>
      <c r="N3889" s="44">
        <v>1</v>
      </c>
      <c r="O3889" s="46">
        <v>45576</v>
      </c>
    </row>
    <row r="3890" spans="1:15" x14ac:dyDescent="0.75">
      <c r="A3890" s="31">
        <v>4140</v>
      </c>
      <c r="B3890" s="32" t="s">
        <v>3903</v>
      </c>
      <c r="C3890" s="33">
        <v>45566</v>
      </c>
      <c r="D3890" s="34">
        <v>0.65277777777777779</v>
      </c>
      <c r="E3890" s="35" t="str">
        <f t="shared" si="240"/>
        <v>Afternoon</v>
      </c>
      <c r="F3890" s="36">
        <v>6.75</v>
      </c>
      <c r="G3890" s="36" t="str">
        <f t="shared" si="241"/>
        <v>Long</v>
      </c>
      <c r="H3890" s="36" t="s">
        <v>9</v>
      </c>
      <c r="I3890" s="37">
        <v>36379</v>
      </c>
      <c r="J3890" s="32">
        <f t="shared" ca="1" si="243"/>
        <v>26</v>
      </c>
      <c r="K3890" s="37" t="str">
        <f t="shared" ca="1" si="242"/>
        <v>25+</v>
      </c>
      <c r="L3890" s="36" t="s">
        <v>10</v>
      </c>
      <c r="M3890" s="36">
        <v>1</v>
      </c>
      <c r="N3890" s="36">
        <v>1</v>
      </c>
      <c r="O3890" s="38">
        <v>45576</v>
      </c>
    </row>
    <row r="3891" spans="1:15" x14ac:dyDescent="0.75">
      <c r="A3891" s="39">
        <v>4140</v>
      </c>
      <c r="B3891" s="40" t="s">
        <v>3904</v>
      </c>
      <c r="C3891" s="41">
        <v>45566</v>
      </c>
      <c r="D3891" s="42">
        <v>0.65694444444444444</v>
      </c>
      <c r="E3891" s="43" t="str">
        <f t="shared" si="240"/>
        <v>Afternoon</v>
      </c>
      <c r="F3891" s="44">
        <v>6.75</v>
      </c>
      <c r="G3891" s="44" t="str">
        <f t="shared" si="241"/>
        <v>Long</v>
      </c>
      <c r="H3891" s="44" t="s">
        <v>10</v>
      </c>
      <c r="I3891" s="45">
        <v>38062</v>
      </c>
      <c r="J3891" s="40">
        <f t="shared" ca="1" si="243"/>
        <v>21</v>
      </c>
      <c r="K3891" s="45" t="str">
        <f t="shared" ca="1" si="242"/>
        <v>18-24 (Young Drivers)</v>
      </c>
      <c r="L3891" s="44" t="s">
        <v>10</v>
      </c>
      <c r="M3891" s="44">
        <v>0</v>
      </c>
      <c r="N3891" s="44">
        <v>1</v>
      </c>
      <c r="O3891" s="46">
        <v>45576</v>
      </c>
    </row>
    <row r="3892" spans="1:15" x14ac:dyDescent="0.75">
      <c r="A3892" s="31">
        <v>4140</v>
      </c>
      <c r="B3892" s="32" t="s">
        <v>3905</v>
      </c>
      <c r="C3892" s="33">
        <v>45567</v>
      </c>
      <c r="D3892" s="34">
        <v>0.67708333333333337</v>
      </c>
      <c r="E3892" s="35" t="str">
        <f t="shared" si="240"/>
        <v>Afternoon</v>
      </c>
      <c r="F3892" s="36">
        <v>7.5</v>
      </c>
      <c r="G3892" s="36" t="str">
        <f t="shared" si="241"/>
        <v>Long</v>
      </c>
      <c r="H3892" s="36" t="s">
        <v>10</v>
      </c>
      <c r="I3892" s="37">
        <v>37634</v>
      </c>
      <c r="J3892" s="32">
        <f t="shared" ca="1" si="243"/>
        <v>22</v>
      </c>
      <c r="K3892" s="37" t="str">
        <f t="shared" ca="1" si="242"/>
        <v>18-24 (Young Drivers)</v>
      </c>
      <c r="L3892" s="36" t="s">
        <v>11</v>
      </c>
      <c r="M3892" s="36">
        <v>0</v>
      </c>
      <c r="N3892" s="36">
        <v>1</v>
      </c>
      <c r="O3892" s="38">
        <v>45576</v>
      </c>
    </row>
    <row r="3893" spans="1:15" x14ac:dyDescent="0.75">
      <c r="A3893" s="39">
        <v>4140</v>
      </c>
      <c r="B3893" s="40" t="s">
        <v>3906</v>
      </c>
      <c r="C3893" s="41">
        <v>45567</v>
      </c>
      <c r="D3893" s="42">
        <v>0.67638888888888893</v>
      </c>
      <c r="E3893" s="43" t="str">
        <f t="shared" si="240"/>
        <v>Afternoon</v>
      </c>
      <c r="F3893" s="44">
        <v>7.25</v>
      </c>
      <c r="G3893" s="44" t="str">
        <f t="shared" si="241"/>
        <v>Long</v>
      </c>
      <c r="H3893" s="44" t="s">
        <v>9</v>
      </c>
      <c r="I3893" s="45">
        <v>35137</v>
      </c>
      <c r="J3893" s="40">
        <f t="shared" ca="1" si="243"/>
        <v>29</v>
      </c>
      <c r="K3893" s="45" t="str">
        <f t="shared" ca="1" si="242"/>
        <v>25+</v>
      </c>
      <c r="L3893" s="44" t="s">
        <v>10</v>
      </c>
      <c r="M3893" s="44">
        <v>0</v>
      </c>
      <c r="N3893" s="44">
        <v>1</v>
      </c>
      <c r="O3893" s="46">
        <v>45576</v>
      </c>
    </row>
    <row r="3894" spans="1:15" x14ac:dyDescent="0.75">
      <c r="A3894" s="31">
        <v>4140</v>
      </c>
      <c r="B3894" s="32" t="s">
        <v>3907</v>
      </c>
      <c r="C3894" s="33">
        <v>45569</v>
      </c>
      <c r="D3894" s="34">
        <v>0.62986111111111109</v>
      </c>
      <c r="E3894" s="35" t="str">
        <f t="shared" si="240"/>
        <v>Afternoon</v>
      </c>
      <c r="F3894" s="36">
        <v>6.25</v>
      </c>
      <c r="G3894" s="36" t="str">
        <f t="shared" si="241"/>
        <v>Long</v>
      </c>
      <c r="H3894" s="36" t="s">
        <v>10</v>
      </c>
      <c r="I3894" s="37">
        <v>35887</v>
      </c>
      <c r="J3894" s="32">
        <f t="shared" ca="1" si="243"/>
        <v>27</v>
      </c>
      <c r="K3894" s="37" t="str">
        <f t="shared" ca="1" si="242"/>
        <v>25+</v>
      </c>
      <c r="L3894" s="36" t="s">
        <v>10</v>
      </c>
      <c r="M3894" s="36">
        <v>1</v>
      </c>
      <c r="N3894" s="36">
        <v>1</v>
      </c>
      <c r="O3894" s="38">
        <v>45576</v>
      </c>
    </row>
    <row r="3895" spans="1:15" x14ac:dyDescent="0.75">
      <c r="A3895" s="39">
        <v>4140</v>
      </c>
      <c r="B3895" s="40" t="s">
        <v>3908</v>
      </c>
      <c r="C3895" s="41">
        <v>45569</v>
      </c>
      <c r="D3895" s="42">
        <v>0.62986111111111109</v>
      </c>
      <c r="E3895" s="43" t="str">
        <f t="shared" si="240"/>
        <v>Afternoon</v>
      </c>
      <c r="F3895" s="44">
        <v>6</v>
      </c>
      <c r="G3895" s="44" t="str">
        <f t="shared" si="241"/>
        <v>Long</v>
      </c>
      <c r="H3895" s="44" t="s">
        <v>10</v>
      </c>
      <c r="I3895" s="45">
        <v>30653</v>
      </c>
      <c r="J3895" s="40">
        <f t="shared" ca="1" si="243"/>
        <v>41</v>
      </c>
      <c r="K3895" s="45" t="str">
        <f t="shared" ca="1" si="242"/>
        <v>25+</v>
      </c>
      <c r="L3895" s="44" t="s">
        <v>10</v>
      </c>
      <c r="M3895" s="44">
        <v>1</v>
      </c>
      <c r="N3895" s="44">
        <v>1</v>
      </c>
      <c r="O3895" s="46">
        <v>45576</v>
      </c>
    </row>
    <row r="3896" spans="1:15" x14ac:dyDescent="0.75">
      <c r="A3896" s="31">
        <v>9474</v>
      </c>
      <c r="B3896" s="32" t="s">
        <v>3909</v>
      </c>
      <c r="C3896" s="33">
        <v>45492</v>
      </c>
      <c r="D3896" s="34">
        <v>0.63124999999999998</v>
      </c>
      <c r="E3896" s="35" t="str">
        <f t="shared" si="240"/>
        <v>Afternoon</v>
      </c>
      <c r="F3896" s="36">
        <v>7</v>
      </c>
      <c r="G3896" s="36" t="str">
        <f t="shared" si="241"/>
        <v>Long</v>
      </c>
      <c r="H3896" s="36" t="s">
        <v>9</v>
      </c>
      <c r="I3896" s="37">
        <v>39617</v>
      </c>
      <c r="J3896" s="32">
        <f t="shared" ca="1" si="243"/>
        <v>17</v>
      </c>
      <c r="K3896" s="37" t="str">
        <f t="shared" ca="1" si="242"/>
        <v>17 (Car/Motorcycle)</v>
      </c>
      <c r="L3896" s="36" t="s">
        <v>10</v>
      </c>
      <c r="M3896" s="36">
        <v>0</v>
      </c>
      <c r="N3896" s="36">
        <v>0</v>
      </c>
      <c r="O3896" s="38">
        <v>45581</v>
      </c>
    </row>
    <row r="3897" spans="1:15" x14ac:dyDescent="0.75">
      <c r="A3897" s="39">
        <v>9474</v>
      </c>
      <c r="B3897" s="40" t="s">
        <v>3910</v>
      </c>
      <c r="C3897" s="41">
        <v>45492</v>
      </c>
      <c r="D3897" s="42">
        <v>0.63124999999999998</v>
      </c>
      <c r="E3897" s="43" t="str">
        <f t="shared" si="240"/>
        <v>Afternoon</v>
      </c>
      <c r="F3897" s="44">
        <v>7</v>
      </c>
      <c r="G3897" s="44" t="str">
        <f t="shared" si="241"/>
        <v>Long</v>
      </c>
      <c r="H3897" s="44" t="s">
        <v>9</v>
      </c>
      <c r="I3897" s="45">
        <v>36408</v>
      </c>
      <c r="J3897" s="40">
        <f t="shared" ca="1" si="243"/>
        <v>26</v>
      </c>
      <c r="K3897" s="45" t="str">
        <f t="shared" ca="1" si="242"/>
        <v>25+</v>
      </c>
      <c r="L3897" s="44" t="s">
        <v>10</v>
      </c>
      <c r="M3897" s="44">
        <v>0</v>
      </c>
      <c r="N3897" s="44">
        <v>0</v>
      </c>
      <c r="O3897" s="46">
        <v>45581</v>
      </c>
    </row>
    <row r="3898" spans="1:15" x14ac:dyDescent="0.75">
      <c r="A3898" s="31">
        <v>9474</v>
      </c>
      <c r="B3898" s="32" t="s">
        <v>3911</v>
      </c>
      <c r="C3898" s="33">
        <v>45493</v>
      </c>
      <c r="D3898" s="34">
        <v>0.60347222222222219</v>
      </c>
      <c r="E3898" s="35" t="str">
        <f t="shared" si="240"/>
        <v>Afternoon</v>
      </c>
      <c r="F3898" s="36">
        <v>6.5</v>
      </c>
      <c r="G3898" s="36" t="str">
        <f t="shared" si="241"/>
        <v>Long</v>
      </c>
      <c r="H3898" s="36" t="s">
        <v>10</v>
      </c>
      <c r="I3898" s="37">
        <v>35820</v>
      </c>
      <c r="J3898" s="32">
        <f t="shared" ca="1" si="243"/>
        <v>27</v>
      </c>
      <c r="K3898" s="37" t="str">
        <f t="shared" ca="1" si="242"/>
        <v>25+</v>
      </c>
      <c r="L3898" s="36" t="s">
        <v>10</v>
      </c>
      <c r="M3898" s="36">
        <v>0</v>
      </c>
      <c r="N3898" s="36">
        <v>0</v>
      </c>
      <c r="O3898" s="38">
        <v>45581</v>
      </c>
    </row>
    <row r="3899" spans="1:15" x14ac:dyDescent="0.75">
      <c r="A3899" s="39">
        <v>9474</v>
      </c>
      <c r="B3899" s="40" t="s">
        <v>3912</v>
      </c>
      <c r="C3899" s="41">
        <v>45493</v>
      </c>
      <c r="D3899" s="42">
        <v>0.66180555555555554</v>
      </c>
      <c r="E3899" s="43" t="str">
        <f t="shared" si="240"/>
        <v>Afternoon</v>
      </c>
      <c r="F3899" s="44">
        <v>8</v>
      </c>
      <c r="G3899" s="44" t="str">
        <f t="shared" si="241"/>
        <v>Long</v>
      </c>
      <c r="H3899" s="44" t="s">
        <v>9</v>
      </c>
      <c r="I3899" s="45">
        <v>39536</v>
      </c>
      <c r="J3899" s="40">
        <f t="shared" ca="1" si="243"/>
        <v>17</v>
      </c>
      <c r="K3899" s="45" t="str">
        <f t="shared" ca="1" si="242"/>
        <v>17 (Car/Motorcycle)</v>
      </c>
      <c r="L3899" s="44" t="s">
        <v>10</v>
      </c>
      <c r="M3899" s="44">
        <v>0</v>
      </c>
      <c r="N3899" s="44">
        <v>0</v>
      </c>
      <c r="O3899" s="46">
        <v>45581</v>
      </c>
    </row>
    <row r="3900" spans="1:15" x14ac:dyDescent="0.75">
      <c r="A3900" s="31">
        <v>9474</v>
      </c>
      <c r="B3900" s="32" t="s">
        <v>3913</v>
      </c>
      <c r="C3900" s="33">
        <v>45493</v>
      </c>
      <c r="D3900" s="34">
        <v>0.66180555555555554</v>
      </c>
      <c r="E3900" s="35" t="str">
        <f t="shared" si="240"/>
        <v>Afternoon</v>
      </c>
      <c r="F3900" s="36">
        <v>8</v>
      </c>
      <c r="G3900" s="36" t="str">
        <f t="shared" si="241"/>
        <v>Long</v>
      </c>
      <c r="H3900" s="36" t="s">
        <v>9</v>
      </c>
      <c r="I3900" s="37">
        <v>39302</v>
      </c>
      <c r="J3900" s="32">
        <f t="shared" ca="1" si="243"/>
        <v>18</v>
      </c>
      <c r="K3900" s="37" t="str">
        <f t="shared" ca="1" si="242"/>
        <v>18-24 (Young Drivers)</v>
      </c>
      <c r="L3900" s="36" t="s">
        <v>10</v>
      </c>
      <c r="M3900" s="36">
        <v>0</v>
      </c>
      <c r="N3900" s="36">
        <v>0</v>
      </c>
      <c r="O3900" s="38">
        <v>45581</v>
      </c>
    </row>
    <row r="3901" spans="1:15" x14ac:dyDescent="0.75">
      <c r="A3901" s="39">
        <v>9474</v>
      </c>
      <c r="B3901" s="40" t="s">
        <v>3914</v>
      </c>
      <c r="C3901" s="41">
        <v>45494</v>
      </c>
      <c r="D3901" s="42">
        <v>0.64166666666666672</v>
      </c>
      <c r="E3901" s="43" t="str">
        <f t="shared" si="240"/>
        <v>Afternoon</v>
      </c>
      <c r="F3901" s="44">
        <v>7.5</v>
      </c>
      <c r="G3901" s="44" t="str">
        <f t="shared" si="241"/>
        <v>Long</v>
      </c>
      <c r="H3901" s="44" t="s">
        <v>10</v>
      </c>
      <c r="I3901" s="45">
        <v>32620</v>
      </c>
      <c r="J3901" s="40">
        <f t="shared" ca="1" si="243"/>
        <v>36</v>
      </c>
      <c r="K3901" s="45" t="str">
        <f t="shared" ca="1" si="242"/>
        <v>25+</v>
      </c>
      <c r="L3901" s="44" t="s">
        <v>11</v>
      </c>
      <c r="M3901" s="44">
        <v>0</v>
      </c>
      <c r="N3901" s="44">
        <v>0</v>
      </c>
      <c r="O3901" s="46">
        <v>45581</v>
      </c>
    </row>
    <row r="3902" spans="1:15" x14ac:dyDescent="0.75">
      <c r="A3902" s="31">
        <v>9474</v>
      </c>
      <c r="B3902" s="32" t="s">
        <v>3915</v>
      </c>
      <c r="C3902" s="33">
        <v>45494</v>
      </c>
      <c r="D3902" s="34">
        <v>0.64166666666666672</v>
      </c>
      <c r="E3902" s="35" t="str">
        <f t="shared" si="240"/>
        <v>Afternoon</v>
      </c>
      <c r="F3902" s="36">
        <v>7.5</v>
      </c>
      <c r="G3902" s="36" t="str">
        <f t="shared" si="241"/>
        <v>Long</v>
      </c>
      <c r="H3902" s="36" t="s">
        <v>10</v>
      </c>
      <c r="I3902" s="37">
        <v>32225</v>
      </c>
      <c r="J3902" s="32">
        <f t="shared" ca="1" si="243"/>
        <v>37</v>
      </c>
      <c r="K3902" s="37" t="str">
        <f t="shared" ca="1" si="242"/>
        <v>25+</v>
      </c>
      <c r="L3902" s="36" t="s">
        <v>10</v>
      </c>
      <c r="M3902" s="36">
        <v>0</v>
      </c>
      <c r="N3902" s="36">
        <v>0</v>
      </c>
      <c r="O3902" s="38">
        <v>45581</v>
      </c>
    </row>
    <row r="3903" spans="1:15" x14ac:dyDescent="0.75">
      <c r="A3903" s="39">
        <v>9474</v>
      </c>
      <c r="B3903" s="40" t="s">
        <v>3916</v>
      </c>
      <c r="C3903" s="41">
        <v>45495</v>
      </c>
      <c r="D3903" s="42">
        <v>0.65277777777777779</v>
      </c>
      <c r="E3903" s="43" t="str">
        <f t="shared" si="240"/>
        <v>Afternoon</v>
      </c>
      <c r="F3903" s="44">
        <v>7.75</v>
      </c>
      <c r="G3903" s="44" t="str">
        <f t="shared" si="241"/>
        <v>Long</v>
      </c>
      <c r="H3903" s="44" t="s">
        <v>9</v>
      </c>
      <c r="I3903" s="45">
        <v>34234</v>
      </c>
      <c r="J3903" s="40">
        <f t="shared" ca="1" si="243"/>
        <v>32</v>
      </c>
      <c r="K3903" s="45" t="str">
        <f t="shared" ca="1" si="242"/>
        <v>25+</v>
      </c>
      <c r="L3903" s="44" t="s">
        <v>10</v>
      </c>
      <c r="M3903" s="44">
        <v>0</v>
      </c>
      <c r="N3903" s="44">
        <v>0</v>
      </c>
      <c r="O3903" s="46">
        <v>45581</v>
      </c>
    </row>
    <row r="3904" spans="1:15" x14ac:dyDescent="0.75">
      <c r="A3904" s="31">
        <v>9474</v>
      </c>
      <c r="B3904" s="32" t="s">
        <v>3917</v>
      </c>
      <c r="C3904" s="33">
        <v>45495</v>
      </c>
      <c r="D3904" s="34">
        <v>0.65277777777777779</v>
      </c>
      <c r="E3904" s="35" t="str">
        <f t="shared" ref="E3904:E3967" si="244">IF(D3904&lt;TIME(12,0,0), "Morning", IF(D3904&lt;TIME(18,0,0), "Afternoon", "Evening"))</f>
        <v>Afternoon</v>
      </c>
      <c r="F3904" s="36">
        <v>7.75</v>
      </c>
      <c r="G3904" s="36" t="str">
        <f t="shared" ref="G3904:G3967" si="245">IF(F3904 &lt; 2.5, "Short",
  IF(F3904 &lt;= 4, "Medium", "Long")
)</f>
        <v>Long</v>
      </c>
      <c r="H3904" s="36" t="s">
        <v>9</v>
      </c>
      <c r="I3904" s="37">
        <v>39492</v>
      </c>
      <c r="J3904" s="32">
        <f t="shared" ca="1" si="243"/>
        <v>17</v>
      </c>
      <c r="K3904" s="37" t="str">
        <f t="shared" ref="K3904:K3967" ca="1" si="246" xml:space="preserve"> IF(J3904 &lt; 15, "Invalid (Below Minimum Age)", IF(J3904 = 15, "15 (Moped/Tractor)", IF(J3904 = 16, "16 (Light Vehicles)", IF(J3904 = 17, "17 (Car/Motorcycle)", IF(J3904 &lt;= 24, "18-24 (Young Drivers)","25+"
        )
      )
    )
  )
)</f>
        <v>17 (Car/Motorcycle)</v>
      </c>
      <c r="L3904" s="36" t="s">
        <v>10</v>
      </c>
      <c r="M3904" s="36">
        <v>0</v>
      </c>
      <c r="N3904" s="36">
        <v>0</v>
      </c>
      <c r="O3904" s="38">
        <v>45581</v>
      </c>
    </row>
    <row r="3905" spans="1:15" x14ac:dyDescent="0.75">
      <c r="A3905" s="39">
        <v>9474</v>
      </c>
      <c r="B3905" s="40" t="s">
        <v>3918</v>
      </c>
      <c r="C3905" s="41">
        <v>45496</v>
      </c>
      <c r="D3905" s="42">
        <v>0.62013888888888891</v>
      </c>
      <c r="E3905" s="43" t="str">
        <f t="shared" si="244"/>
        <v>Afternoon</v>
      </c>
      <c r="F3905" s="44">
        <v>7</v>
      </c>
      <c r="G3905" s="44" t="str">
        <f t="shared" si="245"/>
        <v>Long</v>
      </c>
      <c r="H3905" s="44" t="s">
        <v>10</v>
      </c>
      <c r="I3905" s="45">
        <v>32536</v>
      </c>
      <c r="J3905" s="40">
        <f t="shared" ca="1" si="243"/>
        <v>36</v>
      </c>
      <c r="K3905" s="45" t="str">
        <f t="shared" ca="1" si="246"/>
        <v>25+</v>
      </c>
      <c r="L3905" s="44" t="s">
        <v>10</v>
      </c>
      <c r="M3905" s="44">
        <v>0</v>
      </c>
      <c r="N3905" s="44">
        <v>0</v>
      </c>
      <c r="O3905" s="46">
        <v>45581</v>
      </c>
    </row>
    <row r="3906" spans="1:15" x14ac:dyDescent="0.75">
      <c r="A3906" s="31">
        <v>9474</v>
      </c>
      <c r="B3906" s="32" t="s">
        <v>3919</v>
      </c>
      <c r="C3906" s="33">
        <v>45496</v>
      </c>
      <c r="D3906" s="34">
        <v>0.67083333333333328</v>
      </c>
      <c r="E3906" s="35" t="str">
        <f t="shared" si="244"/>
        <v>Afternoon</v>
      </c>
      <c r="F3906" s="36">
        <v>8</v>
      </c>
      <c r="G3906" s="36" t="str">
        <f t="shared" si="245"/>
        <v>Long</v>
      </c>
      <c r="H3906" s="36" t="s">
        <v>9</v>
      </c>
      <c r="I3906" s="37">
        <v>33387</v>
      </c>
      <c r="J3906" s="32">
        <f t="shared" ref="J3906:J3969" ca="1" si="247">IFERROR(DATEDIF(I3906, TODAY(), "Y"), 0)</f>
        <v>34</v>
      </c>
      <c r="K3906" s="37" t="str">
        <f t="shared" ca="1" si="246"/>
        <v>25+</v>
      </c>
      <c r="L3906" s="36" t="s">
        <v>10</v>
      </c>
      <c r="M3906" s="36">
        <v>0</v>
      </c>
      <c r="N3906" s="36">
        <v>0</v>
      </c>
      <c r="O3906" s="38">
        <v>45581</v>
      </c>
    </row>
    <row r="3907" spans="1:15" x14ac:dyDescent="0.75">
      <c r="A3907" s="39">
        <v>9474</v>
      </c>
      <c r="B3907" s="40" t="s">
        <v>3920</v>
      </c>
      <c r="C3907" s="41">
        <v>45496</v>
      </c>
      <c r="D3907" s="42">
        <v>0.67083333333333328</v>
      </c>
      <c r="E3907" s="43" t="str">
        <f t="shared" si="244"/>
        <v>Afternoon</v>
      </c>
      <c r="F3907" s="44">
        <v>8</v>
      </c>
      <c r="G3907" s="44" t="str">
        <f t="shared" si="245"/>
        <v>Long</v>
      </c>
      <c r="H3907" s="44" t="s">
        <v>9</v>
      </c>
      <c r="I3907" s="45">
        <v>29075</v>
      </c>
      <c r="J3907" s="40">
        <f t="shared" ca="1" si="247"/>
        <v>46</v>
      </c>
      <c r="K3907" s="45" t="str">
        <f t="shared" ca="1" si="246"/>
        <v>25+</v>
      </c>
      <c r="L3907" s="44" t="s">
        <v>11</v>
      </c>
      <c r="M3907" s="44">
        <v>0</v>
      </c>
      <c r="N3907" s="44">
        <v>0</v>
      </c>
      <c r="O3907" s="46">
        <v>45581</v>
      </c>
    </row>
    <row r="3908" spans="1:15" x14ac:dyDescent="0.75">
      <c r="A3908" s="31">
        <v>9474</v>
      </c>
      <c r="B3908" s="32" t="s">
        <v>3921</v>
      </c>
      <c r="C3908" s="33">
        <v>45111</v>
      </c>
      <c r="D3908" s="34">
        <v>0.60347222222222219</v>
      </c>
      <c r="E3908" s="35" t="str">
        <f t="shared" si="244"/>
        <v>Afternoon</v>
      </c>
      <c r="F3908" s="36">
        <v>7</v>
      </c>
      <c r="G3908" s="36" t="str">
        <f t="shared" si="245"/>
        <v>Long</v>
      </c>
      <c r="H3908" s="36" t="s">
        <v>10</v>
      </c>
      <c r="I3908" s="37">
        <v>38350</v>
      </c>
      <c r="J3908" s="32">
        <f t="shared" ca="1" si="247"/>
        <v>20</v>
      </c>
      <c r="K3908" s="37" t="str">
        <f t="shared" ca="1" si="246"/>
        <v>18-24 (Young Drivers)</v>
      </c>
      <c r="L3908" s="36" t="s">
        <v>10</v>
      </c>
      <c r="M3908" s="36">
        <v>0</v>
      </c>
      <c r="N3908" s="36">
        <v>0</v>
      </c>
      <c r="O3908" s="38">
        <v>45581</v>
      </c>
    </row>
    <row r="3909" spans="1:15" x14ac:dyDescent="0.75">
      <c r="A3909" s="39">
        <v>9474</v>
      </c>
      <c r="B3909" s="40" t="s">
        <v>3922</v>
      </c>
      <c r="C3909" s="41">
        <v>45503</v>
      </c>
      <c r="D3909" s="42">
        <v>0.60624999999999996</v>
      </c>
      <c r="E3909" s="43" t="str">
        <f t="shared" si="244"/>
        <v>Afternoon</v>
      </c>
      <c r="F3909" s="44">
        <v>6.5</v>
      </c>
      <c r="G3909" s="44" t="str">
        <f t="shared" si="245"/>
        <v>Long</v>
      </c>
      <c r="H3909" s="44" t="s">
        <v>10</v>
      </c>
      <c r="I3909" s="45">
        <v>36146</v>
      </c>
      <c r="J3909" s="40">
        <f t="shared" ca="1" si="247"/>
        <v>26</v>
      </c>
      <c r="K3909" s="45" t="str">
        <f t="shared" ca="1" si="246"/>
        <v>25+</v>
      </c>
      <c r="L3909" s="44" t="s">
        <v>10</v>
      </c>
      <c r="M3909" s="44">
        <v>0</v>
      </c>
      <c r="N3909" s="44">
        <v>0</v>
      </c>
      <c r="O3909" s="46">
        <v>45581</v>
      </c>
    </row>
    <row r="3910" spans="1:15" x14ac:dyDescent="0.75">
      <c r="A3910" s="31">
        <v>9474</v>
      </c>
      <c r="B3910" s="32" t="s">
        <v>3923</v>
      </c>
      <c r="C3910" s="33">
        <v>45503</v>
      </c>
      <c r="D3910" s="34">
        <v>0.65625</v>
      </c>
      <c r="E3910" s="35" t="str">
        <f t="shared" si="244"/>
        <v>Afternoon</v>
      </c>
      <c r="F3910" s="36">
        <v>7.75</v>
      </c>
      <c r="G3910" s="36" t="str">
        <f t="shared" si="245"/>
        <v>Long</v>
      </c>
      <c r="H3910" s="36" t="s">
        <v>9</v>
      </c>
      <c r="I3910" s="37">
        <v>39658</v>
      </c>
      <c r="J3910" s="32">
        <f t="shared" ca="1" si="247"/>
        <v>17</v>
      </c>
      <c r="K3910" s="37" t="str">
        <f t="shared" ca="1" si="246"/>
        <v>17 (Car/Motorcycle)</v>
      </c>
      <c r="L3910" s="36" t="s">
        <v>10</v>
      </c>
      <c r="M3910" s="36">
        <v>0</v>
      </c>
      <c r="N3910" s="36">
        <v>0</v>
      </c>
      <c r="O3910" s="38">
        <v>45581</v>
      </c>
    </row>
    <row r="3911" spans="1:15" x14ac:dyDescent="0.75">
      <c r="A3911" s="39">
        <v>9474</v>
      </c>
      <c r="B3911" s="40" t="s">
        <v>3924</v>
      </c>
      <c r="C3911" s="41">
        <v>45503</v>
      </c>
      <c r="D3911" s="42">
        <v>0.65625</v>
      </c>
      <c r="E3911" s="43" t="str">
        <f t="shared" si="244"/>
        <v>Afternoon</v>
      </c>
      <c r="F3911" s="44">
        <v>7.75</v>
      </c>
      <c r="G3911" s="44" t="str">
        <f t="shared" si="245"/>
        <v>Long</v>
      </c>
      <c r="H3911" s="44" t="s">
        <v>9</v>
      </c>
      <c r="I3911" s="45">
        <v>39659</v>
      </c>
      <c r="J3911" s="40">
        <f t="shared" ca="1" si="247"/>
        <v>17</v>
      </c>
      <c r="K3911" s="45" t="str">
        <f t="shared" ca="1" si="246"/>
        <v>17 (Car/Motorcycle)</v>
      </c>
      <c r="L3911" s="44" t="s">
        <v>10</v>
      </c>
      <c r="M3911" s="44">
        <v>0</v>
      </c>
      <c r="N3911" s="44">
        <v>0</v>
      </c>
      <c r="O3911" s="46">
        <v>45581</v>
      </c>
    </row>
    <row r="3912" spans="1:15" x14ac:dyDescent="0.75">
      <c r="A3912" s="31">
        <v>9474</v>
      </c>
      <c r="B3912" s="32" t="s">
        <v>3925</v>
      </c>
      <c r="C3912" s="33">
        <v>45508</v>
      </c>
      <c r="D3912" s="34">
        <v>0.65763888888888888</v>
      </c>
      <c r="E3912" s="35" t="str">
        <f t="shared" si="244"/>
        <v>Afternoon</v>
      </c>
      <c r="F3912" s="36">
        <v>7.75</v>
      </c>
      <c r="G3912" s="36" t="str">
        <f t="shared" si="245"/>
        <v>Long</v>
      </c>
      <c r="H3912" s="36" t="s">
        <v>10</v>
      </c>
      <c r="I3912" s="37">
        <v>32380</v>
      </c>
      <c r="J3912" s="32">
        <f t="shared" ca="1" si="247"/>
        <v>37</v>
      </c>
      <c r="K3912" s="37" t="str">
        <f t="shared" ca="1" si="246"/>
        <v>25+</v>
      </c>
      <c r="L3912" s="36" t="s">
        <v>10</v>
      </c>
      <c r="M3912" s="36">
        <v>0</v>
      </c>
      <c r="N3912" s="36">
        <v>0</v>
      </c>
      <c r="O3912" s="38">
        <v>45581</v>
      </c>
    </row>
    <row r="3913" spans="1:15" x14ac:dyDescent="0.75">
      <c r="A3913" s="39">
        <v>9474</v>
      </c>
      <c r="B3913" s="40" t="s">
        <v>3926</v>
      </c>
      <c r="C3913" s="41">
        <v>45508</v>
      </c>
      <c r="D3913" s="42">
        <v>0.65763888888888888</v>
      </c>
      <c r="E3913" s="43" t="str">
        <f t="shared" si="244"/>
        <v>Afternoon</v>
      </c>
      <c r="F3913" s="44">
        <v>7.75</v>
      </c>
      <c r="G3913" s="44" t="str">
        <f t="shared" si="245"/>
        <v>Long</v>
      </c>
      <c r="H3913" s="44" t="s">
        <v>10</v>
      </c>
      <c r="I3913" s="45">
        <v>26238</v>
      </c>
      <c r="J3913" s="40">
        <f t="shared" ca="1" si="247"/>
        <v>53</v>
      </c>
      <c r="K3913" s="45" t="str">
        <f t="shared" ca="1" si="246"/>
        <v>25+</v>
      </c>
      <c r="L3913" s="44" t="s">
        <v>10</v>
      </c>
      <c r="M3913" s="44">
        <v>0</v>
      </c>
      <c r="N3913" s="44">
        <v>0</v>
      </c>
      <c r="O3913" s="46">
        <v>45581</v>
      </c>
    </row>
    <row r="3914" spans="1:15" x14ac:dyDescent="0.75">
      <c r="A3914" s="31">
        <v>9474</v>
      </c>
      <c r="B3914" s="32" t="s">
        <v>3927</v>
      </c>
      <c r="C3914" s="33">
        <v>45509</v>
      </c>
      <c r="D3914" s="34">
        <v>0.61527777777777781</v>
      </c>
      <c r="E3914" s="35" t="str">
        <f t="shared" si="244"/>
        <v>Afternoon</v>
      </c>
      <c r="F3914" s="36">
        <v>6.75</v>
      </c>
      <c r="G3914" s="36" t="str">
        <f t="shared" si="245"/>
        <v>Long</v>
      </c>
      <c r="H3914" s="36" t="s">
        <v>10</v>
      </c>
      <c r="I3914" s="37">
        <v>24874</v>
      </c>
      <c r="J3914" s="32">
        <f t="shared" ca="1" si="247"/>
        <v>57</v>
      </c>
      <c r="K3914" s="37" t="str">
        <f t="shared" ca="1" si="246"/>
        <v>25+</v>
      </c>
      <c r="L3914" s="36" t="s">
        <v>10</v>
      </c>
      <c r="M3914" s="36">
        <v>0</v>
      </c>
      <c r="N3914" s="36">
        <v>0</v>
      </c>
      <c r="O3914" s="38">
        <v>45581</v>
      </c>
    </row>
    <row r="3915" spans="1:15" x14ac:dyDescent="0.75">
      <c r="A3915" s="39">
        <v>9474</v>
      </c>
      <c r="B3915" s="40" t="s">
        <v>3928</v>
      </c>
      <c r="C3915" s="41">
        <v>45509</v>
      </c>
      <c r="D3915" s="42">
        <v>0.66388888888888886</v>
      </c>
      <c r="E3915" s="43" t="str">
        <f t="shared" si="244"/>
        <v>Afternoon</v>
      </c>
      <c r="F3915" s="44">
        <v>8</v>
      </c>
      <c r="G3915" s="44" t="str">
        <f t="shared" si="245"/>
        <v>Long</v>
      </c>
      <c r="H3915" s="44" t="s">
        <v>9</v>
      </c>
      <c r="I3915" s="45">
        <v>30003</v>
      </c>
      <c r="J3915" s="40">
        <f t="shared" ca="1" si="247"/>
        <v>43</v>
      </c>
      <c r="K3915" s="45" t="str">
        <f t="shared" ca="1" si="246"/>
        <v>25+</v>
      </c>
      <c r="L3915" s="44" t="s">
        <v>10</v>
      </c>
      <c r="M3915" s="44">
        <v>0</v>
      </c>
      <c r="N3915" s="44">
        <v>0</v>
      </c>
      <c r="O3915" s="46">
        <v>45581</v>
      </c>
    </row>
    <row r="3916" spans="1:15" x14ac:dyDescent="0.75">
      <c r="A3916" s="31">
        <v>9474</v>
      </c>
      <c r="B3916" s="32" t="s">
        <v>3929</v>
      </c>
      <c r="C3916" s="33">
        <v>45509</v>
      </c>
      <c r="D3916" s="34">
        <v>0.66388888888888886</v>
      </c>
      <c r="E3916" s="35" t="str">
        <f t="shared" si="244"/>
        <v>Afternoon</v>
      </c>
      <c r="F3916" s="36">
        <v>8</v>
      </c>
      <c r="G3916" s="36" t="str">
        <f t="shared" si="245"/>
        <v>Long</v>
      </c>
      <c r="H3916" s="36" t="s">
        <v>9</v>
      </c>
      <c r="I3916" s="37">
        <v>36120</v>
      </c>
      <c r="J3916" s="32">
        <f t="shared" ca="1" si="247"/>
        <v>26</v>
      </c>
      <c r="K3916" s="37" t="str">
        <f t="shared" ca="1" si="246"/>
        <v>25+</v>
      </c>
      <c r="L3916" s="36" t="s">
        <v>11</v>
      </c>
      <c r="M3916" s="36">
        <v>0</v>
      </c>
      <c r="N3916" s="36">
        <v>0</v>
      </c>
      <c r="O3916" s="38">
        <v>45581</v>
      </c>
    </row>
    <row r="3917" spans="1:15" x14ac:dyDescent="0.75">
      <c r="A3917" s="39">
        <v>9474</v>
      </c>
      <c r="B3917" s="40" t="s">
        <v>3930</v>
      </c>
      <c r="C3917" s="41">
        <v>45510</v>
      </c>
      <c r="D3917" s="42">
        <v>0.61597222222222225</v>
      </c>
      <c r="E3917" s="43" t="str">
        <f t="shared" si="244"/>
        <v>Afternoon</v>
      </c>
      <c r="F3917" s="44">
        <v>7</v>
      </c>
      <c r="G3917" s="44" t="str">
        <f t="shared" si="245"/>
        <v>Long</v>
      </c>
      <c r="H3917" s="44" t="s">
        <v>9</v>
      </c>
      <c r="I3917" s="45">
        <v>39330</v>
      </c>
      <c r="J3917" s="40">
        <f t="shared" ca="1" si="247"/>
        <v>18</v>
      </c>
      <c r="K3917" s="45" t="str">
        <f t="shared" ca="1" si="246"/>
        <v>18-24 (Young Drivers)</v>
      </c>
      <c r="L3917" s="44" t="s">
        <v>10</v>
      </c>
      <c r="M3917" s="44">
        <v>0</v>
      </c>
      <c r="N3917" s="44">
        <v>0</v>
      </c>
      <c r="O3917" s="46">
        <v>45581</v>
      </c>
    </row>
    <row r="3918" spans="1:15" x14ac:dyDescent="0.75">
      <c r="A3918" s="31">
        <v>9474</v>
      </c>
      <c r="B3918" s="32" t="s">
        <v>3931</v>
      </c>
      <c r="C3918" s="33">
        <v>45510</v>
      </c>
      <c r="D3918" s="34">
        <v>0.61597222222222225</v>
      </c>
      <c r="E3918" s="35" t="str">
        <f t="shared" si="244"/>
        <v>Afternoon</v>
      </c>
      <c r="F3918" s="36">
        <v>7</v>
      </c>
      <c r="G3918" s="36" t="str">
        <f t="shared" si="245"/>
        <v>Long</v>
      </c>
      <c r="H3918" s="36" t="s">
        <v>10</v>
      </c>
      <c r="I3918" s="37">
        <v>37426</v>
      </c>
      <c r="J3918" s="32">
        <f t="shared" ca="1" si="247"/>
        <v>23</v>
      </c>
      <c r="K3918" s="37" t="str">
        <f t="shared" ca="1" si="246"/>
        <v>18-24 (Young Drivers)</v>
      </c>
      <c r="L3918" s="36" t="s">
        <v>10</v>
      </c>
      <c r="M3918" s="36">
        <v>0</v>
      </c>
      <c r="N3918" s="36">
        <v>0</v>
      </c>
      <c r="O3918" s="38">
        <v>45581</v>
      </c>
    </row>
    <row r="3919" spans="1:15" x14ac:dyDescent="0.75">
      <c r="A3919" s="39">
        <v>9474</v>
      </c>
      <c r="B3919" s="40" t="s">
        <v>3932</v>
      </c>
      <c r="C3919" s="41">
        <v>45513</v>
      </c>
      <c r="D3919" s="42">
        <v>0.61111111111111116</v>
      </c>
      <c r="E3919" s="43" t="str">
        <f t="shared" si="244"/>
        <v>Afternoon</v>
      </c>
      <c r="F3919" s="44">
        <v>7</v>
      </c>
      <c r="G3919" s="44" t="str">
        <f t="shared" si="245"/>
        <v>Long</v>
      </c>
      <c r="H3919" s="44" t="s">
        <v>10</v>
      </c>
      <c r="I3919" s="45">
        <v>32521</v>
      </c>
      <c r="J3919" s="40">
        <f t="shared" ca="1" si="247"/>
        <v>36</v>
      </c>
      <c r="K3919" s="45" t="str">
        <f t="shared" ca="1" si="246"/>
        <v>25+</v>
      </c>
      <c r="L3919" s="44" t="s">
        <v>10</v>
      </c>
      <c r="M3919" s="44">
        <v>0</v>
      </c>
      <c r="N3919" s="44">
        <v>0</v>
      </c>
      <c r="O3919" s="46">
        <v>45581</v>
      </c>
    </row>
    <row r="3920" spans="1:15" x14ac:dyDescent="0.75">
      <c r="A3920" s="31">
        <v>9474</v>
      </c>
      <c r="B3920" s="32" t="s">
        <v>3933</v>
      </c>
      <c r="C3920" s="33">
        <v>45513</v>
      </c>
      <c r="D3920" s="34">
        <v>0.65972222222222221</v>
      </c>
      <c r="E3920" s="35" t="str">
        <f t="shared" si="244"/>
        <v>Afternoon</v>
      </c>
      <c r="F3920" s="36">
        <v>8</v>
      </c>
      <c r="G3920" s="36" t="str">
        <f t="shared" si="245"/>
        <v>Long</v>
      </c>
      <c r="H3920" s="36" t="s">
        <v>9</v>
      </c>
      <c r="I3920" s="37">
        <v>36244</v>
      </c>
      <c r="J3920" s="32">
        <f t="shared" ca="1" si="247"/>
        <v>26</v>
      </c>
      <c r="K3920" s="37" t="str">
        <f t="shared" ca="1" si="246"/>
        <v>25+</v>
      </c>
      <c r="L3920" s="36" t="s">
        <v>10</v>
      </c>
      <c r="M3920" s="36">
        <v>0</v>
      </c>
      <c r="N3920" s="36">
        <v>0</v>
      </c>
      <c r="O3920" s="38">
        <v>45581</v>
      </c>
    </row>
    <row r="3921" spans="1:15" x14ac:dyDescent="0.75">
      <c r="A3921" s="39">
        <v>9474</v>
      </c>
      <c r="B3921" s="40" t="s">
        <v>3934</v>
      </c>
      <c r="C3921" s="41">
        <v>45513</v>
      </c>
      <c r="D3921" s="42">
        <v>0.65972222222222221</v>
      </c>
      <c r="E3921" s="43" t="str">
        <f t="shared" si="244"/>
        <v>Afternoon</v>
      </c>
      <c r="F3921" s="44">
        <v>8</v>
      </c>
      <c r="G3921" s="44" t="str">
        <f t="shared" si="245"/>
        <v>Long</v>
      </c>
      <c r="H3921" s="44" t="s">
        <v>9</v>
      </c>
      <c r="I3921" s="45">
        <v>33080</v>
      </c>
      <c r="J3921" s="40">
        <f t="shared" ca="1" si="247"/>
        <v>35</v>
      </c>
      <c r="K3921" s="45" t="str">
        <f t="shared" ca="1" si="246"/>
        <v>25+</v>
      </c>
      <c r="L3921" s="44" t="s">
        <v>10</v>
      </c>
      <c r="M3921" s="44">
        <v>0</v>
      </c>
      <c r="N3921" s="44">
        <v>0</v>
      </c>
      <c r="O3921" s="46">
        <v>45581</v>
      </c>
    </row>
    <row r="3922" spans="1:15" x14ac:dyDescent="0.75">
      <c r="A3922" s="31">
        <v>9474</v>
      </c>
      <c r="B3922" s="32" t="s">
        <v>3935</v>
      </c>
      <c r="C3922" s="33">
        <v>45514</v>
      </c>
      <c r="D3922" s="34">
        <v>0.6166666666666667</v>
      </c>
      <c r="E3922" s="35" t="str">
        <f t="shared" si="244"/>
        <v>Afternoon</v>
      </c>
      <c r="F3922" s="36">
        <v>6.75</v>
      </c>
      <c r="G3922" s="36" t="str">
        <f t="shared" si="245"/>
        <v>Long</v>
      </c>
      <c r="H3922" s="36" t="s">
        <v>10</v>
      </c>
      <c r="I3922" s="37">
        <v>26829</v>
      </c>
      <c r="J3922" s="32">
        <f t="shared" ca="1" si="247"/>
        <v>52</v>
      </c>
      <c r="K3922" s="37" t="str">
        <f t="shared" ca="1" si="246"/>
        <v>25+</v>
      </c>
      <c r="L3922" s="36" t="s">
        <v>10</v>
      </c>
      <c r="M3922" s="36">
        <v>0</v>
      </c>
      <c r="N3922" s="36">
        <v>0</v>
      </c>
      <c r="O3922" s="38">
        <v>45581</v>
      </c>
    </row>
    <row r="3923" spans="1:15" x14ac:dyDescent="0.75">
      <c r="A3923" s="39">
        <v>9474</v>
      </c>
      <c r="B3923" s="40" t="s">
        <v>3936</v>
      </c>
      <c r="C3923" s="41">
        <v>45515</v>
      </c>
      <c r="D3923" s="42">
        <v>0.67361111111111116</v>
      </c>
      <c r="E3923" s="43" t="str">
        <f t="shared" si="244"/>
        <v>Afternoon</v>
      </c>
      <c r="F3923" s="44">
        <v>7.25</v>
      </c>
      <c r="G3923" s="44" t="str">
        <f t="shared" si="245"/>
        <v>Long</v>
      </c>
      <c r="H3923" s="44" t="s">
        <v>10</v>
      </c>
      <c r="I3923" s="45">
        <v>29602</v>
      </c>
      <c r="J3923" s="40">
        <f t="shared" ca="1" si="247"/>
        <v>44</v>
      </c>
      <c r="K3923" s="45" t="str">
        <f t="shared" ca="1" si="246"/>
        <v>25+</v>
      </c>
      <c r="L3923" s="44" t="s">
        <v>10</v>
      </c>
      <c r="M3923" s="44">
        <v>1</v>
      </c>
      <c r="N3923" s="44">
        <v>1</v>
      </c>
      <c r="O3923" s="46">
        <v>45581</v>
      </c>
    </row>
    <row r="3924" spans="1:15" x14ac:dyDescent="0.75">
      <c r="A3924" s="31">
        <v>9474</v>
      </c>
      <c r="B3924" s="32" t="s">
        <v>3937</v>
      </c>
      <c r="C3924" s="33">
        <v>45515</v>
      </c>
      <c r="D3924" s="34">
        <v>0.67361111111111116</v>
      </c>
      <c r="E3924" s="35" t="str">
        <f t="shared" si="244"/>
        <v>Afternoon</v>
      </c>
      <c r="F3924" s="36">
        <v>7.25</v>
      </c>
      <c r="G3924" s="36" t="str">
        <f t="shared" si="245"/>
        <v>Long</v>
      </c>
      <c r="H3924" s="36" t="s">
        <v>10</v>
      </c>
      <c r="I3924" s="37">
        <v>30506</v>
      </c>
      <c r="J3924" s="32">
        <f t="shared" ca="1" si="247"/>
        <v>42</v>
      </c>
      <c r="K3924" s="37" t="str">
        <f t="shared" ca="1" si="246"/>
        <v>25+</v>
      </c>
      <c r="L3924" s="36" t="s">
        <v>10</v>
      </c>
      <c r="M3924" s="36">
        <v>1</v>
      </c>
      <c r="N3924" s="36">
        <v>1</v>
      </c>
      <c r="O3924" s="38">
        <v>45581</v>
      </c>
    </row>
    <row r="3925" spans="1:15" x14ac:dyDescent="0.75">
      <c r="A3925" s="39">
        <v>9474</v>
      </c>
      <c r="B3925" s="40" t="s">
        <v>3938</v>
      </c>
      <c r="C3925" s="41">
        <v>45053</v>
      </c>
      <c r="D3925" s="42">
        <v>0.61805555555555558</v>
      </c>
      <c r="E3925" s="43" t="str">
        <f t="shared" si="244"/>
        <v>Afternoon</v>
      </c>
      <c r="F3925" s="44">
        <v>6.75</v>
      </c>
      <c r="G3925" s="44" t="str">
        <f t="shared" si="245"/>
        <v>Long</v>
      </c>
      <c r="H3925" s="44" t="s">
        <v>10</v>
      </c>
      <c r="I3925" s="45">
        <v>28486</v>
      </c>
      <c r="J3925" s="40">
        <f t="shared" ca="1" si="247"/>
        <v>47</v>
      </c>
      <c r="K3925" s="45" t="str">
        <f t="shared" ca="1" si="246"/>
        <v>25+</v>
      </c>
      <c r="L3925" s="44" t="s">
        <v>10</v>
      </c>
      <c r="M3925" s="44">
        <v>1</v>
      </c>
      <c r="N3925" s="44">
        <v>1</v>
      </c>
      <c r="O3925" s="46">
        <v>45581</v>
      </c>
    </row>
    <row r="3926" spans="1:15" x14ac:dyDescent="0.75">
      <c r="A3926" s="31">
        <v>9474</v>
      </c>
      <c r="B3926" s="32" t="s">
        <v>3939</v>
      </c>
      <c r="C3926" s="33">
        <v>45152</v>
      </c>
      <c r="D3926" s="34">
        <v>0.62152777777777779</v>
      </c>
      <c r="E3926" s="35" t="str">
        <f t="shared" si="244"/>
        <v>Afternoon</v>
      </c>
      <c r="F3926" s="36">
        <v>7</v>
      </c>
      <c r="G3926" s="36" t="str">
        <f t="shared" si="245"/>
        <v>Long</v>
      </c>
      <c r="H3926" s="36" t="s">
        <v>9</v>
      </c>
      <c r="I3926" s="37">
        <v>38048</v>
      </c>
      <c r="J3926" s="32">
        <f t="shared" ca="1" si="247"/>
        <v>21</v>
      </c>
      <c r="K3926" s="37" t="str">
        <f t="shared" ca="1" si="246"/>
        <v>18-24 (Young Drivers)</v>
      </c>
      <c r="L3926" s="36" t="s">
        <v>10</v>
      </c>
      <c r="M3926" s="36">
        <v>0</v>
      </c>
      <c r="N3926" s="36">
        <v>0</v>
      </c>
      <c r="O3926" s="38">
        <v>45581</v>
      </c>
    </row>
    <row r="3927" spans="1:15" x14ac:dyDescent="0.75">
      <c r="A3927" s="39">
        <v>9474</v>
      </c>
      <c r="B3927" s="40" t="s">
        <v>3940</v>
      </c>
      <c r="C3927" s="41">
        <v>45516</v>
      </c>
      <c r="D3927" s="42">
        <v>0.61041666666666672</v>
      </c>
      <c r="E3927" s="43" t="str">
        <f t="shared" si="244"/>
        <v>Afternoon</v>
      </c>
      <c r="F3927" s="44">
        <v>6.5</v>
      </c>
      <c r="G3927" s="44" t="str">
        <f t="shared" si="245"/>
        <v>Long</v>
      </c>
      <c r="H3927" s="44" t="s">
        <v>9</v>
      </c>
      <c r="I3927" s="45">
        <v>35308</v>
      </c>
      <c r="J3927" s="40">
        <f t="shared" ca="1" si="247"/>
        <v>29</v>
      </c>
      <c r="K3927" s="45" t="str">
        <f t="shared" ca="1" si="246"/>
        <v>25+</v>
      </c>
      <c r="L3927" s="44" t="s">
        <v>11</v>
      </c>
      <c r="M3927" s="44">
        <v>0</v>
      </c>
      <c r="N3927" s="44">
        <v>0</v>
      </c>
      <c r="O3927" s="46">
        <v>45581</v>
      </c>
    </row>
    <row r="3928" spans="1:15" x14ac:dyDescent="0.75">
      <c r="A3928" s="31">
        <v>9474</v>
      </c>
      <c r="B3928" s="32" t="s">
        <v>3941</v>
      </c>
      <c r="C3928" s="33">
        <v>45516</v>
      </c>
      <c r="D3928" s="34">
        <v>0.61041666666666672</v>
      </c>
      <c r="E3928" s="35" t="str">
        <f t="shared" si="244"/>
        <v>Afternoon</v>
      </c>
      <c r="F3928" s="36">
        <v>6.5</v>
      </c>
      <c r="G3928" s="36" t="str">
        <f t="shared" si="245"/>
        <v>Long</v>
      </c>
      <c r="H3928" s="36" t="s">
        <v>9</v>
      </c>
      <c r="I3928" s="37">
        <v>35372</v>
      </c>
      <c r="J3928" s="32">
        <f t="shared" ca="1" si="247"/>
        <v>28</v>
      </c>
      <c r="K3928" s="37" t="str">
        <f t="shared" ca="1" si="246"/>
        <v>25+</v>
      </c>
      <c r="L3928" s="36" t="s">
        <v>10</v>
      </c>
      <c r="M3928" s="36">
        <v>0</v>
      </c>
      <c r="N3928" s="36">
        <v>0</v>
      </c>
      <c r="O3928" s="38">
        <v>45581</v>
      </c>
    </row>
    <row r="3929" spans="1:15" x14ac:dyDescent="0.75">
      <c r="A3929" s="39">
        <v>9474</v>
      </c>
      <c r="B3929" s="40" t="s">
        <v>3942</v>
      </c>
      <c r="C3929" s="41">
        <v>45517</v>
      </c>
      <c r="D3929" s="42">
        <v>0.70763888888888893</v>
      </c>
      <c r="E3929" s="43" t="str">
        <f t="shared" si="244"/>
        <v>Afternoon</v>
      </c>
      <c r="F3929" s="44">
        <v>9</v>
      </c>
      <c r="G3929" s="44" t="str">
        <f t="shared" si="245"/>
        <v>Long</v>
      </c>
      <c r="H3929" s="44" t="s">
        <v>9</v>
      </c>
      <c r="I3929" s="45">
        <v>30113</v>
      </c>
      <c r="J3929" s="40">
        <f t="shared" ca="1" si="247"/>
        <v>43</v>
      </c>
      <c r="K3929" s="45" t="str">
        <f t="shared" ca="1" si="246"/>
        <v>25+</v>
      </c>
      <c r="L3929" s="44" t="s">
        <v>11</v>
      </c>
      <c r="M3929" s="44">
        <v>0</v>
      </c>
      <c r="N3929" s="44">
        <v>0</v>
      </c>
      <c r="O3929" s="46">
        <v>45581</v>
      </c>
    </row>
    <row r="3930" spans="1:15" x14ac:dyDescent="0.75">
      <c r="A3930" s="31">
        <v>9474</v>
      </c>
      <c r="B3930" s="32" t="s">
        <v>3943</v>
      </c>
      <c r="C3930" s="33">
        <v>45517</v>
      </c>
      <c r="D3930" s="34">
        <v>0.70763888888888893</v>
      </c>
      <c r="E3930" s="35" t="str">
        <f t="shared" si="244"/>
        <v>Afternoon</v>
      </c>
      <c r="F3930" s="36">
        <v>9</v>
      </c>
      <c r="G3930" s="36" t="str">
        <f t="shared" si="245"/>
        <v>Long</v>
      </c>
      <c r="H3930" s="36" t="s">
        <v>9</v>
      </c>
      <c r="I3930" s="37">
        <v>28034</v>
      </c>
      <c r="J3930" s="32">
        <f t="shared" ca="1" si="247"/>
        <v>48</v>
      </c>
      <c r="K3930" s="37" t="str">
        <f t="shared" ca="1" si="246"/>
        <v>25+</v>
      </c>
      <c r="L3930" s="36" t="s">
        <v>11</v>
      </c>
      <c r="M3930" s="36">
        <v>0</v>
      </c>
      <c r="N3930" s="36">
        <v>0</v>
      </c>
      <c r="O3930" s="38">
        <v>45581</v>
      </c>
    </row>
    <row r="3931" spans="1:15" x14ac:dyDescent="0.75">
      <c r="A3931" s="39">
        <v>9474</v>
      </c>
      <c r="B3931" s="40" t="s">
        <v>3944</v>
      </c>
      <c r="C3931" s="41">
        <v>45519</v>
      </c>
      <c r="D3931" s="42">
        <v>0.59027777777777779</v>
      </c>
      <c r="E3931" s="43" t="str">
        <f t="shared" si="244"/>
        <v>Afternoon</v>
      </c>
      <c r="F3931" s="44">
        <v>6.25</v>
      </c>
      <c r="G3931" s="44" t="str">
        <f t="shared" si="245"/>
        <v>Long</v>
      </c>
      <c r="H3931" s="44" t="s">
        <v>9</v>
      </c>
      <c r="I3931" s="45">
        <v>32191</v>
      </c>
      <c r="J3931" s="40">
        <f t="shared" ca="1" si="247"/>
        <v>37</v>
      </c>
      <c r="K3931" s="45" t="str">
        <f t="shared" ca="1" si="246"/>
        <v>25+</v>
      </c>
      <c r="L3931" s="44" t="s">
        <v>10</v>
      </c>
      <c r="M3931" s="44">
        <v>0</v>
      </c>
      <c r="N3931" s="44">
        <v>0</v>
      </c>
      <c r="O3931" s="46">
        <v>45581</v>
      </c>
    </row>
    <row r="3932" spans="1:15" x14ac:dyDescent="0.75">
      <c r="A3932" s="31">
        <v>9474</v>
      </c>
      <c r="B3932" s="32" t="s">
        <v>3945</v>
      </c>
      <c r="C3932" s="33">
        <v>45519</v>
      </c>
      <c r="D3932" s="34">
        <v>0.59027777777777779</v>
      </c>
      <c r="E3932" s="35" t="str">
        <f t="shared" si="244"/>
        <v>Afternoon</v>
      </c>
      <c r="F3932" s="36">
        <v>6.25</v>
      </c>
      <c r="G3932" s="36" t="str">
        <f t="shared" si="245"/>
        <v>Long</v>
      </c>
      <c r="H3932" s="36" t="s">
        <v>10</v>
      </c>
      <c r="I3932" s="37">
        <v>35137</v>
      </c>
      <c r="J3932" s="32">
        <f t="shared" ca="1" si="247"/>
        <v>29</v>
      </c>
      <c r="K3932" s="37" t="str">
        <f t="shared" ca="1" si="246"/>
        <v>25+</v>
      </c>
      <c r="L3932" s="36" t="s">
        <v>10</v>
      </c>
      <c r="M3932" s="36">
        <v>0</v>
      </c>
      <c r="N3932" s="36">
        <v>0</v>
      </c>
      <c r="O3932" s="38">
        <v>45581</v>
      </c>
    </row>
    <row r="3933" spans="1:15" x14ac:dyDescent="0.75">
      <c r="A3933" s="39">
        <v>9474</v>
      </c>
      <c r="B3933" s="40" t="s">
        <v>3946</v>
      </c>
      <c r="C3933" s="41">
        <v>45520</v>
      </c>
      <c r="D3933" s="42">
        <v>0.57291666666666663</v>
      </c>
      <c r="E3933" s="43" t="str">
        <f t="shared" si="244"/>
        <v>Afternoon</v>
      </c>
      <c r="F3933" s="44">
        <v>6</v>
      </c>
      <c r="G3933" s="44" t="str">
        <f t="shared" si="245"/>
        <v>Long</v>
      </c>
      <c r="H3933" s="44" t="s">
        <v>9</v>
      </c>
      <c r="I3933" s="45">
        <v>39668</v>
      </c>
      <c r="J3933" s="40">
        <f t="shared" ca="1" si="247"/>
        <v>17</v>
      </c>
      <c r="K3933" s="45" t="str">
        <f t="shared" ca="1" si="246"/>
        <v>17 (Car/Motorcycle)</v>
      </c>
      <c r="L3933" s="44" t="s">
        <v>10</v>
      </c>
      <c r="M3933" s="44">
        <v>0</v>
      </c>
      <c r="N3933" s="44">
        <v>0</v>
      </c>
      <c r="O3933" s="46">
        <v>45581</v>
      </c>
    </row>
    <row r="3934" spans="1:15" x14ac:dyDescent="0.75">
      <c r="A3934" s="31">
        <v>9474</v>
      </c>
      <c r="B3934" s="32" t="s">
        <v>3947</v>
      </c>
      <c r="C3934" s="33">
        <v>45521</v>
      </c>
      <c r="D3934" s="34">
        <v>0.60833333333333328</v>
      </c>
      <c r="E3934" s="35" t="str">
        <f t="shared" si="244"/>
        <v>Afternoon</v>
      </c>
      <c r="F3934" s="36">
        <v>6.5</v>
      </c>
      <c r="G3934" s="36" t="str">
        <f t="shared" si="245"/>
        <v>Long</v>
      </c>
      <c r="H3934" s="36" t="s">
        <v>9</v>
      </c>
      <c r="I3934" s="37">
        <v>39298</v>
      </c>
      <c r="J3934" s="32">
        <f t="shared" ca="1" si="247"/>
        <v>18</v>
      </c>
      <c r="K3934" s="37" t="str">
        <f t="shared" ca="1" si="246"/>
        <v>18-24 (Young Drivers)</v>
      </c>
      <c r="L3934" s="36" t="s">
        <v>10</v>
      </c>
      <c r="M3934" s="36">
        <v>0</v>
      </c>
      <c r="N3934" s="36">
        <v>0</v>
      </c>
      <c r="O3934" s="38">
        <v>45581</v>
      </c>
    </row>
    <row r="3935" spans="1:15" x14ac:dyDescent="0.75">
      <c r="A3935" s="39">
        <v>9474</v>
      </c>
      <c r="B3935" s="40" t="s">
        <v>3948</v>
      </c>
      <c r="C3935" s="41">
        <v>45521</v>
      </c>
      <c r="D3935" s="42">
        <v>0.66527777777777775</v>
      </c>
      <c r="E3935" s="43" t="str">
        <f t="shared" si="244"/>
        <v>Afternoon</v>
      </c>
      <c r="F3935" s="44">
        <v>8</v>
      </c>
      <c r="G3935" s="44" t="str">
        <f t="shared" si="245"/>
        <v>Long</v>
      </c>
      <c r="H3935" s="44" t="s">
        <v>10</v>
      </c>
      <c r="I3935" s="45">
        <v>34177</v>
      </c>
      <c r="J3935" s="40">
        <f t="shared" ca="1" si="247"/>
        <v>32</v>
      </c>
      <c r="K3935" s="45" t="str">
        <f t="shared" ca="1" si="246"/>
        <v>25+</v>
      </c>
      <c r="L3935" s="44" t="s">
        <v>10</v>
      </c>
      <c r="M3935" s="44">
        <v>0</v>
      </c>
      <c r="N3935" s="44">
        <v>0</v>
      </c>
      <c r="O3935" s="46">
        <v>45581</v>
      </c>
    </row>
    <row r="3936" spans="1:15" x14ac:dyDescent="0.75">
      <c r="A3936" s="31">
        <v>9474</v>
      </c>
      <c r="B3936" s="32" t="s">
        <v>3949</v>
      </c>
      <c r="C3936" s="33">
        <v>45521</v>
      </c>
      <c r="D3936" s="34">
        <v>0.66527777777777775</v>
      </c>
      <c r="E3936" s="35" t="str">
        <f t="shared" si="244"/>
        <v>Afternoon</v>
      </c>
      <c r="F3936" s="36">
        <v>8</v>
      </c>
      <c r="G3936" s="36" t="str">
        <f t="shared" si="245"/>
        <v>Long</v>
      </c>
      <c r="H3936" s="36" t="s">
        <v>10</v>
      </c>
      <c r="I3936" s="37">
        <v>32698</v>
      </c>
      <c r="J3936" s="32">
        <f t="shared" ca="1" si="247"/>
        <v>36</v>
      </c>
      <c r="K3936" s="37" t="str">
        <f t="shared" ca="1" si="246"/>
        <v>25+</v>
      </c>
      <c r="L3936" s="36" t="s">
        <v>10</v>
      </c>
      <c r="M3936" s="36">
        <v>0</v>
      </c>
      <c r="N3936" s="36">
        <v>0</v>
      </c>
      <c r="O3936" s="38">
        <v>45581</v>
      </c>
    </row>
    <row r="3937" spans="1:15" x14ac:dyDescent="0.75">
      <c r="A3937" s="39">
        <v>9474</v>
      </c>
      <c r="B3937" s="40" t="s">
        <v>3950</v>
      </c>
      <c r="C3937" s="41">
        <v>45522</v>
      </c>
      <c r="D3937" s="42">
        <v>0.63541666666666663</v>
      </c>
      <c r="E3937" s="43" t="str">
        <f t="shared" si="244"/>
        <v>Afternoon</v>
      </c>
      <c r="F3937" s="44">
        <v>7.25</v>
      </c>
      <c r="G3937" s="44" t="str">
        <f t="shared" si="245"/>
        <v>Long</v>
      </c>
      <c r="H3937" s="44" t="s">
        <v>10</v>
      </c>
      <c r="I3937" s="45">
        <v>36291</v>
      </c>
      <c r="J3937" s="40">
        <f t="shared" ca="1" si="247"/>
        <v>26</v>
      </c>
      <c r="K3937" s="45" t="str">
        <f t="shared" ca="1" si="246"/>
        <v>25+</v>
      </c>
      <c r="L3937" s="44" t="s">
        <v>10</v>
      </c>
      <c r="M3937" s="44">
        <v>0</v>
      </c>
      <c r="N3937" s="44">
        <v>0</v>
      </c>
      <c r="O3937" s="46">
        <v>45581</v>
      </c>
    </row>
    <row r="3938" spans="1:15" x14ac:dyDescent="0.75">
      <c r="A3938" s="31">
        <v>9474</v>
      </c>
      <c r="B3938" s="32" t="s">
        <v>3951</v>
      </c>
      <c r="C3938" s="33">
        <v>45523</v>
      </c>
      <c r="D3938" s="34">
        <v>0.60069444444444442</v>
      </c>
      <c r="E3938" s="35" t="str">
        <f t="shared" si="244"/>
        <v>Afternoon</v>
      </c>
      <c r="F3938" s="36">
        <v>6.5</v>
      </c>
      <c r="G3938" s="36" t="str">
        <f t="shared" si="245"/>
        <v>Long</v>
      </c>
      <c r="H3938" s="36" t="s">
        <v>9</v>
      </c>
      <c r="I3938" s="37">
        <v>21189</v>
      </c>
      <c r="J3938" s="32">
        <f t="shared" ca="1" si="247"/>
        <v>67</v>
      </c>
      <c r="K3938" s="37" t="str">
        <f t="shared" ca="1" si="246"/>
        <v>25+</v>
      </c>
      <c r="L3938" s="36" t="s">
        <v>10</v>
      </c>
      <c r="M3938" s="36">
        <v>0</v>
      </c>
      <c r="N3938" s="36">
        <v>0</v>
      </c>
      <c r="O3938" s="38">
        <v>45581</v>
      </c>
    </row>
    <row r="3939" spans="1:15" x14ac:dyDescent="0.75">
      <c r="A3939" s="39">
        <v>9474</v>
      </c>
      <c r="B3939" s="40" t="s">
        <v>3952</v>
      </c>
      <c r="C3939" s="41">
        <v>45524</v>
      </c>
      <c r="D3939" s="42">
        <v>0.59861111111111109</v>
      </c>
      <c r="E3939" s="43" t="str">
        <f t="shared" si="244"/>
        <v>Afternoon</v>
      </c>
      <c r="F3939" s="44">
        <v>6.5</v>
      </c>
      <c r="G3939" s="44" t="str">
        <f t="shared" si="245"/>
        <v>Long</v>
      </c>
      <c r="H3939" s="44" t="s">
        <v>10</v>
      </c>
      <c r="I3939" s="45">
        <v>32353</v>
      </c>
      <c r="J3939" s="40">
        <f t="shared" ca="1" si="247"/>
        <v>37</v>
      </c>
      <c r="K3939" s="45" t="str">
        <f t="shared" ca="1" si="246"/>
        <v>25+</v>
      </c>
      <c r="L3939" s="44" t="s">
        <v>10</v>
      </c>
      <c r="M3939" s="44">
        <v>0</v>
      </c>
      <c r="N3939" s="44">
        <v>0</v>
      </c>
      <c r="O3939" s="46">
        <v>45581</v>
      </c>
    </row>
    <row r="3940" spans="1:15" x14ac:dyDescent="0.75">
      <c r="A3940" s="31">
        <v>9474</v>
      </c>
      <c r="B3940" s="32" t="s">
        <v>3953</v>
      </c>
      <c r="C3940" s="33">
        <v>45524</v>
      </c>
      <c r="D3940" s="34">
        <v>0.59861111111111109</v>
      </c>
      <c r="E3940" s="35" t="str">
        <f t="shared" si="244"/>
        <v>Afternoon</v>
      </c>
      <c r="F3940" s="36">
        <v>6.5</v>
      </c>
      <c r="G3940" s="36" t="str">
        <f t="shared" si="245"/>
        <v>Long</v>
      </c>
      <c r="H3940" s="36" t="s">
        <v>9</v>
      </c>
      <c r="I3940" s="37">
        <v>29835</v>
      </c>
      <c r="J3940" s="32">
        <f t="shared" ca="1" si="247"/>
        <v>44</v>
      </c>
      <c r="K3940" s="37" t="str">
        <f t="shared" ca="1" si="246"/>
        <v>25+</v>
      </c>
      <c r="L3940" s="36" t="s">
        <v>10</v>
      </c>
      <c r="M3940" s="36">
        <v>0</v>
      </c>
      <c r="N3940" s="36">
        <v>0</v>
      </c>
      <c r="O3940" s="38">
        <v>45581</v>
      </c>
    </row>
    <row r="3941" spans="1:15" x14ac:dyDescent="0.75">
      <c r="A3941" s="39">
        <v>9474</v>
      </c>
      <c r="B3941" s="40" t="s">
        <v>3954</v>
      </c>
      <c r="C3941" s="41">
        <v>45527</v>
      </c>
      <c r="D3941" s="42">
        <v>0.67222222222222228</v>
      </c>
      <c r="E3941" s="43" t="str">
        <f t="shared" si="244"/>
        <v>Afternoon</v>
      </c>
      <c r="F3941" s="44">
        <v>8</v>
      </c>
      <c r="G3941" s="44" t="str">
        <f t="shared" si="245"/>
        <v>Long</v>
      </c>
      <c r="H3941" s="44" t="s">
        <v>10</v>
      </c>
      <c r="I3941" s="45">
        <v>36152</v>
      </c>
      <c r="J3941" s="40">
        <f t="shared" ca="1" si="247"/>
        <v>26</v>
      </c>
      <c r="K3941" s="45" t="str">
        <f t="shared" ca="1" si="246"/>
        <v>25+</v>
      </c>
      <c r="L3941" s="44" t="s">
        <v>10</v>
      </c>
      <c r="M3941" s="44">
        <v>0</v>
      </c>
      <c r="N3941" s="44">
        <v>0</v>
      </c>
      <c r="O3941" s="46">
        <v>45581</v>
      </c>
    </row>
    <row r="3942" spans="1:15" x14ac:dyDescent="0.75">
      <c r="A3942" s="31">
        <v>9474</v>
      </c>
      <c r="B3942" s="32" t="s">
        <v>3955</v>
      </c>
      <c r="C3942" s="33">
        <v>45527</v>
      </c>
      <c r="D3942" s="34">
        <v>0.67222222222222228</v>
      </c>
      <c r="E3942" s="35" t="str">
        <f t="shared" si="244"/>
        <v>Afternoon</v>
      </c>
      <c r="F3942" s="36">
        <v>8</v>
      </c>
      <c r="G3942" s="36" t="str">
        <f t="shared" si="245"/>
        <v>Long</v>
      </c>
      <c r="H3942" s="36" t="s">
        <v>10</v>
      </c>
      <c r="I3942" s="37">
        <v>33837</v>
      </c>
      <c r="J3942" s="32">
        <f t="shared" ca="1" si="247"/>
        <v>33</v>
      </c>
      <c r="K3942" s="37" t="str">
        <f t="shared" ca="1" si="246"/>
        <v>25+</v>
      </c>
      <c r="L3942" s="36" t="s">
        <v>10</v>
      </c>
      <c r="M3942" s="36">
        <v>0</v>
      </c>
      <c r="N3942" s="36">
        <v>0</v>
      </c>
      <c r="O3942" s="38">
        <v>45581</v>
      </c>
    </row>
    <row r="3943" spans="1:15" x14ac:dyDescent="0.75">
      <c r="A3943" s="39">
        <v>9474</v>
      </c>
      <c r="B3943" s="40" t="s">
        <v>3956</v>
      </c>
      <c r="C3943" s="41">
        <v>45528</v>
      </c>
      <c r="D3943" s="42">
        <v>0.66597222222222219</v>
      </c>
      <c r="E3943" s="43" t="str">
        <f t="shared" si="244"/>
        <v>Afternoon</v>
      </c>
      <c r="F3943" s="44">
        <v>8</v>
      </c>
      <c r="G3943" s="44" t="str">
        <f t="shared" si="245"/>
        <v>Long</v>
      </c>
      <c r="H3943" s="44" t="s">
        <v>9</v>
      </c>
      <c r="I3943" s="45">
        <v>39581</v>
      </c>
      <c r="J3943" s="40">
        <f t="shared" ca="1" si="247"/>
        <v>17</v>
      </c>
      <c r="K3943" s="45" t="str">
        <f t="shared" ca="1" si="246"/>
        <v>17 (Car/Motorcycle)</v>
      </c>
      <c r="L3943" s="44" t="s">
        <v>10</v>
      </c>
      <c r="M3943" s="44">
        <v>0</v>
      </c>
      <c r="N3943" s="44">
        <v>0</v>
      </c>
      <c r="O3943" s="46">
        <v>45581</v>
      </c>
    </row>
    <row r="3944" spans="1:15" x14ac:dyDescent="0.75">
      <c r="A3944" s="31">
        <v>9474</v>
      </c>
      <c r="B3944" s="32" t="s">
        <v>3957</v>
      </c>
      <c r="C3944" s="33">
        <v>45528</v>
      </c>
      <c r="D3944" s="34">
        <v>0.69374999999999998</v>
      </c>
      <c r="E3944" s="35" t="str">
        <f t="shared" si="244"/>
        <v>Afternoon</v>
      </c>
      <c r="F3944" s="36">
        <v>8.5</v>
      </c>
      <c r="G3944" s="36" t="str">
        <f t="shared" si="245"/>
        <v>Long</v>
      </c>
      <c r="H3944" s="36" t="s">
        <v>10</v>
      </c>
      <c r="I3944" s="37">
        <v>31863</v>
      </c>
      <c r="J3944" s="32">
        <f t="shared" ca="1" si="247"/>
        <v>38</v>
      </c>
      <c r="K3944" s="37" t="str">
        <f t="shared" ca="1" si="246"/>
        <v>25+</v>
      </c>
      <c r="L3944" s="36" t="s">
        <v>10</v>
      </c>
      <c r="M3944" s="36">
        <v>0</v>
      </c>
      <c r="N3944" s="36">
        <v>0</v>
      </c>
      <c r="O3944" s="38">
        <v>45581</v>
      </c>
    </row>
    <row r="3945" spans="1:15" x14ac:dyDescent="0.75">
      <c r="A3945" s="39">
        <v>9474</v>
      </c>
      <c r="B3945" s="40" t="s">
        <v>3958</v>
      </c>
      <c r="C3945" s="41">
        <v>45530</v>
      </c>
      <c r="D3945" s="42">
        <v>0.63541666666666663</v>
      </c>
      <c r="E3945" s="43" t="str">
        <f t="shared" si="244"/>
        <v>Afternoon</v>
      </c>
      <c r="F3945" s="44">
        <v>7.25</v>
      </c>
      <c r="G3945" s="44" t="str">
        <f t="shared" si="245"/>
        <v>Long</v>
      </c>
      <c r="H3945" s="44" t="s">
        <v>10</v>
      </c>
      <c r="I3945" s="45">
        <v>35279</v>
      </c>
      <c r="J3945" s="40">
        <f t="shared" ca="1" si="247"/>
        <v>29</v>
      </c>
      <c r="K3945" s="45" t="str">
        <f t="shared" ca="1" si="246"/>
        <v>25+</v>
      </c>
      <c r="L3945" s="44" t="s">
        <v>10</v>
      </c>
      <c r="M3945" s="44">
        <v>1</v>
      </c>
      <c r="N3945" s="44">
        <v>1</v>
      </c>
      <c r="O3945" s="46">
        <v>45581</v>
      </c>
    </row>
    <row r="3946" spans="1:15" x14ac:dyDescent="0.75">
      <c r="A3946" s="31">
        <v>9474</v>
      </c>
      <c r="B3946" s="32" t="s">
        <v>3959</v>
      </c>
      <c r="C3946" s="33">
        <v>45530</v>
      </c>
      <c r="D3946" s="34">
        <v>0.63541666666666663</v>
      </c>
      <c r="E3946" s="35" t="str">
        <f t="shared" si="244"/>
        <v>Afternoon</v>
      </c>
      <c r="F3946" s="36">
        <v>7.25</v>
      </c>
      <c r="G3946" s="36" t="str">
        <f t="shared" si="245"/>
        <v>Long</v>
      </c>
      <c r="H3946" s="36" t="s">
        <v>10</v>
      </c>
      <c r="I3946" s="37">
        <v>39251</v>
      </c>
      <c r="J3946" s="32">
        <f t="shared" ca="1" si="247"/>
        <v>18</v>
      </c>
      <c r="K3946" s="37" t="str">
        <f t="shared" ca="1" si="246"/>
        <v>18-24 (Young Drivers)</v>
      </c>
      <c r="L3946" s="36" t="s">
        <v>10</v>
      </c>
      <c r="M3946" s="36">
        <v>1</v>
      </c>
      <c r="N3946" s="36">
        <v>1</v>
      </c>
      <c r="O3946" s="38">
        <v>45581</v>
      </c>
    </row>
    <row r="3947" spans="1:15" x14ac:dyDescent="0.75">
      <c r="A3947" s="39">
        <v>9474</v>
      </c>
      <c r="B3947" s="40" t="s">
        <v>3960</v>
      </c>
      <c r="C3947" s="41">
        <v>45530</v>
      </c>
      <c r="D3947" s="42">
        <v>0.64652777777777781</v>
      </c>
      <c r="E3947" s="43" t="str">
        <f t="shared" si="244"/>
        <v>Afternoon</v>
      </c>
      <c r="F3947" s="44">
        <v>7.5</v>
      </c>
      <c r="G3947" s="44" t="str">
        <f t="shared" si="245"/>
        <v>Long</v>
      </c>
      <c r="H3947" s="44" t="s">
        <v>10</v>
      </c>
      <c r="I3947" s="45">
        <v>38760</v>
      </c>
      <c r="J3947" s="40">
        <f t="shared" ca="1" si="247"/>
        <v>19</v>
      </c>
      <c r="K3947" s="45" t="str">
        <f t="shared" ca="1" si="246"/>
        <v>18-24 (Young Drivers)</v>
      </c>
      <c r="L3947" s="44" t="s">
        <v>11</v>
      </c>
      <c r="M3947" s="44">
        <v>0</v>
      </c>
      <c r="N3947" s="44">
        <v>0</v>
      </c>
      <c r="O3947" s="46">
        <v>45581</v>
      </c>
    </row>
    <row r="3948" spans="1:15" x14ac:dyDescent="0.75">
      <c r="A3948" s="31">
        <v>9474</v>
      </c>
      <c r="B3948" s="32" t="s">
        <v>3961</v>
      </c>
      <c r="C3948" s="33">
        <v>45530</v>
      </c>
      <c r="D3948" s="34">
        <v>0.64652777777777781</v>
      </c>
      <c r="E3948" s="35" t="str">
        <f t="shared" si="244"/>
        <v>Afternoon</v>
      </c>
      <c r="F3948" s="36">
        <v>7.5</v>
      </c>
      <c r="G3948" s="36" t="str">
        <f t="shared" si="245"/>
        <v>Long</v>
      </c>
      <c r="H3948" s="36" t="s">
        <v>10</v>
      </c>
      <c r="I3948" s="37">
        <v>35383</v>
      </c>
      <c r="J3948" s="32">
        <f t="shared" ca="1" si="247"/>
        <v>28</v>
      </c>
      <c r="K3948" s="37" t="str">
        <f t="shared" ca="1" si="246"/>
        <v>25+</v>
      </c>
      <c r="L3948" s="36" t="s">
        <v>10</v>
      </c>
      <c r="M3948" s="36">
        <v>0</v>
      </c>
      <c r="N3948" s="36">
        <v>0</v>
      </c>
      <c r="O3948" s="38">
        <v>45581</v>
      </c>
    </row>
    <row r="3949" spans="1:15" x14ac:dyDescent="0.75">
      <c r="A3949" s="39">
        <v>9474</v>
      </c>
      <c r="B3949" s="40" t="s">
        <v>3962</v>
      </c>
      <c r="C3949" s="41">
        <v>45531</v>
      </c>
      <c r="D3949" s="42">
        <v>0.6430555555555556</v>
      </c>
      <c r="E3949" s="43" t="str">
        <f t="shared" si="244"/>
        <v>Afternoon</v>
      </c>
      <c r="F3949" s="44">
        <v>7.5</v>
      </c>
      <c r="G3949" s="44" t="str">
        <f t="shared" si="245"/>
        <v>Long</v>
      </c>
      <c r="H3949" s="44" t="s">
        <v>10</v>
      </c>
      <c r="I3949" s="45">
        <v>30621</v>
      </c>
      <c r="J3949" s="40">
        <f t="shared" ca="1" si="247"/>
        <v>41</v>
      </c>
      <c r="K3949" s="45" t="str">
        <f t="shared" ca="1" si="246"/>
        <v>25+</v>
      </c>
      <c r="L3949" s="44" t="s">
        <v>10</v>
      </c>
      <c r="M3949" s="44">
        <v>0</v>
      </c>
      <c r="N3949" s="44">
        <v>0</v>
      </c>
      <c r="O3949" s="46">
        <v>45581</v>
      </c>
    </row>
    <row r="3950" spans="1:15" x14ac:dyDescent="0.75">
      <c r="A3950" s="31">
        <v>9474</v>
      </c>
      <c r="B3950" s="32" t="s">
        <v>3963</v>
      </c>
      <c r="C3950" s="33">
        <v>45531</v>
      </c>
      <c r="D3950" s="34">
        <v>0.6430555555555556</v>
      </c>
      <c r="E3950" s="35" t="str">
        <f t="shared" si="244"/>
        <v>Afternoon</v>
      </c>
      <c r="F3950" s="36">
        <v>7.5</v>
      </c>
      <c r="G3950" s="36" t="str">
        <f t="shared" si="245"/>
        <v>Long</v>
      </c>
      <c r="H3950" s="36" t="s">
        <v>9</v>
      </c>
      <c r="I3950" s="37">
        <v>19833</v>
      </c>
      <c r="J3950" s="32">
        <f t="shared" ca="1" si="247"/>
        <v>71</v>
      </c>
      <c r="K3950" s="37" t="str">
        <f t="shared" ca="1" si="246"/>
        <v>25+</v>
      </c>
      <c r="L3950" s="36" t="s">
        <v>10</v>
      </c>
      <c r="M3950" s="36">
        <v>0</v>
      </c>
      <c r="N3950" s="36">
        <v>0</v>
      </c>
      <c r="O3950" s="38">
        <v>45581</v>
      </c>
    </row>
    <row r="3951" spans="1:15" x14ac:dyDescent="0.75">
      <c r="A3951" s="39">
        <v>9474</v>
      </c>
      <c r="B3951" s="40" t="s">
        <v>3964</v>
      </c>
      <c r="C3951" s="41">
        <v>45533</v>
      </c>
      <c r="D3951" s="42">
        <v>0.62152777777777779</v>
      </c>
      <c r="E3951" s="43" t="str">
        <f t="shared" si="244"/>
        <v>Afternoon</v>
      </c>
      <c r="F3951" s="44">
        <v>7</v>
      </c>
      <c r="G3951" s="44" t="str">
        <f t="shared" si="245"/>
        <v>Long</v>
      </c>
      <c r="H3951" s="44" t="s">
        <v>9</v>
      </c>
      <c r="I3951" s="45">
        <v>39677</v>
      </c>
      <c r="J3951" s="40">
        <f t="shared" ca="1" si="247"/>
        <v>17</v>
      </c>
      <c r="K3951" s="45" t="str">
        <f t="shared" ca="1" si="246"/>
        <v>17 (Car/Motorcycle)</v>
      </c>
      <c r="L3951" s="44" t="s">
        <v>10</v>
      </c>
      <c r="M3951" s="44">
        <v>0</v>
      </c>
      <c r="N3951" s="44">
        <v>0</v>
      </c>
      <c r="O3951" s="46">
        <v>45581</v>
      </c>
    </row>
    <row r="3952" spans="1:15" x14ac:dyDescent="0.75">
      <c r="A3952" s="31">
        <v>9474</v>
      </c>
      <c r="B3952" s="32" t="s">
        <v>3965</v>
      </c>
      <c r="C3952" s="33">
        <v>45533</v>
      </c>
      <c r="D3952" s="34">
        <v>0.62152777777777779</v>
      </c>
      <c r="E3952" s="35" t="str">
        <f t="shared" si="244"/>
        <v>Afternoon</v>
      </c>
      <c r="F3952" s="36">
        <v>7</v>
      </c>
      <c r="G3952" s="36" t="str">
        <f t="shared" si="245"/>
        <v>Long</v>
      </c>
      <c r="H3952" s="36" t="s">
        <v>10</v>
      </c>
      <c r="I3952" s="37">
        <v>22650</v>
      </c>
      <c r="J3952" s="32">
        <f t="shared" ca="1" si="247"/>
        <v>63</v>
      </c>
      <c r="K3952" s="37" t="str">
        <f t="shared" ca="1" si="246"/>
        <v>25+</v>
      </c>
      <c r="L3952" s="36" t="s">
        <v>10</v>
      </c>
      <c r="M3952" s="36">
        <v>0</v>
      </c>
      <c r="N3952" s="36">
        <v>0</v>
      </c>
      <c r="O3952" s="38">
        <v>45581</v>
      </c>
    </row>
    <row r="3953" spans="1:15" x14ac:dyDescent="0.75">
      <c r="A3953" s="39">
        <v>9474</v>
      </c>
      <c r="B3953" s="40" t="s">
        <v>3966</v>
      </c>
      <c r="C3953" s="41">
        <v>45536</v>
      </c>
      <c r="D3953" s="42">
        <v>0.65</v>
      </c>
      <c r="E3953" s="43" t="str">
        <f t="shared" si="244"/>
        <v>Afternoon</v>
      </c>
      <c r="F3953" s="44">
        <v>7.5</v>
      </c>
      <c r="G3953" s="44" t="str">
        <f t="shared" si="245"/>
        <v>Long</v>
      </c>
      <c r="H3953" s="44" t="s">
        <v>10</v>
      </c>
      <c r="I3953" s="45">
        <v>29659</v>
      </c>
      <c r="J3953" s="40">
        <f t="shared" ca="1" si="247"/>
        <v>44</v>
      </c>
      <c r="K3953" s="45" t="str">
        <f t="shared" ca="1" si="246"/>
        <v>25+</v>
      </c>
      <c r="L3953" s="44" t="s">
        <v>10</v>
      </c>
      <c r="M3953" s="44">
        <v>0</v>
      </c>
      <c r="N3953" s="44">
        <v>0</v>
      </c>
      <c r="O3953" s="46">
        <v>45581</v>
      </c>
    </row>
    <row r="3954" spans="1:15" x14ac:dyDescent="0.75">
      <c r="A3954" s="31">
        <v>9474</v>
      </c>
      <c r="B3954" s="32" t="s">
        <v>3967</v>
      </c>
      <c r="C3954" s="33">
        <v>45536</v>
      </c>
      <c r="D3954" s="34">
        <v>0.65</v>
      </c>
      <c r="E3954" s="35" t="str">
        <f t="shared" si="244"/>
        <v>Afternoon</v>
      </c>
      <c r="F3954" s="36">
        <v>7.5</v>
      </c>
      <c r="G3954" s="36" t="str">
        <f t="shared" si="245"/>
        <v>Long</v>
      </c>
      <c r="H3954" s="36" t="s">
        <v>10</v>
      </c>
      <c r="I3954" s="37">
        <v>33389</v>
      </c>
      <c r="J3954" s="32">
        <f t="shared" ca="1" si="247"/>
        <v>34</v>
      </c>
      <c r="K3954" s="37" t="str">
        <f t="shared" ca="1" si="246"/>
        <v>25+</v>
      </c>
      <c r="L3954" s="36" t="s">
        <v>11</v>
      </c>
      <c r="M3954" s="36">
        <v>0</v>
      </c>
      <c r="N3954" s="36">
        <v>0</v>
      </c>
      <c r="O3954" s="38">
        <v>45581</v>
      </c>
    </row>
    <row r="3955" spans="1:15" x14ac:dyDescent="0.75">
      <c r="A3955" s="39">
        <v>9474</v>
      </c>
      <c r="B3955" s="40" t="s">
        <v>3968</v>
      </c>
      <c r="C3955" s="41">
        <v>45537</v>
      </c>
      <c r="D3955" s="42">
        <v>0.625</v>
      </c>
      <c r="E3955" s="43" t="str">
        <f t="shared" si="244"/>
        <v>Afternoon</v>
      </c>
      <c r="F3955" s="44">
        <v>7</v>
      </c>
      <c r="G3955" s="44" t="str">
        <f t="shared" si="245"/>
        <v>Long</v>
      </c>
      <c r="H3955" s="44" t="s">
        <v>10</v>
      </c>
      <c r="I3955" s="45">
        <v>34446</v>
      </c>
      <c r="J3955" s="40">
        <f t="shared" ca="1" si="247"/>
        <v>31</v>
      </c>
      <c r="K3955" s="45" t="str">
        <f t="shared" ca="1" si="246"/>
        <v>25+</v>
      </c>
      <c r="L3955" s="44" t="s">
        <v>10</v>
      </c>
      <c r="M3955" s="44">
        <v>0</v>
      </c>
      <c r="N3955" s="44">
        <v>0</v>
      </c>
      <c r="O3955" s="46">
        <v>45581</v>
      </c>
    </row>
    <row r="3956" spans="1:15" x14ac:dyDescent="0.75">
      <c r="A3956" s="31">
        <v>9474</v>
      </c>
      <c r="B3956" s="32" t="s">
        <v>3969</v>
      </c>
      <c r="C3956" s="33">
        <v>45537</v>
      </c>
      <c r="D3956" s="34">
        <v>0.67708333333333337</v>
      </c>
      <c r="E3956" s="35" t="str">
        <f t="shared" si="244"/>
        <v>Afternoon</v>
      </c>
      <c r="F3956" s="36">
        <v>8.25</v>
      </c>
      <c r="G3956" s="36" t="str">
        <f t="shared" si="245"/>
        <v>Long</v>
      </c>
      <c r="H3956" s="36" t="s">
        <v>9</v>
      </c>
      <c r="I3956" s="37">
        <v>37668</v>
      </c>
      <c r="J3956" s="32">
        <f t="shared" ca="1" si="247"/>
        <v>22</v>
      </c>
      <c r="K3956" s="37" t="str">
        <f t="shared" ca="1" si="246"/>
        <v>18-24 (Young Drivers)</v>
      </c>
      <c r="L3956" s="36" t="s">
        <v>10</v>
      </c>
      <c r="M3956" s="36">
        <v>0</v>
      </c>
      <c r="N3956" s="36">
        <v>0</v>
      </c>
      <c r="O3956" s="38">
        <v>45581</v>
      </c>
    </row>
    <row r="3957" spans="1:15" x14ac:dyDescent="0.75">
      <c r="A3957" s="39">
        <v>9474</v>
      </c>
      <c r="B3957" s="40" t="s">
        <v>3970</v>
      </c>
      <c r="C3957" s="41">
        <v>45537</v>
      </c>
      <c r="D3957" s="42">
        <v>0.67708333333333337</v>
      </c>
      <c r="E3957" s="43" t="str">
        <f t="shared" si="244"/>
        <v>Afternoon</v>
      </c>
      <c r="F3957" s="44">
        <v>8.25</v>
      </c>
      <c r="G3957" s="44" t="str">
        <f t="shared" si="245"/>
        <v>Long</v>
      </c>
      <c r="H3957" s="44" t="s">
        <v>9</v>
      </c>
      <c r="I3957" s="45">
        <v>37636</v>
      </c>
      <c r="J3957" s="40">
        <f t="shared" ca="1" si="247"/>
        <v>22</v>
      </c>
      <c r="K3957" s="45" t="str">
        <f t="shared" ca="1" si="246"/>
        <v>18-24 (Young Drivers)</v>
      </c>
      <c r="L3957" s="44" t="s">
        <v>11</v>
      </c>
      <c r="M3957" s="44">
        <v>0</v>
      </c>
      <c r="N3957" s="44">
        <v>0</v>
      </c>
      <c r="O3957" s="46">
        <v>45581</v>
      </c>
    </row>
    <row r="3958" spans="1:15" x14ac:dyDescent="0.75">
      <c r="A3958" s="31">
        <v>9474</v>
      </c>
      <c r="B3958" s="32" t="s">
        <v>3971</v>
      </c>
      <c r="C3958" s="33">
        <v>45538</v>
      </c>
      <c r="D3958" s="34">
        <v>0.60833333333333328</v>
      </c>
      <c r="E3958" s="35" t="str">
        <f t="shared" si="244"/>
        <v>Afternoon</v>
      </c>
      <c r="F3958" s="36">
        <v>6.5</v>
      </c>
      <c r="G3958" s="36" t="str">
        <f t="shared" si="245"/>
        <v>Long</v>
      </c>
      <c r="H3958" s="36" t="s">
        <v>10</v>
      </c>
      <c r="I3958" s="37">
        <v>30670</v>
      </c>
      <c r="J3958" s="32">
        <f t="shared" ca="1" si="247"/>
        <v>41</v>
      </c>
      <c r="K3958" s="37" t="str">
        <f t="shared" ca="1" si="246"/>
        <v>25+</v>
      </c>
      <c r="L3958" s="36" t="s">
        <v>10</v>
      </c>
      <c r="M3958" s="36">
        <v>0</v>
      </c>
      <c r="N3958" s="36">
        <v>0</v>
      </c>
      <c r="O3958" s="38">
        <v>45581</v>
      </c>
    </row>
    <row r="3959" spans="1:15" x14ac:dyDescent="0.75">
      <c r="A3959" s="39">
        <v>9474</v>
      </c>
      <c r="B3959" s="40" t="s">
        <v>3972</v>
      </c>
      <c r="C3959" s="41">
        <v>45538</v>
      </c>
      <c r="D3959" s="42">
        <v>0.65625</v>
      </c>
      <c r="E3959" s="43" t="str">
        <f t="shared" si="244"/>
        <v>Afternoon</v>
      </c>
      <c r="F3959" s="44">
        <v>7.75</v>
      </c>
      <c r="G3959" s="44" t="str">
        <f t="shared" si="245"/>
        <v>Long</v>
      </c>
      <c r="H3959" s="44" t="s">
        <v>9</v>
      </c>
      <c r="I3959" s="45">
        <v>23157</v>
      </c>
      <c r="J3959" s="40">
        <f t="shared" ca="1" si="247"/>
        <v>62</v>
      </c>
      <c r="K3959" s="45" t="str">
        <f t="shared" ca="1" si="246"/>
        <v>25+</v>
      </c>
      <c r="L3959" s="44" t="s">
        <v>11</v>
      </c>
      <c r="M3959" s="44">
        <v>0</v>
      </c>
      <c r="N3959" s="44">
        <v>0</v>
      </c>
      <c r="O3959" s="46">
        <v>45581</v>
      </c>
    </row>
    <row r="3960" spans="1:15" x14ac:dyDescent="0.75">
      <c r="A3960" s="31">
        <v>9474</v>
      </c>
      <c r="B3960" s="32" t="s">
        <v>3973</v>
      </c>
      <c r="C3960" s="33">
        <v>45538</v>
      </c>
      <c r="D3960" s="34">
        <v>0.65625</v>
      </c>
      <c r="E3960" s="35" t="str">
        <f t="shared" si="244"/>
        <v>Afternoon</v>
      </c>
      <c r="F3960" s="36">
        <v>7.75</v>
      </c>
      <c r="G3960" s="36" t="str">
        <f t="shared" si="245"/>
        <v>Long</v>
      </c>
      <c r="H3960" s="36" t="s">
        <v>9</v>
      </c>
      <c r="I3960" s="37">
        <v>37494</v>
      </c>
      <c r="J3960" s="32">
        <f t="shared" ca="1" si="247"/>
        <v>23</v>
      </c>
      <c r="K3960" s="37" t="str">
        <f t="shared" ca="1" si="246"/>
        <v>18-24 (Young Drivers)</v>
      </c>
      <c r="L3960" s="36" t="s">
        <v>10</v>
      </c>
      <c r="M3960" s="36">
        <v>0</v>
      </c>
      <c r="N3960" s="36">
        <v>0</v>
      </c>
      <c r="O3960" s="38">
        <v>45581</v>
      </c>
    </row>
    <row r="3961" spans="1:15" x14ac:dyDescent="0.75">
      <c r="A3961" s="39">
        <v>9474</v>
      </c>
      <c r="B3961" s="40" t="s">
        <v>3974</v>
      </c>
      <c r="C3961" s="41">
        <v>45540</v>
      </c>
      <c r="D3961" s="42">
        <v>0.6875</v>
      </c>
      <c r="E3961" s="43" t="str">
        <f t="shared" si="244"/>
        <v>Afternoon</v>
      </c>
      <c r="F3961" s="44">
        <v>8.5</v>
      </c>
      <c r="G3961" s="44" t="str">
        <f t="shared" si="245"/>
        <v>Long</v>
      </c>
      <c r="H3961" s="44" t="s">
        <v>10</v>
      </c>
      <c r="I3961" s="45">
        <v>31528</v>
      </c>
      <c r="J3961" s="40">
        <f t="shared" ca="1" si="247"/>
        <v>39</v>
      </c>
      <c r="K3961" s="45" t="str">
        <f t="shared" ca="1" si="246"/>
        <v>25+</v>
      </c>
      <c r="L3961" s="44" t="s">
        <v>10</v>
      </c>
      <c r="M3961" s="44">
        <v>1</v>
      </c>
      <c r="N3961" s="44">
        <v>1</v>
      </c>
      <c r="O3961" s="46">
        <v>45581</v>
      </c>
    </row>
    <row r="3962" spans="1:15" x14ac:dyDescent="0.75">
      <c r="A3962" s="31">
        <v>9474</v>
      </c>
      <c r="B3962" s="32" t="s">
        <v>3975</v>
      </c>
      <c r="C3962" s="33">
        <v>45324</v>
      </c>
      <c r="D3962" s="34">
        <v>0.60347222222222219</v>
      </c>
      <c r="E3962" s="35" t="str">
        <f t="shared" si="244"/>
        <v>Afternoon</v>
      </c>
      <c r="F3962" s="36">
        <v>6.5</v>
      </c>
      <c r="G3962" s="36" t="str">
        <f t="shared" si="245"/>
        <v>Long</v>
      </c>
      <c r="H3962" s="36" t="s">
        <v>10</v>
      </c>
      <c r="I3962" s="37">
        <v>34144</v>
      </c>
      <c r="J3962" s="32">
        <f t="shared" ca="1" si="247"/>
        <v>32</v>
      </c>
      <c r="K3962" s="37" t="str">
        <f t="shared" ca="1" si="246"/>
        <v>25+</v>
      </c>
      <c r="L3962" s="36" t="s">
        <v>10</v>
      </c>
      <c r="M3962" s="36">
        <v>1</v>
      </c>
      <c r="N3962" s="36">
        <v>1</v>
      </c>
      <c r="O3962" s="38">
        <v>45581</v>
      </c>
    </row>
    <row r="3963" spans="1:15" x14ac:dyDescent="0.75">
      <c r="A3963" s="39">
        <v>9474</v>
      </c>
      <c r="B3963" s="40" t="s">
        <v>3976</v>
      </c>
      <c r="C3963" s="41">
        <v>45548</v>
      </c>
      <c r="D3963" s="42">
        <v>0.6381944444444444</v>
      </c>
      <c r="E3963" s="43" t="str">
        <f t="shared" si="244"/>
        <v>Afternoon</v>
      </c>
      <c r="F3963" s="44">
        <v>7.25</v>
      </c>
      <c r="G3963" s="44" t="str">
        <f t="shared" si="245"/>
        <v>Long</v>
      </c>
      <c r="H3963" s="44" t="s">
        <v>9</v>
      </c>
      <c r="I3963" s="45">
        <v>39603</v>
      </c>
      <c r="J3963" s="40">
        <f t="shared" ca="1" si="247"/>
        <v>17</v>
      </c>
      <c r="K3963" s="45" t="str">
        <f t="shared" ca="1" si="246"/>
        <v>17 (Car/Motorcycle)</v>
      </c>
      <c r="L3963" s="44" t="s">
        <v>10</v>
      </c>
      <c r="M3963" s="44">
        <v>0</v>
      </c>
      <c r="N3963" s="44">
        <v>0</v>
      </c>
      <c r="O3963" s="46">
        <v>45581</v>
      </c>
    </row>
    <row r="3964" spans="1:15" x14ac:dyDescent="0.75">
      <c r="A3964" s="31">
        <v>9474</v>
      </c>
      <c r="B3964" s="32" t="s">
        <v>3977</v>
      </c>
      <c r="C3964" s="33">
        <v>45548</v>
      </c>
      <c r="D3964" s="34">
        <v>0.6381944444444444</v>
      </c>
      <c r="E3964" s="35" t="str">
        <f t="shared" si="244"/>
        <v>Afternoon</v>
      </c>
      <c r="F3964" s="36">
        <v>7.25</v>
      </c>
      <c r="G3964" s="36" t="str">
        <f t="shared" si="245"/>
        <v>Long</v>
      </c>
      <c r="H3964" s="36" t="s">
        <v>9</v>
      </c>
      <c r="I3964" s="37">
        <v>38467</v>
      </c>
      <c r="J3964" s="32">
        <f t="shared" ca="1" si="247"/>
        <v>20</v>
      </c>
      <c r="K3964" s="37" t="str">
        <f t="shared" ca="1" si="246"/>
        <v>18-24 (Young Drivers)</v>
      </c>
      <c r="L3964" s="36" t="s">
        <v>10</v>
      </c>
      <c r="M3964" s="36">
        <v>0</v>
      </c>
      <c r="N3964" s="36">
        <v>0</v>
      </c>
      <c r="O3964" s="38">
        <v>45581</v>
      </c>
    </row>
    <row r="3965" spans="1:15" x14ac:dyDescent="0.75">
      <c r="A3965" s="39">
        <v>9474</v>
      </c>
      <c r="B3965" s="40" t="s">
        <v>3978</v>
      </c>
      <c r="C3965" s="41">
        <v>45549</v>
      </c>
      <c r="D3965" s="42">
        <v>0.62777777777777777</v>
      </c>
      <c r="E3965" s="43" t="str">
        <f t="shared" si="244"/>
        <v>Afternoon</v>
      </c>
      <c r="F3965" s="44">
        <v>7</v>
      </c>
      <c r="G3965" s="44" t="str">
        <f t="shared" si="245"/>
        <v>Long</v>
      </c>
      <c r="H3965" s="44" t="s">
        <v>10</v>
      </c>
      <c r="I3965" s="45">
        <v>34287</v>
      </c>
      <c r="J3965" s="40">
        <f t="shared" ca="1" si="247"/>
        <v>31</v>
      </c>
      <c r="K3965" s="45" t="str">
        <f t="shared" ca="1" si="246"/>
        <v>25+</v>
      </c>
      <c r="L3965" s="44" t="s">
        <v>11</v>
      </c>
      <c r="M3965" s="44">
        <v>0</v>
      </c>
      <c r="N3965" s="44">
        <v>0</v>
      </c>
      <c r="O3965" s="46">
        <v>45581</v>
      </c>
    </row>
    <row r="3966" spans="1:15" x14ac:dyDescent="0.75">
      <c r="A3966" s="31">
        <v>9474</v>
      </c>
      <c r="B3966" s="32" t="s">
        <v>3979</v>
      </c>
      <c r="C3966" s="33">
        <v>45549</v>
      </c>
      <c r="D3966" s="34">
        <v>0.62777777777777777</v>
      </c>
      <c r="E3966" s="35" t="str">
        <f t="shared" si="244"/>
        <v>Afternoon</v>
      </c>
      <c r="F3966" s="36">
        <v>7</v>
      </c>
      <c r="G3966" s="36" t="str">
        <f t="shared" si="245"/>
        <v>Long</v>
      </c>
      <c r="H3966" s="36" t="s">
        <v>10</v>
      </c>
      <c r="I3966" s="37">
        <v>37547</v>
      </c>
      <c r="J3966" s="32">
        <f t="shared" ca="1" si="247"/>
        <v>22</v>
      </c>
      <c r="K3966" s="37" t="str">
        <f t="shared" ca="1" si="246"/>
        <v>18-24 (Young Drivers)</v>
      </c>
      <c r="L3966" s="36" t="s">
        <v>10</v>
      </c>
      <c r="M3966" s="36">
        <v>0</v>
      </c>
      <c r="N3966" s="36">
        <v>0</v>
      </c>
      <c r="O3966" s="38">
        <v>45581</v>
      </c>
    </row>
    <row r="3967" spans="1:15" x14ac:dyDescent="0.75">
      <c r="A3967" s="39">
        <v>9474</v>
      </c>
      <c r="B3967" s="40" t="s">
        <v>3980</v>
      </c>
      <c r="C3967" s="41">
        <v>45550</v>
      </c>
      <c r="D3967" s="42">
        <v>0.60833333333333328</v>
      </c>
      <c r="E3967" s="43" t="str">
        <f t="shared" si="244"/>
        <v>Afternoon</v>
      </c>
      <c r="F3967" s="44">
        <v>6.5</v>
      </c>
      <c r="G3967" s="44" t="str">
        <f t="shared" si="245"/>
        <v>Long</v>
      </c>
      <c r="H3967" s="44" t="s">
        <v>9</v>
      </c>
      <c r="I3967" s="45">
        <v>24125</v>
      </c>
      <c r="J3967" s="40">
        <f t="shared" ca="1" si="247"/>
        <v>59</v>
      </c>
      <c r="K3967" s="45" t="str">
        <f t="shared" ca="1" si="246"/>
        <v>25+</v>
      </c>
      <c r="L3967" s="44" t="s">
        <v>10</v>
      </c>
      <c r="M3967" s="44">
        <v>0</v>
      </c>
      <c r="N3967" s="44">
        <v>0</v>
      </c>
      <c r="O3967" s="46">
        <v>45581</v>
      </c>
    </row>
    <row r="3968" spans="1:15" x14ac:dyDescent="0.75">
      <c r="A3968" s="31">
        <v>9474</v>
      </c>
      <c r="B3968" s="32" t="s">
        <v>3981</v>
      </c>
      <c r="C3968" s="33">
        <v>45550</v>
      </c>
      <c r="D3968" s="34">
        <v>0.60833333333333328</v>
      </c>
      <c r="E3968" s="35" t="str">
        <f t="shared" ref="E3968:E4031" si="248">IF(D3968&lt;TIME(12,0,0), "Morning", IF(D3968&lt;TIME(18,0,0), "Afternoon", "Evening"))</f>
        <v>Afternoon</v>
      </c>
      <c r="F3968" s="36">
        <v>6.5</v>
      </c>
      <c r="G3968" s="36" t="str">
        <f t="shared" ref="G3968:G4031" si="249">IF(F3968 &lt; 2.5, "Short",
  IF(F3968 &lt;= 4, "Medium", "Long")
)</f>
        <v>Long</v>
      </c>
      <c r="H3968" s="36" t="s">
        <v>10</v>
      </c>
      <c r="I3968" s="37">
        <v>39224</v>
      </c>
      <c r="J3968" s="32">
        <f t="shared" ca="1" si="247"/>
        <v>18</v>
      </c>
      <c r="K3968" s="37" t="str">
        <f t="shared" ref="K3968:K4031" ca="1" si="250" xml:space="preserve"> IF(J3968 &lt; 15, "Invalid (Below Minimum Age)", IF(J3968 = 15, "15 (Moped/Tractor)", IF(J3968 = 16, "16 (Light Vehicles)", IF(J3968 = 17, "17 (Car/Motorcycle)", IF(J3968 &lt;= 24, "18-24 (Young Drivers)","25+"
        )
      )
    )
  )
)</f>
        <v>18-24 (Young Drivers)</v>
      </c>
      <c r="L3968" s="36" t="s">
        <v>10</v>
      </c>
      <c r="M3968" s="36">
        <v>0</v>
      </c>
      <c r="N3968" s="36">
        <v>0</v>
      </c>
      <c r="O3968" s="38">
        <v>45581</v>
      </c>
    </row>
    <row r="3969" spans="1:15" x14ac:dyDescent="0.75">
      <c r="A3969" s="39">
        <v>9474</v>
      </c>
      <c r="B3969" s="40" t="s">
        <v>3982</v>
      </c>
      <c r="C3969" s="41">
        <v>45551</v>
      </c>
      <c r="D3969" s="42">
        <v>0.61736111111111114</v>
      </c>
      <c r="E3969" s="43" t="str">
        <f t="shared" si="248"/>
        <v>Afternoon</v>
      </c>
      <c r="F3969" s="44">
        <v>6.75</v>
      </c>
      <c r="G3969" s="44" t="str">
        <f t="shared" si="249"/>
        <v>Long</v>
      </c>
      <c r="H3969" s="44" t="s">
        <v>10</v>
      </c>
      <c r="I3969" s="45">
        <v>36283</v>
      </c>
      <c r="J3969" s="40">
        <f t="shared" ca="1" si="247"/>
        <v>26</v>
      </c>
      <c r="K3969" s="45" t="str">
        <f t="shared" ca="1" si="250"/>
        <v>25+</v>
      </c>
      <c r="L3969" s="44" t="s">
        <v>10</v>
      </c>
      <c r="M3969" s="44">
        <v>0</v>
      </c>
      <c r="N3969" s="44">
        <v>0</v>
      </c>
      <c r="O3969" s="46">
        <v>45581</v>
      </c>
    </row>
    <row r="3970" spans="1:15" x14ac:dyDescent="0.75">
      <c r="A3970" s="31">
        <v>9474</v>
      </c>
      <c r="B3970" s="32" t="s">
        <v>3983</v>
      </c>
      <c r="C3970" s="33">
        <v>45555</v>
      </c>
      <c r="D3970" s="34">
        <v>0.66041666666666665</v>
      </c>
      <c r="E3970" s="35" t="str">
        <f t="shared" si="248"/>
        <v>Afternoon</v>
      </c>
      <c r="F3970" s="36">
        <v>7.75</v>
      </c>
      <c r="G3970" s="36" t="str">
        <f t="shared" si="249"/>
        <v>Long</v>
      </c>
      <c r="H3970" s="36" t="s">
        <v>10</v>
      </c>
      <c r="I3970" s="37">
        <v>37986</v>
      </c>
      <c r="J3970" s="32">
        <f t="shared" ref="J3970:J4033" ca="1" si="251">IFERROR(DATEDIF(I3970, TODAY(), "Y"), 0)</f>
        <v>21</v>
      </c>
      <c r="K3970" s="37" t="str">
        <f t="shared" ca="1" si="250"/>
        <v>18-24 (Young Drivers)</v>
      </c>
      <c r="L3970" s="36" t="s">
        <v>10</v>
      </c>
      <c r="M3970" s="36">
        <v>0</v>
      </c>
      <c r="N3970" s="36">
        <v>0</v>
      </c>
      <c r="O3970" s="38">
        <v>45581</v>
      </c>
    </row>
    <row r="3971" spans="1:15" x14ac:dyDescent="0.75">
      <c r="A3971" s="39">
        <v>9474</v>
      </c>
      <c r="B3971" s="40" t="s">
        <v>3984</v>
      </c>
      <c r="C3971" s="41">
        <v>45556</v>
      </c>
      <c r="D3971" s="42">
        <v>0.63402777777777775</v>
      </c>
      <c r="E3971" s="43" t="str">
        <f t="shared" si="248"/>
        <v>Afternoon</v>
      </c>
      <c r="F3971" s="44">
        <v>7.25</v>
      </c>
      <c r="G3971" s="44" t="str">
        <f t="shared" si="249"/>
        <v>Long</v>
      </c>
      <c r="H3971" s="44" t="s">
        <v>10</v>
      </c>
      <c r="I3971" s="45">
        <v>37179</v>
      </c>
      <c r="J3971" s="40">
        <f t="shared" ca="1" si="251"/>
        <v>23</v>
      </c>
      <c r="K3971" s="45" t="str">
        <f t="shared" ca="1" si="250"/>
        <v>18-24 (Young Drivers)</v>
      </c>
      <c r="L3971" s="44" t="s">
        <v>10</v>
      </c>
      <c r="M3971" s="44">
        <v>0</v>
      </c>
      <c r="N3971" s="44">
        <v>0</v>
      </c>
      <c r="O3971" s="46">
        <v>45581</v>
      </c>
    </row>
    <row r="3972" spans="1:15" x14ac:dyDescent="0.75">
      <c r="A3972" s="31">
        <v>9474</v>
      </c>
      <c r="B3972" s="32" t="s">
        <v>3985</v>
      </c>
      <c r="C3972" s="33">
        <v>45556</v>
      </c>
      <c r="D3972" s="34">
        <v>0.63888888888888884</v>
      </c>
      <c r="E3972" s="35" t="str">
        <f t="shared" si="248"/>
        <v>Afternoon</v>
      </c>
      <c r="F3972" s="36">
        <v>7.25</v>
      </c>
      <c r="G3972" s="36" t="str">
        <f t="shared" si="249"/>
        <v>Long</v>
      </c>
      <c r="H3972" s="36" t="s">
        <v>9</v>
      </c>
      <c r="I3972" s="37">
        <v>38419</v>
      </c>
      <c r="J3972" s="32">
        <f t="shared" ca="1" si="251"/>
        <v>20</v>
      </c>
      <c r="K3972" s="37" t="str">
        <f t="shared" ca="1" si="250"/>
        <v>18-24 (Young Drivers)</v>
      </c>
      <c r="L3972" s="36" t="s">
        <v>11</v>
      </c>
      <c r="M3972" s="36">
        <v>0</v>
      </c>
      <c r="N3972" s="36">
        <v>0</v>
      </c>
      <c r="O3972" s="38">
        <v>45581</v>
      </c>
    </row>
    <row r="3973" spans="1:15" x14ac:dyDescent="0.75">
      <c r="A3973" s="39">
        <v>9474</v>
      </c>
      <c r="B3973" s="40" t="s">
        <v>3986</v>
      </c>
      <c r="C3973" s="41">
        <v>45173</v>
      </c>
      <c r="D3973" s="42">
        <v>0.62152777777777779</v>
      </c>
      <c r="E3973" s="43" t="str">
        <f t="shared" si="248"/>
        <v>Afternoon</v>
      </c>
      <c r="F3973" s="44">
        <v>7</v>
      </c>
      <c r="G3973" s="44" t="str">
        <f t="shared" si="249"/>
        <v>Long</v>
      </c>
      <c r="H3973" s="44" t="s">
        <v>10</v>
      </c>
      <c r="I3973" s="45">
        <v>34155</v>
      </c>
      <c r="J3973" s="40">
        <f t="shared" ca="1" si="251"/>
        <v>32</v>
      </c>
      <c r="K3973" s="45" t="str">
        <f t="shared" ca="1" si="250"/>
        <v>25+</v>
      </c>
      <c r="L3973" s="44" t="s">
        <v>11</v>
      </c>
      <c r="M3973" s="44">
        <v>0</v>
      </c>
      <c r="N3973" s="44">
        <v>0</v>
      </c>
      <c r="O3973" s="46">
        <v>45581</v>
      </c>
    </row>
    <row r="3974" spans="1:15" x14ac:dyDescent="0.75">
      <c r="A3974" s="31">
        <v>9474</v>
      </c>
      <c r="B3974" s="32" t="s">
        <v>3987</v>
      </c>
      <c r="C3974" s="33">
        <v>45558</v>
      </c>
      <c r="D3974" s="34">
        <v>0.63055555555555554</v>
      </c>
      <c r="E3974" s="35" t="str">
        <f t="shared" si="248"/>
        <v>Afternoon</v>
      </c>
      <c r="F3974" s="36">
        <v>7</v>
      </c>
      <c r="G3974" s="36" t="str">
        <f t="shared" si="249"/>
        <v>Long</v>
      </c>
      <c r="H3974" s="36" t="s">
        <v>10</v>
      </c>
      <c r="I3974" s="37">
        <v>38362</v>
      </c>
      <c r="J3974" s="32">
        <f t="shared" ca="1" si="251"/>
        <v>20</v>
      </c>
      <c r="K3974" s="37" t="str">
        <f t="shared" ca="1" si="250"/>
        <v>18-24 (Young Drivers)</v>
      </c>
      <c r="L3974" s="36" t="s">
        <v>11</v>
      </c>
      <c r="M3974" s="36">
        <v>0</v>
      </c>
      <c r="N3974" s="36">
        <v>0</v>
      </c>
      <c r="O3974" s="38">
        <v>45581</v>
      </c>
    </row>
    <row r="3975" spans="1:15" x14ac:dyDescent="0.75">
      <c r="A3975" s="39">
        <v>9474</v>
      </c>
      <c r="B3975" s="40" t="s">
        <v>3988</v>
      </c>
      <c r="C3975" s="41">
        <v>45558</v>
      </c>
      <c r="D3975" s="42">
        <v>0.67708333333333337</v>
      </c>
      <c r="E3975" s="43" t="str">
        <f t="shared" si="248"/>
        <v>Afternoon</v>
      </c>
      <c r="F3975" s="44">
        <v>8.25</v>
      </c>
      <c r="G3975" s="44" t="str">
        <f t="shared" si="249"/>
        <v>Long</v>
      </c>
      <c r="H3975" s="44" t="s">
        <v>10</v>
      </c>
      <c r="I3975" s="45">
        <v>34985</v>
      </c>
      <c r="J3975" s="40">
        <f t="shared" ca="1" si="251"/>
        <v>29</v>
      </c>
      <c r="K3975" s="45" t="str">
        <f t="shared" ca="1" si="250"/>
        <v>25+</v>
      </c>
      <c r="L3975" s="44" t="s">
        <v>10</v>
      </c>
      <c r="M3975" s="44">
        <v>0</v>
      </c>
      <c r="N3975" s="44">
        <v>0</v>
      </c>
      <c r="O3975" s="46">
        <v>45581</v>
      </c>
    </row>
    <row r="3976" spans="1:15" x14ac:dyDescent="0.75">
      <c r="A3976" s="31">
        <v>9474</v>
      </c>
      <c r="B3976" s="32" t="s">
        <v>3989</v>
      </c>
      <c r="C3976" s="33">
        <v>45558</v>
      </c>
      <c r="D3976" s="34">
        <v>0.67708333333333337</v>
      </c>
      <c r="E3976" s="35" t="str">
        <f t="shared" si="248"/>
        <v>Afternoon</v>
      </c>
      <c r="F3976" s="36">
        <v>8.25</v>
      </c>
      <c r="G3976" s="36" t="str">
        <f t="shared" si="249"/>
        <v>Long</v>
      </c>
      <c r="H3976" s="36" t="s">
        <v>10</v>
      </c>
      <c r="I3976" s="37">
        <v>35825</v>
      </c>
      <c r="J3976" s="32">
        <f t="shared" ca="1" si="251"/>
        <v>27</v>
      </c>
      <c r="K3976" s="37" t="str">
        <f t="shared" ca="1" si="250"/>
        <v>25+</v>
      </c>
      <c r="L3976" s="36" t="s">
        <v>10</v>
      </c>
      <c r="M3976" s="36">
        <v>0</v>
      </c>
      <c r="N3976" s="36">
        <v>0</v>
      </c>
      <c r="O3976" s="38">
        <v>45581</v>
      </c>
    </row>
    <row r="3977" spans="1:15" x14ac:dyDescent="0.75">
      <c r="A3977" s="39">
        <v>9474</v>
      </c>
      <c r="B3977" s="40" t="s">
        <v>3990</v>
      </c>
      <c r="C3977" s="41">
        <v>45562</v>
      </c>
      <c r="D3977" s="42">
        <v>0.66736111111111107</v>
      </c>
      <c r="E3977" s="43" t="str">
        <f t="shared" si="248"/>
        <v>Afternoon</v>
      </c>
      <c r="F3977" s="44">
        <v>8</v>
      </c>
      <c r="G3977" s="44" t="str">
        <f t="shared" si="249"/>
        <v>Long</v>
      </c>
      <c r="H3977" s="44" t="s">
        <v>10</v>
      </c>
      <c r="I3977" s="45">
        <v>38952</v>
      </c>
      <c r="J3977" s="40">
        <f t="shared" ca="1" si="251"/>
        <v>19</v>
      </c>
      <c r="K3977" s="45" t="str">
        <f t="shared" ca="1" si="250"/>
        <v>18-24 (Young Drivers)</v>
      </c>
      <c r="L3977" s="44" t="s">
        <v>10</v>
      </c>
      <c r="M3977" s="44">
        <v>0</v>
      </c>
      <c r="N3977" s="44">
        <v>0</v>
      </c>
      <c r="O3977" s="46">
        <v>45581</v>
      </c>
    </row>
    <row r="3978" spans="1:15" x14ac:dyDescent="0.75">
      <c r="A3978" s="31">
        <v>9474</v>
      </c>
      <c r="B3978" s="32" t="s">
        <v>3991</v>
      </c>
      <c r="C3978" s="33">
        <v>45562</v>
      </c>
      <c r="D3978" s="34">
        <v>0.66736111111111107</v>
      </c>
      <c r="E3978" s="35" t="str">
        <f t="shared" si="248"/>
        <v>Afternoon</v>
      </c>
      <c r="F3978" s="36">
        <v>8</v>
      </c>
      <c r="G3978" s="36" t="str">
        <f t="shared" si="249"/>
        <v>Long</v>
      </c>
      <c r="H3978" s="36" t="s">
        <v>10</v>
      </c>
      <c r="I3978" s="37">
        <v>30798</v>
      </c>
      <c r="J3978" s="32">
        <f t="shared" ca="1" si="251"/>
        <v>41</v>
      </c>
      <c r="K3978" s="37" t="str">
        <f t="shared" ca="1" si="250"/>
        <v>25+</v>
      </c>
      <c r="L3978" s="36" t="s">
        <v>10</v>
      </c>
      <c r="M3978" s="36">
        <v>0</v>
      </c>
      <c r="N3978" s="36">
        <v>0</v>
      </c>
      <c r="O3978" s="38">
        <v>45581</v>
      </c>
    </row>
    <row r="3979" spans="1:15" x14ac:dyDescent="0.75">
      <c r="A3979" s="39">
        <v>9474</v>
      </c>
      <c r="B3979" s="40" t="s">
        <v>3992</v>
      </c>
      <c r="C3979" s="41">
        <v>45563</v>
      </c>
      <c r="D3979" s="42">
        <v>0.63402777777777775</v>
      </c>
      <c r="E3979" s="43" t="str">
        <f t="shared" si="248"/>
        <v>Afternoon</v>
      </c>
      <c r="F3979" s="44">
        <v>7.25</v>
      </c>
      <c r="G3979" s="44" t="str">
        <f t="shared" si="249"/>
        <v>Long</v>
      </c>
      <c r="H3979" s="44" t="s">
        <v>10</v>
      </c>
      <c r="I3979" s="45">
        <v>34236</v>
      </c>
      <c r="J3979" s="40">
        <f t="shared" ca="1" si="251"/>
        <v>32</v>
      </c>
      <c r="K3979" s="45" t="str">
        <f t="shared" ca="1" si="250"/>
        <v>25+</v>
      </c>
      <c r="L3979" s="44" t="s">
        <v>10</v>
      </c>
      <c r="M3979" s="44">
        <v>0</v>
      </c>
      <c r="N3979" s="44">
        <v>0</v>
      </c>
      <c r="O3979" s="46">
        <v>45581</v>
      </c>
    </row>
    <row r="3980" spans="1:15" x14ac:dyDescent="0.75">
      <c r="A3980" s="31">
        <v>9474</v>
      </c>
      <c r="B3980" s="32" t="s">
        <v>3993</v>
      </c>
      <c r="C3980" s="33">
        <v>45563</v>
      </c>
      <c r="D3980" s="34">
        <v>0.63402777777777775</v>
      </c>
      <c r="E3980" s="35" t="str">
        <f t="shared" si="248"/>
        <v>Afternoon</v>
      </c>
      <c r="F3980" s="36">
        <v>7.25</v>
      </c>
      <c r="G3980" s="36" t="str">
        <f t="shared" si="249"/>
        <v>Long</v>
      </c>
      <c r="H3980" s="36" t="s">
        <v>9</v>
      </c>
      <c r="I3980" s="37">
        <v>39332</v>
      </c>
      <c r="J3980" s="32">
        <f t="shared" ca="1" si="251"/>
        <v>18</v>
      </c>
      <c r="K3980" s="37" t="str">
        <f t="shared" ca="1" si="250"/>
        <v>18-24 (Young Drivers)</v>
      </c>
      <c r="L3980" s="36" t="s">
        <v>10</v>
      </c>
      <c r="M3980" s="36">
        <v>0</v>
      </c>
      <c r="N3980" s="36">
        <v>0</v>
      </c>
      <c r="O3980" s="38">
        <v>45581</v>
      </c>
    </row>
    <row r="3981" spans="1:15" x14ac:dyDescent="0.75">
      <c r="A3981" s="39">
        <v>9474</v>
      </c>
      <c r="B3981" s="40" t="s">
        <v>3994</v>
      </c>
      <c r="C3981" s="41">
        <v>45564</v>
      </c>
      <c r="D3981" s="42">
        <v>0.60833333333333328</v>
      </c>
      <c r="E3981" s="43" t="str">
        <f t="shared" si="248"/>
        <v>Afternoon</v>
      </c>
      <c r="F3981" s="44">
        <v>6.5</v>
      </c>
      <c r="G3981" s="44" t="str">
        <f t="shared" si="249"/>
        <v>Long</v>
      </c>
      <c r="H3981" s="44" t="s">
        <v>10</v>
      </c>
      <c r="I3981" s="45">
        <v>31960</v>
      </c>
      <c r="J3981" s="40">
        <f t="shared" ca="1" si="251"/>
        <v>38</v>
      </c>
      <c r="K3981" s="45" t="str">
        <f t="shared" ca="1" si="250"/>
        <v>25+</v>
      </c>
      <c r="L3981" s="44" t="s">
        <v>10</v>
      </c>
      <c r="M3981" s="44">
        <v>0</v>
      </c>
      <c r="N3981" s="44">
        <v>0</v>
      </c>
      <c r="O3981" s="46">
        <v>45581</v>
      </c>
    </row>
    <row r="3982" spans="1:15" x14ac:dyDescent="0.75">
      <c r="A3982" s="31">
        <v>9474</v>
      </c>
      <c r="B3982" s="32" t="s">
        <v>3995</v>
      </c>
      <c r="C3982" s="33">
        <v>45564</v>
      </c>
      <c r="D3982" s="34">
        <v>0.60833333333333328</v>
      </c>
      <c r="E3982" s="35" t="str">
        <f t="shared" si="248"/>
        <v>Afternoon</v>
      </c>
      <c r="F3982" s="36">
        <v>6.5</v>
      </c>
      <c r="G3982" s="36" t="str">
        <f t="shared" si="249"/>
        <v>Long</v>
      </c>
      <c r="H3982" s="36" t="s">
        <v>9</v>
      </c>
      <c r="I3982" s="37">
        <v>39351</v>
      </c>
      <c r="J3982" s="32">
        <f t="shared" ca="1" si="251"/>
        <v>18</v>
      </c>
      <c r="K3982" s="37" t="str">
        <f t="shared" ca="1" si="250"/>
        <v>18-24 (Young Drivers)</v>
      </c>
      <c r="L3982" s="36" t="s">
        <v>10</v>
      </c>
      <c r="M3982" s="36">
        <v>0</v>
      </c>
      <c r="N3982" s="36">
        <v>0</v>
      </c>
      <c r="O3982" s="38">
        <v>45581</v>
      </c>
    </row>
    <row r="3983" spans="1:15" x14ac:dyDescent="0.75">
      <c r="A3983" s="39">
        <v>9474</v>
      </c>
      <c r="B3983" s="40" t="s">
        <v>3996</v>
      </c>
      <c r="C3983" s="41">
        <v>45565</v>
      </c>
      <c r="D3983" s="42">
        <v>0.64236111111111116</v>
      </c>
      <c r="E3983" s="43" t="str">
        <f t="shared" si="248"/>
        <v>Afternoon</v>
      </c>
      <c r="F3983" s="44">
        <v>7.5</v>
      </c>
      <c r="G3983" s="44" t="str">
        <f t="shared" si="249"/>
        <v>Long</v>
      </c>
      <c r="H3983" s="44" t="s">
        <v>10</v>
      </c>
      <c r="I3983" s="45">
        <v>28900</v>
      </c>
      <c r="J3983" s="40">
        <f t="shared" ca="1" si="251"/>
        <v>46</v>
      </c>
      <c r="K3983" s="45" t="str">
        <f t="shared" ca="1" si="250"/>
        <v>25+</v>
      </c>
      <c r="L3983" s="44" t="s">
        <v>10</v>
      </c>
      <c r="M3983" s="44">
        <v>0</v>
      </c>
      <c r="N3983" s="44">
        <v>0</v>
      </c>
      <c r="O3983" s="46">
        <v>45581</v>
      </c>
    </row>
    <row r="3984" spans="1:15" x14ac:dyDescent="0.75">
      <c r="A3984" s="31">
        <v>9474</v>
      </c>
      <c r="B3984" s="32" t="s">
        <v>3997</v>
      </c>
      <c r="C3984" s="33">
        <v>45565</v>
      </c>
      <c r="D3984" s="34">
        <v>0.64236111111111116</v>
      </c>
      <c r="E3984" s="35" t="str">
        <f t="shared" si="248"/>
        <v>Afternoon</v>
      </c>
      <c r="F3984" s="36">
        <v>7.5</v>
      </c>
      <c r="G3984" s="36" t="str">
        <f t="shared" si="249"/>
        <v>Long</v>
      </c>
      <c r="H3984" s="36" t="s">
        <v>9</v>
      </c>
      <c r="I3984" s="37">
        <v>34985</v>
      </c>
      <c r="J3984" s="32">
        <f t="shared" ca="1" si="251"/>
        <v>29</v>
      </c>
      <c r="K3984" s="37" t="str">
        <f t="shared" ca="1" si="250"/>
        <v>25+</v>
      </c>
      <c r="L3984" s="36" t="s">
        <v>10</v>
      </c>
      <c r="M3984" s="36">
        <v>0</v>
      </c>
      <c r="N3984" s="36">
        <v>0</v>
      </c>
      <c r="O3984" s="38">
        <v>45581</v>
      </c>
    </row>
    <row r="3985" spans="1:15" x14ac:dyDescent="0.75">
      <c r="A3985" s="39">
        <v>9474</v>
      </c>
      <c r="B3985" s="40" t="s">
        <v>3998</v>
      </c>
      <c r="C3985" s="41">
        <v>45566</v>
      </c>
      <c r="D3985" s="42">
        <v>0.64513888888888893</v>
      </c>
      <c r="E3985" s="43" t="str">
        <f t="shared" si="248"/>
        <v>Afternoon</v>
      </c>
      <c r="F3985" s="44">
        <v>7.5</v>
      </c>
      <c r="G3985" s="44" t="str">
        <f t="shared" si="249"/>
        <v>Long</v>
      </c>
      <c r="H3985" s="44" t="s">
        <v>9</v>
      </c>
      <c r="I3985" s="45">
        <v>38410</v>
      </c>
      <c r="J3985" s="40">
        <f t="shared" ca="1" si="251"/>
        <v>20</v>
      </c>
      <c r="K3985" s="45" t="str">
        <f t="shared" ca="1" si="250"/>
        <v>18-24 (Young Drivers)</v>
      </c>
      <c r="L3985" s="44" t="s">
        <v>10</v>
      </c>
      <c r="M3985" s="44">
        <v>0</v>
      </c>
      <c r="N3985" s="44">
        <v>0</v>
      </c>
      <c r="O3985" s="46">
        <v>45581</v>
      </c>
    </row>
    <row r="3986" spans="1:15" x14ac:dyDescent="0.75">
      <c r="A3986" s="31">
        <v>9474</v>
      </c>
      <c r="B3986" s="32" t="s">
        <v>3999</v>
      </c>
      <c r="C3986" s="33">
        <v>45566</v>
      </c>
      <c r="D3986" s="34">
        <v>0.64513888888888893</v>
      </c>
      <c r="E3986" s="35" t="str">
        <f t="shared" si="248"/>
        <v>Afternoon</v>
      </c>
      <c r="F3986" s="36">
        <v>7.5</v>
      </c>
      <c r="G3986" s="36" t="str">
        <f t="shared" si="249"/>
        <v>Long</v>
      </c>
      <c r="H3986" s="36" t="s">
        <v>10</v>
      </c>
      <c r="I3986" s="37">
        <v>33294</v>
      </c>
      <c r="J3986" s="32">
        <f t="shared" ca="1" si="251"/>
        <v>34</v>
      </c>
      <c r="K3986" s="37" t="str">
        <f t="shared" ca="1" si="250"/>
        <v>25+</v>
      </c>
      <c r="L3986" s="36" t="s">
        <v>10</v>
      </c>
      <c r="M3986" s="36">
        <v>0</v>
      </c>
      <c r="N3986" s="36">
        <v>0</v>
      </c>
      <c r="O3986" s="38">
        <v>45581</v>
      </c>
    </row>
    <row r="3987" spans="1:15" x14ac:dyDescent="0.75">
      <c r="A3987" s="39">
        <v>9474</v>
      </c>
      <c r="B3987" s="40" t="s">
        <v>4000</v>
      </c>
      <c r="C3987" s="41">
        <v>45567</v>
      </c>
      <c r="D3987" s="42">
        <v>0.68402777777777779</v>
      </c>
      <c r="E3987" s="43" t="str">
        <f t="shared" si="248"/>
        <v>Afternoon</v>
      </c>
      <c r="F3987" s="44">
        <v>8.5</v>
      </c>
      <c r="G3987" s="44" t="str">
        <f t="shared" si="249"/>
        <v>Long</v>
      </c>
      <c r="H3987" s="44" t="s">
        <v>10</v>
      </c>
      <c r="I3987" s="45">
        <v>37159</v>
      </c>
      <c r="J3987" s="40">
        <f t="shared" ca="1" si="251"/>
        <v>24</v>
      </c>
      <c r="K3987" s="45" t="str">
        <f t="shared" ca="1" si="250"/>
        <v>18-24 (Young Drivers)</v>
      </c>
      <c r="L3987" s="44" t="s">
        <v>10</v>
      </c>
      <c r="M3987" s="44">
        <v>1</v>
      </c>
      <c r="N3987" s="44">
        <v>1</v>
      </c>
      <c r="O3987" s="46">
        <v>45581</v>
      </c>
    </row>
    <row r="3988" spans="1:15" x14ac:dyDescent="0.75">
      <c r="A3988" s="31">
        <v>9474</v>
      </c>
      <c r="B3988" s="32" t="s">
        <v>4001</v>
      </c>
      <c r="C3988" s="33">
        <v>45569</v>
      </c>
      <c r="D3988" s="34">
        <v>0.63888888888888884</v>
      </c>
      <c r="E3988" s="35" t="str">
        <f t="shared" si="248"/>
        <v>Afternoon</v>
      </c>
      <c r="F3988" s="36">
        <v>7.25</v>
      </c>
      <c r="G3988" s="36" t="str">
        <f t="shared" si="249"/>
        <v>Long</v>
      </c>
      <c r="H3988" s="36" t="s">
        <v>10</v>
      </c>
      <c r="I3988" s="37">
        <v>30459</v>
      </c>
      <c r="J3988" s="32">
        <f t="shared" ca="1" si="251"/>
        <v>42</v>
      </c>
      <c r="K3988" s="37" t="str">
        <f t="shared" ca="1" si="250"/>
        <v>25+</v>
      </c>
      <c r="L3988" s="36" t="s">
        <v>10</v>
      </c>
      <c r="M3988" s="36">
        <v>0</v>
      </c>
      <c r="N3988" s="36">
        <v>0</v>
      </c>
      <c r="O3988" s="38">
        <v>45581</v>
      </c>
    </row>
    <row r="3989" spans="1:15" x14ac:dyDescent="0.75">
      <c r="A3989" s="39">
        <v>9474</v>
      </c>
      <c r="B3989" s="40" t="s">
        <v>4002</v>
      </c>
      <c r="C3989" s="41">
        <v>45569</v>
      </c>
      <c r="D3989" s="42">
        <v>0.63888888888888884</v>
      </c>
      <c r="E3989" s="43" t="str">
        <f t="shared" si="248"/>
        <v>Afternoon</v>
      </c>
      <c r="F3989" s="44">
        <v>7.25</v>
      </c>
      <c r="G3989" s="44" t="str">
        <f t="shared" si="249"/>
        <v>Long</v>
      </c>
      <c r="H3989" s="44" t="s">
        <v>9</v>
      </c>
      <c r="I3989" s="45">
        <v>39578</v>
      </c>
      <c r="J3989" s="40">
        <f t="shared" ca="1" si="251"/>
        <v>17</v>
      </c>
      <c r="K3989" s="45" t="str">
        <f t="shared" ca="1" si="250"/>
        <v>17 (Car/Motorcycle)</v>
      </c>
      <c r="L3989" s="44" t="s">
        <v>10</v>
      </c>
      <c r="M3989" s="44">
        <v>0</v>
      </c>
      <c r="N3989" s="44">
        <v>0</v>
      </c>
      <c r="O3989" s="46">
        <v>45581</v>
      </c>
    </row>
    <row r="3990" spans="1:15" x14ac:dyDescent="0.75">
      <c r="A3990" s="31">
        <v>9474</v>
      </c>
      <c r="B3990" s="32" t="s">
        <v>4003</v>
      </c>
      <c r="C3990" s="33">
        <v>45570</v>
      </c>
      <c r="D3990" s="34">
        <v>0.60972222222222228</v>
      </c>
      <c r="E3990" s="35" t="str">
        <f t="shared" si="248"/>
        <v>Afternoon</v>
      </c>
      <c r="F3990" s="36">
        <v>6.5</v>
      </c>
      <c r="G3990" s="36" t="str">
        <f t="shared" si="249"/>
        <v>Long</v>
      </c>
      <c r="H3990" s="36" t="s">
        <v>10</v>
      </c>
      <c r="I3990" s="37">
        <v>30897</v>
      </c>
      <c r="J3990" s="32">
        <f t="shared" ca="1" si="251"/>
        <v>41</v>
      </c>
      <c r="K3990" s="37" t="str">
        <f t="shared" ca="1" si="250"/>
        <v>25+</v>
      </c>
      <c r="L3990" s="36" t="s">
        <v>11</v>
      </c>
      <c r="M3990" s="36">
        <v>0</v>
      </c>
      <c r="N3990" s="36">
        <v>0</v>
      </c>
      <c r="O3990" s="38">
        <v>45581</v>
      </c>
    </row>
    <row r="3991" spans="1:15" x14ac:dyDescent="0.75">
      <c r="A3991" s="39">
        <v>9474</v>
      </c>
      <c r="B3991" s="40" t="s">
        <v>4004</v>
      </c>
      <c r="C3991" s="41">
        <v>45570</v>
      </c>
      <c r="D3991" s="42">
        <v>0.65972222222222221</v>
      </c>
      <c r="E3991" s="43" t="str">
        <f t="shared" si="248"/>
        <v>Afternoon</v>
      </c>
      <c r="F3991" s="44">
        <v>7.75</v>
      </c>
      <c r="G3991" s="44" t="str">
        <f t="shared" si="249"/>
        <v>Long</v>
      </c>
      <c r="H3991" s="44" t="s">
        <v>9</v>
      </c>
      <c r="I3991" s="45">
        <v>34430</v>
      </c>
      <c r="J3991" s="40">
        <f t="shared" ca="1" si="251"/>
        <v>31</v>
      </c>
      <c r="K3991" s="45" t="str">
        <f t="shared" ca="1" si="250"/>
        <v>25+</v>
      </c>
      <c r="L3991" s="44" t="s">
        <v>10</v>
      </c>
      <c r="M3991" s="44">
        <v>0</v>
      </c>
      <c r="N3991" s="44">
        <v>0</v>
      </c>
      <c r="O3991" s="46">
        <v>45581</v>
      </c>
    </row>
    <row r="3992" spans="1:15" x14ac:dyDescent="0.75">
      <c r="A3992" s="31">
        <v>9474</v>
      </c>
      <c r="B3992" s="32" t="s">
        <v>4005</v>
      </c>
      <c r="C3992" s="33">
        <v>45570</v>
      </c>
      <c r="D3992" s="34">
        <v>0.65972222222222221</v>
      </c>
      <c r="E3992" s="35" t="str">
        <f t="shared" si="248"/>
        <v>Afternoon</v>
      </c>
      <c r="F3992" s="36">
        <v>7.75</v>
      </c>
      <c r="G3992" s="36" t="str">
        <f t="shared" si="249"/>
        <v>Long</v>
      </c>
      <c r="H3992" s="36" t="s">
        <v>9</v>
      </c>
      <c r="I3992" s="37">
        <v>39726</v>
      </c>
      <c r="J3992" s="32">
        <f t="shared" ca="1" si="251"/>
        <v>16</v>
      </c>
      <c r="K3992" s="37" t="str">
        <f t="shared" ca="1" si="250"/>
        <v>16 (Light Vehicles)</v>
      </c>
      <c r="L3992" s="36" t="s">
        <v>10</v>
      </c>
      <c r="M3992" s="36">
        <v>0</v>
      </c>
      <c r="N3992" s="36">
        <v>0</v>
      </c>
      <c r="O3992" s="38">
        <v>45581</v>
      </c>
    </row>
    <row r="3993" spans="1:15" x14ac:dyDescent="0.75">
      <c r="A3993" s="39">
        <v>9474</v>
      </c>
      <c r="B3993" s="40" t="s">
        <v>4006</v>
      </c>
      <c r="C3993" s="41">
        <v>45097</v>
      </c>
      <c r="D3993" s="42">
        <v>0.62708333333333333</v>
      </c>
      <c r="E3993" s="43" t="str">
        <f t="shared" si="248"/>
        <v>Afternoon</v>
      </c>
      <c r="F3993" s="44">
        <v>7</v>
      </c>
      <c r="G3993" s="44" t="str">
        <f t="shared" si="249"/>
        <v>Long</v>
      </c>
      <c r="H3993" s="44" t="s">
        <v>9</v>
      </c>
      <c r="I3993" s="45">
        <v>35864</v>
      </c>
      <c r="J3993" s="40">
        <f t="shared" ca="1" si="251"/>
        <v>27</v>
      </c>
      <c r="K3993" s="45" t="str">
        <f t="shared" ca="1" si="250"/>
        <v>25+</v>
      </c>
      <c r="L3993" s="44" t="s">
        <v>10</v>
      </c>
      <c r="M3993" s="44">
        <v>1</v>
      </c>
      <c r="N3993" s="44">
        <v>1</v>
      </c>
      <c r="O3993" s="46">
        <v>45581</v>
      </c>
    </row>
    <row r="3994" spans="1:15" x14ac:dyDescent="0.75">
      <c r="A3994" s="31">
        <v>9474</v>
      </c>
      <c r="B3994" s="32" t="s">
        <v>4007</v>
      </c>
      <c r="C3994" s="33">
        <v>45572</v>
      </c>
      <c r="D3994" s="34">
        <v>0.60763888888888884</v>
      </c>
      <c r="E3994" s="35" t="str">
        <f t="shared" si="248"/>
        <v>Afternoon</v>
      </c>
      <c r="F3994" s="36">
        <v>6.5</v>
      </c>
      <c r="G3994" s="36" t="str">
        <f t="shared" si="249"/>
        <v>Long</v>
      </c>
      <c r="H3994" s="36" t="s">
        <v>9</v>
      </c>
      <c r="I3994" s="37">
        <v>20847</v>
      </c>
      <c r="J3994" s="32">
        <f t="shared" ca="1" si="251"/>
        <v>68</v>
      </c>
      <c r="K3994" s="37" t="str">
        <f t="shared" ca="1" si="250"/>
        <v>25+</v>
      </c>
      <c r="L3994" s="36" t="s">
        <v>10</v>
      </c>
      <c r="M3994" s="36">
        <v>0</v>
      </c>
      <c r="N3994" s="36">
        <v>0</v>
      </c>
      <c r="O3994" s="38">
        <v>45581</v>
      </c>
    </row>
    <row r="3995" spans="1:15" x14ac:dyDescent="0.75">
      <c r="A3995" s="39">
        <v>9474</v>
      </c>
      <c r="B3995" s="40" t="s">
        <v>4008</v>
      </c>
      <c r="C3995" s="41">
        <v>45572</v>
      </c>
      <c r="D3995" s="42">
        <v>0.65625</v>
      </c>
      <c r="E3995" s="43" t="str">
        <f t="shared" si="248"/>
        <v>Afternoon</v>
      </c>
      <c r="F3995" s="44">
        <v>7.75</v>
      </c>
      <c r="G3995" s="44" t="str">
        <f t="shared" si="249"/>
        <v>Long</v>
      </c>
      <c r="H3995" s="44" t="s">
        <v>10</v>
      </c>
      <c r="I3995" s="45">
        <v>39334</v>
      </c>
      <c r="J3995" s="40">
        <f t="shared" ca="1" si="251"/>
        <v>18</v>
      </c>
      <c r="K3995" s="45" t="str">
        <f t="shared" ca="1" si="250"/>
        <v>18-24 (Young Drivers)</v>
      </c>
      <c r="L3995" s="44" t="s">
        <v>10</v>
      </c>
      <c r="M3995" s="44">
        <v>0</v>
      </c>
      <c r="N3995" s="44">
        <v>0</v>
      </c>
      <c r="O3995" s="46">
        <v>45581</v>
      </c>
    </row>
    <row r="3996" spans="1:15" x14ac:dyDescent="0.75">
      <c r="A3996" s="31">
        <v>580</v>
      </c>
      <c r="B3996" s="32" t="s">
        <v>4009</v>
      </c>
      <c r="C3996" s="33">
        <v>45539</v>
      </c>
      <c r="D3996" s="34">
        <v>0.60763888888888884</v>
      </c>
      <c r="E3996" s="35" t="str">
        <f t="shared" si="248"/>
        <v>Afternoon</v>
      </c>
      <c r="F3996" s="36">
        <v>5.35</v>
      </c>
      <c r="G3996" s="36" t="str">
        <f t="shared" si="249"/>
        <v>Long</v>
      </c>
      <c r="H3996" s="36" t="s">
        <v>9</v>
      </c>
      <c r="I3996" s="37">
        <v>26286</v>
      </c>
      <c r="J3996" s="32">
        <f t="shared" ca="1" si="251"/>
        <v>53</v>
      </c>
      <c r="K3996" s="37" t="str">
        <f t="shared" ca="1" si="250"/>
        <v>25+</v>
      </c>
      <c r="L3996" s="36" t="s">
        <v>11</v>
      </c>
      <c r="M3996" s="36">
        <v>0</v>
      </c>
      <c r="N3996" s="36">
        <v>1</v>
      </c>
      <c r="O3996" s="38">
        <v>45581</v>
      </c>
    </row>
    <row r="3997" spans="1:15" x14ac:dyDescent="0.75">
      <c r="A3997" s="39">
        <v>580</v>
      </c>
      <c r="B3997" s="40" t="s">
        <v>4010</v>
      </c>
      <c r="C3997" s="41">
        <v>45539</v>
      </c>
      <c r="D3997" s="42">
        <v>0.61111111111111116</v>
      </c>
      <c r="E3997" s="43" t="str">
        <f t="shared" si="248"/>
        <v>Afternoon</v>
      </c>
      <c r="F3997" s="44">
        <v>5.4</v>
      </c>
      <c r="G3997" s="44" t="str">
        <f t="shared" si="249"/>
        <v>Long</v>
      </c>
      <c r="H3997" s="44" t="s">
        <v>9</v>
      </c>
      <c r="I3997" s="45">
        <v>26137</v>
      </c>
      <c r="J3997" s="40">
        <f t="shared" ca="1" si="251"/>
        <v>54</v>
      </c>
      <c r="K3997" s="45" t="str">
        <f t="shared" ca="1" si="250"/>
        <v>25+</v>
      </c>
      <c r="L3997" s="44" t="s">
        <v>10</v>
      </c>
      <c r="M3997" s="44">
        <v>0</v>
      </c>
      <c r="N3997" s="44">
        <v>1</v>
      </c>
      <c r="O3997" s="46">
        <v>45581</v>
      </c>
    </row>
    <row r="3998" spans="1:15" x14ac:dyDescent="0.75">
      <c r="A3998" s="31">
        <v>580</v>
      </c>
      <c r="B3998" s="32" t="s">
        <v>4011</v>
      </c>
      <c r="C3998" s="33">
        <v>45540</v>
      </c>
      <c r="D3998" s="34">
        <v>0.56597222222222221</v>
      </c>
      <c r="E3998" s="35" t="str">
        <f t="shared" si="248"/>
        <v>Afternoon</v>
      </c>
      <c r="F3998" s="36">
        <v>5.05</v>
      </c>
      <c r="G3998" s="36" t="str">
        <f t="shared" si="249"/>
        <v>Long</v>
      </c>
      <c r="H3998" s="36" t="s">
        <v>9</v>
      </c>
      <c r="I3998" s="37">
        <v>21105</v>
      </c>
      <c r="J3998" s="32">
        <f t="shared" ca="1" si="251"/>
        <v>67</v>
      </c>
      <c r="K3998" s="37" t="str">
        <f t="shared" ca="1" si="250"/>
        <v>25+</v>
      </c>
      <c r="L3998" s="36" t="s">
        <v>10</v>
      </c>
      <c r="M3998" s="36">
        <v>0</v>
      </c>
      <c r="N3998" s="36">
        <v>1</v>
      </c>
      <c r="O3998" s="38">
        <v>45581</v>
      </c>
    </row>
    <row r="3999" spans="1:15" x14ac:dyDescent="0.75">
      <c r="A3999" s="39">
        <v>580</v>
      </c>
      <c r="B3999" s="40" t="s">
        <v>4012</v>
      </c>
      <c r="C3999" s="41">
        <v>45540</v>
      </c>
      <c r="D3999" s="42">
        <v>0.61805555555555558</v>
      </c>
      <c r="E3999" s="43" t="str">
        <f t="shared" si="248"/>
        <v>Afternoon</v>
      </c>
      <c r="F3999" s="44">
        <v>6.15</v>
      </c>
      <c r="G3999" s="44" t="str">
        <f t="shared" si="249"/>
        <v>Long</v>
      </c>
      <c r="H3999" s="44" t="s">
        <v>9</v>
      </c>
      <c r="I3999" s="45">
        <v>39688</v>
      </c>
      <c r="J3999" s="40">
        <f t="shared" ca="1" si="251"/>
        <v>17</v>
      </c>
      <c r="K3999" s="45" t="str">
        <f t="shared" ca="1" si="250"/>
        <v>17 (Car/Motorcycle)</v>
      </c>
      <c r="L3999" s="44" t="s">
        <v>10</v>
      </c>
      <c r="M3999" s="44">
        <v>0</v>
      </c>
      <c r="N3999" s="44">
        <v>1</v>
      </c>
      <c r="O3999" s="46">
        <v>45581</v>
      </c>
    </row>
    <row r="4000" spans="1:15" x14ac:dyDescent="0.75">
      <c r="A4000" s="31">
        <v>580</v>
      </c>
      <c r="B4000" s="32" t="s">
        <v>4013</v>
      </c>
      <c r="C4000" s="33">
        <v>45540</v>
      </c>
      <c r="D4000" s="34">
        <v>0.62152777777777779</v>
      </c>
      <c r="E4000" s="35" t="str">
        <f t="shared" si="248"/>
        <v>Afternoon</v>
      </c>
      <c r="F4000" s="36">
        <v>6.2</v>
      </c>
      <c r="G4000" s="36" t="str">
        <f t="shared" si="249"/>
        <v>Long</v>
      </c>
      <c r="H4000" s="36" t="s">
        <v>9</v>
      </c>
      <c r="I4000" s="37">
        <v>38881</v>
      </c>
      <c r="J4000" s="32">
        <f t="shared" ca="1" si="251"/>
        <v>19</v>
      </c>
      <c r="K4000" s="37" t="str">
        <f t="shared" ca="1" si="250"/>
        <v>18-24 (Young Drivers)</v>
      </c>
      <c r="L4000" s="36" t="s">
        <v>11</v>
      </c>
      <c r="M4000" s="36">
        <v>0</v>
      </c>
      <c r="N4000" s="36">
        <v>1</v>
      </c>
      <c r="O4000" s="38">
        <v>45581</v>
      </c>
    </row>
    <row r="4001" spans="1:15" x14ac:dyDescent="0.75">
      <c r="A4001" s="39">
        <v>580</v>
      </c>
      <c r="B4001" s="40" t="s">
        <v>4014</v>
      </c>
      <c r="C4001" s="41">
        <v>45541</v>
      </c>
      <c r="D4001" s="42">
        <v>0.56597222222222221</v>
      </c>
      <c r="E4001" s="43" t="str">
        <f t="shared" si="248"/>
        <v>Afternoon</v>
      </c>
      <c r="F4001" s="44">
        <v>5.35</v>
      </c>
      <c r="G4001" s="44" t="str">
        <f t="shared" si="249"/>
        <v>Long</v>
      </c>
      <c r="H4001" s="44" t="s">
        <v>10</v>
      </c>
      <c r="I4001" s="45">
        <v>36426</v>
      </c>
      <c r="J4001" s="40">
        <f t="shared" ca="1" si="251"/>
        <v>26</v>
      </c>
      <c r="K4001" s="45" t="str">
        <f t="shared" ca="1" si="250"/>
        <v>25+</v>
      </c>
      <c r="L4001" s="44" t="s">
        <v>10</v>
      </c>
      <c r="M4001" s="44">
        <v>1</v>
      </c>
      <c r="N4001" s="44">
        <v>1</v>
      </c>
      <c r="O4001" s="46">
        <v>45581</v>
      </c>
    </row>
    <row r="4002" spans="1:15" x14ac:dyDescent="0.75">
      <c r="A4002" s="31">
        <v>580</v>
      </c>
      <c r="B4002" s="32" t="s">
        <v>4015</v>
      </c>
      <c r="C4002" s="33">
        <v>45541</v>
      </c>
      <c r="D4002" s="34">
        <v>0.60763888888888884</v>
      </c>
      <c r="E4002" s="35" t="str">
        <f t="shared" si="248"/>
        <v>Afternoon</v>
      </c>
      <c r="F4002" s="36">
        <v>6.35</v>
      </c>
      <c r="G4002" s="36" t="str">
        <f t="shared" si="249"/>
        <v>Long</v>
      </c>
      <c r="H4002" s="36" t="s">
        <v>10</v>
      </c>
      <c r="I4002" s="37">
        <v>26262</v>
      </c>
      <c r="J4002" s="32">
        <f t="shared" ca="1" si="251"/>
        <v>53</v>
      </c>
      <c r="K4002" s="37" t="str">
        <f t="shared" ca="1" si="250"/>
        <v>25+</v>
      </c>
      <c r="L4002" s="36" t="s">
        <v>11</v>
      </c>
      <c r="M4002" s="36">
        <v>0</v>
      </c>
      <c r="N4002" s="36">
        <v>1</v>
      </c>
      <c r="O4002" s="38">
        <v>45581</v>
      </c>
    </row>
    <row r="4003" spans="1:15" x14ac:dyDescent="0.75">
      <c r="A4003" s="39">
        <v>580</v>
      </c>
      <c r="B4003" s="40" t="s">
        <v>4016</v>
      </c>
      <c r="C4003" s="41">
        <v>45541</v>
      </c>
      <c r="D4003" s="42">
        <v>0.61111111111111116</v>
      </c>
      <c r="E4003" s="43" t="str">
        <f t="shared" si="248"/>
        <v>Afternoon</v>
      </c>
      <c r="F4003" s="44">
        <v>6.4</v>
      </c>
      <c r="G4003" s="44" t="str">
        <f t="shared" si="249"/>
        <v>Long</v>
      </c>
      <c r="H4003" s="44" t="s">
        <v>10</v>
      </c>
      <c r="I4003" s="45">
        <v>26513</v>
      </c>
      <c r="J4003" s="40">
        <f t="shared" ca="1" si="251"/>
        <v>53</v>
      </c>
      <c r="K4003" s="45" t="str">
        <f t="shared" ca="1" si="250"/>
        <v>25+</v>
      </c>
      <c r="L4003" s="44" t="s">
        <v>10</v>
      </c>
      <c r="M4003" s="44">
        <v>0</v>
      </c>
      <c r="N4003" s="44">
        <v>1</v>
      </c>
      <c r="O4003" s="46">
        <v>45581</v>
      </c>
    </row>
    <row r="4004" spans="1:15" x14ac:dyDescent="0.75">
      <c r="A4004" s="31">
        <v>580</v>
      </c>
      <c r="B4004" s="32" t="s">
        <v>4017</v>
      </c>
      <c r="C4004" s="33">
        <v>45541</v>
      </c>
      <c r="D4004" s="34">
        <v>0.61458333333333337</v>
      </c>
      <c r="E4004" s="35" t="str">
        <f t="shared" si="248"/>
        <v>Afternoon</v>
      </c>
      <c r="F4004" s="36">
        <v>6.45</v>
      </c>
      <c r="G4004" s="36" t="str">
        <f t="shared" si="249"/>
        <v>Long</v>
      </c>
      <c r="H4004" s="36" t="s">
        <v>10</v>
      </c>
      <c r="I4004" s="37">
        <v>22045</v>
      </c>
      <c r="J4004" s="32">
        <f t="shared" ca="1" si="251"/>
        <v>65</v>
      </c>
      <c r="K4004" s="37" t="str">
        <f t="shared" ca="1" si="250"/>
        <v>25+</v>
      </c>
      <c r="L4004" s="36" t="s">
        <v>10</v>
      </c>
      <c r="M4004" s="36">
        <v>1</v>
      </c>
      <c r="N4004" s="36">
        <v>1</v>
      </c>
      <c r="O4004" s="38">
        <v>45581</v>
      </c>
    </row>
    <row r="4005" spans="1:15" x14ac:dyDescent="0.75">
      <c r="A4005" s="39">
        <v>580</v>
      </c>
      <c r="B4005" s="40" t="s">
        <v>4018</v>
      </c>
      <c r="C4005" s="41">
        <v>45541</v>
      </c>
      <c r="D4005" s="42">
        <v>0.62152777777777779</v>
      </c>
      <c r="E4005" s="43" t="str">
        <f t="shared" si="248"/>
        <v>Afternoon</v>
      </c>
      <c r="F4005" s="44">
        <v>6.55</v>
      </c>
      <c r="G4005" s="44" t="str">
        <f t="shared" si="249"/>
        <v>Long</v>
      </c>
      <c r="H4005" s="44" t="s">
        <v>9</v>
      </c>
      <c r="I4005" s="45">
        <v>39689</v>
      </c>
      <c r="J4005" s="40">
        <f t="shared" ca="1" si="251"/>
        <v>17</v>
      </c>
      <c r="K4005" s="45" t="str">
        <f t="shared" ca="1" si="250"/>
        <v>17 (Car/Motorcycle)</v>
      </c>
      <c r="L4005" s="44" t="s">
        <v>10</v>
      </c>
      <c r="M4005" s="44">
        <v>1</v>
      </c>
      <c r="N4005" s="44">
        <v>1</v>
      </c>
      <c r="O4005" s="46">
        <v>45581</v>
      </c>
    </row>
    <row r="4006" spans="1:15" x14ac:dyDescent="0.75">
      <c r="A4006" s="31">
        <v>580</v>
      </c>
      <c r="B4006" s="32" t="s">
        <v>4019</v>
      </c>
      <c r="C4006" s="33">
        <v>45542</v>
      </c>
      <c r="D4006" s="34">
        <v>0.57291666666666663</v>
      </c>
      <c r="E4006" s="35" t="str">
        <f t="shared" si="248"/>
        <v>Afternoon</v>
      </c>
      <c r="F4006" s="36">
        <v>5.45</v>
      </c>
      <c r="G4006" s="36" t="str">
        <f t="shared" si="249"/>
        <v>Long</v>
      </c>
      <c r="H4006" s="36" t="s">
        <v>10</v>
      </c>
      <c r="I4006" s="37">
        <v>39088</v>
      </c>
      <c r="J4006" s="32">
        <f t="shared" ca="1" si="251"/>
        <v>18</v>
      </c>
      <c r="K4006" s="37" t="str">
        <f t="shared" ca="1" si="250"/>
        <v>18-24 (Young Drivers)</v>
      </c>
      <c r="L4006" s="36" t="s">
        <v>10</v>
      </c>
      <c r="M4006" s="36">
        <v>1</v>
      </c>
      <c r="N4006" s="36">
        <v>1</v>
      </c>
      <c r="O4006" s="38">
        <v>45581</v>
      </c>
    </row>
    <row r="4007" spans="1:15" x14ac:dyDescent="0.75">
      <c r="A4007" s="39">
        <v>580</v>
      </c>
      <c r="B4007" s="40" t="s">
        <v>4020</v>
      </c>
      <c r="C4007" s="41">
        <v>45542</v>
      </c>
      <c r="D4007" s="42">
        <v>0.59722222222222221</v>
      </c>
      <c r="E4007" s="43" t="str">
        <f t="shared" si="248"/>
        <v>Afternoon</v>
      </c>
      <c r="F4007" s="44">
        <v>6.2</v>
      </c>
      <c r="G4007" s="44" t="str">
        <f t="shared" si="249"/>
        <v>Long</v>
      </c>
      <c r="H4007" s="44" t="s">
        <v>9</v>
      </c>
      <c r="I4007" s="45">
        <v>25707</v>
      </c>
      <c r="J4007" s="40">
        <f t="shared" ca="1" si="251"/>
        <v>55</v>
      </c>
      <c r="K4007" s="45" t="str">
        <f t="shared" ca="1" si="250"/>
        <v>25+</v>
      </c>
      <c r="L4007" s="44" t="s">
        <v>10</v>
      </c>
      <c r="M4007" s="44">
        <v>0</v>
      </c>
      <c r="N4007" s="44">
        <v>1</v>
      </c>
      <c r="O4007" s="46">
        <v>45581</v>
      </c>
    </row>
    <row r="4008" spans="1:15" x14ac:dyDescent="0.75">
      <c r="A4008" s="31">
        <v>580</v>
      </c>
      <c r="B4008" s="32" t="s">
        <v>4021</v>
      </c>
      <c r="C4008" s="33">
        <v>45542</v>
      </c>
      <c r="D4008" s="34">
        <v>0.61805555555555558</v>
      </c>
      <c r="E4008" s="35" t="str">
        <f t="shared" si="248"/>
        <v>Afternoon</v>
      </c>
      <c r="F4008" s="36">
        <v>6.5</v>
      </c>
      <c r="G4008" s="36" t="str">
        <f t="shared" si="249"/>
        <v>Long</v>
      </c>
      <c r="H4008" s="36" t="s">
        <v>10</v>
      </c>
      <c r="I4008" s="37">
        <v>30968</v>
      </c>
      <c r="J4008" s="32">
        <f t="shared" ca="1" si="251"/>
        <v>40</v>
      </c>
      <c r="K4008" s="37" t="str">
        <f t="shared" ca="1" si="250"/>
        <v>25+</v>
      </c>
      <c r="L4008" s="36" t="s">
        <v>10</v>
      </c>
      <c r="M4008" s="36">
        <v>1</v>
      </c>
      <c r="N4008" s="36">
        <v>1</v>
      </c>
      <c r="O4008" s="38">
        <v>45581</v>
      </c>
    </row>
    <row r="4009" spans="1:15" x14ac:dyDescent="0.75">
      <c r="A4009" s="39">
        <v>580</v>
      </c>
      <c r="B4009" s="40" t="s">
        <v>4022</v>
      </c>
      <c r="C4009" s="41">
        <v>45542</v>
      </c>
      <c r="D4009" s="42">
        <v>0.62152777777777779</v>
      </c>
      <c r="E4009" s="43" t="str">
        <f t="shared" si="248"/>
        <v>Afternoon</v>
      </c>
      <c r="F4009" s="44">
        <v>6.55</v>
      </c>
      <c r="G4009" s="44" t="str">
        <f t="shared" si="249"/>
        <v>Long</v>
      </c>
      <c r="H4009" s="44" t="s">
        <v>10</v>
      </c>
      <c r="I4009" s="45">
        <v>37251</v>
      </c>
      <c r="J4009" s="40">
        <f t="shared" ca="1" si="251"/>
        <v>23</v>
      </c>
      <c r="K4009" s="45" t="str">
        <f t="shared" ca="1" si="250"/>
        <v>18-24 (Young Drivers)</v>
      </c>
      <c r="L4009" s="44" t="s">
        <v>10</v>
      </c>
      <c r="M4009" s="44">
        <v>1</v>
      </c>
      <c r="N4009" s="44">
        <v>1</v>
      </c>
      <c r="O4009" s="46">
        <v>45581</v>
      </c>
    </row>
    <row r="4010" spans="1:15" x14ac:dyDescent="0.75">
      <c r="A4010" s="31">
        <v>580</v>
      </c>
      <c r="B4010" s="32" t="s">
        <v>4023</v>
      </c>
      <c r="C4010" s="33">
        <v>45542</v>
      </c>
      <c r="D4010" s="34">
        <v>0.65416666666666667</v>
      </c>
      <c r="E4010" s="35" t="str">
        <f t="shared" si="248"/>
        <v>Afternoon</v>
      </c>
      <c r="F4010" s="36">
        <v>6.42</v>
      </c>
      <c r="G4010" s="36" t="str">
        <f t="shared" si="249"/>
        <v>Long</v>
      </c>
      <c r="H4010" s="36" t="s">
        <v>9</v>
      </c>
      <c r="I4010" s="37">
        <v>39695</v>
      </c>
      <c r="J4010" s="32">
        <f t="shared" ca="1" si="251"/>
        <v>17</v>
      </c>
      <c r="K4010" s="37" t="str">
        <f t="shared" ca="1" si="250"/>
        <v>17 (Car/Motorcycle)</v>
      </c>
      <c r="L4010" s="36" t="s">
        <v>11</v>
      </c>
      <c r="M4010" s="36">
        <v>0</v>
      </c>
      <c r="N4010" s="36">
        <v>1</v>
      </c>
      <c r="O4010" s="38">
        <v>45581</v>
      </c>
    </row>
    <row r="4011" spans="1:15" x14ac:dyDescent="0.75">
      <c r="A4011" s="39">
        <v>580</v>
      </c>
      <c r="B4011" s="40" t="s">
        <v>4024</v>
      </c>
      <c r="C4011" s="41">
        <v>45542</v>
      </c>
      <c r="D4011" s="42">
        <v>0.65972222222222221</v>
      </c>
      <c r="E4011" s="43" t="str">
        <f t="shared" si="248"/>
        <v>Afternoon</v>
      </c>
      <c r="F4011" s="44">
        <v>6.5</v>
      </c>
      <c r="G4011" s="44" t="str">
        <f t="shared" si="249"/>
        <v>Long</v>
      </c>
      <c r="H4011" s="44" t="s">
        <v>9</v>
      </c>
      <c r="I4011" s="45">
        <v>39680</v>
      </c>
      <c r="J4011" s="40">
        <f t="shared" ca="1" si="251"/>
        <v>17</v>
      </c>
      <c r="K4011" s="45" t="str">
        <f t="shared" ca="1" si="250"/>
        <v>17 (Car/Motorcycle)</v>
      </c>
      <c r="L4011" s="44" t="s">
        <v>10</v>
      </c>
      <c r="M4011" s="44">
        <v>0</v>
      </c>
      <c r="N4011" s="44">
        <v>1</v>
      </c>
      <c r="O4011" s="46">
        <v>45581</v>
      </c>
    </row>
    <row r="4012" spans="1:15" x14ac:dyDescent="0.75">
      <c r="A4012" s="31">
        <v>580</v>
      </c>
      <c r="B4012" s="32" t="s">
        <v>4025</v>
      </c>
      <c r="C4012" s="33">
        <v>45554</v>
      </c>
      <c r="D4012" s="34">
        <v>0.55902777777777779</v>
      </c>
      <c r="E4012" s="35" t="str">
        <f t="shared" si="248"/>
        <v>Afternoon</v>
      </c>
      <c r="F4012" s="36">
        <v>5.25</v>
      </c>
      <c r="G4012" s="36" t="str">
        <f t="shared" si="249"/>
        <v>Long</v>
      </c>
      <c r="H4012" s="36" t="s">
        <v>10</v>
      </c>
      <c r="I4012" s="37">
        <v>34969</v>
      </c>
      <c r="J4012" s="32">
        <f t="shared" ca="1" si="251"/>
        <v>30</v>
      </c>
      <c r="K4012" s="37" t="str">
        <f t="shared" ca="1" si="250"/>
        <v>25+</v>
      </c>
      <c r="L4012" s="36" t="s">
        <v>10</v>
      </c>
      <c r="M4012" s="36">
        <v>0</v>
      </c>
      <c r="N4012" s="36">
        <v>1</v>
      </c>
      <c r="O4012" s="38">
        <v>45581</v>
      </c>
    </row>
    <row r="4013" spans="1:15" x14ac:dyDescent="0.75">
      <c r="A4013" s="39">
        <v>580</v>
      </c>
      <c r="B4013" s="40" t="s">
        <v>4026</v>
      </c>
      <c r="C4013" s="41">
        <v>45554</v>
      </c>
      <c r="D4013" s="42">
        <v>0.60624999999999996</v>
      </c>
      <c r="E4013" s="43" t="str">
        <f t="shared" si="248"/>
        <v>Afternoon</v>
      </c>
      <c r="F4013" s="44">
        <v>6.33</v>
      </c>
      <c r="G4013" s="44" t="str">
        <f t="shared" si="249"/>
        <v>Long</v>
      </c>
      <c r="H4013" s="44" t="s">
        <v>10</v>
      </c>
      <c r="I4013" s="45">
        <v>20660</v>
      </c>
      <c r="J4013" s="40">
        <f t="shared" ca="1" si="251"/>
        <v>69</v>
      </c>
      <c r="K4013" s="45" t="str">
        <f t="shared" ca="1" si="250"/>
        <v>25+</v>
      </c>
      <c r="L4013" s="44" t="s">
        <v>10</v>
      </c>
      <c r="M4013" s="44">
        <v>0</v>
      </c>
      <c r="N4013" s="44">
        <v>1</v>
      </c>
      <c r="O4013" s="46">
        <v>45581</v>
      </c>
    </row>
    <row r="4014" spans="1:15" x14ac:dyDescent="0.75">
      <c r="A4014" s="31">
        <v>580</v>
      </c>
      <c r="B4014" s="32" t="s">
        <v>4027</v>
      </c>
      <c r="C4014" s="33">
        <v>45554</v>
      </c>
      <c r="D4014" s="34">
        <v>0.61111111111111116</v>
      </c>
      <c r="E4014" s="35" t="str">
        <f t="shared" si="248"/>
        <v>Afternoon</v>
      </c>
      <c r="F4014" s="36">
        <v>6.4</v>
      </c>
      <c r="G4014" s="36" t="str">
        <f t="shared" si="249"/>
        <v>Long</v>
      </c>
      <c r="H4014" s="36" t="s">
        <v>9</v>
      </c>
      <c r="I4014" s="37">
        <v>38198</v>
      </c>
      <c r="J4014" s="32">
        <f t="shared" ca="1" si="251"/>
        <v>21</v>
      </c>
      <c r="K4014" s="37" t="str">
        <f t="shared" ca="1" si="250"/>
        <v>18-24 (Young Drivers)</v>
      </c>
      <c r="L4014" s="36" t="s">
        <v>10</v>
      </c>
      <c r="M4014" s="36">
        <v>0</v>
      </c>
      <c r="N4014" s="36">
        <v>1</v>
      </c>
      <c r="O4014" s="38">
        <v>45581</v>
      </c>
    </row>
    <row r="4015" spans="1:15" x14ac:dyDescent="0.75">
      <c r="A4015" s="39">
        <v>580</v>
      </c>
      <c r="B4015" s="40" t="s">
        <v>4028</v>
      </c>
      <c r="C4015" s="41">
        <v>45555</v>
      </c>
      <c r="D4015" s="42">
        <v>0.61458333333333337</v>
      </c>
      <c r="E4015" s="43" t="str">
        <f t="shared" si="248"/>
        <v>Afternoon</v>
      </c>
      <c r="F4015" s="44">
        <v>6.45</v>
      </c>
      <c r="G4015" s="44" t="str">
        <f t="shared" si="249"/>
        <v>Long</v>
      </c>
      <c r="H4015" s="44" t="s">
        <v>9</v>
      </c>
      <c r="I4015" s="45">
        <v>39711</v>
      </c>
      <c r="J4015" s="40">
        <f t="shared" ca="1" si="251"/>
        <v>17</v>
      </c>
      <c r="K4015" s="45" t="str">
        <f t="shared" ca="1" si="250"/>
        <v>17 (Car/Motorcycle)</v>
      </c>
      <c r="L4015" s="44" t="s">
        <v>10</v>
      </c>
      <c r="M4015" s="44">
        <v>0</v>
      </c>
      <c r="N4015" s="44">
        <v>1</v>
      </c>
      <c r="O4015" s="46">
        <v>45581</v>
      </c>
    </row>
    <row r="4016" spans="1:15" x14ac:dyDescent="0.75">
      <c r="A4016" s="31">
        <v>580</v>
      </c>
      <c r="B4016" s="32" t="s">
        <v>4029</v>
      </c>
      <c r="C4016" s="33">
        <v>45555</v>
      </c>
      <c r="D4016" s="34">
        <v>0.61805555555555558</v>
      </c>
      <c r="E4016" s="35" t="str">
        <f t="shared" si="248"/>
        <v>Afternoon</v>
      </c>
      <c r="F4016" s="36">
        <v>6.5</v>
      </c>
      <c r="G4016" s="36" t="str">
        <f t="shared" si="249"/>
        <v>Long</v>
      </c>
      <c r="H4016" s="36" t="s">
        <v>10</v>
      </c>
      <c r="I4016" s="37">
        <v>31183</v>
      </c>
      <c r="J4016" s="32">
        <f t="shared" ca="1" si="251"/>
        <v>40</v>
      </c>
      <c r="K4016" s="37" t="str">
        <f t="shared" ca="1" si="250"/>
        <v>25+</v>
      </c>
      <c r="L4016" s="36" t="s">
        <v>10</v>
      </c>
      <c r="M4016" s="36">
        <v>0</v>
      </c>
      <c r="N4016" s="36">
        <v>1</v>
      </c>
      <c r="O4016" s="38">
        <v>45581</v>
      </c>
    </row>
    <row r="4017" spans="1:15" x14ac:dyDescent="0.75">
      <c r="A4017" s="39">
        <v>580</v>
      </c>
      <c r="B4017" s="40" t="s">
        <v>4030</v>
      </c>
      <c r="C4017" s="41">
        <v>45556</v>
      </c>
      <c r="D4017" s="42">
        <v>0.5625</v>
      </c>
      <c r="E4017" s="43" t="str">
        <f t="shared" si="248"/>
        <v>Afternoon</v>
      </c>
      <c r="F4017" s="44">
        <v>5.3</v>
      </c>
      <c r="G4017" s="44" t="str">
        <f t="shared" si="249"/>
        <v>Long</v>
      </c>
      <c r="H4017" s="44" t="s">
        <v>10</v>
      </c>
      <c r="I4017" s="45">
        <v>30348</v>
      </c>
      <c r="J4017" s="40">
        <f t="shared" ca="1" si="251"/>
        <v>42</v>
      </c>
      <c r="K4017" s="45" t="str">
        <f t="shared" ca="1" si="250"/>
        <v>25+</v>
      </c>
      <c r="L4017" s="44" t="s">
        <v>10</v>
      </c>
      <c r="M4017" s="44">
        <v>1</v>
      </c>
      <c r="N4017" s="44">
        <v>1</v>
      </c>
      <c r="O4017" s="46">
        <v>45581</v>
      </c>
    </row>
    <row r="4018" spans="1:15" x14ac:dyDescent="0.75">
      <c r="A4018" s="31">
        <v>580</v>
      </c>
      <c r="B4018" s="32" t="s">
        <v>4031</v>
      </c>
      <c r="C4018" s="33">
        <v>45556</v>
      </c>
      <c r="D4018" s="34">
        <v>0.57291666666666663</v>
      </c>
      <c r="E4018" s="35" t="str">
        <f t="shared" si="248"/>
        <v>Afternoon</v>
      </c>
      <c r="F4018" s="36">
        <v>5.45</v>
      </c>
      <c r="G4018" s="36" t="str">
        <f t="shared" si="249"/>
        <v>Long</v>
      </c>
      <c r="H4018" s="36" t="s">
        <v>9</v>
      </c>
      <c r="I4018" s="37">
        <v>36221</v>
      </c>
      <c r="J4018" s="32">
        <f t="shared" ca="1" si="251"/>
        <v>26</v>
      </c>
      <c r="K4018" s="37" t="str">
        <f t="shared" ca="1" si="250"/>
        <v>25+</v>
      </c>
      <c r="L4018" s="36" t="s">
        <v>10</v>
      </c>
      <c r="M4018" s="36">
        <v>0</v>
      </c>
      <c r="N4018" s="36">
        <v>1</v>
      </c>
      <c r="O4018" s="38">
        <v>45581</v>
      </c>
    </row>
    <row r="4019" spans="1:15" x14ac:dyDescent="0.75">
      <c r="A4019" s="39">
        <v>580</v>
      </c>
      <c r="B4019" s="40" t="s">
        <v>4032</v>
      </c>
      <c r="C4019" s="41">
        <v>45525</v>
      </c>
      <c r="D4019" s="42">
        <v>0.61458333333333337</v>
      </c>
      <c r="E4019" s="43" t="str">
        <f t="shared" si="248"/>
        <v>Afternoon</v>
      </c>
      <c r="F4019" s="44">
        <v>6.45</v>
      </c>
      <c r="G4019" s="44" t="str">
        <f t="shared" si="249"/>
        <v>Long</v>
      </c>
      <c r="H4019" s="44" t="s">
        <v>10</v>
      </c>
      <c r="I4019" s="45">
        <v>38984</v>
      </c>
      <c r="J4019" s="40">
        <f t="shared" ca="1" si="251"/>
        <v>19</v>
      </c>
      <c r="K4019" s="45" t="str">
        <f t="shared" ca="1" si="250"/>
        <v>18-24 (Young Drivers)</v>
      </c>
      <c r="L4019" s="44" t="s">
        <v>10</v>
      </c>
      <c r="M4019" s="44">
        <v>1</v>
      </c>
      <c r="N4019" s="44">
        <v>1</v>
      </c>
      <c r="O4019" s="46">
        <v>45581</v>
      </c>
    </row>
    <row r="4020" spans="1:15" x14ac:dyDescent="0.75">
      <c r="A4020" s="31">
        <v>580</v>
      </c>
      <c r="B4020" s="32" t="s">
        <v>4033</v>
      </c>
      <c r="C4020" s="33">
        <v>45556</v>
      </c>
      <c r="D4020" s="34">
        <v>0.61805555555555558</v>
      </c>
      <c r="E4020" s="35" t="str">
        <f t="shared" si="248"/>
        <v>Afternoon</v>
      </c>
      <c r="F4020" s="36">
        <v>6.5</v>
      </c>
      <c r="G4020" s="36" t="str">
        <f t="shared" si="249"/>
        <v>Long</v>
      </c>
      <c r="H4020" s="36" t="s">
        <v>10</v>
      </c>
      <c r="I4020" s="37">
        <v>34394</v>
      </c>
      <c r="J4020" s="32">
        <f t="shared" ca="1" si="251"/>
        <v>31</v>
      </c>
      <c r="K4020" s="37" t="str">
        <f t="shared" ca="1" si="250"/>
        <v>25+</v>
      </c>
      <c r="L4020" s="36" t="s">
        <v>10</v>
      </c>
      <c r="M4020" s="36">
        <v>1</v>
      </c>
      <c r="N4020" s="36">
        <v>1</v>
      </c>
      <c r="O4020" s="38">
        <v>45581</v>
      </c>
    </row>
    <row r="4021" spans="1:15" x14ac:dyDescent="0.75">
      <c r="A4021" s="39">
        <v>7074</v>
      </c>
      <c r="B4021" s="40" t="s">
        <v>4034</v>
      </c>
      <c r="C4021" s="41">
        <v>45565</v>
      </c>
      <c r="D4021" s="42">
        <v>0.56944444444444442</v>
      </c>
      <c r="E4021" s="43" t="str">
        <f t="shared" si="248"/>
        <v>Afternoon</v>
      </c>
      <c r="F4021" s="44">
        <v>5.17</v>
      </c>
      <c r="G4021" s="44" t="str">
        <f t="shared" si="249"/>
        <v>Long</v>
      </c>
      <c r="H4021" s="44" t="s">
        <v>9</v>
      </c>
      <c r="I4021" s="45">
        <v>32199</v>
      </c>
      <c r="J4021" s="40">
        <f t="shared" ca="1" si="251"/>
        <v>37</v>
      </c>
      <c r="K4021" s="45" t="str">
        <f t="shared" ca="1" si="250"/>
        <v>25+</v>
      </c>
      <c r="L4021" s="44" t="s">
        <v>10</v>
      </c>
      <c r="M4021" s="44">
        <v>1</v>
      </c>
      <c r="N4021" s="44">
        <v>1</v>
      </c>
      <c r="O4021" s="46">
        <v>45581</v>
      </c>
    </row>
    <row r="4022" spans="1:15" x14ac:dyDescent="0.75">
      <c r="A4022" s="31">
        <v>7074</v>
      </c>
      <c r="B4022" s="32" t="s">
        <v>4035</v>
      </c>
      <c r="C4022" s="33">
        <v>45565</v>
      </c>
      <c r="D4022" s="34">
        <v>0.56944444444444442</v>
      </c>
      <c r="E4022" s="35" t="str">
        <f t="shared" si="248"/>
        <v>Afternoon</v>
      </c>
      <c r="F4022" s="36">
        <v>5.17</v>
      </c>
      <c r="G4022" s="36" t="str">
        <f t="shared" si="249"/>
        <v>Long</v>
      </c>
      <c r="H4022" s="36" t="s">
        <v>9</v>
      </c>
      <c r="I4022" s="37">
        <v>32340</v>
      </c>
      <c r="J4022" s="32">
        <f t="shared" ca="1" si="251"/>
        <v>37</v>
      </c>
      <c r="K4022" s="37" t="str">
        <f t="shared" ca="1" si="250"/>
        <v>25+</v>
      </c>
      <c r="L4022" s="36" t="s">
        <v>10</v>
      </c>
      <c r="M4022" s="36">
        <v>1</v>
      </c>
      <c r="N4022" s="36">
        <v>1</v>
      </c>
      <c r="O4022" s="38">
        <v>45581</v>
      </c>
    </row>
    <row r="4023" spans="1:15" x14ac:dyDescent="0.75">
      <c r="A4023" s="39">
        <v>7074</v>
      </c>
      <c r="B4023" s="40" t="s">
        <v>4036</v>
      </c>
      <c r="C4023" s="41">
        <v>45566</v>
      </c>
      <c r="D4023" s="42">
        <v>0.56597222222222221</v>
      </c>
      <c r="E4023" s="43" t="str">
        <f t="shared" si="248"/>
        <v>Afternoon</v>
      </c>
      <c r="F4023" s="44">
        <v>5.08</v>
      </c>
      <c r="G4023" s="44" t="str">
        <f t="shared" si="249"/>
        <v>Long</v>
      </c>
      <c r="H4023" s="44" t="s">
        <v>9</v>
      </c>
      <c r="I4023" s="45">
        <v>36113</v>
      </c>
      <c r="J4023" s="40">
        <f t="shared" ca="1" si="251"/>
        <v>26</v>
      </c>
      <c r="K4023" s="45" t="str">
        <f t="shared" ca="1" si="250"/>
        <v>25+</v>
      </c>
      <c r="L4023" s="44" t="s">
        <v>10</v>
      </c>
      <c r="M4023" s="44">
        <v>1</v>
      </c>
      <c r="N4023" s="44">
        <v>1</v>
      </c>
      <c r="O4023" s="46">
        <v>45581</v>
      </c>
    </row>
    <row r="4024" spans="1:15" x14ac:dyDescent="0.75">
      <c r="A4024" s="31">
        <v>7074</v>
      </c>
      <c r="B4024" s="32" t="s">
        <v>4037</v>
      </c>
      <c r="C4024" s="33">
        <v>45566</v>
      </c>
      <c r="D4024" s="34">
        <v>0.56597222222222221</v>
      </c>
      <c r="E4024" s="35" t="str">
        <f t="shared" si="248"/>
        <v>Afternoon</v>
      </c>
      <c r="F4024" s="36">
        <v>5.08</v>
      </c>
      <c r="G4024" s="36" t="str">
        <f t="shared" si="249"/>
        <v>Long</v>
      </c>
      <c r="H4024" s="36" t="s">
        <v>9</v>
      </c>
      <c r="I4024" s="37">
        <v>34351</v>
      </c>
      <c r="J4024" s="32">
        <f t="shared" ca="1" si="251"/>
        <v>31</v>
      </c>
      <c r="K4024" s="37" t="str">
        <f t="shared" ca="1" si="250"/>
        <v>25+</v>
      </c>
      <c r="L4024" s="36" t="s">
        <v>10</v>
      </c>
      <c r="M4024" s="36">
        <v>1</v>
      </c>
      <c r="N4024" s="36">
        <v>1</v>
      </c>
      <c r="O4024" s="38">
        <v>45581</v>
      </c>
    </row>
    <row r="4025" spans="1:15" x14ac:dyDescent="0.75">
      <c r="A4025" s="39">
        <v>7074</v>
      </c>
      <c r="B4025" s="40" t="s">
        <v>4038</v>
      </c>
      <c r="C4025" s="41">
        <v>45569</v>
      </c>
      <c r="D4025" s="42">
        <v>0.59722222222222221</v>
      </c>
      <c r="E4025" s="43" t="str">
        <f t="shared" si="248"/>
        <v>Afternoon</v>
      </c>
      <c r="F4025" s="44">
        <v>5.83</v>
      </c>
      <c r="G4025" s="44" t="str">
        <f t="shared" si="249"/>
        <v>Long</v>
      </c>
      <c r="H4025" s="44" t="s">
        <v>9</v>
      </c>
      <c r="I4025" s="45">
        <v>38065</v>
      </c>
      <c r="J4025" s="40">
        <f t="shared" ca="1" si="251"/>
        <v>21</v>
      </c>
      <c r="K4025" s="45" t="str">
        <f t="shared" ca="1" si="250"/>
        <v>18-24 (Young Drivers)</v>
      </c>
      <c r="L4025" s="44" t="s">
        <v>10</v>
      </c>
      <c r="M4025" s="44">
        <v>1</v>
      </c>
      <c r="N4025" s="44">
        <v>1</v>
      </c>
      <c r="O4025" s="46">
        <v>45581</v>
      </c>
    </row>
    <row r="4026" spans="1:15" x14ac:dyDescent="0.75">
      <c r="A4026" s="31">
        <v>7074</v>
      </c>
      <c r="B4026" s="32" t="s">
        <v>4039</v>
      </c>
      <c r="C4026" s="33">
        <v>45569</v>
      </c>
      <c r="D4026" s="34">
        <v>0.63888888888888884</v>
      </c>
      <c r="E4026" s="35" t="str">
        <f t="shared" si="248"/>
        <v>Afternoon</v>
      </c>
      <c r="F4026" s="36">
        <v>6.83</v>
      </c>
      <c r="G4026" s="36" t="str">
        <f t="shared" si="249"/>
        <v>Long</v>
      </c>
      <c r="H4026" s="36" t="s">
        <v>9</v>
      </c>
      <c r="I4026" s="37">
        <v>29742</v>
      </c>
      <c r="J4026" s="32">
        <f t="shared" ca="1" si="251"/>
        <v>44</v>
      </c>
      <c r="K4026" s="37" t="str">
        <f t="shared" ca="1" si="250"/>
        <v>25+</v>
      </c>
      <c r="L4026" s="36" t="s">
        <v>10</v>
      </c>
      <c r="M4026" s="36">
        <v>1</v>
      </c>
      <c r="N4026" s="36">
        <v>1</v>
      </c>
      <c r="O4026" s="38">
        <v>45581</v>
      </c>
    </row>
    <row r="4027" spans="1:15" x14ac:dyDescent="0.75">
      <c r="A4027" s="39">
        <v>7074</v>
      </c>
      <c r="B4027" s="40" t="s">
        <v>4040</v>
      </c>
      <c r="C4027" s="41">
        <v>45569</v>
      </c>
      <c r="D4027" s="42">
        <v>0.63888888888888884</v>
      </c>
      <c r="E4027" s="43" t="str">
        <f t="shared" si="248"/>
        <v>Afternoon</v>
      </c>
      <c r="F4027" s="44">
        <v>6.83</v>
      </c>
      <c r="G4027" s="44" t="str">
        <f t="shared" si="249"/>
        <v>Long</v>
      </c>
      <c r="H4027" s="44" t="s">
        <v>9</v>
      </c>
      <c r="I4027" s="45">
        <v>39662</v>
      </c>
      <c r="J4027" s="40">
        <f t="shared" ca="1" si="251"/>
        <v>17</v>
      </c>
      <c r="K4027" s="45" t="str">
        <f t="shared" ca="1" si="250"/>
        <v>17 (Car/Motorcycle)</v>
      </c>
      <c r="L4027" s="44" t="s">
        <v>10</v>
      </c>
      <c r="M4027" s="44">
        <v>1</v>
      </c>
      <c r="N4027" s="44">
        <v>1</v>
      </c>
      <c r="O4027" s="46">
        <v>45581</v>
      </c>
    </row>
    <row r="4028" spans="1:15" x14ac:dyDescent="0.75">
      <c r="A4028" s="31">
        <v>7074</v>
      </c>
      <c r="B4028" s="32" t="s">
        <v>4041</v>
      </c>
      <c r="C4028" s="33">
        <v>45569</v>
      </c>
      <c r="D4028" s="34">
        <v>0.65277777777777779</v>
      </c>
      <c r="E4028" s="35" t="str">
        <f t="shared" si="248"/>
        <v>Afternoon</v>
      </c>
      <c r="F4028" s="36">
        <v>7.17</v>
      </c>
      <c r="G4028" s="36" t="str">
        <f t="shared" si="249"/>
        <v>Long</v>
      </c>
      <c r="H4028" s="36" t="s">
        <v>9</v>
      </c>
      <c r="I4028" s="37">
        <v>35155</v>
      </c>
      <c r="J4028" s="32">
        <f t="shared" ca="1" si="251"/>
        <v>29</v>
      </c>
      <c r="K4028" s="37" t="str">
        <f t="shared" ca="1" si="250"/>
        <v>25+</v>
      </c>
      <c r="L4028" s="36" t="s">
        <v>10</v>
      </c>
      <c r="M4028" s="36">
        <v>1</v>
      </c>
      <c r="N4028" s="36">
        <v>1</v>
      </c>
      <c r="O4028" s="38">
        <v>45581</v>
      </c>
    </row>
    <row r="4029" spans="1:15" x14ac:dyDescent="0.75">
      <c r="A4029" s="39">
        <v>7074</v>
      </c>
      <c r="B4029" s="40" t="s">
        <v>4042</v>
      </c>
      <c r="C4029" s="41">
        <v>45569</v>
      </c>
      <c r="D4029" s="42">
        <v>0.61111111111111116</v>
      </c>
      <c r="E4029" s="43" t="str">
        <f t="shared" si="248"/>
        <v>Afternoon</v>
      </c>
      <c r="F4029" s="44">
        <v>6.17</v>
      </c>
      <c r="G4029" s="44" t="str">
        <f t="shared" si="249"/>
        <v>Long</v>
      </c>
      <c r="H4029" s="44" t="s">
        <v>9</v>
      </c>
      <c r="I4029" s="45">
        <v>36413</v>
      </c>
      <c r="J4029" s="40">
        <f t="shared" ca="1" si="251"/>
        <v>26</v>
      </c>
      <c r="K4029" s="45" t="str">
        <f t="shared" ca="1" si="250"/>
        <v>25+</v>
      </c>
      <c r="L4029" s="44" t="s">
        <v>10</v>
      </c>
      <c r="M4029" s="44">
        <v>1</v>
      </c>
      <c r="N4029" s="44">
        <v>1</v>
      </c>
      <c r="O4029" s="46">
        <v>45581</v>
      </c>
    </row>
    <row r="4030" spans="1:15" x14ac:dyDescent="0.75">
      <c r="A4030" s="31">
        <v>7074</v>
      </c>
      <c r="B4030" s="32" t="s">
        <v>4043</v>
      </c>
      <c r="C4030" s="33">
        <v>45570</v>
      </c>
      <c r="D4030" s="34">
        <v>0.5625</v>
      </c>
      <c r="E4030" s="35" t="str">
        <f t="shared" si="248"/>
        <v>Afternoon</v>
      </c>
      <c r="F4030" s="36">
        <v>5</v>
      </c>
      <c r="G4030" s="36" t="str">
        <f t="shared" si="249"/>
        <v>Long</v>
      </c>
      <c r="H4030" s="36" t="s">
        <v>9</v>
      </c>
      <c r="I4030" s="37">
        <v>29458</v>
      </c>
      <c r="J4030" s="32">
        <f t="shared" ca="1" si="251"/>
        <v>45</v>
      </c>
      <c r="K4030" s="37" t="str">
        <f t="shared" ca="1" si="250"/>
        <v>25+</v>
      </c>
      <c r="L4030" s="36" t="s">
        <v>11</v>
      </c>
      <c r="M4030" s="36">
        <v>1</v>
      </c>
      <c r="N4030" s="36">
        <v>1</v>
      </c>
      <c r="O4030" s="38">
        <v>45581</v>
      </c>
    </row>
    <row r="4031" spans="1:15" x14ac:dyDescent="0.75">
      <c r="A4031" s="39">
        <v>7074</v>
      </c>
      <c r="B4031" s="40" t="s">
        <v>4044</v>
      </c>
      <c r="C4031" s="41">
        <v>45570</v>
      </c>
      <c r="D4031" s="42">
        <v>0.63194444444444442</v>
      </c>
      <c r="E4031" s="43" t="str">
        <f t="shared" si="248"/>
        <v>Afternoon</v>
      </c>
      <c r="F4031" s="44">
        <v>6.67</v>
      </c>
      <c r="G4031" s="44" t="str">
        <f t="shared" si="249"/>
        <v>Long</v>
      </c>
      <c r="H4031" s="44" t="s">
        <v>10</v>
      </c>
      <c r="I4031" s="45">
        <v>25979</v>
      </c>
      <c r="J4031" s="40">
        <f t="shared" ca="1" si="251"/>
        <v>54</v>
      </c>
      <c r="K4031" s="45" t="str">
        <f t="shared" ca="1" si="250"/>
        <v>25+</v>
      </c>
      <c r="L4031" s="44" t="s">
        <v>11</v>
      </c>
      <c r="M4031" s="44">
        <v>1</v>
      </c>
      <c r="N4031" s="44">
        <v>1</v>
      </c>
      <c r="O4031" s="46">
        <v>45581</v>
      </c>
    </row>
    <row r="4032" spans="1:15" x14ac:dyDescent="0.75">
      <c r="A4032" s="31">
        <v>7074</v>
      </c>
      <c r="B4032" s="32" t="s">
        <v>4045</v>
      </c>
      <c r="C4032" s="33">
        <v>45570</v>
      </c>
      <c r="D4032" s="34">
        <v>0.63194444444444442</v>
      </c>
      <c r="E4032" s="35" t="str">
        <f t="shared" ref="E4032:E4095" si="252">IF(D4032&lt;TIME(12,0,0), "Morning", IF(D4032&lt;TIME(18,0,0), "Afternoon", "Evening"))</f>
        <v>Afternoon</v>
      </c>
      <c r="F4032" s="36">
        <v>6.67</v>
      </c>
      <c r="G4032" s="36" t="str">
        <f t="shared" ref="G4032:G4095" si="253">IF(F4032 &lt; 2.5, "Short",
  IF(F4032 &lt;= 4, "Medium", "Long")
)</f>
        <v>Long</v>
      </c>
      <c r="H4032" s="36" t="s">
        <v>10</v>
      </c>
      <c r="I4032" s="37">
        <v>25315</v>
      </c>
      <c r="J4032" s="32">
        <f t="shared" ca="1" si="251"/>
        <v>56</v>
      </c>
      <c r="K4032" s="37" t="str">
        <f t="shared" ref="K4032:K4095" ca="1" si="254" xml:space="preserve"> IF(J4032 &lt; 15, "Invalid (Below Minimum Age)", IF(J4032 = 15, "15 (Moped/Tractor)", IF(J4032 = 16, "16 (Light Vehicles)", IF(J4032 = 17, "17 (Car/Motorcycle)", IF(J4032 &lt;= 24, "18-24 (Young Drivers)","25+"
        )
      )
    )
  )
)</f>
        <v>25+</v>
      </c>
      <c r="L4032" s="36" t="s">
        <v>10</v>
      </c>
      <c r="M4032" s="36">
        <v>1</v>
      </c>
      <c r="N4032" s="36">
        <v>1</v>
      </c>
      <c r="O4032" s="38">
        <v>45581</v>
      </c>
    </row>
    <row r="4033" spans="1:15" x14ac:dyDescent="0.75">
      <c r="A4033" s="39">
        <v>7074</v>
      </c>
      <c r="B4033" s="40" t="s">
        <v>4046</v>
      </c>
      <c r="C4033" s="41">
        <v>45572</v>
      </c>
      <c r="D4033" s="42">
        <v>0.56597222222222221</v>
      </c>
      <c r="E4033" s="43" t="str">
        <f t="shared" si="252"/>
        <v>Afternoon</v>
      </c>
      <c r="F4033" s="44">
        <v>5.08</v>
      </c>
      <c r="G4033" s="44" t="str">
        <f t="shared" si="253"/>
        <v>Long</v>
      </c>
      <c r="H4033" s="44" t="s">
        <v>9</v>
      </c>
      <c r="I4033" s="45">
        <v>37465</v>
      </c>
      <c r="J4033" s="40">
        <f t="shared" ca="1" si="251"/>
        <v>23</v>
      </c>
      <c r="K4033" s="45" t="str">
        <f t="shared" ca="1" si="254"/>
        <v>18-24 (Young Drivers)</v>
      </c>
      <c r="L4033" s="44" t="s">
        <v>10</v>
      </c>
      <c r="M4033" s="44">
        <v>1</v>
      </c>
      <c r="N4033" s="44">
        <v>1</v>
      </c>
      <c r="O4033" s="46">
        <v>45581</v>
      </c>
    </row>
    <row r="4034" spans="1:15" x14ac:dyDescent="0.75">
      <c r="A4034" s="31">
        <v>7074</v>
      </c>
      <c r="B4034" s="32" t="s">
        <v>4047</v>
      </c>
      <c r="C4034" s="33">
        <v>45572</v>
      </c>
      <c r="D4034" s="34">
        <v>0.57638888888888884</v>
      </c>
      <c r="E4034" s="35" t="str">
        <f t="shared" si="252"/>
        <v>Afternoon</v>
      </c>
      <c r="F4034" s="36">
        <v>5.33</v>
      </c>
      <c r="G4034" s="36" t="str">
        <f t="shared" si="253"/>
        <v>Long</v>
      </c>
      <c r="H4034" s="36" t="s">
        <v>10</v>
      </c>
      <c r="I4034" s="37">
        <v>33866</v>
      </c>
      <c r="J4034" s="32">
        <f t="shared" ref="J4034:J4097" ca="1" si="255">IFERROR(DATEDIF(I4034, TODAY(), "Y"), 0)</f>
        <v>33</v>
      </c>
      <c r="K4034" s="37" t="str">
        <f t="shared" ca="1" si="254"/>
        <v>25+</v>
      </c>
      <c r="L4034" s="36" t="s">
        <v>10</v>
      </c>
      <c r="M4034" s="36">
        <v>1</v>
      </c>
      <c r="N4034" s="36">
        <v>1</v>
      </c>
      <c r="O4034" s="38">
        <v>45581</v>
      </c>
    </row>
    <row r="4035" spans="1:15" x14ac:dyDescent="0.75">
      <c r="A4035" s="39">
        <v>7074</v>
      </c>
      <c r="B4035" s="40" t="s">
        <v>4048</v>
      </c>
      <c r="C4035" s="41">
        <v>45572</v>
      </c>
      <c r="D4035" s="42">
        <v>0.61805555555555558</v>
      </c>
      <c r="E4035" s="43" t="str">
        <f t="shared" si="252"/>
        <v>Afternoon</v>
      </c>
      <c r="F4035" s="44">
        <v>6.33</v>
      </c>
      <c r="G4035" s="44" t="str">
        <f t="shared" si="253"/>
        <v>Long</v>
      </c>
      <c r="H4035" s="44" t="s">
        <v>9</v>
      </c>
      <c r="I4035" s="45">
        <v>34636</v>
      </c>
      <c r="J4035" s="40">
        <f t="shared" ca="1" si="255"/>
        <v>30</v>
      </c>
      <c r="K4035" s="45" t="str">
        <f t="shared" ca="1" si="254"/>
        <v>25+</v>
      </c>
      <c r="L4035" s="44" t="s">
        <v>10</v>
      </c>
      <c r="M4035" s="44">
        <v>1</v>
      </c>
      <c r="N4035" s="44">
        <v>1</v>
      </c>
      <c r="O4035" s="46">
        <v>45581</v>
      </c>
    </row>
    <row r="4036" spans="1:15" x14ac:dyDescent="0.75">
      <c r="A4036" s="31">
        <v>7074</v>
      </c>
      <c r="B4036" s="32" t="s">
        <v>4049</v>
      </c>
      <c r="C4036" s="33">
        <v>45572</v>
      </c>
      <c r="D4036" s="34">
        <v>0.61805555555555558</v>
      </c>
      <c r="E4036" s="35" t="str">
        <f t="shared" si="252"/>
        <v>Afternoon</v>
      </c>
      <c r="F4036" s="36">
        <v>6.33</v>
      </c>
      <c r="G4036" s="36" t="str">
        <f t="shared" si="253"/>
        <v>Long</v>
      </c>
      <c r="H4036" s="36" t="s">
        <v>9</v>
      </c>
      <c r="I4036" s="37">
        <v>33069</v>
      </c>
      <c r="J4036" s="32">
        <f t="shared" ca="1" si="255"/>
        <v>35</v>
      </c>
      <c r="K4036" s="37" t="str">
        <f t="shared" ca="1" si="254"/>
        <v>25+</v>
      </c>
      <c r="L4036" s="36" t="s">
        <v>10</v>
      </c>
      <c r="M4036" s="36">
        <v>1</v>
      </c>
      <c r="N4036" s="36">
        <v>1</v>
      </c>
      <c r="O4036" s="38">
        <v>45581</v>
      </c>
    </row>
    <row r="4037" spans="1:15" x14ac:dyDescent="0.75">
      <c r="A4037" s="39">
        <v>7074</v>
      </c>
      <c r="B4037" s="40" t="s">
        <v>4050</v>
      </c>
      <c r="C4037" s="41">
        <v>45569</v>
      </c>
      <c r="D4037" s="42">
        <v>0.63888888888888884</v>
      </c>
      <c r="E4037" s="43" t="str">
        <f t="shared" si="252"/>
        <v>Afternoon</v>
      </c>
      <c r="F4037" s="44">
        <v>6.83</v>
      </c>
      <c r="G4037" s="44" t="str">
        <f t="shared" si="253"/>
        <v>Long</v>
      </c>
      <c r="H4037" s="44" t="s">
        <v>9</v>
      </c>
      <c r="I4037" s="45">
        <v>29742</v>
      </c>
      <c r="J4037" s="40">
        <f t="shared" ca="1" si="255"/>
        <v>44</v>
      </c>
      <c r="K4037" s="45" t="str">
        <f t="shared" ca="1" si="254"/>
        <v>25+</v>
      </c>
      <c r="L4037" s="44" t="s">
        <v>10</v>
      </c>
      <c r="M4037" s="44">
        <v>1</v>
      </c>
      <c r="N4037" s="44">
        <v>1</v>
      </c>
      <c r="O4037" s="46">
        <v>45581</v>
      </c>
    </row>
    <row r="4038" spans="1:15" x14ac:dyDescent="0.75">
      <c r="A4038" s="31">
        <v>7074</v>
      </c>
      <c r="B4038" s="32" t="s">
        <v>4051</v>
      </c>
      <c r="C4038" s="33">
        <v>45572</v>
      </c>
      <c r="D4038" s="34">
        <v>0.625</v>
      </c>
      <c r="E4038" s="35" t="str">
        <f t="shared" si="252"/>
        <v>Afternoon</v>
      </c>
      <c r="F4038" s="36">
        <v>6.5</v>
      </c>
      <c r="G4038" s="36" t="str">
        <f t="shared" si="253"/>
        <v>Long</v>
      </c>
      <c r="H4038" s="36" t="s">
        <v>9</v>
      </c>
      <c r="I4038" s="37">
        <v>38899</v>
      </c>
      <c r="J4038" s="32">
        <f t="shared" ca="1" si="255"/>
        <v>19</v>
      </c>
      <c r="K4038" s="37" t="str">
        <f t="shared" ca="1" si="254"/>
        <v>18-24 (Young Drivers)</v>
      </c>
      <c r="L4038" s="36" t="s">
        <v>10</v>
      </c>
      <c r="M4038" s="36">
        <v>1</v>
      </c>
      <c r="N4038" s="36">
        <v>1</v>
      </c>
      <c r="O4038" s="38">
        <v>45581</v>
      </c>
    </row>
    <row r="4039" spans="1:15" x14ac:dyDescent="0.75">
      <c r="A4039" s="39">
        <v>7074</v>
      </c>
      <c r="B4039" s="40" t="s">
        <v>4052</v>
      </c>
      <c r="C4039" s="41">
        <v>45573</v>
      </c>
      <c r="D4039" s="42">
        <v>0.56944444444444442</v>
      </c>
      <c r="E4039" s="43" t="str">
        <f t="shared" si="252"/>
        <v>Afternoon</v>
      </c>
      <c r="F4039" s="44">
        <v>5.17</v>
      </c>
      <c r="G4039" s="44" t="str">
        <f t="shared" si="253"/>
        <v>Long</v>
      </c>
      <c r="H4039" s="44" t="s">
        <v>9</v>
      </c>
      <c r="I4039" s="45">
        <v>34654</v>
      </c>
      <c r="J4039" s="40">
        <f t="shared" ca="1" si="255"/>
        <v>30</v>
      </c>
      <c r="K4039" s="45" t="str">
        <f t="shared" ca="1" si="254"/>
        <v>25+</v>
      </c>
      <c r="L4039" s="44" t="s">
        <v>10</v>
      </c>
      <c r="M4039" s="44">
        <v>1</v>
      </c>
      <c r="N4039" s="44">
        <v>1</v>
      </c>
      <c r="O4039" s="46">
        <v>45581</v>
      </c>
    </row>
    <row r="4040" spans="1:15" x14ac:dyDescent="0.75">
      <c r="A4040" s="31">
        <v>7074</v>
      </c>
      <c r="B4040" s="32" t="s">
        <v>4053</v>
      </c>
      <c r="C4040" s="33">
        <v>45573</v>
      </c>
      <c r="D4040" s="34">
        <v>0.58680555555555558</v>
      </c>
      <c r="E4040" s="35" t="str">
        <f t="shared" si="252"/>
        <v>Afternoon</v>
      </c>
      <c r="F4040" s="36">
        <v>5.58</v>
      </c>
      <c r="G4040" s="36" t="str">
        <f t="shared" si="253"/>
        <v>Long</v>
      </c>
      <c r="H4040" s="36" t="s">
        <v>9</v>
      </c>
      <c r="I4040" s="37">
        <v>35170</v>
      </c>
      <c r="J4040" s="32">
        <f t="shared" ca="1" si="255"/>
        <v>29</v>
      </c>
      <c r="K4040" s="37" t="str">
        <f t="shared" ca="1" si="254"/>
        <v>25+</v>
      </c>
      <c r="L4040" s="36" t="s">
        <v>10</v>
      </c>
      <c r="M4040" s="36">
        <v>1</v>
      </c>
      <c r="N4040" s="36">
        <v>1</v>
      </c>
      <c r="O4040" s="38">
        <v>45581</v>
      </c>
    </row>
    <row r="4041" spans="1:15" x14ac:dyDescent="0.75">
      <c r="A4041" s="39">
        <v>7074</v>
      </c>
      <c r="B4041" s="40" t="s">
        <v>4054</v>
      </c>
      <c r="C4041" s="41">
        <v>45573</v>
      </c>
      <c r="D4041" s="42">
        <v>0.58680555555555558</v>
      </c>
      <c r="E4041" s="43" t="str">
        <f t="shared" si="252"/>
        <v>Afternoon</v>
      </c>
      <c r="F4041" s="44">
        <v>5.58</v>
      </c>
      <c r="G4041" s="44" t="str">
        <f t="shared" si="253"/>
        <v>Long</v>
      </c>
      <c r="H4041" s="44" t="s">
        <v>9</v>
      </c>
      <c r="I4041" s="45">
        <v>37065</v>
      </c>
      <c r="J4041" s="40">
        <f t="shared" ca="1" si="255"/>
        <v>24</v>
      </c>
      <c r="K4041" s="45" t="str">
        <f t="shared" ca="1" si="254"/>
        <v>18-24 (Young Drivers)</v>
      </c>
      <c r="L4041" s="44" t="s">
        <v>11</v>
      </c>
      <c r="M4041" s="44">
        <v>1</v>
      </c>
      <c r="N4041" s="44">
        <v>1</v>
      </c>
      <c r="O4041" s="46">
        <v>45581</v>
      </c>
    </row>
    <row r="4042" spans="1:15" x14ac:dyDescent="0.75">
      <c r="A4042" s="31">
        <v>7074</v>
      </c>
      <c r="B4042" s="32" t="s">
        <v>4055</v>
      </c>
      <c r="C4042" s="33">
        <v>45573</v>
      </c>
      <c r="D4042" s="34">
        <v>0.61458333333333337</v>
      </c>
      <c r="E4042" s="35" t="str">
        <f t="shared" si="252"/>
        <v>Afternoon</v>
      </c>
      <c r="F4042" s="36">
        <v>6.25</v>
      </c>
      <c r="G4042" s="36" t="str">
        <f t="shared" si="253"/>
        <v>Long</v>
      </c>
      <c r="H4042" s="36" t="s">
        <v>9</v>
      </c>
      <c r="I4042" s="37">
        <v>33079</v>
      </c>
      <c r="J4042" s="32">
        <f t="shared" ca="1" si="255"/>
        <v>35</v>
      </c>
      <c r="K4042" s="37" t="str">
        <f t="shared" ca="1" si="254"/>
        <v>25+</v>
      </c>
      <c r="L4042" s="36" t="s">
        <v>10</v>
      </c>
      <c r="M4042" s="36">
        <v>1</v>
      </c>
      <c r="N4042" s="36">
        <v>1</v>
      </c>
      <c r="O4042" s="38">
        <v>45581</v>
      </c>
    </row>
    <row r="4043" spans="1:15" x14ac:dyDescent="0.75">
      <c r="A4043" s="39">
        <v>7074</v>
      </c>
      <c r="B4043" s="40" t="s">
        <v>4056</v>
      </c>
      <c r="C4043" s="41">
        <v>45573</v>
      </c>
      <c r="D4043" s="42">
        <v>0.61805555555555558</v>
      </c>
      <c r="E4043" s="43" t="str">
        <f t="shared" si="252"/>
        <v>Afternoon</v>
      </c>
      <c r="F4043" s="44">
        <v>6.33</v>
      </c>
      <c r="G4043" s="44" t="str">
        <f t="shared" si="253"/>
        <v>Long</v>
      </c>
      <c r="H4043" s="44" t="s">
        <v>9</v>
      </c>
      <c r="I4043" s="45">
        <v>35559</v>
      </c>
      <c r="J4043" s="40">
        <f t="shared" ca="1" si="255"/>
        <v>28</v>
      </c>
      <c r="K4043" s="45" t="str">
        <f t="shared" ca="1" si="254"/>
        <v>25+</v>
      </c>
      <c r="L4043" s="44" t="s">
        <v>10</v>
      </c>
      <c r="M4043" s="44">
        <v>1</v>
      </c>
      <c r="N4043" s="44">
        <v>1</v>
      </c>
      <c r="O4043" s="46">
        <v>45581</v>
      </c>
    </row>
    <row r="4044" spans="1:15" x14ac:dyDescent="0.75">
      <c r="A4044" s="31">
        <v>7074</v>
      </c>
      <c r="B4044" s="32" t="s">
        <v>4057</v>
      </c>
      <c r="C4044" s="33">
        <v>45574</v>
      </c>
      <c r="D4044" s="34">
        <v>0.56597222222222221</v>
      </c>
      <c r="E4044" s="35" t="str">
        <f t="shared" si="252"/>
        <v>Afternoon</v>
      </c>
      <c r="F4044" s="36">
        <v>5.08</v>
      </c>
      <c r="G4044" s="36" t="str">
        <f t="shared" si="253"/>
        <v>Long</v>
      </c>
      <c r="H4044" s="36" t="s">
        <v>9</v>
      </c>
      <c r="I4044" s="37">
        <v>33366</v>
      </c>
      <c r="J4044" s="32">
        <f t="shared" ca="1" si="255"/>
        <v>34</v>
      </c>
      <c r="K4044" s="37" t="str">
        <f t="shared" ca="1" si="254"/>
        <v>25+</v>
      </c>
      <c r="L4044" s="36" t="s">
        <v>11</v>
      </c>
      <c r="M4044" s="36">
        <v>1</v>
      </c>
      <c r="N4044" s="36">
        <v>1</v>
      </c>
      <c r="O4044" s="38">
        <v>45581</v>
      </c>
    </row>
    <row r="4045" spans="1:15" x14ac:dyDescent="0.75">
      <c r="A4045" s="39">
        <v>7074</v>
      </c>
      <c r="B4045" s="40" t="s">
        <v>4058</v>
      </c>
      <c r="C4045" s="41">
        <v>45574</v>
      </c>
      <c r="D4045" s="42">
        <v>0.56597222222222221</v>
      </c>
      <c r="E4045" s="43" t="str">
        <f t="shared" si="252"/>
        <v>Afternoon</v>
      </c>
      <c r="F4045" s="44">
        <v>5.08</v>
      </c>
      <c r="G4045" s="44" t="str">
        <f t="shared" si="253"/>
        <v>Long</v>
      </c>
      <c r="H4045" s="44" t="s">
        <v>9</v>
      </c>
      <c r="I4045" s="45">
        <v>32848</v>
      </c>
      <c r="J4045" s="40">
        <f t="shared" ca="1" si="255"/>
        <v>35</v>
      </c>
      <c r="K4045" s="45" t="str">
        <f t="shared" ca="1" si="254"/>
        <v>25+</v>
      </c>
      <c r="L4045" s="44" t="s">
        <v>10</v>
      </c>
      <c r="M4045" s="44">
        <v>1</v>
      </c>
      <c r="N4045" s="44">
        <v>1</v>
      </c>
      <c r="O4045" s="46">
        <v>45581</v>
      </c>
    </row>
    <row r="4046" spans="1:15" x14ac:dyDescent="0.75">
      <c r="A4046" s="31">
        <v>7074</v>
      </c>
      <c r="B4046" s="32" t="s">
        <v>4059</v>
      </c>
      <c r="C4046" s="33">
        <v>45554</v>
      </c>
      <c r="D4046" s="34">
        <v>0.61805555555555558</v>
      </c>
      <c r="E4046" s="35" t="str">
        <f t="shared" si="252"/>
        <v>Afternoon</v>
      </c>
      <c r="F4046" s="36">
        <v>6.33</v>
      </c>
      <c r="G4046" s="36" t="str">
        <f t="shared" si="253"/>
        <v>Long</v>
      </c>
      <c r="H4046" s="36" t="s">
        <v>9</v>
      </c>
      <c r="I4046" s="37">
        <v>36262</v>
      </c>
      <c r="J4046" s="32">
        <f t="shared" ca="1" si="255"/>
        <v>26</v>
      </c>
      <c r="K4046" s="37" t="str">
        <f t="shared" ca="1" si="254"/>
        <v>25+</v>
      </c>
      <c r="L4046" s="36" t="s">
        <v>10</v>
      </c>
      <c r="M4046" s="36">
        <v>1</v>
      </c>
      <c r="N4046" s="36">
        <v>1</v>
      </c>
      <c r="O4046" s="38">
        <v>45581</v>
      </c>
    </row>
    <row r="4047" spans="1:15" x14ac:dyDescent="0.75">
      <c r="A4047" s="39">
        <v>7074</v>
      </c>
      <c r="B4047" s="40" t="s">
        <v>4060</v>
      </c>
      <c r="C4047" s="41">
        <v>45554</v>
      </c>
      <c r="D4047" s="42">
        <v>0.61805555555555558</v>
      </c>
      <c r="E4047" s="43" t="str">
        <f t="shared" si="252"/>
        <v>Afternoon</v>
      </c>
      <c r="F4047" s="44">
        <v>6.33</v>
      </c>
      <c r="G4047" s="44" t="str">
        <f t="shared" si="253"/>
        <v>Long</v>
      </c>
      <c r="H4047" s="44" t="s">
        <v>9</v>
      </c>
      <c r="I4047" s="45">
        <v>36297</v>
      </c>
      <c r="J4047" s="40">
        <f t="shared" ca="1" si="255"/>
        <v>26</v>
      </c>
      <c r="K4047" s="45" t="str">
        <f t="shared" ca="1" si="254"/>
        <v>25+</v>
      </c>
      <c r="L4047" s="44" t="s">
        <v>10</v>
      </c>
      <c r="M4047" s="44">
        <v>1</v>
      </c>
      <c r="N4047" s="44">
        <v>1</v>
      </c>
      <c r="O4047" s="46">
        <v>45581</v>
      </c>
    </row>
    <row r="4048" spans="1:15" x14ac:dyDescent="0.75">
      <c r="A4048" s="31">
        <v>7074</v>
      </c>
      <c r="B4048" s="32" t="s">
        <v>4061</v>
      </c>
      <c r="C4048" s="33">
        <v>45555</v>
      </c>
      <c r="D4048" s="34">
        <v>0.64236111111111116</v>
      </c>
      <c r="E4048" s="35" t="str">
        <f t="shared" si="252"/>
        <v>Afternoon</v>
      </c>
      <c r="F4048" s="36">
        <v>6.92</v>
      </c>
      <c r="G4048" s="36" t="str">
        <f t="shared" si="253"/>
        <v>Long</v>
      </c>
      <c r="H4048" s="36" t="s">
        <v>9</v>
      </c>
      <c r="I4048" s="37">
        <v>33774</v>
      </c>
      <c r="J4048" s="32">
        <f t="shared" ca="1" si="255"/>
        <v>33</v>
      </c>
      <c r="K4048" s="37" t="str">
        <f t="shared" ca="1" si="254"/>
        <v>25+</v>
      </c>
      <c r="L4048" s="36" t="s">
        <v>10</v>
      </c>
      <c r="M4048" s="36">
        <v>1</v>
      </c>
      <c r="N4048" s="36">
        <v>1</v>
      </c>
      <c r="O4048" s="38">
        <v>45581</v>
      </c>
    </row>
    <row r="4049" spans="1:15" x14ac:dyDescent="0.75">
      <c r="A4049" s="39">
        <v>7074</v>
      </c>
      <c r="B4049" s="40" t="s">
        <v>4062</v>
      </c>
      <c r="C4049" s="41">
        <v>45555</v>
      </c>
      <c r="D4049" s="42">
        <v>0.64236111111111116</v>
      </c>
      <c r="E4049" s="43" t="str">
        <f t="shared" si="252"/>
        <v>Afternoon</v>
      </c>
      <c r="F4049" s="44">
        <v>6.92</v>
      </c>
      <c r="G4049" s="44" t="str">
        <f t="shared" si="253"/>
        <v>Long</v>
      </c>
      <c r="H4049" s="44" t="s">
        <v>9</v>
      </c>
      <c r="I4049" s="45">
        <v>21213</v>
      </c>
      <c r="J4049" s="40">
        <f t="shared" ca="1" si="255"/>
        <v>67</v>
      </c>
      <c r="K4049" s="45" t="str">
        <f t="shared" ca="1" si="254"/>
        <v>25+</v>
      </c>
      <c r="L4049" s="44" t="s">
        <v>10</v>
      </c>
      <c r="M4049" s="44">
        <v>1</v>
      </c>
      <c r="N4049" s="44">
        <v>1</v>
      </c>
      <c r="O4049" s="46">
        <v>45581</v>
      </c>
    </row>
    <row r="4050" spans="1:15" x14ac:dyDescent="0.75">
      <c r="A4050" s="31">
        <v>7074</v>
      </c>
      <c r="B4050" s="32" t="s">
        <v>4063</v>
      </c>
      <c r="C4050" s="33">
        <v>45556</v>
      </c>
      <c r="D4050" s="34">
        <v>0.59375</v>
      </c>
      <c r="E4050" s="35" t="str">
        <f t="shared" si="252"/>
        <v>Afternoon</v>
      </c>
      <c r="F4050" s="36">
        <v>5.75</v>
      </c>
      <c r="G4050" s="36" t="str">
        <f t="shared" si="253"/>
        <v>Long</v>
      </c>
      <c r="H4050" s="36" t="s">
        <v>10</v>
      </c>
      <c r="I4050" s="37">
        <v>37920</v>
      </c>
      <c r="J4050" s="32">
        <f t="shared" ca="1" si="255"/>
        <v>21</v>
      </c>
      <c r="K4050" s="37" t="str">
        <f t="shared" ca="1" si="254"/>
        <v>18-24 (Young Drivers)</v>
      </c>
      <c r="L4050" s="36" t="s">
        <v>10</v>
      </c>
      <c r="M4050" s="36">
        <v>1</v>
      </c>
      <c r="N4050" s="36">
        <v>1</v>
      </c>
      <c r="O4050" s="38">
        <v>45581</v>
      </c>
    </row>
    <row r="4051" spans="1:15" x14ac:dyDescent="0.75">
      <c r="A4051" s="39">
        <v>7074</v>
      </c>
      <c r="B4051" s="40" t="s">
        <v>4064</v>
      </c>
      <c r="C4051" s="41">
        <v>45556</v>
      </c>
      <c r="D4051" s="42">
        <v>0.59027777777777779</v>
      </c>
      <c r="E4051" s="43" t="str">
        <f t="shared" si="252"/>
        <v>Afternoon</v>
      </c>
      <c r="F4051" s="44">
        <v>5.66</v>
      </c>
      <c r="G4051" s="44" t="str">
        <f t="shared" si="253"/>
        <v>Long</v>
      </c>
      <c r="H4051" s="44" t="s">
        <v>9</v>
      </c>
      <c r="I4051" s="45">
        <v>33583</v>
      </c>
      <c r="J4051" s="40">
        <f t="shared" ca="1" si="255"/>
        <v>33</v>
      </c>
      <c r="K4051" s="45" t="str">
        <f t="shared" ca="1" si="254"/>
        <v>25+</v>
      </c>
      <c r="L4051" s="44" t="s">
        <v>10</v>
      </c>
      <c r="M4051" s="44">
        <v>1</v>
      </c>
      <c r="N4051" s="44">
        <v>1</v>
      </c>
      <c r="O4051" s="46">
        <v>45581</v>
      </c>
    </row>
    <row r="4052" spans="1:15" x14ac:dyDescent="0.75">
      <c r="A4052" s="31">
        <v>7074</v>
      </c>
      <c r="B4052" s="32" t="s">
        <v>4065</v>
      </c>
      <c r="C4052" s="33">
        <v>45556</v>
      </c>
      <c r="D4052" s="34">
        <v>0.63888888888888884</v>
      </c>
      <c r="E4052" s="35" t="str">
        <f t="shared" si="252"/>
        <v>Afternoon</v>
      </c>
      <c r="F4052" s="36">
        <v>6.83</v>
      </c>
      <c r="G4052" s="36" t="str">
        <f t="shared" si="253"/>
        <v>Long</v>
      </c>
      <c r="H4052" s="36" t="s">
        <v>9</v>
      </c>
      <c r="I4052" s="37">
        <v>32603</v>
      </c>
      <c r="J4052" s="32">
        <f t="shared" ca="1" si="255"/>
        <v>36</v>
      </c>
      <c r="K4052" s="37" t="str">
        <f t="shared" ca="1" si="254"/>
        <v>25+</v>
      </c>
      <c r="L4052" s="36" t="s">
        <v>10</v>
      </c>
      <c r="M4052" s="36">
        <v>1</v>
      </c>
      <c r="N4052" s="36">
        <v>1</v>
      </c>
      <c r="O4052" s="38">
        <v>45581</v>
      </c>
    </row>
    <row r="4053" spans="1:15" x14ac:dyDescent="0.75">
      <c r="A4053" s="39">
        <v>7074</v>
      </c>
      <c r="B4053" s="40" t="s">
        <v>4066</v>
      </c>
      <c r="C4053" s="41">
        <v>45556</v>
      </c>
      <c r="D4053" s="42">
        <v>0.64583333333333337</v>
      </c>
      <c r="E4053" s="43" t="str">
        <f t="shared" si="252"/>
        <v>Afternoon</v>
      </c>
      <c r="F4053" s="44">
        <v>7</v>
      </c>
      <c r="G4053" s="44" t="str">
        <f t="shared" si="253"/>
        <v>Long</v>
      </c>
      <c r="H4053" s="44" t="s">
        <v>9</v>
      </c>
      <c r="I4053" s="45">
        <v>38574</v>
      </c>
      <c r="J4053" s="40">
        <f t="shared" ca="1" si="255"/>
        <v>20</v>
      </c>
      <c r="K4053" s="45" t="str">
        <f t="shared" ca="1" si="254"/>
        <v>18-24 (Young Drivers)</v>
      </c>
      <c r="L4053" s="44" t="s">
        <v>11</v>
      </c>
      <c r="M4053" s="44">
        <v>1</v>
      </c>
      <c r="N4053" s="44">
        <v>1</v>
      </c>
      <c r="O4053" s="46">
        <v>45581</v>
      </c>
    </row>
    <row r="4054" spans="1:15" x14ac:dyDescent="0.75">
      <c r="A4054" s="31">
        <v>7074</v>
      </c>
      <c r="B4054" s="32" t="s">
        <v>4067</v>
      </c>
      <c r="C4054" s="33">
        <v>45556</v>
      </c>
      <c r="D4054" s="34">
        <v>0.64583333333333337</v>
      </c>
      <c r="E4054" s="35" t="str">
        <f t="shared" si="252"/>
        <v>Afternoon</v>
      </c>
      <c r="F4054" s="36">
        <v>7</v>
      </c>
      <c r="G4054" s="36" t="str">
        <f t="shared" si="253"/>
        <v>Long</v>
      </c>
      <c r="H4054" s="36" t="s">
        <v>9</v>
      </c>
      <c r="I4054" s="37">
        <v>38353</v>
      </c>
      <c r="J4054" s="32">
        <f t="shared" ca="1" si="255"/>
        <v>20</v>
      </c>
      <c r="K4054" s="37" t="str">
        <f t="shared" ca="1" si="254"/>
        <v>18-24 (Young Drivers)</v>
      </c>
      <c r="L4054" s="36" t="s">
        <v>10</v>
      </c>
      <c r="M4054" s="36">
        <v>1</v>
      </c>
      <c r="N4054" s="36">
        <v>1</v>
      </c>
      <c r="O4054" s="38">
        <v>45581</v>
      </c>
    </row>
    <row r="4055" spans="1:15" x14ac:dyDescent="0.75">
      <c r="A4055" s="39">
        <v>7074</v>
      </c>
      <c r="B4055" s="40" t="s">
        <v>4068</v>
      </c>
      <c r="C4055" s="41">
        <v>45558</v>
      </c>
      <c r="D4055" s="42">
        <v>0.57291666666666663</v>
      </c>
      <c r="E4055" s="43" t="str">
        <f t="shared" si="252"/>
        <v>Afternoon</v>
      </c>
      <c r="F4055" s="44">
        <v>5.25</v>
      </c>
      <c r="G4055" s="44" t="str">
        <f t="shared" si="253"/>
        <v>Long</v>
      </c>
      <c r="H4055" s="44" t="s">
        <v>9</v>
      </c>
      <c r="I4055" s="45">
        <v>34513</v>
      </c>
      <c r="J4055" s="40">
        <f t="shared" ca="1" si="255"/>
        <v>31</v>
      </c>
      <c r="K4055" s="45" t="str">
        <f t="shared" ca="1" si="254"/>
        <v>25+</v>
      </c>
      <c r="L4055" s="44" t="s">
        <v>10</v>
      </c>
      <c r="M4055" s="44">
        <v>1</v>
      </c>
      <c r="N4055" s="44">
        <v>1</v>
      </c>
      <c r="O4055" s="46">
        <v>45581</v>
      </c>
    </row>
    <row r="4056" spans="1:15" x14ac:dyDescent="0.75">
      <c r="A4056" s="31">
        <v>7074</v>
      </c>
      <c r="B4056" s="32" t="s">
        <v>4069</v>
      </c>
      <c r="C4056" s="33">
        <v>45558</v>
      </c>
      <c r="D4056" s="34">
        <v>0.57291666666666663</v>
      </c>
      <c r="E4056" s="35" t="str">
        <f t="shared" si="252"/>
        <v>Afternoon</v>
      </c>
      <c r="F4056" s="36">
        <v>5.25</v>
      </c>
      <c r="G4056" s="36" t="str">
        <f t="shared" si="253"/>
        <v>Long</v>
      </c>
      <c r="H4056" s="36" t="s">
        <v>9</v>
      </c>
      <c r="I4056" s="37">
        <v>35179</v>
      </c>
      <c r="J4056" s="32">
        <f t="shared" ca="1" si="255"/>
        <v>29</v>
      </c>
      <c r="K4056" s="37" t="str">
        <f t="shared" ca="1" si="254"/>
        <v>25+</v>
      </c>
      <c r="L4056" s="36" t="s">
        <v>10</v>
      </c>
      <c r="M4056" s="36">
        <v>1</v>
      </c>
      <c r="N4056" s="36">
        <v>1</v>
      </c>
      <c r="O4056" s="38">
        <v>45581</v>
      </c>
    </row>
    <row r="4057" spans="1:15" x14ac:dyDescent="0.75">
      <c r="A4057" s="39">
        <v>7074</v>
      </c>
      <c r="B4057" s="40" t="s">
        <v>4070</v>
      </c>
      <c r="C4057" s="41">
        <v>45559</v>
      </c>
      <c r="D4057" s="42">
        <v>0.56944444444444442</v>
      </c>
      <c r="E4057" s="43" t="str">
        <f t="shared" si="252"/>
        <v>Afternoon</v>
      </c>
      <c r="F4057" s="44">
        <v>5.17</v>
      </c>
      <c r="G4057" s="44" t="str">
        <f t="shared" si="253"/>
        <v>Long</v>
      </c>
      <c r="H4057" s="44" t="s">
        <v>9</v>
      </c>
      <c r="I4057" s="45">
        <v>35476</v>
      </c>
      <c r="J4057" s="40">
        <f t="shared" ca="1" si="255"/>
        <v>28</v>
      </c>
      <c r="K4057" s="45" t="str">
        <f t="shared" ca="1" si="254"/>
        <v>25+</v>
      </c>
      <c r="L4057" s="44" t="s">
        <v>11</v>
      </c>
      <c r="M4057" s="44">
        <v>1</v>
      </c>
      <c r="N4057" s="44">
        <v>1</v>
      </c>
      <c r="O4057" s="46">
        <v>45581</v>
      </c>
    </row>
    <row r="4058" spans="1:15" x14ac:dyDescent="0.75">
      <c r="A4058" s="31">
        <v>7074</v>
      </c>
      <c r="B4058" s="32" t="s">
        <v>4071</v>
      </c>
      <c r="C4058" s="33">
        <v>45559</v>
      </c>
      <c r="D4058" s="34">
        <v>0.56944444444444442</v>
      </c>
      <c r="E4058" s="35" t="str">
        <f t="shared" si="252"/>
        <v>Afternoon</v>
      </c>
      <c r="F4058" s="36">
        <v>5.17</v>
      </c>
      <c r="G4058" s="36" t="str">
        <f t="shared" si="253"/>
        <v>Long</v>
      </c>
      <c r="H4058" s="36" t="s">
        <v>9</v>
      </c>
      <c r="I4058" s="37">
        <v>34490</v>
      </c>
      <c r="J4058" s="32">
        <f t="shared" ca="1" si="255"/>
        <v>31</v>
      </c>
      <c r="K4058" s="37" t="str">
        <f t="shared" ca="1" si="254"/>
        <v>25+</v>
      </c>
      <c r="L4058" s="36" t="s">
        <v>10</v>
      </c>
      <c r="M4058" s="36">
        <v>1</v>
      </c>
      <c r="N4058" s="36">
        <v>1</v>
      </c>
      <c r="O4058" s="38">
        <v>45581</v>
      </c>
    </row>
    <row r="4059" spans="1:15" x14ac:dyDescent="0.75">
      <c r="A4059" s="39">
        <v>7074</v>
      </c>
      <c r="B4059" s="40" t="s">
        <v>4072</v>
      </c>
      <c r="C4059" s="41">
        <v>45559</v>
      </c>
      <c r="D4059" s="42">
        <v>0.58333333333333337</v>
      </c>
      <c r="E4059" s="43" t="str">
        <f t="shared" si="252"/>
        <v>Afternoon</v>
      </c>
      <c r="F4059" s="44">
        <v>5.5</v>
      </c>
      <c r="G4059" s="44" t="str">
        <f t="shared" si="253"/>
        <v>Long</v>
      </c>
      <c r="H4059" s="44" t="s">
        <v>9</v>
      </c>
      <c r="I4059" s="45">
        <v>33288</v>
      </c>
      <c r="J4059" s="40">
        <f t="shared" ca="1" si="255"/>
        <v>34</v>
      </c>
      <c r="K4059" s="45" t="str">
        <f t="shared" ca="1" si="254"/>
        <v>25+</v>
      </c>
      <c r="L4059" s="44" t="s">
        <v>10</v>
      </c>
      <c r="M4059" s="44">
        <v>1</v>
      </c>
      <c r="N4059" s="44">
        <v>1</v>
      </c>
      <c r="O4059" s="46">
        <v>45581</v>
      </c>
    </row>
    <row r="4060" spans="1:15" x14ac:dyDescent="0.75">
      <c r="A4060" s="31">
        <v>7074</v>
      </c>
      <c r="B4060" s="32" t="s">
        <v>4073</v>
      </c>
      <c r="C4060" s="33">
        <v>45559</v>
      </c>
      <c r="D4060" s="34">
        <v>0.58333333333333337</v>
      </c>
      <c r="E4060" s="35" t="str">
        <f t="shared" si="252"/>
        <v>Afternoon</v>
      </c>
      <c r="F4060" s="36">
        <v>5.5</v>
      </c>
      <c r="G4060" s="36" t="str">
        <f t="shared" si="253"/>
        <v>Long</v>
      </c>
      <c r="H4060" s="36" t="s">
        <v>9</v>
      </c>
      <c r="I4060" s="37">
        <v>35820</v>
      </c>
      <c r="J4060" s="32">
        <f t="shared" ca="1" si="255"/>
        <v>27</v>
      </c>
      <c r="K4060" s="37" t="str">
        <f t="shared" ca="1" si="254"/>
        <v>25+</v>
      </c>
      <c r="L4060" s="36" t="s">
        <v>10</v>
      </c>
      <c r="M4060" s="36">
        <v>1</v>
      </c>
      <c r="N4060" s="36">
        <v>1</v>
      </c>
      <c r="O4060" s="38">
        <v>45581</v>
      </c>
    </row>
    <row r="4061" spans="1:15" x14ac:dyDescent="0.75">
      <c r="A4061" s="39">
        <v>7074</v>
      </c>
      <c r="B4061" s="40" t="s">
        <v>4074</v>
      </c>
      <c r="C4061" s="41">
        <v>45560</v>
      </c>
      <c r="D4061" s="42">
        <v>0.57291666666666663</v>
      </c>
      <c r="E4061" s="43" t="str">
        <f t="shared" si="252"/>
        <v>Afternoon</v>
      </c>
      <c r="F4061" s="44">
        <v>5.25</v>
      </c>
      <c r="G4061" s="44" t="str">
        <f t="shared" si="253"/>
        <v>Long</v>
      </c>
      <c r="H4061" s="44" t="s">
        <v>9</v>
      </c>
      <c r="I4061" s="45">
        <v>36766</v>
      </c>
      <c r="J4061" s="40">
        <f t="shared" ca="1" si="255"/>
        <v>25</v>
      </c>
      <c r="K4061" s="45" t="str">
        <f t="shared" ca="1" si="254"/>
        <v>25+</v>
      </c>
      <c r="L4061" s="44" t="s">
        <v>10</v>
      </c>
      <c r="M4061" s="44">
        <v>1</v>
      </c>
      <c r="N4061" s="44">
        <v>1</v>
      </c>
      <c r="O4061" s="46">
        <v>45581</v>
      </c>
    </row>
    <row r="4062" spans="1:15" x14ac:dyDescent="0.75">
      <c r="A4062" s="31">
        <v>7074</v>
      </c>
      <c r="B4062" s="32" t="s">
        <v>4075</v>
      </c>
      <c r="C4062" s="33">
        <v>45560</v>
      </c>
      <c r="D4062" s="34">
        <v>0.57291666666666663</v>
      </c>
      <c r="E4062" s="35" t="str">
        <f t="shared" si="252"/>
        <v>Afternoon</v>
      </c>
      <c r="F4062" s="36">
        <v>5.25</v>
      </c>
      <c r="G4062" s="36" t="str">
        <f t="shared" si="253"/>
        <v>Long</v>
      </c>
      <c r="H4062" s="36" t="s">
        <v>9</v>
      </c>
      <c r="I4062" s="37">
        <v>32121</v>
      </c>
      <c r="J4062" s="32">
        <f t="shared" ca="1" si="255"/>
        <v>37</v>
      </c>
      <c r="K4062" s="37" t="str">
        <f t="shared" ca="1" si="254"/>
        <v>25+</v>
      </c>
      <c r="L4062" s="36" t="s">
        <v>10</v>
      </c>
      <c r="M4062" s="36">
        <v>1</v>
      </c>
      <c r="N4062" s="36">
        <v>1</v>
      </c>
      <c r="O4062" s="38">
        <v>45581</v>
      </c>
    </row>
    <row r="4063" spans="1:15" x14ac:dyDescent="0.75">
      <c r="A4063" s="39">
        <v>7074</v>
      </c>
      <c r="B4063" s="40" t="s">
        <v>4076</v>
      </c>
      <c r="C4063" s="41">
        <v>45560</v>
      </c>
      <c r="D4063" s="42">
        <v>0.57638888888888884</v>
      </c>
      <c r="E4063" s="43" t="str">
        <f t="shared" si="252"/>
        <v>Afternoon</v>
      </c>
      <c r="F4063" s="44">
        <v>5.33</v>
      </c>
      <c r="G4063" s="44" t="str">
        <f t="shared" si="253"/>
        <v>Long</v>
      </c>
      <c r="H4063" s="44" t="s">
        <v>9</v>
      </c>
      <c r="I4063" s="45">
        <v>34092</v>
      </c>
      <c r="J4063" s="40">
        <f t="shared" ca="1" si="255"/>
        <v>32</v>
      </c>
      <c r="K4063" s="45" t="str">
        <f t="shared" ca="1" si="254"/>
        <v>25+</v>
      </c>
      <c r="L4063" s="44" t="s">
        <v>10</v>
      </c>
      <c r="M4063" s="44">
        <v>1</v>
      </c>
      <c r="N4063" s="44">
        <v>1</v>
      </c>
      <c r="O4063" s="46">
        <v>45581</v>
      </c>
    </row>
    <row r="4064" spans="1:15" x14ac:dyDescent="0.75">
      <c r="A4064" s="31">
        <v>7074</v>
      </c>
      <c r="B4064" s="32" t="s">
        <v>4077</v>
      </c>
      <c r="C4064" s="33">
        <v>45560</v>
      </c>
      <c r="D4064" s="34">
        <v>0.57638888888888884</v>
      </c>
      <c r="E4064" s="35" t="str">
        <f t="shared" si="252"/>
        <v>Afternoon</v>
      </c>
      <c r="F4064" s="36">
        <v>5.33</v>
      </c>
      <c r="G4064" s="36" t="str">
        <f t="shared" si="253"/>
        <v>Long</v>
      </c>
      <c r="H4064" s="36" t="s">
        <v>9</v>
      </c>
      <c r="I4064" s="37">
        <v>35922</v>
      </c>
      <c r="J4064" s="32">
        <f t="shared" ca="1" si="255"/>
        <v>27</v>
      </c>
      <c r="K4064" s="37" t="str">
        <f t="shared" ca="1" si="254"/>
        <v>25+</v>
      </c>
      <c r="L4064" s="36" t="s">
        <v>10</v>
      </c>
      <c r="M4064" s="36">
        <v>1</v>
      </c>
      <c r="N4064" s="36">
        <v>1</v>
      </c>
      <c r="O4064" s="38">
        <v>45581</v>
      </c>
    </row>
    <row r="4065" spans="1:15" x14ac:dyDescent="0.75">
      <c r="A4065" s="39">
        <v>7074</v>
      </c>
      <c r="B4065" s="40" t="s">
        <v>4078</v>
      </c>
      <c r="C4065" s="41">
        <v>45561</v>
      </c>
      <c r="D4065" s="42">
        <v>0.56597222222222221</v>
      </c>
      <c r="E4065" s="43" t="str">
        <f t="shared" si="252"/>
        <v>Afternoon</v>
      </c>
      <c r="F4065" s="44">
        <v>5.08</v>
      </c>
      <c r="G4065" s="44" t="str">
        <f t="shared" si="253"/>
        <v>Long</v>
      </c>
      <c r="H4065" s="44" t="s">
        <v>9</v>
      </c>
      <c r="I4065" s="45">
        <v>30580</v>
      </c>
      <c r="J4065" s="40">
        <f t="shared" ca="1" si="255"/>
        <v>42</v>
      </c>
      <c r="K4065" s="45" t="str">
        <f t="shared" ca="1" si="254"/>
        <v>25+</v>
      </c>
      <c r="L4065" s="44" t="s">
        <v>10</v>
      </c>
      <c r="M4065" s="44">
        <v>1</v>
      </c>
      <c r="N4065" s="44">
        <v>1</v>
      </c>
      <c r="O4065" s="46">
        <v>45581</v>
      </c>
    </row>
    <row r="4066" spans="1:15" x14ac:dyDescent="0.75">
      <c r="A4066" s="31">
        <v>7074</v>
      </c>
      <c r="B4066" s="32" t="s">
        <v>4079</v>
      </c>
      <c r="C4066" s="33">
        <v>45561</v>
      </c>
      <c r="D4066" s="34">
        <v>0.56597222222222221</v>
      </c>
      <c r="E4066" s="35" t="str">
        <f t="shared" si="252"/>
        <v>Afternoon</v>
      </c>
      <c r="F4066" s="36">
        <v>5.08</v>
      </c>
      <c r="G4066" s="36" t="str">
        <f t="shared" si="253"/>
        <v>Long</v>
      </c>
      <c r="H4066" s="36" t="s">
        <v>9</v>
      </c>
      <c r="I4066" s="37">
        <v>37107</v>
      </c>
      <c r="J4066" s="32">
        <f t="shared" ca="1" si="255"/>
        <v>24</v>
      </c>
      <c r="K4066" s="37" t="str">
        <f t="shared" ca="1" si="254"/>
        <v>18-24 (Young Drivers)</v>
      </c>
      <c r="L4066" s="36" t="s">
        <v>10</v>
      </c>
      <c r="M4066" s="36">
        <v>1</v>
      </c>
      <c r="N4066" s="36">
        <v>1</v>
      </c>
      <c r="O4066" s="38">
        <v>45581</v>
      </c>
    </row>
    <row r="4067" spans="1:15" x14ac:dyDescent="0.75">
      <c r="A4067" s="39">
        <v>7074</v>
      </c>
      <c r="B4067" s="40" t="s">
        <v>4080</v>
      </c>
      <c r="C4067" s="41">
        <v>45562</v>
      </c>
      <c r="D4067" s="42">
        <v>0.64583333333333337</v>
      </c>
      <c r="E4067" s="43" t="str">
        <f t="shared" si="252"/>
        <v>Afternoon</v>
      </c>
      <c r="F4067" s="44">
        <v>7</v>
      </c>
      <c r="G4067" s="44" t="str">
        <f t="shared" si="253"/>
        <v>Long</v>
      </c>
      <c r="H4067" s="44" t="s">
        <v>9</v>
      </c>
      <c r="I4067" s="45">
        <v>37622</v>
      </c>
      <c r="J4067" s="40">
        <f t="shared" ca="1" si="255"/>
        <v>22</v>
      </c>
      <c r="K4067" s="45" t="str">
        <f t="shared" ca="1" si="254"/>
        <v>18-24 (Young Drivers)</v>
      </c>
      <c r="L4067" s="44" t="s">
        <v>10</v>
      </c>
      <c r="M4067" s="44">
        <v>1</v>
      </c>
      <c r="N4067" s="44">
        <v>1</v>
      </c>
      <c r="O4067" s="46">
        <v>45581</v>
      </c>
    </row>
    <row r="4068" spans="1:15" x14ac:dyDescent="0.75">
      <c r="A4068" s="31">
        <v>7074</v>
      </c>
      <c r="B4068" s="32" t="s">
        <v>4081</v>
      </c>
      <c r="C4068" s="33">
        <v>45562</v>
      </c>
      <c r="D4068" s="34">
        <v>0.65625</v>
      </c>
      <c r="E4068" s="35" t="str">
        <f t="shared" si="252"/>
        <v>Afternoon</v>
      </c>
      <c r="F4068" s="36">
        <v>7.25</v>
      </c>
      <c r="G4068" s="36" t="str">
        <f t="shared" si="253"/>
        <v>Long</v>
      </c>
      <c r="H4068" s="36" t="s">
        <v>10</v>
      </c>
      <c r="I4068" s="37">
        <v>34144</v>
      </c>
      <c r="J4068" s="32">
        <f t="shared" ca="1" si="255"/>
        <v>32</v>
      </c>
      <c r="K4068" s="37" t="str">
        <f t="shared" ca="1" si="254"/>
        <v>25+</v>
      </c>
      <c r="L4068" s="36" t="s">
        <v>10</v>
      </c>
      <c r="M4068" s="36">
        <v>1</v>
      </c>
      <c r="N4068" s="36">
        <v>1</v>
      </c>
      <c r="O4068" s="38">
        <v>45581</v>
      </c>
    </row>
    <row r="4069" spans="1:15" x14ac:dyDescent="0.75">
      <c r="A4069" s="39">
        <v>7074</v>
      </c>
      <c r="B4069" s="40" t="s">
        <v>4082</v>
      </c>
      <c r="C4069" s="41">
        <v>45562</v>
      </c>
      <c r="D4069" s="42">
        <v>0.65625</v>
      </c>
      <c r="E4069" s="43" t="str">
        <f t="shared" si="252"/>
        <v>Afternoon</v>
      </c>
      <c r="F4069" s="44">
        <v>7.25</v>
      </c>
      <c r="G4069" s="44" t="str">
        <f t="shared" si="253"/>
        <v>Long</v>
      </c>
      <c r="H4069" s="44" t="s">
        <v>10</v>
      </c>
      <c r="I4069" s="45">
        <v>33096</v>
      </c>
      <c r="J4069" s="40">
        <f t="shared" ca="1" si="255"/>
        <v>35</v>
      </c>
      <c r="K4069" s="45" t="str">
        <f t="shared" ca="1" si="254"/>
        <v>25+</v>
      </c>
      <c r="L4069" s="44" t="s">
        <v>11</v>
      </c>
      <c r="M4069" s="44">
        <v>1</v>
      </c>
      <c r="N4069" s="44">
        <v>1</v>
      </c>
      <c r="O4069" s="46">
        <v>45581</v>
      </c>
    </row>
    <row r="4070" spans="1:15" x14ac:dyDescent="0.75">
      <c r="A4070" s="31">
        <v>681</v>
      </c>
      <c r="B4070" s="32" t="s">
        <v>4083</v>
      </c>
      <c r="C4070" s="33">
        <v>45465</v>
      </c>
      <c r="D4070" s="34">
        <v>0.54583333333333328</v>
      </c>
      <c r="E4070" s="35" t="str">
        <f t="shared" si="252"/>
        <v>Afternoon</v>
      </c>
      <c r="F4070" s="36">
        <v>5.0599999999999996</v>
      </c>
      <c r="G4070" s="36" t="str">
        <f t="shared" si="253"/>
        <v>Long</v>
      </c>
      <c r="H4070" s="36" t="s">
        <v>10</v>
      </c>
      <c r="I4070" s="37">
        <v>38339</v>
      </c>
      <c r="J4070" s="32">
        <f t="shared" ca="1" si="255"/>
        <v>20</v>
      </c>
      <c r="K4070" s="37" t="str">
        <f t="shared" ca="1" si="254"/>
        <v>18-24 (Young Drivers)</v>
      </c>
      <c r="L4070" s="36" t="s">
        <v>10</v>
      </c>
      <c r="M4070" s="36">
        <v>0</v>
      </c>
      <c r="N4070" s="36">
        <v>0</v>
      </c>
      <c r="O4070" s="38">
        <v>45581</v>
      </c>
    </row>
    <row r="4071" spans="1:15" x14ac:dyDescent="0.75">
      <c r="A4071" s="39">
        <v>681</v>
      </c>
      <c r="B4071" s="40" t="s">
        <v>4084</v>
      </c>
      <c r="C4071" s="41">
        <v>45465</v>
      </c>
      <c r="D4071" s="42">
        <v>0.54861111111111116</v>
      </c>
      <c r="E4071" s="43" t="str">
        <f t="shared" si="252"/>
        <v>Afternoon</v>
      </c>
      <c r="F4071" s="44">
        <v>5.0999999999999996</v>
      </c>
      <c r="G4071" s="44" t="str">
        <f t="shared" si="253"/>
        <v>Long</v>
      </c>
      <c r="H4071" s="44" t="s">
        <v>10</v>
      </c>
      <c r="I4071" s="45">
        <v>34128</v>
      </c>
      <c r="J4071" s="40">
        <f t="shared" ca="1" si="255"/>
        <v>32</v>
      </c>
      <c r="K4071" s="45" t="str">
        <f t="shared" ca="1" si="254"/>
        <v>25+</v>
      </c>
      <c r="L4071" s="44" t="s">
        <v>10</v>
      </c>
      <c r="M4071" s="44">
        <v>0</v>
      </c>
      <c r="N4071" s="44">
        <v>0</v>
      </c>
      <c r="O4071" s="46">
        <v>45581</v>
      </c>
    </row>
    <row r="4072" spans="1:15" x14ac:dyDescent="0.75">
      <c r="A4072" s="31">
        <v>681</v>
      </c>
      <c r="B4072" s="32" t="s">
        <v>4085</v>
      </c>
      <c r="C4072" s="33">
        <v>45465</v>
      </c>
      <c r="D4072" s="34">
        <v>0.63194444444444442</v>
      </c>
      <c r="E4072" s="35" t="str">
        <f t="shared" si="252"/>
        <v>Afternoon</v>
      </c>
      <c r="F4072" s="36">
        <v>7.1</v>
      </c>
      <c r="G4072" s="36" t="str">
        <f t="shared" si="253"/>
        <v>Long</v>
      </c>
      <c r="H4072" s="36" t="s">
        <v>9</v>
      </c>
      <c r="I4072" s="37">
        <v>39618</v>
      </c>
      <c r="J4072" s="32">
        <f t="shared" ca="1" si="255"/>
        <v>17</v>
      </c>
      <c r="K4072" s="37" t="str">
        <f t="shared" ca="1" si="254"/>
        <v>17 (Car/Motorcycle)</v>
      </c>
      <c r="L4072" s="36" t="s">
        <v>10</v>
      </c>
      <c r="M4072" s="36">
        <v>0</v>
      </c>
      <c r="N4072" s="36">
        <v>0</v>
      </c>
      <c r="O4072" s="38">
        <v>45581</v>
      </c>
    </row>
    <row r="4073" spans="1:15" x14ac:dyDescent="0.75">
      <c r="A4073" s="39">
        <v>681</v>
      </c>
      <c r="B4073" s="40" t="s">
        <v>4086</v>
      </c>
      <c r="C4073" s="41">
        <v>45465</v>
      </c>
      <c r="D4073" s="42">
        <v>0.64236111111111116</v>
      </c>
      <c r="E4073" s="43" t="str">
        <f t="shared" si="252"/>
        <v>Afternoon</v>
      </c>
      <c r="F4073" s="44">
        <v>7.25</v>
      </c>
      <c r="G4073" s="44" t="str">
        <f t="shared" si="253"/>
        <v>Long</v>
      </c>
      <c r="H4073" s="44" t="s">
        <v>10</v>
      </c>
      <c r="I4073" s="45">
        <v>38744</v>
      </c>
      <c r="J4073" s="40">
        <f t="shared" ca="1" si="255"/>
        <v>19</v>
      </c>
      <c r="K4073" s="45" t="str">
        <f t="shared" ca="1" si="254"/>
        <v>18-24 (Young Drivers)</v>
      </c>
      <c r="L4073" s="44" t="s">
        <v>10</v>
      </c>
      <c r="M4073" s="44">
        <v>0</v>
      </c>
      <c r="N4073" s="44">
        <v>0</v>
      </c>
      <c r="O4073" s="46">
        <v>45581</v>
      </c>
    </row>
    <row r="4074" spans="1:15" x14ac:dyDescent="0.75">
      <c r="A4074" s="31">
        <v>681</v>
      </c>
      <c r="B4074" s="32" t="s">
        <v>4087</v>
      </c>
      <c r="C4074" s="33">
        <v>45466</v>
      </c>
      <c r="D4074" s="34">
        <v>0.57013888888888886</v>
      </c>
      <c r="E4074" s="35" t="str">
        <f t="shared" si="252"/>
        <v>Afternoon</v>
      </c>
      <c r="F4074" s="36">
        <v>5.41</v>
      </c>
      <c r="G4074" s="36" t="str">
        <f t="shared" si="253"/>
        <v>Long</v>
      </c>
      <c r="H4074" s="36" t="s">
        <v>9</v>
      </c>
      <c r="I4074" s="37">
        <v>39455</v>
      </c>
      <c r="J4074" s="32">
        <f t="shared" ca="1" si="255"/>
        <v>17</v>
      </c>
      <c r="K4074" s="37" t="str">
        <f t="shared" ca="1" si="254"/>
        <v>17 (Car/Motorcycle)</v>
      </c>
      <c r="L4074" s="36" t="s">
        <v>10</v>
      </c>
      <c r="M4074" s="36">
        <v>0</v>
      </c>
      <c r="N4074" s="36">
        <v>0</v>
      </c>
      <c r="O4074" s="38">
        <v>45581</v>
      </c>
    </row>
    <row r="4075" spans="1:15" x14ac:dyDescent="0.75">
      <c r="A4075" s="39">
        <v>681</v>
      </c>
      <c r="B4075" s="40" t="s">
        <v>4088</v>
      </c>
      <c r="C4075" s="41">
        <v>45466</v>
      </c>
      <c r="D4075" s="42">
        <v>0.57638888888888884</v>
      </c>
      <c r="E4075" s="43" t="str">
        <f t="shared" si="252"/>
        <v>Afternoon</v>
      </c>
      <c r="F4075" s="44">
        <v>5.5</v>
      </c>
      <c r="G4075" s="44" t="str">
        <f t="shared" si="253"/>
        <v>Long</v>
      </c>
      <c r="H4075" s="44" t="s">
        <v>10</v>
      </c>
      <c r="I4075" s="45">
        <v>37456</v>
      </c>
      <c r="J4075" s="40">
        <f t="shared" ca="1" si="255"/>
        <v>23</v>
      </c>
      <c r="K4075" s="45" t="str">
        <f t="shared" ca="1" si="254"/>
        <v>18-24 (Young Drivers)</v>
      </c>
      <c r="L4075" s="44" t="s">
        <v>10</v>
      </c>
      <c r="M4075" s="44">
        <v>0</v>
      </c>
      <c r="N4075" s="44">
        <v>0</v>
      </c>
      <c r="O4075" s="46">
        <v>45581</v>
      </c>
    </row>
    <row r="4076" spans="1:15" x14ac:dyDescent="0.75">
      <c r="A4076" s="31">
        <v>681</v>
      </c>
      <c r="B4076" s="32" t="s">
        <v>4089</v>
      </c>
      <c r="C4076" s="33">
        <v>45466</v>
      </c>
      <c r="D4076" s="34">
        <v>0.66666666666666663</v>
      </c>
      <c r="E4076" s="35" t="str">
        <f t="shared" si="252"/>
        <v>Afternoon</v>
      </c>
      <c r="F4076" s="36">
        <v>8</v>
      </c>
      <c r="G4076" s="36" t="str">
        <f t="shared" si="253"/>
        <v>Long</v>
      </c>
      <c r="H4076" s="36" t="s">
        <v>10</v>
      </c>
      <c r="I4076" s="37">
        <v>37134</v>
      </c>
      <c r="J4076" s="32">
        <f t="shared" ca="1" si="255"/>
        <v>24</v>
      </c>
      <c r="K4076" s="37" t="str">
        <f t="shared" ca="1" si="254"/>
        <v>18-24 (Young Drivers)</v>
      </c>
      <c r="L4076" s="36" t="s">
        <v>10</v>
      </c>
      <c r="M4076" s="36">
        <v>0</v>
      </c>
      <c r="N4076" s="36">
        <v>0</v>
      </c>
      <c r="O4076" s="38">
        <v>45581</v>
      </c>
    </row>
    <row r="4077" spans="1:15" x14ac:dyDescent="0.75">
      <c r="A4077" s="39">
        <v>681</v>
      </c>
      <c r="B4077" s="40" t="s">
        <v>4090</v>
      </c>
      <c r="C4077" s="41">
        <v>45100</v>
      </c>
      <c r="D4077" s="42">
        <v>0.67222222222222228</v>
      </c>
      <c r="E4077" s="43" t="str">
        <f t="shared" si="252"/>
        <v>Afternoon</v>
      </c>
      <c r="F4077" s="44">
        <v>8.08</v>
      </c>
      <c r="G4077" s="44" t="str">
        <f t="shared" si="253"/>
        <v>Long</v>
      </c>
      <c r="H4077" s="44" t="s">
        <v>9</v>
      </c>
      <c r="I4077" s="45">
        <v>37936</v>
      </c>
      <c r="J4077" s="40">
        <f t="shared" ca="1" si="255"/>
        <v>21</v>
      </c>
      <c r="K4077" s="45" t="str">
        <f t="shared" ca="1" si="254"/>
        <v>18-24 (Young Drivers)</v>
      </c>
      <c r="L4077" s="44" t="s">
        <v>10</v>
      </c>
      <c r="M4077" s="44">
        <v>0</v>
      </c>
      <c r="N4077" s="44">
        <v>0</v>
      </c>
      <c r="O4077" s="46">
        <v>45581</v>
      </c>
    </row>
    <row r="4078" spans="1:15" x14ac:dyDescent="0.75">
      <c r="A4078" s="31">
        <v>681</v>
      </c>
      <c r="B4078" s="32" t="s">
        <v>4091</v>
      </c>
      <c r="C4078" s="33">
        <v>45479</v>
      </c>
      <c r="D4078" s="34">
        <v>0.69097222222222221</v>
      </c>
      <c r="E4078" s="35" t="str">
        <f t="shared" si="252"/>
        <v>Afternoon</v>
      </c>
      <c r="F4078" s="36">
        <v>8.35</v>
      </c>
      <c r="G4078" s="36" t="str">
        <f t="shared" si="253"/>
        <v>Long</v>
      </c>
      <c r="H4078" s="36" t="s">
        <v>9</v>
      </c>
      <c r="I4078" s="37">
        <v>39486</v>
      </c>
      <c r="J4078" s="32">
        <f t="shared" ca="1" si="255"/>
        <v>17</v>
      </c>
      <c r="K4078" s="37" t="str">
        <f t="shared" ca="1" si="254"/>
        <v>17 (Car/Motorcycle)</v>
      </c>
      <c r="L4078" s="36" t="s">
        <v>10</v>
      </c>
      <c r="M4078" s="36">
        <v>0</v>
      </c>
      <c r="N4078" s="36">
        <v>0</v>
      </c>
      <c r="O4078" s="38">
        <v>45581</v>
      </c>
    </row>
    <row r="4079" spans="1:15" x14ac:dyDescent="0.75">
      <c r="A4079" s="39">
        <v>681</v>
      </c>
      <c r="B4079" s="40" t="s">
        <v>4092</v>
      </c>
      <c r="C4079" s="41">
        <v>45479</v>
      </c>
      <c r="D4079" s="42">
        <v>0.61111111111111116</v>
      </c>
      <c r="E4079" s="43" t="str">
        <f t="shared" si="252"/>
        <v>Afternoon</v>
      </c>
      <c r="F4079" s="44">
        <v>6.4</v>
      </c>
      <c r="G4079" s="44" t="str">
        <f t="shared" si="253"/>
        <v>Long</v>
      </c>
      <c r="H4079" s="44" t="s">
        <v>10</v>
      </c>
      <c r="I4079" s="45">
        <v>38321</v>
      </c>
      <c r="J4079" s="40">
        <f t="shared" ca="1" si="255"/>
        <v>20</v>
      </c>
      <c r="K4079" s="45" t="str">
        <f t="shared" ca="1" si="254"/>
        <v>18-24 (Young Drivers)</v>
      </c>
      <c r="L4079" s="44" t="s">
        <v>10</v>
      </c>
      <c r="M4079" s="44">
        <v>0</v>
      </c>
      <c r="N4079" s="44">
        <v>0</v>
      </c>
      <c r="O4079" s="46">
        <v>45581</v>
      </c>
    </row>
    <row r="4080" spans="1:15" x14ac:dyDescent="0.75">
      <c r="A4080" s="31">
        <v>681</v>
      </c>
      <c r="B4080" s="32" t="s">
        <v>4093</v>
      </c>
      <c r="C4080" s="33">
        <v>45479</v>
      </c>
      <c r="D4080" s="34">
        <v>0.69861111111111107</v>
      </c>
      <c r="E4080" s="35" t="str">
        <f t="shared" si="252"/>
        <v>Afternoon</v>
      </c>
      <c r="F4080" s="36">
        <v>8.4600000000000009</v>
      </c>
      <c r="G4080" s="36" t="str">
        <f t="shared" si="253"/>
        <v>Long</v>
      </c>
      <c r="H4080" s="36" t="s">
        <v>9</v>
      </c>
      <c r="I4080" s="37">
        <v>30045</v>
      </c>
      <c r="J4080" s="32">
        <f t="shared" ca="1" si="255"/>
        <v>43</v>
      </c>
      <c r="K4080" s="37" t="str">
        <f t="shared" ca="1" si="254"/>
        <v>25+</v>
      </c>
      <c r="L4080" s="36" t="s">
        <v>10</v>
      </c>
      <c r="M4080" s="36">
        <v>0</v>
      </c>
      <c r="N4080" s="36">
        <v>0</v>
      </c>
      <c r="O4080" s="38">
        <v>45581</v>
      </c>
    </row>
    <row r="4081" spans="1:15" x14ac:dyDescent="0.75">
      <c r="A4081" s="39">
        <v>681</v>
      </c>
      <c r="B4081" s="40" t="s">
        <v>4094</v>
      </c>
      <c r="C4081" s="41">
        <v>45479</v>
      </c>
      <c r="D4081" s="42">
        <v>0.70625000000000004</v>
      </c>
      <c r="E4081" s="43" t="str">
        <f t="shared" si="252"/>
        <v>Afternoon</v>
      </c>
      <c r="F4081" s="44">
        <v>8.57</v>
      </c>
      <c r="G4081" s="44" t="str">
        <f t="shared" si="253"/>
        <v>Long</v>
      </c>
      <c r="H4081" s="44" t="s">
        <v>10</v>
      </c>
      <c r="I4081" s="45">
        <v>33651</v>
      </c>
      <c r="J4081" s="40">
        <f t="shared" ca="1" si="255"/>
        <v>33</v>
      </c>
      <c r="K4081" s="45" t="str">
        <f t="shared" ca="1" si="254"/>
        <v>25+</v>
      </c>
      <c r="L4081" s="44" t="s">
        <v>10</v>
      </c>
      <c r="M4081" s="44">
        <v>0</v>
      </c>
      <c r="N4081" s="44">
        <v>0</v>
      </c>
      <c r="O4081" s="46">
        <v>45581</v>
      </c>
    </row>
    <row r="4082" spans="1:15" x14ac:dyDescent="0.75">
      <c r="A4082" s="31">
        <v>681</v>
      </c>
      <c r="B4082" s="32" t="s">
        <v>4095</v>
      </c>
      <c r="C4082" s="33">
        <v>45480</v>
      </c>
      <c r="D4082" s="34">
        <v>0.59375</v>
      </c>
      <c r="E4082" s="35" t="str">
        <f t="shared" si="252"/>
        <v>Afternoon</v>
      </c>
      <c r="F4082" s="36">
        <v>6.15</v>
      </c>
      <c r="G4082" s="36" t="str">
        <f t="shared" si="253"/>
        <v>Long</v>
      </c>
      <c r="H4082" s="36" t="s">
        <v>9</v>
      </c>
      <c r="I4082" s="37">
        <v>27488</v>
      </c>
      <c r="J4082" s="32">
        <f t="shared" ca="1" si="255"/>
        <v>50</v>
      </c>
      <c r="K4082" s="37" t="str">
        <f t="shared" ca="1" si="254"/>
        <v>25+</v>
      </c>
      <c r="L4082" s="36" t="s">
        <v>10</v>
      </c>
      <c r="M4082" s="36">
        <v>0</v>
      </c>
      <c r="N4082" s="36">
        <v>0</v>
      </c>
      <c r="O4082" s="38">
        <v>45581</v>
      </c>
    </row>
    <row r="4083" spans="1:15" x14ac:dyDescent="0.75">
      <c r="A4083" s="39">
        <v>681</v>
      </c>
      <c r="B4083" s="40" t="s">
        <v>4096</v>
      </c>
      <c r="C4083" s="41">
        <v>45480</v>
      </c>
      <c r="D4083" s="42">
        <v>0.59652777777777777</v>
      </c>
      <c r="E4083" s="43" t="str">
        <f t="shared" si="252"/>
        <v>Afternoon</v>
      </c>
      <c r="F4083" s="44">
        <v>6.19</v>
      </c>
      <c r="G4083" s="44" t="str">
        <f t="shared" si="253"/>
        <v>Long</v>
      </c>
      <c r="H4083" s="44" t="s">
        <v>10</v>
      </c>
      <c r="I4083" s="45">
        <v>38955</v>
      </c>
      <c r="J4083" s="40">
        <f t="shared" ca="1" si="255"/>
        <v>19</v>
      </c>
      <c r="K4083" s="45" t="str">
        <f t="shared" ca="1" si="254"/>
        <v>18-24 (Young Drivers)</v>
      </c>
      <c r="L4083" s="44" t="s">
        <v>10</v>
      </c>
      <c r="M4083" s="44">
        <v>0</v>
      </c>
      <c r="N4083" s="44">
        <v>0</v>
      </c>
      <c r="O4083" s="46">
        <v>45581</v>
      </c>
    </row>
    <row r="4084" spans="1:15" x14ac:dyDescent="0.75">
      <c r="A4084" s="31">
        <v>681</v>
      </c>
      <c r="B4084" s="32" t="s">
        <v>4097</v>
      </c>
      <c r="C4084" s="33">
        <v>45480</v>
      </c>
      <c r="D4084" s="34">
        <v>0.68541666666666667</v>
      </c>
      <c r="E4084" s="35" t="str">
        <f t="shared" si="252"/>
        <v>Afternoon</v>
      </c>
      <c r="F4084" s="36">
        <v>8.27</v>
      </c>
      <c r="G4084" s="36" t="str">
        <f t="shared" si="253"/>
        <v>Long</v>
      </c>
      <c r="H4084" s="36" t="s">
        <v>10</v>
      </c>
      <c r="I4084" s="37">
        <v>24288</v>
      </c>
      <c r="J4084" s="32">
        <f t="shared" ca="1" si="255"/>
        <v>59</v>
      </c>
      <c r="K4084" s="37" t="str">
        <f t="shared" ca="1" si="254"/>
        <v>25+</v>
      </c>
      <c r="L4084" s="36" t="s">
        <v>10</v>
      </c>
      <c r="M4084" s="36">
        <v>0</v>
      </c>
      <c r="N4084" s="36">
        <v>0</v>
      </c>
      <c r="O4084" s="38">
        <v>45581</v>
      </c>
    </row>
    <row r="4085" spans="1:15" x14ac:dyDescent="0.75">
      <c r="A4085" s="39">
        <v>681</v>
      </c>
      <c r="B4085" s="40" t="s">
        <v>4098</v>
      </c>
      <c r="C4085" s="41">
        <v>45482</v>
      </c>
      <c r="D4085" s="42">
        <v>0.62569444444444444</v>
      </c>
      <c r="E4085" s="43" t="str">
        <f t="shared" si="252"/>
        <v>Afternoon</v>
      </c>
      <c r="F4085" s="44">
        <v>7.01</v>
      </c>
      <c r="G4085" s="44" t="str">
        <f t="shared" si="253"/>
        <v>Long</v>
      </c>
      <c r="H4085" s="44" t="s">
        <v>9</v>
      </c>
      <c r="I4085" s="45">
        <v>37241</v>
      </c>
      <c r="J4085" s="40">
        <f t="shared" ca="1" si="255"/>
        <v>23</v>
      </c>
      <c r="K4085" s="45" t="str">
        <f t="shared" ca="1" si="254"/>
        <v>18-24 (Young Drivers)</v>
      </c>
      <c r="L4085" s="44" t="s">
        <v>11</v>
      </c>
      <c r="M4085" s="44">
        <v>1</v>
      </c>
      <c r="N4085" s="44">
        <v>1</v>
      </c>
      <c r="O4085" s="46">
        <v>45581</v>
      </c>
    </row>
    <row r="4086" spans="1:15" x14ac:dyDescent="0.75">
      <c r="A4086" s="31">
        <v>681</v>
      </c>
      <c r="B4086" s="32" t="s">
        <v>4099</v>
      </c>
      <c r="C4086" s="33">
        <v>45484</v>
      </c>
      <c r="D4086" s="34">
        <v>0.8305555555555556</v>
      </c>
      <c r="E4086" s="35" t="str">
        <f t="shared" si="252"/>
        <v>Evening</v>
      </c>
      <c r="F4086" s="36">
        <v>6.56</v>
      </c>
      <c r="G4086" s="36" t="str">
        <f t="shared" si="253"/>
        <v>Long</v>
      </c>
      <c r="H4086" s="36" t="s">
        <v>10</v>
      </c>
      <c r="I4086" s="37">
        <v>25402</v>
      </c>
      <c r="J4086" s="32">
        <f t="shared" ca="1" si="255"/>
        <v>56</v>
      </c>
      <c r="K4086" s="37" t="str">
        <f t="shared" ca="1" si="254"/>
        <v>25+</v>
      </c>
      <c r="L4086" s="36" t="s">
        <v>11</v>
      </c>
      <c r="M4086" s="36">
        <v>0</v>
      </c>
      <c r="N4086" s="36">
        <v>0</v>
      </c>
      <c r="O4086" s="38">
        <v>45581</v>
      </c>
    </row>
    <row r="4087" spans="1:15" x14ac:dyDescent="0.75">
      <c r="A4087" s="39">
        <v>681</v>
      </c>
      <c r="B4087" s="40" t="s">
        <v>4100</v>
      </c>
      <c r="C4087" s="41">
        <v>45486</v>
      </c>
      <c r="D4087" s="42">
        <v>0.52152777777777781</v>
      </c>
      <c r="E4087" s="43" t="str">
        <f t="shared" si="252"/>
        <v>Afternoon</v>
      </c>
      <c r="F4087" s="44">
        <v>4.3099999999999996</v>
      </c>
      <c r="G4087" s="44" t="str">
        <f t="shared" si="253"/>
        <v>Long</v>
      </c>
      <c r="H4087" s="44" t="s">
        <v>9</v>
      </c>
      <c r="I4087" s="45">
        <v>32502</v>
      </c>
      <c r="J4087" s="40">
        <f t="shared" ca="1" si="255"/>
        <v>36</v>
      </c>
      <c r="K4087" s="45" t="str">
        <f t="shared" ca="1" si="254"/>
        <v>25+</v>
      </c>
      <c r="L4087" s="44" t="s">
        <v>10</v>
      </c>
      <c r="M4087" s="44">
        <v>0</v>
      </c>
      <c r="N4087" s="44">
        <v>0</v>
      </c>
      <c r="O4087" s="46">
        <v>45581</v>
      </c>
    </row>
    <row r="4088" spans="1:15" x14ac:dyDescent="0.75">
      <c r="A4088" s="31">
        <v>681</v>
      </c>
      <c r="B4088" s="32" t="s">
        <v>4101</v>
      </c>
      <c r="C4088" s="33">
        <v>45486</v>
      </c>
      <c r="D4088" s="34">
        <v>0.52569444444444446</v>
      </c>
      <c r="E4088" s="35" t="str">
        <f t="shared" si="252"/>
        <v>Afternoon</v>
      </c>
      <c r="F4088" s="36">
        <v>4.3899999999999997</v>
      </c>
      <c r="G4088" s="36" t="str">
        <f t="shared" si="253"/>
        <v>Long</v>
      </c>
      <c r="H4088" s="36" t="s">
        <v>9</v>
      </c>
      <c r="I4088" s="37">
        <v>29798</v>
      </c>
      <c r="J4088" s="32">
        <f t="shared" ca="1" si="255"/>
        <v>44</v>
      </c>
      <c r="K4088" s="37" t="str">
        <f t="shared" ca="1" si="254"/>
        <v>25+</v>
      </c>
      <c r="L4088" s="36" t="s">
        <v>10</v>
      </c>
      <c r="M4088" s="36">
        <v>0</v>
      </c>
      <c r="N4088" s="36">
        <v>0</v>
      </c>
      <c r="O4088" s="38">
        <v>45581</v>
      </c>
    </row>
    <row r="4089" spans="1:15" x14ac:dyDescent="0.75">
      <c r="A4089" s="39">
        <v>681</v>
      </c>
      <c r="B4089" s="40" t="s">
        <v>4102</v>
      </c>
      <c r="C4089" s="41">
        <v>45486</v>
      </c>
      <c r="D4089" s="42">
        <v>0.60763888888888884</v>
      </c>
      <c r="E4089" s="43" t="str">
        <f t="shared" si="252"/>
        <v>Afternoon</v>
      </c>
      <c r="F4089" s="44">
        <v>6.35</v>
      </c>
      <c r="G4089" s="44" t="str">
        <f t="shared" si="253"/>
        <v>Long</v>
      </c>
      <c r="H4089" s="44" t="s">
        <v>10</v>
      </c>
      <c r="I4089" s="45">
        <v>35735</v>
      </c>
      <c r="J4089" s="40">
        <f t="shared" ca="1" si="255"/>
        <v>27</v>
      </c>
      <c r="K4089" s="45" t="str">
        <f t="shared" ca="1" si="254"/>
        <v>25+</v>
      </c>
      <c r="L4089" s="44" t="s">
        <v>11</v>
      </c>
      <c r="M4089" s="44">
        <v>0</v>
      </c>
      <c r="N4089" s="44">
        <v>0</v>
      </c>
      <c r="O4089" s="46">
        <v>45581</v>
      </c>
    </row>
    <row r="4090" spans="1:15" x14ac:dyDescent="0.75">
      <c r="A4090" s="31">
        <v>681</v>
      </c>
      <c r="B4090" s="32" t="s">
        <v>4103</v>
      </c>
      <c r="C4090" s="33">
        <v>45487</v>
      </c>
      <c r="D4090" s="34">
        <v>0.56944444444444442</v>
      </c>
      <c r="E4090" s="35" t="str">
        <f t="shared" si="252"/>
        <v>Afternoon</v>
      </c>
      <c r="F4090" s="36">
        <v>5.4</v>
      </c>
      <c r="G4090" s="36" t="str">
        <f t="shared" si="253"/>
        <v>Long</v>
      </c>
      <c r="H4090" s="36" t="s">
        <v>10</v>
      </c>
      <c r="I4090" s="37">
        <v>37624</v>
      </c>
      <c r="J4090" s="32">
        <f t="shared" ca="1" si="255"/>
        <v>22</v>
      </c>
      <c r="K4090" s="37" t="str">
        <f t="shared" ca="1" si="254"/>
        <v>18-24 (Young Drivers)</v>
      </c>
      <c r="L4090" s="36" t="s">
        <v>10</v>
      </c>
      <c r="M4090" s="36">
        <v>0</v>
      </c>
      <c r="N4090" s="36">
        <v>0</v>
      </c>
      <c r="O4090" s="38">
        <v>45581</v>
      </c>
    </row>
    <row r="4091" spans="1:15" x14ac:dyDescent="0.75">
      <c r="A4091" s="39">
        <v>681</v>
      </c>
      <c r="B4091" s="40" t="s">
        <v>4104</v>
      </c>
      <c r="C4091" s="41">
        <v>45487</v>
      </c>
      <c r="D4091" s="42">
        <v>0.5708333333333333</v>
      </c>
      <c r="E4091" s="43" t="str">
        <f t="shared" si="252"/>
        <v>Afternoon</v>
      </c>
      <c r="F4091" s="44">
        <v>5.42</v>
      </c>
      <c r="G4091" s="44" t="str">
        <f t="shared" si="253"/>
        <v>Long</v>
      </c>
      <c r="H4091" s="44" t="s">
        <v>10</v>
      </c>
      <c r="I4091" s="45">
        <v>33866</v>
      </c>
      <c r="J4091" s="40">
        <f t="shared" ca="1" si="255"/>
        <v>33</v>
      </c>
      <c r="K4091" s="45" t="str">
        <f t="shared" ca="1" si="254"/>
        <v>25+</v>
      </c>
      <c r="L4091" s="44" t="s">
        <v>10</v>
      </c>
      <c r="M4091" s="44">
        <v>0</v>
      </c>
      <c r="N4091" s="44">
        <v>0</v>
      </c>
      <c r="O4091" s="46">
        <v>45581</v>
      </c>
    </row>
    <row r="4092" spans="1:15" x14ac:dyDescent="0.75">
      <c r="A4092" s="31">
        <v>681</v>
      </c>
      <c r="B4092" s="32" t="s">
        <v>4105</v>
      </c>
      <c r="C4092" s="33">
        <v>45490</v>
      </c>
      <c r="D4092" s="34">
        <v>0.83263888888888893</v>
      </c>
      <c r="E4092" s="35" t="str">
        <f t="shared" si="252"/>
        <v>Evening</v>
      </c>
      <c r="F4092" s="36">
        <v>6.59</v>
      </c>
      <c r="G4092" s="36" t="str">
        <f t="shared" si="253"/>
        <v>Long</v>
      </c>
      <c r="H4092" s="36" t="s">
        <v>9</v>
      </c>
      <c r="I4092" s="37">
        <v>25687</v>
      </c>
      <c r="J4092" s="32">
        <f t="shared" ca="1" si="255"/>
        <v>55</v>
      </c>
      <c r="K4092" s="37" t="str">
        <f t="shared" ca="1" si="254"/>
        <v>25+</v>
      </c>
      <c r="L4092" s="36" t="s">
        <v>11</v>
      </c>
      <c r="M4092" s="36">
        <v>0</v>
      </c>
      <c r="N4092" s="36">
        <v>0</v>
      </c>
      <c r="O4092" s="38">
        <v>45581</v>
      </c>
    </row>
    <row r="4093" spans="1:15" x14ac:dyDescent="0.75">
      <c r="A4093" s="39">
        <v>681</v>
      </c>
      <c r="B4093" s="40" t="s">
        <v>4106</v>
      </c>
      <c r="C4093" s="41">
        <v>45487</v>
      </c>
      <c r="D4093" s="42">
        <v>0.6694444444444444</v>
      </c>
      <c r="E4093" s="43" t="str">
        <f t="shared" si="252"/>
        <v>Afternoon</v>
      </c>
      <c r="F4093" s="44">
        <v>8.0399999999999991</v>
      </c>
      <c r="G4093" s="44" t="str">
        <f t="shared" si="253"/>
        <v>Long</v>
      </c>
      <c r="H4093" s="44" t="s">
        <v>9</v>
      </c>
      <c r="I4093" s="45">
        <v>39490</v>
      </c>
      <c r="J4093" s="40">
        <f t="shared" ca="1" si="255"/>
        <v>17</v>
      </c>
      <c r="K4093" s="45" t="str">
        <f t="shared" ca="1" si="254"/>
        <v>17 (Car/Motorcycle)</v>
      </c>
      <c r="L4093" s="44" t="s">
        <v>10</v>
      </c>
      <c r="M4093" s="44">
        <v>0</v>
      </c>
      <c r="N4093" s="44">
        <v>0</v>
      </c>
      <c r="O4093" s="46">
        <v>45581</v>
      </c>
    </row>
    <row r="4094" spans="1:15" x14ac:dyDescent="0.75">
      <c r="A4094" s="31">
        <v>681</v>
      </c>
      <c r="B4094" s="32" t="s">
        <v>4107</v>
      </c>
      <c r="C4094" s="33">
        <v>45487</v>
      </c>
      <c r="D4094" s="34">
        <v>0.67777777777777781</v>
      </c>
      <c r="E4094" s="35" t="str">
        <f t="shared" si="252"/>
        <v>Afternoon</v>
      </c>
      <c r="F4094" s="36">
        <v>6.16</v>
      </c>
      <c r="G4094" s="36" t="str">
        <f t="shared" si="253"/>
        <v>Long</v>
      </c>
      <c r="H4094" s="36" t="s">
        <v>10</v>
      </c>
      <c r="I4094" s="37">
        <v>31546</v>
      </c>
      <c r="J4094" s="32">
        <f t="shared" ca="1" si="255"/>
        <v>39</v>
      </c>
      <c r="K4094" s="37" t="str">
        <f t="shared" ca="1" si="254"/>
        <v>25+</v>
      </c>
      <c r="L4094" s="36" t="s">
        <v>10</v>
      </c>
      <c r="M4094" s="36">
        <v>0</v>
      </c>
      <c r="N4094" s="36">
        <v>0</v>
      </c>
      <c r="O4094" s="38">
        <v>45581</v>
      </c>
    </row>
    <row r="4095" spans="1:15" x14ac:dyDescent="0.75">
      <c r="A4095" s="39">
        <v>762</v>
      </c>
      <c r="B4095" s="40" t="s">
        <v>4108</v>
      </c>
      <c r="C4095" s="41">
        <v>45465</v>
      </c>
      <c r="D4095" s="42">
        <v>0.66319444444444442</v>
      </c>
      <c r="E4095" s="43" t="str">
        <f t="shared" si="252"/>
        <v>Afternoon</v>
      </c>
      <c r="F4095" s="44">
        <v>7.42</v>
      </c>
      <c r="G4095" s="44" t="str">
        <f t="shared" si="253"/>
        <v>Long</v>
      </c>
      <c r="H4095" s="44" t="s">
        <v>10</v>
      </c>
      <c r="I4095" s="45">
        <v>32277</v>
      </c>
      <c r="J4095" s="40">
        <f t="shared" ca="1" si="255"/>
        <v>37</v>
      </c>
      <c r="K4095" s="45" t="str">
        <f t="shared" ca="1" si="254"/>
        <v>25+</v>
      </c>
      <c r="L4095" s="44" t="s">
        <v>10</v>
      </c>
      <c r="M4095" s="44">
        <v>0</v>
      </c>
      <c r="N4095" s="44">
        <v>0</v>
      </c>
      <c r="O4095" s="46">
        <v>45576</v>
      </c>
    </row>
    <row r="4096" spans="1:15" x14ac:dyDescent="0.75">
      <c r="A4096" s="31">
        <v>762</v>
      </c>
      <c r="B4096" s="32" t="s">
        <v>4109</v>
      </c>
      <c r="C4096" s="33">
        <v>45467</v>
      </c>
      <c r="D4096" s="34">
        <v>0.55208333333333337</v>
      </c>
      <c r="E4096" s="35" t="str">
        <f t="shared" ref="E4096:E4159" si="256">IF(D4096&lt;TIME(12,0,0), "Morning", IF(D4096&lt;TIME(18,0,0), "Afternoon", "Evening"))</f>
        <v>Afternoon</v>
      </c>
      <c r="F4096" s="36">
        <v>4.75</v>
      </c>
      <c r="G4096" s="36" t="str">
        <f t="shared" ref="G4096:G4159" si="257">IF(F4096 &lt; 2.5, "Short",
  IF(F4096 &lt;= 4, "Medium", "Long")
)</f>
        <v>Long</v>
      </c>
      <c r="H4096" s="36" t="s">
        <v>10</v>
      </c>
      <c r="I4096" s="37">
        <v>27671</v>
      </c>
      <c r="J4096" s="32">
        <f t="shared" ca="1" si="255"/>
        <v>49</v>
      </c>
      <c r="K4096" s="37" t="str">
        <f t="shared" ref="K4096:K4159" ca="1" si="258" xml:space="preserve"> IF(J4096 &lt; 15, "Invalid (Below Minimum Age)", IF(J4096 = 15, "15 (Moped/Tractor)", IF(J4096 = 16, "16 (Light Vehicles)", IF(J4096 = 17, "17 (Car/Motorcycle)", IF(J4096 &lt;= 24, "18-24 (Young Drivers)","25+"
        )
      )
    )
  )
)</f>
        <v>25+</v>
      </c>
      <c r="L4096" s="36" t="s">
        <v>10</v>
      </c>
      <c r="M4096" s="36">
        <v>0</v>
      </c>
      <c r="N4096" s="36">
        <v>1</v>
      </c>
      <c r="O4096" s="38">
        <v>45576</v>
      </c>
    </row>
    <row r="4097" spans="1:15" x14ac:dyDescent="0.75">
      <c r="A4097" s="39">
        <v>762</v>
      </c>
      <c r="B4097" s="40" t="s">
        <v>4110</v>
      </c>
      <c r="C4097" s="41">
        <v>45467</v>
      </c>
      <c r="D4097" s="42">
        <v>0.65972222222222221</v>
      </c>
      <c r="E4097" s="43" t="str">
        <f t="shared" si="256"/>
        <v>Afternoon</v>
      </c>
      <c r="F4097" s="44">
        <v>7.33</v>
      </c>
      <c r="G4097" s="44" t="str">
        <f t="shared" si="257"/>
        <v>Long</v>
      </c>
      <c r="H4097" s="44" t="s">
        <v>9</v>
      </c>
      <c r="I4097" s="45">
        <v>39622</v>
      </c>
      <c r="J4097" s="40">
        <f t="shared" ca="1" si="255"/>
        <v>17</v>
      </c>
      <c r="K4097" s="45" t="str">
        <f t="shared" ca="1" si="258"/>
        <v>17 (Car/Motorcycle)</v>
      </c>
      <c r="L4097" s="44" t="s">
        <v>10</v>
      </c>
      <c r="M4097" s="44">
        <v>0</v>
      </c>
      <c r="N4097" s="44">
        <v>1</v>
      </c>
      <c r="O4097" s="46">
        <v>45576</v>
      </c>
    </row>
    <row r="4098" spans="1:15" x14ac:dyDescent="0.75">
      <c r="A4098" s="31">
        <v>762</v>
      </c>
      <c r="B4098" s="32" t="s">
        <v>4111</v>
      </c>
      <c r="C4098" s="33">
        <v>45467</v>
      </c>
      <c r="D4098" s="34">
        <v>0.65972222222222221</v>
      </c>
      <c r="E4098" s="35" t="str">
        <f t="shared" si="256"/>
        <v>Afternoon</v>
      </c>
      <c r="F4098" s="36">
        <v>7.33</v>
      </c>
      <c r="G4098" s="36" t="str">
        <f t="shared" si="257"/>
        <v>Long</v>
      </c>
      <c r="H4098" s="36" t="s">
        <v>9</v>
      </c>
      <c r="I4098" s="37">
        <v>39483</v>
      </c>
      <c r="J4098" s="32">
        <f t="shared" ref="J4098:J4161" ca="1" si="259">IFERROR(DATEDIF(I4098, TODAY(), "Y"), 0)</f>
        <v>17</v>
      </c>
      <c r="K4098" s="37" t="str">
        <f t="shared" ca="1" si="258"/>
        <v>17 (Car/Motorcycle)</v>
      </c>
      <c r="L4098" s="36" t="s">
        <v>10</v>
      </c>
      <c r="M4098" s="36">
        <v>0</v>
      </c>
      <c r="N4098" s="36">
        <v>1</v>
      </c>
      <c r="O4098" s="38">
        <v>45576</v>
      </c>
    </row>
    <row r="4099" spans="1:15" x14ac:dyDescent="0.75">
      <c r="A4099" s="39">
        <v>762</v>
      </c>
      <c r="B4099" s="40" t="s">
        <v>4112</v>
      </c>
      <c r="C4099" s="41">
        <v>45469</v>
      </c>
      <c r="D4099" s="42">
        <v>0.62152777777777779</v>
      </c>
      <c r="E4099" s="43" t="str">
        <f t="shared" si="256"/>
        <v>Afternoon</v>
      </c>
      <c r="F4099" s="44">
        <v>6.42</v>
      </c>
      <c r="G4099" s="44" t="str">
        <f t="shared" si="257"/>
        <v>Long</v>
      </c>
      <c r="H4099" s="44" t="s">
        <v>10</v>
      </c>
      <c r="I4099" s="45">
        <v>35404</v>
      </c>
      <c r="J4099" s="40">
        <f t="shared" ca="1" si="259"/>
        <v>28</v>
      </c>
      <c r="K4099" s="45" t="str">
        <f t="shared" ca="1" si="258"/>
        <v>25+</v>
      </c>
      <c r="L4099" s="44" t="s">
        <v>10</v>
      </c>
      <c r="M4099" s="44">
        <v>0</v>
      </c>
      <c r="N4099" s="44">
        <v>1</v>
      </c>
      <c r="O4099" s="46">
        <v>45576</v>
      </c>
    </row>
    <row r="4100" spans="1:15" x14ac:dyDescent="0.75">
      <c r="A4100" s="31">
        <v>762</v>
      </c>
      <c r="B4100" s="32" t="s">
        <v>4113</v>
      </c>
      <c r="C4100" s="33">
        <v>45469</v>
      </c>
      <c r="D4100" s="34">
        <v>0.68402777777777779</v>
      </c>
      <c r="E4100" s="35" t="str">
        <f t="shared" si="256"/>
        <v>Afternoon</v>
      </c>
      <c r="F4100" s="36">
        <v>7.92</v>
      </c>
      <c r="G4100" s="36" t="str">
        <f t="shared" si="257"/>
        <v>Long</v>
      </c>
      <c r="H4100" s="36" t="s">
        <v>10</v>
      </c>
      <c r="I4100" s="37">
        <v>35502</v>
      </c>
      <c r="J4100" s="32">
        <f t="shared" ca="1" si="259"/>
        <v>28</v>
      </c>
      <c r="K4100" s="37" t="str">
        <f t="shared" ca="1" si="258"/>
        <v>25+</v>
      </c>
      <c r="L4100" s="36" t="s">
        <v>10</v>
      </c>
      <c r="M4100" s="36">
        <v>0</v>
      </c>
      <c r="N4100" s="36">
        <v>0</v>
      </c>
      <c r="O4100" s="38">
        <v>45576</v>
      </c>
    </row>
    <row r="4101" spans="1:15" x14ac:dyDescent="0.75">
      <c r="A4101" s="39">
        <v>762</v>
      </c>
      <c r="B4101" s="40" t="s">
        <v>4114</v>
      </c>
      <c r="C4101" s="41">
        <v>45469</v>
      </c>
      <c r="D4101" s="42">
        <v>0.68402777777777779</v>
      </c>
      <c r="E4101" s="43" t="str">
        <f t="shared" si="256"/>
        <v>Afternoon</v>
      </c>
      <c r="F4101" s="44">
        <v>7.92</v>
      </c>
      <c r="G4101" s="44" t="str">
        <f t="shared" si="257"/>
        <v>Long</v>
      </c>
      <c r="H4101" s="44" t="s">
        <v>10</v>
      </c>
      <c r="I4101" s="45">
        <v>38042</v>
      </c>
      <c r="J4101" s="40">
        <f t="shared" ca="1" si="259"/>
        <v>21</v>
      </c>
      <c r="K4101" s="45" t="str">
        <f t="shared" ca="1" si="258"/>
        <v>18-24 (Young Drivers)</v>
      </c>
      <c r="L4101" s="44" t="s">
        <v>10</v>
      </c>
      <c r="M4101" s="44">
        <v>0</v>
      </c>
      <c r="N4101" s="44">
        <v>0</v>
      </c>
      <c r="O4101" s="46">
        <v>45576</v>
      </c>
    </row>
    <row r="4102" spans="1:15" x14ac:dyDescent="0.75">
      <c r="A4102" s="31">
        <v>762</v>
      </c>
      <c r="B4102" s="32" t="s">
        <v>4115</v>
      </c>
      <c r="C4102" s="33">
        <v>45469</v>
      </c>
      <c r="D4102" s="34">
        <v>0.69791666666666663</v>
      </c>
      <c r="E4102" s="35" t="str">
        <f t="shared" si="256"/>
        <v>Afternoon</v>
      </c>
      <c r="F4102" s="36">
        <v>8.25</v>
      </c>
      <c r="G4102" s="36" t="str">
        <f t="shared" si="257"/>
        <v>Long</v>
      </c>
      <c r="H4102" s="36" t="s">
        <v>10</v>
      </c>
      <c r="I4102" s="37">
        <v>36111</v>
      </c>
      <c r="J4102" s="32">
        <f t="shared" ca="1" si="259"/>
        <v>26</v>
      </c>
      <c r="K4102" s="37" t="str">
        <f t="shared" ca="1" si="258"/>
        <v>25+</v>
      </c>
      <c r="L4102" s="36" t="s">
        <v>11</v>
      </c>
      <c r="M4102" s="36">
        <v>0</v>
      </c>
      <c r="N4102" s="36">
        <v>1</v>
      </c>
      <c r="O4102" s="38">
        <v>45576</v>
      </c>
    </row>
    <row r="4103" spans="1:15" x14ac:dyDescent="0.75">
      <c r="A4103" s="39">
        <v>762</v>
      </c>
      <c r="B4103" s="40" t="s">
        <v>4116</v>
      </c>
      <c r="C4103" s="41">
        <v>45471</v>
      </c>
      <c r="D4103" s="42">
        <v>0.63888888888888884</v>
      </c>
      <c r="E4103" s="43" t="str">
        <f t="shared" si="256"/>
        <v>Afternoon</v>
      </c>
      <c r="F4103" s="44">
        <v>6.83</v>
      </c>
      <c r="G4103" s="44" t="str">
        <f t="shared" si="257"/>
        <v>Long</v>
      </c>
      <c r="H4103" s="44" t="s">
        <v>10</v>
      </c>
      <c r="I4103" s="45">
        <v>21753</v>
      </c>
      <c r="J4103" s="40">
        <f t="shared" ca="1" si="259"/>
        <v>66</v>
      </c>
      <c r="K4103" s="45" t="str">
        <f t="shared" ca="1" si="258"/>
        <v>25+</v>
      </c>
      <c r="L4103" s="44" t="s">
        <v>10</v>
      </c>
      <c r="M4103" s="44">
        <v>0</v>
      </c>
      <c r="N4103" s="44">
        <v>0</v>
      </c>
      <c r="O4103" s="46">
        <v>45576</v>
      </c>
    </row>
    <row r="4104" spans="1:15" x14ac:dyDescent="0.75">
      <c r="A4104" s="31">
        <v>762</v>
      </c>
      <c r="B4104" s="32" t="s">
        <v>4117</v>
      </c>
      <c r="C4104" s="33">
        <v>45471</v>
      </c>
      <c r="D4104" s="34">
        <v>0.63888888888888884</v>
      </c>
      <c r="E4104" s="35" t="str">
        <f t="shared" si="256"/>
        <v>Afternoon</v>
      </c>
      <c r="F4104" s="36">
        <v>6.83</v>
      </c>
      <c r="G4104" s="36" t="str">
        <f t="shared" si="257"/>
        <v>Long</v>
      </c>
      <c r="H4104" s="36" t="s">
        <v>10</v>
      </c>
      <c r="I4104" s="37">
        <v>24123</v>
      </c>
      <c r="J4104" s="32">
        <f t="shared" ca="1" si="259"/>
        <v>59</v>
      </c>
      <c r="K4104" s="37" t="str">
        <f t="shared" ca="1" si="258"/>
        <v>25+</v>
      </c>
      <c r="L4104" s="36" t="s">
        <v>10</v>
      </c>
      <c r="M4104" s="36">
        <v>0</v>
      </c>
      <c r="N4104" s="36">
        <v>0</v>
      </c>
      <c r="O4104" s="38">
        <v>45576</v>
      </c>
    </row>
    <row r="4105" spans="1:15" x14ac:dyDescent="0.75">
      <c r="A4105" s="39">
        <v>762</v>
      </c>
      <c r="B4105" s="40" t="s">
        <v>4118</v>
      </c>
      <c r="C4105" s="41">
        <v>45471</v>
      </c>
      <c r="D4105" s="42">
        <v>0.64583333333333337</v>
      </c>
      <c r="E4105" s="43" t="str">
        <f t="shared" si="256"/>
        <v>Afternoon</v>
      </c>
      <c r="F4105" s="44">
        <v>7</v>
      </c>
      <c r="G4105" s="44" t="str">
        <f t="shared" si="257"/>
        <v>Long</v>
      </c>
      <c r="H4105" s="44" t="s">
        <v>10</v>
      </c>
      <c r="I4105" s="45">
        <v>32651</v>
      </c>
      <c r="J4105" s="40">
        <f t="shared" ca="1" si="259"/>
        <v>36</v>
      </c>
      <c r="K4105" s="45" t="str">
        <f t="shared" ca="1" si="258"/>
        <v>25+</v>
      </c>
      <c r="L4105" s="44" t="s">
        <v>10</v>
      </c>
      <c r="M4105" s="44">
        <v>0</v>
      </c>
      <c r="N4105" s="44">
        <v>1</v>
      </c>
      <c r="O4105" s="46">
        <v>45576</v>
      </c>
    </row>
    <row r="4106" spans="1:15" x14ac:dyDescent="0.75">
      <c r="A4106" s="31">
        <v>762</v>
      </c>
      <c r="B4106" s="32" t="s">
        <v>4119</v>
      </c>
      <c r="C4106" s="33">
        <v>45471</v>
      </c>
      <c r="D4106" s="34">
        <v>0.64583333333333337</v>
      </c>
      <c r="E4106" s="35" t="str">
        <f t="shared" si="256"/>
        <v>Afternoon</v>
      </c>
      <c r="F4106" s="36">
        <v>7</v>
      </c>
      <c r="G4106" s="36" t="str">
        <f t="shared" si="257"/>
        <v>Long</v>
      </c>
      <c r="H4106" s="36" t="s">
        <v>10</v>
      </c>
      <c r="I4106" s="37">
        <v>36481</v>
      </c>
      <c r="J4106" s="32">
        <f t="shared" ca="1" si="259"/>
        <v>25</v>
      </c>
      <c r="K4106" s="37" t="str">
        <f t="shared" ca="1" si="258"/>
        <v>25+</v>
      </c>
      <c r="L4106" s="36" t="s">
        <v>10</v>
      </c>
      <c r="M4106" s="36">
        <v>0</v>
      </c>
      <c r="N4106" s="36">
        <v>1</v>
      </c>
      <c r="O4106" s="38">
        <v>45576</v>
      </c>
    </row>
    <row r="4107" spans="1:15" x14ac:dyDescent="0.75">
      <c r="A4107" s="39">
        <v>762</v>
      </c>
      <c r="B4107" s="40" t="s">
        <v>4120</v>
      </c>
      <c r="C4107" s="41">
        <v>45472</v>
      </c>
      <c r="D4107" s="42">
        <v>0.59722222222222221</v>
      </c>
      <c r="E4107" s="43" t="str">
        <f t="shared" si="256"/>
        <v>Afternoon</v>
      </c>
      <c r="F4107" s="44">
        <v>5.83</v>
      </c>
      <c r="G4107" s="44" t="str">
        <f t="shared" si="257"/>
        <v>Long</v>
      </c>
      <c r="H4107" s="44" t="s">
        <v>10</v>
      </c>
      <c r="I4107" s="45">
        <v>34661</v>
      </c>
      <c r="J4107" s="40">
        <f t="shared" ca="1" si="259"/>
        <v>30</v>
      </c>
      <c r="K4107" s="45" t="str">
        <f t="shared" ca="1" si="258"/>
        <v>25+</v>
      </c>
      <c r="L4107" s="44" t="s">
        <v>10</v>
      </c>
      <c r="M4107" s="44">
        <v>0</v>
      </c>
      <c r="N4107" s="44">
        <v>1</v>
      </c>
      <c r="O4107" s="46">
        <v>45576</v>
      </c>
    </row>
    <row r="4108" spans="1:15" x14ac:dyDescent="0.75">
      <c r="A4108" s="31">
        <v>762</v>
      </c>
      <c r="B4108" s="32" t="s">
        <v>4121</v>
      </c>
      <c r="C4108" s="33">
        <v>45472</v>
      </c>
      <c r="D4108" s="34">
        <v>0.59722222222222221</v>
      </c>
      <c r="E4108" s="35" t="str">
        <f t="shared" si="256"/>
        <v>Afternoon</v>
      </c>
      <c r="F4108" s="36">
        <v>5.83</v>
      </c>
      <c r="G4108" s="36" t="str">
        <f t="shared" si="257"/>
        <v>Long</v>
      </c>
      <c r="H4108" s="36" t="s">
        <v>9</v>
      </c>
      <c r="I4108" s="37">
        <v>38512</v>
      </c>
      <c r="J4108" s="32">
        <f t="shared" ca="1" si="259"/>
        <v>20</v>
      </c>
      <c r="K4108" s="37" t="str">
        <f t="shared" ca="1" si="258"/>
        <v>18-24 (Young Drivers)</v>
      </c>
      <c r="L4108" s="36" t="s">
        <v>10</v>
      </c>
      <c r="M4108" s="36">
        <v>0</v>
      </c>
      <c r="N4108" s="36">
        <v>1</v>
      </c>
      <c r="O4108" s="38">
        <v>45576</v>
      </c>
    </row>
    <row r="4109" spans="1:15" x14ac:dyDescent="0.75">
      <c r="A4109" s="39">
        <v>762</v>
      </c>
      <c r="B4109" s="40" t="s">
        <v>4122</v>
      </c>
      <c r="C4109" s="41">
        <v>45474</v>
      </c>
      <c r="D4109" s="42">
        <v>0.65277777777777779</v>
      </c>
      <c r="E4109" s="43" t="str">
        <f t="shared" si="256"/>
        <v>Afternoon</v>
      </c>
      <c r="F4109" s="44">
        <v>7.17</v>
      </c>
      <c r="G4109" s="44" t="str">
        <f t="shared" si="257"/>
        <v>Long</v>
      </c>
      <c r="H4109" s="44" t="s">
        <v>10</v>
      </c>
      <c r="I4109" s="45">
        <v>36851</v>
      </c>
      <c r="J4109" s="40">
        <f t="shared" ca="1" si="259"/>
        <v>24</v>
      </c>
      <c r="K4109" s="45" t="str">
        <f t="shared" ca="1" si="258"/>
        <v>18-24 (Young Drivers)</v>
      </c>
      <c r="L4109" s="44" t="s">
        <v>10</v>
      </c>
      <c r="M4109" s="44">
        <v>0</v>
      </c>
      <c r="N4109" s="44">
        <v>0</v>
      </c>
      <c r="O4109" s="46">
        <v>45576</v>
      </c>
    </row>
    <row r="4110" spans="1:15" x14ac:dyDescent="0.75">
      <c r="A4110" s="31">
        <v>762</v>
      </c>
      <c r="B4110" s="32" t="s">
        <v>4123</v>
      </c>
      <c r="C4110" s="33">
        <v>45474</v>
      </c>
      <c r="D4110" s="34">
        <v>0.65277777777777779</v>
      </c>
      <c r="E4110" s="35" t="str">
        <f t="shared" si="256"/>
        <v>Afternoon</v>
      </c>
      <c r="F4110" s="36">
        <v>7.17</v>
      </c>
      <c r="G4110" s="36" t="str">
        <f t="shared" si="257"/>
        <v>Long</v>
      </c>
      <c r="H4110" s="36" t="s">
        <v>10</v>
      </c>
      <c r="I4110" s="37">
        <v>31504</v>
      </c>
      <c r="J4110" s="32">
        <f t="shared" ca="1" si="259"/>
        <v>39</v>
      </c>
      <c r="K4110" s="37" t="str">
        <f t="shared" ca="1" si="258"/>
        <v>25+</v>
      </c>
      <c r="L4110" s="36" t="s">
        <v>10</v>
      </c>
      <c r="M4110" s="36">
        <v>0</v>
      </c>
      <c r="N4110" s="36">
        <v>0</v>
      </c>
      <c r="O4110" s="38">
        <v>45576</v>
      </c>
    </row>
    <row r="4111" spans="1:15" x14ac:dyDescent="0.75">
      <c r="A4111" s="39">
        <v>762</v>
      </c>
      <c r="B4111" s="40" t="s">
        <v>4124</v>
      </c>
      <c r="C4111" s="41">
        <v>45474</v>
      </c>
      <c r="D4111" s="42">
        <v>0.67708333333333337</v>
      </c>
      <c r="E4111" s="43" t="str">
        <f t="shared" si="256"/>
        <v>Afternoon</v>
      </c>
      <c r="F4111" s="44">
        <v>7.75</v>
      </c>
      <c r="G4111" s="44" t="str">
        <f t="shared" si="257"/>
        <v>Long</v>
      </c>
      <c r="H4111" s="44" t="s">
        <v>10</v>
      </c>
      <c r="I4111" s="45">
        <v>35895</v>
      </c>
      <c r="J4111" s="40">
        <f t="shared" ca="1" si="259"/>
        <v>27</v>
      </c>
      <c r="K4111" s="45" t="str">
        <f t="shared" ca="1" si="258"/>
        <v>25+</v>
      </c>
      <c r="L4111" s="44" t="s">
        <v>10</v>
      </c>
      <c r="M4111" s="44">
        <v>0</v>
      </c>
      <c r="N4111" s="44">
        <v>1</v>
      </c>
      <c r="O4111" s="46">
        <v>45576</v>
      </c>
    </row>
    <row r="4112" spans="1:15" x14ac:dyDescent="0.75">
      <c r="A4112" s="31">
        <v>762</v>
      </c>
      <c r="B4112" s="32" t="s">
        <v>4125</v>
      </c>
      <c r="C4112" s="33">
        <v>45474</v>
      </c>
      <c r="D4112" s="34">
        <v>0.67708333333333337</v>
      </c>
      <c r="E4112" s="35" t="str">
        <f t="shared" si="256"/>
        <v>Afternoon</v>
      </c>
      <c r="F4112" s="36">
        <v>7.75</v>
      </c>
      <c r="G4112" s="36" t="str">
        <f t="shared" si="257"/>
        <v>Long</v>
      </c>
      <c r="H4112" s="36" t="s">
        <v>10</v>
      </c>
      <c r="I4112" s="37">
        <v>35766</v>
      </c>
      <c r="J4112" s="32">
        <f t="shared" ca="1" si="259"/>
        <v>27</v>
      </c>
      <c r="K4112" s="37" t="str">
        <f t="shared" ca="1" si="258"/>
        <v>25+</v>
      </c>
      <c r="L4112" s="36" t="s">
        <v>10</v>
      </c>
      <c r="M4112" s="36">
        <v>0</v>
      </c>
      <c r="N4112" s="36">
        <v>1</v>
      </c>
      <c r="O4112" s="38">
        <v>45576</v>
      </c>
    </row>
    <row r="4113" spans="1:15" x14ac:dyDescent="0.75">
      <c r="A4113" s="39">
        <v>762</v>
      </c>
      <c r="B4113" s="40" t="s">
        <v>4126</v>
      </c>
      <c r="C4113" s="41">
        <v>45476</v>
      </c>
      <c r="D4113" s="42">
        <v>0.65625</v>
      </c>
      <c r="E4113" s="43" t="str">
        <f t="shared" si="256"/>
        <v>Afternoon</v>
      </c>
      <c r="F4113" s="44">
        <v>7.25</v>
      </c>
      <c r="G4113" s="44" t="str">
        <f t="shared" si="257"/>
        <v>Long</v>
      </c>
      <c r="H4113" s="44" t="s">
        <v>10</v>
      </c>
      <c r="I4113" s="45">
        <v>29030</v>
      </c>
      <c r="J4113" s="40">
        <f t="shared" ca="1" si="259"/>
        <v>46</v>
      </c>
      <c r="K4113" s="45" t="str">
        <f t="shared" ca="1" si="258"/>
        <v>25+</v>
      </c>
      <c r="L4113" s="44" t="s">
        <v>10</v>
      </c>
      <c r="M4113" s="44">
        <v>0</v>
      </c>
      <c r="N4113" s="44">
        <v>0</v>
      </c>
      <c r="O4113" s="46">
        <v>45576</v>
      </c>
    </row>
    <row r="4114" spans="1:15" x14ac:dyDescent="0.75">
      <c r="A4114" s="31">
        <v>762</v>
      </c>
      <c r="B4114" s="32" t="s">
        <v>4127</v>
      </c>
      <c r="C4114" s="33">
        <v>45476</v>
      </c>
      <c r="D4114" s="34">
        <v>0.65625</v>
      </c>
      <c r="E4114" s="35" t="str">
        <f t="shared" si="256"/>
        <v>Afternoon</v>
      </c>
      <c r="F4114" s="36">
        <v>7.25</v>
      </c>
      <c r="G4114" s="36" t="str">
        <f t="shared" si="257"/>
        <v>Long</v>
      </c>
      <c r="H4114" s="36" t="s">
        <v>10</v>
      </c>
      <c r="I4114" s="37">
        <v>35843</v>
      </c>
      <c r="J4114" s="32">
        <f t="shared" ca="1" si="259"/>
        <v>27</v>
      </c>
      <c r="K4114" s="37" t="str">
        <f t="shared" ca="1" si="258"/>
        <v>25+</v>
      </c>
      <c r="L4114" s="36" t="s">
        <v>11</v>
      </c>
      <c r="M4114" s="36">
        <v>0</v>
      </c>
      <c r="N4114" s="36">
        <v>0</v>
      </c>
      <c r="O4114" s="38">
        <v>45576</v>
      </c>
    </row>
    <row r="4115" spans="1:15" x14ac:dyDescent="0.75">
      <c r="A4115" s="39">
        <v>762</v>
      </c>
      <c r="B4115" s="40" t="s">
        <v>4128</v>
      </c>
      <c r="C4115" s="41">
        <v>45477</v>
      </c>
      <c r="D4115" s="42">
        <v>0.50694444444444442</v>
      </c>
      <c r="E4115" s="43" t="str">
        <f t="shared" si="256"/>
        <v>Afternoon</v>
      </c>
      <c r="F4115" s="44">
        <v>3.67</v>
      </c>
      <c r="G4115" s="44" t="str">
        <f t="shared" si="257"/>
        <v>Medium</v>
      </c>
      <c r="H4115" s="44" t="s">
        <v>10</v>
      </c>
      <c r="I4115" s="45">
        <v>33442</v>
      </c>
      <c r="J4115" s="40">
        <f t="shared" ca="1" si="259"/>
        <v>34</v>
      </c>
      <c r="K4115" s="45" t="str">
        <f t="shared" ca="1" si="258"/>
        <v>25+</v>
      </c>
      <c r="L4115" s="44" t="s">
        <v>11</v>
      </c>
      <c r="M4115" s="44">
        <v>0</v>
      </c>
      <c r="N4115" s="44">
        <v>1</v>
      </c>
      <c r="O4115" s="46">
        <v>45576</v>
      </c>
    </row>
    <row r="4116" spans="1:15" x14ac:dyDescent="0.75">
      <c r="A4116" s="31">
        <v>762</v>
      </c>
      <c r="B4116" s="32" t="s">
        <v>4129</v>
      </c>
      <c r="C4116" s="33">
        <v>45478</v>
      </c>
      <c r="D4116" s="34">
        <v>0.65277777777777779</v>
      </c>
      <c r="E4116" s="35" t="str">
        <f t="shared" si="256"/>
        <v>Afternoon</v>
      </c>
      <c r="F4116" s="36">
        <v>7.17</v>
      </c>
      <c r="G4116" s="36" t="str">
        <f t="shared" si="257"/>
        <v>Long</v>
      </c>
      <c r="H4116" s="36" t="s">
        <v>9</v>
      </c>
      <c r="I4116" s="37">
        <v>30341</v>
      </c>
      <c r="J4116" s="32">
        <f t="shared" ca="1" si="259"/>
        <v>42</v>
      </c>
      <c r="K4116" s="37" t="str">
        <f t="shared" ca="1" si="258"/>
        <v>25+</v>
      </c>
      <c r="L4116" s="36" t="s">
        <v>11</v>
      </c>
      <c r="M4116" s="36">
        <v>0</v>
      </c>
      <c r="N4116" s="36">
        <v>0</v>
      </c>
      <c r="O4116" s="38">
        <v>45576</v>
      </c>
    </row>
    <row r="4117" spans="1:15" x14ac:dyDescent="0.75">
      <c r="A4117" s="39">
        <v>762</v>
      </c>
      <c r="B4117" s="40" t="s">
        <v>4130</v>
      </c>
      <c r="C4117" s="41">
        <v>45478</v>
      </c>
      <c r="D4117" s="42">
        <v>0.67361111111111116</v>
      </c>
      <c r="E4117" s="43" t="str">
        <f t="shared" si="256"/>
        <v>Afternoon</v>
      </c>
      <c r="F4117" s="44">
        <v>7.67</v>
      </c>
      <c r="G4117" s="44" t="str">
        <f t="shared" si="257"/>
        <v>Long</v>
      </c>
      <c r="H4117" s="44" t="s">
        <v>10</v>
      </c>
      <c r="I4117" s="45">
        <v>39221</v>
      </c>
      <c r="J4117" s="40">
        <f t="shared" ca="1" si="259"/>
        <v>18</v>
      </c>
      <c r="K4117" s="45" t="str">
        <f t="shared" ca="1" si="258"/>
        <v>18-24 (Young Drivers)</v>
      </c>
      <c r="L4117" s="44" t="s">
        <v>10</v>
      </c>
      <c r="M4117" s="44">
        <v>0</v>
      </c>
      <c r="N4117" s="44">
        <v>1</v>
      </c>
      <c r="O4117" s="46">
        <v>45576</v>
      </c>
    </row>
    <row r="4118" spans="1:15" x14ac:dyDescent="0.75">
      <c r="A4118" s="31">
        <v>762</v>
      </c>
      <c r="B4118" s="32" t="s">
        <v>4131</v>
      </c>
      <c r="C4118" s="33">
        <v>45478</v>
      </c>
      <c r="D4118" s="34">
        <v>0.67361111111111116</v>
      </c>
      <c r="E4118" s="35" t="str">
        <f t="shared" si="256"/>
        <v>Afternoon</v>
      </c>
      <c r="F4118" s="36">
        <v>7.67</v>
      </c>
      <c r="G4118" s="36" t="str">
        <f t="shared" si="257"/>
        <v>Long</v>
      </c>
      <c r="H4118" s="36" t="s">
        <v>10</v>
      </c>
      <c r="I4118" s="37">
        <v>31169</v>
      </c>
      <c r="J4118" s="32">
        <f t="shared" ca="1" si="259"/>
        <v>40</v>
      </c>
      <c r="K4118" s="37" t="str">
        <f t="shared" ca="1" si="258"/>
        <v>25+</v>
      </c>
      <c r="L4118" s="36" t="s">
        <v>10</v>
      </c>
      <c r="M4118" s="36">
        <v>0</v>
      </c>
      <c r="N4118" s="36">
        <v>1</v>
      </c>
      <c r="O4118" s="38">
        <v>45576</v>
      </c>
    </row>
    <row r="4119" spans="1:15" x14ac:dyDescent="0.75">
      <c r="A4119" s="39">
        <v>762</v>
      </c>
      <c r="B4119" s="40" t="s">
        <v>4132</v>
      </c>
      <c r="C4119" s="41">
        <v>45479</v>
      </c>
      <c r="D4119" s="42">
        <v>0.61458333333333337</v>
      </c>
      <c r="E4119" s="43" t="str">
        <f t="shared" si="256"/>
        <v>Afternoon</v>
      </c>
      <c r="F4119" s="44">
        <v>6.25</v>
      </c>
      <c r="G4119" s="44" t="str">
        <f t="shared" si="257"/>
        <v>Long</v>
      </c>
      <c r="H4119" s="44" t="s">
        <v>9</v>
      </c>
      <c r="I4119" s="45">
        <v>24305</v>
      </c>
      <c r="J4119" s="40">
        <f t="shared" ca="1" si="259"/>
        <v>59</v>
      </c>
      <c r="K4119" s="45" t="str">
        <f t="shared" ca="1" si="258"/>
        <v>25+</v>
      </c>
      <c r="L4119" s="44" t="s">
        <v>10</v>
      </c>
      <c r="M4119" s="44">
        <v>0</v>
      </c>
      <c r="N4119" s="44">
        <v>1</v>
      </c>
      <c r="O4119" s="46">
        <v>45576</v>
      </c>
    </row>
    <row r="4120" spans="1:15" x14ac:dyDescent="0.75">
      <c r="A4120" s="31">
        <v>762</v>
      </c>
      <c r="B4120" s="32" t="s">
        <v>4133</v>
      </c>
      <c r="C4120" s="33">
        <v>45479</v>
      </c>
      <c r="D4120" s="34">
        <v>0.59722222222222221</v>
      </c>
      <c r="E4120" s="35" t="str">
        <f t="shared" si="256"/>
        <v>Afternoon</v>
      </c>
      <c r="F4120" s="36">
        <v>5.83</v>
      </c>
      <c r="G4120" s="36" t="str">
        <f t="shared" si="257"/>
        <v>Long</v>
      </c>
      <c r="H4120" s="36" t="s">
        <v>10</v>
      </c>
      <c r="I4120" s="37">
        <v>37974</v>
      </c>
      <c r="J4120" s="32">
        <f t="shared" ca="1" si="259"/>
        <v>21</v>
      </c>
      <c r="K4120" s="37" t="str">
        <f t="shared" ca="1" si="258"/>
        <v>18-24 (Young Drivers)</v>
      </c>
      <c r="L4120" s="36" t="s">
        <v>10</v>
      </c>
      <c r="M4120" s="36">
        <v>0</v>
      </c>
      <c r="N4120" s="36">
        <v>1</v>
      </c>
      <c r="O4120" s="38">
        <v>45576</v>
      </c>
    </row>
    <row r="4121" spans="1:15" x14ac:dyDescent="0.75">
      <c r="A4121" s="39">
        <v>762</v>
      </c>
      <c r="B4121" s="40" t="s">
        <v>4134</v>
      </c>
      <c r="C4121" s="41">
        <v>45481</v>
      </c>
      <c r="D4121" s="42">
        <v>0.65625</v>
      </c>
      <c r="E4121" s="43" t="str">
        <f t="shared" si="256"/>
        <v>Afternoon</v>
      </c>
      <c r="F4121" s="44">
        <v>7.25</v>
      </c>
      <c r="G4121" s="44" t="str">
        <f t="shared" si="257"/>
        <v>Long</v>
      </c>
      <c r="H4121" s="44" t="s">
        <v>9</v>
      </c>
      <c r="I4121" s="45">
        <v>38771</v>
      </c>
      <c r="J4121" s="40">
        <f t="shared" ca="1" si="259"/>
        <v>19</v>
      </c>
      <c r="K4121" s="45" t="str">
        <f t="shared" ca="1" si="258"/>
        <v>18-24 (Young Drivers)</v>
      </c>
      <c r="L4121" s="44" t="s">
        <v>10</v>
      </c>
      <c r="M4121" s="44">
        <v>0</v>
      </c>
      <c r="N4121" s="44">
        <v>1</v>
      </c>
      <c r="O4121" s="46">
        <v>45576</v>
      </c>
    </row>
    <row r="4122" spans="1:15" x14ac:dyDescent="0.75">
      <c r="A4122" s="31">
        <v>762</v>
      </c>
      <c r="B4122" s="32" t="s">
        <v>4135</v>
      </c>
      <c r="C4122" s="33">
        <v>45481</v>
      </c>
      <c r="D4122" s="34">
        <v>0.65625</v>
      </c>
      <c r="E4122" s="35" t="str">
        <f t="shared" si="256"/>
        <v>Afternoon</v>
      </c>
      <c r="F4122" s="36">
        <v>7.25</v>
      </c>
      <c r="G4122" s="36" t="str">
        <f t="shared" si="257"/>
        <v>Long</v>
      </c>
      <c r="H4122" s="36" t="s">
        <v>10</v>
      </c>
      <c r="I4122" s="37">
        <v>26526</v>
      </c>
      <c r="J4122" s="32">
        <f t="shared" ca="1" si="259"/>
        <v>53</v>
      </c>
      <c r="K4122" s="37" t="str">
        <f t="shared" ca="1" si="258"/>
        <v>25+</v>
      </c>
      <c r="L4122" s="36" t="s">
        <v>10</v>
      </c>
      <c r="M4122" s="36">
        <v>0</v>
      </c>
      <c r="N4122" s="36">
        <v>1</v>
      </c>
      <c r="O4122" s="38">
        <v>45576</v>
      </c>
    </row>
    <row r="4123" spans="1:15" x14ac:dyDescent="0.75">
      <c r="A4123" s="39">
        <v>762</v>
      </c>
      <c r="B4123" s="40" t="s">
        <v>4136</v>
      </c>
      <c r="C4123" s="41">
        <v>45481</v>
      </c>
      <c r="D4123" s="42">
        <v>0.66666666666666663</v>
      </c>
      <c r="E4123" s="43" t="str">
        <f t="shared" si="256"/>
        <v>Afternoon</v>
      </c>
      <c r="F4123" s="44">
        <v>7.5</v>
      </c>
      <c r="G4123" s="44" t="str">
        <f t="shared" si="257"/>
        <v>Long</v>
      </c>
      <c r="H4123" s="44" t="s">
        <v>9</v>
      </c>
      <c r="I4123" s="45">
        <v>39245</v>
      </c>
      <c r="J4123" s="40">
        <f t="shared" ca="1" si="259"/>
        <v>18</v>
      </c>
      <c r="K4123" s="45" t="str">
        <f t="shared" ca="1" si="258"/>
        <v>18-24 (Young Drivers)</v>
      </c>
      <c r="L4123" s="44" t="s">
        <v>10</v>
      </c>
      <c r="M4123" s="44">
        <v>0</v>
      </c>
      <c r="N4123" s="44">
        <v>0</v>
      </c>
      <c r="O4123" s="46">
        <v>45576</v>
      </c>
    </row>
    <row r="4124" spans="1:15" x14ac:dyDescent="0.75">
      <c r="A4124" s="31">
        <v>762</v>
      </c>
      <c r="B4124" s="32" t="s">
        <v>4137</v>
      </c>
      <c r="C4124" s="33">
        <v>45483</v>
      </c>
      <c r="D4124" s="34">
        <v>0.66319444444444442</v>
      </c>
      <c r="E4124" s="35" t="str">
        <f t="shared" si="256"/>
        <v>Afternoon</v>
      </c>
      <c r="F4124" s="36">
        <v>7.42</v>
      </c>
      <c r="G4124" s="36" t="str">
        <f t="shared" si="257"/>
        <v>Long</v>
      </c>
      <c r="H4124" s="36" t="s">
        <v>10</v>
      </c>
      <c r="I4124" s="37">
        <v>33862</v>
      </c>
      <c r="J4124" s="32">
        <f t="shared" ca="1" si="259"/>
        <v>33</v>
      </c>
      <c r="K4124" s="37" t="str">
        <f t="shared" ca="1" si="258"/>
        <v>25+</v>
      </c>
      <c r="L4124" s="36" t="s">
        <v>10</v>
      </c>
      <c r="M4124" s="36">
        <v>0</v>
      </c>
      <c r="N4124" s="36">
        <v>0</v>
      </c>
      <c r="O4124" s="38">
        <v>45576</v>
      </c>
    </row>
    <row r="4125" spans="1:15" x14ac:dyDescent="0.75">
      <c r="A4125" s="39">
        <v>762</v>
      </c>
      <c r="B4125" s="40" t="s">
        <v>4138</v>
      </c>
      <c r="C4125" s="41">
        <v>45483</v>
      </c>
      <c r="D4125" s="42">
        <v>0.66319444444444442</v>
      </c>
      <c r="E4125" s="43" t="str">
        <f t="shared" si="256"/>
        <v>Afternoon</v>
      </c>
      <c r="F4125" s="44">
        <v>7.42</v>
      </c>
      <c r="G4125" s="44" t="str">
        <f t="shared" si="257"/>
        <v>Long</v>
      </c>
      <c r="H4125" s="44" t="s">
        <v>10</v>
      </c>
      <c r="I4125" s="45">
        <v>30518</v>
      </c>
      <c r="J4125" s="40">
        <f t="shared" ca="1" si="259"/>
        <v>42</v>
      </c>
      <c r="K4125" s="45" t="str">
        <f t="shared" ca="1" si="258"/>
        <v>25+</v>
      </c>
      <c r="L4125" s="44" t="s">
        <v>10</v>
      </c>
      <c r="M4125" s="44">
        <v>0</v>
      </c>
      <c r="N4125" s="44">
        <v>0</v>
      </c>
      <c r="O4125" s="46">
        <v>45576</v>
      </c>
    </row>
    <row r="4126" spans="1:15" x14ac:dyDescent="0.75">
      <c r="A4126" s="31">
        <v>762</v>
      </c>
      <c r="B4126" s="32" t="s">
        <v>4139</v>
      </c>
      <c r="C4126" s="33">
        <v>45483</v>
      </c>
      <c r="D4126" s="34">
        <v>0.69444444444444442</v>
      </c>
      <c r="E4126" s="35" t="str">
        <f t="shared" si="256"/>
        <v>Afternoon</v>
      </c>
      <c r="F4126" s="36">
        <v>8.17</v>
      </c>
      <c r="G4126" s="36" t="str">
        <f t="shared" si="257"/>
        <v>Long</v>
      </c>
      <c r="H4126" s="36" t="s">
        <v>10</v>
      </c>
      <c r="I4126" s="37">
        <v>28202</v>
      </c>
      <c r="J4126" s="32">
        <f t="shared" ca="1" si="259"/>
        <v>48</v>
      </c>
      <c r="K4126" s="37" t="str">
        <f t="shared" ca="1" si="258"/>
        <v>25+</v>
      </c>
      <c r="L4126" s="36" t="s">
        <v>11</v>
      </c>
      <c r="M4126" s="36">
        <v>0</v>
      </c>
      <c r="N4126" s="36">
        <v>1</v>
      </c>
      <c r="O4126" s="38">
        <v>45576</v>
      </c>
    </row>
    <row r="4127" spans="1:15" x14ac:dyDescent="0.75">
      <c r="A4127" s="39">
        <v>762</v>
      </c>
      <c r="B4127" s="40" t="s">
        <v>4140</v>
      </c>
      <c r="C4127" s="41">
        <v>45484</v>
      </c>
      <c r="D4127" s="42">
        <v>0.52083333333333337</v>
      </c>
      <c r="E4127" s="43" t="str">
        <f t="shared" si="256"/>
        <v>Afternoon</v>
      </c>
      <c r="F4127" s="44">
        <v>4</v>
      </c>
      <c r="G4127" s="44" t="str">
        <f t="shared" si="257"/>
        <v>Medium</v>
      </c>
      <c r="H4127" s="44" t="s">
        <v>10</v>
      </c>
      <c r="I4127" s="45">
        <v>38370</v>
      </c>
      <c r="J4127" s="40">
        <f t="shared" ca="1" si="259"/>
        <v>20</v>
      </c>
      <c r="K4127" s="45" t="str">
        <f t="shared" ca="1" si="258"/>
        <v>18-24 (Young Drivers)</v>
      </c>
      <c r="L4127" s="44" t="s">
        <v>10</v>
      </c>
      <c r="M4127" s="44">
        <v>0</v>
      </c>
      <c r="N4127" s="44">
        <v>1</v>
      </c>
      <c r="O4127" s="46">
        <v>45576</v>
      </c>
    </row>
    <row r="4128" spans="1:15" x14ac:dyDescent="0.75">
      <c r="A4128" s="31">
        <v>762</v>
      </c>
      <c r="B4128" s="32" t="s">
        <v>4141</v>
      </c>
      <c r="C4128" s="33">
        <v>45485</v>
      </c>
      <c r="D4128" s="34">
        <v>0.61805555555555558</v>
      </c>
      <c r="E4128" s="35" t="str">
        <f t="shared" si="256"/>
        <v>Afternoon</v>
      </c>
      <c r="F4128" s="36">
        <v>6.33</v>
      </c>
      <c r="G4128" s="36" t="str">
        <f t="shared" si="257"/>
        <v>Long</v>
      </c>
      <c r="H4128" s="36" t="s">
        <v>10</v>
      </c>
      <c r="I4128" s="37">
        <v>25971</v>
      </c>
      <c r="J4128" s="32">
        <f t="shared" ca="1" si="259"/>
        <v>54</v>
      </c>
      <c r="K4128" s="37" t="str">
        <f t="shared" ca="1" si="258"/>
        <v>25+</v>
      </c>
      <c r="L4128" s="36" t="s">
        <v>11</v>
      </c>
      <c r="M4128" s="36">
        <v>0</v>
      </c>
      <c r="N4128" s="36">
        <v>1</v>
      </c>
      <c r="O4128" s="38">
        <v>45576</v>
      </c>
    </row>
    <row r="4129" spans="1:15" x14ac:dyDescent="0.75">
      <c r="A4129" s="39">
        <v>762</v>
      </c>
      <c r="B4129" s="40" t="s">
        <v>4142</v>
      </c>
      <c r="C4129" s="41">
        <v>45485</v>
      </c>
      <c r="D4129" s="42">
        <v>0.65277777777777779</v>
      </c>
      <c r="E4129" s="43" t="str">
        <f t="shared" si="256"/>
        <v>Afternoon</v>
      </c>
      <c r="F4129" s="44">
        <v>7.17</v>
      </c>
      <c r="G4129" s="44" t="str">
        <f t="shared" si="257"/>
        <v>Long</v>
      </c>
      <c r="H4129" s="44" t="s">
        <v>9</v>
      </c>
      <c r="I4129" s="45">
        <v>32956</v>
      </c>
      <c r="J4129" s="40">
        <f t="shared" ca="1" si="259"/>
        <v>35</v>
      </c>
      <c r="K4129" s="45" t="str">
        <f t="shared" ca="1" si="258"/>
        <v>25+</v>
      </c>
      <c r="L4129" s="44" t="s">
        <v>10</v>
      </c>
      <c r="M4129" s="44">
        <v>1</v>
      </c>
      <c r="N4129" s="44">
        <v>1</v>
      </c>
      <c r="O4129" s="46">
        <v>45576</v>
      </c>
    </row>
    <row r="4130" spans="1:15" x14ac:dyDescent="0.75">
      <c r="A4130" s="31">
        <v>762</v>
      </c>
      <c r="B4130" s="32" t="s">
        <v>4143</v>
      </c>
      <c r="C4130" s="33">
        <v>45485</v>
      </c>
      <c r="D4130" s="34">
        <v>0.65972222222222221</v>
      </c>
      <c r="E4130" s="35" t="str">
        <f t="shared" si="256"/>
        <v>Afternoon</v>
      </c>
      <c r="F4130" s="36">
        <v>7.33</v>
      </c>
      <c r="G4130" s="36" t="str">
        <f t="shared" si="257"/>
        <v>Long</v>
      </c>
      <c r="H4130" s="36" t="s">
        <v>10</v>
      </c>
      <c r="I4130" s="37">
        <v>27624</v>
      </c>
      <c r="J4130" s="32">
        <f t="shared" ca="1" si="259"/>
        <v>50</v>
      </c>
      <c r="K4130" s="37" t="str">
        <f t="shared" ca="1" si="258"/>
        <v>25+</v>
      </c>
      <c r="L4130" s="36" t="s">
        <v>10</v>
      </c>
      <c r="M4130" s="36">
        <v>1</v>
      </c>
      <c r="N4130" s="36">
        <v>1</v>
      </c>
      <c r="O4130" s="38">
        <v>45576</v>
      </c>
    </row>
    <row r="4131" spans="1:15" x14ac:dyDescent="0.75">
      <c r="A4131" s="39">
        <v>762</v>
      </c>
      <c r="B4131" s="40" t="s">
        <v>4144</v>
      </c>
      <c r="C4131" s="41">
        <v>45486</v>
      </c>
      <c r="D4131" s="42">
        <v>0.61458333333333337</v>
      </c>
      <c r="E4131" s="43" t="str">
        <f t="shared" si="256"/>
        <v>Afternoon</v>
      </c>
      <c r="F4131" s="44">
        <v>6.25</v>
      </c>
      <c r="G4131" s="44" t="str">
        <f t="shared" si="257"/>
        <v>Long</v>
      </c>
      <c r="H4131" s="44" t="s">
        <v>9</v>
      </c>
      <c r="I4131" s="45">
        <v>38923</v>
      </c>
      <c r="J4131" s="40">
        <f t="shared" ca="1" si="259"/>
        <v>19</v>
      </c>
      <c r="K4131" s="45" t="str">
        <f t="shared" ca="1" si="258"/>
        <v>18-24 (Young Drivers)</v>
      </c>
      <c r="L4131" s="44" t="s">
        <v>10</v>
      </c>
      <c r="M4131" s="44">
        <v>0</v>
      </c>
      <c r="N4131" s="44">
        <v>0</v>
      </c>
      <c r="O4131" s="46">
        <v>45576</v>
      </c>
    </row>
    <row r="4132" spans="1:15" x14ac:dyDescent="0.75">
      <c r="A4132" s="31">
        <v>762</v>
      </c>
      <c r="B4132" s="32" t="s">
        <v>4145</v>
      </c>
      <c r="C4132" s="33">
        <v>45486</v>
      </c>
      <c r="D4132" s="34">
        <v>0.61458333333333337</v>
      </c>
      <c r="E4132" s="35" t="str">
        <f t="shared" si="256"/>
        <v>Afternoon</v>
      </c>
      <c r="F4132" s="36">
        <v>6.25</v>
      </c>
      <c r="G4132" s="36" t="str">
        <f t="shared" si="257"/>
        <v>Long</v>
      </c>
      <c r="H4132" s="36" t="s">
        <v>9</v>
      </c>
      <c r="I4132" s="37">
        <v>29713</v>
      </c>
      <c r="J4132" s="32">
        <f t="shared" ca="1" si="259"/>
        <v>44</v>
      </c>
      <c r="K4132" s="37" t="str">
        <f t="shared" ca="1" si="258"/>
        <v>25+</v>
      </c>
      <c r="L4132" s="36" t="s">
        <v>11</v>
      </c>
      <c r="M4132" s="36">
        <v>0</v>
      </c>
      <c r="N4132" s="36">
        <v>0</v>
      </c>
      <c r="O4132" s="38">
        <v>45576</v>
      </c>
    </row>
    <row r="4133" spans="1:15" x14ac:dyDescent="0.75">
      <c r="A4133" s="39">
        <v>762</v>
      </c>
      <c r="B4133" s="40" t="s">
        <v>4146</v>
      </c>
      <c r="C4133" s="41">
        <v>45488</v>
      </c>
      <c r="D4133" s="42">
        <v>0.66666666666666663</v>
      </c>
      <c r="E4133" s="43" t="str">
        <f t="shared" si="256"/>
        <v>Afternoon</v>
      </c>
      <c r="F4133" s="44">
        <v>7.5</v>
      </c>
      <c r="G4133" s="44" t="str">
        <f t="shared" si="257"/>
        <v>Long</v>
      </c>
      <c r="H4133" s="44" t="s">
        <v>10</v>
      </c>
      <c r="I4133" s="45">
        <v>24587</v>
      </c>
      <c r="J4133" s="40">
        <f t="shared" ca="1" si="259"/>
        <v>58</v>
      </c>
      <c r="K4133" s="45" t="str">
        <f t="shared" ca="1" si="258"/>
        <v>25+</v>
      </c>
      <c r="L4133" s="44" t="s">
        <v>10</v>
      </c>
      <c r="M4133" s="44">
        <v>0</v>
      </c>
      <c r="N4133" s="44">
        <v>1</v>
      </c>
      <c r="O4133" s="46">
        <v>45576</v>
      </c>
    </row>
    <row r="4134" spans="1:15" x14ac:dyDescent="0.75">
      <c r="A4134" s="31">
        <v>762</v>
      </c>
      <c r="B4134" s="32" t="s">
        <v>4147</v>
      </c>
      <c r="C4134" s="33">
        <v>45490</v>
      </c>
      <c r="D4134" s="34">
        <v>0.67361111111111116</v>
      </c>
      <c r="E4134" s="35" t="str">
        <f t="shared" si="256"/>
        <v>Afternoon</v>
      </c>
      <c r="F4134" s="36">
        <v>8.67</v>
      </c>
      <c r="G4134" s="36" t="str">
        <f t="shared" si="257"/>
        <v>Long</v>
      </c>
      <c r="H4134" s="36" t="s">
        <v>10</v>
      </c>
      <c r="I4134" s="37">
        <v>22152</v>
      </c>
      <c r="J4134" s="32">
        <f t="shared" ca="1" si="259"/>
        <v>65</v>
      </c>
      <c r="K4134" s="37" t="str">
        <f t="shared" ca="1" si="258"/>
        <v>25+</v>
      </c>
      <c r="L4134" s="36" t="s">
        <v>10</v>
      </c>
      <c r="M4134" s="36">
        <v>0</v>
      </c>
      <c r="N4134" s="36">
        <v>1</v>
      </c>
      <c r="O4134" s="38">
        <v>45576</v>
      </c>
    </row>
    <row r="4135" spans="1:15" x14ac:dyDescent="0.75">
      <c r="A4135" s="39">
        <v>762</v>
      </c>
      <c r="B4135" s="40" t="s">
        <v>4148</v>
      </c>
      <c r="C4135" s="41">
        <v>45490</v>
      </c>
      <c r="D4135" s="42">
        <v>0.67361111111111116</v>
      </c>
      <c r="E4135" s="43" t="str">
        <f t="shared" si="256"/>
        <v>Afternoon</v>
      </c>
      <c r="F4135" s="44">
        <v>7.67</v>
      </c>
      <c r="G4135" s="44" t="str">
        <f t="shared" si="257"/>
        <v>Long</v>
      </c>
      <c r="H4135" s="44" t="s">
        <v>10</v>
      </c>
      <c r="I4135" s="45">
        <v>37436</v>
      </c>
      <c r="J4135" s="40">
        <f t="shared" ca="1" si="259"/>
        <v>23</v>
      </c>
      <c r="K4135" s="45" t="str">
        <f t="shared" ca="1" si="258"/>
        <v>18-24 (Young Drivers)</v>
      </c>
      <c r="L4135" s="44" t="s">
        <v>10</v>
      </c>
      <c r="M4135" s="44">
        <v>0</v>
      </c>
      <c r="N4135" s="44">
        <v>1</v>
      </c>
      <c r="O4135" s="46">
        <v>45576</v>
      </c>
    </row>
    <row r="4136" spans="1:15" x14ac:dyDescent="0.75">
      <c r="A4136" s="31">
        <v>762</v>
      </c>
      <c r="B4136" s="32" t="s">
        <v>4149</v>
      </c>
      <c r="C4136" s="33">
        <v>45491</v>
      </c>
      <c r="D4136" s="34">
        <v>0.63541666666666663</v>
      </c>
      <c r="E4136" s="35" t="str">
        <f t="shared" si="256"/>
        <v>Afternoon</v>
      </c>
      <c r="F4136" s="36">
        <v>6.75</v>
      </c>
      <c r="G4136" s="36" t="str">
        <f t="shared" si="257"/>
        <v>Long</v>
      </c>
      <c r="H4136" s="36" t="s">
        <v>10</v>
      </c>
      <c r="I4136" s="37">
        <v>29976</v>
      </c>
      <c r="J4136" s="32">
        <f t="shared" ca="1" si="259"/>
        <v>43</v>
      </c>
      <c r="K4136" s="37" t="str">
        <f t="shared" ca="1" si="258"/>
        <v>25+</v>
      </c>
      <c r="L4136" s="36" t="s">
        <v>10</v>
      </c>
      <c r="M4136" s="36">
        <v>0</v>
      </c>
      <c r="N4136" s="36">
        <v>0</v>
      </c>
      <c r="O4136" s="38">
        <v>45576</v>
      </c>
    </row>
    <row r="4137" spans="1:15" x14ac:dyDescent="0.75">
      <c r="A4137" s="39">
        <v>762</v>
      </c>
      <c r="B4137" s="40" t="s">
        <v>4150</v>
      </c>
      <c r="C4137" s="41">
        <v>45491</v>
      </c>
      <c r="D4137" s="42">
        <v>0.63541666666666663</v>
      </c>
      <c r="E4137" s="43" t="str">
        <f t="shared" si="256"/>
        <v>Afternoon</v>
      </c>
      <c r="F4137" s="44">
        <v>6.75</v>
      </c>
      <c r="G4137" s="44" t="str">
        <f t="shared" si="257"/>
        <v>Long</v>
      </c>
      <c r="H4137" s="44" t="s">
        <v>10</v>
      </c>
      <c r="I4137" s="45">
        <v>32500</v>
      </c>
      <c r="J4137" s="40">
        <f t="shared" ca="1" si="259"/>
        <v>36</v>
      </c>
      <c r="K4137" s="45" t="str">
        <f t="shared" ca="1" si="258"/>
        <v>25+</v>
      </c>
      <c r="L4137" s="44" t="s">
        <v>10</v>
      </c>
      <c r="M4137" s="44">
        <v>0</v>
      </c>
      <c r="N4137" s="44">
        <v>0</v>
      </c>
      <c r="O4137" s="46">
        <v>45576</v>
      </c>
    </row>
    <row r="4138" spans="1:15" x14ac:dyDescent="0.75">
      <c r="A4138" s="31">
        <v>762</v>
      </c>
      <c r="B4138" s="32" t="s">
        <v>4151</v>
      </c>
      <c r="C4138" s="33">
        <v>45491</v>
      </c>
      <c r="D4138" s="34">
        <v>0.64583333333333337</v>
      </c>
      <c r="E4138" s="35" t="str">
        <f t="shared" si="256"/>
        <v>Afternoon</v>
      </c>
      <c r="F4138" s="36">
        <v>7</v>
      </c>
      <c r="G4138" s="36" t="str">
        <f t="shared" si="257"/>
        <v>Long</v>
      </c>
      <c r="H4138" s="36" t="s">
        <v>9</v>
      </c>
      <c r="I4138" s="37">
        <v>34762</v>
      </c>
      <c r="J4138" s="32">
        <f t="shared" ca="1" si="259"/>
        <v>30</v>
      </c>
      <c r="K4138" s="37" t="str">
        <f t="shared" ca="1" si="258"/>
        <v>25+</v>
      </c>
      <c r="L4138" s="36" t="s">
        <v>10</v>
      </c>
      <c r="M4138" s="36">
        <v>0</v>
      </c>
      <c r="N4138" s="36">
        <v>1</v>
      </c>
      <c r="O4138" s="38">
        <v>45576</v>
      </c>
    </row>
    <row r="4139" spans="1:15" x14ac:dyDescent="0.75">
      <c r="A4139" s="39">
        <v>762</v>
      </c>
      <c r="B4139" s="40" t="s">
        <v>4152</v>
      </c>
      <c r="C4139" s="41">
        <v>45491</v>
      </c>
      <c r="D4139" s="42">
        <v>0.64583333333333337</v>
      </c>
      <c r="E4139" s="43" t="str">
        <f t="shared" si="256"/>
        <v>Afternoon</v>
      </c>
      <c r="F4139" s="44">
        <v>7</v>
      </c>
      <c r="G4139" s="44" t="str">
        <f t="shared" si="257"/>
        <v>Long</v>
      </c>
      <c r="H4139" s="44" t="s">
        <v>9</v>
      </c>
      <c r="I4139" s="45">
        <v>34072</v>
      </c>
      <c r="J4139" s="40">
        <f t="shared" ca="1" si="259"/>
        <v>32</v>
      </c>
      <c r="K4139" s="45" t="str">
        <f t="shared" ca="1" si="258"/>
        <v>25+</v>
      </c>
      <c r="L4139" s="44" t="s">
        <v>10</v>
      </c>
      <c r="M4139" s="44">
        <v>0</v>
      </c>
      <c r="N4139" s="44">
        <v>1</v>
      </c>
      <c r="O4139" s="46">
        <v>45576</v>
      </c>
    </row>
    <row r="4140" spans="1:15" x14ac:dyDescent="0.75">
      <c r="A4140" s="31">
        <v>762</v>
      </c>
      <c r="B4140" s="32" t="s">
        <v>4153</v>
      </c>
      <c r="C4140" s="33">
        <v>45492</v>
      </c>
      <c r="D4140" s="34">
        <v>0.64583333333333337</v>
      </c>
      <c r="E4140" s="35" t="str">
        <f t="shared" si="256"/>
        <v>Afternoon</v>
      </c>
      <c r="F4140" s="36">
        <v>7</v>
      </c>
      <c r="G4140" s="36" t="str">
        <f t="shared" si="257"/>
        <v>Long</v>
      </c>
      <c r="H4140" s="36" t="s">
        <v>9</v>
      </c>
      <c r="I4140" s="37">
        <v>39479</v>
      </c>
      <c r="J4140" s="32">
        <f t="shared" ca="1" si="259"/>
        <v>17</v>
      </c>
      <c r="K4140" s="37" t="str">
        <f t="shared" ca="1" si="258"/>
        <v>17 (Car/Motorcycle)</v>
      </c>
      <c r="L4140" s="36" t="s">
        <v>10</v>
      </c>
      <c r="M4140" s="36">
        <v>0</v>
      </c>
      <c r="N4140" s="36">
        <v>1</v>
      </c>
      <c r="O4140" s="38">
        <v>45576</v>
      </c>
    </row>
    <row r="4141" spans="1:15" x14ac:dyDescent="0.75">
      <c r="A4141" s="39">
        <v>762</v>
      </c>
      <c r="B4141" s="40" t="s">
        <v>4154</v>
      </c>
      <c r="C4141" s="41">
        <v>45492</v>
      </c>
      <c r="D4141" s="42">
        <v>0.64583333333333337</v>
      </c>
      <c r="E4141" s="43" t="str">
        <f t="shared" si="256"/>
        <v>Afternoon</v>
      </c>
      <c r="F4141" s="44">
        <v>7</v>
      </c>
      <c r="G4141" s="44" t="str">
        <f t="shared" si="257"/>
        <v>Long</v>
      </c>
      <c r="H4141" s="44" t="s">
        <v>9</v>
      </c>
      <c r="I4141" s="45">
        <v>39468</v>
      </c>
      <c r="J4141" s="40">
        <f t="shared" ca="1" si="259"/>
        <v>17</v>
      </c>
      <c r="K4141" s="45" t="str">
        <f t="shared" ca="1" si="258"/>
        <v>17 (Car/Motorcycle)</v>
      </c>
      <c r="L4141" s="44" t="s">
        <v>10</v>
      </c>
      <c r="M4141" s="44">
        <v>0</v>
      </c>
      <c r="N4141" s="44">
        <v>1</v>
      </c>
      <c r="O4141" s="46">
        <v>45576</v>
      </c>
    </row>
    <row r="4142" spans="1:15" x14ac:dyDescent="0.75">
      <c r="A4142" s="31">
        <v>762</v>
      </c>
      <c r="B4142" s="32" t="s">
        <v>4155</v>
      </c>
      <c r="C4142" s="33">
        <v>45493</v>
      </c>
      <c r="D4142" s="34">
        <v>0.64236111111111116</v>
      </c>
      <c r="E4142" s="35" t="str">
        <f t="shared" si="256"/>
        <v>Afternoon</v>
      </c>
      <c r="F4142" s="36">
        <v>6.92</v>
      </c>
      <c r="G4142" s="36" t="str">
        <f t="shared" si="257"/>
        <v>Long</v>
      </c>
      <c r="H4142" s="36" t="s">
        <v>10</v>
      </c>
      <c r="I4142" s="37">
        <v>30131</v>
      </c>
      <c r="J4142" s="32">
        <f t="shared" ca="1" si="259"/>
        <v>43</v>
      </c>
      <c r="K4142" s="37" t="str">
        <f t="shared" ca="1" si="258"/>
        <v>25+</v>
      </c>
      <c r="L4142" s="36" t="s">
        <v>10</v>
      </c>
      <c r="M4142" s="36">
        <v>0</v>
      </c>
      <c r="N4142" s="36">
        <v>0</v>
      </c>
      <c r="O4142" s="38">
        <v>45576</v>
      </c>
    </row>
    <row r="4143" spans="1:15" x14ac:dyDescent="0.75">
      <c r="A4143" s="39">
        <v>762</v>
      </c>
      <c r="B4143" s="40" t="s">
        <v>4156</v>
      </c>
      <c r="C4143" s="41">
        <v>45493</v>
      </c>
      <c r="D4143" s="42">
        <v>0.64236111111111116</v>
      </c>
      <c r="E4143" s="43" t="str">
        <f t="shared" si="256"/>
        <v>Afternoon</v>
      </c>
      <c r="F4143" s="44">
        <v>6.92</v>
      </c>
      <c r="G4143" s="44" t="str">
        <f t="shared" si="257"/>
        <v>Long</v>
      </c>
      <c r="H4143" s="44" t="s">
        <v>10</v>
      </c>
      <c r="I4143" s="45">
        <v>30303</v>
      </c>
      <c r="J4143" s="40">
        <f t="shared" ca="1" si="259"/>
        <v>42</v>
      </c>
      <c r="K4143" s="45" t="str">
        <f t="shared" ca="1" si="258"/>
        <v>25+</v>
      </c>
      <c r="L4143" s="44" t="s">
        <v>10</v>
      </c>
      <c r="M4143" s="44">
        <v>0</v>
      </c>
      <c r="N4143" s="44">
        <v>0</v>
      </c>
      <c r="O4143" s="46">
        <v>45576</v>
      </c>
    </row>
    <row r="4144" spans="1:15" x14ac:dyDescent="0.75">
      <c r="A4144" s="31">
        <v>762</v>
      </c>
      <c r="B4144" s="32" t="s">
        <v>4157</v>
      </c>
      <c r="C4144" s="33">
        <v>45493</v>
      </c>
      <c r="D4144" s="34">
        <v>0.65625</v>
      </c>
      <c r="E4144" s="35" t="str">
        <f t="shared" si="256"/>
        <v>Afternoon</v>
      </c>
      <c r="F4144" s="36">
        <v>7.25</v>
      </c>
      <c r="G4144" s="36" t="str">
        <f t="shared" si="257"/>
        <v>Long</v>
      </c>
      <c r="H4144" s="36" t="s">
        <v>9</v>
      </c>
      <c r="I4144" s="37">
        <v>34553</v>
      </c>
      <c r="J4144" s="32">
        <f t="shared" ca="1" si="259"/>
        <v>31</v>
      </c>
      <c r="K4144" s="37" t="str">
        <f t="shared" ca="1" si="258"/>
        <v>25+</v>
      </c>
      <c r="L4144" s="36" t="s">
        <v>11</v>
      </c>
      <c r="M4144" s="36">
        <v>0</v>
      </c>
      <c r="N4144" s="36">
        <v>1</v>
      </c>
      <c r="O4144" s="38">
        <v>45576</v>
      </c>
    </row>
    <row r="4145" spans="1:15" x14ac:dyDescent="0.75">
      <c r="A4145" s="39">
        <v>762</v>
      </c>
      <c r="B4145" s="40" t="s">
        <v>4158</v>
      </c>
      <c r="C4145" s="41">
        <v>45493</v>
      </c>
      <c r="D4145" s="42">
        <v>0.65625</v>
      </c>
      <c r="E4145" s="43" t="str">
        <f t="shared" si="256"/>
        <v>Afternoon</v>
      </c>
      <c r="F4145" s="44">
        <v>7.25</v>
      </c>
      <c r="G4145" s="44" t="str">
        <f t="shared" si="257"/>
        <v>Long</v>
      </c>
      <c r="H4145" s="44" t="s">
        <v>10</v>
      </c>
      <c r="I4145" s="45">
        <v>36902</v>
      </c>
      <c r="J4145" s="40">
        <f t="shared" ca="1" si="259"/>
        <v>24</v>
      </c>
      <c r="K4145" s="45" t="str">
        <f t="shared" ca="1" si="258"/>
        <v>18-24 (Young Drivers)</v>
      </c>
      <c r="L4145" s="44" t="s">
        <v>10</v>
      </c>
      <c r="M4145" s="44">
        <v>0</v>
      </c>
      <c r="N4145" s="44">
        <v>1</v>
      </c>
      <c r="O4145" s="46">
        <v>45576</v>
      </c>
    </row>
    <row r="4146" spans="1:15" x14ac:dyDescent="0.75">
      <c r="A4146" s="31">
        <v>762</v>
      </c>
      <c r="B4146" s="32" t="s">
        <v>4159</v>
      </c>
      <c r="C4146" s="33">
        <v>45495</v>
      </c>
      <c r="D4146" s="34">
        <v>0.68055555555555558</v>
      </c>
      <c r="E4146" s="35" t="str">
        <f t="shared" si="256"/>
        <v>Afternoon</v>
      </c>
      <c r="F4146" s="36">
        <v>7.83</v>
      </c>
      <c r="G4146" s="36" t="str">
        <f t="shared" si="257"/>
        <v>Long</v>
      </c>
      <c r="H4146" s="36" t="s">
        <v>10</v>
      </c>
      <c r="I4146" s="37">
        <v>35321</v>
      </c>
      <c r="J4146" s="32">
        <f t="shared" ca="1" si="259"/>
        <v>29</v>
      </c>
      <c r="K4146" s="37" t="str">
        <f t="shared" ca="1" si="258"/>
        <v>25+</v>
      </c>
      <c r="L4146" s="36" t="s">
        <v>10</v>
      </c>
      <c r="M4146" s="36">
        <v>0</v>
      </c>
      <c r="N4146" s="36">
        <v>1</v>
      </c>
      <c r="O4146" s="38">
        <v>45576</v>
      </c>
    </row>
    <row r="4147" spans="1:15" x14ac:dyDescent="0.75">
      <c r="A4147" s="39">
        <v>762</v>
      </c>
      <c r="B4147" s="40" t="s">
        <v>4160</v>
      </c>
      <c r="C4147" s="41">
        <v>45495</v>
      </c>
      <c r="D4147" s="42">
        <v>0.68055555555555558</v>
      </c>
      <c r="E4147" s="43" t="str">
        <f t="shared" si="256"/>
        <v>Afternoon</v>
      </c>
      <c r="F4147" s="44">
        <v>7.83</v>
      </c>
      <c r="G4147" s="44" t="str">
        <f t="shared" si="257"/>
        <v>Long</v>
      </c>
      <c r="H4147" s="44" t="s">
        <v>10</v>
      </c>
      <c r="I4147" s="45">
        <v>36432</v>
      </c>
      <c r="J4147" s="40">
        <f t="shared" ca="1" si="259"/>
        <v>25</v>
      </c>
      <c r="K4147" s="45" t="str">
        <f t="shared" ca="1" si="258"/>
        <v>25+</v>
      </c>
      <c r="L4147" s="44" t="s">
        <v>10</v>
      </c>
      <c r="M4147" s="44">
        <v>0</v>
      </c>
      <c r="N4147" s="44">
        <v>1</v>
      </c>
      <c r="O4147" s="46">
        <v>45576</v>
      </c>
    </row>
    <row r="4148" spans="1:15" x14ac:dyDescent="0.75">
      <c r="A4148" s="31">
        <v>762</v>
      </c>
      <c r="B4148" s="32" t="s">
        <v>4161</v>
      </c>
      <c r="C4148" s="33">
        <v>45497</v>
      </c>
      <c r="D4148" s="34">
        <v>0.54513888888888884</v>
      </c>
      <c r="E4148" s="35" t="str">
        <f t="shared" si="256"/>
        <v>Afternoon</v>
      </c>
      <c r="F4148" s="36">
        <v>4.58</v>
      </c>
      <c r="G4148" s="36" t="str">
        <f t="shared" si="257"/>
        <v>Long</v>
      </c>
      <c r="H4148" s="36" t="s">
        <v>10</v>
      </c>
      <c r="I4148" s="37">
        <v>37728</v>
      </c>
      <c r="J4148" s="32">
        <f t="shared" ca="1" si="259"/>
        <v>22</v>
      </c>
      <c r="K4148" s="37" t="str">
        <f t="shared" ca="1" si="258"/>
        <v>18-24 (Young Drivers)</v>
      </c>
      <c r="L4148" s="36" t="s">
        <v>11</v>
      </c>
      <c r="M4148" s="36">
        <v>0</v>
      </c>
      <c r="N4148" s="36">
        <v>0</v>
      </c>
      <c r="O4148" s="38">
        <v>45576</v>
      </c>
    </row>
    <row r="4149" spans="1:15" x14ac:dyDescent="0.75">
      <c r="A4149" s="39">
        <v>762</v>
      </c>
      <c r="B4149" s="40" t="s">
        <v>4162</v>
      </c>
      <c r="C4149" s="41">
        <v>45497</v>
      </c>
      <c r="D4149" s="42">
        <v>0.625</v>
      </c>
      <c r="E4149" s="43" t="str">
        <f t="shared" si="256"/>
        <v>Afternoon</v>
      </c>
      <c r="F4149" s="44">
        <v>6.5</v>
      </c>
      <c r="G4149" s="44" t="str">
        <f t="shared" si="257"/>
        <v>Long</v>
      </c>
      <c r="H4149" s="44" t="s">
        <v>10</v>
      </c>
      <c r="I4149" s="45">
        <v>24813</v>
      </c>
      <c r="J4149" s="40">
        <f t="shared" ca="1" si="259"/>
        <v>57</v>
      </c>
      <c r="K4149" s="45" t="str">
        <f t="shared" ca="1" si="258"/>
        <v>25+</v>
      </c>
      <c r="L4149" s="44" t="s">
        <v>10</v>
      </c>
      <c r="M4149" s="44">
        <v>0</v>
      </c>
      <c r="N4149" s="44">
        <v>1</v>
      </c>
      <c r="O4149" s="46">
        <v>45576</v>
      </c>
    </row>
    <row r="4150" spans="1:15" x14ac:dyDescent="0.75">
      <c r="A4150" s="31">
        <v>762</v>
      </c>
      <c r="B4150" s="32" t="s">
        <v>4163</v>
      </c>
      <c r="C4150" s="33">
        <v>45497</v>
      </c>
      <c r="D4150" s="34">
        <v>0.625</v>
      </c>
      <c r="E4150" s="35" t="str">
        <f t="shared" si="256"/>
        <v>Afternoon</v>
      </c>
      <c r="F4150" s="36">
        <v>6.5</v>
      </c>
      <c r="G4150" s="36" t="str">
        <f t="shared" si="257"/>
        <v>Long</v>
      </c>
      <c r="H4150" s="36" t="s">
        <v>10</v>
      </c>
      <c r="I4150" s="37">
        <v>30332</v>
      </c>
      <c r="J4150" s="32">
        <f t="shared" ca="1" si="259"/>
        <v>42</v>
      </c>
      <c r="K4150" s="37" t="str">
        <f t="shared" ca="1" si="258"/>
        <v>25+</v>
      </c>
      <c r="L4150" s="36" t="s">
        <v>10</v>
      </c>
      <c r="M4150" s="36">
        <v>0</v>
      </c>
      <c r="N4150" s="36">
        <v>1</v>
      </c>
      <c r="O4150" s="38">
        <v>45576</v>
      </c>
    </row>
    <row r="4151" spans="1:15" x14ac:dyDescent="0.75">
      <c r="A4151" s="39">
        <v>762</v>
      </c>
      <c r="B4151" s="40" t="s">
        <v>4164</v>
      </c>
      <c r="C4151" s="41">
        <v>45499</v>
      </c>
      <c r="D4151" s="42">
        <v>0.66666666666666663</v>
      </c>
      <c r="E4151" s="43" t="str">
        <f t="shared" si="256"/>
        <v>Afternoon</v>
      </c>
      <c r="F4151" s="44">
        <v>7</v>
      </c>
      <c r="G4151" s="44" t="str">
        <f t="shared" si="257"/>
        <v>Long</v>
      </c>
      <c r="H4151" s="44" t="s">
        <v>10</v>
      </c>
      <c r="I4151" s="45">
        <v>29124</v>
      </c>
      <c r="J4151" s="40">
        <f t="shared" ca="1" si="259"/>
        <v>46</v>
      </c>
      <c r="K4151" s="45" t="str">
        <f t="shared" ca="1" si="258"/>
        <v>25+</v>
      </c>
      <c r="L4151" s="44" t="s">
        <v>10</v>
      </c>
      <c r="M4151" s="44">
        <v>0</v>
      </c>
      <c r="N4151" s="44">
        <v>1</v>
      </c>
      <c r="O4151" s="46">
        <v>45576</v>
      </c>
    </row>
    <row r="4152" spans="1:15" x14ac:dyDescent="0.75">
      <c r="A4152" s="31">
        <v>762</v>
      </c>
      <c r="B4152" s="32" t="s">
        <v>4165</v>
      </c>
      <c r="C4152" s="33">
        <v>45502</v>
      </c>
      <c r="D4152" s="34">
        <v>0.69791666666666663</v>
      </c>
      <c r="E4152" s="35" t="str">
        <f t="shared" si="256"/>
        <v>Afternoon</v>
      </c>
      <c r="F4152" s="36">
        <v>8.25</v>
      </c>
      <c r="G4152" s="36" t="str">
        <f t="shared" si="257"/>
        <v>Long</v>
      </c>
      <c r="H4152" s="36" t="s">
        <v>9</v>
      </c>
      <c r="I4152" s="37">
        <v>38823</v>
      </c>
      <c r="J4152" s="32">
        <f t="shared" ca="1" si="259"/>
        <v>19</v>
      </c>
      <c r="K4152" s="37" t="str">
        <f t="shared" ca="1" si="258"/>
        <v>18-24 (Young Drivers)</v>
      </c>
      <c r="L4152" s="36" t="s">
        <v>11</v>
      </c>
      <c r="M4152" s="36">
        <v>0</v>
      </c>
      <c r="N4152" s="36">
        <v>1</v>
      </c>
      <c r="O4152" s="38">
        <v>45576</v>
      </c>
    </row>
    <row r="4153" spans="1:15" x14ac:dyDescent="0.75">
      <c r="A4153" s="39">
        <v>762</v>
      </c>
      <c r="B4153" s="40" t="s">
        <v>4166</v>
      </c>
      <c r="C4153" s="41">
        <v>45503</v>
      </c>
      <c r="D4153" s="42">
        <v>0.51041666666666663</v>
      </c>
      <c r="E4153" s="43" t="str">
        <f t="shared" si="256"/>
        <v>Afternoon</v>
      </c>
      <c r="F4153" s="44">
        <v>3.75</v>
      </c>
      <c r="G4153" s="44" t="str">
        <f t="shared" si="257"/>
        <v>Medium</v>
      </c>
      <c r="H4153" s="44" t="s">
        <v>10</v>
      </c>
      <c r="I4153" s="45">
        <v>32246</v>
      </c>
      <c r="J4153" s="40">
        <f t="shared" ca="1" si="259"/>
        <v>37</v>
      </c>
      <c r="K4153" s="45" t="str">
        <f t="shared" ca="1" si="258"/>
        <v>25+</v>
      </c>
      <c r="L4153" s="44" t="s">
        <v>10</v>
      </c>
      <c r="M4153" s="44">
        <v>0</v>
      </c>
      <c r="N4153" s="44">
        <v>1</v>
      </c>
      <c r="O4153" s="46">
        <v>45576</v>
      </c>
    </row>
    <row r="4154" spans="1:15" x14ac:dyDescent="0.75">
      <c r="A4154" s="31">
        <v>762</v>
      </c>
      <c r="B4154" s="32" t="s">
        <v>4167</v>
      </c>
      <c r="C4154" s="33">
        <v>45503</v>
      </c>
      <c r="D4154" s="34">
        <v>0.51041666666666663</v>
      </c>
      <c r="E4154" s="35" t="str">
        <f t="shared" si="256"/>
        <v>Afternoon</v>
      </c>
      <c r="F4154" s="36">
        <v>3.75</v>
      </c>
      <c r="G4154" s="36" t="str">
        <f t="shared" si="257"/>
        <v>Medium</v>
      </c>
      <c r="H4154" s="36" t="s">
        <v>10</v>
      </c>
      <c r="I4154" s="37">
        <v>27628</v>
      </c>
      <c r="J4154" s="32">
        <f t="shared" ca="1" si="259"/>
        <v>50</v>
      </c>
      <c r="K4154" s="37" t="str">
        <f t="shared" ca="1" si="258"/>
        <v>25+</v>
      </c>
      <c r="L4154" s="36" t="s">
        <v>11</v>
      </c>
      <c r="M4154" s="36">
        <v>0</v>
      </c>
      <c r="N4154" s="36">
        <v>1</v>
      </c>
      <c r="O4154" s="38">
        <v>45576</v>
      </c>
    </row>
    <row r="4155" spans="1:15" x14ac:dyDescent="0.75">
      <c r="A4155" s="39">
        <v>762</v>
      </c>
      <c r="B4155" s="40" t="s">
        <v>4168</v>
      </c>
      <c r="C4155" s="41">
        <v>45504</v>
      </c>
      <c r="D4155" s="42">
        <v>0.57291666666666663</v>
      </c>
      <c r="E4155" s="43" t="str">
        <f t="shared" si="256"/>
        <v>Afternoon</v>
      </c>
      <c r="F4155" s="44">
        <v>5.25</v>
      </c>
      <c r="G4155" s="44" t="str">
        <f t="shared" si="257"/>
        <v>Long</v>
      </c>
      <c r="H4155" s="44" t="s">
        <v>10</v>
      </c>
      <c r="I4155" s="45">
        <v>37861</v>
      </c>
      <c r="J4155" s="40">
        <f t="shared" ca="1" si="259"/>
        <v>22</v>
      </c>
      <c r="K4155" s="45" t="str">
        <f t="shared" ca="1" si="258"/>
        <v>18-24 (Young Drivers)</v>
      </c>
      <c r="L4155" s="44" t="s">
        <v>11</v>
      </c>
      <c r="M4155" s="44">
        <v>0</v>
      </c>
      <c r="N4155" s="44">
        <v>1</v>
      </c>
      <c r="O4155" s="46">
        <v>45576</v>
      </c>
    </row>
    <row r="4156" spans="1:15" x14ac:dyDescent="0.75">
      <c r="A4156" s="31">
        <v>762</v>
      </c>
      <c r="B4156" s="32" t="s">
        <v>4169</v>
      </c>
      <c r="C4156" s="33">
        <v>45504</v>
      </c>
      <c r="D4156" s="34">
        <v>0.57291666666666663</v>
      </c>
      <c r="E4156" s="35" t="str">
        <f t="shared" si="256"/>
        <v>Afternoon</v>
      </c>
      <c r="F4156" s="36">
        <v>5.25</v>
      </c>
      <c r="G4156" s="36" t="str">
        <f t="shared" si="257"/>
        <v>Long</v>
      </c>
      <c r="H4156" s="36" t="s">
        <v>10</v>
      </c>
      <c r="I4156" s="37">
        <v>35979</v>
      </c>
      <c r="J4156" s="32">
        <f t="shared" ca="1" si="259"/>
        <v>27</v>
      </c>
      <c r="K4156" s="37" t="str">
        <f t="shared" ca="1" si="258"/>
        <v>25+</v>
      </c>
      <c r="L4156" s="36" t="s">
        <v>10</v>
      </c>
      <c r="M4156" s="36">
        <v>0</v>
      </c>
      <c r="N4156" s="36">
        <v>1</v>
      </c>
      <c r="O4156" s="38">
        <v>45576</v>
      </c>
    </row>
    <row r="4157" spans="1:15" x14ac:dyDescent="0.75">
      <c r="A4157" s="39">
        <v>762</v>
      </c>
      <c r="B4157" s="40" t="s">
        <v>4170</v>
      </c>
      <c r="C4157" s="41">
        <v>45505</v>
      </c>
      <c r="D4157" s="42">
        <v>0.59722222222222221</v>
      </c>
      <c r="E4157" s="43" t="str">
        <f t="shared" si="256"/>
        <v>Afternoon</v>
      </c>
      <c r="F4157" s="44">
        <v>5.83</v>
      </c>
      <c r="G4157" s="44" t="str">
        <f t="shared" si="257"/>
        <v>Long</v>
      </c>
      <c r="H4157" s="44" t="s">
        <v>10</v>
      </c>
      <c r="I4157" s="45">
        <v>38629</v>
      </c>
      <c r="J4157" s="40">
        <f t="shared" ca="1" si="259"/>
        <v>19</v>
      </c>
      <c r="K4157" s="45" t="str">
        <f t="shared" ca="1" si="258"/>
        <v>18-24 (Young Drivers)</v>
      </c>
      <c r="L4157" s="44" t="s">
        <v>10</v>
      </c>
      <c r="M4157" s="44">
        <v>0</v>
      </c>
      <c r="N4157" s="44">
        <v>1</v>
      </c>
      <c r="O4157" s="46">
        <v>45576</v>
      </c>
    </row>
    <row r="4158" spans="1:15" x14ac:dyDescent="0.75">
      <c r="A4158" s="31">
        <v>762</v>
      </c>
      <c r="B4158" s="32" t="s">
        <v>4171</v>
      </c>
      <c r="C4158" s="33">
        <v>45505</v>
      </c>
      <c r="D4158" s="34">
        <v>0.59722222222222221</v>
      </c>
      <c r="E4158" s="35" t="str">
        <f t="shared" si="256"/>
        <v>Afternoon</v>
      </c>
      <c r="F4158" s="36">
        <v>5.83</v>
      </c>
      <c r="G4158" s="36" t="str">
        <f t="shared" si="257"/>
        <v>Long</v>
      </c>
      <c r="H4158" s="36" t="s">
        <v>9</v>
      </c>
      <c r="I4158" s="37">
        <v>39650</v>
      </c>
      <c r="J4158" s="32">
        <f t="shared" ca="1" si="259"/>
        <v>17</v>
      </c>
      <c r="K4158" s="37" t="str">
        <f t="shared" ca="1" si="258"/>
        <v>17 (Car/Motorcycle)</v>
      </c>
      <c r="L4158" s="36" t="s">
        <v>10</v>
      </c>
      <c r="M4158" s="36">
        <v>0</v>
      </c>
      <c r="N4158" s="36">
        <v>1</v>
      </c>
      <c r="O4158" s="38">
        <v>45576</v>
      </c>
    </row>
    <row r="4159" spans="1:15" x14ac:dyDescent="0.75">
      <c r="A4159" s="39">
        <v>762</v>
      </c>
      <c r="B4159" s="40" t="s">
        <v>4172</v>
      </c>
      <c r="C4159" s="41">
        <v>45505</v>
      </c>
      <c r="D4159" s="42">
        <v>0.59722222222222221</v>
      </c>
      <c r="E4159" s="43" t="str">
        <f t="shared" si="256"/>
        <v>Afternoon</v>
      </c>
      <c r="F4159" s="44">
        <v>5.83</v>
      </c>
      <c r="G4159" s="44" t="str">
        <f t="shared" si="257"/>
        <v>Long</v>
      </c>
      <c r="H4159" s="44" t="s">
        <v>10</v>
      </c>
      <c r="I4159" s="45">
        <v>34908</v>
      </c>
      <c r="J4159" s="40">
        <f t="shared" ca="1" si="259"/>
        <v>30</v>
      </c>
      <c r="K4159" s="45" t="str">
        <f t="shared" ca="1" si="258"/>
        <v>25+</v>
      </c>
      <c r="L4159" s="44" t="s">
        <v>10</v>
      </c>
      <c r="M4159" s="44">
        <v>0</v>
      </c>
      <c r="N4159" s="44">
        <v>0</v>
      </c>
      <c r="O4159" s="46">
        <v>45576</v>
      </c>
    </row>
    <row r="4160" spans="1:15" x14ac:dyDescent="0.75">
      <c r="A4160" s="31">
        <v>762</v>
      </c>
      <c r="B4160" s="32" t="s">
        <v>4173</v>
      </c>
      <c r="C4160" s="33">
        <v>45505</v>
      </c>
      <c r="D4160" s="34">
        <v>0.59722222222222221</v>
      </c>
      <c r="E4160" s="35" t="str">
        <f t="shared" ref="E4160:E4223" si="260">IF(D4160&lt;TIME(12,0,0), "Morning", IF(D4160&lt;TIME(18,0,0), "Afternoon", "Evening"))</f>
        <v>Afternoon</v>
      </c>
      <c r="F4160" s="36">
        <v>5.83</v>
      </c>
      <c r="G4160" s="36" t="str">
        <f t="shared" ref="G4160:G4223" si="261">IF(F4160 &lt; 2.5, "Short",
  IF(F4160 &lt;= 4, "Medium", "Long")
)</f>
        <v>Long</v>
      </c>
      <c r="H4160" s="36" t="s">
        <v>9</v>
      </c>
      <c r="I4160" s="37">
        <v>34311</v>
      </c>
      <c r="J4160" s="32">
        <f t="shared" ca="1" si="259"/>
        <v>31</v>
      </c>
      <c r="K4160" s="37" t="str">
        <f t="shared" ref="K4160:K4223" ca="1" si="262" xml:space="preserve"> IF(J4160 &lt; 15, "Invalid (Below Minimum Age)", IF(J4160 = 15, "15 (Moped/Tractor)", IF(J4160 = 16, "16 (Light Vehicles)", IF(J4160 = 17, "17 (Car/Motorcycle)", IF(J4160 &lt;= 24, "18-24 (Young Drivers)","25+"
        )
      )
    )
  )
)</f>
        <v>25+</v>
      </c>
      <c r="L4160" s="36" t="s">
        <v>10</v>
      </c>
      <c r="M4160" s="36">
        <v>0</v>
      </c>
      <c r="N4160" s="36">
        <v>0</v>
      </c>
      <c r="O4160" s="38">
        <v>45576</v>
      </c>
    </row>
    <row r="4161" spans="1:15" x14ac:dyDescent="0.75">
      <c r="A4161" s="39">
        <v>762</v>
      </c>
      <c r="B4161" s="40" t="s">
        <v>4174</v>
      </c>
      <c r="C4161" s="41">
        <v>45506</v>
      </c>
      <c r="D4161" s="42">
        <v>0.65625</v>
      </c>
      <c r="E4161" s="43" t="str">
        <f t="shared" si="260"/>
        <v>Afternoon</v>
      </c>
      <c r="F4161" s="44">
        <v>7.25</v>
      </c>
      <c r="G4161" s="44" t="str">
        <f t="shared" si="261"/>
        <v>Long</v>
      </c>
      <c r="H4161" s="44" t="s">
        <v>10</v>
      </c>
      <c r="I4161" s="45">
        <v>33347</v>
      </c>
      <c r="J4161" s="40">
        <f t="shared" ca="1" si="259"/>
        <v>34</v>
      </c>
      <c r="K4161" s="45" t="str">
        <f t="shared" ca="1" si="262"/>
        <v>25+</v>
      </c>
      <c r="L4161" s="44" t="s">
        <v>10</v>
      </c>
      <c r="M4161" s="44">
        <v>0</v>
      </c>
      <c r="N4161" s="44">
        <v>1</v>
      </c>
      <c r="O4161" s="46">
        <v>45576</v>
      </c>
    </row>
    <row r="4162" spans="1:15" x14ac:dyDescent="0.75">
      <c r="A4162" s="31">
        <v>762</v>
      </c>
      <c r="B4162" s="32" t="s">
        <v>4175</v>
      </c>
      <c r="C4162" s="33">
        <v>45506</v>
      </c>
      <c r="D4162" s="34">
        <v>0.65625</v>
      </c>
      <c r="E4162" s="35" t="str">
        <f t="shared" si="260"/>
        <v>Afternoon</v>
      </c>
      <c r="F4162" s="36">
        <v>7.25</v>
      </c>
      <c r="G4162" s="36" t="str">
        <f t="shared" si="261"/>
        <v>Long</v>
      </c>
      <c r="H4162" s="36" t="s">
        <v>10</v>
      </c>
      <c r="I4162" s="37">
        <v>38208</v>
      </c>
      <c r="J4162" s="32">
        <f t="shared" ref="J4162:J4225" ca="1" si="263">IFERROR(DATEDIF(I4162, TODAY(), "Y"), 0)</f>
        <v>21</v>
      </c>
      <c r="K4162" s="37" t="str">
        <f t="shared" ca="1" si="262"/>
        <v>18-24 (Young Drivers)</v>
      </c>
      <c r="L4162" s="36" t="s">
        <v>10</v>
      </c>
      <c r="M4162" s="36">
        <v>0</v>
      </c>
      <c r="N4162" s="36">
        <v>1</v>
      </c>
      <c r="O4162" s="38">
        <v>45576</v>
      </c>
    </row>
    <row r="4163" spans="1:15" x14ac:dyDescent="0.75">
      <c r="A4163" s="39">
        <v>762</v>
      </c>
      <c r="B4163" s="40" t="s">
        <v>4176</v>
      </c>
      <c r="C4163" s="41">
        <v>45509</v>
      </c>
      <c r="D4163" s="42">
        <v>0.60416666666666663</v>
      </c>
      <c r="E4163" s="43" t="str">
        <f t="shared" si="260"/>
        <v>Afternoon</v>
      </c>
      <c r="F4163" s="44">
        <v>6</v>
      </c>
      <c r="G4163" s="44" t="str">
        <f t="shared" si="261"/>
        <v>Long</v>
      </c>
      <c r="H4163" s="44" t="s">
        <v>10</v>
      </c>
      <c r="I4163" s="45">
        <v>38758</v>
      </c>
      <c r="J4163" s="40">
        <f t="shared" ca="1" si="263"/>
        <v>19</v>
      </c>
      <c r="K4163" s="45" t="str">
        <f t="shared" ca="1" si="262"/>
        <v>18-24 (Young Drivers)</v>
      </c>
      <c r="L4163" s="44" t="s">
        <v>10</v>
      </c>
      <c r="M4163" s="44">
        <v>0</v>
      </c>
      <c r="N4163" s="44">
        <v>1</v>
      </c>
      <c r="O4163" s="46">
        <v>45576</v>
      </c>
    </row>
    <row r="4164" spans="1:15" x14ac:dyDescent="0.75">
      <c r="A4164" s="31">
        <v>762</v>
      </c>
      <c r="B4164" s="32" t="s">
        <v>4177</v>
      </c>
      <c r="C4164" s="33">
        <v>45506</v>
      </c>
      <c r="D4164" s="34">
        <v>0.68055555555555558</v>
      </c>
      <c r="E4164" s="35" t="str">
        <f t="shared" si="260"/>
        <v>Afternoon</v>
      </c>
      <c r="F4164" s="36">
        <v>7.83</v>
      </c>
      <c r="G4164" s="36" t="str">
        <f t="shared" si="261"/>
        <v>Long</v>
      </c>
      <c r="H4164" s="36" t="s">
        <v>9</v>
      </c>
      <c r="I4164" s="37">
        <v>39658</v>
      </c>
      <c r="J4164" s="32">
        <f t="shared" ca="1" si="263"/>
        <v>17</v>
      </c>
      <c r="K4164" s="37" t="str">
        <f t="shared" ca="1" si="262"/>
        <v>17 (Car/Motorcycle)</v>
      </c>
      <c r="L4164" s="36" t="s">
        <v>10</v>
      </c>
      <c r="M4164" s="36">
        <v>0</v>
      </c>
      <c r="N4164" s="36">
        <v>1</v>
      </c>
      <c r="O4164" s="38">
        <v>45576</v>
      </c>
    </row>
    <row r="4165" spans="1:15" x14ac:dyDescent="0.75">
      <c r="A4165" s="39">
        <v>762</v>
      </c>
      <c r="B4165" s="40" t="s">
        <v>4178</v>
      </c>
      <c r="C4165" s="41">
        <v>45509</v>
      </c>
      <c r="D4165" s="42">
        <v>0.60416666666666663</v>
      </c>
      <c r="E4165" s="43" t="str">
        <f t="shared" si="260"/>
        <v>Afternoon</v>
      </c>
      <c r="F4165" s="44">
        <v>6</v>
      </c>
      <c r="G4165" s="44" t="str">
        <f t="shared" si="261"/>
        <v>Long</v>
      </c>
      <c r="H4165" s="44" t="s">
        <v>10</v>
      </c>
      <c r="I4165" s="45">
        <v>35346</v>
      </c>
      <c r="J4165" s="40">
        <f t="shared" ca="1" si="263"/>
        <v>28</v>
      </c>
      <c r="K4165" s="45" t="str">
        <f t="shared" ca="1" si="262"/>
        <v>25+</v>
      </c>
      <c r="L4165" s="44" t="s">
        <v>10</v>
      </c>
      <c r="M4165" s="44">
        <v>0</v>
      </c>
      <c r="N4165" s="44">
        <v>1</v>
      </c>
      <c r="O4165" s="46">
        <v>45576</v>
      </c>
    </row>
    <row r="4166" spans="1:15" x14ac:dyDescent="0.75">
      <c r="A4166" s="31">
        <v>762</v>
      </c>
      <c r="B4166" s="32" t="s">
        <v>4179</v>
      </c>
      <c r="C4166" s="33">
        <v>45510</v>
      </c>
      <c r="D4166" s="34">
        <v>0.60416666666666663</v>
      </c>
      <c r="E4166" s="35" t="str">
        <f t="shared" si="260"/>
        <v>Afternoon</v>
      </c>
      <c r="F4166" s="36">
        <v>6</v>
      </c>
      <c r="G4166" s="36" t="str">
        <f t="shared" si="261"/>
        <v>Long</v>
      </c>
      <c r="H4166" s="36" t="s">
        <v>9</v>
      </c>
      <c r="I4166" s="37">
        <v>38931</v>
      </c>
      <c r="J4166" s="32">
        <f t="shared" ca="1" si="263"/>
        <v>19</v>
      </c>
      <c r="K4166" s="37" t="str">
        <f t="shared" ca="1" si="262"/>
        <v>18-24 (Young Drivers)</v>
      </c>
      <c r="L4166" s="36" t="s">
        <v>11</v>
      </c>
      <c r="M4166" s="36">
        <v>0</v>
      </c>
      <c r="N4166" s="36">
        <v>1</v>
      </c>
      <c r="O4166" s="38">
        <v>45576</v>
      </c>
    </row>
    <row r="4167" spans="1:15" x14ac:dyDescent="0.75">
      <c r="A4167" s="39">
        <v>762</v>
      </c>
      <c r="B4167" s="40" t="s">
        <v>4180</v>
      </c>
      <c r="C4167" s="41">
        <v>45511</v>
      </c>
      <c r="D4167" s="42">
        <v>0.63194444444444442</v>
      </c>
      <c r="E4167" s="43" t="str">
        <f t="shared" si="260"/>
        <v>Afternoon</v>
      </c>
      <c r="F4167" s="44">
        <v>6.67</v>
      </c>
      <c r="G4167" s="44" t="str">
        <f t="shared" si="261"/>
        <v>Long</v>
      </c>
      <c r="H4167" s="44" t="s">
        <v>9</v>
      </c>
      <c r="I4167" s="45">
        <v>30211</v>
      </c>
      <c r="J4167" s="40">
        <f t="shared" ca="1" si="263"/>
        <v>43</v>
      </c>
      <c r="K4167" s="45" t="str">
        <f t="shared" ca="1" si="262"/>
        <v>25+</v>
      </c>
      <c r="L4167" s="44" t="s">
        <v>10</v>
      </c>
      <c r="M4167" s="44">
        <v>0</v>
      </c>
      <c r="N4167" s="44">
        <v>0</v>
      </c>
      <c r="O4167" s="46">
        <v>45576</v>
      </c>
    </row>
    <row r="4168" spans="1:15" x14ac:dyDescent="0.75">
      <c r="A4168" s="31">
        <v>762</v>
      </c>
      <c r="B4168" s="32" t="s">
        <v>4181</v>
      </c>
      <c r="C4168" s="33">
        <v>45511</v>
      </c>
      <c r="D4168" s="34">
        <v>0.63194444444444442</v>
      </c>
      <c r="E4168" s="35" t="str">
        <f t="shared" si="260"/>
        <v>Afternoon</v>
      </c>
      <c r="F4168" s="36">
        <v>6.67</v>
      </c>
      <c r="G4168" s="36" t="str">
        <f t="shared" si="261"/>
        <v>Long</v>
      </c>
      <c r="H4168" s="36" t="s">
        <v>10</v>
      </c>
      <c r="I4168" s="37">
        <v>24419</v>
      </c>
      <c r="J4168" s="32">
        <f t="shared" ca="1" si="263"/>
        <v>58</v>
      </c>
      <c r="K4168" s="37" t="str">
        <f t="shared" ca="1" si="262"/>
        <v>25+</v>
      </c>
      <c r="L4168" s="36" t="s">
        <v>11</v>
      </c>
      <c r="M4168" s="36">
        <v>0</v>
      </c>
      <c r="N4168" s="36">
        <v>0</v>
      </c>
      <c r="O4168" s="38">
        <v>45576</v>
      </c>
    </row>
    <row r="4169" spans="1:15" x14ac:dyDescent="0.75">
      <c r="A4169" s="39">
        <v>762</v>
      </c>
      <c r="B4169" s="40" t="s">
        <v>4182</v>
      </c>
      <c r="C4169" s="41">
        <v>45513</v>
      </c>
      <c r="D4169" s="42">
        <v>0.60416666666666663</v>
      </c>
      <c r="E4169" s="43" t="str">
        <f t="shared" si="260"/>
        <v>Afternoon</v>
      </c>
      <c r="F4169" s="44">
        <v>6</v>
      </c>
      <c r="G4169" s="44" t="str">
        <f t="shared" si="261"/>
        <v>Long</v>
      </c>
      <c r="H4169" s="44" t="s">
        <v>10</v>
      </c>
      <c r="I4169" s="45">
        <v>35579</v>
      </c>
      <c r="J4169" s="40">
        <f t="shared" ca="1" si="263"/>
        <v>28</v>
      </c>
      <c r="K4169" s="45" t="str">
        <f t="shared" ca="1" si="262"/>
        <v>25+</v>
      </c>
      <c r="L4169" s="44" t="s">
        <v>10</v>
      </c>
      <c r="M4169" s="44">
        <v>1</v>
      </c>
      <c r="N4169" s="44">
        <v>1</v>
      </c>
      <c r="O4169" s="46">
        <v>45576</v>
      </c>
    </row>
    <row r="4170" spans="1:15" x14ac:dyDescent="0.75">
      <c r="A4170" s="31">
        <v>762</v>
      </c>
      <c r="B4170" s="32" t="s">
        <v>4183</v>
      </c>
      <c r="C4170" s="33">
        <v>45513</v>
      </c>
      <c r="D4170" s="34">
        <v>0.68402777777777779</v>
      </c>
      <c r="E4170" s="35" t="str">
        <f t="shared" si="260"/>
        <v>Afternoon</v>
      </c>
      <c r="F4170" s="36">
        <v>7.92</v>
      </c>
      <c r="G4170" s="36" t="str">
        <f t="shared" si="261"/>
        <v>Long</v>
      </c>
      <c r="H4170" s="36" t="s">
        <v>10</v>
      </c>
      <c r="I4170" s="37">
        <v>34004</v>
      </c>
      <c r="J4170" s="32">
        <f t="shared" ca="1" si="263"/>
        <v>32</v>
      </c>
      <c r="K4170" s="37" t="str">
        <f t="shared" ca="1" si="262"/>
        <v>25+</v>
      </c>
      <c r="L4170" s="36" t="s">
        <v>10</v>
      </c>
      <c r="M4170" s="36">
        <v>0</v>
      </c>
      <c r="N4170" s="36">
        <v>1</v>
      </c>
      <c r="O4170" s="38">
        <v>45576</v>
      </c>
    </row>
    <row r="4171" spans="1:15" x14ac:dyDescent="0.75">
      <c r="A4171" s="39">
        <v>762</v>
      </c>
      <c r="B4171" s="40" t="s">
        <v>4184</v>
      </c>
      <c r="C4171" s="41">
        <v>45513</v>
      </c>
      <c r="D4171" s="42">
        <v>0.6875</v>
      </c>
      <c r="E4171" s="43" t="str">
        <f t="shared" si="260"/>
        <v>Afternoon</v>
      </c>
      <c r="F4171" s="44">
        <v>8</v>
      </c>
      <c r="G4171" s="44" t="str">
        <f t="shared" si="261"/>
        <v>Long</v>
      </c>
      <c r="H4171" s="44" t="s">
        <v>10</v>
      </c>
      <c r="I4171" s="45">
        <v>37735</v>
      </c>
      <c r="J4171" s="40">
        <f t="shared" ca="1" si="263"/>
        <v>22</v>
      </c>
      <c r="K4171" s="45" t="str">
        <f t="shared" ca="1" si="262"/>
        <v>18-24 (Young Drivers)</v>
      </c>
      <c r="L4171" s="44" t="s">
        <v>10</v>
      </c>
      <c r="M4171" s="44">
        <v>0</v>
      </c>
      <c r="N4171" s="44">
        <v>1</v>
      </c>
      <c r="O4171" s="46">
        <v>45576</v>
      </c>
    </row>
    <row r="4172" spans="1:15" x14ac:dyDescent="0.75">
      <c r="A4172" s="31">
        <v>762</v>
      </c>
      <c r="B4172" s="32" t="s">
        <v>4185</v>
      </c>
      <c r="C4172" s="33">
        <v>45513</v>
      </c>
      <c r="D4172" s="34">
        <v>0.68055555555555558</v>
      </c>
      <c r="E4172" s="35" t="str">
        <f t="shared" si="260"/>
        <v>Afternoon</v>
      </c>
      <c r="F4172" s="36">
        <v>7.83</v>
      </c>
      <c r="G4172" s="36" t="str">
        <f t="shared" si="261"/>
        <v>Long</v>
      </c>
      <c r="H4172" s="36" t="s">
        <v>10</v>
      </c>
      <c r="I4172" s="37">
        <v>38684</v>
      </c>
      <c r="J4172" s="32">
        <f t="shared" ca="1" si="263"/>
        <v>19</v>
      </c>
      <c r="K4172" s="37" t="str">
        <f t="shared" ca="1" si="262"/>
        <v>18-24 (Young Drivers)</v>
      </c>
      <c r="L4172" s="36" t="s">
        <v>10</v>
      </c>
      <c r="M4172" s="36">
        <v>0</v>
      </c>
      <c r="N4172" s="36">
        <v>1</v>
      </c>
      <c r="O4172" s="38">
        <v>45576</v>
      </c>
    </row>
    <row r="4173" spans="1:15" x14ac:dyDescent="0.75">
      <c r="A4173" s="39">
        <v>762</v>
      </c>
      <c r="B4173" s="40" t="s">
        <v>4186</v>
      </c>
      <c r="C4173" s="41">
        <v>45514</v>
      </c>
      <c r="D4173" s="42">
        <v>0.65555555555555556</v>
      </c>
      <c r="E4173" s="43" t="str">
        <f t="shared" si="260"/>
        <v>Afternoon</v>
      </c>
      <c r="F4173" s="44">
        <v>7.23</v>
      </c>
      <c r="G4173" s="44" t="str">
        <f t="shared" si="261"/>
        <v>Long</v>
      </c>
      <c r="H4173" s="44" t="s">
        <v>10</v>
      </c>
      <c r="I4173" s="45">
        <v>38335</v>
      </c>
      <c r="J4173" s="40">
        <f t="shared" ca="1" si="263"/>
        <v>20</v>
      </c>
      <c r="K4173" s="45" t="str">
        <f t="shared" ca="1" si="262"/>
        <v>18-24 (Young Drivers)</v>
      </c>
      <c r="L4173" s="44" t="s">
        <v>10</v>
      </c>
      <c r="M4173" s="44">
        <v>0</v>
      </c>
      <c r="N4173" s="44">
        <v>1</v>
      </c>
      <c r="O4173" s="46">
        <v>45576</v>
      </c>
    </row>
    <row r="4174" spans="1:15" x14ac:dyDescent="0.75">
      <c r="A4174" s="31">
        <v>762</v>
      </c>
      <c r="B4174" s="32" t="s">
        <v>4187</v>
      </c>
      <c r="C4174" s="33">
        <v>45514</v>
      </c>
      <c r="D4174" s="34">
        <v>0.65625</v>
      </c>
      <c r="E4174" s="35" t="str">
        <f t="shared" si="260"/>
        <v>Afternoon</v>
      </c>
      <c r="F4174" s="36">
        <v>7.25</v>
      </c>
      <c r="G4174" s="36" t="str">
        <f t="shared" si="261"/>
        <v>Long</v>
      </c>
      <c r="H4174" s="36" t="s">
        <v>10</v>
      </c>
      <c r="I4174" s="37">
        <v>33198</v>
      </c>
      <c r="J4174" s="32">
        <f t="shared" ca="1" si="263"/>
        <v>34</v>
      </c>
      <c r="K4174" s="37" t="str">
        <f t="shared" ca="1" si="262"/>
        <v>25+</v>
      </c>
      <c r="L4174" s="36" t="s">
        <v>11</v>
      </c>
      <c r="M4174" s="36">
        <v>0</v>
      </c>
      <c r="N4174" s="36">
        <v>1</v>
      </c>
      <c r="O4174" s="38">
        <v>45576</v>
      </c>
    </row>
    <row r="4175" spans="1:15" x14ac:dyDescent="0.75">
      <c r="A4175" s="39">
        <v>762</v>
      </c>
      <c r="B4175" s="40" t="s">
        <v>4188</v>
      </c>
      <c r="C4175" s="41">
        <v>45514</v>
      </c>
      <c r="D4175" s="42">
        <v>0.65972222222222221</v>
      </c>
      <c r="E4175" s="43" t="str">
        <f t="shared" si="260"/>
        <v>Afternoon</v>
      </c>
      <c r="F4175" s="44">
        <v>7.83</v>
      </c>
      <c r="G4175" s="44" t="str">
        <f t="shared" si="261"/>
        <v>Long</v>
      </c>
      <c r="H4175" s="44" t="s">
        <v>10</v>
      </c>
      <c r="I4175" s="45">
        <v>27969</v>
      </c>
      <c r="J4175" s="40">
        <f t="shared" ca="1" si="263"/>
        <v>49</v>
      </c>
      <c r="K4175" s="45" t="str">
        <f t="shared" ca="1" si="262"/>
        <v>25+</v>
      </c>
      <c r="L4175" s="44" t="s">
        <v>11</v>
      </c>
      <c r="M4175" s="44">
        <v>0</v>
      </c>
      <c r="N4175" s="44">
        <v>0</v>
      </c>
      <c r="O4175" s="46">
        <v>45576</v>
      </c>
    </row>
    <row r="4176" spans="1:15" x14ac:dyDescent="0.75">
      <c r="A4176" s="31">
        <v>762</v>
      </c>
      <c r="B4176" s="32" t="s">
        <v>4189</v>
      </c>
      <c r="C4176" s="33">
        <v>45516</v>
      </c>
      <c r="D4176" s="34">
        <v>0.63194444444444442</v>
      </c>
      <c r="E4176" s="35" t="str">
        <f t="shared" si="260"/>
        <v>Afternoon</v>
      </c>
      <c r="F4176" s="36">
        <v>6.67</v>
      </c>
      <c r="G4176" s="36" t="str">
        <f t="shared" si="261"/>
        <v>Long</v>
      </c>
      <c r="H4176" s="36" t="s">
        <v>9</v>
      </c>
      <c r="I4176" s="37">
        <v>26210</v>
      </c>
      <c r="J4176" s="32">
        <f t="shared" ca="1" si="263"/>
        <v>53</v>
      </c>
      <c r="K4176" s="37" t="str">
        <f t="shared" ca="1" si="262"/>
        <v>25+</v>
      </c>
      <c r="L4176" s="36" t="s">
        <v>11</v>
      </c>
      <c r="M4176" s="36">
        <v>0</v>
      </c>
      <c r="N4176" s="36">
        <v>0</v>
      </c>
      <c r="O4176" s="38">
        <v>45576</v>
      </c>
    </row>
    <row r="4177" spans="1:15" x14ac:dyDescent="0.75">
      <c r="A4177" s="39">
        <v>762</v>
      </c>
      <c r="B4177" s="40" t="s">
        <v>4190</v>
      </c>
      <c r="C4177" s="41">
        <v>45517</v>
      </c>
      <c r="D4177" s="42">
        <v>0.51736111111111116</v>
      </c>
      <c r="E4177" s="43" t="str">
        <f t="shared" si="260"/>
        <v>Afternoon</v>
      </c>
      <c r="F4177" s="44">
        <v>3.92</v>
      </c>
      <c r="G4177" s="44" t="str">
        <f t="shared" si="261"/>
        <v>Medium</v>
      </c>
      <c r="H4177" s="44" t="s">
        <v>9</v>
      </c>
      <c r="I4177" s="45">
        <v>39586</v>
      </c>
      <c r="J4177" s="40">
        <f t="shared" ca="1" si="263"/>
        <v>17</v>
      </c>
      <c r="K4177" s="45" t="str">
        <f t="shared" ca="1" si="262"/>
        <v>17 (Car/Motorcycle)</v>
      </c>
      <c r="L4177" s="44" t="s">
        <v>10</v>
      </c>
      <c r="M4177" s="44">
        <v>0</v>
      </c>
      <c r="N4177" s="44">
        <v>1</v>
      </c>
      <c r="O4177" s="46">
        <v>45576</v>
      </c>
    </row>
    <row r="4178" spans="1:15" x14ac:dyDescent="0.75">
      <c r="A4178" s="31">
        <v>762</v>
      </c>
      <c r="B4178" s="32" t="s">
        <v>4191</v>
      </c>
      <c r="C4178" s="33">
        <v>45518</v>
      </c>
      <c r="D4178" s="34">
        <v>0.4861111111111111</v>
      </c>
      <c r="E4178" s="35" t="str">
        <f t="shared" si="260"/>
        <v>Morning</v>
      </c>
      <c r="F4178" s="36">
        <v>3.17</v>
      </c>
      <c r="G4178" s="36" t="str">
        <f t="shared" si="261"/>
        <v>Medium</v>
      </c>
      <c r="H4178" s="36" t="s">
        <v>10</v>
      </c>
      <c r="I4178" s="37">
        <v>33703</v>
      </c>
      <c r="J4178" s="32">
        <f t="shared" ca="1" si="263"/>
        <v>33</v>
      </c>
      <c r="K4178" s="37" t="str">
        <f t="shared" ca="1" si="262"/>
        <v>25+</v>
      </c>
      <c r="L4178" s="36" t="s">
        <v>11</v>
      </c>
      <c r="M4178" s="36">
        <v>0</v>
      </c>
      <c r="N4178" s="36">
        <v>1</v>
      </c>
      <c r="O4178" s="38">
        <v>45576</v>
      </c>
    </row>
    <row r="4179" spans="1:15" x14ac:dyDescent="0.75">
      <c r="A4179" s="39">
        <v>762</v>
      </c>
      <c r="B4179" s="40" t="s">
        <v>4192</v>
      </c>
      <c r="C4179" s="41">
        <v>45518</v>
      </c>
      <c r="D4179" s="42">
        <v>0.4861111111111111</v>
      </c>
      <c r="E4179" s="43" t="str">
        <f t="shared" si="260"/>
        <v>Morning</v>
      </c>
      <c r="F4179" s="44">
        <v>3.17</v>
      </c>
      <c r="G4179" s="44" t="str">
        <f t="shared" si="261"/>
        <v>Medium</v>
      </c>
      <c r="H4179" s="44" t="s">
        <v>10</v>
      </c>
      <c r="I4179" s="45">
        <v>34194</v>
      </c>
      <c r="J4179" s="40">
        <f t="shared" ca="1" si="263"/>
        <v>32</v>
      </c>
      <c r="K4179" s="45" t="str">
        <f t="shared" ca="1" si="262"/>
        <v>25+</v>
      </c>
      <c r="L4179" s="44" t="s">
        <v>11</v>
      </c>
      <c r="M4179" s="44">
        <v>0</v>
      </c>
      <c r="N4179" s="44">
        <v>1</v>
      </c>
      <c r="O4179" s="46">
        <v>45576</v>
      </c>
    </row>
    <row r="4180" spans="1:15" x14ac:dyDescent="0.75">
      <c r="A4180" s="31">
        <v>762</v>
      </c>
      <c r="B4180" s="32" t="s">
        <v>4193</v>
      </c>
      <c r="C4180" s="33">
        <v>45519</v>
      </c>
      <c r="D4180" s="34">
        <v>0.54861111111111116</v>
      </c>
      <c r="E4180" s="35" t="str">
        <f t="shared" si="260"/>
        <v>Afternoon</v>
      </c>
      <c r="F4180" s="36">
        <v>4.67</v>
      </c>
      <c r="G4180" s="36" t="str">
        <f t="shared" si="261"/>
        <v>Long</v>
      </c>
      <c r="H4180" s="36" t="s">
        <v>10</v>
      </c>
      <c r="I4180" s="37">
        <v>24784</v>
      </c>
      <c r="J4180" s="32">
        <f t="shared" ca="1" si="263"/>
        <v>57</v>
      </c>
      <c r="K4180" s="37" t="str">
        <f t="shared" ca="1" si="262"/>
        <v>25+</v>
      </c>
      <c r="L4180" s="36" t="s">
        <v>10</v>
      </c>
      <c r="M4180" s="36">
        <v>0</v>
      </c>
      <c r="N4180" s="36">
        <v>1</v>
      </c>
      <c r="O4180" s="38">
        <v>45576</v>
      </c>
    </row>
    <row r="4181" spans="1:15" x14ac:dyDescent="0.75">
      <c r="A4181" s="39">
        <v>762</v>
      </c>
      <c r="B4181" s="40" t="s">
        <v>4194</v>
      </c>
      <c r="C4181" s="41">
        <v>45520</v>
      </c>
      <c r="D4181" s="42">
        <v>0.51736111111111116</v>
      </c>
      <c r="E4181" s="43" t="str">
        <f t="shared" si="260"/>
        <v>Afternoon</v>
      </c>
      <c r="F4181" s="44">
        <v>3.92</v>
      </c>
      <c r="G4181" s="44" t="str">
        <f t="shared" si="261"/>
        <v>Medium</v>
      </c>
      <c r="H4181" s="44" t="s">
        <v>10</v>
      </c>
      <c r="I4181" s="45">
        <v>37722</v>
      </c>
      <c r="J4181" s="40">
        <f t="shared" ca="1" si="263"/>
        <v>22</v>
      </c>
      <c r="K4181" s="45" t="str">
        <f t="shared" ca="1" si="262"/>
        <v>18-24 (Young Drivers)</v>
      </c>
      <c r="L4181" s="44" t="s">
        <v>10</v>
      </c>
      <c r="M4181" s="44">
        <v>0</v>
      </c>
      <c r="N4181" s="44">
        <v>1</v>
      </c>
      <c r="O4181" s="46">
        <v>45576</v>
      </c>
    </row>
    <row r="4182" spans="1:15" x14ac:dyDescent="0.75">
      <c r="A4182" s="31">
        <v>762</v>
      </c>
      <c r="B4182" s="32" t="s">
        <v>4195</v>
      </c>
      <c r="C4182" s="33">
        <v>45523</v>
      </c>
      <c r="D4182" s="34">
        <v>0.625</v>
      </c>
      <c r="E4182" s="35" t="str">
        <f t="shared" si="260"/>
        <v>Afternoon</v>
      </c>
      <c r="F4182" s="36">
        <v>7</v>
      </c>
      <c r="G4182" s="36" t="str">
        <f t="shared" si="261"/>
        <v>Long</v>
      </c>
      <c r="H4182" s="36" t="s">
        <v>10</v>
      </c>
      <c r="I4182" s="37">
        <v>29625</v>
      </c>
      <c r="J4182" s="32">
        <f t="shared" ca="1" si="263"/>
        <v>44</v>
      </c>
      <c r="K4182" s="37" t="str">
        <f t="shared" ca="1" si="262"/>
        <v>25+</v>
      </c>
      <c r="L4182" s="36" t="s">
        <v>11</v>
      </c>
      <c r="M4182" s="36">
        <v>0</v>
      </c>
      <c r="N4182" s="36">
        <v>1</v>
      </c>
      <c r="O4182" s="38">
        <v>45576</v>
      </c>
    </row>
    <row r="4183" spans="1:15" x14ac:dyDescent="0.75">
      <c r="A4183" s="39">
        <v>762</v>
      </c>
      <c r="B4183" s="40" t="s">
        <v>4196</v>
      </c>
      <c r="C4183" s="41">
        <v>45523</v>
      </c>
      <c r="D4183" s="42">
        <v>0.63888888888888884</v>
      </c>
      <c r="E4183" s="43" t="str">
        <f t="shared" si="260"/>
        <v>Afternoon</v>
      </c>
      <c r="F4183" s="44">
        <v>6.83</v>
      </c>
      <c r="G4183" s="44" t="str">
        <f t="shared" si="261"/>
        <v>Long</v>
      </c>
      <c r="H4183" s="44" t="s">
        <v>10</v>
      </c>
      <c r="I4183" s="45">
        <v>38197</v>
      </c>
      <c r="J4183" s="40">
        <f t="shared" ca="1" si="263"/>
        <v>21</v>
      </c>
      <c r="K4183" s="45" t="str">
        <f t="shared" ca="1" si="262"/>
        <v>18-24 (Young Drivers)</v>
      </c>
      <c r="L4183" s="44" t="s">
        <v>10</v>
      </c>
      <c r="M4183" s="44">
        <v>0</v>
      </c>
      <c r="N4183" s="44">
        <v>1</v>
      </c>
      <c r="O4183" s="46">
        <v>45576</v>
      </c>
    </row>
    <row r="4184" spans="1:15" x14ac:dyDescent="0.75">
      <c r="A4184" s="31">
        <v>762</v>
      </c>
      <c r="B4184" s="32" t="s">
        <v>4197</v>
      </c>
      <c r="C4184" s="33">
        <v>45523</v>
      </c>
      <c r="D4184" s="34">
        <v>0.63888888888888884</v>
      </c>
      <c r="E4184" s="35" t="str">
        <f t="shared" si="260"/>
        <v>Afternoon</v>
      </c>
      <c r="F4184" s="36">
        <v>6.83</v>
      </c>
      <c r="G4184" s="36" t="str">
        <f t="shared" si="261"/>
        <v>Long</v>
      </c>
      <c r="H4184" s="36" t="s">
        <v>10</v>
      </c>
      <c r="I4184" s="37">
        <v>31691</v>
      </c>
      <c r="J4184" s="32">
        <f t="shared" ca="1" si="263"/>
        <v>38</v>
      </c>
      <c r="K4184" s="37" t="str">
        <f t="shared" ca="1" si="262"/>
        <v>25+</v>
      </c>
      <c r="L4184" s="36" t="s">
        <v>10</v>
      </c>
      <c r="M4184" s="36">
        <v>0</v>
      </c>
      <c r="N4184" s="36">
        <v>1</v>
      </c>
      <c r="O4184" s="38">
        <v>45576</v>
      </c>
    </row>
    <row r="4185" spans="1:15" x14ac:dyDescent="0.75">
      <c r="A4185" s="39">
        <v>762</v>
      </c>
      <c r="B4185" s="40" t="s">
        <v>4198</v>
      </c>
      <c r="C4185" s="41">
        <v>45524</v>
      </c>
      <c r="D4185" s="42">
        <v>0.55555555555555558</v>
      </c>
      <c r="E4185" s="43" t="str">
        <f t="shared" si="260"/>
        <v>Afternoon</v>
      </c>
      <c r="F4185" s="44">
        <v>4.83</v>
      </c>
      <c r="G4185" s="44" t="str">
        <f t="shared" si="261"/>
        <v>Long</v>
      </c>
      <c r="H4185" s="44" t="s">
        <v>10</v>
      </c>
      <c r="I4185" s="45">
        <v>31551</v>
      </c>
      <c r="J4185" s="40">
        <f t="shared" ca="1" si="263"/>
        <v>39</v>
      </c>
      <c r="K4185" s="45" t="str">
        <f t="shared" ca="1" si="262"/>
        <v>25+</v>
      </c>
      <c r="L4185" s="44" t="s">
        <v>10</v>
      </c>
      <c r="M4185" s="44">
        <v>0</v>
      </c>
      <c r="N4185" s="44">
        <v>1</v>
      </c>
      <c r="O4185" s="46">
        <v>45576</v>
      </c>
    </row>
    <row r="4186" spans="1:15" x14ac:dyDescent="0.75">
      <c r="A4186" s="31">
        <v>762</v>
      </c>
      <c r="B4186" s="32" t="s">
        <v>4199</v>
      </c>
      <c r="C4186" s="33">
        <v>45525</v>
      </c>
      <c r="D4186" s="34">
        <v>0.70138888888888884</v>
      </c>
      <c r="E4186" s="35" t="str">
        <f t="shared" si="260"/>
        <v>Afternoon</v>
      </c>
      <c r="F4186" s="36">
        <v>8.83</v>
      </c>
      <c r="G4186" s="36" t="str">
        <f t="shared" si="261"/>
        <v>Long</v>
      </c>
      <c r="H4186" s="36" t="s">
        <v>9</v>
      </c>
      <c r="I4186" s="37">
        <v>39615</v>
      </c>
      <c r="J4186" s="32">
        <f t="shared" ca="1" si="263"/>
        <v>17</v>
      </c>
      <c r="K4186" s="37" t="str">
        <f t="shared" ca="1" si="262"/>
        <v>17 (Car/Motorcycle)</v>
      </c>
      <c r="L4186" s="36" t="s">
        <v>11</v>
      </c>
      <c r="M4186" s="36">
        <v>0</v>
      </c>
      <c r="N4186" s="36">
        <v>1</v>
      </c>
      <c r="O4186" s="38">
        <v>45576</v>
      </c>
    </row>
    <row r="4187" spans="1:15" x14ac:dyDescent="0.75">
      <c r="A4187" s="39">
        <v>762</v>
      </c>
      <c r="B4187" s="40" t="s">
        <v>4200</v>
      </c>
      <c r="C4187" s="41">
        <v>45525</v>
      </c>
      <c r="D4187" s="42">
        <v>0.70138888888888884</v>
      </c>
      <c r="E4187" s="43" t="str">
        <f t="shared" si="260"/>
        <v>Afternoon</v>
      </c>
      <c r="F4187" s="44">
        <v>8.83</v>
      </c>
      <c r="G4187" s="44" t="str">
        <f t="shared" si="261"/>
        <v>Long</v>
      </c>
      <c r="H4187" s="44" t="s">
        <v>9</v>
      </c>
      <c r="I4187" s="45">
        <v>39453</v>
      </c>
      <c r="J4187" s="40">
        <f t="shared" ca="1" si="263"/>
        <v>17</v>
      </c>
      <c r="K4187" s="45" t="str">
        <f t="shared" ca="1" si="262"/>
        <v>17 (Car/Motorcycle)</v>
      </c>
      <c r="L4187" s="44" t="s">
        <v>10</v>
      </c>
      <c r="M4187" s="44">
        <v>0</v>
      </c>
      <c r="N4187" s="44">
        <v>1</v>
      </c>
      <c r="O4187" s="46">
        <v>45576</v>
      </c>
    </row>
    <row r="4188" spans="1:15" x14ac:dyDescent="0.75">
      <c r="A4188" s="31">
        <v>762</v>
      </c>
      <c r="B4188" s="32" t="s">
        <v>4201</v>
      </c>
      <c r="C4188" s="33">
        <v>45528</v>
      </c>
      <c r="D4188" s="34">
        <v>0.625</v>
      </c>
      <c r="E4188" s="35" t="str">
        <f t="shared" si="260"/>
        <v>Afternoon</v>
      </c>
      <c r="F4188" s="36">
        <v>7</v>
      </c>
      <c r="G4188" s="36" t="str">
        <f t="shared" si="261"/>
        <v>Long</v>
      </c>
      <c r="H4188" s="36" t="s">
        <v>9</v>
      </c>
      <c r="I4188" s="37">
        <v>23271</v>
      </c>
      <c r="J4188" s="32">
        <f t="shared" ca="1" si="263"/>
        <v>62</v>
      </c>
      <c r="K4188" s="37" t="str">
        <f t="shared" ca="1" si="262"/>
        <v>25+</v>
      </c>
      <c r="L4188" s="36" t="s">
        <v>10</v>
      </c>
      <c r="M4188" s="36">
        <v>0</v>
      </c>
      <c r="N4188" s="36">
        <v>1</v>
      </c>
      <c r="O4188" s="38">
        <v>45576</v>
      </c>
    </row>
    <row r="4189" spans="1:15" x14ac:dyDescent="0.75">
      <c r="A4189" s="39">
        <v>762</v>
      </c>
      <c r="B4189" s="40" t="s">
        <v>4202</v>
      </c>
      <c r="C4189" s="41">
        <v>45528</v>
      </c>
      <c r="D4189" s="42">
        <v>0.625</v>
      </c>
      <c r="E4189" s="43" t="str">
        <f t="shared" si="260"/>
        <v>Afternoon</v>
      </c>
      <c r="F4189" s="44">
        <v>7</v>
      </c>
      <c r="G4189" s="44" t="str">
        <f t="shared" si="261"/>
        <v>Long</v>
      </c>
      <c r="H4189" s="44" t="s">
        <v>9</v>
      </c>
      <c r="I4189" s="45">
        <v>33092</v>
      </c>
      <c r="J4189" s="40">
        <f t="shared" ca="1" si="263"/>
        <v>35</v>
      </c>
      <c r="K4189" s="45" t="str">
        <f t="shared" ca="1" si="262"/>
        <v>25+</v>
      </c>
      <c r="L4189" s="44" t="s">
        <v>10</v>
      </c>
      <c r="M4189" s="44">
        <v>0</v>
      </c>
      <c r="N4189" s="44">
        <v>1</v>
      </c>
      <c r="O4189" s="46">
        <v>45576</v>
      </c>
    </row>
    <row r="4190" spans="1:15" x14ac:dyDescent="0.75">
      <c r="A4190" s="31">
        <v>762</v>
      </c>
      <c r="B4190" s="32" t="s">
        <v>4203</v>
      </c>
      <c r="C4190" s="33">
        <v>45531</v>
      </c>
      <c r="D4190" s="34">
        <v>0.5</v>
      </c>
      <c r="E4190" s="35" t="str">
        <f t="shared" si="260"/>
        <v>Afternoon</v>
      </c>
      <c r="F4190" s="36">
        <v>3.5</v>
      </c>
      <c r="G4190" s="36" t="str">
        <f t="shared" si="261"/>
        <v>Medium</v>
      </c>
      <c r="H4190" s="36" t="s">
        <v>10</v>
      </c>
      <c r="I4190" s="37">
        <v>38454</v>
      </c>
      <c r="J4190" s="32">
        <f t="shared" ca="1" si="263"/>
        <v>20</v>
      </c>
      <c r="K4190" s="37" t="str">
        <f t="shared" ca="1" si="262"/>
        <v>18-24 (Young Drivers)</v>
      </c>
      <c r="L4190" s="36" t="s">
        <v>10</v>
      </c>
      <c r="M4190" s="36">
        <v>0</v>
      </c>
      <c r="N4190" s="36">
        <v>1</v>
      </c>
      <c r="O4190" s="38">
        <v>45576</v>
      </c>
    </row>
    <row r="4191" spans="1:15" x14ac:dyDescent="0.75">
      <c r="A4191" s="39">
        <v>762</v>
      </c>
      <c r="B4191" s="40" t="s">
        <v>4204</v>
      </c>
      <c r="C4191" s="41">
        <v>45533</v>
      </c>
      <c r="D4191" s="42">
        <v>0.55555555555555558</v>
      </c>
      <c r="E4191" s="43" t="str">
        <f t="shared" si="260"/>
        <v>Afternoon</v>
      </c>
      <c r="F4191" s="44">
        <v>4.83</v>
      </c>
      <c r="G4191" s="44" t="str">
        <f t="shared" si="261"/>
        <v>Long</v>
      </c>
      <c r="H4191" s="44" t="s">
        <v>10</v>
      </c>
      <c r="I4191" s="45">
        <v>24797</v>
      </c>
      <c r="J4191" s="40">
        <f t="shared" ca="1" si="263"/>
        <v>57</v>
      </c>
      <c r="K4191" s="45" t="str">
        <f t="shared" ca="1" si="262"/>
        <v>25+</v>
      </c>
      <c r="L4191" s="44" t="s">
        <v>10</v>
      </c>
      <c r="M4191" s="44">
        <v>0</v>
      </c>
      <c r="N4191" s="44">
        <v>1</v>
      </c>
      <c r="O4191" s="46">
        <v>45576</v>
      </c>
    </row>
    <row r="4192" spans="1:15" x14ac:dyDescent="0.75">
      <c r="A4192" s="31">
        <v>762</v>
      </c>
      <c r="B4192" s="32" t="s">
        <v>4205</v>
      </c>
      <c r="C4192" s="33">
        <v>45533</v>
      </c>
      <c r="D4192" s="34">
        <v>0.70833333333333337</v>
      </c>
      <c r="E4192" s="35" t="str">
        <f t="shared" si="260"/>
        <v>Afternoon</v>
      </c>
      <c r="F4192" s="36">
        <v>8.5</v>
      </c>
      <c r="G4192" s="36" t="str">
        <f t="shared" si="261"/>
        <v>Long</v>
      </c>
      <c r="H4192" s="36" t="s">
        <v>10</v>
      </c>
      <c r="I4192" s="37">
        <v>21753</v>
      </c>
      <c r="J4192" s="32">
        <f t="shared" ca="1" si="263"/>
        <v>66</v>
      </c>
      <c r="K4192" s="37" t="str">
        <f t="shared" ca="1" si="262"/>
        <v>25+</v>
      </c>
      <c r="L4192" s="36" t="s">
        <v>10</v>
      </c>
      <c r="M4192" s="36">
        <v>0</v>
      </c>
      <c r="N4192" s="36">
        <v>1</v>
      </c>
      <c r="O4192" s="38">
        <v>45576</v>
      </c>
    </row>
    <row r="4193" spans="1:15" x14ac:dyDescent="0.75">
      <c r="A4193" s="39">
        <v>762</v>
      </c>
      <c r="B4193" s="40" t="s">
        <v>4206</v>
      </c>
      <c r="C4193" s="41">
        <v>45533</v>
      </c>
      <c r="D4193" s="42">
        <v>0.70833333333333337</v>
      </c>
      <c r="E4193" s="43" t="str">
        <f t="shared" si="260"/>
        <v>Afternoon</v>
      </c>
      <c r="F4193" s="44">
        <v>8.5</v>
      </c>
      <c r="G4193" s="44" t="str">
        <f t="shared" si="261"/>
        <v>Long</v>
      </c>
      <c r="H4193" s="44" t="s">
        <v>10</v>
      </c>
      <c r="I4193" s="45">
        <v>23931</v>
      </c>
      <c r="J4193" s="40">
        <f t="shared" ca="1" si="263"/>
        <v>60</v>
      </c>
      <c r="K4193" s="45" t="str">
        <f t="shared" ca="1" si="262"/>
        <v>25+</v>
      </c>
      <c r="L4193" s="44" t="s">
        <v>10</v>
      </c>
      <c r="M4193" s="44">
        <v>0</v>
      </c>
      <c r="N4193" s="44">
        <v>1</v>
      </c>
      <c r="O4193" s="46">
        <v>45576</v>
      </c>
    </row>
    <row r="4194" spans="1:15" x14ac:dyDescent="0.75">
      <c r="A4194" s="31">
        <v>762</v>
      </c>
      <c r="B4194" s="32" t="s">
        <v>4207</v>
      </c>
      <c r="C4194" s="33">
        <v>45535</v>
      </c>
      <c r="D4194" s="34">
        <v>0.63541666666666663</v>
      </c>
      <c r="E4194" s="35" t="str">
        <f t="shared" si="260"/>
        <v>Afternoon</v>
      </c>
      <c r="F4194" s="36">
        <v>6.75</v>
      </c>
      <c r="G4194" s="36" t="str">
        <f t="shared" si="261"/>
        <v>Long</v>
      </c>
      <c r="H4194" s="36" t="s">
        <v>10</v>
      </c>
      <c r="I4194" s="37">
        <v>30433</v>
      </c>
      <c r="J4194" s="32">
        <f t="shared" ca="1" si="263"/>
        <v>42</v>
      </c>
      <c r="K4194" s="37" t="str">
        <f t="shared" ca="1" si="262"/>
        <v>25+</v>
      </c>
      <c r="L4194" s="36" t="s">
        <v>10</v>
      </c>
      <c r="M4194" s="36">
        <v>0</v>
      </c>
      <c r="N4194" s="36">
        <v>1</v>
      </c>
      <c r="O4194" s="38">
        <v>45576</v>
      </c>
    </row>
    <row r="4195" spans="1:15" x14ac:dyDescent="0.75">
      <c r="A4195" s="39">
        <v>762</v>
      </c>
      <c r="B4195" s="40" t="s">
        <v>4208</v>
      </c>
      <c r="C4195" s="41">
        <v>45535</v>
      </c>
      <c r="D4195" s="42">
        <v>0.63541666666666663</v>
      </c>
      <c r="E4195" s="43" t="str">
        <f t="shared" si="260"/>
        <v>Afternoon</v>
      </c>
      <c r="F4195" s="44">
        <v>6.75</v>
      </c>
      <c r="G4195" s="44" t="str">
        <f t="shared" si="261"/>
        <v>Long</v>
      </c>
      <c r="H4195" s="44" t="s">
        <v>9</v>
      </c>
      <c r="I4195" s="45">
        <v>32414</v>
      </c>
      <c r="J4195" s="40">
        <f t="shared" ca="1" si="263"/>
        <v>36</v>
      </c>
      <c r="K4195" s="45" t="str">
        <f t="shared" ca="1" si="262"/>
        <v>25+</v>
      </c>
      <c r="L4195" s="44" t="s">
        <v>10</v>
      </c>
      <c r="M4195" s="44">
        <v>0</v>
      </c>
      <c r="N4195" s="44">
        <v>1</v>
      </c>
      <c r="O4195" s="46">
        <v>45576</v>
      </c>
    </row>
    <row r="4196" spans="1:15" x14ac:dyDescent="0.75">
      <c r="A4196" s="31">
        <v>762</v>
      </c>
      <c r="B4196" s="32" t="s">
        <v>4209</v>
      </c>
      <c r="C4196" s="33">
        <v>45537</v>
      </c>
      <c r="D4196" s="34">
        <v>0.625</v>
      </c>
      <c r="E4196" s="35" t="str">
        <f t="shared" si="260"/>
        <v>Afternoon</v>
      </c>
      <c r="F4196" s="36">
        <v>6.5</v>
      </c>
      <c r="G4196" s="36" t="str">
        <f t="shared" si="261"/>
        <v>Long</v>
      </c>
      <c r="H4196" s="36" t="s">
        <v>10</v>
      </c>
      <c r="I4196" s="37">
        <v>35281</v>
      </c>
      <c r="J4196" s="32">
        <f t="shared" ca="1" si="263"/>
        <v>29</v>
      </c>
      <c r="K4196" s="37" t="str">
        <f t="shared" ca="1" si="262"/>
        <v>25+</v>
      </c>
      <c r="L4196" s="36" t="s">
        <v>10</v>
      </c>
      <c r="M4196" s="36">
        <v>0</v>
      </c>
      <c r="N4196" s="36">
        <v>1</v>
      </c>
      <c r="O4196" s="38">
        <v>45576</v>
      </c>
    </row>
    <row r="4197" spans="1:15" x14ac:dyDescent="0.75">
      <c r="A4197" s="39">
        <v>762</v>
      </c>
      <c r="B4197" s="40" t="s">
        <v>4210</v>
      </c>
      <c r="C4197" s="41">
        <v>45539</v>
      </c>
      <c r="D4197" s="42">
        <v>0.55555555555555558</v>
      </c>
      <c r="E4197" s="43" t="str">
        <f t="shared" si="260"/>
        <v>Afternoon</v>
      </c>
      <c r="F4197" s="44">
        <v>4.83</v>
      </c>
      <c r="G4197" s="44" t="str">
        <f t="shared" si="261"/>
        <v>Long</v>
      </c>
      <c r="H4197" s="44" t="s">
        <v>9</v>
      </c>
      <c r="I4197" s="45">
        <v>34676</v>
      </c>
      <c r="J4197" s="40">
        <f t="shared" ca="1" si="263"/>
        <v>30</v>
      </c>
      <c r="K4197" s="45" t="str">
        <f t="shared" ca="1" si="262"/>
        <v>25+</v>
      </c>
      <c r="L4197" s="44" t="s">
        <v>11</v>
      </c>
      <c r="M4197" s="44">
        <v>0</v>
      </c>
      <c r="N4197" s="44">
        <v>0</v>
      </c>
      <c r="O4197" s="46">
        <v>45576</v>
      </c>
    </row>
    <row r="4198" spans="1:15" x14ac:dyDescent="0.75">
      <c r="A4198" s="31">
        <v>762</v>
      </c>
      <c r="B4198" s="32" t="s">
        <v>4211</v>
      </c>
      <c r="C4198" s="33">
        <v>45541</v>
      </c>
      <c r="D4198" s="34">
        <v>0.58333333333333337</v>
      </c>
      <c r="E4198" s="35" t="str">
        <f t="shared" si="260"/>
        <v>Afternoon</v>
      </c>
      <c r="F4198" s="36">
        <v>5.5</v>
      </c>
      <c r="G4198" s="36" t="str">
        <f t="shared" si="261"/>
        <v>Long</v>
      </c>
      <c r="H4198" s="36" t="s">
        <v>9</v>
      </c>
      <c r="I4198" s="37">
        <v>37854</v>
      </c>
      <c r="J4198" s="32">
        <f t="shared" ca="1" si="263"/>
        <v>22</v>
      </c>
      <c r="K4198" s="37" t="str">
        <f t="shared" ca="1" si="262"/>
        <v>18-24 (Young Drivers)</v>
      </c>
      <c r="L4198" s="36" t="s">
        <v>10</v>
      </c>
      <c r="M4198" s="36">
        <v>0</v>
      </c>
      <c r="N4198" s="36">
        <v>1</v>
      </c>
      <c r="O4198" s="38">
        <v>45576</v>
      </c>
    </row>
    <row r="4199" spans="1:15" x14ac:dyDescent="0.75">
      <c r="A4199" s="39">
        <v>762</v>
      </c>
      <c r="B4199" s="40" t="s">
        <v>4212</v>
      </c>
      <c r="C4199" s="41">
        <v>45541</v>
      </c>
      <c r="D4199" s="42">
        <v>0.66666666666666663</v>
      </c>
      <c r="E4199" s="43" t="str">
        <f t="shared" si="260"/>
        <v>Afternoon</v>
      </c>
      <c r="F4199" s="44">
        <v>7.5</v>
      </c>
      <c r="G4199" s="44" t="str">
        <f t="shared" si="261"/>
        <v>Long</v>
      </c>
      <c r="H4199" s="44" t="s">
        <v>9</v>
      </c>
      <c r="I4199" s="45">
        <v>28949</v>
      </c>
      <c r="J4199" s="40">
        <f t="shared" ca="1" si="263"/>
        <v>46</v>
      </c>
      <c r="K4199" s="45" t="str">
        <f t="shared" ca="1" si="262"/>
        <v>25+</v>
      </c>
      <c r="L4199" s="44" t="s">
        <v>11</v>
      </c>
      <c r="M4199" s="44">
        <v>0</v>
      </c>
      <c r="N4199" s="44">
        <v>1</v>
      </c>
      <c r="O4199" s="46">
        <v>45576</v>
      </c>
    </row>
    <row r="4200" spans="1:15" x14ac:dyDescent="0.75">
      <c r="A4200" s="31">
        <v>762</v>
      </c>
      <c r="B4200" s="32" t="s">
        <v>4213</v>
      </c>
      <c r="C4200" s="33">
        <v>45541</v>
      </c>
      <c r="D4200" s="34">
        <v>0.66666666666666663</v>
      </c>
      <c r="E4200" s="35" t="str">
        <f t="shared" si="260"/>
        <v>Afternoon</v>
      </c>
      <c r="F4200" s="36">
        <v>7.5</v>
      </c>
      <c r="G4200" s="36" t="str">
        <f t="shared" si="261"/>
        <v>Long</v>
      </c>
      <c r="H4200" s="36" t="s">
        <v>10</v>
      </c>
      <c r="I4200" s="37">
        <v>25545</v>
      </c>
      <c r="J4200" s="32">
        <f t="shared" ca="1" si="263"/>
        <v>55</v>
      </c>
      <c r="K4200" s="37" t="str">
        <f t="shared" ca="1" si="262"/>
        <v>25+</v>
      </c>
      <c r="L4200" s="36" t="s">
        <v>10</v>
      </c>
      <c r="M4200" s="36">
        <v>0</v>
      </c>
      <c r="N4200" s="36">
        <v>1</v>
      </c>
      <c r="O4200" s="38">
        <v>45576</v>
      </c>
    </row>
    <row r="4201" spans="1:15" x14ac:dyDescent="0.75">
      <c r="A4201" s="39">
        <v>762</v>
      </c>
      <c r="B4201" s="40" t="s">
        <v>4214</v>
      </c>
      <c r="C4201" s="41">
        <v>45544</v>
      </c>
      <c r="D4201" s="42">
        <v>0.67361111111111116</v>
      </c>
      <c r="E4201" s="43" t="str">
        <f t="shared" si="260"/>
        <v>Afternoon</v>
      </c>
      <c r="F4201" s="44">
        <v>7.67</v>
      </c>
      <c r="G4201" s="44" t="str">
        <f t="shared" si="261"/>
        <v>Long</v>
      </c>
      <c r="H4201" s="44" t="s">
        <v>10</v>
      </c>
      <c r="I4201" s="45">
        <v>37227</v>
      </c>
      <c r="J4201" s="40">
        <f t="shared" ca="1" si="263"/>
        <v>23</v>
      </c>
      <c r="K4201" s="45" t="str">
        <f t="shared" ca="1" si="262"/>
        <v>18-24 (Young Drivers)</v>
      </c>
      <c r="L4201" s="44" t="s">
        <v>10</v>
      </c>
      <c r="M4201" s="44">
        <v>0</v>
      </c>
      <c r="N4201" s="44">
        <v>1</v>
      </c>
      <c r="O4201" s="46">
        <v>45576</v>
      </c>
    </row>
    <row r="4202" spans="1:15" x14ac:dyDescent="0.75">
      <c r="A4202" s="31">
        <v>762</v>
      </c>
      <c r="B4202" s="32" t="s">
        <v>4215</v>
      </c>
      <c r="C4202" s="33">
        <v>45544</v>
      </c>
      <c r="D4202" s="34">
        <v>0.67361111111111116</v>
      </c>
      <c r="E4202" s="35" t="str">
        <f t="shared" si="260"/>
        <v>Afternoon</v>
      </c>
      <c r="F4202" s="36">
        <v>7.67</v>
      </c>
      <c r="G4202" s="36" t="str">
        <f t="shared" si="261"/>
        <v>Long</v>
      </c>
      <c r="H4202" s="36" t="s">
        <v>10</v>
      </c>
      <c r="I4202" s="37">
        <v>36854</v>
      </c>
      <c r="J4202" s="32">
        <f t="shared" ca="1" si="263"/>
        <v>24</v>
      </c>
      <c r="K4202" s="37" t="str">
        <f t="shared" ca="1" si="262"/>
        <v>18-24 (Young Drivers)</v>
      </c>
      <c r="L4202" s="36" t="s">
        <v>10</v>
      </c>
      <c r="M4202" s="36">
        <v>0</v>
      </c>
      <c r="N4202" s="36">
        <v>1</v>
      </c>
      <c r="O4202" s="38">
        <v>45576</v>
      </c>
    </row>
    <row r="4203" spans="1:15" x14ac:dyDescent="0.75">
      <c r="A4203" s="39">
        <v>762</v>
      </c>
      <c r="B4203" s="40" t="s">
        <v>4216</v>
      </c>
      <c r="C4203" s="41">
        <v>45545</v>
      </c>
      <c r="D4203" s="42">
        <v>0.4861111111111111</v>
      </c>
      <c r="E4203" s="43" t="str">
        <f t="shared" si="260"/>
        <v>Morning</v>
      </c>
      <c r="F4203" s="44">
        <v>3.17</v>
      </c>
      <c r="G4203" s="44" t="str">
        <f t="shared" si="261"/>
        <v>Medium</v>
      </c>
      <c r="H4203" s="44" t="s">
        <v>10</v>
      </c>
      <c r="I4203" s="45">
        <v>37507</v>
      </c>
      <c r="J4203" s="40">
        <f t="shared" ca="1" si="263"/>
        <v>23</v>
      </c>
      <c r="K4203" s="45" t="str">
        <f t="shared" ca="1" si="262"/>
        <v>18-24 (Young Drivers)</v>
      </c>
      <c r="L4203" s="44" t="s">
        <v>10</v>
      </c>
      <c r="M4203" s="44">
        <v>0</v>
      </c>
      <c r="N4203" s="44">
        <v>1</v>
      </c>
      <c r="O4203" s="46">
        <v>45576</v>
      </c>
    </row>
    <row r="4204" spans="1:15" x14ac:dyDescent="0.75">
      <c r="A4204" s="31">
        <v>762</v>
      </c>
      <c r="B4204" s="32" t="s">
        <v>4217</v>
      </c>
      <c r="C4204" s="33">
        <v>45546</v>
      </c>
      <c r="D4204" s="34">
        <v>0.56597222222222221</v>
      </c>
      <c r="E4204" s="35" t="str">
        <f t="shared" si="260"/>
        <v>Afternoon</v>
      </c>
      <c r="F4204" s="36">
        <v>5.08</v>
      </c>
      <c r="G4204" s="36" t="str">
        <f t="shared" si="261"/>
        <v>Long</v>
      </c>
      <c r="H4204" s="36" t="s">
        <v>10</v>
      </c>
      <c r="I4204" s="37">
        <v>28901</v>
      </c>
      <c r="J4204" s="32">
        <f t="shared" ca="1" si="263"/>
        <v>46</v>
      </c>
      <c r="K4204" s="37" t="str">
        <f t="shared" ca="1" si="262"/>
        <v>25+</v>
      </c>
      <c r="L4204" s="36" t="s">
        <v>10</v>
      </c>
      <c r="M4204" s="36">
        <v>0</v>
      </c>
      <c r="N4204" s="36">
        <v>0</v>
      </c>
      <c r="O4204" s="38">
        <v>45576</v>
      </c>
    </row>
    <row r="4205" spans="1:15" x14ac:dyDescent="0.75">
      <c r="A4205" s="39">
        <v>762</v>
      </c>
      <c r="B4205" s="40" t="s">
        <v>4218</v>
      </c>
      <c r="C4205" s="41">
        <v>45546</v>
      </c>
      <c r="D4205" s="42">
        <v>0.6875</v>
      </c>
      <c r="E4205" s="43" t="str">
        <f t="shared" si="260"/>
        <v>Afternoon</v>
      </c>
      <c r="F4205" s="44">
        <v>8</v>
      </c>
      <c r="G4205" s="44" t="str">
        <f t="shared" si="261"/>
        <v>Long</v>
      </c>
      <c r="H4205" s="44" t="s">
        <v>10</v>
      </c>
      <c r="I4205" s="45">
        <v>24724</v>
      </c>
      <c r="J4205" s="40">
        <f t="shared" ca="1" si="263"/>
        <v>58</v>
      </c>
      <c r="K4205" s="45" t="str">
        <f t="shared" ca="1" si="262"/>
        <v>25+</v>
      </c>
      <c r="L4205" s="44" t="s">
        <v>10</v>
      </c>
      <c r="M4205" s="44">
        <v>0</v>
      </c>
      <c r="N4205" s="44">
        <v>1</v>
      </c>
      <c r="O4205" s="46">
        <v>45576</v>
      </c>
    </row>
    <row r="4206" spans="1:15" x14ac:dyDescent="0.75">
      <c r="A4206" s="31">
        <v>762</v>
      </c>
      <c r="B4206" s="32" t="s">
        <v>4219</v>
      </c>
      <c r="C4206" s="33">
        <v>45547</v>
      </c>
      <c r="D4206" s="34">
        <v>0.68055555555555558</v>
      </c>
      <c r="E4206" s="35" t="str">
        <f t="shared" si="260"/>
        <v>Afternoon</v>
      </c>
      <c r="F4206" s="36">
        <v>7.83</v>
      </c>
      <c r="G4206" s="36" t="str">
        <f t="shared" si="261"/>
        <v>Long</v>
      </c>
      <c r="H4206" s="36" t="s">
        <v>10</v>
      </c>
      <c r="I4206" s="37">
        <v>29252</v>
      </c>
      <c r="J4206" s="32">
        <f t="shared" ca="1" si="263"/>
        <v>45</v>
      </c>
      <c r="K4206" s="37" t="str">
        <f t="shared" ca="1" si="262"/>
        <v>25+</v>
      </c>
      <c r="L4206" s="36" t="s">
        <v>10</v>
      </c>
      <c r="M4206" s="36">
        <v>0</v>
      </c>
      <c r="N4206" s="36">
        <v>1</v>
      </c>
      <c r="O4206" s="38">
        <v>45576</v>
      </c>
    </row>
    <row r="4207" spans="1:15" x14ac:dyDescent="0.75">
      <c r="A4207" s="39">
        <v>762</v>
      </c>
      <c r="B4207" s="40" t="s">
        <v>4220</v>
      </c>
      <c r="C4207" s="41">
        <v>45547</v>
      </c>
      <c r="D4207" s="42">
        <v>0.68055555555555558</v>
      </c>
      <c r="E4207" s="43" t="str">
        <f t="shared" si="260"/>
        <v>Afternoon</v>
      </c>
      <c r="F4207" s="44">
        <v>7.0830000000000002</v>
      </c>
      <c r="G4207" s="44" t="str">
        <f t="shared" si="261"/>
        <v>Long</v>
      </c>
      <c r="H4207" s="44" t="s">
        <v>10</v>
      </c>
      <c r="I4207" s="45">
        <v>26072</v>
      </c>
      <c r="J4207" s="40">
        <f t="shared" ca="1" si="263"/>
        <v>54</v>
      </c>
      <c r="K4207" s="45" t="str">
        <f t="shared" ca="1" si="262"/>
        <v>25+</v>
      </c>
      <c r="L4207" s="44" t="s">
        <v>10</v>
      </c>
      <c r="M4207" s="44">
        <v>0</v>
      </c>
      <c r="N4207" s="44">
        <v>1</v>
      </c>
      <c r="O4207" s="46">
        <v>45576</v>
      </c>
    </row>
    <row r="4208" spans="1:15" x14ac:dyDescent="0.75">
      <c r="A4208" s="31">
        <v>762</v>
      </c>
      <c r="B4208" s="32" t="s">
        <v>4221</v>
      </c>
      <c r="C4208" s="33">
        <v>45548</v>
      </c>
      <c r="D4208" s="34">
        <v>0.51736111111111116</v>
      </c>
      <c r="E4208" s="35" t="str">
        <f t="shared" si="260"/>
        <v>Afternoon</v>
      </c>
      <c r="F4208" s="36">
        <v>3.9</v>
      </c>
      <c r="G4208" s="36" t="str">
        <f t="shared" si="261"/>
        <v>Medium</v>
      </c>
      <c r="H4208" s="36" t="s">
        <v>9</v>
      </c>
      <c r="I4208" s="37">
        <v>39653</v>
      </c>
      <c r="J4208" s="32">
        <f t="shared" ca="1" si="263"/>
        <v>17</v>
      </c>
      <c r="K4208" s="37" t="str">
        <f t="shared" ca="1" si="262"/>
        <v>17 (Car/Motorcycle)</v>
      </c>
      <c r="L4208" s="36" t="s">
        <v>10</v>
      </c>
      <c r="M4208" s="36">
        <v>0</v>
      </c>
      <c r="N4208" s="36">
        <v>1</v>
      </c>
      <c r="O4208" s="38">
        <v>45576</v>
      </c>
    </row>
    <row r="4209" spans="1:15" x14ac:dyDescent="0.75">
      <c r="A4209" s="39">
        <v>762</v>
      </c>
      <c r="B4209" s="40" t="s">
        <v>4222</v>
      </c>
      <c r="C4209" s="41">
        <v>45548</v>
      </c>
      <c r="D4209" s="42">
        <v>0.54166666666666663</v>
      </c>
      <c r="E4209" s="43" t="str">
        <f t="shared" si="260"/>
        <v>Afternoon</v>
      </c>
      <c r="F4209" s="44">
        <v>4.5</v>
      </c>
      <c r="G4209" s="44" t="str">
        <f t="shared" si="261"/>
        <v>Long</v>
      </c>
      <c r="H4209" s="44" t="s">
        <v>10</v>
      </c>
      <c r="I4209" s="45">
        <v>26450</v>
      </c>
      <c r="J4209" s="40">
        <f t="shared" ca="1" si="263"/>
        <v>53</v>
      </c>
      <c r="K4209" s="45" t="str">
        <f t="shared" ca="1" si="262"/>
        <v>25+</v>
      </c>
      <c r="L4209" s="44" t="s">
        <v>11</v>
      </c>
      <c r="M4209" s="44">
        <v>0</v>
      </c>
      <c r="N4209" s="44">
        <v>1</v>
      </c>
      <c r="O4209" s="46">
        <v>45576</v>
      </c>
    </row>
    <row r="4210" spans="1:15" x14ac:dyDescent="0.75">
      <c r="A4210" s="31">
        <v>762</v>
      </c>
      <c r="B4210" s="32" t="s">
        <v>4223</v>
      </c>
      <c r="C4210" s="33">
        <v>45551</v>
      </c>
      <c r="D4210" s="34">
        <v>0.63888888888888884</v>
      </c>
      <c r="E4210" s="35" t="str">
        <f t="shared" si="260"/>
        <v>Afternoon</v>
      </c>
      <c r="F4210" s="36">
        <v>6.83</v>
      </c>
      <c r="G4210" s="36" t="str">
        <f t="shared" si="261"/>
        <v>Long</v>
      </c>
      <c r="H4210" s="36" t="s">
        <v>9</v>
      </c>
      <c r="I4210" s="37">
        <v>34989</v>
      </c>
      <c r="J4210" s="32">
        <f t="shared" ca="1" si="263"/>
        <v>29</v>
      </c>
      <c r="K4210" s="37" t="str">
        <f t="shared" ca="1" si="262"/>
        <v>25+</v>
      </c>
      <c r="L4210" s="36" t="s">
        <v>11</v>
      </c>
      <c r="M4210" s="36">
        <v>0</v>
      </c>
      <c r="N4210" s="36">
        <v>0</v>
      </c>
      <c r="O4210" s="38">
        <v>45576</v>
      </c>
    </row>
    <row r="4211" spans="1:15" x14ac:dyDescent="0.75">
      <c r="A4211" s="39">
        <v>762</v>
      </c>
      <c r="B4211" s="40" t="s">
        <v>4224</v>
      </c>
      <c r="C4211" s="41">
        <v>45551</v>
      </c>
      <c r="D4211" s="42">
        <v>0.63888888888888884</v>
      </c>
      <c r="E4211" s="43" t="str">
        <f t="shared" si="260"/>
        <v>Afternoon</v>
      </c>
      <c r="F4211" s="44">
        <v>6.83</v>
      </c>
      <c r="G4211" s="44" t="str">
        <f t="shared" si="261"/>
        <v>Long</v>
      </c>
      <c r="H4211" s="44" t="s">
        <v>9</v>
      </c>
      <c r="I4211" s="45">
        <v>36274</v>
      </c>
      <c r="J4211" s="40">
        <f t="shared" ca="1" si="263"/>
        <v>26</v>
      </c>
      <c r="K4211" s="45" t="str">
        <f t="shared" ca="1" si="262"/>
        <v>25+</v>
      </c>
      <c r="L4211" s="44" t="s">
        <v>11</v>
      </c>
      <c r="M4211" s="44">
        <v>0</v>
      </c>
      <c r="N4211" s="44">
        <v>0</v>
      </c>
      <c r="O4211" s="46">
        <v>45576</v>
      </c>
    </row>
    <row r="4212" spans="1:15" x14ac:dyDescent="0.75">
      <c r="A4212" s="31">
        <v>762</v>
      </c>
      <c r="B4212" s="32" t="s">
        <v>4225</v>
      </c>
      <c r="C4212" s="33">
        <v>45089</v>
      </c>
      <c r="D4212" s="34">
        <v>0.61805555555555558</v>
      </c>
      <c r="E4212" s="35" t="str">
        <f t="shared" si="260"/>
        <v>Afternoon</v>
      </c>
      <c r="F4212" s="36">
        <v>6.33</v>
      </c>
      <c r="G4212" s="36" t="str">
        <f t="shared" si="261"/>
        <v>Long</v>
      </c>
      <c r="H4212" s="36" t="s">
        <v>10</v>
      </c>
      <c r="I4212" s="37">
        <v>32525</v>
      </c>
      <c r="J4212" s="32">
        <f t="shared" ca="1" si="263"/>
        <v>36</v>
      </c>
      <c r="K4212" s="37" t="str">
        <f t="shared" ca="1" si="262"/>
        <v>25+</v>
      </c>
      <c r="L4212" s="36" t="s">
        <v>10</v>
      </c>
      <c r="M4212" s="36">
        <v>1</v>
      </c>
      <c r="N4212" s="36">
        <v>1</v>
      </c>
      <c r="O4212" s="38">
        <v>45576</v>
      </c>
    </row>
    <row r="4213" spans="1:15" x14ac:dyDescent="0.75">
      <c r="A4213" s="39">
        <v>762</v>
      </c>
      <c r="B4213" s="40" t="s">
        <v>4226</v>
      </c>
      <c r="C4213" s="41">
        <v>45555</v>
      </c>
      <c r="D4213" s="42">
        <v>0.63888888888888884</v>
      </c>
      <c r="E4213" s="43" t="str">
        <f t="shared" si="260"/>
        <v>Afternoon</v>
      </c>
      <c r="F4213" s="44">
        <v>6.83</v>
      </c>
      <c r="G4213" s="44" t="str">
        <f t="shared" si="261"/>
        <v>Long</v>
      </c>
      <c r="H4213" s="44" t="s">
        <v>10</v>
      </c>
      <c r="I4213" s="45">
        <v>26487</v>
      </c>
      <c r="J4213" s="40">
        <f t="shared" ca="1" si="263"/>
        <v>53</v>
      </c>
      <c r="K4213" s="45" t="str">
        <f t="shared" ca="1" si="262"/>
        <v>25+</v>
      </c>
      <c r="L4213" s="44" t="s">
        <v>10</v>
      </c>
      <c r="M4213" s="44">
        <v>0</v>
      </c>
      <c r="N4213" s="44">
        <v>0</v>
      </c>
      <c r="O4213" s="46">
        <v>45576</v>
      </c>
    </row>
    <row r="4214" spans="1:15" x14ac:dyDescent="0.75">
      <c r="A4214" s="31">
        <v>762</v>
      </c>
      <c r="B4214" s="32" t="s">
        <v>4227</v>
      </c>
      <c r="C4214" s="33">
        <v>45555</v>
      </c>
      <c r="D4214" s="34">
        <v>0.63888888888888884</v>
      </c>
      <c r="E4214" s="35" t="str">
        <f t="shared" si="260"/>
        <v>Afternoon</v>
      </c>
      <c r="F4214" s="36">
        <v>6.83</v>
      </c>
      <c r="G4214" s="36" t="str">
        <f t="shared" si="261"/>
        <v>Long</v>
      </c>
      <c r="H4214" s="36" t="s">
        <v>10</v>
      </c>
      <c r="I4214" s="37">
        <v>38539</v>
      </c>
      <c r="J4214" s="32">
        <f t="shared" ca="1" si="263"/>
        <v>20</v>
      </c>
      <c r="K4214" s="37" t="str">
        <f t="shared" ca="1" si="262"/>
        <v>18-24 (Young Drivers)</v>
      </c>
      <c r="L4214" s="36" t="s">
        <v>10</v>
      </c>
      <c r="M4214" s="36">
        <v>0</v>
      </c>
      <c r="N4214" s="36">
        <v>0</v>
      </c>
      <c r="O4214" s="38">
        <v>45576</v>
      </c>
    </row>
    <row r="4215" spans="1:15" x14ac:dyDescent="0.75">
      <c r="A4215" s="39">
        <v>762</v>
      </c>
      <c r="B4215" s="40" t="s">
        <v>4228</v>
      </c>
      <c r="C4215" s="41">
        <v>45555</v>
      </c>
      <c r="D4215" s="42">
        <v>0.64236111111111116</v>
      </c>
      <c r="E4215" s="43" t="str">
        <f t="shared" si="260"/>
        <v>Afternoon</v>
      </c>
      <c r="F4215" s="44">
        <v>6.92</v>
      </c>
      <c r="G4215" s="44" t="str">
        <f t="shared" si="261"/>
        <v>Long</v>
      </c>
      <c r="H4215" s="44" t="s">
        <v>10</v>
      </c>
      <c r="I4215" s="45">
        <v>38542</v>
      </c>
      <c r="J4215" s="40">
        <f t="shared" ca="1" si="263"/>
        <v>20</v>
      </c>
      <c r="K4215" s="45" t="str">
        <f t="shared" ca="1" si="262"/>
        <v>18-24 (Young Drivers)</v>
      </c>
      <c r="L4215" s="44" t="s">
        <v>10</v>
      </c>
      <c r="M4215" s="44">
        <v>0</v>
      </c>
      <c r="N4215" s="44">
        <v>1</v>
      </c>
      <c r="O4215" s="46">
        <v>45576</v>
      </c>
    </row>
    <row r="4216" spans="1:15" x14ac:dyDescent="0.75">
      <c r="A4216" s="31">
        <v>762</v>
      </c>
      <c r="B4216" s="32" t="s">
        <v>4229</v>
      </c>
      <c r="C4216" s="33">
        <v>45558</v>
      </c>
      <c r="D4216" s="34">
        <v>0.64930555555555558</v>
      </c>
      <c r="E4216" s="35" t="str">
        <f t="shared" si="260"/>
        <v>Afternoon</v>
      </c>
      <c r="F4216" s="36">
        <v>7.08</v>
      </c>
      <c r="G4216" s="36" t="str">
        <f t="shared" si="261"/>
        <v>Long</v>
      </c>
      <c r="H4216" s="36" t="s">
        <v>9</v>
      </c>
      <c r="I4216" s="37">
        <v>37923</v>
      </c>
      <c r="J4216" s="32">
        <f t="shared" ca="1" si="263"/>
        <v>21</v>
      </c>
      <c r="K4216" s="37" t="str">
        <f t="shared" ca="1" si="262"/>
        <v>18-24 (Young Drivers)</v>
      </c>
      <c r="L4216" s="36" t="s">
        <v>10</v>
      </c>
      <c r="M4216" s="36">
        <v>0</v>
      </c>
      <c r="N4216" s="36">
        <v>1</v>
      </c>
      <c r="O4216" s="38">
        <v>45576</v>
      </c>
    </row>
    <row r="4217" spans="1:15" x14ac:dyDescent="0.75">
      <c r="A4217" s="39">
        <v>762</v>
      </c>
      <c r="B4217" s="40" t="s">
        <v>4230</v>
      </c>
      <c r="C4217" s="41">
        <v>45559</v>
      </c>
      <c r="D4217" s="42">
        <v>0.5</v>
      </c>
      <c r="E4217" s="43" t="str">
        <f t="shared" si="260"/>
        <v>Afternoon</v>
      </c>
      <c r="F4217" s="44">
        <v>3.5</v>
      </c>
      <c r="G4217" s="44" t="str">
        <f t="shared" si="261"/>
        <v>Medium</v>
      </c>
      <c r="H4217" s="44" t="s">
        <v>9</v>
      </c>
      <c r="I4217" s="45">
        <v>39680</v>
      </c>
      <c r="J4217" s="40">
        <f t="shared" ca="1" si="263"/>
        <v>17</v>
      </c>
      <c r="K4217" s="45" t="str">
        <f t="shared" ca="1" si="262"/>
        <v>17 (Car/Motorcycle)</v>
      </c>
      <c r="L4217" s="44" t="s">
        <v>10</v>
      </c>
      <c r="M4217" s="44">
        <v>0</v>
      </c>
      <c r="N4217" s="44">
        <v>1</v>
      </c>
      <c r="O4217" s="46">
        <v>45576</v>
      </c>
    </row>
    <row r="4218" spans="1:15" x14ac:dyDescent="0.75">
      <c r="A4218" s="31">
        <v>762</v>
      </c>
      <c r="B4218" s="32" t="s">
        <v>4231</v>
      </c>
      <c r="C4218" s="33">
        <v>45560</v>
      </c>
      <c r="D4218" s="34">
        <v>0.63194444444444442</v>
      </c>
      <c r="E4218" s="35" t="str">
        <f t="shared" si="260"/>
        <v>Afternoon</v>
      </c>
      <c r="F4218" s="36">
        <v>6.67</v>
      </c>
      <c r="G4218" s="36" t="str">
        <f t="shared" si="261"/>
        <v>Long</v>
      </c>
      <c r="H4218" s="36" t="s">
        <v>10</v>
      </c>
      <c r="I4218" s="37">
        <v>24249</v>
      </c>
      <c r="J4218" s="32">
        <f t="shared" ca="1" si="263"/>
        <v>59</v>
      </c>
      <c r="K4218" s="37" t="str">
        <f t="shared" ca="1" si="262"/>
        <v>25+</v>
      </c>
      <c r="L4218" s="36" t="s">
        <v>10</v>
      </c>
      <c r="M4218" s="36">
        <v>0</v>
      </c>
      <c r="N4218" s="36">
        <v>1</v>
      </c>
      <c r="O4218" s="38">
        <v>45576</v>
      </c>
    </row>
    <row r="4219" spans="1:15" x14ac:dyDescent="0.75">
      <c r="A4219" s="39">
        <v>762</v>
      </c>
      <c r="B4219" s="40" t="s">
        <v>4232</v>
      </c>
      <c r="C4219" s="41">
        <v>45561</v>
      </c>
      <c r="D4219" s="42">
        <v>0.58333333333333337</v>
      </c>
      <c r="E4219" s="43" t="str">
        <f t="shared" si="260"/>
        <v>Afternoon</v>
      </c>
      <c r="F4219" s="44">
        <v>5.5</v>
      </c>
      <c r="G4219" s="44" t="str">
        <f t="shared" si="261"/>
        <v>Long</v>
      </c>
      <c r="H4219" s="44" t="s">
        <v>9</v>
      </c>
      <c r="I4219" s="45">
        <v>27529</v>
      </c>
      <c r="J4219" s="40">
        <f t="shared" ca="1" si="263"/>
        <v>50</v>
      </c>
      <c r="K4219" s="45" t="str">
        <f t="shared" ca="1" si="262"/>
        <v>25+</v>
      </c>
      <c r="L4219" s="44" t="s">
        <v>10</v>
      </c>
      <c r="M4219" s="44">
        <v>0</v>
      </c>
      <c r="N4219" s="44">
        <v>1</v>
      </c>
      <c r="O4219" s="46">
        <v>45576</v>
      </c>
    </row>
    <row r="4220" spans="1:15" x14ac:dyDescent="0.75">
      <c r="A4220" s="31">
        <v>10217</v>
      </c>
      <c r="B4220" s="32" t="s">
        <v>4233</v>
      </c>
      <c r="C4220" s="33">
        <v>45565</v>
      </c>
      <c r="D4220" s="34">
        <v>0.59722222222222221</v>
      </c>
      <c r="E4220" s="35" t="str">
        <f t="shared" si="260"/>
        <v>Afternoon</v>
      </c>
      <c r="F4220" s="36">
        <v>6.25</v>
      </c>
      <c r="G4220" s="36" t="str">
        <f t="shared" si="261"/>
        <v>Long</v>
      </c>
      <c r="H4220" s="36" t="s">
        <v>9</v>
      </c>
      <c r="I4220" s="37">
        <v>39287</v>
      </c>
      <c r="J4220" s="32">
        <f t="shared" ca="1" si="263"/>
        <v>18</v>
      </c>
      <c r="K4220" s="37" t="str">
        <f t="shared" ca="1" si="262"/>
        <v>18-24 (Young Drivers)</v>
      </c>
      <c r="L4220" s="36" t="s">
        <v>10</v>
      </c>
      <c r="M4220" s="36">
        <v>0</v>
      </c>
      <c r="N4220" s="36">
        <v>0</v>
      </c>
      <c r="O4220" s="38">
        <v>45581</v>
      </c>
    </row>
    <row r="4221" spans="1:15" x14ac:dyDescent="0.75">
      <c r="A4221" s="39">
        <v>10217</v>
      </c>
      <c r="B4221" s="40" t="s">
        <v>4234</v>
      </c>
      <c r="C4221" s="41">
        <v>45565</v>
      </c>
      <c r="D4221" s="42">
        <v>0.59375</v>
      </c>
      <c r="E4221" s="43" t="str">
        <f t="shared" si="260"/>
        <v>Afternoon</v>
      </c>
      <c r="F4221" s="44">
        <v>6.25</v>
      </c>
      <c r="G4221" s="44" t="str">
        <f t="shared" si="261"/>
        <v>Long</v>
      </c>
      <c r="H4221" s="44" t="s">
        <v>10</v>
      </c>
      <c r="I4221" s="45">
        <v>22444</v>
      </c>
      <c r="J4221" s="40">
        <f t="shared" ca="1" si="263"/>
        <v>64</v>
      </c>
      <c r="K4221" s="45" t="str">
        <f t="shared" ca="1" si="262"/>
        <v>25+</v>
      </c>
      <c r="L4221" s="44" t="s">
        <v>10</v>
      </c>
      <c r="M4221" s="44">
        <v>0</v>
      </c>
      <c r="N4221" s="44">
        <v>0</v>
      </c>
      <c r="O4221" s="46">
        <v>45581</v>
      </c>
    </row>
    <row r="4222" spans="1:15" x14ac:dyDescent="0.75">
      <c r="A4222" s="31">
        <v>10217</v>
      </c>
      <c r="B4222" s="32" t="s">
        <v>4235</v>
      </c>
      <c r="C4222" s="33">
        <v>45566</v>
      </c>
      <c r="D4222" s="34">
        <v>0.57291666666666663</v>
      </c>
      <c r="E4222" s="35" t="str">
        <f t="shared" si="260"/>
        <v>Afternoon</v>
      </c>
      <c r="F4222" s="36">
        <v>5.75</v>
      </c>
      <c r="G4222" s="36" t="str">
        <f t="shared" si="261"/>
        <v>Long</v>
      </c>
      <c r="H4222" s="36" t="s">
        <v>10</v>
      </c>
      <c r="I4222" s="37">
        <v>31301</v>
      </c>
      <c r="J4222" s="32">
        <f t="shared" ca="1" si="263"/>
        <v>40</v>
      </c>
      <c r="K4222" s="37" t="str">
        <f t="shared" ca="1" si="262"/>
        <v>25+</v>
      </c>
      <c r="L4222" s="36" t="s">
        <v>10</v>
      </c>
      <c r="M4222" s="36">
        <v>0</v>
      </c>
      <c r="N4222" s="36">
        <v>0</v>
      </c>
      <c r="O4222" s="38">
        <v>45581</v>
      </c>
    </row>
    <row r="4223" spans="1:15" x14ac:dyDescent="0.75">
      <c r="A4223" s="39">
        <v>10217</v>
      </c>
      <c r="B4223" s="40" t="s">
        <v>4236</v>
      </c>
      <c r="C4223" s="41">
        <v>45566</v>
      </c>
      <c r="D4223" s="42">
        <v>0.57291666666666663</v>
      </c>
      <c r="E4223" s="43" t="str">
        <f t="shared" si="260"/>
        <v>Afternoon</v>
      </c>
      <c r="F4223" s="44">
        <v>5.75</v>
      </c>
      <c r="G4223" s="44" t="str">
        <f t="shared" si="261"/>
        <v>Long</v>
      </c>
      <c r="H4223" s="44" t="s">
        <v>9</v>
      </c>
      <c r="I4223" s="45">
        <v>39095</v>
      </c>
      <c r="J4223" s="40">
        <f t="shared" ca="1" si="263"/>
        <v>18</v>
      </c>
      <c r="K4223" s="45" t="str">
        <f t="shared" ca="1" si="262"/>
        <v>18-24 (Young Drivers)</v>
      </c>
      <c r="L4223" s="44" t="s">
        <v>10</v>
      </c>
      <c r="M4223" s="44">
        <v>0</v>
      </c>
      <c r="N4223" s="44">
        <v>0</v>
      </c>
      <c r="O4223" s="46">
        <v>45581</v>
      </c>
    </row>
    <row r="4224" spans="1:15" x14ac:dyDescent="0.75">
      <c r="A4224" s="31">
        <v>10217</v>
      </c>
      <c r="B4224" s="32" t="s">
        <v>4237</v>
      </c>
      <c r="C4224" s="33">
        <v>45566</v>
      </c>
      <c r="D4224" s="34">
        <v>0.60416666666666663</v>
      </c>
      <c r="E4224" s="35" t="str">
        <f t="shared" ref="E4224:E4287" si="264">IF(D4224&lt;TIME(12,0,0), "Morning", IF(D4224&lt;TIME(18,0,0), "Afternoon", "Evening"))</f>
        <v>Afternoon</v>
      </c>
      <c r="F4224" s="36">
        <v>6.5</v>
      </c>
      <c r="G4224" s="36" t="str">
        <f t="shared" ref="G4224:G4287" si="265">IF(F4224 &lt; 2.5, "Short",
  IF(F4224 &lt;= 4, "Medium", "Long")
)</f>
        <v>Long</v>
      </c>
      <c r="H4224" s="36" t="s">
        <v>10</v>
      </c>
      <c r="I4224" s="37">
        <v>32472</v>
      </c>
      <c r="J4224" s="32">
        <f t="shared" ca="1" si="263"/>
        <v>36</v>
      </c>
      <c r="K4224" s="37" t="str">
        <f t="shared" ref="K4224:K4287" ca="1" si="266" xml:space="preserve"> IF(J4224 &lt; 15, "Invalid (Below Minimum Age)", IF(J4224 = 15, "15 (Moped/Tractor)", IF(J4224 = 16, "16 (Light Vehicles)", IF(J4224 = 17, "17 (Car/Motorcycle)", IF(J4224 &lt;= 24, "18-24 (Young Drivers)","25+"
        )
      )
    )
  )
)</f>
        <v>25+</v>
      </c>
      <c r="L4224" s="36" t="s">
        <v>10</v>
      </c>
      <c r="M4224" s="36">
        <v>1</v>
      </c>
      <c r="N4224" s="36">
        <v>1</v>
      </c>
      <c r="O4224" s="38">
        <v>45581</v>
      </c>
    </row>
    <row r="4225" spans="1:15" x14ac:dyDescent="0.75">
      <c r="A4225" s="39">
        <v>10217</v>
      </c>
      <c r="B4225" s="40" t="s">
        <v>4238</v>
      </c>
      <c r="C4225" s="41">
        <v>45566</v>
      </c>
      <c r="D4225" s="42">
        <v>0.60416666666666663</v>
      </c>
      <c r="E4225" s="43" t="str">
        <f t="shared" si="264"/>
        <v>Afternoon</v>
      </c>
      <c r="F4225" s="44">
        <v>6.5</v>
      </c>
      <c r="G4225" s="44" t="str">
        <f t="shared" si="265"/>
        <v>Long</v>
      </c>
      <c r="H4225" s="44" t="s">
        <v>10</v>
      </c>
      <c r="I4225" s="45">
        <v>34055</v>
      </c>
      <c r="J4225" s="40">
        <f t="shared" ca="1" si="263"/>
        <v>32</v>
      </c>
      <c r="K4225" s="45" t="str">
        <f t="shared" ca="1" si="266"/>
        <v>25+</v>
      </c>
      <c r="L4225" s="44" t="s">
        <v>11</v>
      </c>
      <c r="M4225" s="44">
        <v>1</v>
      </c>
      <c r="N4225" s="44">
        <v>1</v>
      </c>
      <c r="O4225" s="46">
        <v>45581</v>
      </c>
    </row>
    <row r="4226" spans="1:15" x14ac:dyDescent="0.75">
      <c r="A4226" s="31">
        <v>10217</v>
      </c>
      <c r="B4226" s="32" t="s">
        <v>4239</v>
      </c>
      <c r="C4226" s="33">
        <v>45567</v>
      </c>
      <c r="D4226" s="34">
        <v>0.5625</v>
      </c>
      <c r="E4226" s="35" t="str">
        <f t="shared" si="264"/>
        <v>Afternoon</v>
      </c>
      <c r="F4226" s="36">
        <v>5.5</v>
      </c>
      <c r="G4226" s="36" t="str">
        <f t="shared" si="265"/>
        <v>Long</v>
      </c>
      <c r="H4226" s="36" t="s">
        <v>10</v>
      </c>
      <c r="I4226" s="37">
        <v>39712</v>
      </c>
      <c r="J4226" s="32">
        <f t="shared" ref="J4226:J4289" ca="1" si="267">IFERROR(DATEDIF(I4226, TODAY(), "Y"), 0)</f>
        <v>17</v>
      </c>
      <c r="K4226" s="37" t="str">
        <f t="shared" ca="1" si="266"/>
        <v>17 (Car/Motorcycle)</v>
      </c>
      <c r="L4226" s="36" t="s">
        <v>10</v>
      </c>
      <c r="M4226" s="36">
        <v>1</v>
      </c>
      <c r="N4226" s="36">
        <v>1</v>
      </c>
      <c r="O4226" s="38">
        <v>45581</v>
      </c>
    </row>
    <row r="4227" spans="1:15" x14ac:dyDescent="0.75">
      <c r="A4227" s="39">
        <v>10217</v>
      </c>
      <c r="B4227" s="40" t="s">
        <v>4240</v>
      </c>
      <c r="C4227" s="41">
        <v>45567</v>
      </c>
      <c r="D4227" s="42">
        <v>0.5625</v>
      </c>
      <c r="E4227" s="43" t="str">
        <f t="shared" si="264"/>
        <v>Afternoon</v>
      </c>
      <c r="F4227" s="44">
        <v>5.5</v>
      </c>
      <c r="G4227" s="44" t="str">
        <f t="shared" si="265"/>
        <v>Long</v>
      </c>
      <c r="H4227" s="44" t="s">
        <v>10</v>
      </c>
      <c r="I4227" s="45">
        <v>38426</v>
      </c>
      <c r="J4227" s="40">
        <f t="shared" ca="1" si="267"/>
        <v>20</v>
      </c>
      <c r="K4227" s="45" t="str">
        <f t="shared" ca="1" si="266"/>
        <v>18-24 (Young Drivers)</v>
      </c>
      <c r="L4227" s="44" t="s">
        <v>10</v>
      </c>
      <c r="M4227" s="44">
        <v>1</v>
      </c>
      <c r="N4227" s="44">
        <v>1</v>
      </c>
      <c r="O4227" s="46">
        <v>45581</v>
      </c>
    </row>
    <row r="4228" spans="1:15" x14ac:dyDescent="0.75">
      <c r="A4228" s="31">
        <v>10217</v>
      </c>
      <c r="B4228" s="32" t="s">
        <v>4241</v>
      </c>
      <c r="C4228" s="33">
        <v>45567</v>
      </c>
      <c r="D4228" s="34">
        <v>0.5625</v>
      </c>
      <c r="E4228" s="35" t="str">
        <f t="shared" si="264"/>
        <v>Afternoon</v>
      </c>
      <c r="F4228" s="36">
        <v>5.5</v>
      </c>
      <c r="G4228" s="36" t="str">
        <f t="shared" si="265"/>
        <v>Long</v>
      </c>
      <c r="H4228" s="36" t="s">
        <v>9</v>
      </c>
      <c r="I4228" s="37">
        <v>39723</v>
      </c>
      <c r="J4228" s="32">
        <f t="shared" ca="1" si="267"/>
        <v>16</v>
      </c>
      <c r="K4228" s="37" t="str">
        <f t="shared" ca="1" si="266"/>
        <v>16 (Light Vehicles)</v>
      </c>
      <c r="L4228" s="36" t="s">
        <v>11</v>
      </c>
      <c r="M4228" s="36">
        <v>0</v>
      </c>
      <c r="N4228" s="36">
        <v>0</v>
      </c>
      <c r="O4228" s="38">
        <v>45581</v>
      </c>
    </row>
    <row r="4229" spans="1:15" x14ac:dyDescent="0.75">
      <c r="A4229" s="39">
        <v>10217</v>
      </c>
      <c r="B4229" s="40" t="s">
        <v>4242</v>
      </c>
      <c r="C4229" s="41">
        <v>45567</v>
      </c>
      <c r="D4229" s="42">
        <v>0.5625</v>
      </c>
      <c r="E4229" s="43" t="str">
        <f t="shared" si="264"/>
        <v>Afternoon</v>
      </c>
      <c r="F4229" s="44">
        <v>5.5</v>
      </c>
      <c r="G4229" s="44" t="str">
        <f t="shared" si="265"/>
        <v>Long</v>
      </c>
      <c r="H4229" s="44" t="s">
        <v>9</v>
      </c>
      <c r="I4229" s="45">
        <v>39686</v>
      </c>
      <c r="J4229" s="40">
        <f t="shared" ca="1" si="267"/>
        <v>17</v>
      </c>
      <c r="K4229" s="45" t="str">
        <f t="shared" ca="1" si="266"/>
        <v>17 (Car/Motorcycle)</v>
      </c>
      <c r="L4229" s="44" t="s">
        <v>10</v>
      </c>
      <c r="M4229" s="44">
        <v>0</v>
      </c>
      <c r="N4229" s="44">
        <v>0</v>
      </c>
      <c r="O4229" s="46">
        <v>45581</v>
      </c>
    </row>
    <row r="4230" spans="1:15" x14ac:dyDescent="0.75">
      <c r="A4230" s="31">
        <v>10217</v>
      </c>
      <c r="B4230" s="32" t="s">
        <v>4243</v>
      </c>
      <c r="C4230" s="33">
        <v>45568</v>
      </c>
      <c r="D4230" s="34">
        <v>0.54861111111111116</v>
      </c>
      <c r="E4230" s="35" t="str">
        <f t="shared" si="264"/>
        <v>Afternoon</v>
      </c>
      <c r="F4230" s="36">
        <v>5</v>
      </c>
      <c r="G4230" s="36" t="str">
        <f t="shared" si="265"/>
        <v>Long</v>
      </c>
      <c r="H4230" s="36" t="s">
        <v>10</v>
      </c>
      <c r="I4230" s="37">
        <v>21679</v>
      </c>
      <c r="J4230" s="32">
        <f t="shared" ca="1" si="267"/>
        <v>66</v>
      </c>
      <c r="K4230" s="37" t="str">
        <f t="shared" ca="1" si="266"/>
        <v>25+</v>
      </c>
      <c r="L4230" s="36" t="s">
        <v>10</v>
      </c>
      <c r="M4230" s="36">
        <v>0</v>
      </c>
      <c r="N4230" s="36">
        <v>0</v>
      </c>
      <c r="O4230" s="38">
        <v>45581</v>
      </c>
    </row>
    <row r="4231" spans="1:15" x14ac:dyDescent="0.75">
      <c r="A4231" s="39">
        <v>10217</v>
      </c>
      <c r="B4231" s="40" t="s">
        <v>4244</v>
      </c>
      <c r="C4231" s="41">
        <v>45568</v>
      </c>
      <c r="D4231" s="42">
        <v>0.57291666666666663</v>
      </c>
      <c r="E4231" s="43" t="str">
        <f t="shared" si="264"/>
        <v>Afternoon</v>
      </c>
      <c r="F4231" s="44">
        <v>5.75</v>
      </c>
      <c r="G4231" s="44" t="str">
        <f t="shared" si="265"/>
        <v>Long</v>
      </c>
      <c r="H4231" s="44" t="s">
        <v>10</v>
      </c>
      <c r="I4231" s="45">
        <v>23574</v>
      </c>
      <c r="J4231" s="40">
        <f t="shared" ca="1" si="267"/>
        <v>61</v>
      </c>
      <c r="K4231" s="45" t="str">
        <f t="shared" ca="1" si="266"/>
        <v>25+</v>
      </c>
      <c r="L4231" s="44" t="s">
        <v>10</v>
      </c>
      <c r="M4231" s="44">
        <v>0</v>
      </c>
      <c r="N4231" s="44">
        <v>0</v>
      </c>
      <c r="O4231" s="46">
        <v>45581</v>
      </c>
    </row>
    <row r="4232" spans="1:15" x14ac:dyDescent="0.75">
      <c r="A4232" s="31">
        <v>10217</v>
      </c>
      <c r="B4232" s="32" t="s">
        <v>4245</v>
      </c>
      <c r="C4232" s="33">
        <v>45568</v>
      </c>
      <c r="D4232" s="34">
        <v>0.57291666666666663</v>
      </c>
      <c r="E4232" s="35" t="str">
        <f t="shared" si="264"/>
        <v>Afternoon</v>
      </c>
      <c r="F4232" s="36">
        <v>5.75</v>
      </c>
      <c r="G4232" s="36" t="str">
        <f t="shared" si="265"/>
        <v>Long</v>
      </c>
      <c r="H4232" s="36" t="s">
        <v>10</v>
      </c>
      <c r="I4232" s="37">
        <v>38391</v>
      </c>
      <c r="J4232" s="32">
        <f t="shared" ca="1" si="267"/>
        <v>20</v>
      </c>
      <c r="K4232" s="37" t="str">
        <f t="shared" ca="1" si="266"/>
        <v>18-24 (Young Drivers)</v>
      </c>
      <c r="L4232" s="36" t="s">
        <v>10</v>
      </c>
      <c r="M4232" s="36">
        <v>0</v>
      </c>
      <c r="N4232" s="36">
        <v>0</v>
      </c>
      <c r="O4232" s="38">
        <v>45581</v>
      </c>
    </row>
    <row r="4233" spans="1:15" x14ac:dyDescent="0.75">
      <c r="A4233" s="39">
        <v>10217</v>
      </c>
      <c r="B4233" s="40" t="s">
        <v>4246</v>
      </c>
      <c r="C4233" s="41">
        <v>45569</v>
      </c>
      <c r="D4233" s="42">
        <v>0.58333333333333337</v>
      </c>
      <c r="E4233" s="43" t="str">
        <f t="shared" si="264"/>
        <v>Afternoon</v>
      </c>
      <c r="F4233" s="44">
        <v>6</v>
      </c>
      <c r="G4233" s="44" t="str">
        <f t="shared" si="265"/>
        <v>Long</v>
      </c>
      <c r="H4233" s="44" t="s">
        <v>9</v>
      </c>
      <c r="I4233" s="45">
        <v>26791</v>
      </c>
      <c r="J4233" s="40">
        <f t="shared" ca="1" si="267"/>
        <v>52</v>
      </c>
      <c r="K4233" s="45" t="str">
        <f t="shared" ca="1" si="266"/>
        <v>25+</v>
      </c>
      <c r="L4233" s="44" t="s">
        <v>10</v>
      </c>
      <c r="M4233" s="44">
        <v>0</v>
      </c>
      <c r="N4233" s="44">
        <v>0</v>
      </c>
      <c r="O4233" s="46">
        <v>45581</v>
      </c>
    </row>
    <row r="4234" spans="1:15" x14ac:dyDescent="0.75">
      <c r="A4234" s="31">
        <v>10217</v>
      </c>
      <c r="B4234" s="32" t="s">
        <v>4247</v>
      </c>
      <c r="C4234" s="33">
        <v>45569</v>
      </c>
      <c r="D4234" s="34">
        <v>0.58333333333333337</v>
      </c>
      <c r="E4234" s="35" t="str">
        <f t="shared" si="264"/>
        <v>Afternoon</v>
      </c>
      <c r="F4234" s="36">
        <v>6</v>
      </c>
      <c r="G4234" s="36" t="str">
        <f t="shared" si="265"/>
        <v>Long</v>
      </c>
      <c r="H4234" s="36" t="s">
        <v>9</v>
      </c>
      <c r="I4234" s="37">
        <v>24242</v>
      </c>
      <c r="J4234" s="32">
        <f t="shared" ca="1" si="267"/>
        <v>59</v>
      </c>
      <c r="K4234" s="37" t="str">
        <f t="shared" ca="1" si="266"/>
        <v>25+</v>
      </c>
      <c r="L4234" s="36" t="s">
        <v>10</v>
      </c>
      <c r="M4234" s="36">
        <v>0</v>
      </c>
      <c r="N4234" s="36">
        <v>0</v>
      </c>
      <c r="O4234" s="38">
        <v>45581</v>
      </c>
    </row>
    <row r="4235" spans="1:15" x14ac:dyDescent="0.75">
      <c r="A4235" s="39">
        <v>10217</v>
      </c>
      <c r="B4235" s="40" t="s">
        <v>4248</v>
      </c>
      <c r="C4235" s="41">
        <v>45570</v>
      </c>
      <c r="D4235" s="42">
        <v>0.58333333333333337</v>
      </c>
      <c r="E4235" s="43" t="str">
        <f t="shared" si="264"/>
        <v>Afternoon</v>
      </c>
      <c r="F4235" s="44">
        <v>14</v>
      </c>
      <c r="G4235" s="44" t="str">
        <f t="shared" si="265"/>
        <v>Long</v>
      </c>
      <c r="H4235" s="44" t="s">
        <v>9</v>
      </c>
      <c r="I4235" s="45">
        <v>39560</v>
      </c>
      <c r="J4235" s="40">
        <f t="shared" ca="1" si="267"/>
        <v>17</v>
      </c>
      <c r="K4235" s="45" t="str">
        <f t="shared" ca="1" si="266"/>
        <v>17 (Car/Motorcycle)</v>
      </c>
      <c r="L4235" s="44" t="s">
        <v>11</v>
      </c>
      <c r="M4235" s="44">
        <v>0</v>
      </c>
      <c r="N4235" s="44">
        <v>0</v>
      </c>
      <c r="O4235" s="46">
        <v>45581</v>
      </c>
    </row>
    <row r="4236" spans="1:15" x14ac:dyDescent="0.75">
      <c r="A4236" s="31">
        <v>10217</v>
      </c>
      <c r="B4236" s="32" t="s">
        <v>4249</v>
      </c>
      <c r="C4236" s="33">
        <v>45570</v>
      </c>
      <c r="D4236" s="34">
        <v>0.59027777777777779</v>
      </c>
      <c r="E4236" s="35" t="str">
        <f t="shared" si="264"/>
        <v>Afternoon</v>
      </c>
      <c r="F4236" s="36">
        <v>6</v>
      </c>
      <c r="G4236" s="36" t="str">
        <f t="shared" si="265"/>
        <v>Long</v>
      </c>
      <c r="H4236" s="36" t="s">
        <v>9</v>
      </c>
      <c r="I4236" s="37">
        <v>38148</v>
      </c>
      <c r="J4236" s="32">
        <f t="shared" ca="1" si="267"/>
        <v>21</v>
      </c>
      <c r="K4236" s="37" t="str">
        <f t="shared" ca="1" si="266"/>
        <v>18-24 (Young Drivers)</v>
      </c>
      <c r="L4236" s="36" t="s">
        <v>10</v>
      </c>
      <c r="M4236" s="36">
        <v>0</v>
      </c>
      <c r="N4236" s="36">
        <v>0</v>
      </c>
      <c r="O4236" s="38">
        <v>45581</v>
      </c>
    </row>
    <row r="4237" spans="1:15" x14ac:dyDescent="0.75">
      <c r="A4237" s="39">
        <v>10217</v>
      </c>
      <c r="B4237" s="40" t="s">
        <v>4250</v>
      </c>
      <c r="C4237" s="41">
        <v>45570</v>
      </c>
      <c r="D4237" s="42">
        <v>0.59027777777777779</v>
      </c>
      <c r="E4237" s="43" t="str">
        <f t="shared" si="264"/>
        <v>Afternoon</v>
      </c>
      <c r="F4237" s="44">
        <v>6</v>
      </c>
      <c r="G4237" s="44" t="str">
        <f t="shared" si="265"/>
        <v>Long</v>
      </c>
      <c r="H4237" s="44" t="s">
        <v>9</v>
      </c>
      <c r="I4237" s="45">
        <v>39709</v>
      </c>
      <c r="J4237" s="40">
        <f t="shared" ca="1" si="267"/>
        <v>17</v>
      </c>
      <c r="K4237" s="45" t="str">
        <f t="shared" ca="1" si="266"/>
        <v>17 (Car/Motorcycle)</v>
      </c>
      <c r="L4237" s="44" t="s">
        <v>10</v>
      </c>
      <c r="M4237" s="44">
        <v>0</v>
      </c>
      <c r="N4237" s="44">
        <v>0</v>
      </c>
      <c r="O4237" s="46">
        <v>45581</v>
      </c>
    </row>
    <row r="4238" spans="1:15" x14ac:dyDescent="0.75">
      <c r="A4238" s="31">
        <v>10217</v>
      </c>
      <c r="B4238" s="32" t="s">
        <v>4251</v>
      </c>
      <c r="C4238" s="33">
        <v>45572</v>
      </c>
      <c r="D4238" s="34">
        <v>0.54166666666666663</v>
      </c>
      <c r="E4238" s="35" t="str">
        <f t="shared" si="264"/>
        <v>Afternoon</v>
      </c>
      <c r="F4238" s="36">
        <v>5</v>
      </c>
      <c r="G4238" s="36" t="str">
        <f t="shared" si="265"/>
        <v>Long</v>
      </c>
      <c r="H4238" s="36" t="s">
        <v>9</v>
      </c>
      <c r="I4238" s="37">
        <v>35042</v>
      </c>
      <c r="J4238" s="32">
        <f t="shared" ca="1" si="267"/>
        <v>29</v>
      </c>
      <c r="K4238" s="37" t="str">
        <f t="shared" ca="1" si="266"/>
        <v>25+</v>
      </c>
      <c r="L4238" s="36" t="s">
        <v>11</v>
      </c>
      <c r="M4238" s="36">
        <v>0</v>
      </c>
      <c r="N4238" s="36">
        <v>0</v>
      </c>
      <c r="O4238" s="38">
        <v>45581</v>
      </c>
    </row>
    <row r="4239" spans="1:15" x14ac:dyDescent="0.75">
      <c r="A4239" s="39">
        <v>10217</v>
      </c>
      <c r="B4239" s="40" t="s">
        <v>4252</v>
      </c>
      <c r="C4239" s="41">
        <v>45572</v>
      </c>
      <c r="D4239" s="42">
        <v>0.54166666666666663</v>
      </c>
      <c r="E4239" s="43" t="str">
        <f t="shared" si="264"/>
        <v>Afternoon</v>
      </c>
      <c r="F4239" s="44">
        <v>5</v>
      </c>
      <c r="G4239" s="44" t="str">
        <f t="shared" si="265"/>
        <v>Long</v>
      </c>
      <c r="H4239" s="44" t="s">
        <v>9</v>
      </c>
      <c r="I4239" s="45">
        <v>34335</v>
      </c>
      <c r="J4239" s="40">
        <f t="shared" ca="1" si="267"/>
        <v>31</v>
      </c>
      <c r="K4239" s="45" t="str">
        <f t="shared" ca="1" si="266"/>
        <v>25+</v>
      </c>
      <c r="L4239" s="44" t="s">
        <v>10</v>
      </c>
      <c r="M4239" s="44">
        <v>0</v>
      </c>
      <c r="N4239" s="44">
        <v>0</v>
      </c>
      <c r="O4239" s="46">
        <v>45581</v>
      </c>
    </row>
    <row r="4240" spans="1:15" x14ac:dyDescent="0.75">
      <c r="A4240" s="31">
        <v>10217</v>
      </c>
      <c r="B4240" s="32" t="s">
        <v>4253</v>
      </c>
      <c r="C4240" s="33">
        <v>45573</v>
      </c>
      <c r="D4240" s="34">
        <v>0.58333333333333337</v>
      </c>
      <c r="E4240" s="35" t="str">
        <f t="shared" si="264"/>
        <v>Afternoon</v>
      </c>
      <c r="F4240" s="36">
        <v>6</v>
      </c>
      <c r="G4240" s="36" t="str">
        <f t="shared" si="265"/>
        <v>Long</v>
      </c>
      <c r="H4240" s="36" t="s">
        <v>10</v>
      </c>
      <c r="I4240" s="37">
        <v>18776</v>
      </c>
      <c r="J4240" s="32">
        <f t="shared" ca="1" si="267"/>
        <v>74</v>
      </c>
      <c r="K4240" s="37" t="str">
        <f t="shared" ca="1" si="266"/>
        <v>25+</v>
      </c>
      <c r="L4240" s="36" t="s">
        <v>10</v>
      </c>
      <c r="M4240" s="36">
        <v>1</v>
      </c>
      <c r="N4240" s="36">
        <v>1</v>
      </c>
      <c r="O4240" s="38">
        <v>45581</v>
      </c>
    </row>
    <row r="4241" spans="1:15" x14ac:dyDescent="0.75">
      <c r="A4241" s="39">
        <v>10217</v>
      </c>
      <c r="B4241" s="40" t="s">
        <v>4254</v>
      </c>
      <c r="C4241" s="41">
        <v>45573</v>
      </c>
      <c r="D4241" s="42">
        <v>0.58333333333333337</v>
      </c>
      <c r="E4241" s="43" t="str">
        <f t="shared" si="264"/>
        <v>Afternoon</v>
      </c>
      <c r="F4241" s="44">
        <v>6</v>
      </c>
      <c r="G4241" s="44" t="str">
        <f t="shared" si="265"/>
        <v>Long</v>
      </c>
      <c r="H4241" s="44" t="s">
        <v>10</v>
      </c>
      <c r="I4241" s="45">
        <v>30096</v>
      </c>
      <c r="J4241" s="40">
        <f t="shared" ca="1" si="267"/>
        <v>43</v>
      </c>
      <c r="K4241" s="45" t="str">
        <f t="shared" ca="1" si="266"/>
        <v>25+</v>
      </c>
      <c r="L4241" s="44" t="s">
        <v>10</v>
      </c>
      <c r="M4241" s="44">
        <v>1</v>
      </c>
      <c r="N4241" s="44">
        <v>1</v>
      </c>
      <c r="O4241" s="46">
        <v>45581</v>
      </c>
    </row>
    <row r="4242" spans="1:15" x14ac:dyDescent="0.75">
      <c r="A4242" s="31">
        <v>10217</v>
      </c>
      <c r="B4242" s="32" t="s">
        <v>4255</v>
      </c>
      <c r="C4242" s="33">
        <v>45573</v>
      </c>
      <c r="D4242" s="34">
        <v>0.60416666666666663</v>
      </c>
      <c r="E4242" s="35" t="str">
        <f t="shared" si="264"/>
        <v>Afternoon</v>
      </c>
      <c r="F4242" s="36">
        <v>6.5</v>
      </c>
      <c r="G4242" s="36" t="str">
        <f t="shared" si="265"/>
        <v>Long</v>
      </c>
      <c r="H4242" s="36" t="s">
        <v>9</v>
      </c>
      <c r="I4242" s="37">
        <v>34193</v>
      </c>
      <c r="J4242" s="32">
        <f t="shared" ca="1" si="267"/>
        <v>32</v>
      </c>
      <c r="K4242" s="37" t="str">
        <f t="shared" ca="1" si="266"/>
        <v>25+</v>
      </c>
      <c r="L4242" s="36" t="s">
        <v>11</v>
      </c>
      <c r="M4242" s="36">
        <v>0</v>
      </c>
      <c r="N4242" s="36">
        <v>0</v>
      </c>
      <c r="O4242" s="38">
        <v>45581</v>
      </c>
    </row>
    <row r="4243" spans="1:15" x14ac:dyDescent="0.75">
      <c r="A4243" s="39">
        <v>10217</v>
      </c>
      <c r="B4243" s="40" t="s">
        <v>4256</v>
      </c>
      <c r="C4243" s="41">
        <v>45574</v>
      </c>
      <c r="D4243" s="42">
        <v>0.58333333333333337</v>
      </c>
      <c r="E4243" s="43" t="str">
        <f t="shared" si="264"/>
        <v>Afternoon</v>
      </c>
      <c r="F4243" s="44">
        <v>6</v>
      </c>
      <c r="G4243" s="44" t="str">
        <f t="shared" si="265"/>
        <v>Long</v>
      </c>
      <c r="H4243" s="44" t="s">
        <v>9</v>
      </c>
      <c r="I4243" s="45">
        <v>39527</v>
      </c>
      <c r="J4243" s="40">
        <f t="shared" ca="1" si="267"/>
        <v>17</v>
      </c>
      <c r="K4243" s="45" t="str">
        <f t="shared" ca="1" si="266"/>
        <v>17 (Car/Motorcycle)</v>
      </c>
      <c r="L4243" s="44" t="s">
        <v>11</v>
      </c>
      <c r="M4243" s="44">
        <v>1</v>
      </c>
      <c r="N4243" s="44">
        <v>1</v>
      </c>
      <c r="O4243" s="46">
        <v>45581</v>
      </c>
    </row>
    <row r="4244" spans="1:15" x14ac:dyDescent="0.75">
      <c r="A4244" s="31">
        <v>10217</v>
      </c>
      <c r="B4244" s="32" t="s">
        <v>4257</v>
      </c>
      <c r="C4244" s="33">
        <v>45574</v>
      </c>
      <c r="D4244" s="34">
        <v>0.58333333333333337</v>
      </c>
      <c r="E4244" s="35" t="str">
        <f t="shared" si="264"/>
        <v>Afternoon</v>
      </c>
      <c r="F4244" s="36">
        <v>6</v>
      </c>
      <c r="G4244" s="36" t="str">
        <f t="shared" si="265"/>
        <v>Long</v>
      </c>
      <c r="H4244" s="36" t="s">
        <v>9</v>
      </c>
      <c r="I4244" s="37">
        <v>36191</v>
      </c>
      <c r="J4244" s="32">
        <f t="shared" ca="1" si="267"/>
        <v>26</v>
      </c>
      <c r="K4244" s="37" t="str">
        <f t="shared" ca="1" si="266"/>
        <v>25+</v>
      </c>
      <c r="L4244" s="36" t="s">
        <v>10</v>
      </c>
      <c r="M4244" s="36">
        <v>1</v>
      </c>
      <c r="N4244" s="36">
        <v>1</v>
      </c>
      <c r="O4244" s="38">
        <v>45581</v>
      </c>
    </row>
    <row r="4245" spans="1:15" x14ac:dyDescent="0.75">
      <c r="A4245" s="39">
        <v>511</v>
      </c>
      <c r="B4245" s="40" t="s">
        <v>4258</v>
      </c>
      <c r="C4245" s="41">
        <v>45537</v>
      </c>
      <c r="D4245" s="42">
        <v>0.66666666666666663</v>
      </c>
      <c r="E4245" s="43" t="str">
        <f t="shared" si="264"/>
        <v>Afternoon</v>
      </c>
      <c r="F4245" s="44">
        <v>7</v>
      </c>
      <c r="G4245" s="44" t="str">
        <f t="shared" si="265"/>
        <v>Long</v>
      </c>
      <c r="H4245" s="44" t="s">
        <v>10</v>
      </c>
      <c r="I4245" s="45">
        <v>28919</v>
      </c>
      <c r="J4245" s="40">
        <f t="shared" ca="1" si="267"/>
        <v>46</v>
      </c>
      <c r="K4245" s="45" t="str">
        <f t="shared" ca="1" si="266"/>
        <v>25+</v>
      </c>
      <c r="L4245" s="44" t="s">
        <v>10</v>
      </c>
      <c r="M4245" s="44">
        <v>1</v>
      </c>
      <c r="N4245" s="44">
        <v>1</v>
      </c>
      <c r="O4245" s="46">
        <v>45581</v>
      </c>
    </row>
    <row r="4246" spans="1:15" x14ac:dyDescent="0.75">
      <c r="A4246" s="31">
        <v>511</v>
      </c>
      <c r="B4246" s="32" t="s">
        <v>4259</v>
      </c>
      <c r="C4246" s="33">
        <v>45537</v>
      </c>
      <c r="D4246" s="34">
        <v>0.67013888888888884</v>
      </c>
      <c r="E4246" s="35" t="str">
        <f t="shared" si="264"/>
        <v>Afternoon</v>
      </c>
      <c r="F4246" s="36">
        <v>6.35</v>
      </c>
      <c r="G4246" s="36" t="str">
        <f t="shared" si="265"/>
        <v>Long</v>
      </c>
      <c r="H4246" s="36" t="s">
        <v>10</v>
      </c>
      <c r="I4246" s="37">
        <v>34687</v>
      </c>
      <c r="J4246" s="32">
        <f t="shared" ca="1" si="267"/>
        <v>30</v>
      </c>
      <c r="K4246" s="37" t="str">
        <f t="shared" ca="1" si="266"/>
        <v>25+</v>
      </c>
      <c r="L4246" s="36" t="s">
        <v>10</v>
      </c>
      <c r="M4246" s="36">
        <v>1</v>
      </c>
      <c r="N4246" s="36">
        <v>1</v>
      </c>
      <c r="O4246" s="38">
        <v>45581</v>
      </c>
    </row>
    <row r="4247" spans="1:15" x14ac:dyDescent="0.75">
      <c r="A4247" s="39">
        <v>511</v>
      </c>
      <c r="B4247" s="40" t="s">
        <v>4260</v>
      </c>
      <c r="C4247" s="41">
        <v>45545</v>
      </c>
      <c r="D4247" s="42">
        <v>0.6875</v>
      </c>
      <c r="E4247" s="43" t="str">
        <f t="shared" si="264"/>
        <v>Afternoon</v>
      </c>
      <c r="F4247" s="44">
        <v>7.45</v>
      </c>
      <c r="G4247" s="44" t="str">
        <f t="shared" si="265"/>
        <v>Long</v>
      </c>
      <c r="H4247" s="44" t="s">
        <v>10</v>
      </c>
      <c r="I4247" s="45">
        <v>32247</v>
      </c>
      <c r="J4247" s="40">
        <f t="shared" ca="1" si="267"/>
        <v>37</v>
      </c>
      <c r="K4247" s="45" t="str">
        <f t="shared" ca="1" si="266"/>
        <v>25+</v>
      </c>
      <c r="L4247" s="44" t="s">
        <v>11</v>
      </c>
      <c r="M4247" s="44">
        <v>1</v>
      </c>
      <c r="N4247" s="44">
        <v>1</v>
      </c>
      <c r="O4247" s="46">
        <v>45581</v>
      </c>
    </row>
    <row r="4248" spans="1:15" x14ac:dyDescent="0.75">
      <c r="A4248" s="31">
        <v>511</v>
      </c>
      <c r="B4248" s="32" t="s">
        <v>4261</v>
      </c>
      <c r="C4248" s="33">
        <v>45548</v>
      </c>
      <c r="D4248" s="34">
        <v>0.65625</v>
      </c>
      <c r="E4248" s="35" t="str">
        <f t="shared" si="264"/>
        <v>Afternoon</v>
      </c>
      <c r="F4248" s="36">
        <v>7.45</v>
      </c>
      <c r="G4248" s="36" t="str">
        <f t="shared" si="265"/>
        <v>Long</v>
      </c>
      <c r="H4248" s="36" t="s">
        <v>10</v>
      </c>
      <c r="I4248" s="37">
        <v>26439</v>
      </c>
      <c r="J4248" s="32">
        <f t="shared" ca="1" si="267"/>
        <v>53</v>
      </c>
      <c r="K4248" s="37" t="str">
        <f t="shared" ca="1" si="266"/>
        <v>25+</v>
      </c>
      <c r="L4248" s="36" t="s">
        <v>10</v>
      </c>
      <c r="M4248" s="36">
        <v>1</v>
      </c>
      <c r="N4248" s="36">
        <v>1</v>
      </c>
      <c r="O4248" s="38">
        <v>45581</v>
      </c>
    </row>
    <row r="4249" spans="1:15" x14ac:dyDescent="0.75">
      <c r="A4249" s="39">
        <v>511</v>
      </c>
      <c r="B4249" s="40" t="s">
        <v>4262</v>
      </c>
      <c r="C4249" s="41">
        <v>45548</v>
      </c>
      <c r="D4249" s="42">
        <v>0.65625</v>
      </c>
      <c r="E4249" s="43" t="str">
        <f t="shared" si="264"/>
        <v>Afternoon</v>
      </c>
      <c r="F4249" s="44">
        <v>7.1</v>
      </c>
      <c r="G4249" s="44" t="str">
        <f t="shared" si="265"/>
        <v>Long</v>
      </c>
      <c r="H4249" s="44" t="s">
        <v>10</v>
      </c>
      <c r="I4249" s="45">
        <v>39697</v>
      </c>
      <c r="J4249" s="40">
        <f t="shared" ca="1" si="267"/>
        <v>17</v>
      </c>
      <c r="K4249" s="45" t="str">
        <f t="shared" ca="1" si="266"/>
        <v>17 (Car/Motorcycle)</v>
      </c>
      <c r="L4249" s="44" t="s">
        <v>11</v>
      </c>
      <c r="M4249" s="44">
        <v>1</v>
      </c>
      <c r="N4249" s="44">
        <v>1</v>
      </c>
      <c r="O4249" s="46">
        <v>45581</v>
      </c>
    </row>
    <row r="4250" spans="1:15" x14ac:dyDescent="0.75">
      <c r="A4250" s="31">
        <v>511</v>
      </c>
      <c r="B4250" s="32" t="s">
        <v>4263</v>
      </c>
      <c r="C4250" s="33">
        <v>45549</v>
      </c>
      <c r="D4250" s="34">
        <v>0.68402777777777779</v>
      </c>
      <c r="E4250" s="35" t="str">
        <f t="shared" si="264"/>
        <v>Afternoon</v>
      </c>
      <c r="F4250" s="36">
        <v>7.1</v>
      </c>
      <c r="G4250" s="36" t="str">
        <f t="shared" si="265"/>
        <v>Long</v>
      </c>
      <c r="H4250" s="36" t="s">
        <v>10</v>
      </c>
      <c r="I4250" s="37">
        <v>15898</v>
      </c>
      <c r="J4250" s="32">
        <f t="shared" ca="1" si="267"/>
        <v>82</v>
      </c>
      <c r="K4250" s="37" t="str">
        <f t="shared" ca="1" si="266"/>
        <v>25+</v>
      </c>
      <c r="L4250" s="36" t="s">
        <v>10</v>
      </c>
      <c r="M4250" s="36">
        <v>1</v>
      </c>
      <c r="N4250" s="36">
        <v>1</v>
      </c>
      <c r="O4250" s="38">
        <v>45581</v>
      </c>
    </row>
    <row r="4251" spans="1:15" x14ac:dyDescent="0.75">
      <c r="A4251" s="39">
        <v>511</v>
      </c>
      <c r="B4251" s="40" t="s">
        <v>4264</v>
      </c>
      <c r="C4251" s="41">
        <v>45549</v>
      </c>
      <c r="D4251" s="42">
        <v>0.68402777777777779</v>
      </c>
      <c r="E4251" s="43" t="str">
        <f t="shared" si="264"/>
        <v>Afternoon</v>
      </c>
      <c r="F4251" s="44">
        <v>10</v>
      </c>
      <c r="G4251" s="44" t="str">
        <f t="shared" si="265"/>
        <v>Long</v>
      </c>
      <c r="H4251" s="44" t="s">
        <v>10</v>
      </c>
      <c r="I4251" s="45">
        <v>24646</v>
      </c>
      <c r="J4251" s="40">
        <f t="shared" ca="1" si="267"/>
        <v>58</v>
      </c>
      <c r="K4251" s="45" t="str">
        <f t="shared" ca="1" si="266"/>
        <v>25+</v>
      </c>
      <c r="L4251" s="44" t="s">
        <v>10</v>
      </c>
      <c r="M4251" s="44">
        <v>1</v>
      </c>
      <c r="N4251" s="44">
        <v>1</v>
      </c>
      <c r="O4251" s="46">
        <v>45581</v>
      </c>
    </row>
    <row r="4252" spans="1:15" x14ac:dyDescent="0.75">
      <c r="A4252" s="31">
        <v>511</v>
      </c>
      <c r="B4252" s="32" t="s">
        <v>4265</v>
      </c>
      <c r="C4252" s="33">
        <v>45549</v>
      </c>
      <c r="D4252" s="34">
        <v>0.6875</v>
      </c>
      <c r="E4252" s="35" t="str">
        <f t="shared" si="264"/>
        <v>Afternoon</v>
      </c>
      <c r="F4252" s="36">
        <v>9.1</v>
      </c>
      <c r="G4252" s="36" t="str">
        <f t="shared" si="265"/>
        <v>Long</v>
      </c>
      <c r="H4252" s="36" t="s">
        <v>9</v>
      </c>
      <c r="I4252" s="37">
        <v>33533</v>
      </c>
      <c r="J4252" s="32">
        <f t="shared" ca="1" si="267"/>
        <v>33</v>
      </c>
      <c r="K4252" s="37" t="str">
        <f t="shared" ca="1" si="266"/>
        <v>25+</v>
      </c>
      <c r="L4252" s="36" t="s">
        <v>11</v>
      </c>
      <c r="M4252" s="36">
        <v>1</v>
      </c>
      <c r="N4252" s="36">
        <v>1</v>
      </c>
      <c r="O4252" s="38">
        <v>45581</v>
      </c>
    </row>
    <row r="4253" spans="1:15" x14ac:dyDescent="0.75">
      <c r="A4253" s="39">
        <v>511</v>
      </c>
      <c r="B4253" s="40" t="s">
        <v>4266</v>
      </c>
      <c r="C4253" s="41">
        <v>45549</v>
      </c>
      <c r="D4253" s="42">
        <v>0.6875</v>
      </c>
      <c r="E4253" s="43" t="str">
        <f t="shared" si="264"/>
        <v>Afternoon</v>
      </c>
      <c r="F4253" s="44">
        <v>7.1</v>
      </c>
      <c r="G4253" s="44" t="str">
        <f t="shared" si="265"/>
        <v>Long</v>
      </c>
      <c r="H4253" s="44" t="s">
        <v>10</v>
      </c>
      <c r="I4253" s="45">
        <v>37874</v>
      </c>
      <c r="J4253" s="40">
        <f t="shared" ca="1" si="267"/>
        <v>22</v>
      </c>
      <c r="K4253" s="45" t="str">
        <f t="shared" ca="1" si="266"/>
        <v>18-24 (Young Drivers)</v>
      </c>
      <c r="L4253" s="44" t="s">
        <v>10</v>
      </c>
      <c r="M4253" s="44">
        <v>1</v>
      </c>
      <c r="N4253" s="44">
        <v>1</v>
      </c>
      <c r="O4253" s="46">
        <v>45581</v>
      </c>
    </row>
    <row r="4254" spans="1:15" x14ac:dyDescent="0.75">
      <c r="A4254" s="31">
        <v>511</v>
      </c>
      <c r="B4254" s="32" t="s">
        <v>4267</v>
      </c>
      <c r="C4254" s="33">
        <v>45516</v>
      </c>
      <c r="D4254" s="34">
        <v>0.64930555555555558</v>
      </c>
      <c r="E4254" s="35" t="str">
        <f t="shared" si="264"/>
        <v>Afternoon</v>
      </c>
      <c r="F4254" s="36">
        <v>6.25</v>
      </c>
      <c r="G4254" s="36" t="str">
        <f t="shared" si="265"/>
        <v>Long</v>
      </c>
      <c r="H4254" s="36" t="s">
        <v>10</v>
      </c>
      <c r="I4254" s="37">
        <v>31372</v>
      </c>
      <c r="J4254" s="32">
        <f t="shared" ca="1" si="267"/>
        <v>39</v>
      </c>
      <c r="K4254" s="37" t="str">
        <f t="shared" ca="1" si="266"/>
        <v>25+</v>
      </c>
      <c r="L4254" s="36" t="s">
        <v>10</v>
      </c>
      <c r="M4254" s="36">
        <v>1</v>
      </c>
      <c r="N4254" s="36">
        <v>1</v>
      </c>
      <c r="O4254" s="38">
        <v>45581</v>
      </c>
    </row>
    <row r="4255" spans="1:15" x14ac:dyDescent="0.75">
      <c r="A4255" s="39">
        <v>511</v>
      </c>
      <c r="B4255" s="40" t="s">
        <v>4268</v>
      </c>
      <c r="C4255" s="41">
        <v>45555</v>
      </c>
      <c r="D4255" s="42">
        <v>0.66666666666666663</v>
      </c>
      <c r="E4255" s="43" t="str">
        <f t="shared" si="264"/>
        <v>Afternoon</v>
      </c>
      <c r="F4255" s="44">
        <v>6.25</v>
      </c>
      <c r="G4255" s="44" t="str">
        <f t="shared" si="265"/>
        <v>Long</v>
      </c>
      <c r="H4255" s="44" t="s">
        <v>10</v>
      </c>
      <c r="I4255" s="45">
        <v>33724</v>
      </c>
      <c r="J4255" s="40">
        <f t="shared" ca="1" si="267"/>
        <v>33</v>
      </c>
      <c r="K4255" s="45" t="str">
        <f t="shared" ca="1" si="266"/>
        <v>25+</v>
      </c>
      <c r="L4255" s="44" t="s">
        <v>10</v>
      </c>
      <c r="M4255" s="44">
        <v>1</v>
      </c>
      <c r="N4255" s="44">
        <v>1</v>
      </c>
      <c r="O4255" s="46">
        <v>45581</v>
      </c>
    </row>
    <row r="4256" spans="1:15" x14ac:dyDescent="0.75">
      <c r="A4256" s="31">
        <v>511</v>
      </c>
      <c r="B4256" s="32" t="s">
        <v>4269</v>
      </c>
      <c r="C4256" s="33">
        <v>45555</v>
      </c>
      <c r="D4256" s="34">
        <v>0.66666666666666663</v>
      </c>
      <c r="E4256" s="35" t="str">
        <f t="shared" si="264"/>
        <v>Afternoon</v>
      </c>
      <c r="F4256" s="36">
        <v>6.25</v>
      </c>
      <c r="G4256" s="36" t="str">
        <f t="shared" si="265"/>
        <v>Long</v>
      </c>
      <c r="H4256" s="36" t="s">
        <v>9</v>
      </c>
      <c r="I4256" s="37">
        <v>39330</v>
      </c>
      <c r="J4256" s="32">
        <f t="shared" ca="1" si="267"/>
        <v>18</v>
      </c>
      <c r="K4256" s="37" t="str">
        <f t="shared" ca="1" si="266"/>
        <v>18-24 (Young Drivers)</v>
      </c>
      <c r="L4256" s="36" t="s">
        <v>10</v>
      </c>
      <c r="M4256" s="36">
        <v>1</v>
      </c>
      <c r="N4256" s="36">
        <v>1</v>
      </c>
      <c r="O4256" s="38">
        <v>45581</v>
      </c>
    </row>
    <row r="4257" spans="1:15" x14ac:dyDescent="0.75">
      <c r="A4257" s="39">
        <v>511</v>
      </c>
      <c r="B4257" s="40" t="s">
        <v>4270</v>
      </c>
      <c r="C4257" s="41">
        <v>45558</v>
      </c>
      <c r="D4257" s="42">
        <v>0.69097222222222221</v>
      </c>
      <c r="E4257" s="43" t="str">
        <f t="shared" si="264"/>
        <v>Afternoon</v>
      </c>
      <c r="F4257" s="44">
        <v>8.4</v>
      </c>
      <c r="G4257" s="44" t="str">
        <f t="shared" si="265"/>
        <v>Long</v>
      </c>
      <c r="H4257" s="44" t="s">
        <v>10</v>
      </c>
      <c r="I4257" s="45">
        <v>25409</v>
      </c>
      <c r="J4257" s="40">
        <f t="shared" ca="1" si="267"/>
        <v>56</v>
      </c>
      <c r="K4257" s="45" t="str">
        <f t="shared" ca="1" si="266"/>
        <v>25+</v>
      </c>
      <c r="L4257" s="44" t="s">
        <v>11</v>
      </c>
      <c r="M4257" s="44">
        <v>1</v>
      </c>
      <c r="N4257" s="44">
        <v>1</v>
      </c>
      <c r="O4257" s="46">
        <v>45581</v>
      </c>
    </row>
    <row r="4258" spans="1:15" x14ac:dyDescent="0.75">
      <c r="A4258" s="31">
        <v>511</v>
      </c>
      <c r="B4258" s="32" t="s">
        <v>4271</v>
      </c>
      <c r="C4258" s="33">
        <v>45558</v>
      </c>
      <c r="D4258" s="34">
        <v>0.69097222222222221</v>
      </c>
      <c r="E4258" s="35" t="str">
        <f t="shared" si="264"/>
        <v>Afternoon</v>
      </c>
      <c r="F4258" s="36">
        <v>8.4</v>
      </c>
      <c r="G4258" s="36" t="str">
        <f t="shared" si="265"/>
        <v>Long</v>
      </c>
      <c r="H4258" s="36" t="s">
        <v>10</v>
      </c>
      <c r="I4258" s="37">
        <v>30178</v>
      </c>
      <c r="J4258" s="32">
        <f t="shared" ca="1" si="267"/>
        <v>43</v>
      </c>
      <c r="K4258" s="37" t="str">
        <f t="shared" ca="1" si="266"/>
        <v>25+</v>
      </c>
      <c r="L4258" s="36" t="s">
        <v>10</v>
      </c>
      <c r="M4258" s="36">
        <v>1</v>
      </c>
      <c r="N4258" s="36">
        <v>1</v>
      </c>
      <c r="O4258" s="38">
        <v>45581</v>
      </c>
    </row>
    <row r="4259" spans="1:15" x14ac:dyDescent="0.75">
      <c r="A4259" s="39">
        <v>511</v>
      </c>
      <c r="B4259" s="40" t="s">
        <v>4272</v>
      </c>
      <c r="C4259" s="41">
        <v>45562</v>
      </c>
      <c r="D4259" s="42">
        <v>0.625</v>
      </c>
      <c r="E4259" s="43" t="str">
        <f t="shared" si="264"/>
        <v>Afternoon</v>
      </c>
      <c r="F4259" s="44">
        <v>6.3</v>
      </c>
      <c r="G4259" s="44" t="str">
        <f t="shared" si="265"/>
        <v>Long</v>
      </c>
      <c r="H4259" s="44" t="s">
        <v>10</v>
      </c>
      <c r="I4259" s="45">
        <v>35629</v>
      </c>
      <c r="J4259" s="40">
        <f t="shared" ca="1" si="267"/>
        <v>28</v>
      </c>
      <c r="K4259" s="45" t="str">
        <f t="shared" ca="1" si="266"/>
        <v>25+</v>
      </c>
      <c r="L4259" s="44" t="s">
        <v>10</v>
      </c>
      <c r="M4259" s="44">
        <v>1</v>
      </c>
      <c r="N4259" s="44">
        <v>1</v>
      </c>
      <c r="O4259" s="46">
        <v>45581</v>
      </c>
    </row>
    <row r="4260" spans="1:15" x14ac:dyDescent="0.75">
      <c r="A4260" s="31">
        <v>511</v>
      </c>
      <c r="B4260" s="32" t="s">
        <v>4273</v>
      </c>
      <c r="C4260" s="33">
        <v>45562</v>
      </c>
      <c r="D4260" s="34">
        <v>0.625</v>
      </c>
      <c r="E4260" s="35" t="str">
        <f t="shared" si="264"/>
        <v>Afternoon</v>
      </c>
      <c r="F4260" s="36">
        <v>6.3</v>
      </c>
      <c r="G4260" s="36" t="str">
        <f t="shared" si="265"/>
        <v>Long</v>
      </c>
      <c r="H4260" s="36" t="s">
        <v>10</v>
      </c>
      <c r="I4260" s="37">
        <v>35231</v>
      </c>
      <c r="J4260" s="32">
        <f t="shared" ca="1" si="267"/>
        <v>29</v>
      </c>
      <c r="K4260" s="37" t="str">
        <f t="shared" ca="1" si="266"/>
        <v>25+</v>
      </c>
      <c r="L4260" s="36" t="s">
        <v>10</v>
      </c>
      <c r="M4260" s="36">
        <v>1</v>
      </c>
      <c r="N4260" s="36">
        <v>1</v>
      </c>
      <c r="O4260" s="38">
        <v>45581</v>
      </c>
    </row>
    <row r="4261" spans="1:15" x14ac:dyDescent="0.75">
      <c r="A4261" s="39">
        <v>511</v>
      </c>
      <c r="B4261" s="40" t="s">
        <v>4274</v>
      </c>
      <c r="C4261" s="41">
        <v>45562</v>
      </c>
      <c r="D4261" s="42">
        <v>0.71527777777777779</v>
      </c>
      <c r="E4261" s="43" t="str">
        <f t="shared" si="264"/>
        <v>Afternoon</v>
      </c>
      <c r="F4261" s="44">
        <v>6.35</v>
      </c>
      <c r="G4261" s="44" t="str">
        <f t="shared" si="265"/>
        <v>Long</v>
      </c>
      <c r="H4261" s="44" t="s">
        <v>10</v>
      </c>
      <c r="I4261" s="45">
        <v>39717</v>
      </c>
      <c r="J4261" s="40">
        <f t="shared" ca="1" si="267"/>
        <v>17</v>
      </c>
      <c r="K4261" s="45" t="str">
        <f t="shared" ca="1" si="266"/>
        <v>17 (Car/Motorcycle)</v>
      </c>
      <c r="L4261" s="44" t="s">
        <v>10</v>
      </c>
      <c r="M4261" s="44">
        <v>1</v>
      </c>
      <c r="N4261" s="44">
        <v>1</v>
      </c>
      <c r="O4261" s="46">
        <v>45581</v>
      </c>
    </row>
    <row r="4262" spans="1:15" x14ac:dyDescent="0.75">
      <c r="A4262" s="31">
        <v>511</v>
      </c>
      <c r="B4262" s="32" t="s">
        <v>4275</v>
      </c>
      <c r="C4262" s="33">
        <v>45563</v>
      </c>
      <c r="D4262" s="34">
        <v>0.65277777777777779</v>
      </c>
      <c r="E4262" s="35" t="str">
        <f t="shared" si="264"/>
        <v>Afternoon</v>
      </c>
      <c r="F4262" s="36">
        <v>6.35</v>
      </c>
      <c r="G4262" s="36" t="str">
        <f t="shared" si="265"/>
        <v>Long</v>
      </c>
      <c r="H4262" s="36" t="s">
        <v>10</v>
      </c>
      <c r="I4262" s="37">
        <v>30800</v>
      </c>
      <c r="J4262" s="32">
        <f t="shared" ca="1" si="267"/>
        <v>41</v>
      </c>
      <c r="K4262" s="37" t="str">
        <f t="shared" ca="1" si="266"/>
        <v>25+</v>
      </c>
      <c r="L4262" s="36" t="s">
        <v>10</v>
      </c>
      <c r="M4262" s="36">
        <v>1</v>
      </c>
      <c r="N4262" s="36">
        <v>1</v>
      </c>
      <c r="O4262" s="38">
        <v>45581</v>
      </c>
    </row>
    <row r="4263" spans="1:15" x14ac:dyDescent="0.75">
      <c r="A4263" s="39">
        <v>511</v>
      </c>
      <c r="B4263" s="40" t="s">
        <v>4276</v>
      </c>
      <c r="C4263" s="41">
        <v>45543</v>
      </c>
      <c r="D4263" s="42">
        <v>0.65277777777777779</v>
      </c>
      <c r="E4263" s="43" t="str">
        <f t="shared" si="264"/>
        <v>Afternoon</v>
      </c>
      <c r="F4263" s="44">
        <v>8.4</v>
      </c>
      <c r="G4263" s="44" t="str">
        <f t="shared" si="265"/>
        <v>Long</v>
      </c>
      <c r="H4263" s="44" t="s">
        <v>10</v>
      </c>
      <c r="I4263" s="45">
        <v>25314</v>
      </c>
      <c r="J4263" s="40">
        <f t="shared" ca="1" si="267"/>
        <v>56</v>
      </c>
      <c r="K4263" s="45" t="str">
        <f t="shared" ca="1" si="266"/>
        <v>25+</v>
      </c>
      <c r="L4263" s="44" t="s">
        <v>10</v>
      </c>
      <c r="M4263" s="44">
        <v>1</v>
      </c>
      <c r="N4263" s="44">
        <v>1</v>
      </c>
      <c r="O4263" s="46">
        <v>45581</v>
      </c>
    </row>
    <row r="4264" spans="1:15" x14ac:dyDescent="0.75">
      <c r="A4264" s="31">
        <v>511</v>
      </c>
      <c r="B4264" s="32" t="s">
        <v>4277</v>
      </c>
      <c r="C4264" s="33">
        <v>45563</v>
      </c>
      <c r="D4264" s="34">
        <v>0.73958333333333337</v>
      </c>
      <c r="E4264" s="35" t="str">
        <f t="shared" si="264"/>
        <v>Afternoon</v>
      </c>
      <c r="F4264" s="36">
        <v>8.25</v>
      </c>
      <c r="G4264" s="36" t="str">
        <f t="shared" si="265"/>
        <v>Long</v>
      </c>
      <c r="H4264" s="36" t="s">
        <v>10</v>
      </c>
      <c r="I4264" s="37">
        <v>20594</v>
      </c>
      <c r="J4264" s="32">
        <f t="shared" ca="1" si="267"/>
        <v>69</v>
      </c>
      <c r="K4264" s="37" t="str">
        <f t="shared" ca="1" si="266"/>
        <v>25+</v>
      </c>
      <c r="L4264" s="36" t="s">
        <v>10</v>
      </c>
      <c r="M4264" s="36">
        <v>1</v>
      </c>
      <c r="N4264" s="36">
        <v>1</v>
      </c>
      <c r="O4264" s="38">
        <v>45581</v>
      </c>
    </row>
    <row r="4265" spans="1:15" x14ac:dyDescent="0.75">
      <c r="A4265" s="39">
        <v>511</v>
      </c>
      <c r="B4265" s="40" t="s">
        <v>4278</v>
      </c>
      <c r="C4265" s="41">
        <v>45566</v>
      </c>
      <c r="D4265" s="42">
        <v>0.61111111111111116</v>
      </c>
      <c r="E4265" s="43" t="str">
        <f t="shared" si="264"/>
        <v>Afternoon</v>
      </c>
      <c r="F4265" s="44">
        <v>8.25</v>
      </c>
      <c r="G4265" s="44" t="str">
        <f t="shared" si="265"/>
        <v>Long</v>
      </c>
      <c r="H4265" s="44" t="s">
        <v>10</v>
      </c>
      <c r="I4265" s="45">
        <v>34294</v>
      </c>
      <c r="J4265" s="40">
        <f t="shared" ca="1" si="267"/>
        <v>31</v>
      </c>
      <c r="K4265" s="45" t="str">
        <f t="shared" ca="1" si="266"/>
        <v>25+</v>
      </c>
      <c r="L4265" s="44" t="s">
        <v>10</v>
      </c>
      <c r="M4265" s="44">
        <v>1</v>
      </c>
      <c r="N4265" s="44">
        <v>1</v>
      </c>
      <c r="O4265" s="46">
        <v>45581</v>
      </c>
    </row>
    <row r="4266" spans="1:15" x14ac:dyDescent="0.75">
      <c r="A4266" s="31">
        <v>511</v>
      </c>
      <c r="B4266" s="32" t="s">
        <v>4279</v>
      </c>
      <c r="C4266" s="33">
        <v>45566</v>
      </c>
      <c r="D4266" s="34">
        <v>0.61111111111111116</v>
      </c>
      <c r="E4266" s="35" t="str">
        <f t="shared" si="264"/>
        <v>Afternoon</v>
      </c>
      <c r="F4266" s="36">
        <v>7</v>
      </c>
      <c r="G4266" s="36" t="str">
        <f t="shared" si="265"/>
        <v>Long</v>
      </c>
      <c r="H4266" s="36" t="s">
        <v>10</v>
      </c>
      <c r="I4266" s="37">
        <v>31222</v>
      </c>
      <c r="J4266" s="32">
        <f t="shared" ca="1" si="267"/>
        <v>40</v>
      </c>
      <c r="K4266" s="37" t="str">
        <f t="shared" ca="1" si="266"/>
        <v>25+</v>
      </c>
      <c r="L4266" s="36" t="s">
        <v>10</v>
      </c>
      <c r="M4266" s="36">
        <v>1</v>
      </c>
      <c r="N4266" s="36">
        <v>1</v>
      </c>
      <c r="O4266" s="38">
        <v>45581</v>
      </c>
    </row>
    <row r="4267" spans="1:15" x14ac:dyDescent="0.75">
      <c r="A4267" s="39">
        <v>511</v>
      </c>
      <c r="B4267" s="40" t="s">
        <v>4280</v>
      </c>
      <c r="C4267" s="41">
        <v>45567</v>
      </c>
      <c r="D4267" s="42">
        <v>0.67708333333333337</v>
      </c>
      <c r="E4267" s="43" t="str">
        <f t="shared" si="264"/>
        <v>Afternoon</v>
      </c>
      <c r="F4267" s="44">
        <v>7.3</v>
      </c>
      <c r="G4267" s="44" t="str">
        <f t="shared" si="265"/>
        <v>Long</v>
      </c>
      <c r="H4267" s="44" t="s">
        <v>10</v>
      </c>
      <c r="I4267" s="45">
        <v>37716</v>
      </c>
      <c r="J4267" s="40">
        <f t="shared" ca="1" si="267"/>
        <v>22</v>
      </c>
      <c r="K4267" s="45" t="str">
        <f t="shared" ca="1" si="266"/>
        <v>18-24 (Young Drivers)</v>
      </c>
      <c r="L4267" s="44" t="s">
        <v>10</v>
      </c>
      <c r="M4267" s="44">
        <v>1</v>
      </c>
      <c r="N4267" s="44">
        <v>1</v>
      </c>
      <c r="O4267" s="46">
        <v>45581</v>
      </c>
    </row>
    <row r="4268" spans="1:15" x14ac:dyDescent="0.75">
      <c r="A4268" s="31">
        <v>511</v>
      </c>
      <c r="B4268" s="32" t="s">
        <v>4281</v>
      </c>
      <c r="C4268" s="33">
        <v>45568</v>
      </c>
      <c r="D4268" s="34">
        <v>0.65625</v>
      </c>
      <c r="E4268" s="35" t="str">
        <f t="shared" si="264"/>
        <v>Afternoon</v>
      </c>
      <c r="F4268" s="36">
        <v>8.15</v>
      </c>
      <c r="G4268" s="36" t="str">
        <f t="shared" si="265"/>
        <v>Long</v>
      </c>
      <c r="H4268" s="36" t="s">
        <v>10</v>
      </c>
      <c r="I4268" s="37">
        <v>27411</v>
      </c>
      <c r="J4268" s="32">
        <f t="shared" ca="1" si="267"/>
        <v>50</v>
      </c>
      <c r="K4268" s="37" t="str">
        <f t="shared" ca="1" si="266"/>
        <v>25+</v>
      </c>
      <c r="L4268" s="36" t="s">
        <v>10</v>
      </c>
      <c r="M4268" s="36">
        <v>1</v>
      </c>
      <c r="N4268" s="36">
        <v>1</v>
      </c>
      <c r="O4268" s="38">
        <v>45581</v>
      </c>
    </row>
    <row r="4269" spans="1:15" x14ac:dyDescent="0.75">
      <c r="A4269" s="39">
        <v>511</v>
      </c>
      <c r="B4269" s="40" t="s">
        <v>4282</v>
      </c>
      <c r="C4269" s="41">
        <v>45568</v>
      </c>
      <c r="D4269" s="42">
        <v>0.65625</v>
      </c>
      <c r="E4269" s="43" t="str">
        <f t="shared" si="264"/>
        <v>Afternoon</v>
      </c>
      <c r="F4269" s="44">
        <v>5.4</v>
      </c>
      <c r="G4269" s="44" t="str">
        <f t="shared" si="265"/>
        <v>Long</v>
      </c>
      <c r="H4269" s="44" t="s">
        <v>10</v>
      </c>
      <c r="I4269" s="45">
        <v>30785</v>
      </c>
      <c r="J4269" s="40">
        <f t="shared" ca="1" si="267"/>
        <v>41</v>
      </c>
      <c r="K4269" s="45" t="str">
        <f t="shared" ca="1" si="266"/>
        <v>25+</v>
      </c>
      <c r="L4269" s="44" t="s">
        <v>10</v>
      </c>
      <c r="M4269" s="44">
        <v>1</v>
      </c>
      <c r="N4269" s="44">
        <v>1</v>
      </c>
      <c r="O4269" s="46">
        <v>45581</v>
      </c>
    </row>
    <row r="4270" spans="1:15" x14ac:dyDescent="0.75">
      <c r="A4270" s="31">
        <v>1440</v>
      </c>
      <c r="B4270" s="32" t="s">
        <v>4283</v>
      </c>
      <c r="C4270" s="33">
        <v>45513</v>
      </c>
      <c r="D4270" s="34">
        <v>0.70833333333333337</v>
      </c>
      <c r="E4270" s="35" t="str">
        <f t="shared" si="264"/>
        <v>Afternoon</v>
      </c>
      <c r="F4270" s="36">
        <v>8</v>
      </c>
      <c r="G4270" s="36" t="str">
        <f t="shared" si="265"/>
        <v>Long</v>
      </c>
      <c r="H4270" s="36" t="s">
        <v>10</v>
      </c>
      <c r="I4270" s="37">
        <v>38450</v>
      </c>
      <c r="J4270" s="32">
        <f t="shared" ca="1" si="267"/>
        <v>20</v>
      </c>
      <c r="K4270" s="37" t="str">
        <f t="shared" ca="1" si="266"/>
        <v>18-24 (Young Drivers)</v>
      </c>
      <c r="L4270" s="36" t="s">
        <v>10</v>
      </c>
      <c r="M4270" s="36">
        <v>1</v>
      </c>
      <c r="N4270" s="36">
        <v>1</v>
      </c>
      <c r="O4270" s="38">
        <v>45576</v>
      </c>
    </row>
    <row r="4271" spans="1:15" x14ac:dyDescent="0.75">
      <c r="A4271" s="39">
        <v>1440</v>
      </c>
      <c r="B4271" s="40" t="s">
        <v>4284</v>
      </c>
      <c r="C4271" s="41">
        <v>45514</v>
      </c>
      <c r="D4271" s="42">
        <v>0.54166666666666663</v>
      </c>
      <c r="E4271" s="43" t="str">
        <f t="shared" si="264"/>
        <v>Afternoon</v>
      </c>
      <c r="F4271" s="44">
        <v>4</v>
      </c>
      <c r="G4271" s="44" t="str">
        <f t="shared" si="265"/>
        <v>Medium</v>
      </c>
      <c r="H4271" s="44" t="s">
        <v>10</v>
      </c>
      <c r="I4271" s="45">
        <v>36123</v>
      </c>
      <c r="J4271" s="40">
        <f t="shared" ca="1" si="267"/>
        <v>26</v>
      </c>
      <c r="K4271" s="45" t="str">
        <f t="shared" ca="1" si="266"/>
        <v>25+</v>
      </c>
      <c r="L4271" s="44" t="s">
        <v>10</v>
      </c>
      <c r="M4271" s="44">
        <v>1</v>
      </c>
      <c r="N4271" s="44">
        <v>1</v>
      </c>
      <c r="O4271" s="46">
        <v>45576</v>
      </c>
    </row>
    <row r="4272" spans="1:15" x14ac:dyDescent="0.75">
      <c r="A4272" s="31">
        <v>1440</v>
      </c>
      <c r="B4272" s="32" t="s">
        <v>4285</v>
      </c>
      <c r="C4272" s="33">
        <v>45514</v>
      </c>
      <c r="D4272" s="34">
        <v>0.54166666666666663</v>
      </c>
      <c r="E4272" s="35" t="str">
        <f t="shared" si="264"/>
        <v>Afternoon</v>
      </c>
      <c r="F4272" s="36">
        <v>4</v>
      </c>
      <c r="G4272" s="36" t="str">
        <f t="shared" si="265"/>
        <v>Medium</v>
      </c>
      <c r="H4272" s="36" t="s">
        <v>10</v>
      </c>
      <c r="I4272" s="37">
        <v>32765</v>
      </c>
      <c r="J4272" s="32">
        <f t="shared" ca="1" si="267"/>
        <v>36</v>
      </c>
      <c r="K4272" s="37" t="str">
        <f t="shared" ca="1" si="266"/>
        <v>25+</v>
      </c>
      <c r="L4272" s="36" t="s">
        <v>10</v>
      </c>
      <c r="M4272" s="36">
        <v>1</v>
      </c>
      <c r="N4272" s="36">
        <v>1</v>
      </c>
      <c r="O4272" s="38">
        <v>45576</v>
      </c>
    </row>
    <row r="4273" spans="1:15" x14ac:dyDescent="0.75">
      <c r="A4273" s="39">
        <v>1440</v>
      </c>
      <c r="B4273" s="40" t="s">
        <v>4286</v>
      </c>
      <c r="C4273" s="41">
        <v>45516</v>
      </c>
      <c r="D4273" s="42">
        <v>0.54166666666666663</v>
      </c>
      <c r="E4273" s="43" t="str">
        <f t="shared" si="264"/>
        <v>Afternoon</v>
      </c>
      <c r="F4273" s="44">
        <v>4</v>
      </c>
      <c r="G4273" s="44" t="str">
        <f t="shared" si="265"/>
        <v>Medium</v>
      </c>
      <c r="H4273" s="44" t="s">
        <v>9</v>
      </c>
      <c r="I4273" s="45">
        <v>30848</v>
      </c>
      <c r="J4273" s="40">
        <f t="shared" ca="1" si="267"/>
        <v>41</v>
      </c>
      <c r="K4273" s="45" t="str">
        <f t="shared" ca="1" si="266"/>
        <v>25+</v>
      </c>
      <c r="L4273" s="44" t="s">
        <v>10</v>
      </c>
      <c r="M4273" s="44">
        <v>1</v>
      </c>
      <c r="N4273" s="44">
        <v>1</v>
      </c>
      <c r="O4273" s="46">
        <v>45576</v>
      </c>
    </row>
    <row r="4274" spans="1:15" x14ac:dyDescent="0.75">
      <c r="A4274" s="31">
        <v>1440</v>
      </c>
      <c r="B4274" s="32" t="s">
        <v>4287</v>
      </c>
      <c r="C4274" s="33">
        <v>45517</v>
      </c>
      <c r="D4274" s="34">
        <v>0.58333333333333337</v>
      </c>
      <c r="E4274" s="35" t="str">
        <f t="shared" si="264"/>
        <v>Afternoon</v>
      </c>
      <c r="F4274" s="36">
        <v>5</v>
      </c>
      <c r="G4274" s="36" t="str">
        <f t="shared" si="265"/>
        <v>Long</v>
      </c>
      <c r="H4274" s="36" t="s">
        <v>10</v>
      </c>
      <c r="I4274" s="37">
        <v>37553</v>
      </c>
      <c r="J4274" s="32">
        <f t="shared" ca="1" si="267"/>
        <v>22</v>
      </c>
      <c r="K4274" s="37" t="str">
        <f t="shared" ca="1" si="266"/>
        <v>18-24 (Young Drivers)</v>
      </c>
      <c r="L4274" s="36" t="s">
        <v>10</v>
      </c>
      <c r="M4274" s="36">
        <v>1</v>
      </c>
      <c r="N4274" s="36">
        <v>1</v>
      </c>
      <c r="O4274" s="38">
        <v>45576</v>
      </c>
    </row>
    <row r="4275" spans="1:15" x14ac:dyDescent="0.75">
      <c r="A4275" s="39">
        <v>1440</v>
      </c>
      <c r="B4275" s="40" t="s">
        <v>4288</v>
      </c>
      <c r="C4275" s="41">
        <v>45517</v>
      </c>
      <c r="D4275" s="42">
        <v>0.58333333333333337</v>
      </c>
      <c r="E4275" s="43" t="str">
        <f t="shared" si="264"/>
        <v>Afternoon</v>
      </c>
      <c r="F4275" s="44">
        <v>5</v>
      </c>
      <c r="G4275" s="44" t="str">
        <f t="shared" si="265"/>
        <v>Long</v>
      </c>
      <c r="H4275" s="44" t="s">
        <v>10</v>
      </c>
      <c r="I4275" s="45">
        <v>29016</v>
      </c>
      <c r="J4275" s="40">
        <f t="shared" ca="1" si="267"/>
        <v>46</v>
      </c>
      <c r="K4275" s="45" t="str">
        <f t="shared" ca="1" si="266"/>
        <v>25+</v>
      </c>
      <c r="L4275" s="44" t="s">
        <v>11</v>
      </c>
      <c r="M4275" s="44">
        <v>1</v>
      </c>
      <c r="N4275" s="44">
        <v>1</v>
      </c>
      <c r="O4275" s="46">
        <v>45576</v>
      </c>
    </row>
    <row r="4276" spans="1:15" x14ac:dyDescent="0.75">
      <c r="A4276" s="31">
        <v>1440</v>
      </c>
      <c r="B4276" s="32" t="s">
        <v>4289</v>
      </c>
      <c r="C4276" s="33">
        <v>45518</v>
      </c>
      <c r="D4276" s="34">
        <v>0.54861111111111116</v>
      </c>
      <c r="E4276" s="35" t="str">
        <f t="shared" si="264"/>
        <v>Afternoon</v>
      </c>
      <c r="F4276" s="36">
        <v>4.25</v>
      </c>
      <c r="G4276" s="36" t="str">
        <f t="shared" si="265"/>
        <v>Long</v>
      </c>
      <c r="H4276" s="36" t="s">
        <v>10</v>
      </c>
      <c r="I4276" s="37">
        <v>30096</v>
      </c>
      <c r="J4276" s="32">
        <f t="shared" ca="1" si="267"/>
        <v>43</v>
      </c>
      <c r="K4276" s="37" t="str">
        <f t="shared" ca="1" si="266"/>
        <v>25+</v>
      </c>
      <c r="L4276" s="36" t="s">
        <v>10</v>
      </c>
      <c r="M4276" s="36">
        <v>1</v>
      </c>
      <c r="N4276" s="36">
        <v>1</v>
      </c>
      <c r="O4276" s="38">
        <v>45576</v>
      </c>
    </row>
    <row r="4277" spans="1:15" x14ac:dyDescent="0.75">
      <c r="A4277" s="39">
        <v>1440</v>
      </c>
      <c r="B4277" s="40" t="s">
        <v>4290</v>
      </c>
      <c r="C4277" s="41">
        <v>45518</v>
      </c>
      <c r="D4277" s="42">
        <v>0.54861111111111116</v>
      </c>
      <c r="E4277" s="43" t="str">
        <f t="shared" si="264"/>
        <v>Afternoon</v>
      </c>
      <c r="F4277" s="44">
        <v>4.25</v>
      </c>
      <c r="G4277" s="44" t="str">
        <f t="shared" si="265"/>
        <v>Long</v>
      </c>
      <c r="H4277" s="44" t="s">
        <v>9</v>
      </c>
      <c r="I4277" s="45">
        <v>34856</v>
      </c>
      <c r="J4277" s="40">
        <f t="shared" ca="1" si="267"/>
        <v>30</v>
      </c>
      <c r="K4277" s="45" t="str">
        <f t="shared" ca="1" si="266"/>
        <v>25+</v>
      </c>
      <c r="L4277" s="44" t="s">
        <v>10</v>
      </c>
      <c r="M4277" s="44">
        <v>1</v>
      </c>
      <c r="N4277" s="44">
        <v>1</v>
      </c>
      <c r="O4277" s="46">
        <v>45576</v>
      </c>
    </row>
    <row r="4278" spans="1:15" x14ac:dyDescent="0.75">
      <c r="A4278" s="31">
        <v>1440</v>
      </c>
      <c r="B4278" s="32" t="s">
        <v>4291</v>
      </c>
      <c r="C4278" s="33">
        <v>45521</v>
      </c>
      <c r="D4278" s="34">
        <v>0.54513888888888884</v>
      </c>
      <c r="E4278" s="35" t="str">
        <f t="shared" si="264"/>
        <v>Afternoon</v>
      </c>
      <c r="F4278" s="36">
        <v>4.25</v>
      </c>
      <c r="G4278" s="36" t="str">
        <f t="shared" si="265"/>
        <v>Long</v>
      </c>
      <c r="H4278" s="36" t="s">
        <v>10</v>
      </c>
      <c r="I4278" s="37">
        <v>35681</v>
      </c>
      <c r="J4278" s="32">
        <f t="shared" ca="1" si="267"/>
        <v>28</v>
      </c>
      <c r="K4278" s="37" t="str">
        <f t="shared" ca="1" si="266"/>
        <v>25+</v>
      </c>
      <c r="L4278" s="36" t="s">
        <v>10</v>
      </c>
      <c r="M4278" s="36">
        <v>1</v>
      </c>
      <c r="N4278" s="36">
        <v>1</v>
      </c>
      <c r="O4278" s="38">
        <v>45576</v>
      </c>
    </row>
    <row r="4279" spans="1:15" x14ac:dyDescent="0.75">
      <c r="A4279" s="39">
        <v>1440</v>
      </c>
      <c r="B4279" s="40" t="s">
        <v>4292</v>
      </c>
      <c r="C4279" s="41">
        <v>45521</v>
      </c>
      <c r="D4279" s="42">
        <v>0.54513888888888884</v>
      </c>
      <c r="E4279" s="43" t="str">
        <f t="shared" si="264"/>
        <v>Afternoon</v>
      </c>
      <c r="F4279" s="44">
        <v>4.25</v>
      </c>
      <c r="G4279" s="44" t="str">
        <f t="shared" si="265"/>
        <v>Long</v>
      </c>
      <c r="H4279" s="44" t="s">
        <v>10</v>
      </c>
      <c r="I4279" s="45">
        <v>35718</v>
      </c>
      <c r="J4279" s="40">
        <f t="shared" ca="1" si="267"/>
        <v>27</v>
      </c>
      <c r="K4279" s="45" t="str">
        <f t="shared" ca="1" si="266"/>
        <v>25+</v>
      </c>
      <c r="L4279" s="44" t="s">
        <v>10</v>
      </c>
      <c r="M4279" s="44">
        <v>1</v>
      </c>
      <c r="N4279" s="44">
        <v>1</v>
      </c>
      <c r="O4279" s="46">
        <v>45576</v>
      </c>
    </row>
    <row r="4280" spans="1:15" x14ac:dyDescent="0.75">
      <c r="A4280" s="31">
        <v>1440</v>
      </c>
      <c r="B4280" s="32" t="s">
        <v>4293</v>
      </c>
      <c r="C4280" s="33">
        <v>45530</v>
      </c>
      <c r="D4280" s="34">
        <v>0.54166666666666663</v>
      </c>
      <c r="E4280" s="35" t="str">
        <f t="shared" si="264"/>
        <v>Afternoon</v>
      </c>
      <c r="F4280" s="36">
        <v>4</v>
      </c>
      <c r="G4280" s="36" t="str">
        <f t="shared" si="265"/>
        <v>Medium</v>
      </c>
      <c r="H4280" s="36" t="s">
        <v>10</v>
      </c>
      <c r="I4280" s="37">
        <v>23837</v>
      </c>
      <c r="J4280" s="32">
        <f t="shared" ca="1" si="267"/>
        <v>60</v>
      </c>
      <c r="K4280" s="37" t="str">
        <f t="shared" ca="1" si="266"/>
        <v>25+</v>
      </c>
      <c r="L4280" s="36" t="s">
        <v>10</v>
      </c>
      <c r="M4280" s="36">
        <v>1</v>
      </c>
      <c r="N4280" s="36">
        <v>1</v>
      </c>
      <c r="O4280" s="38">
        <v>45576</v>
      </c>
    </row>
    <row r="4281" spans="1:15" x14ac:dyDescent="0.75">
      <c r="A4281" s="39">
        <v>1440</v>
      </c>
      <c r="B4281" s="40" t="s">
        <v>4294</v>
      </c>
      <c r="C4281" s="41">
        <v>45530</v>
      </c>
      <c r="D4281" s="42">
        <v>0.54166666666666663</v>
      </c>
      <c r="E4281" s="43" t="str">
        <f t="shared" si="264"/>
        <v>Afternoon</v>
      </c>
      <c r="F4281" s="44">
        <v>4</v>
      </c>
      <c r="G4281" s="44" t="str">
        <f t="shared" si="265"/>
        <v>Medium</v>
      </c>
      <c r="H4281" s="44" t="s">
        <v>10</v>
      </c>
      <c r="I4281" s="45">
        <v>28546</v>
      </c>
      <c r="J4281" s="40">
        <f t="shared" ca="1" si="267"/>
        <v>47</v>
      </c>
      <c r="K4281" s="45" t="str">
        <f t="shared" ca="1" si="266"/>
        <v>25+</v>
      </c>
      <c r="L4281" s="44" t="s">
        <v>11</v>
      </c>
      <c r="M4281" s="44">
        <v>1</v>
      </c>
      <c r="N4281" s="44">
        <v>1</v>
      </c>
      <c r="O4281" s="46">
        <v>45576</v>
      </c>
    </row>
    <row r="4282" spans="1:15" x14ac:dyDescent="0.75">
      <c r="A4282" s="31">
        <v>1440</v>
      </c>
      <c r="B4282" s="32" t="s">
        <v>4295</v>
      </c>
      <c r="C4282" s="33">
        <v>45363</v>
      </c>
      <c r="D4282" s="34">
        <v>0.57986111111111116</v>
      </c>
      <c r="E4282" s="35" t="str">
        <f t="shared" si="264"/>
        <v>Afternoon</v>
      </c>
      <c r="F4282" s="36">
        <v>4.75</v>
      </c>
      <c r="G4282" s="36" t="str">
        <f t="shared" si="265"/>
        <v>Long</v>
      </c>
      <c r="H4282" s="36" t="s">
        <v>9</v>
      </c>
      <c r="I4282" s="37">
        <v>29907</v>
      </c>
      <c r="J4282" s="32">
        <f t="shared" ca="1" si="267"/>
        <v>43</v>
      </c>
      <c r="K4282" s="37" t="str">
        <f t="shared" ca="1" si="266"/>
        <v>25+</v>
      </c>
      <c r="L4282" s="36" t="s">
        <v>10</v>
      </c>
      <c r="M4282" s="36">
        <v>1</v>
      </c>
      <c r="N4282" s="36">
        <v>1</v>
      </c>
      <c r="O4282" s="38">
        <v>45576</v>
      </c>
    </row>
    <row r="4283" spans="1:15" x14ac:dyDescent="0.75">
      <c r="A4283" s="39">
        <v>1440</v>
      </c>
      <c r="B4283" s="40" t="s">
        <v>4296</v>
      </c>
      <c r="C4283" s="41">
        <v>45531</v>
      </c>
      <c r="D4283" s="42">
        <v>0.625</v>
      </c>
      <c r="E4283" s="43" t="str">
        <f t="shared" si="264"/>
        <v>Afternoon</v>
      </c>
      <c r="F4283" s="44">
        <v>6</v>
      </c>
      <c r="G4283" s="44" t="str">
        <f t="shared" si="265"/>
        <v>Long</v>
      </c>
      <c r="H4283" s="44" t="s">
        <v>10</v>
      </c>
      <c r="I4283" s="45">
        <v>27733</v>
      </c>
      <c r="J4283" s="40">
        <f t="shared" ca="1" si="267"/>
        <v>49</v>
      </c>
      <c r="K4283" s="45" t="str">
        <f t="shared" ca="1" si="266"/>
        <v>25+</v>
      </c>
      <c r="L4283" s="44" t="s">
        <v>10</v>
      </c>
      <c r="M4283" s="44">
        <v>1</v>
      </c>
      <c r="N4283" s="44">
        <v>1</v>
      </c>
      <c r="O4283" s="46">
        <v>45576</v>
      </c>
    </row>
    <row r="4284" spans="1:15" x14ac:dyDescent="0.75">
      <c r="A4284" s="31">
        <v>1440</v>
      </c>
      <c r="B4284" s="32" t="s">
        <v>4297</v>
      </c>
      <c r="C4284" s="33">
        <v>45531</v>
      </c>
      <c r="D4284" s="34">
        <v>0.625</v>
      </c>
      <c r="E4284" s="35" t="str">
        <f t="shared" si="264"/>
        <v>Afternoon</v>
      </c>
      <c r="F4284" s="36">
        <v>6</v>
      </c>
      <c r="G4284" s="36" t="str">
        <f t="shared" si="265"/>
        <v>Long</v>
      </c>
      <c r="H4284" s="36" t="s">
        <v>10</v>
      </c>
      <c r="I4284" s="37">
        <v>30918</v>
      </c>
      <c r="J4284" s="32">
        <f t="shared" ca="1" si="267"/>
        <v>41</v>
      </c>
      <c r="K4284" s="37" t="str">
        <f t="shared" ca="1" si="266"/>
        <v>25+</v>
      </c>
      <c r="L4284" s="36" t="s">
        <v>10</v>
      </c>
      <c r="M4284" s="36">
        <v>1</v>
      </c>
      <c r="N4284" s="36">
        <v>1</v>
      </c>
      <c r="O4284" s="38">
        <v>45576</v>
      </c>
    </row>
    <row r="4285" spans="1:15" x14ac:dyDescent="0.75">
      <c r="A4285" s="39">
        <v>1440</v>
      </c>
      <c r="B4285" s="40" t="s">
        <v>4298</v>
      </c>
      <c r="C4285" s="41">
        <v>45532</v>
      </c>
      <c r="D4285" s="42">
        <v>0.60763888888888884</v>
      </c>
      <c r="E4285" s="43" t="str">
        <f t="shared" si="264"/>
        <v>Afternoon</v>
      </c>
      <c r="F4285" s="44">
        <v>4.75</v>
      </c>
      <c r="G4285" s="44" t="str">
        <f t="shared" si="265"/>
        <v>Long</v>
      </c>
      <c r="H4285" s="44" t="s">
        <v>9</v>
      </c>
      <c r="I4285" s="45">
        <v>26487</v>
      </c>
      <c r="J4285" s="40">
        <f t="shared" ca="1" si="267"/>
        <v>53</v>
      </c>
      <c r="K4285" s="45" t="str">
        <f t="shared" ca="1" si="266"/>
        <v>25+</v>
      </c>
      <c r="L4285" s="44" t="s">
        <v>10</v>
      </c>
      <c r="M4285" s="44">
        <v>1</v>
      </c>
      <c r="N4285" s="44">
        <v>1</v>
      </c>
      <c r="O4285" s="46">
        <v>45576</v>
      </c>
    </row>
    <row r="4286" spans="1:15" x14ac:dyDescent="0.75">
      <c r="A4286" s="31">
        <v>1440</v>
      </c>
      <c r="B4286" s="32" t="s">
        <v>4299</v>
      </c>
      <c r="C4286" s="33">
        <v>45532</v>
      </c>
      <c r="D4286" s="34">
        <v>0.60763888888888884</v>
      </c>
      <c r="E4286" s="35" t="str">
        <f t="shared" si="264"/>
        <v>Afternoon</v>
      </c>
      <c r="F4286" s="36">
        <v>4.74</v>
      </c>
      <c r="G4286" s="36" t="str">
        <f t="shared" si="265"/>
        <v>Long</v>
      </c>
      <c r="H4286" s="36" t="s">
        <v>10</v>
      </c>
      <c r="I4286" s="37">
        <v>25425</v>
      </c>
      <c r="J4286" s="32">
        <f t="shared" ca="1" si="267"/>
        <v>56</v>
      </c>
      <c r="K4286" s="37" t="str">
        <f t="shared" ca="1" si="266"/>
        <v>25+</v>
      </c>
      <c r="L4286" s="36" t="s">
        <v>10</v>
      </c>
      <c r="M4286" s="36">
        <v>1</v>
      </c>
      <c r="N4286" s="36">
        <v>1</v>
      </c>
      <c r="O4286" s="38">
        <v>45576</v>
      </c>
    </row>
    <row r="4287" spans="1:15" x14ac:dyDescent="0.75">
      <c r="A4287" s="39">
        <v>1440</v>
      </c>
      <c r="B4287" s="40" t="s">
        <v>4300</v>
      </c>
      <c r="C4287" s="41">
        <v>45318</v>
      </c>
      <c r="D4287" s="42">
        <v>0.625</v>
      </c>
      <c r="E4287" s="43" t="str">
        <f t="shared" si="264"/>
        <v>Afternoon</v>
      </c>
      <c r="F4287" s="44">
        <v>6</v>
      </c>
      <c r="G4287" s="44" t="str">
        <f t="shared" si="265"/>
        <v>Long</v>
      </c>
      <c r="H4287" s="44" t="s">
        <v>10</v>
      </c>
      <c r="I4287" s="45">
        <v>29394</v>
      </c>
      <c r="J4287" s="40">
        <f t="shared" ca="1" si="267"/>
        <v>45</v>
      </c>
      <c r="K4287" s="45" t="str">
        <f t="shared" ca="1" si="266"/>
        <v>25+</v>
      </c>
      <c r="L4287" s="44" t="s">
        <v>10</v>
      </c>
      <c r="M4287" s="44">
        <v>1</v>
      </c>
      <c r="N4287" s="44">
        <v>1</v>
      </c>
      <c r="O4287" s="46">
        <v>45576</v>
      </c>
    </row>
    <row r="4288" spans="1:15" x14ac:dyDescent="0.75">
      <c r="A4288" s="31">
        <v>1440</v>
      </c>
      <c r="B4288" s="32" t="s">
        <v>4301</v>
      </c>
      <c r="C4288" s="33">
        <v>45536</v>
      </c>
      <c r="D4288" s="34">
        <v>0.59027777777777779</v>
      </c>
      <c r="E4288" s="35" t="str">
        <f t="shared" ref="E4288:E4319" si="268">IF(D4288&lt;TIME(12,0,0), "Morning", IF(D4288&lt;TIME(18,0,0), "Afternoon", "Evening"))</f>
        <v>Afternoon</v>
      </c>
      <c r="F4288" s="36">
        <v>4.25</v>
      </c>
      <c r="G4288" s="36" t="str">
        <f t="shared" ref="G4288:G4319" si="269">IF(F4288 &lt; 2.5, "Short",
  IF(F4288 &lt;= 4, "Medium", "Long")
)</f>
        <v>Long</v>
      </c>
      <c r="H4288" s="36" t="s">
        <v>10</v>
      </c>
      <c r="I4288" s="37">
        <v>30886</v>
      </c>
      <c r="J4288" s="32">
        <f t="shared" ca="1" si="267"/>
        <v>41</v>
      </c>
      <c r="K4288" s="37" t="str">
        <f t="shared" ref="K4288:K4319" ca="1" si="270" xml:space="preserve"> IF(J4288 &lt; 15, "Invalid (Below Minimum Age)", IF(J4288 = 15, "15 (Moped/Tractor)", IF(J4288 = 16, "16 (Light Vehicles)", IF(J4288 = 17, "17 (Car/Motorcycle)", IF(J4288 &lt;= 24, "18-24 (Young Drivers)","25+"
        )
      )
    )
  )
)</f>
        <v>25+</v>
      </c>
      <c r="L4288" s="36" t="s">
        <v>10</v>
      </c>
      <c r="M4288" s="36">
        <v>1</v>
      </c>
      <c r="N4288" s="36">
        <v>1</v>
      </c>
      <c r="O4288" s="38">
        <v>45576</v>
      </c>
    </row>
    <row r="4289" spans="1:15" x14ac:dyDescent="0.75">
      <c r="A4289" s="39">
        <v>1440</v>
      </c>
      <c r="B4289" s="40" t="s">
        <v>4302</v>
      </c>
      <c r="C4289" s="41">
        <v>45536</v>
      </c>
      <c r="D4289" s="42">
        <v>0.59027777777777779</v>
      </c>
      <c r="E4289" s="43" t="str">
        <f t="shared" si="268"/>
        <v>Afternoon</v>
      </c>
      <c r="F4289" s="44">
        <v>4.25</v>
      </c>
      <c r="G4289" s="44" t="str">
        <f t="shared" si="269"/>
        <v>Long</v>
      </c>
      <c r="H4289" s="44" t="s">
        <v>9</v>
      </c>
      <c r="I4289" s="45">
        <v>39497</v>
      </c>
      <c r="J4289" s="40">
        <f t="shared" ca="1" si="267"/>
        <v>17</v>
      </c>
      <c r="K4289" s="45" t="str">
        <f t="shared" ca="1" si="270"/>
        <v>17 (Car/Motorcycle)</v>
      </c>
      <c r="L4289" s="44" t="s">
        <v>10</v>
      </c>
      <c r="M4289" s="44">
        <v>1</v>
      </c>
      <c r="N4289" s="44">
        <v>1</v>
      </c>
      <c r="O4289" s="46">
        <v>45576</v>
      </c>
    </row>
    <row r="4290" spans="1:15" x14ac:dyDescent="0.75">
      <c r="A4290" s="31">
        <v>1440</v>
      </c>
      <c r="B4290" s="32" t="s">
        <v>4303</v>
      </c>
      <c r="C4290" s="33">
        <v>45538</v>
      </c>
      <c r="D4290" s="34">
        <v>0.64236111111111116</v>
      </c>
      <c r="E4290" s="35" t="str">
        <f t="shared" si="268"/>
        <v>Afternoon</v>
      </c>
      <c r="F4290" s="36">
        <v>6.5</v>
      </c>
      <c r="G4290" s="36" t="str">
        <f t="shared" si="269"/>
        <v>Long</v>
      </c>
      <c r="H4290" s="36" t="s">
        <v>10</v>
      </c>
      <c r="I4290" s="37">
        <v>37546</v>
      </c>
      <c r="J4290" s="32">
        <f t="shared" ref="J4290:J4319" ca="1" si="271">IFERROR(DATEDIF(I4290, TODAY(), "Y"), 0)</f>
        <v>22</v>
      </c>
      <c r="K4290" s="37" t="str">
        <f t="shared" ca="1" si="270"/>
        <v>18-24 (Young Drivers)</v>
      </c>
      <c r="L4290" s="36" t="s">
        <v>10</v>
      </c>
      <c r="M4290" s="36">
        <v>1</v>
      </c>
      <c r="N4290" s="36">
        <v>1</v>
      </c>
      <c r="O4290" s="38">
        <v>45576</v>
      </c>
    </row>
    <row r="4291" spans="1:15" x14ac:dyDescent="0.75">
      <c r="A4291" s="39">
        <v>1440</v>
      </c>
      <c r="B4291" s="40" t="s">
        <v>4304</v>
      </c>
      <c r="C4291" s="41">
        <v>45538</v>
      </c>
      <c r="D4291" s="42">
        <v>0.64236111111111116</v>
      </c>
      <c r="E4291" s="43" t="str">
        <f t="shared" si="268"/>
        <v>Afternoon</v>
      </c>
      <c r="F4291" s="44">
        <v>6.5</v>
      </c>
      <c r="G4291" s="44" t="str">
        <f t="shared" si="269"/>
        <v>Long</v>
      </c>
      <c r="H4291" s="44" t="s">
        <v>10</v>
      </c>
      <c r="I4291" s="45">
        <v>37756</v>
      </c>
      <c r="J4291" s="40">
        <f t="shared" ca="1" si="271"/>
        <v>22</v>
      </c>
      <c r="K4291" s="45" t="str">
        <f t="shared" ca="1" si="270"/>
        <v>18-24 (Young Drivers)</v>
      </c>
      <c r="L4291" s="44" t="s">
        <v>11</v>
      </c>
      <c r="M4291" s="44">
        <v>1</v>
      </c>
      <c r="N4291" s="44">
        <v>1</v>
      </c>
      <c r="O4291" s="46">
        <v>45576</v>
      </c>
    </row>
    <row r="4292" spans="1:15" x14ac:dyDescent="0.75">
      <c r="A4292" s="31">
        <v>1440</v>
      </c>
      <c r="B4292" s="32" t="s">
        <v>4305</v>
      </c>
      <c r="C4292" s="33">
        <v>45542</v>
      </c>
      <c r="D4292" s="34">
        <v>0.625</v>
      </c>
      <c r="E4292" s="35" t="str">
        <f t="shared" si="268"/>
        <v>Afternoon</v>
      </c>
      <c r="F4292" s="36">
        <v>6</v>
      </c>
      <c r="G4292" s="36" t="str">
        <f t="shared" si="269"/>
        <v>Long</v>
      </c>
      <c r="H4292" s="36" t="s">
        <v>10</v>
      </c>
      <c r="I4292" s="37">
        <v>33877</v>
      </c>
      <c r="J4292" s="32">
        <f t="shared" ca="1" si="271"/>
        <v>32</v>
      </c>
      <c r="K4292" s="37" t="str">
        <f t="shared" ca="1" si="270"/>
        <v>25+</v>
      </c>
      <c r="L4292" s="36" t="s">
        <v>10</v>
      </c>
      <c r="M4292" s="36">
        <v>1</v>
      </c>
      <c r="N4292" s="36">
        <v>1</v>
      </c>
      <c r="O4292" s="38">
        <v>45576</v>
      </c>
    </row>
    <row r="4293" spans="1:15" x14ac:dyDescent="0.75">
      <c r="A4293" s="39">
        <v>1440</v>
      </c>
      <c r="B4293" s="40" t="s">
        <v>4306</v>
      </c>
      <c r="C4293" s="41">
        <v>45542</v>
      </c>
      <c r="D4293" s="42">
        <v>0.625</v>
      </c>
      <c r="E4293" s="43" t="str">
        <f t="shared" si="268"/>
        <v>Afternoon</v>
      </c>
      <c r="F4293" s="44">
        <v>6</v>
      </c>
      <c r="G4293" s="44" t="str">
        <f t="shared" si="269"/>
        <v>Long</v>
      </c>
      <c r="H4293" s="44" t="s">
        <v>10</v>
      </c>
      <c r="I4293" s="45">
        <v>33567</v>
      </c>
      <c r="J4293" s="40">
        <f t="shared" ca="1" si="271"/>
        <v>33</v>
      </c>
      <c r="K4293" s="45" t="str">
        <f t="shared" ca="1" si="270"/>
        <v>25+</v>
      </c>
      <c r="L4293" s="44" t="s">
        <v>10</v>
      </c>
      <c r="M4293" s="44">
        <v>1</v>
      </c>
      <c r="N4293" s="44">
        <v>1</v>
      </c>
      <c r="O4293" s="46">
        <v>45576</v>
      </c>
    </row>
    <row r="4294" spans="1:15" x14ac:dyDescent="0.75">
      <c r="A4294" s="31">
        <v>1440</v>
      </c>
      <c r="B4294" s="32" t="s">
        <v>4307</v>
      </c>
      <c r="C4294" s="33">
        <v>45544</v>
      </c>
      <c r="D4294" s="34">
        <v>0.47916666666666669</v>
      </c>
      <c r="E4294" s="35" t="str">
        <f t="shared" si="268"/>
        <v>Morning</v>
      </c>
      <c r="F4294" s="36">
        <v>2.5</v>
      </c>
      <c r="G4294" s="36" t="str">
        <f t="shared" si="269"/>
        <v>Medium</v>
      </c>
      <c r="H4294" s="36" t="s">
        <v>10</v>
      </c>
      <c r="I4294" s="37">
        <v>27488</v>
      </c>
      <c r="J4294" s="32">
        <f t="shared" ca="1" si="271"/>
        <v>50</v>
      </c>
      <c r="K4294" s="37" t="str">
        <f t="shared" ca="1" si="270"/>
        <v>25+</v>
      </c>
      <c r="L4294" s="36" t="s">
        <v>10</v>
      </c>
      <c r="M4294" s="36">
        <v>1</v>
      </c>
      <c r="N4294" s="36">
        <v>1</v>
      </c>
      <c r="O4294" s="38">
        <v>45576</v>
      </c>
    </row>
    <row r="4295" spans="1:15" x14ac:dyDescent="0.75">
      <c r="A4295" s="39">
        <v>1440</v>
      </c>
      <c r="B4295" s="40" t="s">
        <v>4308</v>
      </c>
      <c r="C4295" s="41">
        <v>45544</v>
      </c>
      <c r="D4295" s="42">
        <v>0.47916666666666669</v>
      </c>
      <c r="E4295" s="43" t="str">
        <f t="shared" si="268"/>
        <v>Morning</v>
      </c>
      <c r="F4295" s="44">
        <v>2.5</v>
      </c>
      <c r="G4295" s="44" t="str">
        <f t="shared" si="269"/>
        <v>Medium</v>
      </c>
      <c r="H4295" s="44" t="s">
        <v>10</v>
      </c>
      <c r="I4295" s="45">
        <v>38254</v>
      </c>
      <c r="J4295" s="40">
        <f t="shared" ca="1" si="271"/>
        <v>21</v>
      </c>
      <c r="K4295" s="45" t="str">
        <f t="shared" ca="1" si="270"/>
        <v>18-24 (Young Drivers)</v>
      </c>
      <c r="L4295" s="44" t="s">
        <v>10</v>
      </c>
      <c r="M4295" s="44">
        <v>1</v>
      </c>
      <c r="N4295" s="44">
        <v>1</v>
      </c>
      <c r="O4295" s="46">
        <v>45581</v>
      </c>
    </row>
    <row r="4296" spans="1:15" x14ac:dyDescent="0.75">
      <c r="A4296" s="31">
        <v>1440</v>
      </c>
      <c r="B4296" s="32" t="s">
        <v>4309</v>
      </c>
      <c r="C4296" s="33">
        <v>45545</v>
      </c>
      <c r="D4296" s="34">
        <v>0.58680555555555558</v>
      </c>
      <c r="E4296" s="35" t="str">
        <f t="shared" si="268"/>
        <v>Afternoon</v>
      </c>
      <c r="F4296" s="36">
        <v>5.25</v>
      </c>
      <c r="G4296" s="36" t="str">
        <f t="shared" si="269"/>
        <v>Long</v>
      </c>
      <c r="H4296" s="36" t="s">
        <v>10</v>
      </c>
      <c r="I4296" s="37">
        <v>35209</v>
      </c>
      <c r="J4296" s="32">
        <f t="shared" ca="1" si="271"/>
        <v>29</v>
      </c>
      <c r="K4296" s="37" t="str">
        <f t="shared" ca="1" si="270"/>
        <v>25+</v>
      </c>
      <c r="L4296" s="36" t="s">
        <v>11</v>
      </c>
      <c r="M4296" s="36">
        <v>1</v>
      </c>
      <c r="N4296" s="36">
        <v>1</v>
      </c>
      <c r="O4296" s="38">
        <v>45581</v>
      </c>
    </row>
    <row r="4297" spans="1:15" x14ac:dyDescent="0.75">
      <c r="A4297" s="39">
        <v>1440</v>
      </c>
      <c r="B4297" s="40" t="s">
        <v>4310</v>
      </c>
      <c r="C4297" s="41">
        <v>45545</v>
      </c>
      <c r="D4297" s="42">
        <v>0.58680555555555558</v>
      </c>
      <c r="E4297" s="43" t="str">
        <f t="shared" si="268"/>
        <v>Afternoon</v>
      </c>
      <c r="F4297" s="44">
        <v>5.25</v>
      </c>
      <c r="G4297" s="44" t="str">
        <f t="shared" si="269"/>
        <v>Long</v>
      </c>
      <c r="H4297" s="44" t="s">
        <v>10</v>
      </c>
      <c r="I4297" s="45">
        <v>36529</v>
      </c>
      <c r="J4297" s="40">
        <f t="shared" ca="1" si="271"/>
        <v>25</v>
      </c>
      <c r="K4297" s="45" t="str">
        <f t="shared" ca="1" si="270"/>
        <v>25+</v>
      </c>
      <c r="L4297" s="44" t="s">
        <v>11</v>
      </c>
      <c r="M4297" s="44">
        <v>1</v>
      </c>
      <c r="N4297" s="44">
        <v>1</v>
      </c>
      <c r="O4297" s="46">
        <v>45581</v>
      </c>
    </row>
    <row r="4298" spans="1:15" x14ac:dyDescent="0.75">
      <c r="A4298" s="31">
        <v>1440</v>
      </c>
      <c r="B4298" s="32" t="s">
        <v>4311</v>
      </c>
      <c r="C4298" s="33">
        <v>45546</v>
      </c>
      <c r="D4298" s="34">
        <v>0.54166666666666663</v>
      </c>
      <c r="E4298" s="35" t="str">
        <f t="shared" si="268"/>
        <v>Afternoon</v>
      </c>
      <c r="F4298" s="36">
        <v>4</v>
      </c>
      <c r="G4298" s="36" t="str">
        <f t="shared" si="269"/>
        <v>Medium</v>
      </c>
      <c r="H4298" s="36" t="s">
        <v>9</v>
      </c>
      <c r="I4298" s="37">
        <v>26820</v>
      </c>
      <c r="J4298" s="32">
        <f t="shared" ca="1" si="271"/>
        <v>52</v>
      </c>
      <c r="K4298" s="37" t="str">
        <f t="shared" ca="1" si="270"/>
        <v>25+</v>
      </c>
      <c r="L4298" s="36" t="s">
        <v>10</v>
      </c>
      <c r="M4298" s="36">
        <v>1</v>
      </c>
      <c r="N4298" s="36">
        <v>1</v>
      </c>
      <c r="O4298" s="38">
        <v>45581</v>
      </c>
    </row>
    <row r="4299" spans="1:15" x14ac:dyDescent="0.75">
      <c r="A4299" s="39">
        <v>1440</v>
      </c>
      <c r="B4299" s="40" t="s">
        <v>4312</v>
      </c>
      <c r="C4299" s="41">
        <v>45546</v>
      </c>
      <c r="D4299" s="42">
        <v>0.54166666666666663</v>
      </c>
      <c r="E4299" s="43" t="str">
        <f t="shared" si="268"/>
        <v>Afternoon</v>
      </c>
      <c r="F4299" s="44">
        <v>4</v>
      </c>
      <c r="G4299" s="44" t="str">
        <f t="shared" si="269"/>
        <v>Medium</v>
      </c>
      <c r="H4299" s="44" t="s">
        <v>9</v>
      </c>
      <c r="I4299" s="45">
        <v>37287</v>
      </c>
      <c r="J4299" s="40">
        <f t="shared" ca="1" si="271"/>
        <v>23</v>
      </c>
      <c r="K4299" s="45" t="str">
        <f t="shared" ca="1" si="270"/>
        <v>18-24 (Young Drivers)</v>
      </c>
      <c r="L4299" s="44" t="s">
        <v>10</v>
      </c>
      <c r="M4299" s="44">
        <v>1</v>
      </c>
      <c r="N4299" s="44">
        <v>1</v>
      </c>
      <c r="O4299" s="46">
        <v>45581</v>
      </c>
    </row>
    <row r="4300" spans="1:15" x14ac:dyDescent="0.75">
      <c r="A4300" s="31">
        <v>1440</v>
      </c>
      <c r="B4300" s="32" t="s">
        <v>4313</v>
      </c>
      <c r="C4300" s="33">
        <v>45547</v>
      </c>
      <c r="D4300" s="34">
        <v>0.63541666666666663</v>
      </c>
      <c r="E4300" s="35" t="str">
        <f t="shared" si="268"/>
        <v>Afternoon</v>
      </c>
      <c r="F4300" s="36">
        <v>6.25</v>
      </c>
      <c r="G4300" s="36" t="str">
        <f t="shared" si="269"/>
        <v>Long</v>
      </c>
      <c r="H4300" s="36" t="s">
        <v>10</v>
      </c>
      <c r="I4300" s="37">
        <v>34874</v>
      </c>
      <c r="J4300" s="32">
        <f t="shared" ca="1" si="271"/>
        <v>30</v>
      </c>
      <c r="K4300" s="37" t="str">
        <f t="shared" ca="1" si="270"/>
        <v>25+</v>
      </c>
      <c r="L4300" s="36" t="s">
        <v>10</v>
      </c>
      <c r="M4300" s="36">
        <v>1</v>
      </c>
      <c r="N4300" s="36">
        <v>1</v>
      </c>
      <c r="O4300" s="38">
        <v>45581</v>
      </c>
    </row>
    <row r="4301" spans="1:15" x14ac:dyDescent="0.75">
      <c r="A4301" s="39">
        <v>1440</v>
      </c>
      <c r="B4301" s="40" t="s">
        <v>4314</v>
      </c>
      <c r="C4301" s="41">
        <v>45547</v>
      </c>
      <c r="D4301" s="42">
        <v>0.63541666666666663</v>
      </c>
      <c r="E4301" s="43" t="str">
        <f t="shared" si="268"/>
        <v>Afternoon</v>
      </c>
      <c r="F4301" s="44">
        <v>6.25</v>
      </c>
      <c r="G4301" s="44" t="str">
        <f t="shared" si="269"/>
        <v>Long</v>
      </c>
      <c r="H4301" s="44" t="s">
        <v>9</v>
      </c>
      <c r="I4301" s="45">
        <v>36858</v>
      </c>
      <c r="J4301" s="40">
        <f t="shared" ca="1" si="271"/>
        <v>24</v>
      </c>
      <c r="K4301" s="45" t="str">
        <f t="shared" ca="1" si="270"/>
        <v>18-24 (Young Drivers)</v>
      </c>
      <c r="L4301" s="44" t="s">
        <v>11</v>
      </c>
      <c r="M4301" s="44">
        <v>1</v>
      </c>
      <c r="N4301" s="44">
        <v>1</v>
      </c>
      <c r="O4301" s="46">
        <v>45581</v>
      </c>
    </row>
    <row r="4302" spans="1:15" x14ac:dyDescent="0.75">
      <c r="A4302" s="31">
        <v>1440</v>
      </c>
      <c r="B4302" s="32" t="s">
        <v>4315</v>
      </c>
      <c r="C4302" s="33">
        <v>45550</v>
      </c>
      <c r="D4302" s="34">
        <v>0.54166666666666663</v>
      </c>
      <c r="E4302" s="35" t="str">
        <f t="shared" si="268"/>
        <v>Afternoon</v>
      </c>
      <c r="F4302" s="36">
        <v>4</v>
      </c>
      <c r="G4302" s="36" t="str">
        <f t="shared" si="269"/>
        <v>Medium</v>
      </c>
      <c r="H4302" s="36" t="s">
        <v>10</v>
      </c>
      <c r="I4302" s="37">
        <v>30058</v>
      </c>
      <c r="J4302" s="32">
        <f t="shared" ca="1" si="271"/>
        <v>43</v>
      </c>
      <c r="K4302" s="37" t="str">
        <f t="shared" ca="1" si="270"/>
        <v>25+</v>
      </c>
      <c r="L4302" s="36" t="s">
        <v>10</v>
      </c>
      <c r="M4302" s="36">
        <v>1</v>
      </c>
      <c r="N4302" s="36">
        <v>1</v>
      </c>
      <c r="O4302" s="38">
        <v>45581</v>
      </c>
    </row>
    <row r="4303" spans="1:15" x14ac:dyDescent="0.75">
      <c r="A4303" s="39">
        <v>1440</v>
      </c>
      <c r="B4303" s="40" t="s">
        <v>4316</v>
      </c>
      <c r="C4303" s="41">
        <v>45550</v>
      </c>
      <c r="D4303" s="42">
        <v>0.54166666666666663</v>
      </c>
      <c r="E4303" s="43" t="str">
        <f t="shared" si="268"/>
        <v>Afternoon</v>
      </c>
      <c r="F4303" s="44">
        <v>4</v>
      </c>
      <c r="G4303" s="44" t="str">
        <f t="shared" si="269"/>
        <v>Medium</v>
      </c>
      <c r="H4303" s="44" t="s">
        <v>10</v>
      </c>
      <c r="I4303" s="45">
        <v>34563</v>
      </c>
      <c r="J4303" s="40">
        <f t="shared" ca="1" si="271"/>
        <v>31</v>
      </c>
      <c r="K4303" s="45" t="str">
        <f t="shared" ca="1" si="270"/>
        <v>25+</v>
      </c>
      <c r="L4303" s="44" t="s">
        <v>10</v>
      </c>
      <c r="M4303" s="44">
        <v>1</v>
      </c>
      <c r="N4303" s="44">
        <v>1</v>
      </c>
      <c r="O4303" s="46">
        <v>45581</v>
      </c>
    </row>
    <row r="4304" spans="1:15" x14ac:dyDescent="0.75">
      <c r="A4304" s="31">
        <v>1440</v>
      </c>
      <c r="B4304" s="32" t="s">
        <v>4317</v>
      </c>
      <c r="C4304" s="33">
        <v>45552</v>
      </c>
      <c r="D4304" s="34">
        <v>0.64583333333333337</v>
      </c>
      <c r="E4304" s="35" t="str">
        <f t="shared" si="268"/>
        <v>Afternoon</v>
      </c>
      <c r="F4304" s="36">
        <v>6.5</v>
      </c>
      <c r="G4304" s="36" t="str">
        <f t="shared" si="269"/>
        <v>Long</v>
      </c>
      <c r="H4304" s="36" t="s">
        <v>10</v>
      </c>
      <c r="I4304" s="37">
        <v>38698</v>
      </c>
      <c r="J4304" s="32">
        <f t="shared" ca="1" si="271"/>
        <v>19</v>
      </c>
      <c r="K4304" s="37" t="str">
        <f t="shared" ca="1" si="270"/>
        <v>18-24 (Young Drivers)</v>
      </c>
      <c r="L4304" s="36" t="s">
        <v>10</v>
      </c>
      <c r="M4304" s="36">
        <v>1</v>
      </c>
      <c r="N4304" s="36">
        <v>1</v>
      </c>
      <c r="O4304" s="38">
        <v>45581</v>
      </c>
    </row>
    <row r="4305" spans="1:15" x14ac:dyDescent="0.75">
      <c r="A4305" s="39">
        <v>1440</v>
      </c>
      <c r="B4305" s="40" t="s">
        <v>4318</v>
      </c>
      <c r="C4305" s="41">
        <v>45552</v>
      </c>
      <c r="D4305" s="42">
        <v>0.64583333333333337</v>
      </c>
      <c r="E4305" s="43" t="str">
        <f t="shared" si="268"/>
        <v>Afternoon</v>
      </c>
      <c r="F4305" s="44">
        <v>6.5</v>
      </c>
      <c r="G4305" s="44" t="str">
        <f t="shared" si="269"/>
        <v>Long</v>
      </c>
      <c r="H4305" s="44" t="s">
        <v>9</v>
      </c>
      <c r="I4305" s="45">
        <v>35661</v>
      </c>
      <c r="J4305" s="40">
        <f t="shared" ca="1" si="271"/>
        <v>28</v>
      </c>
      <c r="K4305" s="45" t="str">
        <f t="shared" ca="1" si="270"/>
        <v>25+</v>
      </c>
      <c r="L4305" s="44" t="s">
        <v>11</v>
      </c>
      <c r="M4305" s="44">
        <v>1</v>
      </c>
      <c r="N4305" s="44">
        <v>1</v>
      </c>
      <c r="O4305" s="46">
        <v>45581</v>
      </c>
    </row>
    <row r="4306" spans="1:15" x14ac:dyDescent="0.75">
      <c r="A4306" s="31">
        <v>1440</v>
      </c>
      <c r="B4306" s="32" t="s">
        <v>4319</v>
      </c>
      <c r="C4306" s="33">
        <v>45553</v>
      </c>
      <c r="D4306" s="34">
        <v>0.54166666666666663</v>
      </c>
      <c r="E4306" s="35" t="str">
        <f t="shared" si="268"/>
        <v>Afternoon</v>
      </c>
      <c r="F4306" s="36">
        <v>4</v>
      </c>
      <c r="G4306" s="36" t="str">
        <f t="shared" si="269"/>
        <v>Medium</v>
      </c>
      <c r="H4306" s="36" t="s">
        <v>9</v>
      </c>
      <c r="I4306" s="37">
        <v>30999</v>
      </c>
      <c r="J4306" s="32">
        <f t="shared" ca="1" si="271"/>
        <v>40</v>
      </c>
      <c r="K4306" s="37" t="str">
        <f t="shared" ca="1" si="270"/>
        <v>25+</v>
      </c>
      <c r="L4306" s="36" t="s">
        <v>11</v>
      </c>
      <c r="M4306" s="36">
        <v>1</v>
      </c>
      <c r="N4306" s="36">
        <v>1</v>
      </c>
      <c r="O4306" s="38">
        <v>45581</v>
      </c>
    </row>
    <row r="4307" spans="1:15" x14ac:dyDescent="0.75">
      <c r="A4307" s="39">
        <v>1440</v>
      </c>
      <c r="B4307" s="40" t="s">
        <v>4320</v>
      </c>
      <c r="C4307" s="41">
        <v>45554</v>
      </c>
      <c r="D4307" s="42">
        <v>0.54166666666666663</v>
      </c>
      <c r="E4307" s="43" t="str">
        <f t="shared" si="268"/>
        <v>Afternoon</v>
      </c>
      <c r="F4307" s="44">
        <v>4</v>
      </c>
      <c r="G4307" s="44" t="str">
        <f t="shared" si="269"/>
        <v>Medium</v>
      </c>
      <c r="H4307" s="44" t="s">
        <v>10</v>
      </c>
      <c r="I4307" s="45">
        <v>26407</v>
      </c>
      <c r="J4307" s="40">
        <f t="shared" ca="1" si="271"/>
        <v>53</v>
      </c>
      <c r="K4307" s="45" t="str">
        <f t="shared" ca="1" si="270"/>
        <v>25+</v>
      </c>
      <c r="L4307" s="44" t="s">
        <v>10</v>
      </c>
      <c r="M4307" s="44">
        <v>1</v>
      </c>
      <c r="N4307" s="44">
        <v>1</v>
      </c>
      <c r="O4307" s="46">
        <v>45581</v>
      </c>
    </row>
    <row r="4308" spans="1:15" x14ac:dyDescent="0.75">
      <c r="A4308" s="31">
        <v>1440</v>
      </c>
      <c r="B4308" s="32" t="s">
        <v>4321</v>
      </c>
      <c r="C4308" s="33">
        <v>45557</v>
      </c>
      <c r="D4308" s="34">
        <v>0.58333333333333337</v>
      </c>
      <c r="E4308" s="35" t="str">
        <f t="shared" si="268"/>
        <v>Afternoon</v>
      </c>
      <c r="F4308" s="36">
        <v>5</v>
      </c>
      <c r="G4308" s="36" t="str">
        <f t="shared" si="269"/>
        <v>Long</v>
      </c>
      <c r="H4308" s="36" t="s">
        <v>10</v>
      </c>
      <c r="I4308" s="37">
        <v>22786</v>
      </c>
      <c r="J4308" s="32">
        <f t="shared" ca="1" si="271"/>
        <v>63</v>
      </c>
      <c r="K4308" s="37" t="str">
        <f t="shared" ca="1" si="270"/>
        <v>25+</v>
      </c>
      <c r="L4308" s="36" t="s">
        <v>10</v>
      </c>
      <c r="M4308" s="36">
        <v>1</v>
      </c>
      <c r="N4308" s="36">
        <v>1</v>
      </c>
      <c r="O4308" s="38">
        <v>45581</v>
      </c>
    </row>
    <row r="4309" spans="1:15" x14ac:dyDescent="0.75">
      <c r="A4309" s="39">
        <v>1440</v>
      </c>
      <c r="B4309" s="40" t="s">
        <v>4322</v>
      </c>
      <c r="C4309" s="41">
        <v>45557</v>
      </c>
      <c r="D4309" s="42">
        <v>0.58333333333333337</v>
      </c>
      <c r="E4309" s="43" t="str">
        <f t="shared" si="268"/>
        <v>Afternoon</v>
      </c>
      <c r="F4309" s="44">
        <v>5</v>
      </c>
      <c r="G4309" s="44" t="str">
        <f t="shared" si="269"/>
        <v>Long</v>
      </c>
      <c r="H4309" s="44" t="s">
        <v>10</v>
      </c>
      <c r="I4309" s="45">
        <v>27585</v>
      </c>
      <c r="J4309" s="40">
        <f t="shared" ca="1" si="271"/>
        <v>50</v>
      </c>
      <c r="K4309" s="45" t="str">
        <f t="shared" ca="1" si="270"/>
        <v>25+</v>
      </c>
      <c r="L4309" s="44" t="s">
        <v>10</v>
      </c>
      <c r="M4309" s="44">
        <v>1</v>
      </c>
      <c r="N4309" s="44">
        <v>1</v>
      </c>
      <c r="O4309" s="46">
        <v>45581</v>
      </c>
    </row>
    <row r="4310" spans="1:15" x14ac:dyDescent="0.75">
      <c r="A4310" s="31">
        <v>1440</v>
      </c>
      <c r="B4310" s="32" t="s">
        <v>4323</v>
      </c>
      <c r="C4310" s="33">
        <v>45558</v>
      </c>
      <c r="D4310" s="34">
        <v>0.54166666666666663</v>
      </c>
      <c r="E4310" s="35" t="str">
        <f t="shared" si="268"/>
        <v>Afternoon</v>
      </c>
      <c r="F4310" s="36">
        <v>4</v>
      </c>
      <c r="G4310" s="36" t="str">
        <f t="shared" si="269"/>
        <v>Medium</v>
      </c>
      <c r="H4310" s="36" t="s">
        <v>10</v>
      </c>
      <c r="I4310" s="37">
        <v>30478</v>
      </c>
      <c r="J4310" s="32">
        <f t="shared" ca="1" si="271"/>
        <v>42</v>
      </c>
      <c r="K4310" s="37" t="str">
        <f t="shared" ca="1" si="270"/>
        <v>25+</v>
      </c>
      <c r="L4310" s="36" t="s">
        <v>10</v>
      </c>
      <c r="M4310" s="36">
        <v>1</v>
      </c>
      <c r="N4310" s="36">
        <v>1</v>
      </c>
      <c r="O4310" s="38">
        <v>45581</v>
      </c>
    </row>
    <row r="4311" spans="1:15" x14ac:dyDescent="0.75">
      <c r="A4311" s="39">
        <v>1440</v>
      </c>
      <c r="B4311" s="40" t="s">
        <v>4324</v>
      </c>
      <c r="C4311" s="41">
        <v>45558</v>
      </c>
      <c r="D4311" s="42">
        <v>0.54166666666666663</v>
      </c>
      <c r="E4311" s="43" t="str">
        <f t="shared" si="268"/>
        <v>Afternoon</v>
      </c>
      <c r="F4311" s="44">
        <v>4</v>
      </c>
      <c r="G4311" s="44" t="str">
        <f t="shared" si="269"/>
        <v>Medium</v>
      </c>
      <c r="H4311" s="44" t="s">
        <v>10</v>
      </c>
      <c r="I4311" s="45">
        <v>25634</v>
      </c>
      <c r="J4311" s="40">
        <f t="shared" ca="1" si="271"/>
        <v>55</v>
      </c>
      <c r="K4311" s="45" t="str">
        <f t="shared" ca="1" si="270"/>
        <v>25+</v>
      </c>
      <c r="L4311" s="44" t="s">
        <v>10</v>
      </c>
      <c r="M4311" s="44">
        <v>1</v>
      </c>
      <c r="N4311" s="44">
        <v>1</v>
      </c>
      <c r="O4311" s="46">
        <v>45581</v>
      </c>
    </row>
    <row r="4312" spans="1:15" x14ac:dyDescent="0.75">
      <c r="A4312" s="31">
        <v>1440</v>
      </c>
      <c r="B4312" s="32" t="s">
        <v>4325</v>
      </c>
      <c r="C4312" s="33">
        <v>45560</v>
      </c>
      <c r="D4312" s="34">
        <v>0.59027777777777779</v>
      </c>
      <c r="E4312" s="35" t="str">
        <f t="shared" si="268"/>
        <v>Afternoon</v>
      </c>
      <c r="F4312" s="36">
        <v>5.25</v>
      </c>
      <c r="G4312" s="36" t="str">
        <f t="shared" si="269"/>
        <v>Long</v>
      </c>
      <c r="H4312" s="36" t="s">
        <v>10</v>
      </c>
      <c r="I4312" s="37">
        <v>20008</v>
      </c>
      <c r="J4312" s="32">
        <f t="shared" ca="1" si="271"/>
        <v>70</v>
      </c>
      <c r="K4312" s="37" t="str">
        <f t="shared" ca="1" si="270"/>
        <v>25+</v>
      </c>
      <c r="L4312" s="36" t="s">
        <v>10</v>
      </c>
      <c r="M4312" s="36">
        <v>1</v>
      </c>
      <c r="N4312" s="36">
        <v>1</v>
      </c>
      <c r="O4312" s="38">
        <v>45581</v>
      </c>
    </row>
    <row r="4313" spans="1:15" x14ac:dyDescent="0.75">
      <c r="A4313" s="39">
        <v>1440</v>
      </c>
      <c r="B4313" s="40" t="s">
        <v>4326</v>
      </c>
      <c r="C4313" s="41">
        <v>45560</v>
      </c>
      <c r="D4313" s="42">
        <v>0.59027777777777779</v>
      </c>
      <c r="E4313" s="43" t="str">
        <f t="shared" si="268"/>
        <v>Afternoon</v>
      </c>
      <c r="F4313" s="44">
        <v>5.25</v>
      </c>
      <c r="G4313" s="44" t="str">
        <f t="shared" si="269"/>
        <v>Long</v>
      </c>
      <c r="H4313" s="44" t="s">
        <v>10</v>
      </c>
      <c r="I4313" s="45">
        <v>34335</v>
      </c>
      <c r="J4313" s="40">
        <f t="shared" ca="1" si="271"/>
        <v>31</v>
      </c>
      <c r="K4313" s="45" t="str">
        <f t="shared" ca="1" si="270"/>
        <v>25+</v>
      </c>
      <c r="L4313" s="44" t="s">
        <v>11</v>
      </c>
      <c r="M4313" s="44">
        <v>1</v>
      </c>
      <c r="N4313" s="44">
        <v>1</v>
      </c>
      <c r="O4313" s="46">
        <v>45581</v>
      </c>
    </row>
    <row r="4314" spans="1:15" x14ac:dyDescent="0.75">
      <c r="A4314" s="31">
        <v>1440</v>
      </c>
      <c r="B4314" s="32" t="s">
        <v>4327</v>
      </c>
      <c r="C4314" s="33">
        <v>45561</v>
      </c>
      <c r="D4314" s="34">
        <v>0.66666666666666663</v>
      </c>
      <c r="E4314" s="35" t="str">
        <f t="shared" si="268"/>
        <v>Afternoon</v>
      </c>
      <c r="F4314" s="36">
        <v>7</v>
      </c>
      <c r="G4314" s="36" t="str">
        <f t="shared" si="269"/>
        <v>Long</v>
      </c>
      <c r="H4314" s="36" t="s">
        <v>9</v>
      </c>
      <c r="I4314" s="37">
        <v>18107</v>
      </c>
      <c r="J4314" s="32">
        <f t="shared" ca="1" si="271"/>
        <v>76</v>
      </c>
      <c r="K4314" s="37" t="str">
        <f t="shared" ca="1" si="270"/>
        <v>25+</v>
      </c>
      <c r="L4314" s="36" t="s">
        <v>10</v>
      </c>
      <c r="M4314" s="36">
        <v>1</v>
      </c>
      <c r="N4314" s="36">
        <v>1</v>
      </c>
      <c r="O4314" s="38">
        <v>45581</v>
      </c>
    </row>
    <row r="4315" spans="1:15" x14ac:dyDescent="0.75">
      <c r="A4315" s="39">
        <v>1440</v>
      </c>
      <c r="B4315" s="40" t="s">
        <v>4328</v>
      </c>
      <c r="C4315" s="41">
        <v>45561</v>
      </c>
      <c r="D4315" s="42">
        <v>0.66666666666666663</v>
      </c>
      <c r="E4315" s="43" t="str">
        <f t="shared" si="268"/>
        <v>Afternoon</v>
      </c>
      <c r="F4315" s="44">
        <v>7</v>
      </c>
      <c r="G4315" s="44" t="str">
        <f t="shared" si="269"/>
        <v>Long</v>
      </c>
      <c r="H4315" s="44" t="s">
        <v>10</v>
      </c>
      <c r="I4315" s="45">
        <v>25266</v>
      </c>
      <c r="J4315" s="40">
        <f t="shared" ca="1" si="271"/>
        <v>56</v>
      </c>
      <c r="K4315" s="45" t="str">
        <f t="shared" ca="1" si="270"/>
        <v>25+</v>
      </c>
      <c r="L4315" s="44" t="s">
        <v>10</v>
      </c>
      <c r="M4315" s="44">
        <v>1</v>
      </c>
      <c r="N4315" s="44">
        <v>1</v>
      </c>
      <c r="O4315" s="46">
        <v>45581</v>
      </c>
    </row>
    <row r="4316" spans="1:15" x14ac:dyDescent="0.75">
      <c r="A4316" s="31">
        <v>1440</v>
      </c>
      <c r="B4316" s="32" t="s">
        <v>4329</v>
      </c>
      <c r="C4316" s="33">
        <v>45563</v>
      </c>
      <c r="D4316" s="34">
        <v>0.625</v>
      </c>
      <c r="E4316" s="35" t="str">
        <f t="shared" si="268"/>
        <v>Afternoon</v>
      </c>
      <c r="F4316" s="36">
        <v>6</v>
      </c>
      <c r="G4316" s="36" t="str">
        <f t="shared" si="269"/>
        <v>Long</v>
      </c>
      <c r="H4316" s="36" t="s">
        <v>10</v>
      </c>
      <c r="I4316" s="37">
        <v>37368</v>
      </c>
      <c r="J4316" s="32">
        <f t="shared" ca="1" si="271"/>
        <v>23</v>
      </c>
      <c r="K4316" s="37" t="str">
        <f t="shared" ca="1" si="270"/>
        <v>18-24 (Young Drivers)</v>
      </c>
      <c r="L4316" s="36" t="s">
        <v>10</v>
      </c>
      <c r="M4316" s="36">
        <v>1</v>
      </c>
      <c r="N4316" s="36">
        <v>1</v>
      </c>
      <c r="O4316" s="38">
        <v>45581</v>
      </c>
    </row>
    <row r="4317" spans="1:15" x14ac:dyDescent="0.75">
      <c r="A4317" s="39">
        <v>1440</v>
      </c>
      <c r="B4317" s="40" t="s">
        <v>4330</v>
      </c>
      <c r="C4317" s="41">
        <v>45563</v>
      </c>
      <c r="D4317" s="42">
        <v>0.625</v>
      </c>
      <c r="E4317" s="43" t="str">
        <f t="shared" si="268"/>
        <v>Afternoon</v>
      </c>
      <c r="F4317" s="44">
        <v>6</v>
      </c>
      <c r="G4317" s="44" t="str">
        <f t="shared" si="269"/>
        <v>Long</v>
      </c>
      <c r="H4317" s="44" t="s">
        <v>10</v>
      </c>
      <c r="I4317" s="45">
        <v>36910</v>
      </c>
      <c r="J4317" s="40">
        <f t="shared" ca="1" si="271"/>
        <v>24</v>
      </c>
      <c r="K4317" s="45" t="str">
        <f t="shared" ca="1" si="270"/>
        <v>18-24 (Young Drivers)</v>
      </c>
      <c r="L4317" s="44" t="s">
        <v>11</v>
      </c>
      <c r="M4317" s="44">
        <v>1</v>
      </c>
      <c r="N4317" s="44">
        <v>1</v>
      </c>
      <c r="O4317" s="46">
        <v>45581</v>
      </c>
    </row>
    <row r="4318" spans="1:15" x14ac:dyDescent="0.75">
      <c r="A4318" s="31">
        <v>1440</v>
      </c>
      <c r="B4318" s="32" t="s">
        <v>4331</v>
      </c>
      <c r="C4318" s="33">
        <v>45565</v>
      </c>
      <c r="D4318" s="34">
        <v>0.55208333333333337</v>
      </c>
      <c r="E4318" s="35" t="str">
        <f t="shared" si="268"/>
        <v>Afternoon</v>
      </c>
      <c r="F4318" s="36">
        <v>4.25</v>
      </c>
      <c r="G4318" s="36" t="str">
        <f t="shared" si="269"/>
        <v>Long</v>
      </c>
      <c r="H4318" s="36" t="s">
        <v>10</v>
      </c>
      <c r="I4318" s="37">
        <v>29280</v>
      </c>
      <c r="J4318" s="32">
        <f t="shared" ca="1" si="271"/>
        <v>45</v>
      </c>
      <c r="K4318" s="37" t="str">
        <f t="shared" ca="1" si="270"/>
        <v>25+</v>
      </c>
      <c r="L4318" s="36" t="s">
        <v>10</v>
      </c>
      <c r="M4318" s="36">
        <v>1</v>
      </c>
      <c r="N4318" s="36">
        <v>1</v>
      </c>
      <c r="O4318" s="38">
        <v>45581</v>
      </c>
    </row>
    <row r="4319" spans="1:15" x14ac:dyDescent="0.75">
      <c r="A4319" s="47">
        <v>1440</v>
      </c>
      <c r="B4319" s="48" t="s">
        <v>4332</v>
      </c>
      <c r="C4319" s="49">
        <v>45565</v>
      </c>
      <c r="D4319" s="50">
        <v>0.55208333333333337</v>
      </c>
      <c r="E4319" s="51" t="str">
        <f t="shared" si="268"/>
        <v>Afternoon</v>
      </c>
      <c r="F4319" s="22">
        <v>4.25</v>
      </c>
      <c r="G4319" s="22" t="str">
        <f t="shared" si="269"/>
        <v>Long</v>
      </c>
      <c r="H4319" s="22" t="s">
        <v>10</v>
      </c>
      <c r="I4319" s="52">
        <v>21593</v>
      </c>
      <c r="J4319" s="48">
        <f t="shared" ca="1" si="271"/>
        <v>66</v>
      </c>
      <c r="K4319" s="52" t="str">
        <f t="shared" ca="1" si="270"/>
        <v>25+</v>
      </c>
      <c r="L4319" s="22" t="s">
        <v>10</v>
      </c>
      <c r="M4319" s="22">
        <v>1</v>
      </c>
      <c r="N4319" s="22">
        <v>1</v>
      </c>
      <c r="O4319" s="53">
        <v>45581</v>
      </c>
    </row>
  </sheetData>
  <autoFilter ref="A1:O4319" xr:uid="{66E1C15E-37FE-4B1D-BD53-2D400E28D9AE}"/>
  <conditionalFormatting sqref="B1:B1048576">
    <cfRule type="duplicateValues" dxfId="2"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ED1DA-A31F-4AE8-B107-E214B5A85A5F}">
  <dimension ref="A1:K4322"/>
  <sheetViews>
    <sheetView workbookViewId="0">
      <selection sqref="A1:A1048576"/>
    </sheetView>
  </sheetViews>
  <sheetFormatPr defaultRowHeight="14.75" x14ac:dyDescent="0.75"/>
  <cols>
    <col min="1" max="1" width="17.1796875" bestFit="1" customWidth="1"/>
    <col min="2" max="2" width="12.90625" bestFit="1" customWidth="1"/>
    <col min="3" max="3" width="16.76953125" bestFit="1" customWidth="1"/>
    <col min="4" max="4" width="16.31640625" bestFit="1" customWidth="1"/>
    <col min="5" max="5" width="17.1796875" bestFit="1" customWidth="1"/>
    <col min="6" max="6" width="13.2265625" bestFit="1" customWidth="1"/>
    <col min="7" max="7" width="10.953125" bestFit="1" customWidth="1"/>
    <col min="11" max="11" width="14.04296875" bestFit="1" customWidth="1"/>
  </cols>
  <sheetData>
    <row r="1" spans="1:11" x14ac:dyDescent="0.75">
      <c r="A1" t="s">
        <v>4333</v>
      </c>
      <c r="B1" s="3" t="s">
        <v>4334</v>
      </c>
      <c r="C1" t="s">
        <v>0</v>
      </c>
      <c r="D1" t="s">
        <v>1</v>
      </c>
      <c r="E1" t="s">
        <v>2</v>
      </c>
      <c r="F1" t="s">
        <v>3</v>
      </c>
      <c r="G1" t="s">
        <v>4</v>
      </c>
      <c r="H1" t="s">
        <v>5</v>
      </c>
      <c r="I1" t="s">
        <v>6</v>
      </c>
      <c r="J1" t="s">
        <v>7</v>
      </c>
      <c r="K1" t="s">
        <v>8</v>
      </c>
    </row>
    <row r="2" spans="1:11" x14ac:dyDescent="0.75">
      <c r="A2">
        <v>1385</v>
      </c>
      <c r="B2" s="3" t="s">
        <v>12</v>
      </c>
      <c r="C2" s="1">
        <v>45458</v>
      </c>
      <c r="D2" s="2">
        <v>0.5625</v>
      </c>
      <c r="E2">
        <v>4.5</v>
      </c>
      <c r="F2" t="s">
        <v>9</v>
      </c>
      <c r="G2" s="1">
        <v>31899</v>
      </c>
      <c r="H2" t="s">
        <v>10</v>
      </c>
      <c r="I2">
        <v>1</v>
      </c>
      <c r="J2">
        <v>1</v>
      </c>
      <c r="K2" s="1">
        <v>45581</v>
      </c>
    </row>
    <row r="3" spans="1:11" x14ac:dyDescent="0.75">
      <c r="A3">
        <v>1385</v>
      </c>
      <c r="B3" s="3" t="s">
        <v>13</v>
      </c>
      <c r="C3" s="1">
        <v>45458</v>
      </c>
      <c r="D3" s="2">
        <v>0.5625</v>
      </c>
      <c r="E3">
        <v>4.5</v>
      </c>
      <c r="F3" t="s">
        <v>9</v>
      </c>
      <c r="G3" s="1">
        <v>29258</v>
      </c>
      <c r="H3" t="s">
        <v>11</v>
      </c>
      <c r="I3">
        <v>1</v>
      </c>
      <c r="J3">
        <v>1</v>
      </c>
      <c r="K3" s="1">
        <v>45581</v>
      </c>
    </row>
    <row r="4" spans="1:11" x14ac:dyDescent="0.75">
      <c r="A4">
        <v>1385</v>
      </c>
      <c r="B4" s="3" t="s">
        <v>14</v>
      </c>
      <c r="C4" s="1">
        <v>45458</v>
      </c>
      <c r="D4" s="2">
        <v>0.67708333333333337</v>
      </c>
      <c r="E4">
        <v>7.25</v>
      </c>
      <c r="F4" t="s">
        <v>10</v>
      </c>
      <c r="G4" s="1">
        <v>32955</v>
      </c>
      <c r="H4" t="s">
        <v>10</v>
      </c>
      <c r="I4">
        <v>1</v>
      </c>
      <c r="J4">
        <v>1</v>
      </c>
      <c r="K4" s="1">
        <v>45581</v>
      </c>
    </row>
    <row r="5" spans="1:11" x14ac:dyDescent="0.75">
      <c r="A5">
        <v>1385</v>
      </c>
      <c r="B5" s="3" t="s">
        <v>15</v>
      </c>
      <c r="C5" s="1">
        <v>45458</v>
      </c>
      <c r="D5" s="2">
        <v>0.67708333333333337</v>
      </c>
      <c r="E5">
        <v>7.25</v>
      </c>
      <c r="F5" t="s">
        <v>10</v>
      </c>
      <c r="G5" s="1">
        <v>35024</v>
      </c>
      <c r="H5" t="s">
        <v>10</v>
      </c>
      <c r="I5">
        <v>1</v>
      </c>
      <c r="J5">
        <v>1</v>
      </c>
      <c r="K5" s="1">
        <v>45581</v>
      </c>
    </row>
    <row r="6" spans="1:11" x14ac:dyDescent="0.75">
      <c r="A6">
        <v>1385</v>
      </c>
      <c r="B6" s="3" t="s">
        <v>16</v>
      </c>
      <c r="C6" s="1">
        <v>45458</v>
      </c>
      <c r="D6" s="2">
        <v>0.67708333333333337</v>
      </c>
      <c r="E6">
        <v>7.25</v>
      </c>
      <c r="F6" t="s">
        <v>10</v>
      </c>
      <c r="G6" s="1">
        <v>36454</v>
      </c>
      <c r="H6" t="s">
        <v>10</v>
      </c>
      <c r="I6">
        <v>1</v>
      </c>
      <c r="J6">
        <v>1</v>
      </c>
      <c r="K6" s="1">
        <v>45581</v>
      </c>
    </row>
    <row r="7" spans="1:11" x14ac:dyDescent="0.75">
      <c r="A7">
        <v>1385</v>
      </c>
      <c r="B7" s="3" t="s">
        <v>17</v>
      </c>
      <c r="C7" s="1">
        <v>45459</v>
      </c>
      <c r="D7" s="2">
        <v>0.54166666666666663</v>
      </c>
      <c r="E7">
        <v>4</v>
      </c>
      <c r="F7" t="s">
        <v>10</v>
      </c>
      <c r="G7" s="1">
        <v>29570</v>
      </c>
      <c r="H7" t="s">
        <v>10</v>
      </c>
      <c r="I7">
        <v>1</v>
      </c>
      <c r="J7">
        <v>1</v>
      </c>
      <c r="K7" s="1">
        <v>45581</v>
      </c>
    </row>
    <row r="8" spans="1:11" x14ac:dyDescent="0.75">
      <c r="A8">
        <v>1385</v>
      </c>
      <c r="B8" s="3" t="s">
        <v>18</v>
      </c>
      <c r="C8" s="1">
        <v>45459</v>
      </c>
      <c r="D8" s="2">
        <v>0.54166666666666663</v>
      </c>
      <c r="E8">
        <v>4</v>
      </c>
      <c r="F8" t="s">
        <v>10</v>
      </c>
      <c r="G8" s="1">
        <v>25037</v>
      </c>
      <c r="H8" t="s">
        <v>10</v>
      </c>
      <c r="I8">
        <v>1</v>
      </c>
      <c r="J8">
        <v>1</v>
      </c>
      <c r="K8" s="1">
        <v>45581</v>
      </c>
    </row>
    <row r="9" spans="1:11" x14ac:dyDescent="0.75">
      <c r="A9">
        <v>1385</v>
      </c>
      <c r="B9" s="3" t="s">
        <v>19</v>
      </c>
      <c r="C9" s="1">
        <v>45459</v>
      </c>
      <c r="D9" s="2">
        <v>0.64583333333333337</v>
      </c>
      <c r="E9">
        <v>5.5</v>
      </c>
      <c r="F9" t="s">
        <v>10</v>
      </c>
      <c r="G9" s="1">
        <v>32244</v>
      </c>
      <c r="H9" t="s">
        <v>10</v>
      </c>
      <c r="I9">
        <v>1</v>
      </c>
      <c r="J9">
        <v>1</v>
      </c>
      <c r="K9" s="1">
        <v>45581</v>
      </c>
    </row>
    <row r="10" spans="1:11" x14ac:dyDescent="0.75">
      <c r="A10">
        <v>1385</v>
      </c>
      <c r="B10" s="3" t="s">
        <v>20</v>
      </c>
      <c r="C10" s="1">
        <v>45459</v>
      </c>
      <c r="D10" s="2">
        <v>0.64583333333333337</v>
      </c>
      <c r="E10">
        <v>5.5</v>
      </c>
      <c r="F10" t="s">
        <v>9</v>
      </c>
      <c r="G10" s="1">
        <v>34933</v>
      </c>
      <c r="H10" t="s">
        <v>10</v>
      </c>
      <c r="I10">
        <v>1</v>
      </c>
      <c r="J10">
        <v>1</v>
      </c>
      <c r="K10" s="1">
        <v>45581</v>
      </c>
    </row>
    <row r="11" spans="1:11" x14ac:dyDescent="0.75">
      <c r="A11">
        <v>1385</v>
      </c>
      <c r="B11" s="3" t="s">
        <v>21</v>
      </c>
      <c r="C11" s="1">
        <v>45459</v>
      </c>
      <c r="D11" s="2">
        <v>0.65625</v>
      </c>
      <c r="E11">
        <v>5.75</v>
      </c>
      <c r="F11" t="s">
        <v>10</v>
      </c>
      <c r="G11" s="1">
        <v>38846</v>
      </c>
      <c r="H11" t="s">
        <v>10</v>
      </c>
      <c r="I11">
        <v>1</v>
      </c>
      <c r="J11">
        <v>1</v>
      </c>
      <c r="K11" s="1">
        <v>45581</v>
      </c>
    </row>
    <row r="12" spans="1:11" x14ac:dyDescent="0.75">
      <c r="A12">
        <v>1385</v>
      </c>
      <c r="B12" s="3" t="s">
        <v>22</v>
      </c>
      <c r="C12" s="1">
        <v>45459</v>
      </c>
      <c r="D12" s="2">
        <v>0.65625</v>
      </c>
      <c r="E12">
        <v>5.75</v>
      </c>
      <c r="F12" t="s">
        <v>9</v>
      </c>
      <c r="G12" s="1">
        <v>37085</v>
      </c>
      <c r="H12" t="s">
        <v>10</v>
      </c>
      <c r="I12">
        <v>1</v>
      </c>
      <c r="J12">
        <v>1</v>
      </c>
      <c r="K12" s="1">
        <v>45581</v>
      </c>
    </row>
    <row r="13" spans="1:11" x14ac:dyDescent="0.75">
      <c r="A13">
        <v>1385</v>
      </c>
      <c r="B13" s="3" t="s">
        <v>23</v>
      </c>
      <c r="C13" s="1">
        <v>45417</v>
      </c>
      <c r="D13" s="2">
        <v>0.64236111111111116</v>
      </c>
      <c r="E13">
        <v>5.5</v>
      </c>
      <c r="F13" t="s">
        <v>9</v>
      </c>
      <c r="G13" s="1">
        <v>37768</v>
      </c>
      <c r="H13" t="s">
        <v>10</v>
      </c>
      <c r="I13">
        <v>0</v>
      </c>
      <c r="J13">
        <v>1</v>
      </c>
      <c r="K13" s="1">
        <v>45581</v>
      </c>
    </row>
    <row r="14" spans="1:11" x14ac:dyDescent="0.75">
      <c r="A14">
        <v>1385</v>
      </c>
      <c r="B14" s="3" t="s">
        <v>24</v>
      </c>
      <c r="C14" s="1">
        <v>45472</v>
      </c>
      <c r="D14" s="2">
        <v>0.54166666666666663</v>
      </c>
      <c r="E14">
        <v>4</v>
      </c>
      <c r="F14" t="s">
        <v>10</v>
      </c>
      <c r="G14" s="1">
        <v>38858</v>
      </c>
      <c r="H14" t="s">
        <v>10</v>
      </c>
      <c r="I14">
        <v>1</v>
      </c>
      <c r="J14">
        <v>1</v>
      </c>
      <c r="K14" s="1">
        <v>45581</v>
      </c>
    </row>
    <row r="15" spans="1:11" x14ac:dyDescent="0.75">
      <c r="A15">
        <v>1385</v>
      </c>
      <c r="B15" s="3" t="s">
        <v>25</v>
      </c>
      <c r="C15" s="1">
        <v>45472</v>
      </c>
      <c r="D15" s="2">
        <v>0.54166666666666663</v>
      </c>
      <c r="E15">
        <v>4</v>
      </c>
      <c r="F15" t="s">
        <v>9</v>
      </c>
      <c r="G15" s="1">
        <v>28462</v>
      </c>
      <c r="H15" t="s">
        <v>10</v>
      </c>
      <c r="I15">
        <v>1</v>
      </c>
      <c r="J15">
        <v>1</v>
      </c>
      <c r="K15" s="1">
        <v>45581</v>
      </c>
    </row>
    <row r="16" spans="1:11" x14ac:dyDescent="0.75">
      <c r="A16">
        <v>1385</v>
      </c>
      <c r="B16" s="3" t="s">
        <v>26</v>
      </c>
      <c r="C16" s="1">
        <v>45472</v>
      </c>
      <c r="D16" s="2">
        <v>0.66180555555555554</v>
      </c>
      <c r="E16">
        <v>7</v>
      </c>
      <c r="F16" t="s">
        <v>10</v>
      </c>
      <c r="G16" s="1">
        <v>36557</v>
      </c>
      <c r="H16" t="s">
        <v>11</v>
      </c>
      <c r="I16">
        <v>1</v>
      </c>
      <c r="J16">
        <v>1</v>
      </c>
      <c r="K16" s="1">
        <v>45581</v>
      </c>
    </row>
    <row r="17" spans="1:11" x14ac:dyDescent="0.75">
      <c r="A17">
        <v>1385</v>
      </c>
      <c r="B17" s="3" t="s">
        <v>27</v>
      </c>
      <c r="C17" s="1">
        <v>45472</v>
      </c>
      <c r="D17" s="2">
        <v>0.65972222222222221</v>
      </c>
      <c r="E17">
        <v>7</v>
      </c>
      <c r="F17" t="s">
        <v>9</v>
      </c>
      <c r="G17" s="1">
        <v>34263</v>
      </c>
      <c r="H17" t="s">
        <v>10</v>
      </c>
      <c r="I17">
        <v>1</v>
      </c>
      <c r="J17">
        <v>1</v>
      </c>
      <c r="K17" s="1">
        <v>45581</v>
      </c>
    </row>
    <row r="18" spans="1:11" x14ac:dyDescent="0.75">
      <c r="A18">
        <v>1385</v>
      </c>
      <c r="B18" s="3" t="s">
        <v>28</v>
      </c>
      <c r="C18" s="1">
        <v>45472</v>
      </c>
      <c r="D18" s="2">
        <v>0.65972222222222221</v>
      </c>
      <c r="E18">
        <v>7</v>
      </c>
      <c r="F18" t="s">
        <v>10</v>
      </c>
      <c r="G18" s="1">
        <v>33806</v>
      </c>
      <c r="H18" t="s">
        <v>10</v>
      </c>
      <c r="I18">
        <v>1</v>
      </c>
      <c r="J18">
        <v>1</v>
      </c>
      <c r="K18" s="1">
        <v>45581</v>
      </c>
    </row>
    <row r="19" spans="1:11" x14ac:dyDescent="0.75">
      <c r="A19">
        <v>1385</v>
      </c>
      <c r="B19" s="3" t="s">
        <v>29</v>
      </c>
      <c r="C19" s="1">
        <v>45479</v>
      </c>
      <c r="D19" s="2">
        <v>0.58333333333333337</v>
      </c>
      <c r="E19">
        <v>5</v>
      </c>
      <c r="F19" t="s">
        <v>10</v>
      </c>
      <c r="G19" s="1">
        <v>31294</v>
      </c>
      <c r="H19" t="s">
        <v>10</v>
      </c>
      <c r="I19">
        <v>1</v>
      </c>
      <c r="J19">
        <v>1</v>
      </c>
      <c r="K19" s="1">
        <v>45581</v>
      </c>
    </row>
    <row r="20" spans="1:11" x14ac:dyDescent="0.75">
      <c r="A20">
        <v>1385</v>
      </c>
      <c r="B20" s="3" t="s">
        <v>30</v>
      </c>
      <c r="C20" s="1">
        <v>45479</v>
      </c>
      <c r="D20" s="2">
        <v>0.58333333333333337</v>
      </c>
      <c r="E20">
        <v>5</v>
      </c>
      <c r="F20" t="s">
        <v>10</v>
      </c>
      <c r="G20" s="1">
        <v>35158</v>
      </c>
      <c r="H20" t="s">
        <v>10</v>
      </c>
      <c r="I20">
        <v>1</v>
      </c>
      <c r="J20">
        <v>1</v>
      </c>
      <c r="K20" s="1">
        <v>45581</v>
      </c>
    </row>
    <row r="21" spans="1:11" x14ac:dyDescent="0.75">
      <c r="A21">
        <v>1385</v>
      </c>
      <c r="B21" s="3" t="s">
        <v>31</v>
      </c>
      <c r="C21" s="1">
        <v>45479</v>
      </c>
      <c r="D21" s="2">
        <v>0.625</v>
      </c>
      <c r="E21">
        <v>6</v>
      </c>
      <c r="F21" t="s">
        <v>10</v>
      </c>
      <c r="G21" s="1">
        <v>38457</v>
      </c>
      <c r="H21" t="s">
        <v>11</v>
      </c>
      <c r="I21">
        <v>1</v>
      </c>
      <c r="J21">
        <v>1</v>
      </c>
      <c r="K21" s="1">
        <v>45581</v>
      </c>
    </row>
    <row r="22" spans="1:11" x14ac:dyDescent="0.75">
      <c r="A22">
        <v>1385</v>
      </c>
      <c r="B22" s="3" t="s">
        <v>32</v>
      </c>
      <c r="C22" s="1">
        <v>45479</v>
      </c>
      <c r="D22" s="2">
        <v>0.625</v>
      </c>
      <c r="E22">
        <v>6</v>
      </c>
      <c r="F22" t="s">
        <v>10</v>
      </c>
      <c r="G22" s="1">
        <v>37286</v>
      </c>
      <c r="H22" t="s">
        <v>10</v>
      </c>
      <c r="I22">
        <v>1</v>
      </c>
      <c r="J22">
        <v>1</v>
      </c>
      <c r="K22" s="1">
        <v>45581</v>
      </c>
    </row>
    <row r="23" spans="1:11" x14ac:dyDescent="0.75">
      <c r="A23">
        <v>1385</v>
      </c>
      <c r="B23" s="3" t="s">
        <v>33</v>
      </c>
      <c r="C23" s="1">
        <v>45484</v>
      </c>
      <c r="D23" s="2">
        <v>0.57291666666666663</v>
      </c>
      <c r="E23">
        <v>4.75</v>
      </c>
      <c r="F23" t="s">
        <v>9</v>
      </c>
      <c r="G23" s="1">
        <v>33516</v>
      </c>
      <c r="H23" t="s">
        <v>10</v>
      </c>
      <c r="I23">
        <v>1</v>
      </c>
      <c r="J23">
        <v>1</v>
      </c>
      <c r="K23" s="1">
        <v>45581</v>
      </c>
    </row>
    <row r="24" spans="1:11" x14ac:dyDescent="0.75">
      <c r="A24">
        <v>1385</v>
      </c>
      <c r="B24" s="3" t="s">
        <v>34</v>
      </c>
      <c r="C24" s="1">
        <v>45486</v>
      </c>
      <c r="D24" s="2">
        <v>0.57291666666666663</v>
      </c>
      <c r="E24">
        <v>4.75</v>
      </c>
      <c r="F24" t="s">
        <v>10</v>
      </c>
      <c r="G24" s="1">
        <v>38453</v>
      </c>
      <c r="H24" t="s">
        <v>10</v>
      </c>
      <c r="I24">
        <v>1</v>
      </c>
      <c r="J24">
        <v>1</v>
      </c>
      <c r="K24" s="1">
        <v>45581</v>
      </c>
    </row>
    <row r="25" spans="1:11" x14ac:dyDescent="0.75">
      <c r="A25">
        <v>1385</v>
      </c>
      <c r="B25" s="3" t="s">
        <v>35</v>
      </c>
      <c r="C25" s="1">
        <v>45486</v>
      </c>
      <c r="D25" s="2">
        <v>0.57291666666666663</v>
      </c>
      <c r="E25">
        <v>4.75</v>
      </c>
      <c r="F25" t="s">
        <v>9</v>
      </c>
      <c r="G25" s="1">
        <v>26672</v>
      </c>
      <c r="H25" t="s">
        <v>11</v>
      </c>
      <c r="I25">
        <v>1</v>
      </c>
      <c r="J25">
        <v>1</v>
      </c>
      <c r="K25" s="1">
        <v>45581</v>
      </c>
    </row>
    <row r="26" spans="1:11" x14ac:dyDescent="0.75">
      <c r="A26">
        <v>1385</v>
      </c>
      <c r="B26" s="3" t="s">
        <v>36</v>
      </c>
      <c r="C26" s="1">
        <v>45486</v>
      </c>
      <c r="D26" s="2">
        <v>0.64583333333333337</v>
      </c>
      <c r="E26">
        <v>6.5</v>
      </c>
      <c r="F26" t="s">
        <v>10</v>
      </c>
      <c r="G26" s="1">
        <v>27182</v>
      </c>
      <c r="H26" t="s">
        <v>10</v>
      </c>
      <c r="I26">
        <v>1</v>
      </c>
      <c r="J26">
        <v>1</v>
      </c>
      <c r="K26" s="1">
        <v>45581</v>
      </c>
    </row>
    <row r="27" spans="1:11" x14ac:dyDescent="0.75">
      <c r="A27">
        <v>1385</v>
      </c>
      <c r="B27" s="3" t="s">
        <v>37</v>
      </c>
      <c r="C27" s="1">
        <v>45353</v>
      </c>
      <c r="D27" s="2">
        <v>0.65625</v>
      </c>
      <c r="E27">
        <v>6.75</v>
      </c>
      <c r="F27" t="s">
        <v>10</v>
      </c>
      <c r="G27" s="1">
        <v>32313</v>
      </c>
      <c r="H27" t="s">
        <v>10</v>
      </c>
      <c r="I27">
        <v>1</v>
      </c>
      <c r="J27">
        <v>1</v>
      </c>
      <c r="K27" s="1">
        <v>45576</v>
      </c>
    </row>
    <row r="28" spans="1:11" x14ac:dyDescent="0.75">
      <c r="A28">
        <v>1385</v>
      </c>
      <c r="B28" s="3" t="s">
        <v>38</v>
      </c>
      <c r="C28" s="1">
        <v>45354</v>
      </c>
      <c r="D28" s="2">
        <v>0.63541666666666663</v>
      </c>
      <c r="E28">
        <v>6.25</v>
      </c>
      <c r="F28" t="s">
        <v>10</v>
      </c>
      <c r="G28" s="1">
        <v>36507</v>
      </c>
      <c r="H28" t="s">
        <v>10</v>
      </c>
      <c r="I28">
        <v>1</v>
      </c>
      <c r="J28">
        <v>1</v>
      </c>
      <c r="K28" s="1">
        <v>45576</v>
      </c>
    </row>
    <row r="29" spans="1:11" x14ac:dyDescent="0.75">
      <c r="A29">
        <v>1385</v>
      </c>
      <c r="B29" s="3" t="s">
        <v>39</v>
      </c>
      <c r="C29" s="1">
        <v>45354</v>
      </c>
      <c r="D29" s="2">
        <v>0.63541666666666663</v>
      </c>
      <c r="E29">
        <v>6.25</v>
      </c>
      <c r="F29" t="s">
        <v>10</v>
      </c>
      <c r="G29" s="1">
        <v>38404</v>
      </c>
      <c r="H29" t="s">
        <v>10</v>
      </c>
      <c r="I29">
        <v>1</v>
      </c>
      <c r="J29">
        <v>1</v>
      </c>
      <c r="K29" s="1">
        <v>45576</v>
      </c>
    </row>
    <row r="30" spans="1:11" x14ac:dyDescent="0.75">
      <c r="A30">
        <v>1385</v>
      </c>
      <c r="B30" s="3" t="s">
        <v>40</v>
      </c>
      <c r="C30" s="1">
        <v>45354</v>
      </c>
      <c r="D30" s="2">
        <v>0.63541666666666663</v>
      </c>
      <c r="E30">
        <v>6.25</v>
      </c>
      <c r="F30" t="s">
        <v>10</v>
      </c>
      <c r="G30" s="1">
        <v>38330</v>
      </c>
      <c r="H30" t="s">
        <v>10</v>
      </c>
      <c r="I30">
        <v>0</v>
      </c>
      <c r="J30">
        <v>0</v>
      </c>
      <c r="K30" s="1">
        <v>45576</v>
      </c>
    </row>
    <row r="31" spans="1:11" x14ac:dyDescent="0.75">
      <c r="A31">
        <v>1385</v>
      </c>
      <c r="B31" s="3" t="s">
        <v>41</v>
      </c>
      <c r="C31" s="1">
        <v>44661</v>
      </c>
      <c r="D31" s="2">
        <v>0.65625</v>
      </c>
      <c r="E31">
        <v>6.75</v>
      </c>
      <c r="F31" t="s">
        <v>10</v>
      </c>
      <c r="G31" s="1">
        <v>31751</v>
      </c>
      <c r="H31" t="s">
        <v>10</v>
      </c>
      <c r="I31">
        <v>0</v>
      </c>
      <c r="J31">
        <v>1</v>
      </c>
      <c r="K31" s="1">
        <v>45576</v>
      </c>
    </row>
    <row r="32" spans="1:11" x14ac:dyDescent="0.75">
      <c r="A32">
        <v>1385</v>
      </c>
      <c r="B32" s="3" t="s">
        <v>42</v>
      </c>
      <c r="C32" s="1">
        <v>45360</v>
      </c>
      <c r="D32" s="2">
        <v>0.625</v>
      </c>
      <c r="E32">
        <v>6</v>
      </c>
      <c r="F32" t="s">
        <v>9</v>
      </c>
      <c r="G32" s="1">
        <v>38606</v>
      </c>
      <c r="H32" t="s">
        <v>11</v>
      </c>
      <c r="I32">
        <v>0</v>
      </c>
      <c r="J32">
        <v>1</v>
      </c>
      <c r="K32" s="1">
        <v>45576</v>
      </c>
    </row>
    <row r="33" spans="1:11" x14ac:dyDescent="0.75">
      <c r="A33">
        <v>1385</v>
      </c>
      <c r="B33" s="3" t="s">
        <v>43</v>
      </c>
      <c r="C33" s="1">
        <v>45360</v>
      </c>
      <c r="D33" s="2">
        <v>0.625</v>
      </c>
      <c r="E33">
        <v>6</v>
      </c>
      <c r="F33" t="s">
        <v>10</v>
      </c>
      <c r="G33" s="1">
        <v>31525</v>
      </c>
      <c r="H33" t="s">
        <v>10</v>
      </c>
      <c r="I33">
        <v>0</v>
      </c>
      <c r="J33">
        <v>1</v>
      </c>
      <c r="K33" s="1">
        <v>45576</v>
      </c>
    </row>
    <row r="34" spans="1:11" x14ac:dyDescent="0.75">
      <c r="A34">
        <v>1385</v>
      </c>
      <c r="B34" s="3" t="s">
        <v>44</v>
      </c>
      <c r="C34" s="1">
        <v>45360</v>
      </c>
      <c r="D34" s="2">
        <v>0.625</v>
      </c>
      <c r="E34">
        <v>6</v>
      </c>
      <c r="F34" t="s">
        <v>10</v>
      </c>
      <c r="G34" s="1">
        <v>37783</v>
      </c>
      <c r="H34" t="s">
        <v>10</v>
      </c>
      <c r="I34">
        <v>1</v>
      </c>
      <c r="J34">
        <v>1</v>
      </c>
      <c r="K34" s="1">
        <v>45576</v>
      </c>
    </row>
    <row r="35" spans="1:11" x14ac:dyDescent="0.75">
      <c r="A35">
        <v>1385</v>
      </c>
      <c r="B35" s="3" t="s">
        <v>45</v>
      </c>
      <c r="C35" s="1">
        <v>45361</v>
      </c>
      <c r="D35" s="2">
        <v>0.58333333333333337</v>
      </c>
      <c r="E35">
        <v>5</v>
      </c>
      <c r="F35" t="s">
        <v>9</v>
      </c>
      <c r="G35" s="1">
        <v>39503</v>
      </c>
      <c r="H35" t="s">
        <v>10</v>
      </c>
      <c r="I35">
        <v>0</v>
      </c>
      <c r="J35">
        <v>1</v>
      </c>
      <c r="K35" s="1">
        <v>45576</v>
      </c>
    </row>
    <row r="36" spans="1:11" x14ac:dyDescent="0.75">
      <c r="A36">
        <v>1385</v>
      </c>
      <c r="B36" s="3" t="s">
        <v>46</v>
      </c>
      <c r="C36" s="1">
        <v>45361</v>
      </c>
      <c r="D36" s="2">
        <v>0.58333333333333337</v>
      </c>
      <c r="E36">
        <v>5</v>
      </c>
      <c r="F36" t="s">
        <v>9</v>
      </c>
      <c r="G36" s="1">
        <v>39472</v>
      </c>
      <c r="H36" t="s">
        <v>10</v>
      </c>
      <c r="I36">
        <v>0</v>
      </c>
      <c r="J36">
        <v>1</v>
      </c>
      <c r="K36" s="1">
        <v>45576</v>
      </c>
    </row>
    <row r="37" spans="1:11" x14ac:dyDescent="0.75">
      <c r="A37">
        <v>1385</v>
      </c>
      <c r="B37" s="3" t="s">
        <v>47</v>
      </c>
      <c r="C37" s="1">
        <v>45361</v>
      </c>
      <c r="D37" s="2">
        <v>0.58333333333333337</v>
      </c>
      <c r="E37">
        <v>5</v>
      </c>
      <c r="F37" t="s">
        <v>10</v>
      </c>
      <c r="G37" s="1">
        <v>36718</v>
      </c>
      <c r="H37" t="s">
        <v>10</v>
      </c>
      <c r="I37">
        <v>1</v>
      </c>
      <c r="J37">
        <v>1</v>
      </c>
      <c r="K37" s="1">
        <v>45576</v>
      </c>
    </row>
    <row r="38" spans="1:11" x14ac:dyDescent="0.75">
      <c r="A38">
        <v>1385</v>
      </c>
      <c r="B38" s="3" t="s">
        <v>48</v>
      </c>
      <c r="C38" s="1">
        <v>45361</v>
      </c>
      <c r="D38" s="2">
        <v>0.58333333333333337</v>
      </c>
      <c r="E38">
        <v>5</v>
      </c>
      <c r="F38" t="s">
        <v>10</v>
      </c>
      <c r="G38" s="1">
        <v>30628</v>
      </c>
      <c r="H38" t="s">
        <v>10</v>
      </c>
      <c r="I38">
        <v>1</v>
      </c>
      <c r="J38">
        <v>1</v>
      </c>
      <c r="K38" s="1">
        <v>45576</v>
      </c>
    </row>
    <row r="39" spans="1:11" x14ac:dyDescent="0.75">
      <c r="A39">
        <v>1385</v>
      </c>
      <c r="B39" s="3" t="s">
        <v>49</v>
      </c>
      <c r="C39" s="1">
        <v>45367</v>
      </c>
      <c r="D39" s="2">
        <v>0.625</v>
      </c>
      <c r="E39">
        <v>6</v>
      </c>
      <c r="F39" t="s">
        <v>10</v>
      </c>
      <c r="G39" s="1">
        <v>31568</v>
      </c>
      <c r="H39" t="s">
        <v>10</v>
      </c>
      <c r="I39">
        <v>0</v>
      </c>
      <c r="J39">
        <v>0</v>
      </c>
      <c r="K39" s="1">
        <v>45576</v>
      </c>
    </row>
    <row r="40" spans="1:11" x14ac:dyDescent="0.75">
      <c r="A40">
        <v>1385</v>
      </c>
      <c r="B40" s="3" t="s">
        <v>50</v>
      </c>
      <c r="C40" s="1">
        <v>45367</v>
      </c>
      <c r="D40" s="2">
        <v>0.625</v>
      </c>
      <c r="E40">
        <v>6</v>
      </c>
      <c r="F40" t="s">
        <v>10</v>
      </c>
      <c r="G40" s="1">
        <v>37530</v>
      </c>
      <c r="H40" t="s">
        <v>10</v>
      </c>
      <c r="I40">
        <v>0</v>
      </c>
      <c r="J40">
        <v>0</v>
      </c>
      <c r="K40" s="1">
        <v>45576</v>
      </c>
    </row>
    <row r="41" spans="1:11" x14ac:dyDescent="0.75">
      <c r="A41">
        <v>1385</v>
      </c>
      <c r="B41" s="3" t="s">
        <v>51</v>
      </c>
      <c r="C41" s="1">
        <v>45368</v>
      </c>
      <c r="D41" s="2">
        <v>0.64583333333333337</v>
      </c>
      <c r="E41">
        <v>6.5</v>
      </c>
      <c r="F41" t="s">
        <v>10</v>
      </c>
      <c r="G41" s="1">
        <v>27131</v>
      </c>
      <c r="H41" t="s">
        <v>10</v>
      </c>
      <c r="I41">
        <v>1</v>
      </c>
      <c r="J41">
        <v>1</v>
      </c>
      <c r="K41" s="1">
        <v>45576</v>
      </c>
    </row>
    <row r="42" spans="1:11" x14ac:dyDescent="0.75">
      <c r="A42">
        <v>1385</v>
      </c>
      <c r="B42" s="3" t="s">
        <v>52</v>
      </c>
      <c r="C42" s="1">
        <v>45368</v>
      </c>
      <c r="D42" s="2">
        <v>0.64583333333333337</v>
      </c>
      <c r="E42">
        <v>6.5</v>
      </c>
      <c r="F42" t="s">
        <v>10</v>
      </c>
      <c r="G42" s="1">
        <v>23627</v>
      </c>
      <c r="H42" t="s">
        <v>10</v>
      </c>
      <c r="I42">
        <v>1</v>
      </c>
      <c r="J42">
        <v>1</v>
      </c>
      <c r="K42" s="1">
        <v>45576</v>
      </c>
    </row>
    <row r="43" spans="1:11" x14ac:dyDescent="0.75">
      <c r="A43">
        <v>1385</v>
      </c>
      <c r="B43" s="3" t="s">
        <v>53</v>
      </c>
      <c r="C43" s="1">
        <v>45368</v>
      </c>
      <c r="D43" s="2">
        <v>0.64583333333333337</v>
      </c>
      <c r="E43">
        <v>6.5</v>
      </c>
      <c r="F43" t="s">
        <v>9</v>
      </c>
      <c r="G43" s="1">
        <v>39505</v>
      </c>
      <c r="H43" t="s">
        <v>10</v>
      </c>
      <c r="I43">
        <v>0</v>
      </c>
      <c r="J43">
        <v>1</v>
      </c>
      <c r="K43" s="1">
        <v>45576</v>
      </c>
    </row>
    <row r="44" spans="1:11" x14ac:dyDescent="0.75">
      <c r="A44">
        <v>1385</v>
      </c>
      <c r="B44" s="3" t="s">
        <v>54</v>
      </c>
      <c r="C44" s="1">
        <v>45381</v>
      </c>
      <c r="D44" s="2">
        <v>0.54166666666666663</v>
      </c>
      <c r="E44">
        <v>4</v>
      </c>
      <c r="F44" t="s">
        <v>10</v>
      </c>
      <c r="G44" s="1">
        <v>34507</v>
      </c>
      <c r="H44" t="s">
        <v>10</v>
      </c>
      <c r="I44">
        <v>0</v>
      </c>
      <c r="J44">
        <v>0</v>
      </c>
      <c r="K44" s="1">
        <v>45576</v>
      </c>
    </row>
    <row r="45" spans="1:11" x14ac:dyDescent="0.75">
      <c r="A45">
        <v>1385</v>
      </c>
      <c r="B45" s="3" t="s">
        <v>55</v>
      </c>
      <c r="C45" s="1">
        <v>45381</v>
      </c>
      <c r="D45" s="2">
        <v>0.54166666666666663</v>
      </c>
      <c r="E45">
        <v>4</v>
      </c>
      <c r="F45" t="s">
        <v>9</v>
      </c>
      <c r="G45" s="1">
        <v>23726</v>
      </c>
      <c r="H45" t="s">
        <v>11</v>
      </c>
      <c r="I45">
        <v>0</v>
      </c>
      <c r="J45">
        <v>0</v>
      </c>
      <c r="K45" s="1">
        <v>45576</v>
      </c>
    </row>
    <row r="46" spans="1:11" x14ac:dyDescent="0.75">
      <c r="A46">
        <v>1385</v>
      </c>
      <c r="B46" s="3" t="s">
        <v>56</v>
      </c>
      <c r="C46" s="1">
        <v>45381</v>
      </c>
      <c r="D46" s="2">
        <v>0.6875</v>
      </c>
      <c r="E46">
        <v>7.5</v>
      </c>
      <c r="F46" t="s">
        <v>10</v>
      </c>
      <c r="G46" s="1">
        <v>38736</v>
      </c>
      <c r="H46" t="s">
        <v>11</v>
      </c>
      <c r="I46">
        <v>0</v>
      </c>
      <c r="J46">
        <v>1</v>
      </c>
      <c r="K46" s="1">
        <v>45576</v>
      </c>
    </row>
    <row r="47" spans="1:11" x14ac:dyDescent="0.75">
      <c r="A47">
        <v>1385</v>
      </c>
      <c r="B47" s="3" t="s">
        <v>57</v>
      </c>
      <c r="C47" s="1">
        <v>45381</v>
      </c>
      <c r="D47" s="2">
        <v>0.6875</v>
      </c>
      <c r="E47">
        <v>7.5</v>
      </c>
      <c r="F47" t="s">
        <v>10</v>
      </c>
      <c r="G47" s="1">
        <v>30354</v>
      </c>
      <c r="H47" t="s">
        <v>10</v>
      </c>
      <c r="I47">
        <v>0</v>
      </c>
      <c r="J47">
        <v>0</v>
      </c>
      <c r="K47" s="1">
        <v>45576</v>
      </c>
    </row>
    <row r="48" spans="1:11" x14ac:dyDescent="0.75">
      <c r="A48">
        <v>1385</v>
      </c>
      <c r="B48" s="3" t="s">
        <v>58</v>
      </c>
      <c r="C48" s="1">
        <v>45382</v>
      </c>
      <c r="D48" s="2">
        <v>0.66666666666666663</v>
      </c>
      <c r="E48">
        <v>7</v>
      </c>
      <c r="F48" t="s">
        <v>9</v>
      </c>
      <c r="G48" s="1">
        <v>38534</v>
      </c>
      <c r="H48" t="s">
        <v>10</v>
      </c>
      <c r="I48">
        <v>1</v>
      </c>
      <c r="J48">
        <v>1</v>
      </c>
      <c r="K48" s="1">
        <v>45576</v>
      </c>
    </row>
    <row r="49" spans="1:11" x14ac:dyDescent="0.75">
      <c r="A49">
        <v>1385</v>
      </c>
      <c r="B49" s="3" t="s">
        <v>59</v>
      </c>
      <c r="C49" s="1">
        <v>45382</v>
      </c>
      <c r="D49" s="2">
        <v>0.66666666666666663</v>
      </c>
      <c r="E49">
        <v>7</v>
      </c>
      <c r="F49" t="s">
        <v>10</v>
      </c>
      <c r="G49" s="1">
        <v>29397</v>
      </c>
      <c r="H49" t="s">
        <v>11</v>
      </c>
      <c r="I49">
        <v>0</v>
      </c>
      <c r="J49">
        <v>1</v>
      </c>
      <c r="K49" s="1">
        <v>45576</v>
      </c>
    </row>
    <row r="50" spans="1:11" x14ac:dyDescent="0.75">
      <c r="A50">
        <v>1385</v>
      </c>
      <c r="B50" s="3" t="s">
        <v>60</v>
      </c>
      <c r="C50" s="1">
        <v>45382</v>
      </c>
      <c r="D50" s="2">
        <v>0.66666666666666663</v>
      </c>
      <c r="E50">
        <v>7</v>
      </c>
      <c r="F50" t="s">
        <v>10</v>
      </c>
      <c r="G50" s="1">
        <v>37518</v>
      </c>
      <c r="H50" t="s">
        <v>10</v>
      </c>
      <c r="I50">
        <v>0</v>
      </c>
      <c r="J50">
        <v>1</v>
      </c>
      <c r="K50" s="1">
        <v>45576</v>
      </c>
    </row>
    <row r="51" spans="1:11" x14ac:dyDescent="0.75">
      <c r="A51">
        <v>1385</v>
      </c>
      <c r="B51" s="3" t="s">
        <v>61</v>
      </c>
      <c r="C51" s="1">
        <v>45386</v>
      </c>
      <c r="D51" s="2">
        <v>0.42708333333333331</v>
      </c>
      <c r="E51">
        <v>9</v>
      </c>
      <c r="F51" t="s">
        <v>10</v>
      </c>
      <c r="G51" s="1">
        <v>38984</v>
      </c>
      <c r="H51" t="s">
        <v>11</v>
      </c>
      <c r="I51">
        <v>0</v>
      </c>
      <c r="J51">
        <v>1</v>
      </c>
      <c r="K51" s="1">
        <v>45576</v>
      </c>
    </row>
    <row r="52" spans="1:11" x14ac:dyDescent="0.75">
      <c r="A52">
        <v>1385</v>
      </c>
      <c r="B52" s="3" t="s">
        <v>62</v>
      </c>
      <c r="C52" s="1">
        <v>45311</v>
      </c>
      <c r="D52" s="2">
        <v>0.55208333333333337</v>
      </c>
      <c r="E52">
        <v>4.25</v>
      </c>
      <c r="F52" t="s">
        <v>10</v>
      </c>
      <c r="G52" s="1">
        <v>33830</v>
      </c>
      <c r="H52" t="s">
        <v>10</v>
      </c>
      <c r="I52">
        <v>0</v>
      </c>
      <c r="J52">
        <v>1</v>
      </c>
      <c r="K52" s="1">
        <v>45576</v>
      </c>
    </row>
    <row r="53" spans="1:11" x14ac:dyDescent="0.75">
      <c r="A53">
        <v>1385</v>
      </c>
      <c r="B53" s="3" t="s">
        <v>63</v>
      </c>
      <c r="C53" s="1">
        <v>45311</v>
      </c>
      <c r="D53" s="2">
        <v>0.55208333333333337</v>
      </c>
      <c r="E53">
        <v>4.25</v>
      </c>
      <c r="F53" t="s">
        <v>9</v>
      </c>
      <c r="G53" s="1">
        <v>32256</v>
      </c>
      <c r="H53" t="s">
        <v>10</v>
      </c>
      <c r="I53">
        <v>0</v>
      </c>
      <c r="J53">
        <v>1</v>
      </c>
      <c r="K53" s="1">
        <v>45576</v>
      </c>
    </row>
    <row r="54" spans="1:11" x14ac:dyDescent="0.75">
      <c r="A54">
        <v>1385</v>
      </c>
      <c r="B54" s="3" t="s">
        <v>64</v>
      </c>
      <c r="C54" s="1">
        <v>45311</v>
      </c>
      <c r="D54" s="2">
        <v>0.55208333333333337</v>
      </c>
      <c r="E54">
        <v>4.25</v>
      </c>
      <c r="F54" t="s">
        <v>10</v>
      </c>
      <c r="G54" s="1">
        <v>24770</v>
      </c>
      <c r="H54" t="s">
        <v>10</v>
      </c>
      <c r="I54">
        <v>1</v>
      </c>
      <c r="J54">
        <v>1</v>
      </c>
      <c r="K54" s="1">
        <v>45576</v>
      </c>
    </row>
    <row r="55" spans="1:11" x14ac:dyDescent="0.75">
      <c r="A55">
        <v>1385</v>
      </c>
      <c r="B55" s="3" t="s">
        <v>65</v>
      </c>
      <c r="C55" s="1">
        <v>45318</v>
      </c>
      <c r="D55" s="2">
        <v>0.60763888888888884</v>
      </c>
      <c r="E55">
        <v>5.75</v>
      </c>
      <c r="F55" t="s">
        <v>9</v>
      </c>
      <c r="G55" s="1">
        <v>32749</v>
      </c>
      <c r="H55" t="s">
        <v>10</v>
      </c>
      <c r="I55">
        <v>0</v>
      </c>
      <c r="J55">
        <v>1</v>
      </c>
      <c r="K55" s="1">
        <v>45576</v>
      </c>
    </row>
    <row r="56" spans="1:11" x14ac:dyDescent="0.75">
      <c r="A56">
        <v>1385</v>
      </c>
      <c r="B56" s="3" t="s">
        <v>66</v>
      </c>
      <c r="C56" s="1">
        <v>45318</v>
      </c>
      <c r="D56" s="2">
        <v>0.64236111111111116</v>
      </c>
      <c r="E56">
        <v>6.5</v>
      </c>
      <c r="F56" t="s">
        <v>9</v>
      </c>
      <c r="G56" s="1">
        <v>39425</v>
      </c>
      <c r="H56" t="s">
        <v>10</v>
      </c>
      <c r="I56">
        <v>1</v>
      </c>
      <c r="J56">
        <v>1</v>
      </c>
      <c r="K56" s="1">
        <v>45576</v>
      </c>
    </row>
    <row r="57" spans="1:11" x14ac:dyDescent="0.75">
      <c r="A57">
        <v>1385</v>
      </c>
      <c r="B57" s="3" t="s">
        <v>67</v>
      </c>
      <c r="C57" s="1">
        <v>45318</v>
      </c>
      <c r="D57" s="2">
        <v>0.64236111111111116</v>
      </c>
      <c r="E57">
        <v>6.5</v>
      </c>
      <c r="F57" t="s">
        <v>9</v>
      </c>
      <c r="G57" s="1">
        <v>39433</v>
      </c>
      <c r="H57" t="s">
        <v>10</v>
      </c>
      <c r="I57">
        <v>1</v>
      </c>
      <c r="J57">
        <v>1</v>
      </c>
      <c r="K57" s="1">
        <v>45576</v>
      </c>
    </row>
    <row r="58" spans="1:11" x14ac:dyDescent="0.75">
      <c r="A58">
        <v>1385</v>
      </c>
      <c r="B58" s="3" t="s">
        <v>68</v>
      </c>
      <c r="C58" s="1">
        <v>44646</v>
      </c>
      <c r="D58" s="2">
        <v>0.66041666666666665</v>
      </c>
      <c r="E58">
        <v>7</v>
      </c>
      <c r="F58" t="s">
        <v>9</v>
      </c>
      <c r="G58" s="1">
        <v>36290</v>
      </c>
      <c r="H58" t="s">
        <v>10</v>
      </c>
      <c r="I58">
        <v>0</v>
      </c>
      <c r="J58">
        <v>1</v>
      </c>
      <c r="K58" s="1">
        <v>45576</v>
      </c>
    </row>
    <row r="59" spans="1:11" x14ac:dyDescent="0.75">
      <c r="A59">
        <v>1385</v>
      </c>
      <c r="B59" s="3" t="s">
        <v>69</v>
      </c>
      <c r="C59" s="1">
        <v>45325</v>
      </c>
      <c r="D59" s="2">
        <v>0.66666666666666663</v>
      </c>
      <c r="E59">
        <v>7</v>
      </c>
      <c r="F59" t="s">
        <v>10</v>
      </c>
      <c r="G59" s="1">
        <v>38994</v>
      </c>
      <c r="H59" t="s">
        <v>10</v>
      </c>
      <c r="I59">
        <v>1</v>
      </c>
      <c r="J59">
        <v>1</v>
      </c>
      <c r="K59" s="1">
        <v>45576</v>
      </c>
    </row>
    <row r="60" spans="1:11" x14ac:dyDescent="0.75">
      <c r="A60">
        <v>1385</v>
      </c>
      <c r="B60" s="3" t="s">
        <v>70</v>
      </c>
      <c r="C60" s="1">
        <v>45325</v>
      </c>
      <c r="D60" s="2">
        <v>0.66666666666666663</v>
      </c>
      <c r="E60">
        <v>7</v>
      </c>
      <c r="F60" t="s">
        <v>10</v>
      </c>
      <c r="G60" s="1">
        <v>36508</v>
      </c>
      <c r="H60" t="s">
        <v>10</v>
      </c>
      <c r="I60">
        <v>1</v>
      </c>
      <c r="J60">
        <v>1</v>
      </c>
      <c r="K60" s="1">
        <v>45576</v>
      </c>
    </row>
    <row r="61" spans="1:11" x14ac:dyDescent="0.75">
      <c r="A61">
        <v>1385</v>
      </c>
      <c r="B61" s="3" t="s">
        <v>71</v>
      </c>
      <c r="C61" s="1">
        <v>45326</v>
      </c>
      <c r="D61" s="2">
        <v>0.625</v>
      </c>
      <c r="E61">
        <v>6</v>
      </c>
      <c r="F61" t="s">
        <v>10</v>
      </c>
      <c r="G61" s="1">
        <v>38385</v>
      </c>
      <c r="H61" t="s">
        <v>10</v>
      </c>
      <c r="I61">
        <v>1</v>
      </c>
      <c r="J61">
        <v>1</v>
      </c>
      <c r="K61" s="1">
        <v>45576</v>
      </c>
    </row>
    <row r="62" spans="1:11" x14ac:dyDescent="0.75">
      <c r="A62">
        <v>1385</v>
      </c>
      <c r="B62" s="3" t="s">
        <v>72</v>
      </c>
      <c r="C62" s="1">
        <v>45326</v>
      </c>
      <c r="D62" s="2">
        <v>0.625</v>
      </c>
      <c r="E62">
        <v>6</v>
      </c>
      <c r="F62" t="s">
        <v>9</v>
      </c>
      <c r="G62" s="1">
        <v>39405</v>
      </c>
      <c r="H62" t="s">
        <v>10</v>
      </c>
      <c r="I62">
        <v>1</v>
      </c>
      <c r="J62">
        <v>1</v>
      </c>
      <c r="K62" s="1">
        <v>45576</v>
      </c>
    </row>
    <row r="63" spans="1:11" x14ac:dyDescent="0.75">
      <c r="A63">
        <v>1385</v>
      </c>
      <c r="B63" s="3" t="s">
        <v>73</v>
      </c>
      <c r="C63" s="1">
        <v>45326</v>
      </c>
      <c r="D63" s="2">
        <v>0.625</v>
      </c>
      <c r="E63">
        <v>6</v>
      </c>
      <c r="F63" t="s">
        <v>10</v>
      </c>
      <c r="G63" s="1">
        <v>37034</v>
      </c>
      <c r="H63" t="s">
        <v>11</v>
      </c>
      <c r="I63">
        <v>0</v>
      </c>
      <c r="J63">
        <v>1</v>
      </c>
      <c r="K63" s="1">
        <v>45576</v>
      </c>
    </row>
    <row r="64" spans="1:11" x14ac:dyDescent="0.75">
      <c r="A64">
        <v>1385</v>
      </c>
      <c r="B64" s="3" t="s">
        <v>74</v>
      </c>
      <c r="C64" s="1">
        <v>45392</v>
      </c>
      <c r="D64" s="2">
        <v>0.65277777777777779</v>
      </c>
      <c r="E64">
        <v>6.75</v>
      </c>
      <c r="F64" t="s">
        <v>9</v>
      </c>
      <c r="G64" s="1">
        <v>39143</v>
      </c>
      <c r="H64" t="s">
        <v>10</v>
      </c>
      <c r="I64">
        <v>1</v>
      </c>
      <c r="J64">
        <v>1</v>
      </c>
      <c r="K64" s="1">
        <v>45576</v>
      </c>
    </row>
    <row r="65" spans="1:11" x14ac:dyDescent="0.75">
      <c r="A65">
        <v>1385</v>
      </c>
      <c r="B65" s="3" t="s">
        <v>75</v>
      </c>
      <c r="C65" s="1">
        <v>45332</v>
      </c>
      <c r="D65" s="2">
        <v>0.65277777777777779</v>
      </c>
      <c r="E65">
        <v>6.75</v>
      </c>
      <c r="F65" t="s">
        <v>10</v>
      </c>
      <c r="G65" s="1">
        <v>33272</v>
      </c>
      <c r="H65" t="s">
        <v>10</v>
      </c>
      <c r="I65">
        <v>1</v>
      </c>
      <c r="J65">
        <v>1</v>
      </c>
      <c r="K65" s="1">
        <v>45576</v>
      </c>
    </row>
    <row r="66" spans="1:11" x14ac:dyDescent="0.75">
      <c r="A66">
        <v>1385</v>
      </c>
      <c r="B66" s="3" t="s">
        <v>76</v>
      </c>
      <c r="C66" s="1">
        <v>45333</v>
      </c>
      <c r="D66" s="2">
        <v>0.63541666666666663</v>
      </c>
      <c r="E66">
        <v>6.25</v>
      </c>
      <c r="F66" t="s">
        <v>10</v>
      </c>
      <c r="G66" s="1">
        <v>38744</v>
      </c>
      <c r="H66" t="s">
        <v>10</v>
      </c>
      <c r="I66">
        <v>0</v>
      </c>
      <c r="J66">
        <v>1</v>
      </c>
      <c r="K66" s="1">
        <v>45576</v>
      </c>
    </row>
    <row r="67" spans="1:11" x14ac:dyDescent="0.75">
      <c r="A67">
        <v>1385</v>
      </c>
      <c r="B67" s="3" t="s">
        <v>77</v>
      </c>
      <c r="C67" s="1">
        <v>45333</v>
      </c>
      <c r="D67" s="2">
        <v>0.63541666666666663</v>
      </c>
      <c r="E67">
        <v>6.25</v>
      </c>
      <c r="F67" t="s">
        <v>10</v>
      </c>
      <c r="G67" s="1">
        <v>30127</v>
      </c>
      <c r="H67" t="s">
        <v>10</v>
      </c>
      <c r="I67">
        <v>0</v>
      </c>
      <c r="J67">
        <v>1</v>
      </c>
      <c r="K67" s="1">
        <v>45576</v>
      </c>
    </row>
    <row r="68" spans="1:11" x14ac:dyDescent="0.75">
      <c r="A68">
        <v>1385</v>
      </c>
      <c r="B68" s="3" t="s">
        <v>78</v>
      </c>
      <c r="C68" s="1">
        <v>45333</v>
      </c>
      <c r="D68" s="2">
        <v>0.63541666666666663</v>
      </c>
      <c r="E68">
        <v>6.25</v>
      </c>
      <c r="F68" t="s">
        <v>10</v>
      </c>
      <c r="G68" s="1">
        <v>37977</v>
      </c>
      <c r="H68" t="s">
        <v>10</v>
      </c>
      <c r="I68">
        <v>1</v>
      </c>
      <c r="J68">
        <v>1</v>
      </c>
      <c r="K68" s="1">
        <v>45576</v>
      </c>
    </row>
    <row r="69" spans="1:11" x14ac:dyDescent="0.75">
      <c r="A69">
        <v>1385</v>
      </c>
      <c r="B69" s="3" t="s">
        <v>79</v>
      </c>
      <c r="C69" s="1">
        <v>45333</v>
      </c>
      <c r="D69" s="2">
        <v>0.63541666666666663</v>
      </c>
      <c r="E69">
        <v>6.25</v>
      </c>
      <c r="F69" t="s">
        <v>10</v>
      </c>
      <c r="G69" s="1">
        <v>38371</v>
      </c>
      <c r="H69" t="s">
        <v>10</v>
      </c>
      <c r="I69">
        <v>1</v>
      </c>
      <c r="J69">
        <v>1</v>
      </c>
      <c r="K69" s="1">
        <v>45576</v>
      </c>
    </row>
    <row r="70" spans="1:11" x14ac:dyDescent="0.75">
      <c r="A70">
        <v>1385</v>
      </c>
      <c r="B70" s="3" t="s">
        <v>80</v>
      </c>
      <c r="C70" s="1">
        <v>45344</v>
      </c>
      <c r="D70" s="2">
        <v>0.48958333333333331</v>
      </c>
      <c r="E70">
        <v>9</v>
      </c>
      <c r="F70" t="s">
        <v>9</v>
      </c>
      <c r="G70" s="1">
        <v>39421</v>
      </c>
      <c r="H70" t="s">
        <v>10</v>
      </c>
      <c r="I70">
        <v>0</v>
      </c>
      <c r="J70">
        <v>1</v>
      </c>
      <c r="K70" s="1">
        <v>45576</v>
      </c>
    </row>
    <row r="71" spans="1:11" x14ac:dyDescent="0.75">
      <c r="A71">
        <v>1385</v>
      </c>
      <c r="B71" s="3" t="s">
        <v>81</v>
      </c>
      <c r="C71" s="1">
        <v>45346</v>
      </c>
      <c r="D71" s="2">
        <v>0.66666666666666663</v>
      </c>
      <c r="E71">
        <v>7</v>
      </c>
      <c r="F71" t="s">
        <v>10</v>
      </c>
      <c r="G71" s="1">
        <v>38804</v>
      </c>
      <c r="H71" t="s">
        <v>10</v>
      </c>
      <c r="I71">
        <v>0</v>
      </c>
      <c r="J71">
        <v>1</v>
      </c>
      <c r="K71" s="1">
        <v>45576</v>
      </c>
    </row>
    <row r="72" spans="1:11" x14ac:dyDescent="0.75">
      <c r="A72">
        <v>1385</v>
      </c>
      <c r="B72" s="3" t="s">
        <v>82</v>
      </c>
      <c r="C72" s="1">
        <v>45346</v>
      </c>
      <c r="D72" s="2">
        <v>0.66666666666666663</v>
      </c>
      <c r="E72">
        <v>7</v>
      </c>
      <c r="F72" t="s">
        <v>9</v>
      </c>
      <c r="G72" s="1">
        <v>39496</v>
      </c>
      <c r="H72" t="s">
        <v>10</v>
      </c>
      <c r="I72">
        <v>0</v>
      </c>
      <c r="J72">
        <v>1</v>
      </c>
      <c r="K72" s="1">
        <v>45576</v>
      </c>
    </row>
    <row r="73" spans="1:11" x14ac:dyDescent="0.75">
      <c r="A73">
        <v>1385</v>
      </c>
      <c r="B73" s="3" t="s">
        <v>83</v>
      </c>
      <c r="C73" s="1">
        <v>45346</v>
      </c>
      <c r="D73" s="2">
        <v>0.66666666666666663</v>
      </c>
      <c r="E73">
        <v>7</v>
      </c>
      <c r="F73" t="s">
        <v>10</v>
      </c>
      <c r="G73" s="1">
        <v>38007</v>
      </c>
      <c r="H73" t="s">
        <v>10</v>
      </c>
      <c r="I73">
        <v>1</v>
      </c>
      <c r="J73">
        <v>1</v>
      </c>
      <c r="K73" s="1">
        <v>45576</v>
      </c>
    </row>
    <row r="74" spans="1:11" x14ac:dyDescent="0.75">
      <c r="A74">
        <v>1385</v>
      </c>
      <c r="B74" s="3" t="s">
        <v>84</v>
      </c>
      <c r="C74" s="1">
        <v>45346</v>
      </c>
      <c r="D74" s="2">
        <v>0.66666666666666663</v>
      </c>
      <c r="E74">
        <v>7</v>
      </c>
      <c r="F74" t="s">
        <v>9</v>
      </c>
      <c r="G74" s="1">
        <v>25073</v>
      </c>
      <c r="H74" t="s">
        <v>10</v>
      </c>
      <c r="I74">
        <v>1</v>
      </c>
      <c r="J74">
        <v>1</v>
      </c>
      <c r="K74" s="1">
        <v>45576</v>
      </c>
    </row>
    <row r="75" spans="1:11" x14ac:dyDescent="0.75">
      <c r="A75">
        <v>1385</v>
      </c>
      <c r="B75" s="3" t="s">
        <v>85</v>
      </c>
      <c r="C75" s="1">
        <v>45353</v>
      </c>
      <c r="D75" s="2">
        <v>0.65625</v>
      </c>
      <c r="E75">
        <v>6.75</v>
      </c>
      <c r="F75" t="s">
        <v>9</v>
      </c>
      <c r="G75" s="1">
        <v>39338</v>
      </c>
      <c r="H75" t="s">
        <v>11</v>
      </c>
      <c r="I75">
        <v>0</v>
      </c>
      <c r="J75">
        <v>1</v>
      </c>
      <c r="K75" s="1">
        <v>45576</v>
      </c>
    </row>
    <row r="76" spans="1:11" x14ac:dyDescent="0.75">
      <c r="A76">
        <v>1385</v>
      </c>
      <c r="B76" s="3" t="s">
        <v>86</v>
      </c>
      <c r="C76" s="1">
        <v>45353</v>
      </c>
      <c r="D76" s="2">
        <v>0.65625</v>
      </c>
      <c r="E76">
        <v>6.75</v>
      </c>
      <c r="F76" t="s">
        <v>10</v>
      </c>
      <c r="G76" s="1">
        <v>30822</v>
      </c>
      <c r="H76" t="s">
        <v>10</v>
      </c>
      <c r="I76">
        <v>0</v>
      </c>
      <c r="J76">
        <v>1</v>
      </c>
      <c r="K76" s="1">
        <v>45576</v>
      </c>
    </row>
    <row r="77" spans="1:11" x14ac:dyDescent="0.75">
      <c r="A77">
        <v>1385</v>
      </c>
      <c r="B77" s="3" t="s">
        <v>87</v>
      </c>
      <c r="C77" s="1">
        <v>44870</v>
      </c>
      <c r="D77" s="2">
        <v>0.61458333333333337</v>
      </c>
      <c r="E77">
        <v>5.75</v>
      </c>
      <c r="F77" t="s">
        <v>10</v>
      </c>
      <c r="G77" s="1">
        <v>30418</v>
      </c>
      <c r="H77" t="s">
        <v>10</v>
      </c>
      <c r="I77">
        <v>0</v>
      </c>
      <c r="J77">
        <v>1</v>
      </c>
      <c r="K77" s="1">
        <v>45576</v>
      </c>
    </row>
    <row r="78" spans="1:11" x14ac:dyDescent="0.75">
      <c r="A78">
        <v>1385</v>
      </c>
      <c r="B78" s="3" t="s">
        <v>88</v>
      </c>
      <c r="C78" s="1">
        <v>45416</v>
      </c>
      <c r="D78" s="2">
        <v>0.69097222222222221</v>
      </c>
      <c r="E78">
        <v>7.75</v>
      </c>
      <c r="F78" t="s">
        <v>10</v>
      </c>
      <c r="G78" s="1">
        <v>33798</v>
      </c>
      <c r="H78" t="s">
        <v>10</v>
      </c>
      <c r="I78">
        <v>1</v>
      </c>
      <c r="J78">
        <v>1</v>
      </c>
      <c r="K78" s="1">
        <v>45576</v>
      </c>
    </row>
    <row r="79" spans="1:11" x14ac:dyDescent="0.75">
      <c r="A79">
        <v>1385</v>
      </c>
      <c r="B79" s="3" t="s">
        <v>89</v>
      </c>
      <c r="C79" s="1">
        <v>45416</v>
      </c>
      <c r="D79" s="2">
        <v>0.69097222222222221</v>
      </c>
      <c r="E79">
        <v>7.75</v>
      </c>
      <c r="F79" t="s">
        <v>10</v>
      </c>
      <c r="G79" s="1">
        <v>33662</v>
      </c>
      <c r="H79" t="s">
        <v>10</v>
      </c>
      <c r="I79">
        <v>0</v>
      </c>
      <c r="J79">
        <v>1</v>
      </c>
      <c r="K79" s="1">
        <v>45576</v>
      </c>
    </row>
    <row r="80" spans="1:11" x14ac:dyDescent="0.75">
      <c r="A80">
        <v>1385</v>
      </c>
      <c r="B80" s="3" t="s">
        <v>90</v>
      </c>
      <c r="C80" s="1">
        <v>45416</v>
      </c>
      <c r="D80" s="2">
        <v>0.69097222222222221</v>
      </c>
      <c r="E80">
        <v>7.75</v>
      </c>
      <c r="F80" t="s">
        <v>10</v>
      </c>
      <c r="G80" s="1">
        <v>33867</v>
      </c>
      <c r="H80" t="s">
        <v>10</v>
      </c>
      <c r="I80">
        <v>0</v>
      </c>
      <c r="J80">
        <v>1</v>
      </c>
      <c r="K80" s="1">
        <v>45576</v>
      </c>
    </row>
    <row r="81" spans="1:11" x14ac:dyDescent="0.75">
      <c r="A81">
        <v>1385</v>
      </c>
      <c r="B81" s="3" t="s">
        <v>91</v>
      </c>
      <c r="C81" s="1">
        <v>45416</v>
      </c>
      <c r="D81" s="2">
        <v>0.69097222222222221</v>
      </c>
      <c r="E81">
        <v>7.75</v>
      </c>
      <c r="F81" t="s">
        <v>10</v>
      </c>
      <c r="G81" s="1">
        <v>28866</v>
      </c>
      <c r="H81" t="s">
        <v>10</v>
      </c>
      <c r="I81">
        <v>1</v>
      </c>
      <c r="J81">
        <v>1</v>
      </c>
      <c r="K81" s="1">
        <v>45576</v>
      </c>
    </row>
    <row r="82" spans="1:11" x14ac:dyDescent="0.75">
      <c r="A82">
        <v>1385</v>
      </c>
      <c r="B82" s="3" t="s">
        <v>92</v>
      </c>
      <c r="C82" s="1">
        <v>45416</v>
      </c>
      <c r="D82" s="2">
        <v>0.69097222222222221</v>
      </c>
      <c r="E82">
        <v>7.75</v>
      </c>
      <c r="F82" t="s">
        <v>10</v>
      </c>
      <c r="G82" s="1">
        <v>35983</v>
      </c>
      <c r="H82" t="s">
        <v>10</v>
      </c>
      <c r="I82">
        <v>1</v>
      </c>
      <c r="J82">
        <v>1</v>
      </c>
      <c r="K82" s="1">
        <v>45576</v>
      </c>
    </row>
    <row r="83" spans="1:11" x14ac:dyDescent="0.75">
      <c r="A83">
        <v>1385</v>
      </c>
      <c r="B83" s="3" t="s">
        <v>93</v>
      </c>
      <c r="C83" s="1">
        <v>45417</v>
      </c>
      <c r="D83" s="2">
        <v>0.63541666666666663</v>
      </c>
      <c r="E83">
        <v>6.25</v>
      </c>
      <c r="F83" t="s">
        <v>10</v>
      </c>
      <c r="G83" s="1">
        <v>37546</v>
      </c>
      <c r="H83" t="s">
        <v>10</v>
      </c>
      <c r="I83">
        <v>1</v>
      </c>
      <c r="J83">
        <v>1</v>
      </c>
      <c r="K83" s="1">
        <v>45576</v>
      </c>
    </row>
    <row r="84" spans="1:11" x14ac:dyDescent="0.75">
      <c r="A84">
        <v>1385</v>
      </c>
      <c r="B84" s="3" t="s">
        <v>94</v>
      </c>
      <c r="C84" s="1">
        <v>45417</v>
      </c>
      <c r="D84" s="2">
        <v>0.64236111111111116</v>
      </c>
      <c r="E84">
        <v>6.5</v>
      </c>
      <c r="F84" t="s">
        <v>9</v>
      </c>
      <c r="G84" s="1">
        <v>37768</v>
      </c>
      <c r="H84" t="s">
        <v>10</v>
      </c>
      <c r="I84">
        <v>1</v>
      </c>
      <c r="J84">
        <v>1</v>
      </c>
      <c r="K84" s="1">
        <v>45576</v>
      </c>
    </row>
    <row r="85" spans="1:11" x14ac:dyDescent="0.75">
      <c r="A85">
        <v>1385</v>
      </c>
      <c r="B85" s="3" t="s">
        <v>95</v>
      </c>
      <c r="C85" s="1">
        <v>45417</v>
      </c>
      <c r="D85" s="2">
        <v>0.64236111111111116</v>
      </c>
      <c r="E85">
        <v>6.5</v>
      </c>
      <c r="F85" t="s">
        <v>10</v>
      </c>
      <c r="G85" s="1">
        <v>23438</v>
      </c>
      <c r="H85" t="s">
        <v>10</v>
      </c>
      <c r="I85">
        <v>1</v>
      </c>
      <c r="J85">
        <v>1</v>
      </c>
      <c r="K85" s="1">
        <v>45576</v>
      </c>
    </row>
    <row r="86" spans="1:11" x14ac:dyDescent="0.75">
      <c r="A86">
        <v>1385</v>
      </c>
      <c r="B86" s="3" t="s">
        <v>96</v>
      </c>
      <c r="C86" s="1">
        <v>45423</v>
      </c>
      <c r="D86" s="2">
        <v>0.65972222222222221</v>
      </c>
      <c r="E86">
        <v>7</v>
      </c>
      <c r="F86" t="s">
        <v>9</v>
      </c>
      <c r="G86" s="1">
        <v>39470</v>
      </c>
      <c r="H86" t="s">
        <v>10</v>
      </c>
      <c r="I86">
        <v>1</v>
      </c>
      <c r="J86">
        <v>1</v>
      </c>
      <c r="K86" s="1">
        <v>45576</v>
      </c>
    </row>
    <row r="87" spans="1:11" x14ac:dyDescent="0.75">
      <c r="A87">
        <v>1385</v>
      </c>
      <c r="B87" s="3" t="s">
        <v>97</v>
      </c>
      <c r="C87" s="1">
        <v>45423</v>
      </c>
      <c r="D87" s="2">
        <v>0.65972222222222221</v>
      </c>
      <c r="E87">
        <v>7</v>
      </c>
      <c r="F87" t="s">
        <v>10</v>
      </c>
      <c r="G87" s="1">
        <v>31880</v>
      </c>
      <c r="H87" t="s">
        <v>10</v>
      </c>
      <c r="I87">
        <v>1</v>
      </c>
      <c r="J87">
        <v>1</v>
      </c>
      <c r="K87" s="1">
        <v>45576</v>
      </c>
    </row>
    <row r="88" spans="1:11" x14ac:dyDescent="0.75">
      <c r="A88">
        <v>1385</v>
      </c>
      <c r="B88" s="3" t="s">
        <v>98</v>
      </c>
      <c r="C88" s="1">
        <v>45423</v>
      </c>
      <c r="D88" s="2">
        <v>0.65972222222222221</v>
      </c>
      <c r="E88">
        <v>7</v>
      </c>
      <c r="F88" t="s">
        <v>10</v>
      </c>
      <c r="G88" s="1">
        <v>30625</v>
      </c>
      <c r="H88" t="s">
        <v>10</v>
      </c>
      <c r="I88">
        <v>0</v>
      </c>
      <c r="J88">
        <v>1</v>
      </c>
      <c r="K88" s="1">
        <v>45576</v>
      </c>
    </row>
    <row r="89" spans="1:11" x14ac:dyDescent="0.75">
      <c r="A89">
        <v>1385</v>
      </c>
      <c r="B89" s="3" t="s">
        <v>99</v>
      </c>
      <c r="C89" s="1">
        <v>45423</v>
      </c>
      <c r="D89" s="2">
        <v>0.65972222222222221</v>
      </c>
      <c r="E89">
        <v>7</v>
      </c>
      <c r="F89" t="s">
        <v>9</v>
      </c>
      <c r="G89" s="1">
        <v>39578</v>
      </c>
      <c r="H89" t="s">
        <v>10</v>
      </c>
      <c r="I89">
        <v>0</v>
      </c>
      <c r="J89">
        <v>1</v>
      </c>
      <c r="K89" s="1">
        <v>45576</v>
      </c>
    </row>
    <row r="90" spans="1:11" x14ac:dyDescent="0.75">
      <c r="A90">
        <v>1385</v>
      </c>
      <c r="B90" s="3" t="s">
        <v>100</v>
      </c>
      <c r="C90" s="1">
        <v>45424</v>
      </c>
      <c r="D90" s="2">
        <v>0.65972222222222221</v>
      </c>
      <c r="E90">
        <v>7</v>
      </c>
      <c r="F90" t="s">
        <v>10</v>
      </c>
      <c r="G90" s="1">
        <v>38852</v>
      </c>
      <c r="H90" t="s">
        <v>10</v>
      </c>
      <c r="I90">
        <v>1</v>
      </c>
      <c r="J90">
        <v>1</v>
      </c>
      <c r="K90" s="1">
        <v>45576</v>
      </c>
    </row>
    <row r="91" spans="1:11" x14ac:dyDescent="0.75">
      <c r="A91">
        <v>1385</v>
      </c>
      <c r="B91" s="3" t="s">
        <v>101</v>
      </c>
      <c r="C91" s="1">
        <v>45424</v>
      </c>
      <c r="D91" s="2">
        <v>0.66666666666666663</v>
      </c>
      <c r="E91">
        <v>7</v>
      </c>
      <c r="F91" t="s">
        <v>10</v>
      </c>
      <c r="G91" s="1">
        <v>32292</v>
      </c>
      <c r="H91" t="s">
        <v>10</v>
      </c>
      <c r="I91">
        <v>1</v>
      </c>
      <c r="J91">
        <v>1</v>
      </c>
      <c r="K91" s="1">
        <v>45576</v>
      </c>
    </row>
    <row r="92" spans="1:11" x14ac:dyDescent="0.75">
      <c r="A92">
        <v>1385</v>
      </c>
      <c r="B92" s="3" t="s">
        <v>102</v>
      </c>
      <c r="C92" s="1">
        <v>45424</v>
      </c>
      <c r="D92" s="2">
        <v>0.66666666666666663</v>
      </c>
      <c r="E92">
        <v>7</v>
      </c>
      <c r="F92" t="s">
        <v>9</v>
      </c>
      <c r="G92" s="1">
        <v>36298</v>
      </c>
      <c r="H92" t="s">
        <v>10</v>
      </c>
      <c r="I92">
        <v>0</v>
      </c>
      <c r="J92">
        <v>1</v>
      </c>
      <c r="K92" s="1">
        <v>45576</v>
      </c>
    </row>
    <row r="93" spans="1:11" x14ac:dyDescent="0.75">
      <c r="A93">
        <v>1385</v>
      </c>
      <c r="B93" s="3" t="s">
        <v>103</v>
      </c>
      <c r="C93" s="1">
        <v>45430</v>
      </c>
      <c r="D93" s="2">
        <v>0.5625</v>
      </c>
      <c r="E93">
        <v>4.5</v>
      </c>
      <c r="F93" t="s">
        <v>10</v>
      </c>
      <c r="G93" s="1">
        <v>29477</v>
      </c>
      <c r="H93" t="s">
        <v>11</v>
      </c>
      <c r="I93">
        <v>1</v>
      </c>
      <c r="J93">
        <v>1</v>
      </c>
      <c r="K93" s="1">
        <v>45576</v>
      </c>
    </row>
    <row r="94" spans="1:11" x14ac:dyDescent="0.75">
      <c r="A94">
        <v>1385</v>
      </c>
      <c r="B94" s="3" t="s">
        <v>104</v>
      </c>
      <c r="C94" s="1">
        <v>45430</v>
      </c>
      <c r="D94" s="2">
        <v>0.41666666666666669</v>
      </c>
      <c r="E94">
        <v>7</v>
      </c>
      <c r="F94" t="s">
        <v>9</v>
      </c>
      <c r="G94" s="1">
        <v>36674</v>
      </c>
      <c r="H94" t="s">
        <v>10</v>
      </c>
      <c r="I94">
        <v>1</v>
      </c>
      <c r="J94">
        <v>1</v>
      </c>
      <c r="K94" s="1">
        <v>45576</v>
      </c>
    </row>
    <row r="95" spans="1:11" x14ac:dyDescent="0.75">
      <c r="A95">
        <v>1385</v>
      </c>
      <c r="B95" s="3" t="s">
        <v>105</v>
      </c>
      <c r="C95" s="1">
        <v>45430</v>
      </c>
      <c r="D95" s="2">
        <v>0.5625</v>
      </c>
      <c r="E95">
        <v>4.5</v>
      </c>
      <c r="F95" t="s">
        <v>10</v>
      </c>
      <c r="G95" s="1">
        <v>35083</v>
      </c>
      <c r="H95" t="s">
        <v>10</v>
      </c>
      <c r="I95">
        <v>1</v>
      </c>
      <c r="J95">
        <v>1</v>
      </c>
      <c r="K95" s="1">
        <v>45576</v>
      </c>
    </row>
    <row r="96" spans="1:11" x14ac:dyDescent="0.75">
      <c r="A96">
        <v>1385</v>
      </c>
      <c r="B96" s="3" t="s">
        <v>106</v>
      </c>
      <c r="C96" s="1">
        <v>45430</v>
      </c>
      <c r="D96" s="2">
        <v>0.67361111111111116</v>
      </c>
      <c r="E96">
        <v>7.25</v>
      </c>
      <c r="F96" t="s">
        <v>9</v>
      </c>
      <c r="G96" s="1">
        <v>39512</v>
      </c>
      <c r="H96" t="s">
        <v>10</v>
      </c>
      <c r="I96">
        <v>1</v>
      </c>
      <c r="J96">
        <v>1</v>
      </c>
      <c r="K96" s="1">
        <v>45576</v>
      </c>
    </row>
    <row r="97" spans="1:11" x14ac:dyDescent="0.75">
      <c r="A97">
        <v>1385</v>
      </c>
      <c r="B97" s="3" t="s">
        <v>107</v>
      </c>
      <c r="C97" s="1">
        <v>45430</v>
      </c>
      <c r="D97" s="2">
        <v>0.6875</v>
      </c>
      <c r="E97">
        <v>7.5</v>
      </c>
      <c r="F97" t="s">
        <v>10</v>
      </c>
      <c r="G97" s="1">
        <v>37336</v>
      </c>
      <c r="H97" t="s">
        <v>11</v>
      </c>
      <c r="I97">
        <v>1</v>
      </c>
      <c r="J97">
        <v>1</v>
      </c>
      <c r="K97" s="1">
        <v>45576</v>
      </c>
    </row>
    <row r="98" spans="1:11" x14ac:dyDescent="0.75">
      <c r="A98">
        <v>1385</v>
      </c>
      <c r="B98" s="3" t="s">
        <v>108</v>
      </c>
      <c r="C98" s="1">
        <v>45431</v>
      </c>
      <c r="D98" s="2">
        <v>0.58333333333333337</v>
      </c>
      <c r="E98">
        <v>5</v>
      </c>
      <c r="F98" t="s">
        <v>9</v>
      </c>
      <c r="G98" s="1">
        <v>33737</v>
      </c>
      <c r="H98" t="s">
        <v>11</v>
      </c>
      <c r="I98">
        <v>0</v>
      </c>
      <c r="J98">
        <v>1</v>
      </c>
      <c r="K98" s="1">
        <v>45576</v>
      </c>
    </row>
    <row r="99" spans="1:11" x14ac:dyDescent="0.75">
      <c r="A99">
        <v>1385</v>
      </c>
      <c r="B99" s="3" t="s">
        <v>109</v>
      </c>
      <c r="C99" s="1">
        <v>45431</v>
      </c>
      <c r="D99" s="2">
        <v>0.58333333333333337</v>
      </c>
      <c r="E99">
        <v>5</v>
      </c>
      <c r="F99" t="s">
        <v>10</v>
      </c>
      <c r="G99" s="1">
        <v>33139</v>
      </c>
      <c r="H99" t="s">
        <v>10</v>
      </c>
      <c r="I99">
        <v>0</v>
      </c>
      <c r="J99">
        <v>1</v>
      </c>
      <c r="K99" s="1">
        <v>45576</v>
      </c>
    </row>
    <row r="100" spans="1:11" x14ac:dyDescent="0.75">
      <c r="A100">
        <v>1385</v>
      </c>
      <c r="B100" s="3" t="s">
        <v>110</v>
      </c>
      <c r="C100" s="1">
        <v>45431</v>
      </c>
      <c r="D100" s="2">
        <v>0.58333333333333337</v>
      </c>
      <c r="E100">
        <v>5</v>
      </c>
      <c r="F100" t="s">
        <v>10</v>
      </c>
      <c r="G100" s="1">
        <v>32913</v>
      </c>
      <c r="H100" t="s">
        <v>10</v>
      </c>
      <c r="I100">
        <v>1</v>
      </c>
      <c r="J100">
        <v>1</v>
      </c>
      <c r="K100" s="1">
        <v>45576</v>
      </c>
    </row>
    <row r="101" spans="1:11" x14ac:dyDescent="0.75">
      <c r="A101">
        <v>1385</v>
      </c>
      <c r="B101" s="3" t="s">
        <v>111</v>
      </c>
      <c r="C101" s="1">
        <v>45431</v>
      </c>
      <c r="D101" s="2">
        <v>0.58333333333333337</v>
      </c>
      <c r="E101">
        <v>5</v>
      </c>
      <c r="F101" t="s">
        <v>10</v>
      </c>
      <c r="G101" s="1">
        <v>34401</v>
      </c>
      <c r="H101" t="s">
        <v>10</v>
      </c>
      <c r="I101">
        <v>1</v>
      </c>
      <c r="J101">
        <v>1</v>
      </c>
      <c r="K101" s="1">
        <v>45576</v>
      </c>
    </row>
    <row r="102" spans="1:11" x14ac:dyDescent="0.75">
      <c r="A102">
        <v>1385</v>
      </c>
      <c r="B102" s="3" t="s">
        <v>112</v>
      </c>
      <c r="C102" s="1">
        <v>45388</v>
      </c>
      <c r="D102" s="2">
        <v>0.66666666666666663</v>
      </c>
      <c r="E102">
        <v>7</v>
      </c>
      <c r="F102" t="s">
        <v>10</v>
      </c>
      <c r="G102" s="1">
        <v>37336</v>
      </c>
      <c r="H102" t="s">
        <v>10</v>
      </c>
      <c r="I102">
        <v>0</v>
      </c>
      <c r="J102">
        <v>1</v>
      </c>
      <c r="K102" s="1">
        <v>45576</v>
      </c>
    </row>
    <row r="103" spans="1:11" x14ac:dyDescent="0.75">
      <c r="A103">
        <v>1385</v>
      </c>
      <c r="B103" s="3" t="s">
        <v>113</v>
      </c>
      <c r="C103" s="1">
        <v>45388</v>
      </c>
      <c r="D103" s="2">
        <v>0.66666666666666663</v>
      </c>
      <c r="E103">
        <v>7</v>
      </c>
      <c r="F103" t="s">
        <v>10</v>
      </c>
      <c r="G103" s="1">
        <v>36846</v>
      </c>
      <c r="H103" t="s">
        <v>10</v>
      </c>
      <c r="I103">
        <v>0</v>
      </c>
      <c r="J103">
        <v>1</v>
      </c>
      <c r="K103" s="1">
        <v>45576</v>
      </c>
    </row>
    <row r="104" spans="1:11" x14ac:dyDescent="0.75">
      <c r="A104">
        <v>1385</v>
      </c>
      <c r="B104" s="3" t="s">
        <v>114</v>
      </c>
      <c r="C104" s="1">
        <v>45388</v>
      </c>
      <c r="D104" s="2">
        <v>0.66666666666666663</v>
      </c>
      <c r="E104">
        <v>7</v>
      </c>
      <c r="F104" t="s">
        <v>10</v>
      </c>
      <c r="G104" s="1">
        <v>38780</v>
      </c>
      <c r="H104" t="s">
        <v>10</v>
      </c>
      <c r="I104">
        <v>1</v>
      </c>
      <c r="J104">
        <v>1</v>
      </c>
      <c r="K104" s="1">
        <v>45576</v>
      </c>
    </row>
    <row r="105" spans="1:11" x14ac:dyDescent="0.75">
      <c r="A105">
        <v>1385</v>
      </c>
      <c r="B105" s="3" t="s">
        <v>115</v>
      </c>
      <c r="C105" s="1">
        <v>45389</v>
      </c>
      <c r="D105" s="2">
        <v>0.63541666666666663</v>
      </c>
      <c r="E105">
        <v>6.25</v>
      </c>
      <c r="F105" t="s">
        <v>9</v>
      </c>
      <c r="G105" s="1">
        <v>35110</v>
      </c>
      <c r="H105" t="s">
        <v>11</v>
      </c>
      <c r="I105">
        <v>0</v>
      </c>
      <c r="J105">
        <v>1</v>
      </c>
      <c r="K105" s="1">
        <v>45576</v>
      </c>
    </row>
    <row r="106" spans="1:11" x14ac:dyDescent="0.75">
      <c r="A106">
        <v>1385</v>
      </c>
      <c r="B106" s="3" t="s">
        <v>116</v>
      </c>
      <c r="C106" s="1">
        <v>45389</v>
      </c>
      <c r="D106" s="2">
        <v>0.63541666666666663</v>
      </c>
      <c r="E106">
        <v>6.25</v>
      </c>
      <c r="F106" t="s">
        <v>9</v>
      </c>
      <c r="G106" s="1">
        <v>27016</v>
      </c>
      <c r="H106" t="s">
        <v>10</v>
      </c>
      <c r="I106">
        <v>0</v>
      </c>
      <c r="J106">
        <v>1</v>
      </c>
      <c r="K106" s="1">
        <v>45576</v>
      </c>
    </row>
    <row r="107" spans="1:11" x14ac:dyDescent="0.75">
      <c r="A107">
        <v>1385</v>
      </c>
      <c r="B107" s="3" t="s">
        <v>117</v>
      </c>
      <c r="C107" s="1">
        <v>45389</v>
      </c>
      <c r="D107" s="2">
        <v>0.63541666666666663</v>
      </c>
      <c r="E107">
        <v>6.25</v>
      </c>
      <c r="F107" t="s">
        <v>9</v>
      </c>
      <c r="G107" s="1">
        <v>25745</v>
      </c>
      <c r="H107" t="s">
        <v>11</v>
      </c>
      <c r="I107">
        <v>1</v>
      </c>
      <c r="J107">
        <v>1</v>
      </c>
      <c r="K107" s="1">
        <v>45576</v>
      </c>
    </row>
    <row r="108" spans="1:11" x14ac:dyDescent="0.75">
      <c r="A108">
        <v>1385</v>
      </c>
      <c r="B108" s="3" t="s">
        <v>118</v>
      </c>
      <c r="C108" s="1">
        <v>45398</v>
      </c>
      <c r="D108" s="2">
        <v>0.71875</v>
      </c>
      <c r="E108">
        <v>8.25</v>
      </c>
      <c r="F108" t="s">
        <v>9</v>
      </c>
      <c r="G108" s="1">
        <v>39359</v>
      </c>
      <c r="H108" t="s">
        <v>10</v>
      </c>
      <c r="I108">
        <v>1</v>
      </c>
      <c r="J108">
        <v>1</v>
      </c>
      <c r="K108" s="1">
        <v>45576</v>
      </c>
    </row>
    <row r="109" spans="1:11" x14ac:dyDescent="0.75">
      <c r="A109">
        <v>1385</v>
      </c>
      <c r="B109" s="3" t="s">
        <v>119</v>
      </c>
      <c r="C109" s="1">
        <v>45402</v>
      </c>
      <c r="D109" s="2">
        <v>0.63888888888888884</v>
      </c>
      <c r="E109">
        <v>6.5</v>
      </c>
      <c r="F109" t="s">
        <v>9</v>
      </c>
      <c r="G109" s="1">
        <v>39555</v>
      </c>
      <c r="H109" t="s">
        <v>10</v>
      </c>
      <c r="I109">
        <v>0</v>
      </c>
      <c r="J109">
        <v>1</v>
      </c>
      <c r="K109" s="1">
        <v>45576</v>
      </c>
    </row>
    <row r="110" spans="1:11" x14ac:dyDescent="0.75">
      <c r="A110">
        <v>1385</v>
      </c>
      <c r="B110" s="3" t="s">
        <v>120</v>
      </c>
      <c r="C110" s="1">
        <v>45402</v>
      </c>
      <c r="D110" s="2">
        <v>0.63888888888888884</v>
      </c>
      <c r="E110">
        <v>6.5</v>
      </c>
      <c r="F110" t="s">
        <v>9</v>
      </c>
      <c r="G110" s="1">
        <v>39552</v>
      </c>
      <c r="H110" t="s">
        <v>10</v>
      </c>
      <c r="I110">
        <v>0</v>
      </c>
      <c r="J110">
        <v>1</v>
      </c>
      <c r="K110" s="1">
        <v>45576</v>
      </c>
    </row>
    <row r="111" spans="1:11" x14ac:dyDescent="0.75">
      <c r="A111">
        <v>1385</v>
      </c>
      <c r="B111" s="3" t="s">
        <v>121</v>
      </c>
      <c r="C111" s="1">
        <v>45402</v>
      </c>
      <c r="D111" s="2">
        <v>0.63888888888888884</v>
      </c>
      <c r="E111">
        <v>6.5</v>
      </c>
      <c r="F111" t="s">
        <v>10</v>
      </c>
      <c r="G111" s="1">
        <v>23951</v>
      </c>
      <c r="H111" t="s">
        <v>10</v>
      </c>
      <c r="I111">
        <v>1</v>
      </c>
      <c r="J111">
        <v>1</v>
      </c>
      <c r="K111" s="1">
        <v>45576</v>
      </c>
    </row>
    <row r="112" spans="1:11" x14ac:dyDescent="0.75">
      <c r="A112">
        <v>1385</v>
      </c>
      <c r="B112" s="3" t="s">
        <v>122</v>
      </c>
      <c r="C112" s="1">
        <v>45402</v>
      </c>
      <c r="D112" s="2">
        <v>0.63888888888888884</v>
      </c>
      <c r="E112">
        <v>6.5</v>
      </c>
      <c r="F112" t="s">
        <v>10</v>
      </c>
      <c r="G112" s="1">
        <v>38162</v>
      </c>
      <c r="H112" t="s">
        <v>10</v>
      </c>
      <c r="I112">
        <v>1</v>
      </c>
      <c r="J112">
        <v>1</v>
      </c>
      <c r="K112" s="1">
        <v>45576</v>
      </c>
    </row>
    <row r="113" spans="1:11" x14ac:dyDescent="0.75">
      <c r="A113">
        <v>1385</v>
      </c>
      <c r="B113" s="3" t="s">
        <v>123</v>
      </c>
      <c r="C113" s="1">
        <v>45403</v>
      </c>
      <c r="D113" s="2">
        <v>0.64930555555555558</v>
      </c>
      <c r="E113">
        <v>6.75</v>
      </c>
      <c r="F113" t="s">
        <v>10</v>
      </c>
      <c r="G113" s="1">
        <v>29751</v>
      </c>
      <c r="H113" t="s">
        <v>10</v>
      </c>
      <c r="I113">
        <v>0</v>
      </c>
      <c r="J113">
        <v>1</v>
      </c>
      <c r="K113" s="1">
        <v>45576</v>
      </c>
    </row>
    <row r="114" spans="1:11" x14ac:dyDescent="0.75">
      <c r="A114">
        <v>1385</v>
      </c>
      <c r="B114" s="3" t="s">
        <v>124</v>
      </c>
      <c r="C114" s="1">
        <v>45403</v>
      </c>
      <c r="D114" s="2">
        <v>0.64930555555555558</v>
      </c>
      <c r="E114">
        <v>6.75</v>
      </c>
      <c r="F114" t="s">
        <v>10</v>
      </c>
      <c r="G114" s="1">
        <v>26532</v>
      </c>
      <c r="H114" t="s">
        <v>10</v>
      </c>
      <c r="I114">
        <v>0</v>
      </c>
      <c r="J114">
        <v>1</v>
      </c>
      <c r="K114" s="1">
        <v>45576</v>
      </c>
    </row>
    <row r="115" spans="1:11" x14ac:dyDescent="0.75">
      <c r="A115">
        <v>1385</v>
      </c>
      <c r="B115" s="3" t="s">
        <v>125</v>
      </c>
      <c r="C115" s="1">
        <v>45403</v>
      </c>
      <c r="D115" s="2">
        <v>0.64930555555555558</v>
      </c>
      <c r="E115">
        <v>6.75</v>
      </c>
      <c r="F115" t="s">
        <v>10</v>
      </c>
      <c r="G115" s="1">
        <v>32645</v>
      </c>
      <c r="H115" t="s">
        <v>10</v>
      </c>
      <c r="I115">
        <v>1</v>
      </c>
      <c r="J115">
        <v>1</v>
      </c>
      <c r="K115" s="1">
        <v>45576</v>
      </c>
    </row>
    <row r="116" spans="1:11" x14ac:dyDescent="0.75">
      <c r="A116">
        <v>1385</v>
      </c>
      <c r="B116" s="3" t="s">
        <v>126</v>
      </c>
      <c r="C116" s="1">
        <v>45403</v>
      </c>
      <c r="D116" s="2">
        <v>0.64930555555555558</v>
      </c>
      <c r="E116">
        <v>6.75</v>
      </c>
      <c r="F116" t="s">
        <v>9</v>
      </c>
      <c r="G116" s="1">
        <v>34268</v>
      </c>
      <c r="H116" t="s">
        <v>10</v>
      </c>
      <c r="I116">
        <v>1</v>
      </c>
      <c r="J116">
        <v>1</v>
      </c>
      <c r="K116" s="1">
        <v>45576</v>
      </c>
    </row>
    <row r="117" spans="1:11" x14ac:dyDescent="0.75">
      <c r="A117">
        <v>1385</v>
      </c>
      <c r="B117" s="3" t="s">
        <v>127</v>
      </c>
      <c r="C117" s="1">
        <v>45353</v>
      </c>
      <c r="D117" s="2">
        <v>0.65625</v>
      </c>
      <c r="E117">
        <v>6.75</v>
      </c>
      <c r="F117" t="s">
        <v>10</v>
      </c>
      <c r="G117" s="1">
        <v>32313</v>
      </c>
      <c r="H117" t="s">
        <v>10</v>
      </c>
      <c r="I117">
        <v>1</v>
      </c>
      <c r="J117">
        <v>1</v>
      </c>
      <c r="K117" s="1">
        <v>45576</v>
      </c>
    </row>
    <row r="118" spans="1:11" x14ac:dyDescent="0.75">
      <c r="A118">
        <v>1385</v>
      </c>
      <c r="B118" s="3" t="s">
        <v>128</v>
      </c>
      <c r="C118" s="1">
        <v>45045</v>
      </c>
      <c r="D118" s="2">
        <v>0.65625</v>
      </c>
      <c r="E118">
        <v>6.75</v>
      </c>
      <c r="F118" t="s">
        <v>10</v>
      </c>
      <c r="G118" s="1">
        <v>33366</v>
      </c>
      <c r="H118" t="s">
        <v>10</v>
      </c>
      <c r="I118">
        <v>1</v>
      </c>
      <c r="J118">
        <v>1</v>
      </c>
      <c r="K118" s="1">
        <v>45576</v>
      </c>
    </row>
    <row r="119" spans="1:11" x14ac:dyDescent="0.75">
      <c r="A119">
        <v>1385</v>
      </c>
      <c r="B119" s="3" t="s">
        <v>129</v>
      </c>
      <c r="C119" s="1">
        <v>45408</v>
      </c>
      <c r="D119" s="2">
        <v>0.57291666666666663</v>
      </c>
      <c r="E119">
        <v>7</v>
      </c>
      <c r="F119" t="s">
        <v>10</v>
      </c>
      <c r="G119" s="1">
        <v>26715</v>
      </c>
      <c r="H119" t="s">
        <v>10</v>
      </c>
      <c r="I119">
        <v>1</v>
      </c>
      <c r="J119">
        <v>1</v>
      </c>
      <c r="K119" s="1">
        <v>45576</v>
      </c>
    </row>
    <row r="120" spans="1:11" x14ac:dyDescent="0.75">
      <c r="A120">
        <v>1385</v>
      </c>
      <c r="B120" s="3" t="s">
        <v>130</v>
      </c>
      <c r="C120" s="1">
        <v>45409</v>
      </c>
      <c r="D120" s="2">
        <v>0.5625</v>
      </c>
      <c r="E120">
        <v>4.5</v>
      </c>
      <c r="F120" t="s">
        <v>9</v>
      </c>
      <c r="G120" s="1">
        <v>37754</v>
      </c>
      <c r="H120" t="s">
        <v>10</v>
      </c>
      <c r="I120">
        <v>1</v>
      </c>
      <c r="J120">
        <v>1</v>
      </c>
      <c r="K120" s="1">
        <v>45576</v>
      </c>
    </row>
    <row r="121" spans="1:11" x14ac:dyDescent="0.75">
      <c r="A121">
        <v>1385</v>
      </c>
      <c r="B121" s="3" t="s">
        <v>131</v>
      </c>
      <c r="C121" s="1">
        <v>45409</v>
      </c>
      <c r="D121" s="2">
        <v>0.5625</v>
      </c>
      <c r="E121">
        <v>4.5</v>
      </c>
      <c r="F121" t="s">
        <v>10</v>
      </c>
      <c r="G121" s="1">
        <v>36411</v>
      </c>
      <c r="H121" t="s">
        <v>10</v>
      </c>
      <c r="I121">
        <v>1</v>
      </c>
      <c r="J121">
        <v>1</v>
      </c>
      <c r="K121" s="1">
        <v>45576</v>
      </c>
    </row>
    <row r="122" spans="1:11" x14ac:dyDescent="0.75">
      <c r="A122">
        <v>1385</v>
      </c>
      <c r="B122" s="3" t="s">
        <v>132</v>
      </c>
      <c r="C122" s="1">
        <v>45409</v>
      </c>
      <c r="D122" s="2">
        <v>0.5625</v>
      </c>
      <c r="E122">
        <v>4.5</v>
      </c>
      <c r="F122" t="s">
        <v>10</v>
      </c>
      <c r="G122" s="1">
        <v>36307</v>
      </c>
      <c r="H122" t="s">
        <v>10</v>
      </c>
      <c r="I122">
        <v>0</v>
      </c>
      <c r="J122">
        <v>1</v>
      </c>
      <c r="K122" s="1">
        <v>45576</v>
      </c>
    </row>
    <row r="123" spans="1:11" x14ac:dyDescent="0.75">
      <c r="A123">
        <v>1385</v>
      </c>
      <c r="B123" s="3" t="s">
        <v>133</v>
      </c>
      <c r="C123" s="1">
        <v>45409</v>
      </c>
      <c r="D123" s="2">
        <v>0.5625</v>
      </c>
      <c r="E123">
        <v>4.5</v>
      </c>
      <c r="F123" t="s">
        <v>9</v>
      </c>
      <c r="G123" s="1">
        <v>30523</v>
      </c>
      <c r="H123" t="s">
        <v>10</v>
      </c>
      <c r="I123">
        <v>0</v>
      </c>
      <c r="J123">
        <v>1</v>
      </c>
      <c r="K123" s="1">
        <v>45576</v>
      </c>
    </row>
    <row r="124" spans="1:11" x14ac:dyDescent="0.75">
      <c r="A124">
        <v>1385</v>
      </c>
      <c r="B124" s="3" t="s">
        <v>134</v>
      </c>
      <c r="C124" s="1">
        <v>45410</v>
      </c>
      <c r="D124" s="2">
        <v>0.64583333333333337</v>
      </c>
      <c r="E124">
        <v>6.5</v>
      </c>
      <c r="F124" t="s">
        <v>10</v>
      </c>
      <c r="G124" s="1">
        <v>23153</v>
      </c>
      <c r="H124" t="s">
        <v>11</v>
      </c>
      <c r="I124">
        <v>0</v>
      </c>
      <c r="J124">
        <v>1</v>
      </c>
      <c r="K124" s="1">
        <v>45576</v>
      </c>
    </row>
    <row r="125" spans="1:11" x14ac:dyDescent="0.75">
      <c r="A125">
        <v>1385</v>
      </c>
      <c r="B125" s="3" t="s">
        <v>135</v>
      </c>
      <c r="C125" s="1">
        <v>45410</v>
      </c>
      <c r="D125" s="2">
        <v>0.64583333333333337</v>
      </c>
      <c r="E125">
        <v>6.5</v>
      </c>
      <c r="F125" t="s">
        <v>9</v>
      </c>
      <c r="G125" s="1">
        <v>35175</v>
      </c>
      <c r="H125" t="s">
        <v>11</v>
      </c>
      <c r="I125">
        <v>0</v>
      </c>
      <c r="J125">
        <v>1</v>
      </c>
      <c r="K125" s="1">
        <v>45576</v>
      </c>
    </row>
    <row r="126" spans="1:11" x14ac:dyDescent="0.75">
      <c r="A126">
        <v>1385</v>
      </c>
      <c r="B126" s="3" t="s">
        <v>136</v>
      </c>
      <c r="C126" s="1">
        <v>45410</v>
      </c>
      <c r="D126" s="2">
        <v>0.64583333333333337</v>
      </c>
      <c r="E126">
        <v>6.5</v>
      </c>
      <c r="F126" t="s">
        <v>10</v>
      </c>
      <c r="G126" s="1">
        <v>34027</v>
      </c>
      <c r="H126" t="s">
        <v>10</v>
      </c>
      <c r="I126">
        <v>1</v>
      </c>
      <c r="J126">
        <v>1</v>
      </c>
      <c r="K126" s="1">
        <v>45576</v>
      </c>
    </row>
    <row r="127" spans="1:11" x14ac:dyDescent="0.75">
      <c r="A127">
        <v>10382</v>
      </c>
      <c r="B127" s="3" t="s">
        <v>137</v>
      </c>
      <c r="C127" s="1">
        <v>45508</v>
      </c>
      <c r="D127" s="2">
        <v>0.75069444444444444</v>
      </c>
      <c r="E127">
        <v>9</v>
      </c>
      <c r="F127" t="s">
        <v>10</v>
      </c>
      <c r="G127" s="1">
        <v>38148</v>
      </c>
      <c r="H127" t="s">
        <v>10</v>
      </c>
      <c r="I127">
        <v>1</v>
      </c>
      <c r="J127">
        <v>1</v>
      </c>
      <c r="K127" s="1">
        <v>45576</v>
      </c>
    </row>
    <row r="128" spans="1:11" x14ac:dyDescent="0.75">
      <c r="A128">
        <v>10382</v>
      </c>
      <c r="B128" s="3" t="s">
        <v>138</v>
      </c>
      <c r="C128" s="1">
        <v>44997</v>
      </c>
      <c r="D128" s="2">
        <v>0.65277777777777779</v>
      </c>
      <c r="E128">
        <v>13</v>
      </c>
      <c r="F128" t="s">
        <v>10</v>
      </c>
      <c r="G128" s="1">
        <v>34793</v>
      </c>
      <c r="H128" t="s">
        <v>11</v>
      </c>
      <c r="I128">
        <v>1</v>
      </c>
      <c r="J128">
        <v>1</v>
      </c>
      <c r="K128" s="1">
        <v>45576</v>
      </c>
    </row>
    <row r="129" spans="1:11" x14ac:dyDescent="0.75">
      <c r="A129">
        <v>10382</v>
      </c>
      <c r="B129" s="3" t="s">
        <v>139</v>
      </c>
      <c r="C129" s="1">
        <v>45514</v>
      </c>
      <c r="D129" s="2">
        <v>0.75</v>
      </c>
      <c r="E129">
        <v>16</v>
      </c>
      <c r="F129" t="s">
        <v>10</v>
      </c>
      <c r="G129" s="1">
        <v>36894</v>
      </c>
      <c r="H129" t="s">
        <v>10</v>
      </c>
      <c r="I129">
        <v>0</v>
      </c>
      <c r="J129">
        <v>0</v>
      </c>
      <c r="K129" s="1">
        <v>45576</v>
      </c>
    </row>
    <row r="130" spans="1:11" x14ac:dyDescent="0.75">
      <c r="A130">
        <v>10382</v>
      </c>
      <c r="B130" s="3" t="s">
        <v>140</v>
      </c>
      <c r="C130" s="1">
        <v>45514</v>
      </c>
      <c r="D130" s="2">
        <v>0.75416666666666665</v>
      </c>
      <c r="E130">
        <v>15.5</v>
      </c>
      <c r="F130" t="s">
        <v>10</v>
      </c>
      <c r="G130" s="1">
        <v>31742</v>
      </c>
      <c r="H130" t="s">
        <v>11</v>
      </c>
      <c r="I130">
        <v>0</v>
      </c>
      <c r="J130">
        <v>0</v>
      </c>
      <c r="K130" s="1">
        <v>45576</v>
      </c>
    </row>
    <row r="131" spans="1:11" x14ac:dyDescent="0.75">
      <c r="A131">
        <v>10382</v>
      </c>
      <c r="B131" s="3" t="s">
        <v>141</v>
      </c>
      <c r="C131" s="1">
        <v>45515</v>
      </c>
      <c r="D131" s="2">
        <v>0.7416666666666667</v>
      </c>
      <c r="E131">
        <v>8.5</v>
      </c>
      <c r="F131" t="s">
        <v>10</v>
      </c>
      <c r="G131" s="1">
        <v>37258</v>
      </c>
      <c r="H131" t="s">
        <v>10</v>
      </c>
      <c r="I131">
        <v>1</v>
      </c>
      <c r="J131">
        <v>1</v>
      </c>
      <c r="K131" s="1">
        <v>45576</v>
      </c>
    </row>
    <row r="132" spans="1:11" x14ac:dyDescent="0.75">
      <c r="A132">
        <v>10382</v>
      </c>
      <c r="B132" s="3" t="s">
        <v>142</v>
      </c>
      <c r="C132" s="1">
        <v>45515</v>
      </c>
      <c r="D132" s="2">
        <v>0.74583333333333335</v>
      </c>
      <c r="E132">
        <v>8.5</v>
      </c>
      <c r="F132" t="s">
        <v>10</v>
      </c>
      <c r="G132" s="1">
        <v>38265</v>
      </c>
      <c r="H132" t="s">
        <v>10</v>
      </c>
      <c r="I132">
        <v>1</v>
      </c>
      <c r="J132">
        <v>1</v>
      </c>
      <c r="K132" s="1">
        <v>45576</v>
      </c>
    </row>
    <row r="133" spans="1:11" x14ac:dyDescent="0.75">
      <c r="A133">
        <v>10382</v>
      </c>
      <c r="B133" s="3" t="s">
        <v>143</v>
      </c>
      <c r="C133" s="1">
        <v>45515</v>
      </c>
      <c r="D133" s="2">
        <v>0.75</v>
      </c>
      <c r="E133">
        <v>8.5</v>
      </c>
      <c r="F133" t="s">
        <v>10</v>
      </c>
      <c r="G133" s="1">
        <v>39600</v>
      </c>
      <c r="H133" t="s">
        <v>11</v>
      </c>
      <c r="I133">
        <v>0</v>
      </c>
      <c r="J133">
        <v>0</v>
      </c>
      <c r="K133" s="1">
        <v>45576</v>
      </c>
    </row>
    <row r="134" spans="1:11" x14ac:dyDescent="0.75">
      <c r="A134">
        <v>10382</v>
      </c>
      <c r="B134" s="3" t="s">
        <v>144</v>
      </c>
      <c r="C134" s="1">
        <v>45521</v>
      </c>
      <c r="D134" s="2">
        <v>0.72916666666666663</v>
      </c>
      <c r="E134">
        <v>8</v>
      </c>
      <c r="F134" t="s">
        <v>10</v>
      </c>
      <c r="G134" s="1">
        <v>25402</v>
      </c>
      <c r="H134" t="s">
        <v>10</v>
      </c>
      <c r="I134">
        <v>1</v>
      </c>
      <c r="J134">
        <v>1</v>
      </c>
      <c r="K134" s="1">
        <v>45576</v>
      </c>
    </row>
    <row r="135" spans="1:11" x14ac:dyDescent="0.75">
      <c r="A135">
        <v>10382</v>
      </c>
      <c r="B135" s="3" t="s">
        <v>145</v>
      </c>
      <c r="C135" s="1">
        <v>45521</v>
      </c>
      <c r="D135" s="2">
        <v>0.71736111111111112</v>
      </c>
      <c r="E135">
        <v>8</v>
      </c>
      <c r="F135" t="s">
        <v>10</v>
      </c>
      <c r="G135" s="1">
        <v>38460</v>
      </c>
      <c r="H135" t="s">
        <v>10</v>
      </c>
      <c r="I135">
        <v>0</v>
      </c>
      <c r="J135">
        <v>0</v>
      </c>
      <c r="K135" s="1">
        <v>45576</v>
      </c>
    </row>
    <row r="136" spans="1:11" x14ac:dyDescent="0.75">
      <c r="A136">
        <v>10382</v>
      </c>
      <c r="B136" s="3" t="s">
        <v>146</v>
      </c>
      <c r="C136" s="1">
        <v>45521</v>
      </c>
      <c r="D136" s="2">
        <v>0.72013888888888888</v>
      </c>
      <c r="E136">
        <v>8</v>
      </c>
      <c r="F136" t="s">
        <v>10</v>
      </c>
      <c r="G136" s="1">
        <v>39289</v>
      </c>
      <c r="H136" t="s">
        <v>10</v>
      </c>
      <c r="I136">
        <v>0</v>
      </c>
      <c r="J136">
        <v>0</v>
      </c>
      <c r="K136" s="1">
        <v>45576</v>
      </c>
    </row>
    <row r="137" spans="1:11" x14ac:dyDescent="0.75">
      <c r="A137">
        <v>10382</v>
      </c>
      <c r="B137" s="3" t="s">
        <v>147</v>
      </c>
      <c r="C137" s="1">
        <v>45522</v>
      </c>
      <c r="D137" s="2">
        <v>0.7</v>
      </c>
      <c r="E137">
        <v>7.5</v>
      </c>
      <c r="F137" t="s">
        <v>9</v>
      </c>
      <c r="G137" s="1">
        <v>39599</v>
      </c>
      <c r="H137" t="s">
        <v>10</v>
      </c>
      <c r="I137">
        <v>0</v>
      </c>
      <c r="J137">
        <v>0</v>
      </c>
      <c r="K137" s="1">
        <v>45576</v>
      </c>
    </row>
    <row r="138" spans="1:11" x14ac:dyDescent="0.75">
      <c r="A138">
        <v>10382</v>
      </c>
      <c r="B138" s="3" t="s">
        <v>148</v>
      </c>
      <c r="C138" s="1">
        <v>45522</v>
      </c>
      <c r="D138" s="2">
        <v>0.70208333333333328</v>
      </c>
      <c r="E138">
        <v>8</v>
      </c>
      <c r="F138" t="s">
        <v>10</v>
      </c>
      <c r="G138" s="1">
        <v>29205</v>
      </c>
      <c r="H138" t="s">
        <v>10</v>
      </c>
      <c r="I138">
        <v>0</v>
      </c>
      <c r="J138">
        <v>0</v>
      </c>
      <c r="K138" s="1">
        <v>45576</v>
      </c>
    </row>
    <row r="139" spans="1:11" x14ac:dyDescent="0.75">
      <c r="A139">
        <v>10382</v>
      </c>
      <c r="B139" s="3" t="s">
        <v>149</v>
      </c>
      <c r="C139" s="1">
        <v>45535</v>
      </c>
      <c r="D139" s="2">
        <v>0.74305555555555558</v>
      </c>
      <c r="E139">
        <v>14</v>
      </c>
      <c r="F139" t="s">
        <v>10</v>
      </c>
      <c r="G139" s="1">
        <v>25748</v>
      </c>
      <c r="H139" t="s">
        <v>11</v>
      </c>
      <c r="I139">
        <v>0</v>
      </c>
      <c r="J139">
        <v>0</v>
      </c>
      <c r="K139" s="1">
        <v>45576</v>
      </c>
    </row>
    <row r="140" spans="1:11" x14ac:dyDescent="0.75">
      <c r="A140">
        <v>10382</v>
      </c>
      <c r="B140" s="3" t="s">
        <v>150</v>
      </c>
      <c r="C140" s="1">
        <v>45535</v>
      </c>
      <c r="D140" s="2">
        <v>0.74305555555555558</v>
      </c>
      <c r="E140">
        <v>12</v>
      </c>
      <c r="F140" t="s">
        <v>10</v>
      </c>
      <c r="G140" s="1">
        <v>30990</v>
      </c>
      <c r="H140" t="s">
        <v>11</v>
      </c>
      <c r="I140">
        <v>0</v>
      </c>
      <c r="J140">
        <v>0</v>
      </c>
      <c r="K140" s="1">
        <v>45576</v>
      </c>
    </row>
    <row r="141" spans="1:11" x14ac:dyDescent="0.75">
      <c r="A141">
        <v>10382</v>
      </c>
      <c r="B141" s="3" t="s">
        <v>151</v>
      </c>
      <c r="C141" s="1">
        <v>45535</v>
      </c>
      <c r="D141" s="2">
        <v>0.76041666666666663</v>
      </c>
      <c r="E141">
        <v>9.5</v>
      </c>
      <c r="F141" t="s">
        <v>10</v>
      </c>
      <c r="G141" s="1">
        <v>25396</v>
      </c>
      <c r="H141" t="s">
        <v>10</v>
      </c>
      <c r="I141">
        <v>1</v>
      </c>
      <c r="J141">
        <v>1</v>
      </c>
      <c r="K141" s="1">
        <v>45576</v>
      </c>
    </row>
    <row r="142" spans="1:11" x14ac:dyDescent="0.75">
      <c r="A142">
        <v>10382</v>
      </c>
      <c r="B142" s="3" t="s">
        <v>152</v>
      </c>
      <c r="C142" s="1">
        <v>45535</v>
      </c>
      <c r="D142" s="2">
        <v>0.75694444444444442</v>
      </c>
      <c r="E142">
        <v>9</v>
      </c>
      <c r="F142" t="s">
        <v>10</v>
      </c>
      <c r="G142" s="1">
        <v>39164</v>
      </c>
      <c r="H142" t="s">
        <v>10</v>
      </c>
      <c r="I142">
        <v>1</v>
      </c>
      <c r="J142">
        <v>1</v>
      </c>
      <c r="K142" s="1">
        <v>45576</v>
      </c>
    </row>
    <row r="143" spans="1:11" x14ac:dyDescent="0.75">
      <c r="A143">
        <v>10382</v>
      </c>
      <c r="B143" s="3" t="s">
        <v>153</v>
      </c>
      <c r="C143" s="1">
        <v>45536</v>
      </c>
      <c r="D143" s="2">
        <v>0.71319444444444446</v>
      </c>
      <c r="E143">
        <v>8.5</v>
      </c>
      <c r="F143" t="s">
        <v>10</v>
      </c>
      <c r="G143" s="1">
        <v>36648</v>
      </c>
      <c r="H143" t="s">
        <v>10</v>
      </c>
      <c r="I143">
        <v>0</v>
      </c>
      <c r="J143">
        <v>0</v>
      </c>
      <c r="K143" s="1">
        <v>45576</v>
      </c>
    </row>
    <row r="144" spans="1:11" x14ac:dyDescent="0.75">
      <c r="A144">
        <v>10382</v>
      </c>
      <c r="B144" s="3" t="s">
        <v>154</v>
      </c>
      <c r="C144" s="1">
        <v>45536</v>
      </c>
      <c r="D144" s="2">
        <v>0.72083333333333333</v>
      </c>
      <c r="E144">
        <v>8.5</v>
      </c>
      <c r="F144" t="s">
        <v>10</v>
      </c>
      <c r="G144" s="1">
        <v>28286</v>
      </c>
      <c r="H144" t="s">
        <v>11</v>
      </c>
      <c r="I144">
        <v>0</v>
      </c>
      <c r="J144">
        <v>0</v>
      </c>
      <c r="K144" s="1">
        <v>45576</v>
      </c>
    </row>
    <row r="145" spans="1:11" x14ac:dyDescent="0.75">
      <c r="A145">
        <v>10382</v>
      </c>
      <c r="B145" s="3" t="s">
        <v>155</v>
      </c>
      <c r="C145" s="1">
        <v>45550</v>
      </c>
      <c r="D145" s="2">
        <v>0.69444444444444442</v>
      </c>
      <c r="E145">
        <v>7.5</v>
      </c>
      <c r="F145" t="s">
        <v>10</v>
      </c>
      <c r="G145" s="1">
        <v>34862</v>
      </c>
      <c r="H145" t="s">
        <v>10</v>
      </c>
      <c r="I145">
        <v>0</v>
      </c>
      <c r="J145">
        <v>0</v>
      </c>
      <c r="K145" s="1">
        <v>45576</v>
      </c>
    </row>
    <row r="146" spans="1:11" x14ac:dyDescent="0.75">
      <c r="A146">
        <v>10382</v>
      </c>
      <c r="B146" s="3" t="s">
        <v>156</v>
      </c>
      <c r="C146" s="1">
        <v>45550</v>
      </c>
      <c r="D146" s="2">
        <v>0.69444444444444442</v>
      </c>
      <c r="E146">
        <v>7.5</v>
      </c>
      <c r="F146" t="s">
        <v>10</v>
      </c>
      <c r="G146" s="1">
        <v>33359</v>
      </c>
      <c r="H146" t="s">
        <v>10</v>
      </c>
      <c r="I146">
        <v>0</v>
      </c>
      <c r="J146">
        <v>0</v>
      </c>
      <c r="K146" s="1">
        <v>45576</v>
      </c>
    </row>
    <row r="147" spans="1:11" x14ac:dyDescent="0.75">
      <c r="A147">
        <v>10382</v>
      </c>
      <c r="B147" s="3" t="s">
        <v>157</v>
      </c>
      <c r="C147" s="1">
        <v>45556</v>
      </c>
      <c r="D147" s="2">
        <v>0.74583333333333335</v>
      </c>
      <c r="E147">
        <v>9</v>
      </c>
      <c r="F147" t="s">
        <v>10</v>
      </c>
      <c r="G147" s="1">
        <v>36167</v>
      </c>
      <c r="H147" t="s">
        <v>10</v>
      </c>
      <c r="I147">
        <v>0</v>
      </c>
      <c r="J147">
        <v>0</v>
      </c>
      <c r="K147" s="1">
        <v>45576</v>
      </c>
    </row>
    <row r="148" spans="1:11" x14ac:dyDescent="0.75">
      <c r="A148">
        <v>10382</v>
      </c>
      <c r="B148" s="3" t="s">
        <v>158</v>
      </c>
      <c r="C148" s="1">
        <v>45556</v>
      </c>
      <c r="D148" s="2">
        <v>0.74583333333333335</v>
      </c>
      <c r="E148">
        <v>9</v>
      </c>
      <c r="F148" t="s">
        <v>10</v>
      </c>
      <c r="G148" s="1">
        <v>35131</v>
      </c>
      <c r="H148" t="s">
        <v>10</v>
      </c>
      <c r="I148">
        <v>0</v>
      </c>
      <c r="J148">
        <v>0</v>
      </c>
      <c r="K148" s="1">
        <v>45576</v>
      </c>
    </row>
    <row r="149" spans="1:11" x14ac:dyDescent="0.75">
      <c r="A149">
        <v>10382</v>
      </c>
      <c r="B149" s="3" t="s">
        <v>159</v>
      </c>
      <c r="C149" s="1">
        <v>45556</v>
      </c>
      <c r="D149" s="2">
        <v>0.75</v>
      </c>
      <c r="E149">
        <v>9.5</v>
      </c>
      <c r="F149" t="s">
        <v>10</v>
      </c>
      <c r="G149" s="1">
        <v>35569</v>
      </c>
      <c r="H149" t="s">
        <v>10</v>
      </c>
      <c r="I149">
        <v>1</v>
      </c>
      <c r="J149">
        <v>1</v>
      </c>
      <c r="K149" s="1">
        <v>45576</v>
      </c>
    </row>
    <row r="150" spans="1:11" x14ac:dyDescent="0.75">
      <c r="A150">
        <v>10382</v>
      </c>
      <c r="B150" s="3" t="s">
        <v>160</v>
      </c>
      <c r="C150" s="1">
        <v>45556</v>
      </c>
      <c r="D150" s="2">
        <v>0.75</v>
      </c>
      <c r="E150">
        <v>9.5</v>
      </c>
      <c r="F150" t="s">
        <v>10</v>
      </c>
      <c r="G150" s="1">
        <v>31235</v>
      </c>
      <c r="H150" t="s">
        <v>10</v>
      </c>
      <c r="I150">
        <v>1</v>
      </c>
      <c r="J150">
        <v>1</v>
      </c>
      <c r="K150" s="1">
        <v>45576</v>
      </c>
    </row>
    <row r="151" spans="1:11" x14ac:dyDescent="0.75">
      <c r="A151">
        <v>10382</v>
      </c>
      <c r="B151" s="3" t="s">
        <v>161</v>
      </c>
      <c r="C151" s="1">
        <v>45563</v>
      </c>
      <c r="D151" s="2">
        <v>0.66666666666666663</v>
      </c>
      <c r="E151">
        <v>8</v>
      </c>
      <c r="F151" t="s">
        <v>10</v>
      </c>
      <c r="G151" s="1">
        <v>34227</v>
      </c>
      <c r="H151" t="s">
        <v>10</v>
      </c>
      <c r="I151">
        <v>1</v>
      </c>
      <c r="J151">
        <v>1</v>
      </c>
      <c r="K151" s="1">
        <v>45576</v>
      </c>
    </row>
    <row r="152" spans="1:11" x14ac:dyDescent="0.75">
      <c r="A152">
        <v>5163</v>
      </c>
      <c r="B152" s="3" t="s">
        <v>162</v>
      </c>
      <c r="C152" s="1">
        <v>45492</v>
      </c>
      <c r="D152" s="2">
        <v>0.60416666666666663</v>
      </c>
      <c r="E152">
        <v>5.5</v>
      </c>
      <c r="F152" t="s">
        <v>10</v>
      </c>
      <c r="G152" s="1">
        <v>23449</v>
      </c>
      <c r="H152" t="s">
        <v>11</v>
      </c>
      <c r="I152">
        <v>1</v>
      </c>
      <c r="J152">
        <v>1</v>
      </c>
      <c r="K152" s="1">
        <v>45581</v>
      </c>
    </row>
    <row r="153" spans="1:11" x14ac:dyDescent="0.75">
      <c r="A153">
        <v>5163</v>
      </c>
      <c r="B153" s="3" t="s">
        <v>163</v>
      </c>
      <c r="C153" s="1">
        <v>45492</v>
      </c>
      <c r="D153" s="2">
        <v>0.60416666666666663</v>
      </c>
      <c r="E153">
        <v>5.5</v>
      </c>
      <c r="F153" t="s">
        <v>10</v>
      </c>
      <c r="G153" s="1">
        <v>24696</v>
      </c>
      <c r="H153" t="s">
        <v>10</v>
      </c>
      <c r="I153">
        <v>1</v>
      </c>
      <c r="J153">
        <v>1</v>
      </c>
      <c r="K153" s="1">
        <v>45581</v>
      </c>
    </row>
    <row r="154" spans="1:11" x14ac:dyDescent="0.75">
      <c r="A154">
        <v>5163</v>
      </c>
      <c r="B154" s="3" t="s">
        <v>164</v>
      </c>
      <c r="C154" s="1">
        <v>45493</v>
      </c>
      <c r="D154" s="2">
        <v>0.61458333333333337</v>
      </c>
      <c r="E154">
        <v>5.75</v>
      </c>
      <c r="F154" t="s">
        <v>10</v>
      </c>
      <c r="G154" s="1">
        <v>33912</v>
      </c>
      <c r="H154" t="s">
        <v>10</v>
      </c>
      <c r="I154">
        <v>1</v>
      </c>
      <c r="J154">
        <v>1</v>
      </c>
      <c r="K154" s="1">
        <v>45581</v>
      </c>
    </row>
    <row r="155" spans="1:11" x14ac:dyDescent="0.75">
      <c r="A155">
        <v>5163</v>
      </c>
      <c r="B155" s="3" t="s">
        <v>165</v>
      </c>
      <c r="C155" s="1">
        <v>45493</v>
      </c>
      <c r="D155" s="2">
        <v>0.61458333333333337</v>
      </c>
      <c r="E155">
        <v>5.75</v>
      </c>
      <c r="F155" t="s">
        <v>10</v>
      </c>
      <c r="G155" s="1">
        <v>32966</v>
      </c>
      <c r="H155" t="s">
        <v>10</v>
      </c>
      <c r="I155">
        <v>1</v>
      </c>
      <c r="J155">
        <v>1</v>
      </c>
      <c r="K155" s="1">
        <v>45581</v>
      </c>
    </row>
    <row r="156" spans="1:11" x14ac:dyDescent="0.75">
      <c r="A156">
        <v>5163</v>
      </c>
      <c r="B156" s="3" t="s">
        <v>166</v>
      </c>
      <c r="C156" s="1">
        <v>45494</v>
      </c>
      <c r="D156" s="2">
        <v>0.66666666666666663</v>
      </c>
      <c r="E156">
        <v>7</v>
      </c>
      <c r="F156" t="s">
        <v>10</v>
      </c>
      <c r="G156" s="1">
        <v>37555</v>
      </c>
      <c r="H156" t="s">
        <v>10</v>
      </c>
      <c r="I156">
        <v>1</v>
      </c>
      <c r="J156">
        <v>1</v>
      </c>
      <c r="K156" s="1">
        <v>45581</v>
      </c>
    </row>
    <row r="157" spans="1:11" x14ac:dyDescent="0.75">
      <c r="A157">
        <v>5163</v>
      </c>
      <c r="B157" s="3" t="s">
        <v>167</v>
      </c>
      <c r="C157" s="1">
        <v>45495</v>
      </c>
      <c r="D157" s="2">
        <v>0.47916666666666669</v>
      </c>
      <c r="E157">
        <v>2.5</v>
      </c>
      <c r="F157" t="s">
        <v>10</v>
      </c>
      <c r="G157" s="1">
        <v>37456</v>
      </c>
      <c r="H157" t="s">
        <v>10</v>
      </c>
      <c r="I157">
        <v>1</v>
      </c>
      <c r="J157">
        <v>1</v>
      </c>
      <c r="K157" s="1">
        <v>45581</v>
      </c>
    </row>
    <row r="158" spans="1:11" x14ac:dyDescent="0.75">
      <c r="A158">
        <v>5163</v>
      </c>
      <c r="B158" s="3" t="s">
        <v>168</v>
      </c>
      <c r="C158" s="1">
        <v>45495</v>
      </c>
      <c r="D158" s="2">
        <v>0.47916666666666669</v>
      </c>
      <c r="E158">
        <v>2.5</v>
      </c>
      <c r="F158" t="s">
        <v>10</v>
      </c>
      <c r="G158" s="1">
        <v>22796</v>
      </c>
      <c r="H158" t="s">
        <v>10</v>
      </c>
      <c r="I158">
        <v>1</v>
      </c>
      <c r="J158">
        <v>1</v>
      </c>
      <c r="K158" s="1">
        <v>45581</v>
      </c>
    </row>
    <row r="159" spans="1:11" x14ac:dyDescent="0.75">
      <c r="A159">
        <v>5163</v>
      </c>
      <c r="B159" s="3" t="s">
        <v>169</v>
      </c>
      <c r="C159" s="1">
        <v>45496</v>
      </c>
      <c r="D159" s="2">
        <v>0.52083333333333337</v>
      </c>
      <c r="E159">
        <v>3.5</v>
      </c>
      <c r="F159" t="s">
        <v>10</v>
      </c>
      <c r="G159" s="1">
        <v>32553</v>
      </c>
      <c r="H159" t="s">
        <v>10</v>
      </c>
      <c r="I159">
        <v>1</v>
      </c>
      <c r="J159">
        <v>1</v>
      </c>
      <c r="K159" s="1">
        <v>45581</v>
      </c>
    </row>
    <row r="160" spans="1:11" x14ac:dyDescent="0.75">
      <c r="A160">
        <v>5163</v>
      </c>
      <c r="B160" s="3" t="s">
        <v>170</v>
      </c>
      <c r="C160" s="1">
        <v>45497</v>
      </c>
      <c r="D160" s="2">
        <v>0.5625</v>
      </c>
      <c r="E160">
        <v>4.5</v>
      </c>
      <c r="F160" t="s">
        <v>10</v>
      </c>
      <c r="G160" s="1">
        <v>30737</v>
      </c>
      <c r="H160" t="s">
        <v>10</v>
      </c>
      <c r="I160">
        <v>0</v>
      </c>
      <c r="J160">
        <v>0</v>
      </c>
      <c r="K160" s="1">
        <v>45581</v>
      </c>
    </row>
    <row r="161" spans="1:11" x14ac:dyDescent="0.75">
      <c r="A161">
        <v>5163</v>
      </c>
      <c r="B161" s="3" t="s">
        <v>171</v>
      </c>
      <c r="C161" s="1">
        <v>45497</v>
      </c>
      <c r="D161" s="2">
        <v>0.64583333333333337</v>
      </c>
      <c r="E161">
        <v>6.5</v>
      </c>
      <c r="F161" t="s">
        <v>10</v>
      </c>
      <c r="G161" s="1">
        <v>33405</v>
      </c>
      <c r="H161" t="s">
        <v>10</v>
      </c>
      <c r="I161">
        <v>0</v>
      </c>
      <c r="J161">
        <v>0</v>
      </c>
      <c r="K161" s="1">
        <v>45581</v>
      </c>
    </row>
    <row r="162" spans="1:11" x14ac:dyDescent="0.75">
      <c r="A162">
        <v>5163</v>
      </c>
      <c r="B162" s="3" t="s">
        <v>172</v>
      </c>
      <c r="C162" s="1">
        <v>45498</v>
      </c>
      <c r="D162" s="2">
        <v>0.60416666666666663</v>
      </c>
      <c r="E162">
        <v>5.5</v>
      </c>
      <c r="F162" t="s">
        <v>9</v>
      </c>
      <c r="G162" s="1">
        <v>39411</v>
      </c>
      <c r="H162" t="s">
        <v>10</v>
      </c>
      <c r="I162">
        <v>0</v>
      </c>
      <c r="J162">
        <v>0</v>
      </c>
      <c r="K162" s="1">
        <v>45581</v>
      </c>
    </row>
    <row r="163" spans="1:11" x14ac:dyDescent="0.75">
      <c r="A163">
        <v>5163</v>
      </c>
      <c r="B163" s="3" t="s">
        <v>173</v>
      </c>
      <c r="C163" s="1">
        <v>45499</v>
      </c>
      <c r="D163" s="2">
        <v>0.58333333333333337</v>
      </c>
      <c r="E163">
        <v>5</v>
      </c>
      <c r="F163" t="s">
        <v>9</v>
      </c>
      <c r="G163" s="1">
        <v>34741</v>
      </c>
      <c r="H163" t="s">
        <v>10</v>
      </c>
      <c r="I163">
        <v>1</v>
      </c>
      <c r="J163">
        <v>1</v>
      </c>
      <c r="K163" s="1">
        <v>45581</v>
      </c>
    </row>
    <row r="164" spans="1:11" x14ac:dyDescent="0.75">
      <c r="A164">
        <v>5163</v>
      </c>
      <c r="B164" s="3" t="s">
        <v>174</v>
      </c>
      <c r="C164" s="1">
        <v>45500</v>
      </c>
      <c r="D164" s="2">
        <v>0.58333333333333337</v>
      </c>
      <c r="E164">
        <v>5</v>
      </c>
      <c r="F164" t="s">
        <v>9</v>
      </c>
      <c r="G164" s="1">
        <v>39628</v>
      </c>
      <c r="H164" t="s">
        <v>10</v>
      </c>
      <c r="I164">
        <v>1</v>
      </c>
      <c r="J164">
        <v>1</v>
      </c>
      <c r="K164" s="1">
        <v>45581</v>
      </c>
    </row>
    <row r="165" spans="1:11" x14ac:dyDescent="0.75">
      <c r="A165">
        <v>5163</v>
      </c>
      <c r="B165" s="3" t="s">
        <v>175</v>
      </c>
      <c r="C165" s="1">
        <v>45500</v>
      </c>
      <c r="D165" s="2">
        <v>0.58333333333333337</v>
      </c>
      <c r="E165">
        <v>5</v>
      </c>
      <c r="F165" t="s">
        <v>9</v>
      </c>
      <c r="G165" s="1">
        <v>30941</v>
      </c>
      <c r="H165" t="s">
        <v>10</v>
      </c>
      <c r="I165">
        <v>1</v>
      </c>
      <c r="J165">
        <v>1</v>
      </c>
      <c r="K165" s="1">
        <v>45581</v>
      </c>
    </row>
    <row r="166" spans="1:11" x14ac:dyDescent="0.75">
      <c r="A166">
        <v>5163</v>
      </c>
      <c r="B166" s="3" t="s">
        <v>176</v>
      </c>
      <c r="C166" s="1">
        <v>45518</v>
      </c>
      <c r="D166" s="2">
        <v>0.625</v>
      </c>
      <c r="E166">
        <v>6</v>
      </c>
      <c r="F166" t="s">
        <v>10</v>
      </c>
      <c r="G166" s="1">
        <v>26147</v>
      </c>
      <c r="H166" t="s">
        <v>10</v>
      </c>
      <c r="I166">
        <v>1</v>
      </c>
      <c r="J166">
        <v>1</v>
      </c>
      <c r="K166" s="1">
        <v>45581</v>
      </c>
    </row>
    <row r="167" spans="1:11" x14ac:dyDescent="0.75">
      <c r="A167">
        <v>5163</v>
      </c>
      <c r="B167" s="3" t="s">
        <v>177</v>
      </c>
      <c r="C167" s="1">
        <v>45526</v>
      </c>
      <c r="D167" s="2">
        <v>0.5</v>
      </c>
      <c r="E167">
        <v>3</v>
      </c>
      <c r="F167" t="s">
        <v>10</v>
      </c>
      <c r="G167" s="1">
        <v>37881</v>
      </c>
      <c r="H167" t="s">
        <v>10</v>
      </c>
      <c r="I167">
        <v>1</v>
      </c>
      <c r="J167">
        <v>1</v>
      </c>
      <c r="K167" s="1">
        <v>45581</v>
      </c>
    </row>
    <row r="168" spans="1:11" x14ac:dyDescent="0.75">
      <c r="A168">
        <v>5163</v>
      </c>
      <c r="B168" s="3" t="s">
        <v>178</v>
      </c>
      <c r="C168" s="1">
        <v>45528</v>
      </c>
      <c r="D168" s="2">
        <v>0.58333333333333337</v>
      </c>
      <c r="E168">
        <v>5</v>
      </c>
      <c r="F168" t="s">
        <v>10</v>
      </c>
      <c r="G168" s="1">
        <v>27290</v>
      </c>
      <c r="H168" t="s">
        <v>10</v>
      </c>
      <c r="I168">
        <v>1</v>
      </c>
      <c r="J168">
        <v>1</v>
      </c>
      <c r="K168" s="1">
        <v>45581</v>
      </c>
    </row>
    <row r="169" spans="1:11" x14ac:dyDescent="0.75">
      <c r="A169">
        <v>5163</v>
      </c>
      <c r="B169" s="3" t="s">
        <v>179</v>
      </c>
      <c r="C169" s="1">
        <v>45530</v>
      </c>
      <c r="D169" s="2">
        <v>0.5</v>
      </c>
      <c r="E169">
        <v>3</v>
      </c>
      <c r="F169" t="s">
        <v>10</v>
      </c>
      <c r="G169" s="1">
        <v>36768</v>
      </c>
      <c r="H169" t="s">
        <v>11</v>
      </c>
      <c r="I169">
        <v>1</v>
      </c>
      <c r="J169">
        <v>1</v>
      </c>
      <c r="K169" s="1">
        <v>45581</v>
      </c>
    </row>
    <row r="170" spans="1:11" x14ac:dyDescent="0.75">
      <c r="A170">
        <v>5163</v>
      </c>
      <c r="B170" s="3" t="s">
        <v>180</v>
      </c>
      <c r="C170" s="1">
        <v>45533</v>
      </c>
      <c r="D170" s="2">
        <v>0.75</v>
      </c>
      <c r="E170">
        <v>3</v>
      </c>
      <c r="F170" t="s">
        <v>10</v>
      </c>
      <c r="G170" s="1">
        <v>38068</v>
      </c>
      <c r="H170" t="s">
        <v>10</v>
      </c>
      <c r="I170">
        <v>1</v>
      </c>
      <c r="J170">
        <v>1</v>
      </c>
      <c r="K170" s="1">
        <v>45581</v>
      </c>
    </row>
    <row r="171" spans="1:11" x14ac:dyDescent="0.75">
      <c r="A171">
        <v>5163</v>
      </c>
      <c r="B171" s="3" t="s">
        <v>181</v>
      </c>
      <c r="C171" s="1">
        <v>45541</v>
      </c>
      <c r="D171" s="2">
        <v>0.60416666666666663</v>
      </c>
      <c r="E171">
        <v>3.5</v>
      </c>
      <c r="F171" t="s">
        <v>10</v>
      </c>
      <c r="G171" s="1">
        <v>23728</v>
      </c>
      <c r="H171" t="s">
        <v>10</v>
      </c>
      <c r="I171">
        <v>1</v>
      </c>
      <c r="J171">
        <v>1</v>
      </c>
      <c r="K171" s="1">
        <v>45581</v>
      </c>
    </row>
    <row r="172" spans="1:11" x14ac:dyDescent="0.75">
      <c r="A172">
        <v>5163</v>
      </c>
      <c r="B172" s="3" t="s">
        <v>182</v>
      </c>
      <c r="C172" s="1">
        <v>45561</v>
      </c>
      <c r="D172" s="2">
        <v>0.58333333333333337</v>
      </c>
      <c r="E172">
        <v>5</v>
      </c>
      <c r="F172" t="s">
        <v>9</v>
      </c>
      <c r="G172" s="1">
        <v>32732</v>
      </c>
      <c r="H172" t="s">
        <v>10</v>
      </c>
      <c r="I172">
        <v>1</v>
      </c>
      <c r="J172">
        <v>1</v>
      </c>
      <c r="K172" s="1">
        <v>45581</v>
      </c>
    </row>
    <row r="173" spans="1:11" x14ac:dyDescent="0.75">
      <c r="A173">
        <v>5163</v>
      </c>
      <c r="B173" s="3" t="s">
        <v>183</v>
      </c>
      <c r="C173" s="1">
        <v>45568</v>
      </c>
      <c r="D173" s="2">
        <v>0.66666666666666663</v>
      </c>
      <c r="E173">
        <v>3</v>
      </c>
      <c r="F173" t="s">
        <v>10</v>
      </c>
      <c r="G173" s="1">
        <v>35192</v>
      </c>
      <c r="H173" t="s">
        <v>10</v>
      </c>
      <c r="I173">
        <v>1</v>
      </c>
      <c r="J173">
        <v>1</v>
      </c>
      <c r="K173" s="1">
        <v>45581</v>
      </c>
    </row>
    <row r="174" spans="1:11" x14ac:dyDescent="0.75">
      <c r="A174">
        <v>5163</v>
      </c>
      <c r="B174" s="3" t="s">
        <v>184</v>
      </c>
      <c r="C174" s="1">
        <v>45566</v>
      </c>
      <c r="D174" s="2">
        <v>0.5</v>
      </c>
      <c r="E174">
        <v>3</v>
      </c>
      <c r="F174" t="s">
        <v>9</v>
      </c>
      <c r="G174" s="1">
        <v>19460</v>
      </c>
      <c r="H174" t="s">
        <v>10</v>
      </c>
      <c r="I174">
        <v>1</v>
      </c>
      <c r="J174">
        <v>1</v>
      </c>
      <c r="K174" s="1">
        <v>45581</v>
      </c>
    </row>
    <row r="175" spans="1:11" x14ac:dyDescent="0.75">
      <c r="A175">
        <v>5163</v>
      </c>
      <c r="B175" s="3" t="s">
        <v>185</v>
      </c>
      <c r="C175" s="1">
        <v>45574</v>
      </c>
      <c r="D175" s="2">
        <v>0.4375</v>
      </c>
      <c r="E175">
        <v>2.5</v>
      </c>
      <c r="F175" t="s">
        <v>10</v>
      </c>
      <c r="G175" s="1">
        <v>25948</v>
      </c>
      <c r="H175" t="s">
        <v>10</v>
      </c>
      <c r="I175">
        <v>1</v>
      </c>
      <c r="J175">
        <v>1</v>
      </c>
      <c r="K175" s="1">
        <v>45581</v>
      </c>
    </row>
    <row r="176" spans="1:11" x14ac:dyDescent="0.75">
      <c r="A176">
        <v>5163</v>
      </c>
      <c r="B176" s="3" t="s">
        <v>186</v>
      </c>
      <c r="C176" s="1">
        <v>45574</v>
      </c>
      <c r="D176" s="2">
        <v>0.4375</v>
      </c>
      <c r="E176">
        <v>2.5</v>
      </c>
      <c r="F176" t="s">
        <v>10</v>
      </c>
      <c r="G176" s="1">
        <v>26888</v>
      </c>
      <c r="H176" t="s">
        <v>10</v>
      </c>
      <c r="I176">
        <v>1</v>
      </c>
      <c r="J176">
        <v>1</v>
      </c>
      <c r="K176" s="1">
        <v>45581</v>
      </c>
    </row>
    <row r="177" spans="1:11" x14ac:dyDescent="0.75">
      <c r="A177">
        <v>10720</v>
      </c>
      <c r="B177" s="3" t="s">
        <v>187</v>
      </c>
      <c r="C177" s="1">
        <v>45567</v>
      </c>
      <c r="D177" s="2">
        <v>0.65625</v>
      </c>
      <c r="E177">
        <v>6.75</v>
      </c>
      <c r="F177" t="s">
        <v>10</v>
      </c>
      <c r="G177" s="1">
        <v>24513</v>
      </c>
      <c r="H177" t="s">
        <v>11</v>
      </c>
      <c r="I177">
        <v>1</v>
      </c>
      <c r="J177">
        <v>1</v>
      </c>
      <c r="K177" s="1">
        <v>45581</v>
      </c>
    </row>
    <row r="178" spans="1:11" x14ac:dyDescent="0.75">
      <c r="A178">
        <v>10720</v>
      </c>
      <c r="B178" s="3" t="s">
        <v>188</v>
      </c>
      <c r="C178" s="1">
        <v>45567</v>
      </c>
      <c r="D178" s="2">
        <v>0.65625</v>
      </c>
      <c r="E178">
        <v>6.75</v>
      </c>
      <c r="F178" t="s">
        <v>10</v>
      </c>
      <c r="G178" s="1">
        <v>24493</v>
      </c>
      <c r="H178" t="s">
        <v>11</v>
      </c>
      <c r="I178">
        <v>1</v>
      </c>
      <c r="J178">
        <v>1</v>
      </c>
      <c r="K178" s="1">
        <v>45581</v>
      </c>
    </row>
    <row r="179" spans="1:11" x14ac:dyDescent="0.75">
      <c r="A179">
        <v>10720</v>
      </c>
      <c r="B179" s="3" t="s">
        <v>189</v>
      </c>
      <c r="C179" s="1">
        <v>45568</v>
      </c>
      <c r="D179" s="2">
        <v>0.65277777777777779</v>
      </c>
      <c r="E179">
        <v>6.75</v>
      </c>
      <c r="F179" t="s">
        <v>9</v>
      </c>
      <c r="G179" s="1">
        <v>38622</v>
      </c>
      <c r="H179" t="s">
        <v>10</v>
      </c>
      <c r="I179">
        <v>0</v>
      </c>
      <c r="J179">
        <v>0</v>
      </c>
      <c r="K179" s="1">
        <v>45581</v>
      </c>
    </row>
    <row r="180" spans="1:11" x14ac:dyDescent="0.75">
      <c r="A180">
        <v>10720</v>
      </c>
      <c r="B180" s="3" t="s">
        <v>190</v>
      </c>
      <c r="C180" s="1">
        <v>45568</v>
      </c>
      <c r="D180" s="2">
        <v>0.65277777777777779</v>
      </c>
      <c r="E180">
        <v>6.75</v>
      </c>
      <c r="F180" t="s">
        <v>9</v>
      </c>
      <c r="G180" s="1">
        <v>27385</v>
      </c>
      <c r="H180" t="s">
        <v>11</v>
      </c>
      <c r="I180">
        <v>0</v>
      </c>
      <c r="J180">
        <v>0</v>
      </c>
      <c r="K180" s="1">
        <v>45581</v>
      </c>
    </row>
    <row r="181" spans="1:11" x14ac:dyDescent="0.75">
      <c r="A181">
        <v>10720</v>
      </c>
      <c r="B181" s="3" t="s">
        <v>191</v>
      </c>
      <c r="C181" s="1">
        <v>45569</v>
      </c>
      <c r="D181" s="2">
        <v>0.6875</v>
      </c>
      <c r="E181">
        <v>7.5</v>
      </c>
      <c r="F181" t="s">
        <v>10</v>
      </c>
      <c r="G181" s="1">
        <v>35201</v>
      </c>
      <c r="H181" t="s">
        <v>10</v>
      </c>
      <c r="I181">
        <v>1</v>
      </c>
      <c r="J181">
        <v>1</v>
      </c>
      <c r="K181" s="1">
        <v>45581</v>
      </c>
    </row>
    <row r="182" spans="1:11" x14ac:dyDescent="0.75">
      <c r="A182">
        <v>10720</v>
      </c>
      <c r="B182" s="3" t="s">
        <v>192</v>
      </c>
      <c r="C182" s="1">
        <v>45569</v>
      </c>
      <c r="D182" s="2">
        <v>0.6875</v>
      </c>
      <c r="E182">
        <v>7.5</v>
      </c>
      <c r="F182" t="s">
        <v>9</v>
      </c>
      <c r="G182" s="1">
        <v>28392</v>
      </c>
      <c r="H182" t="s">
        <v>10</v>
      </c>
      <c r="I182">
        <v>1</v>
      </c>
      <c r="J182">
        <v>1</v>
      </c>
      <c r="K182" s="1">
        <v>45581</v>
      </c>
    </row>
    <row r="183" spans="1:11" x14ac:dyDescent="0.75">
      <c r="A183">
        <v>10720</v>
      </c>
      <c r="B183" s="3" t="s">
        <v>193</v>
      </c>
      <c r="C183" s="1">
        <v>45569</v>
      </c>
      <c r="D183" s="2">
        <v>0.71527777777777779</v>
      </c>
      <c r="E183">
        <v>8.25</v>
      </c>
      <c r="F183" t="s">
        <v>10</v>
      </c>
      <c r="G183" s="1">
        <v>36760</v>
      </c>
      <c r="H183" t="s">
        <v>10</v>
      </c>
      <c r="I183">
        <v>0</v>
      </c>
      <c r="J183">
        <v>0</v>
      </c>
      <c r="K183" s="1">
        <v>45581</v>
      </c>
    </row>
    <row r="184" spans="1:11" x14ac:dyDescent="0.75">
      <c r="A184">
        <v>10720</v>
      </c>
      <c r="B184" s="3" t="s">
        <v>194</v>
      </c>
      <c r="C184" s="1">
        <v>45569</v>
      </c>
      <c r="D184" s="2">
        <v>0.71527777777777779</v>
      </c>
      <c r="E184">
        <v>8.25</v>
      </c>
      <c r="F184" t="s">
        <v>10</v>
      </c>
      <c r="G184" s="1">
        <v>37599</v>
      </c>
      <c r="H184" t="s">
        <v>10</v>
      </c>
      <c r="I184">
        <v>0</v>
      </c>
      <c r="J184">
        <v>0</v>
      </c>
      <c r="K184" s="1">
        <v>45581</v>
      </c>
    </row>
    <row r="185" spans="1:11" x14ac:dyDescent="0.75">
      <c r="A185">
        <v>10720</v>
      </c>
      <c r="B185" s="3" t="s">
        <v>195</v>
      </c>
      <c r="C185" s="1">
        <v>45572</v>
      </c>
      <c r="D185" s="2">
        <v>0.68055555555555558</v>
      </c>
      <c r="E185">
        <v>7.25</v>
      </c>
      <c r="F185" t="s">
        <v>9</v>
      </c>
      <c r="G185" s="1">
        <v>32567</v>
      </c>
      <c r="H185" t="s">
        <v>10</v>
      </c>
      <c r="I185">
        <v>0</v>
      </c>
      <c r="J185">
        <v>0</v>
      </c>
      <c r="K185" s="1">
        <v>45581</v>
      </c>
    </row>
    <row r="186" spans="1:11" x14ac:dyDescent="0.75">
      <c r="A186">
        <v>10720</v>
      </c>
      <c r="B186" s="3" t="s">
        <v>196</v>
      </c>
      <c r="C186" s="1">
        <v>45572</v>
      </c>
      <c r="D186" s="2">
        <v>0.68055555555555558</v>
      </c>
      <c r="E186">
        <v>7.25</v>
      </c>
      <c r="F186" t="s">
        <v>10</v>
      </c>
      <c r="G186" s="1">
        <v>19227</v>
      </c>
      <c r="H186" t="s">
        <v>10</v>
      </c>
      <c r="I186">
        <v>0</v>
      </c>
      <c r="J186">
        <v>0</v>
      </c>
      <c r="K186" s="1">
        <v>45581</v>
      </c>
    </row>
    <row r="187" spans="1:11" x14ac:dyDescent="0.75">
      <c r="A187">
        <v>10720</v>
      </c>
      <c r="B187" s="3" t="s">
        <v>197</v>
      </c>
      <c r="C187" s="1">
        <v>45572</v>
      </c>
      <c r="D187" s="2">
        <v>0.6875</v>
      </c>
      <c r="E187">
        <v>7.5</v>
      </c>
      <c r="F187" t="s">
        <v>10</v>
      </c>
      <c r="G187" s="1">
        <v>36478</v>
      </c>
      <c r="H187" t="s">
        <v>11</v>
      </c>
      <c r="I187">
        <v>1</v>
      </c>
      <c r="J187">
        <v>1</v>
      </c>
      <c r="K187" s="1">
        <v>45581</v>
      </c>
    </row>
    <row r="188" spans="1:11" x14ac:dyDescent="0.75">
      <c r="A188">
        <v>10720</v>
      </c>
      <c r="B188" s="3" t="s">
        <v>198</v>
      </c>
      <c r="C188" s="1">
        <v>45572</v>
      </c>
      <c r="D188" s="2">
        <v>0.6875</v>
      </c>
      <c r="E188">
        <v>7.5</v>
      </c>
      <c r="F188" t="s">
        <v>10</v>
      </c>
      <c r="G188" s="1">
        <v>30358</v>
      </c>
      <c r="H188" t="s">
        <v>10</v>
      </c>
      <c r="I188">
        <v>1</v>
      </c>
      <c r="J188">
        <v>1</v>
      </c>
      <c r="K188" s="1">
        <v>45581</v>
      </c>
    </row>
    <row r="189" spans="1:11" x14ac:dyDescent="0.75">
      <c r="A189">
        <v>10720</v>
      </c>
      <c r="B189" s="3" t="s">
        <v>199</v>
      </c>
      <c r="C189" s="1">
        <v>45574</v>
      </c>
      <c r="D189" s="2">
        <v>0.6875</v>
      </c>
      <c r="E189">
        <v>7.5</v>
      </c>
      <c r="F189" t="s">
        <v>9</v>
      </c>
      <c r="G189" s="1">
        <v>39556</v>
      </c>
      <c r="H189" t="s">
        <v>11</v>
      </c>
      <c r="I189">
        <v>0</v>
      </c>
      <c r="J189">
        <v>0</v>
      </c>
      <c r="K189" s="1">
        <v>45581</v>
      </c>
    </row>
    <row r="190" spans="1:11" x14ac:dyDescent="0.75">
      <c r="A190">
        <v>10720</v>
      </c>
      <c r="B190" s="3" t="s">
        <v>200</v>
      </c>
      <c r="C190" s="1">
        <v>45574</v>
      </c>
      <c r="D190" s="2">
        <v>0.6875</v>
      </c>
      <c r="E190">
        <v>7.5</v>
      </c>
      <c r="F190" t="s">
        <v>9</v>
      </c>
      <c r="G190" s="1">
        <v>39669</v>
      </c>
      <c r="H190" t="s">
        <v>10</v>
      </c>
      <c r="I190">
        <v>0</v>
      </c>
      <c r="J190">
        <v>0</v>
      </c>
      <c r="K190" s="1">
        <v>45581</v>
      </c>
    </row>
    <row r="191" spans="1:11" x14ac:dyDescent="0.75">
      <c r="A191">
        <v>10720</v>
      </c>
      <c r="B191" s="3" t="s">
        <v>201</v>
      </c>
      <c r="C191" s="1">
        <v>45575</v>
      </c>
      <c r="D191" s="2">
        <v>0.72222222222222221</v>
      </c>
      <c r="E191">
        <v>8.25</v>
      </c>
      <c r="F191" t="s">
        <v>9</v>
      </c>
      <c r="G191" s="1">
        <v>38966</v>
      </c>
      <c r="H191" t="s">
        <v>10</v>
      </c>
      <c r="I191">
        <v>1</v>
      </c>
      <c r="J191">
        <v>1</v>
      </c>
      <c r="K191" s="1">
        <v>45581</v>
      </c>
    </row>
    <row r="192" spans="1:11" x14ac:dyDescent="0.75">
      <c r="A192">
        <v>10720</v>
      </c>
      <c r="B192" s="3" t="s">
        <v>202</v>
      </c>
      <c r="C192" s="1">
        <v>45575</v>
      </c>
      <c r="D192" s="2">
        <v>0.72222222222222221</v>
      </c>
      <c r="E192">
        <v>8.25</v>
      </c>
      <c r="F192" t="s">
        <v>10</v>
      </c>
      <c r="G192" s="1">
        <v>37148</v>
      </c>
      <c r="H192" t="s">
        <v>11</v>
      </c>
      <c r="I192">
        <v>1</v>
      </c>
      <c r="J192">
        <v>1</v>
      </c>
      <c r="K192" s="1">
        <v>45581</v>
      </c>
    </row>
    <row r="193" spans="1:11" x14ac:dyDescent="0.75">
      <c r="A193">
        <v>10720</v>
      </c>
      <c r="B193" s="3" t="s">
        <v>203</v>
      </c>
      <c r="C193" s="1">
        <v>45575</v>
      </c>
      <c r="D193" s="2">
        <v>0.73263888888888884</v>
      </c>
      <c r="E193">
        <v>8.5</v>
      </c>
      <c r="F193" t="s">
        <v>10</v>
      </c>
      <c r="G193" s="1">
        <v>37980</v>
      </c>
      <c r="H193" t="s">
        <v>10</v>
      </c>
      <c r="I193">
        <v>0</v>
      </c>
      <c r="J193">
        <v>0</v>
      </c>
      <c r="K193" s="1">
        <v>45581</v>
      </c>
    </row>
    <row r="194" spans="1:11" x14ac:dyDescent="0.75">
      <c r="A194">
        <v>10720</v>
      </c>
      <c r="B194" s="3" t="s">
        <v>204</v>
      </c>
      <c r="C194" s="1">
        <v>45575</v>
      </c>
      <c r="D194" s="2">
        <v>0.73263888888888884</v>
      </c>
      <c r="E194">
        <v>8.5</v>
      </c>
      <c r="F194" t="s">
        <v>10</v>
      </c>
      <c r="G194" s="1">
        <v>30969</v>
      </c>
      <c r="H194" t="s">
        <v>10</v>
      </c>
      <c r="I194">
        <v>0</v>
      </c>
      <c r="J194">
        <v>0</v>
      </c>
      <c r="K194" s="1">
        <v>45581</v>
      </c>
    </row>
    <row r="195" spans="1:11" x14ac:dyDescent="0.75">
      <c r="A195">
        <v>10720</v>
      </c>
      <c r="B195" s="3" t="s">
        <v>205</v>
      </c>
      <c r="C195" s="1">
        <v>45576</v>
      </c>
      <c r="D195" s="2">
        <v>0.51388888888888884</v>
      </c>
      <c r="E195">
        <v>12.5</v>
      </c>
      <c r="F195" t="s">
        <v>10</v>
      </c>
      <c r="G195" s="1">
        <v>34253</v>
      </c>
      <c r="H195" t="s">
        <v>11</v>
      </c>
      <c r="I195">
        <v>0</v>
      </c>
      <c r="J195">
        <v>0</v>
      </c>
      <c r="K195" s="1">
        <v>45581</v>
      </c>
    </row>
    <row r="196" spans="1:11" x14ac:dyDescent="0.75">
      <c r="A196">
        <v>10720</v>
      </c>
      <c r="B196" s="3" t="s">
        <v>206</v>
      </c>
      <c r="C196" s="1">
        <v>45576</v>
      </c>
      <c r="D196" s="2">
        <v>0.64583333333333337</v>
      </c>
      <c r="E196">
        <v>6.5</v>
      </c>
      <c r="F196" t="s">
        <v>10</v>
      </c>
      <c r="G196" s="1">
        <v>25045</v>
      </c>
      <c r="H196" t="s">
        <v>10</v>
      </c>
      <c r="I196">
        <v>1</v>
      </c>
      <c r="J196">
        <v>1</v>
      </c>
      <c r="K196" s="1">
        <v>45581</v>
      </c>
    </row>
    <row r="197" spans="1:11" x14ac:dyDescent="0.75">
      <c r="A197">
        <v>10720</v>
      </c>
      <c r="B197" s="3" t="s">
        <v>207</v>
      </c>
      <c r="C197" s="1">
        <v>45576</v>
      </c>
      <c r="D197" s="2">
        <v>0.64583333333333337</v>
      </c>
      <c r="E197">
        <v>6.5</v>
      </c>
      <c r="F197" t="s">
        <v>10</v>
      </c>
      <c r="G197" s="1">
        <v>33911</v>
      </c>
      <c r="H197" t="s">
        <v>10</v>
      </c>
      <c r="I197">
        <v>1</v>
      </c>
      <c r="J197">
        <v>1</v>
      </c>
      <c r="K197" s="1">
        <v>45581</v>
      </c>
    </row>
    <row r="198" spans="1:11" x14ac:dyDescent="0.75">
      <c r="A198">
        <v>10720</v>
      </c>
      <c r="B198" s="3" t="s">
        <v>208</v>
      </c>
      <c r="C198" s="1">
        <v>45576</v>
      </c>
      <c r="D198" s="2">
        <v>0.65277777777777779</v>
      </c>
      <c r="E198">
        <v>6.75</v>
      </c>
      <c r="F198" t="s">
        <v>10</v>
      </c>
      <c r="G198" s="1">
        <v>36065</v>
      </c>
      <c r="H198" t="s">
        <v>10</v>
      </c>
      <c r="I198">
        <v>0</v>
      </c>
      <c r="J198">
        <v>0</v>
      </c>
      <c r="K198" s="1">
        <v>45581</v>
      </c>
    </row>
    <row r="199" spans="1:11" x14ac:dyDescent="0.75">
      <c r="A199">
        <v>10720</v>
      </c>
      <c r="B199" s="3" t="s">
        <v>209</v>
      </c>
      <c r="C199" s="1">
        <v>45576</v>
      </c>
      <c r="D199" s="2">
        <v>0.65277777777777779</v>
      </c>
      <c r="E199">
        <v>6.75</v>
      </c>
      <c r="F199" t="s">
        <v>10</v>
      </c>
      <c r="G199" s="1">
        <v>34341</v>
      </c>
      <c r="H199" t="s">
        <v>10</v>
      </c>
      <c r="I199">
        <v>0</v>
      </c>
      <c r="J199">
        <v>0</v>
      </c>
      <c r="K199" s="1">
        <v>45581</v>
      </c>
    </row>
    <row r="200" spans="1:11" x14ac:dyDescent="0.75">
      <c r="A200">
        <v>10720</v>
      </c>
      <c r="B200" s="3" t="s">
        <v>210</v>
      </c>
      <c r="C200" s="1">
        <v>45579</v>
      </c>
      <c r="D200" s="2">
        <v>0.63194444444444442</v>
      </c>
      <c r="E200">
        <v>6.25</v>
      </c>
      <c r="F200" t="s">
        <v>10</v>
      </c>
      <c r="G200" s="1">
        <v>31190</v>
      </c>
      <c r="H200" t="s">
        <v>10</v>
      </c>
      <c r="I200">
        <v>0</v>
      </c>
      <c r="J200">
        <v>0</v>
      </c>
      <c r="K200" s="1">
        <v>45581</v>
      </c>
    </row>
    <row r="201" spans="1:11" x14ac:dyDescent="0.75">
      <c r="A201">
        <v>10720</v>
      </c>
      <c r="B201" s="3" t="s">
        <v>211</v>
      </c>
      <c r="C201" s="1">
        <v>45579</v>
      </c>
      <c r="D201" s="2">
        <v>0.63194444444444442</v>
      </c>
      <c r="E201">
        <v>6.25</v>
      </c>
      <c r="F201" t="s">
        <v>10</v>
      </c>
      <c r="G201" s="1">
        <v>38876</v>
      </c>
      <c r="H201" t="s">
        <v>10</v>
      </c>
      <c r="I201">
        <v>0</v>
      </c>
      <c r="J201">
        <v>0</v>
      </c>
      <c r="K201" s="1">
        <v>45581</v>
      </c>
    </row>
    <row r="202" spans="1:11" x14ac:dyDescent="0.75">
      <c r="A202">
        <v>766</v>
      </c>
      <c r="B202" s="3" t="s">
        <v>212</v>
      </c>
      <c r="C202" s="1">
        <v>45567</v>
      </c>
      <c r="D202" s="2">
        <v>0.66666666666666663</v>
      </c>
      <c r="E202">
        <v>7</v>
      </c>
      <c r="F202" t="s">
        <v>10</v>
      </c>
      <c r="G202" s="1">
        <v>22324</v>
      </c>
      <c r="H202" t="s">
        <v>10</v>
      </c>
      <c r="I202">
        <v>1</v>
      </c>
      <c r="J202">
        <v>1</v>
      </c>
      <c r="K202" s="1">
        <v>45581</v>
      </c>
    </row>
    <row r="203" spans="1:11" x14ac:dyDescent="0.75">
      <c r="A203">
        <v>766</v>
      </c>
      <c r="B203" s="3" t="s">
        <v>213</v>
      </c>
      <c r="C203" s="1">
        <v>45568</v>
      </c>
      <c r="D203" s="2">
        <v>0.5756944444444444</v>
      </c>
      <c r="E203">
        <v>7.49</v>
      </c>
      <c r="F203" t="s">
        <v>10</v>
      </c>
      <c r="G203" s="1">
        <v>25183</v>
      </c>
      <c r="H203" t="s">
        <v>10</v>
      </c>
      <c r="I203">
        <v>1</v>
      </c>
      <c r="J203">
        <v>1</v>
      </c>
      <c r="K203" s="1">
        <v>45581</v>
      </c>
    </row>
    <row r="204" spans="1:11" x14ac:dyDescent="0.75">
      <c r="A204">
        <v>766</v>
      </c>
      <c r="B204" s="3" t="s">
        <v>214</v>
      </c>
      <c r="C204" s="1">
        <v>45568</v>
      </c>
      <c r="D204" s="2">
        <v>0.5756944444444444</v>
      </c>
      <c r="E204">
        <v>7.49</v>
      </c>
      <c r="F204" t="s">
        <v>10</v>
      </c>
      <c r="G204" s="1">
        <v>24463</v>
      </c>
      <c r="H204" t="s">
        <v>10</v>
      </c>
      <c r="I204">
        <v>1</v>
      </c>
      <c r="J204">
        <v>1</v>
      </c>
      <c r="K204" s="1">
        <v>45581</v>
      </c>
    </row>
    <row r="205" spans="1:11" x14ac:dyDescent="0.75">
      <c r="A205">
        <v>766</v>
      </c>
      <c r="B205" s="3" t="s">
        <v>215</v>
      </c>
      <c r="C205" s="1">
        <v>45568</v>
      </c>
      <c r="D205" s="2">
        <v>0.64166666666666672</v>
      </c>
      <c r="E205">
        <v>6.24</v>
      </c>
      <c r="F205" t="s">
        <v>10</v>
      </c>
      <c r="G205" s="1">
        <v>37632</v>
      </c>
      <c r="H205" t="s">
        <v>10</v>
      </c>
      <c r="I205">
        <v>1</v>
      </c>
      <c r="J205">
        <v>1</v>
      </c>
      <c r="K205" s="1">
        <v>45581</v>
      </c>
    </row>
    <row r="206" spans="1:11" x14ac:dyDescent="0.75">
      <c r="A206">
        <v>766</v>
      </c>
      <c r="B206" s="3" t="s">
        <v>216</v>
      </c>
      <c r="C206" s="1">
        <v>45569</v>
      </c>
      <c r="D206" s="2">
        <v>0.61458333333333337</v>
      </c>
      <c r="E206">
        <v>8.4499999999999993</v>
      </c>
      <c r="F206" t="s">
        <v>10</v>
      </c>
      <c r="G206" s="1">
        <v>26194</v>
      </c>
      <c r="H206" t="s">
        <v>11</v>
      </c>
      <c r="I206">
        <v>1</v>
      </c>
      <c r="J206">
        <v>1</v>
      </c>
      <c r="K206" s="1">
        <v>45581</v>
      </c>
    </row>
    <row r="207" spans="1:11" x14ac:dyDescent="0.75">
      <c r="A207">
        <v>766</v>
      </c>
      <c r="B207" s="3" t="s">
        <v>217</v>
      </c>
      <c r="C207" s="1">
        <v>45570</v>
      </c>
      <c r="D207" s="2">
        <v>0.44930555555555557</v>
      </c>
      <c r="E207">
        <v>8.4700000000000006</v>
      </c>
      <c r="F207" t="s">
        <v>10</v>
      </c>
      <c r="G207" s="1">
        <v>34850</v>
      </c>
      <c r="H207" t="s">
        <v>10</v>
      </c>
      <c r="I207">
        <v>1</v>
      </c>
      <c r="J207">
        <v>1</v>
      </c>
      <c r="K207" s="1">
        <v>45581</v>
      </c>
    </row>
    <row r="208" spans="1:11" x14ac:dyDescent="0.75">
      <c r="A208">
        <v>766</v>
      </c>
      <c r="B208" s="3" t="s">
        <v>218</v>
      </c>
      <c r="C208" s="1">
        <v>45570</v>
      </c>
      <c r="D208" s="2">
        <v>0.65277777777777779</v>
      </c>
      <c r="E208">
        <v>6.4</v>
      </c>
      <c r="F208" t="s">
        <v>9</v>
      </c>
      <c r="G208" s="1">
        <v>39700</v>
      </c>
      <c r="H208" t="s">
        <v>10</v>
      </c>
      <c r="I208">
        <v>1</v>
      </c>
      <c r="J208">
        <v>1</v>
      </c>
      <c r="K208" s="1">
        <v>45581</v>
      </c>
    </row>
    <row r="209" spans="1:11" x14ac:dyDescent="0.75">
      <c r="A209">
        <v>766</v>
      </c>
      <c r="B209" s="3" t="s">
        <v>219</v>
      </c>
      <c r="C209" s="1">
        <v>45570</v>
      </c>
      <c r="D209" s="2">
        <v>0.65277777777777779</v>
      </c>
      <c r="E209">
        <v>6.4</v>
      </c>
      <c r="F209" t="s">
        <v>9</v>
      </c>
      <c r="G209" s="1">
        <v>39689</v>
      </c>
      <c r="H209" t="s">
        <v>10</v>
      </c>
      <c r="I209">
        <v>1</v>
      </c>
      <c r="J209">
        <v>1</v>
      </c>
      <c r="K209" s="1">
        <v>45581</v>
      </c>
    </row>
    <row r="210" spans="1:11" x14ac:dyDescent="0.75">
      <c r="A210">
        <v>766</v>
      </c>
      <c r="B210" s="3" t="s">
        <v>220</v>
      </c>
      <c r="C210" s="1">
        <v>45570</v>
      </c>
      <c r="D210" s="2">
        <v>0.66527777777777775</v>
      </c>
      <c r="E210">
        <v>6.58</v>
      </c>
      <c r="F210" t="s">
        <v>10</v>
      </c>
      <c r="G210" s="1">
        <v>36452</v>
      </c>
      <c r="H210" t="s">
        <v>10</v>
      </c>
      <c r="I210">
        <v>1</v>
      </c>
      <c r="J210">
        <v>1</v>
      </c>
      <c r="K210" s="1">
        <v>45581</v>
      </c>
    </row>
    <row r="211" spans="1:11" x14ac:dyDescent="0.75">
      <c r="A211">
        <v>766</v>
      </c>
      <c r="B211" s="3" t="s">
        <v>221</v>
      </c>
      <c r="C211" s="1">
        <v>45570</v>
      </c>
      <c r="D211" s="2">
        <v>0.66527777777777775</v>
      </c>
      <c r="E211">
        <v>6.58</v>
      </c>
      <c r="F211" t="s">
        <v>10</v>
      </c>
      <c r="G211" s="1">
        <v>37801</v>
      </c>
      <c r="H211" t="s">
        <v>10</v>
      </c>
      <c r="I211">
        <v>1</v>
      </c>
      <c r="J211">
        <v>1</v>
      </c>
      <c r="K211" s="1">
        <v>45581</v>
      </c>
    </row>
    <row r="212" spans="1:11" x14ac:dyDescent="0.75">
      <c r="A212">
        <v>766</v>
      </c>
      <c r="B212" s="3" t="s">
        <v>222</v>
      </c>
      <c r="C212" s="1">
        <v>45570</v>
      </c>
      <c r="D212" s="2">
        <v>0.67708333333333337</v>
      </c>
      <c r="E212">
        <v>7.15</v>
      </c>
      <c r="F212" t="s">
        <v>9</v>
      </c>
      <c r="G212" s="1">
        <v>37812</v>
      </c>
      <c r="H212" t="s">
        <v>11</v>
      </c>
      <c r="I212">
        <v>1</v>
      </c>
      <c r="J212">
        <v>1</v>
      </c>
      <c r="K212" s="1">
        <v>45581</v>
      </c>
    </row>
    <row r="213" spans="1:11" x14ac:dyDescent="0.75">
      <c r="A213">
        <v>766</v>
      </c>
      <c r="B213" s="3" t="s">
        <v>223</v>
      </c>
      <c r="C213" s="1">
        <v>45570</v>
      </c>
      <c r="D213" s="2">
        <v>0.67708333333333337</v>
      </c>
      <c r="E213">
        <v>7.15</v>
      </c>
      <c r="F213" t="s">
        <v>9</v>
      </c>
      <c r="G213" s="1">
        <v>34366</v>
      </c>
      <c r="H213" t="s">
        <v>10</v>
      </c>
      <c r="I213">
        <v>1</v>
      </c>
      <c r="J213">
        <v>1</v>
      </c>
      <c r="K213" s="1">
        <v>45581</v>
      </c>
    </row>
    <row r="214" spans="1:11" x14ac:dyDescent="0.75">
      <c r="A214">
        <v>766</v>
      </c>
      <c r="B214" s="3" t="s">
        <v>224</v>
      </c>
      <c r="C214" s="1">
        <v>45572</v>
      </c>
      <c r="D214" s="2">
        <v>0.625</v>
      </c>
      <c r="E214">
        <v>6</v>
      </c>
      <c r="F214" t="s">
        <v>10</v>
      </c>
      <c r="G214" s="1">
        <v>37420</v>
      </c>
      <c r="H214" t="s">
        <v>10</v>
      </c>
      <c r="I214">
        <v>1</v>
      </c>
      <c r="J214">
        <v>1</v>
      </c>
      <c r="K214" s="1">
        <v>45581</v>
      </c>
    </row>
    <row r="215" spans="1:11" x14ac:dyDescent="0.75">
      <c r="A215">
        <v>766</v>
      </c>
      <c r="B215" s="3" t="s">
        <v>225</v>
      </c>
      <c r="C215" s="1">
        <v>45572</v>
      </c>
      <c r="D215" s="2">
        <v>0.625</v>
      </c>
      <c r="E215">
        <v>6</v>
      </c>
      <c r="F215" t="s">
        <v>10</v>
      </c>
      <c r="G215" s="1">
        <v>33730</v>
      </c>
      <c r="H215" t="s">
        <v>10</v>
      </c>
      <c r="I215">
        <v>1</v>
      </c>
      <c r="J215">
        <v>1</v>
      </c>
      <c r="K215" s="1">
        <v>45581</v>
      </c>
    </row>
    <row r="216" spans="1:11" x14ac:dyDescent="0.75">
      <c r="A216">
        <v>766</v>
      </c>
      <c r="B216" s="3" t="s">
        <v>226</v>
      </c>
      <c r="C216" s="1">
        <v>45573</v>
      </c>
      <c r="D216" s="2">
        <v>0.58333333333333337</v>
      </c>
      <c r="E216">
        <v>7.3</v>
      </c>
      <c r="F216" t="s">
        <v>10</v>
      </c>
      <c r="G216" s="1">
        <v>32634</v>
      </c>
      <c r="H216" t="s">
        <v>10</v>
      </c>
      <c r="I216">
        <v>1</v>
      </c>
      <c r="J216">
        <v>1</v>
      </c>
      <c r="K216" s="1">
        <v>45581</v>
      </c>
    </row>
    <row r="217" spans="1:11" x14ac:dyDescent="0.75">
      <c r="A217">
        <v>766</v>
      </c>
      <c r="B217" s="3" t="s">
        <v>227</v>
      </c>
      <c r="C217" s="1">
        <v>45573</v>
      </c>
      <c r="D217" s="2">
        <v>0.58333333333333337</v>
      </c>
      <c r="E217">
        <v>7.3</v>
      </c>
      <c r="F217" t="s">
        <v>9</v>
      </c>
      <c r="G217" s="1">
        <v>36631</v>
      </c>
      <c r="H217" t="s">
        <v>10</v>
      </c>
      <c r="I217">
        <v>1</v>
      </c>
      <c r="J217">
        <v>1</v>
      </c>
      <c r="K217" s="1">
        <v>45581</v>
      </c>
    </row>
    <row r="218" spans="1:11" x14ac:dyDescent="0.75">
      <c r="A218">
        <v>766</v>
      </c>
      <c r="B218" s="3" t="s">
        <v>228</v>
      </c>
      <c r="C218" s="1">
        <v>45574</v>
      </c>
      <c r="D218" s="2">
        <v>0.41666666666666669</v>
      </c>
      <c r="E218">
        <v>9</v>
      </c>
      <c r="F218" t="s">
        <v>9</v>
      </c>
      <c r="G218" s="1">
        <v>39598</v>
      </c>
      <c r="H218" t="s">
        <v>10</v>
      </c>
      <c r="I218">
        <v>1</v>
      </c>
      <c r="J218">
        <v>1</v>
      </c>
      <c r="K218" s="1">
        <v>45581</v>
      </c>
    </row>
    <row r="219" spans="1:11" x14ac:dyDescent="0.75">
      <c r="A219">
        <v>766</v>
      </c>
      <c r="B219" s="3" t="s">
        <v>229</v>
      </c>
      <c r="C219" s="1">
        <v>45574</v>
      </c>
      <c r="D219" s="2">
        <v>0.50694444444444442</v>
      </c>
      <c r="E219">
        <v>8.1</v>
      </c>
      <c r="F219" t="s">
        <v>9</v>
      </c>
      <c r="G219" s="1">
        <v>29338</v>
      </c>
      <c r="H219" t="s">
        <v>11</v>
      </c>
      <c r="I219">
        <v>1</v>
      </c>
      <c r="J219">
        <v>1</v>
      </c>
      <c r="K219" s="1">
        <v>45581</v>
      </c>
    </row>
    <row r="220" spans="1:11" x14ac:dyDescent="0.75">
      <c r="A220">
        <v>766</v>
      </c>
      <c r="B220" s="3" t="s">
        <v>230</v>
      </c>
      <c r="C220" s="1">
        <v>45574</v>
      </c>
      <c r="D220" s="2">
        <v>0.50694444444444442</v>
      </c>
      <c r="E220">
        <v>8.1</v>
      </c>
      <c r="F220" t="s">
        <v>10</v>
      </c>
      <c r="G220" s="1">
        <v>30117</v>
      </c>
      <c r="H220" t="s">
        <v>10</v>
      </c>
      <c r="I220">
        <v>1</v>
      </c>
      <c r="J220">
        <v>1</v>
      </c>
      <c r="K220" s="1">
        <v>45581</v>
      </c>
    </row>
    <row r="221" spans="1:11" x14ac:dyDescent="0.75">
      <c r="A221">
        <v>766</v>
      </c>
      <c r="B221" s="3" t="s">
        <v>231</v>
      </c>
      <c r="C221" s="1">
        <v>45575</v>
      </c>
      <c r="D221" s="2">
        <v>0.62291666666666667</v>
      </c>
      <c r="E221">
        <v>5.57</v>
      </c>
      <c r="F221" t="s">
        <v>9</v>
      </c>
      <c r="G221" s="1">
        <v>30594</v>
      </c>
      <c r="H221" t="s">
        <v>10</v>
      </c>
      <c r="I221">
        <v>1</v>
      </c>
      <c r="J221">
        <v>1</v>
      </c>
      <c r="K221" s="1">
        <v>45581</v>
      </c>
    </row>
    <row r="222" spans="1:11" x14ac:dyDescent="0.75">
      <c r="A222">
        <v>766</v>
      </c>
      <c r="B222" s="3" t="s">
        <v>232</v>
      </c>
      <c r="C222" s="1">
        <v>45575</v>
      </c>
      <c r="D222" s="2">
        <v>0.62291666666666667</v>
      </c>
      <c r="E222">
        <v>5.57</v>
      </c>
      <c r="F222" t="s">
        <v>9</v>
      </c>
      <c r="G222" s="1">
        <v>38211</v>
      </c>
      <c r="H222" t="s">
        <v>10</v>
      </c>
      <c r="I222">
        <v>1</v>
      </c>
      <c r="J222">
        <v>1</v>
      </c>
      <c r="K222" s="1">
        <v>45581</v>
      </c>
    </row>
    <row r="223" spans="1:11" x14ac:dyDescent="0.75">
      <c r="A223">
        <v>766</v>
      </c>
      <c r="B223" s="3" t="s">
        <v>233</v>
      </c>
      <c r="C223" s="1">
        <v>45575</v>
      </c>
      <c r="D223" s="2">
        <v>0.62777777777777777</v>
      </c>
      <c r="E223">
        <v>6.04</v>
      </c>
      <c r="F223" t="s">
        <v>9</v>
      </c>
      <c r="G223" s="1">
        <v>39661</v>
      </c>
      <c r="H223" t="s">
        <v>10</v>
      </c>
      <c r="I223">
        <v>1</v>
      </c>
      <c r="J223">
        <v>1</v>
      </c>
      <c r="K223" s="1">
        <v>45581</v>
      </c>
    </row>
    <row r="224" spans="1:11" x14ac:dyDescent="0.75">
      <c r="A224">
        <v>766</v>
      </c>
      <c r="B224" s="3" t="s">
        <v>234</v>
      </c>
      <c r="C224" s="1">
        <v>45577</v>
      </c>
      <c r="D224" s="2">
        <v>0.54791666666666672</v>
      </c>
      <c r="E224">
        <v>8.09</v>
      </c>
      <c r="F224" t="s">
        <v>10</v>
      </c>
      <c r="G224" s="1">
        <v>33423</v>
      </c>
      <c r="H224" t="s">
        <v>10</v>
      </c>
      <c r="I224">
        <v>1</v>
      </c>
      <c r="J224">
        <v>1</v>
      </c>
      <c r="K224" s="1">
        <v>45581</v>
      </c>
    </row>
    <row r="225" spans="1:11" x14ac:dyDescent="0.75">
      <c r="A225">
        <v>766</v>
      </c>
      <c r="B225" s="3" t="s">
        <v>235</v>
      </c>
      <c r="C225" s="1">
        <v>45577</v>
      </c>
      <c r="D225" s="2">
        <v>0.54791666666666672</v>
      </c>
      <c r="E225">
        <v>8.09</v>
      </c>
      <c r="F225" t="s">
        <v>10</v>
      </c>
      <c r="G225" s="1">
        <v>24779</v>
      </c>
      <c r="H225" t="s">
        <v>10</v>
      </c>
      <c r="I225">
        <v>1</v>
      </c>
      <c r="J225">
        <v>1</v>
      </c>
      <c r="K225" s="1">
        <v>45581</v>
      </c>
    </row>
    <row r="226" spans="1:11" x14ac:dyDescent="0.75">
      <c r="A226">
        <v>766</v>
      </c>
      <c r="B226" s="3" t="s">
        <v>236</v>
      </c>
      <c r="C226" s="1">
        <v>45577</v>
      </c>
      <c r="D226" s="2">
        <v>0.66666666666666663</v>
      </c>
      <c r="E226">
        <v>7</v>
      </c>
      <c r="F226" t="s">
        <v>10</v>
      </c>
      <c r="G226" s="1">
        <v>26749</v>
      </c>
      <c r="H226" t="s">
        <v>10</v>
      </c>
      <c r="I226">
        <v>1</v>
      </c>
      <c r="J226">
        <v>1</v>
      </c>
      <c r="K226" s="1">
        <v>45581</v>
      </c>
    </row>
    <row r="227" spans="1:11" x14ac:dyDescent="0.75">
      <c r="A227">
        <v>1185</v>
      </c>
      <c r="B227" s="3" t="s">
        <v>237</v>
      </c>
      <c r="C227" s="1">
        <v>45555</v>
      </c>
      <c r="D227" s="2">
        <v>0.71180555555555558</v>
      </c>
      <c r="E227">
        <v>8.1</v>
      </c>
      <c r="F227" t="s">
        <v>10</v>
      </c>
      <c r="G227" s="1">
        <v>31012</v>
      </c>
      <c r="H227" t="s">
        <v>10</v>
      </c>
      <c r="I227">
        <v>1</v>
      </c>
      <c r="J227">
        <v>1</v>
      </c>
      <c r="K227" s="1">
        <v>45576</v>
      </c>
    </row>
    <row r="228" spans="1:11" x14ac:dyDescent="0.75">
      <c r="A228">
        <v>1185</v>
      </c>
      <c r="B228" s="3" t="s">
        <v>238</v>
      </c>
      <c r="C228" s="1">
        <v>45555</v>
      </c>
      <c r="D228" s="2">
        <v>0.71180555555555558</v>
      </c>
      <c r="E228">
        <v>8.1</v>
      </c>
      <c r="F228" t="s">
        <v>10</v>
      </c>
      <c r="G228" s="1">
        <v>26641</v>
      </c>
      <c r="H228" t="s">
        <v>10</v>
      </c>
      <c r="I228">
        <v>1</v>
      </c>
      <c r="J228">
        <v>1</v>
      </c>
      <c r="K228" s="1">
        <v>45576</v>
      </c>
    </row>
    <row r="229" spans="1:11" x14ac:dyDescent="0.75">
      <c r="A229">
        <v>1185</v>
      </c>
      <c r="B229" s="3" t="s">
        <v>239</v>
      </c>
      <c r="C229" s="1">
        <v>45555</v>
      </c>
      <c r="D229" s="2">
        <v>0.71527777777777779</v>
      </c>
      <c r="E229">
        <v>8.1</v>
      </c>
      <c r="F229" t="s">
        <v>9</v>
      </c>
      <c r="G229" s="1">
        <v>31949</v>
      </c>
      <c r="H229" t="s">
        <v>11</v>
      </c>
      <c r="I229">
        <v>0</v>
      </c>
      <c r="J229">
        <v>0</v>
      </c>
      <c r="K229" s="1">
        <v>45576</v>
      </c>
    </row>
    <row r="230" spans="1:11" x14ac:dyDescent="0.75">
      <c r="A230">
        <v>1185</v>
      </c>
      <c r="B230" s="3" t="s">
        <v>240</v>
      </c>
      <c r="C230" s="1">
        <v>45555</v>
      </c>
      <c r="D230" s="2">
        <v>0.71527777777777779</v>
      </c>
      <c r="E230">
        <v>8.1</v>
      </c>
      <c r="F230" t="s">
        <v>9</v>
      </c>
      <c r="G230" s="1">
        <v>23312</v>
      </c>
      <c r="H230" t="s">
        <v>10</v>
      </c>
      <c r="I230">
        <v>0</v>
      </c>
      <c r="J230">
        <v>0</v>
      </c>
      <c r="K230" s="1">
        <v>45576</v>
      </c>
    </row>
    <row r="231" spans="1:11" x14ac:dyDescent="0.75">
      <c r="A231">
        <v>1185</v>
      </c>
      <c r="B231" s="3" t="s">
        <v>241</v>
      </c>
      <c r="C231" s="1">
        <v>45556</v>
      </c>
      <c r="D231" s="2">
        <v>0.69444444444444442</v>
      </c>
      <c r="E231">
        <v>7.4</v>
      </c>
      <c r="F231" t="s">
        <v>9</v>
      </c>
      <c r="G231" s="1">
        <v>27533</v>
      </c>
      <c r="H231" t="s">
        <v>10</v>
      </c>
      <c r="I231">
        <v>1</v>
      </c>
      <c r="J231">
        <v>1</v>
      </c>
      <c r="K231" s="1">
        <v>45576</v>
      </c>
    </row>
    <row r="232" spans="1:11" x14ac:dyDescent="0.75">
      <c r="A232">
        <v>1185</v>
      </c>
      <c r="B232" s="3" t="s">
        <v>242</v>
      </c>
      <c r="C232" s="1">
        <v>45556</v>
      </c>
      <c r="D232" s="2">
        <v>0.69444444444444442</v>
      </c>
      <c r="E232">
        <v>7.4</v>
      </c>
      <c r="F232" t="s">
        <v>9</v>
      </c>
      <c r="G232" s="1">
        <v>36214</v>
      </c>
      <c r="H232" t="s">
        <v>10</v>
      </c>
      <c r="I232">
        <v>1</v>
      </c>
      <c r="J232">
        <v>1</v>
      </c>
      <c r="K232" s="1">
        <v>45576</v>
      </c>
    </row>
    <row r="233" spans="1:11" x14ac:dyDescent="0.75">
      <c r="A233">
        <v>1185</v>
      </c>
      <c r="B233" s="3" t="s">
        <v>243</v>
      </c>
      <c r="C233" s="1">
        <v>45556</v>
      </c>
      <c r="D233" s="2">
        <v>0.70138888888888884</v>
      </c>
      <c r="E233">
        <v>7.5</v>
      </c>
      <c r="F233" t="s">
        <v>10</v>
      </c>
      <c r="G233" s="1">
        <v>38653</v>
      </c>
      <c r="H233" t="s">
        <v>10</v>
      </c>
      <c r="I233">
        <v>0</v>
      </c>
      <c r="J233">
        <v>0</v>
      </c>
      <c r="K233" s="1">
        <v>45576</v>
      </c>
    </row>
    <row r="234" spans="1:11" x14ac:dyDescent="0.75">
      <c r="A234">
        <v>1185</v>
      </c>
      <c r="B234" s="3" t="s">
        <v>244</v>
      </c>
      <c r="C234" s="1">
        <v>45556</v>
      </c>
      <c r="D234" s="2">
        <v>0.70138888888888884</v>
      </c>
      <c r="E234">
        <v>7.5</v>
      </c>
      <c r="F234" t="s">
        <v>10</v>
      </c>
      <c r="G234" s="1">
        <v>25154</v>
      </c>
      <c r="H234" t="s">
        <v>10</v>
      </c>
      <c r="I234">
        <v>0</v>
      </c>
      <c r="J234">
        <v>0</v>
      </c>
      <c r="K234" s="1">
        <v>45576</v>
      </c>
    </row>
    <row r="235" spans="1:11" x14ac:dyDescent="0.75">
      <c r="A235">
        <v>1185</v>
      </c>
      <c r="B235" s="3" t="s">
        <v>245</v>
      </c>
      <c r="C235" s="1">
        <v>45557</v>
      </c>
      <c r="D235" s="2">
        <v>0.4236111111111111</v>
      </c>
      <c r="E235">
        <v>9.1</v>
      </c>
      <c r="F235" t="s">
        <v>10</v>
      </c>
      <c r="G235" s="1">
        <v>38386</v>
      </c>
      <c r="H235" t="s">
        <v>11</v>
      </c>
      <c r="I235">
        <v>0</v>
      </c>
      <c r="J235">
        <v>0</v>
      </c>
      <c r="K235" s="1">
        <v>45576</v>
      </c>
    </row>
    <row r="236" spans="1:11" x14ac:dyDescent="0.75">
      <c r="A236">
        <v>1185</v>
      </c>
      <c r="B236" s="3" t="s">
        <v>246</v>
      </c>
      <c r="C236" s="1">
        <v>45557</v>
      </c>
      <c r="D236" s="2">
        <v>0.68055555555555558</v>
      </c>
      <c r="E236">
        <v>7.5</v>
      </c>
      <c r="F236" t="s">
        <v>10</v>
      </c>
      <c r="G236" s="1">
        <v>33243</v>
      </c>
      <c r="H236" t="s">
        <v>10</v>
      </c>
      <c r="I236">
        <v>0</v>
      </c>
      <c r="J236">
        <v>0</v>
      </c>
      <c r="K236" s="1">
        <v>45576</v>
      </c>
    </row>
    <row r="237" spans="1:11" x14ac:dyDescent="0.75">
      <c r="A237">
        <v>1185</v>
      </c>
      <c r="B237" s="3" t="s">
        <v>247</v>
      </c>
      <c r="C237" s="1">
        <v>45557</v>
      </c>
      <c r="D237" s="2">
        <v>0.68055555555555558</v>
      </c>
      <c r="E237">
        <v>7.5</v>
      </c>
      <c r="F237" t="s">
        <v>10</v>
      </c>
      <c r="G237" s="1">
        <v>31056</v>
      </c>
      <c r="H237" t="s">
        <v>10</v>
      </c>
      <c r="I237">
        <v>0</v>
      </c>
      <c r="J237">
        <v>0</v>
      </c>
      <c r="K237" s="1">
        <v>45576</v>
      </c>
    </row>
    <row r="238" spans="1:11" x14ac:dyDescent="0.75">
      <c r="A238">
        <v>1185</v>
      </c>
      <c r="B238" s="3" t="s">
        <v>248</v>
      </c>
      <c r="C238" s="1">
        <v>45560</v>
      </c>
      <c r="D238" s="2">
        <v>0.67361111111111116</v>
      </c>
      <c r="E238">
        <v>7.4</v>
      </c>
      <c r="F238" t="s">
        <v>10</v>
      </c>
      <c r="G238" s="1">
        <v>35569</v>
      </c>
      <c r="H238" t="s">
        <v>11</v>
      </c>
      <c r="I238">
        <v>1</v>
      </c>
      <c r="J238">
        <v>1</v>
      </c>
      <c r="K238" s="1">
        <v>45576</v>
      </c>
    </row>
    <row r="239" spans="1:11" x14ac:dyDescent="0.75">
      <c r="A239">
        <v>1185</v>
      </c>
      <c r="B239" s="3" t="s">
        <v>249</v>
      </c>
      <c r="C239" s="1">
        <v>45560</v>
      </c>
      <c r="D239" s="2">
        <v>0.72916666666666663</v>
      </c>
      <c r="E239">
        <v>8.3000000000000007</v>
      </c>
      <c r="F239" t="s">
        <v>9</v>
      </c>
      <c r="G239" s="1">
        <v>36101</v>
      </c>
      <c r="H239" t="s">
        <v>10</v>
      </c>
      <c r="I239">
        <v>1</v>
      </c>
      <c r="J239">
        <v>1</v>
      </c>
      <c r="K239" s="1">
        <v>45576</v>
      </c>
    </row>
    <row r="240" spans="1:11" x14ac:dyDescent="0.75">
      <c r="A240">
        <v>1185</v>
      </c>
      <c r="B240" s="3" t="s">
        <v>250</v>
      </c>
      <c r="C240" s="1">
        <v>45560</v>
      </c>
      <c r="D240" s="2">
        <v>0.72916666666666663</v>
      </c>
      <c r="E240">
        <v>8.3000000000000007</v>
      </c>
      <c r="F240" t="s">
        <v>10</v>
      </c>
      <c r="G240" s="1">
        <v>29206</v>
      </c>
      <c r="H240" t="s">
        <v>10</v>
      </c>
      <c r="I240">
        <v>1</v>
      </c>
      <c r="J240">
        <v>1</v>
      </c>
      <c r="K240" s="1">
        <v>45576</v>
      </c>
    </row>
    <row r="241" spans="1:11" x14ac:dyDescent="0.75">
      <c r="A241">
        <v>1185</v>
      </c>
      <c r="B241" s="3" t="s">
        <v>251</v>
      </c>
      <c r="C241" s="1">
        <v>45562</v>
      </c>
      <c r="D241" s="2">
        <v>0.42708333333333331</v>
      </c>
      <c r="E241">
        <v>8.15</v>
      </c>
      <c r="F241" t="s">
        <v>9</v>
      </c>
      <c r="G241" s="1">
        <v>27774</v>
      </c>
      <c r="H241" t="s">
        <v>11</v>
      </c>
      <c r="I241">
        <v>0</v>
      </c>
      <c r="J241">
        <v>0</v>
      </c>
      <c r="K241" s="1">
        <v>45576</v>
      </c>
    </row>
    <row r="242" spans="1:11" x14ac:dyDescent="0.75">
      <c r="A242">
        <v>1185</v>
      </c>
      <c r="B242" s="3" t="s">
        <v>252</v>
      </c>
      <c r="C242" s="1">
        <v>45562</v>
      </c>
      <c r="D242" s="2">
        <v>0.42708333333333331</v>
      </c>
      <c r="E242">
        <v>8.15</v>
      </c>
      <c r="F242" t="s">
        <v>10</v>
      </c>
      <c r="G242" s="1">
        <v>29024</v>
      </c>
      <c r="H242" t="s">
        <v>10</v>
      </c>
      <c r="I242">
        <v>0</v>
      </c>
      <c r="J242">
        <v>0</v>
      </c>
      <c r="K242" s="1">
        <v>45576</v>
      </c>
    </row>
    <row r="243" spans="1:11" x14ac:dyDescent="0.75">
      <c r="A243">
        <v>1185</v>
      </c>
      <c r="B243" s="3" t="s">
        <v>253</v>
      </c>
      <c r="C243" s="1">
        <v>45562</v>
      </c>
      <c r="D243" s="2">
        <v>0.69444444444444442</v>
      </c>
      <c r="E243">
        <v>8.1</v>
      </c>
      <c r="F243" t="s">
        <v>10</v>
      </c>
      <c r="G243" s="1">
        <v>27922</v>
      </c>
      <c r="H243" t="s">
        <v>10</v>
      </c>
      <c r="I243">
        <v>0</v>
      </c>
      <c r="J243">
        <v>0</v>
      </c>
      <c r="K243" s="1">
        <v>45576</v>
      </c>
    </row>
    <row r="244" spans="1:11" x14ac:dyDescent="0.75">
      <c r="A244">
        <v>1185</v>
      </c>
      <c r="B244" s="3" t="s">
        <v>254</v>
      </c>
      <c r="C244" s="1">
        <v>45563</v>
      </c>
      <c r="D244" s="2">
        <v>0.67708333333333337</v>
      </c>
      <c r="E244">
        <v>7.45</v>
      </c>
      <c r="F244" t="s">
        <v>10</v>
      </c>
      <c r="G244" s="1">
        <v>38215</v>
      </c>
      <c r="H244" t="s">
        <v>10</v>
      </c>
      <c r="I244">
        <v>0</v>
      </c>
      <c r="J244">
        <v>0</v>
      </c>
      <c r="K244" s="1">
        <v>45576</v>
      </c>
    </row>
    <row r="245" spans="1:11" x14ac:dyDescent="0.75">
      <c r="A245">
        <v>1185</v>
      </c>
      <c r="B245" s="3" t="s">
        <v>255</v>
      </c>
      <c r="C245" s="1">
        <v>45563</v>
      </c>
      <c r="D245" s="2">
        <v>0.67708333333333337</v>
      </c>
      <c r="E245">
        <v>7.45</v>
      </c>
      <c r="F245" t="s">
        <v>10</v>
      </c>
      <c r="G245" s="1">
        <v>30403</v>
      </c>
      <c r="H245" t="s">
        <v>10</v>
      </c>
      <c r="I245">
        <v>0</v>
      </c>
      <c r="J245">
        <v>0</v>
      </c>
      <c r="K245" s="1">
        <v>45576</v>
      </c>
    </row>
    <row r="246" spans="1:11" x14ac:dyDescent="0.75">
      <c r="A246">
        <v>1185</v>
      </c>
      <c r="B246" s="3" t="s">
        <v>256</v>
      </c>
      <c r="C246" s="1">
        <v>45564</v>
      </c>
      <c r="D246" s="2">
        <v>0.41666666666666669</v>
      </c>
      <c r="E246">
        <v>9</v>
      </c>
      <c r="F246" t="s">
        <v>9</v>
      </c>
      <c r="G246" s="1">
        <v>39531</v>
      </c>
      <c r="H246" t="s">
        <v>10</v>
      </c>
      <c r="I246">
        <v>0</v>
      </c>
      <c r="J246">
        <v>0</v>
      </c>
      <c r="K246" s="1">
        <v>45576</v>
      </c>
    </row>
    <row r="247" spans="1:11" x14ac:dyDescent="0.75">
      <c r="A247">
        <v>1185</v>
      </c>
      <c r="B247" s="3" t="s">
        <v>257</v>
      </c>
      <c r="C247" s="1">
        <v>45564</v>
      </c>
      <c r="D247" s="2">
        <v>0.65625</v>
      </c>
      <c r="E247">
        <v>7.15</v>
      </c>
      <c r="F247" t="s">
        <v>10</v>
      </c>
      <c r="G247" s="1">
        <v>33358</v>
      </c>
      <c r="H247" t="s">
        <v>10</v>
      </c>
      <c r="I247">
        <v>0</v>
      </c>
      <c r="J247">
        <v>0</v>
      </c>
      <c r="K247" s="1">
        <v>45576</v>
      </c>
    </row>
    <row r="248" spans="1:11" x14ac:dyDescent="0.75">
      <c r="A248">
        <v>1185</v>
      </c>
      <c r="B248" s="3" t="s">
        <v>258</v>
      </c>
      <c r="C248" s="1">
        <v>45564</v>
      </c>
      <c r="D248" s="2">
        <v>0.65625</v>
      </c>
      <c r="E248">
        <v>7.15</v>
      </c>
      <c r="F248" t="s">
        <v>10</v>
      </c>
      <c r="G248" s="1">
        <v>37850</v>
      </c>
      <c r="H248" t="s">
        <v>10</v>
      </c>
      <c r="I248">
        <v>0</v>
      </c>
      <c r="J248">
        <v>0</v>
      </c>
      <c r="K248" s="1">
        <v>45576</v>
      </c>
    </row>
    <row r="249" spans="1:11" x14ac:dyDescent="0.75">
      <c r="A249">
        <v>1185</v>
      </c>
      <c r="B249" s="3" t="s">
        <v>259</v>
      </c>
      <c r="C249" s="1">
        <v>45567</v>
      </c>
      <c r="D249" s="2">
        <v>0.71180555555555558</v>
      </c>
      <c r="E249">
        <v>8.1</v>
      </c>
      <c r="F249" t="s">
        <v>9</v>
      </c>
      <c r="G249" s="1">
        <v>37452</v>
      </c>
      <c r="H249" t="s">
        <v>10</v>
      </c>
      <c r="I249">
        <v>1</v>
      </c>
      <c r="J249">
        <v>1</v>
      </c>
      <c r="K249" s="1">
        <v>45576</v>
      </c>
    </row>
    <row r="250" spans="1:11" x14ac:dyDescent="0.75">
      <c r="A250">
        <v>1185</v>
      </c>
      <c r="B250" s="3" t="s">
        <v>260</v>
      </c>
      <c r="C250" s="1">
        <v>45567</v>
      </c>
      <c r="D250" s="2">
        <v>0.71180555555555558</v>
      </c>
      <c r="E250">
        <v>8.1</v>
      </c>
      <c r="F250" t="s">
        <v>9</v>
      </c>
      <c r="G250" s="1">
        <v>37533</v>
      </c>
      <c r="H250" t="s">
        <v>10</v>
      </c>
      <c r="I250">
        <v>1</v>
      </c>
      <c r="J250">
        <v>1</v>
      </c>
      <c r="K250" s="1">
        <v>45576</v>
      </c>
    </row>
    <row r="251" spans="1:11" x14ac:dyDescent="0.75">
      <c r="A251">
        <v>1185</v>
      </c>
      <c r="B251" s="3" t="s">
        <v>261</v>
      </c>
      <c r="C251" s="1">
        <v>45568</v>
      </c>
      <c r="D251" s="2">
        <v>0.65625</v>
      </c>
      <c r="E251">
        <v>7.15</v>
      </c>
      <c r="F251" t="s">
        <v>9</v>
      </c>
      <c r="G251" s="1">
        <v>24381</v>
      </c>
      <c r="H251" t="s">
        <v>10</v>
      </c>
      <c r="I251">
        <v>1</v>
      </c>
      <c r="J251">
        <v>1</v>
      </c>
      <c r="K251" s="1">
        <v>45576</v>
      </c>
    </row>
    <row r="252" spans="1:11" x14ac:dyDescent="0.75">
      <c r="A252">
        <v>891</v>
      </c>
      <c r="B252" s="3" t="s">
        <v>262</v>
      </c>
      <c r="C252" s="1">
        <v>45527</v>
      </c>
      <c r="D252" s="2">
        <v>0.61805555555555558</v>
      </c>
      <c r="E252">
        <v>5.75</v>
      </c>
      <c r="F252" t="s">
        <v>10</v>
      </c>
      <c r="G252" s="1">
        <v>31318</v>
      </c>
      <c r="H252" t="s">
        <v>10</v>
      </c>
      <c r="I252">
        <v>0</v>
      </c>
      <c r="J252">
        <v>0</v>
      </c>
      <c r="K252" s="1">
        <v>45581</v>
      </c>
    </row>
    <row r="253" spans="1:11" x14ac:dyDescent="0.75">
      <c r="A253">
        <v>891</v>
      </c>
      <c r="B253" s="3" t="s">
        <v>263</v>
      </c>
      <c r="C253" s="1">
        <v>45527</v>
      </c>
      <c r="D253" s="2">
        <v>0.63541666666666663</v>
      </c>
      <c r="E253">
        <v>6.25</v>
      </c>
      <c r="F253" t="s">
        <v>10</v>
      </c>
      <c r="G253" s="1">
        <v>27073</v>
      </c>
      <c r="H253" t="s">
        <v>10</v>
      </c>
      <c r="I253">
        <v>0</v>
      </c>
      <c r="J253">
        <v>0</v>
      </c>
      <c r="K253" s="1">
        <v>45581</v>
      </c>
    </row>
    <row r="254" spans="1:11" x14ac:dyDescent="0.75">
      <c r="A254">
        <v>891</v>
      </c>
      <c r="B254" s="3" t="s">
        <v>264</v>
      </c>
      <c r="C254" s="1">
        <v>45528</v>
      </c>
      <c r="D254" s="2">
        <v>0.64236111111111116</v>
      </c>
      <c r="E254">
        <v>6</v>
      </c>
      <c r="F254" t="s">
        <v>10</v>
      </c>
      <c r="G254" s="1">
        <v>29922</v>
      </c>
      <c r="H254" t="s">
        <v>10</v>
      </c>
      <c r="I254">
        <v>0</v>
      </c>
      <c r="J254">
        <v>0</v>
      </c>
      <c r="K254" s="1">
        <v>45581</v>
      </c>
    </row>
    <row r="255" spans="1:11" x14ac:dyDescent="0.75">
      <c r="A255">
        <v>891</v>
      </c>
      <c r="B255" s="3" t="s">
        <v>265</v>
      </c>
      <c r="C255" s="1">
        <v>45528</v>
      </c>
      <c r="D255" s="2">
        <v>0.64236111111111116</v>
      </c>
      <c r="E255">
        <v>6</v>
      </c>
      <c r="F255" t="s">
        <v>10</v>
      </c>
      <c r="G255" s="1">
        <v>33781</v>
      </c>
      <c r="H255" t="s">
        <v>10</v>
      </c>
      <c r="I255">
        <v>1</v>
      </c>
      <c r="J255">
        <v>1</v>
      </c>
      <c r="K255" s="1">
        <v>45581</v>
      </c>
    </row>
    <row r="256" spans="1:11" x14ac:dyDescent="0.75">
      <c r="A256">
        <v>891</v>
      </c>
      <c r="B256" s="3" t="s">
        <v>266</v>
      </c>
      <c r="C256" s="1">
        <v>45532</v>
      </c>
      <c r="D256" s="2">
        <v>0.63541666666666663</v>
      </c>
      <c r="E256">
        <v>6.25</v>
      </c>
      <c r="F256" t="s">
        <v>9</v>
      </c>
      <c r="G256" s="1">
        <v>39643</v>
      </c>
      <c r="H256" t="s">
        <v>10</v>
      </c>
      <c r="I256">
        <v>0</v>
      </c>
      <c r="J256">
        <v>0</v>
      </c>
      <c r="K256" s="1">
        <v>45581</v>
      </c>
    </row>
    <row r="257" spans="1:11" x14ac:dyDescent="0.75">
      <c r="A257">
        <v>891</v>
      </c>
      <c r="B257" s="3" t="s">
        <v>267</v>
      </c>
      <c r="C257" s="1">
        <v>45532</v>
      </c>
      <c r="D257" s="2">
        <v>0.63541666666666663</v>
      </c>
      <c r="E257">
        <v>6.25</v>
      </c>
      <c r="F257" t="s">
        <v>9</v>
      </c>
      <c r="G257" s="1">
        <v>36979</v>
      </c>
      <c r="H257" t="s">
        <v>11</v>
      </c>
      <c r="I257">
        <v>0</v>
      </c>
      <c r="J257">
        <v>0</v>
      </c>
      <c r="K257" s="1">
        <v>45581</v>
      </c>
    </row>
    <row r="258" spans="1:11" x14ac:dyDescent="0.75">
      <c r="A258">
        <v>891</v>
      </c>
      <c r="B258" s="3" t="s">
        <v>268</v>
      </c>
      <c r="C258" s="1">
        <v>45533</v>
      </c>
      <c r="D258" s="2">
        <v>0.62152777777777779</v>
      </c>
      <c r="E258">
        <v>6</v>
      </c>
      <c r="F258" t="s">
        <v>9</v>
      </c>
      <c r="G258" s="1">
        <v>37828</v>
      </c>
      <c r="H258" t="s">
        <v>10</v>
      </c>
      <c r="I258">
        <v>0</v>
      </c>
      <c r="J258">
        <v>0</v>
      </c>
      <c r="K258" s="1">
        <v>45581</v>
      </c>
    </row>
    <row r="259" spans="1:11" x14ac:dyDescent="0.75">
      <c r="A259">
        <v>891</v>
      </c>
      <c r="B259" s="3" t="s">
        <v>269</v>
      </c>
      <c r="C259" s="1">
        <v>45533</v>
      </c>
      <c r="D259" s="2">
        <v>0.62152777777777779</v>
      </c>
      <c r="E259">
        <v>6</v>
      </c>
      <c r="F259" t="s">
        <v>10</v>
      </c>
      <c r="G259" s="1">
        <v>38808</v>
      </c>
      <c r="H259" t="s">
        <v>10</v>
      </c>
      <c r="I259">
        <v>0</v>
      </c>
      <c r="J259">
        <v>0</v>
      </c>
      <c r="K259" s="1">
        <v>45581</v>
      </c>
    </row>
    <row r="260" spans="1:11" x14ac:dyDescent="0.75">
      <c r="A260">
        <v>891</v>
      </c>
      <c r="B260" s="3" t="s">
        <v>270</v>
      </c>
      <c r="C260" s="1">
        <v>45535</v>
      </c>
      <c r="D260" s="2">
        <v>0.64583333333333337</v>
      </c>
      <c r="E260">
        <v>6.5</v>
      </c>
      <c r="F260" t="s">
        <v>9</v>
      </c>
      <c r="G260" s="1">
        <v>39535</v>
      </c>
      <c r="H260" t="s">
        <v>10</v>
      </c>
      <c r="I260">
        <v>0</v>
      </c>
      <c r="J260">
        <v>0</v>
      </c>
      <c r="K260" s="1">
        <v>45581</v>
      </c>
    </row>
    <row r="261" spans="1:11" x14ac:dyDescent="0.75">
      <c r="A261">
        <v>891</v>
      </c>
      <c r="B261" s="3" t="s">
        <v>271</v>
      </c>
      <c r="C261" s="1">
        <v>45535</v>
      </c>
      <c r="D261" s="2">
        <v>0.64583333333333337</v>
      </c>
      <c r="E261">
        <v>6.5</v>
      </c>
      <c r="F261" t="s">
        <v>9</v>
      </c>
      <c r="G261" s="1">
        <v>22740</v>
      </c>
      <c r="H261" t="s">
        <v>10</v>
      </c>
      <c r="I261">
        <v>0</v>
      </c>
      <c r="J261">
        <v>0</v>
      </c>
      <c r="K261" s="1">
        <v>45581</v>
      </c>
    </row>
    <row r="262" spans="1:11" x14ac:dyDescent="0.75">
      <c r="A262">
        <v>891</v>
      </c>
      <c r="B262" s="3" t="s">
        <v>272</v>
      </c>
      <c r="C262" s="1">
        <v>44968</v>
      </c>
      <c r="D262" s="2">
        <v>0.6875</v>
      </c>
      <c r="E262">
        <v>7.5</v>
      </c>
      <c r="F262" t="s">
        <v>10</v>
      </c>
      <c r="G262" s="1">
        <v>38583</v>
      </c>
      <c r="H262" t="s">
        <v>11</v>
      </c>
      <c r="I262">
        <v>1</v>
      </c>
      <c r="J262">
        <v>1</v>
      </c>
      <c r="K262" s="1">
        <v>45581</v>
      </c>
    </row>
    <row r="263" spans="1:11" x14ac:dyDescent="0.75">
      <c r="A263">
        <v>891</v>
      </c>
      <c r="B263" s="3" t="s">
        <v>273</v>
      </c>
      <c r="C263" s="1">
        <v>45535</v>
      </c>
      <c r="D263" s="2">
        <v>0.64583333333333337</v>
      </c>
      <c r="E263">
        <v>6.5</v>
      </c>
      <c r="F263" t="s">
        <v>9</v>
      </c>
      <c r="G263" s="1">
        <v>27252</v>
      </c>
      <c r="H263" t="s">
        <v>10</v>
      </c>
      <c r="I263">
        <v>1</v>
      </c>
      <c r="J263">
        <v>1</v>
      </c>
      <c r="K263" s="1">
        <v>45581</v>
      </c>
    </row>
    <row r="264" spans="1:11" x14ac:dyDescent="0.75">
      <c r="A264">
        <v>891</v>
      </c>
      <c r="B264" s="3" t="s">
        <v>274</v>
      </c>
      <c r="C264" s="1">
        <v>45535</v>
      </c>
      <c r="D264" s="2">
        <v>0.65625</v>
      </c>
      <c r="E264">
        <v>6.75</v>
      </c>
      <c r="F264" t="s">
        <v>10</v>
      </c>
      <c r="G264" s="1">
        <v>31582</v>
      </c>
      <c r="H264" t="s">
        <v>11</v>
      </c>
      <c r="I264">
        <v>1</v>
      </c>
      <c r="J264">
        <v>1</v>
      </c>
      <c r="K264" s="1">
        <v>45581</v>
      </c>
    </row>
    <row r="265" spans="1:11" x14ac:dyDescent="0.75">
      <c r="A265">
        <v>891</v>
      </c>
      <c r="B265" s="3" t="s">
        <v>275</v>
      </c>
      <c r="C265" s="1">
        <v>45535</v>
      </c>
      <c r="D265" s="2">
        <v>0.65625</v>
      </c>
      <c r="E265">
        <v>6.75</v>
      </c>
      <c r="F265" t="s">
        <v>10</v>
      </c>
      <c r="G265" s="1">
        <v>35689</v>
      </c>
      <c r="H265" t="s">
        <v>11</v>
      </c>
      <c r="I265">
        <v>1</v>
      </c>
      <c r="J265">
        <v>1</v>
      </c>
      <c r="K265" s="1">
        <v>45581</v>
      </c>
    </row>
    <row r="266" spans="1:11" x14ac:dyDescent="0.75">
      <c r="A266">
        <v>891</v>
      </c>
      <c r="B266" s="3" t="s">
        <v>276</v>
      </c>
      <c r="C266" s="1">
        <v>45536</v>
      </c>
      <c r="D266" s="2">
        <v>0.62847222222222221</v>
      </c>
      <c r="E266">
        <v>6</v>
      </c>
      <c r="F266" t="s">
        <v>10</v>
      </c>
      <c r="G266" s="1">
        <v>31563</v>
      </c>
      <c r="H266" t="s">
        <v>10</v>
      </c>
      <c r="I266">
        <v>0</v>
      </c>
      <c r="J266">
        <v>0</v>
      </c>
      <c r="K266" s="1">
        <v>45581</v>
      </c>
    </row>
    <row r="267" spans="1:11" x14ac:dyDescent="0.75">
      <c r="A267">
        <v>891</v>
      </c>
      <c r="B267" s="3" t="s">
        <v>277</v>
      </c>
      <c r="C267" s="1">
        <v>45536</v>
      </c>
      <c r="D267" s="2">
        <v>0.62847222222222221</v>
      </c>
      <c r="E267">
        <v>6</v>
      </c>
      <c r="F267" t="s">
        <v>10</v>
      </c>
      <c r="G267" s="1">
        <v>38619</v>
      </c>
      <c r="H267" t="s">
        <v>11</v>
      </c>
      <c r="I267">
        <v>0</v>
      </c>
      <c r="J267">
        <v>0</v>
      </c>
      <c r="K267" s="1">
        <v>45581</v>
      </c>
    </row>
    <row r="268" spans="1:11" x14ac:dyDescent="0.75">
      <c r="A268">
        <v>891</v>
      </c>
      <c r="B268" s="3" t="s">
        <v>278</v>
      </c>
      <c r="C268" s="1">
        <v>45541</v>
      </c>
      <c r="D268" s="2">
        <v>0.63541666666666663</v>
      </c>
      <c r="E268">
        <v>6.25</v>
      </c>
      <c r="F268" t="s">
        <v>10</v>
      </c>
      <c r="G268" s="1">
        <v>25369</v>
      </c>
      <c r="H268" t="s">
        <v>10</v>
      </c>
      <c r="I268">
        <v>0</v>
      </c>
      <c r="J268">
        <v>0</v>
      </c>
      <c r="K268" s="1">
        <v>45581</v>
      </c>
    </row>
    <row r="269" spans="1:11" x14ac:dyDescent="0.75">
      <c r="A269">
        <v>891</v>
      </c>
      <c r="B269" s="3" t="s">
        <v>279</v>
      </c>
      <c r="C269" s="1">
        <v>45541</v>
      </c>
      <c r="D269" s="2">
        <v>0.63541666666666663</v>
      </c>
      <c r="E269">
        <v>6.25</v>
      </c>
      <c r="F269" t="s">
        <v>10</v>
      </c>
      <c r="G269" s="1">
        <v>32791</v>
      </c>
      <c r="H269" t="s">
        <v>11</v>
      </c>
      <c r="I269">
        <v>0</v>
      </c>
      <c r="J269">
        <v>0</v>
      </c>
      <c r="K269" s="1">
        <v>45581</v>
      </c>
    </row>
    <row r="270" spans="1:11" x14ac:dyDescent="0.75">
      <c r="A270">
        <v>891</v>
      </c>
      <c r="B270" s="3" t="s">
        <v>280</v>
      </c>
      <c r="C270" s="1">
        <v>45541</v>
      </c>
      <c r="D270" s="2">
        <v>0.625</v>
      </c>
      <c r="E270">
        <v>6</v>
      </c>
      <c r="F270" t="s">
        <v>10</v>
      </c>
      <c r="G270" s="1">
        <v>34995</v>
      </c>
      <c r="H270" t="s">
        <v>11</v>
      </c>
      <c r="I270">
        <v>1</v>
      </c>
      <c r="J270">
        <v>1</v>
      </c>
      <c r="K270" s="1">
        <v>45581</v>
      </c>
    </row>
    <row r="271" spans="1:11" x14ac:dyDescent="0.75">
      <c r="A271">
        <v>891</v>
      </c>
      <c r="B271" s="3" t="s">
        <v>281</v>
      </c>
      <c r="C271" s="1">
        <v>45542</v>
      </c>
      <c r="D271" s="2">
        <v>0.63888888888888884</v>
      </c>
      <c r="E271">
        <v>6.25</v>
      </c>
      <c r="F271" t="s">
        <v>10</v>
      </c>
      <c r="G271" s="1">
        <v>34923</v>
      </c>
      <c r="H271" t="s">
        <v>10</v>
      </c>
      <c r="I271">
        <v>0</v>
      </c>
      <c r="J271">
        <v>0</v>
      </c>
      <c r="K271" s="1">
        <v>45581</v>
      </c>
    </row>
    <row r="272" spans="1:11" x14ac:dyDescent="0.75">
      <c r="A272">
        <v>891</v>
      </c>
      <c r="B272" s="3" t="s">
        <v>282</v>
      </c>
      <c r="C272" s="1">
        <v>45542</v>
      </c>
      <c r="D272" s="2">
        <v>0.63888888888888884</v>
      </c>
      <c r="E272">
        <v>6.25</v>
      </c>
      <c r="F272" t="s">
        <v>10</v>
      </c>
      <c r="G272" s="1">
        <v>39239</v>
      </c>
      <c r="H272" t="s">
        <v>10</v>
      </c>
      <c r="I272">
        <v>0</v>
      </c>
      <c r="J272">
        <v>0</v>
      </c>
      <c r="K272" s="1">
        <v>45581</v>
      </c>
    </row>
    <row r="273" spans="1:11" x14ac:dyDescent="0.75">
      <c r="A273">
        <v>891</v>
      </c>
      <c r="B273" s="3" t="s">
        <v>283</v>
      </c>
      <c r="C273" s="1">
        <v>45542</v>
      </c>
      <c r="D273" s="2">
        <v>0.64583333333333337</v>
      </c>
      <c r="E273">
        <v>6.5</v>
      </c>
      <c r="F273" t="s">
        <v>10</v>
      </c>
      <c r="G273" s="1">
        <v>30154</v>
      </c>
      <c r="H273" t="s">
        <v>10</v>
      </c>
      <c r="I273">
        <v>1</v>
      </c>
      <c r="J273">
        <v>1</v>
      </c>
      <c r="K273" s="1">
        <v>45581</v>
      </c>
    </row>
    <row r="274" spans="1:11" x14ac:dyDescent="0.75">
      <c r="A274">
        <v>891</v>
      </c>
      <c r="B274" s="3" t="s">
        <v>284</v>
      </c>
      <c r="C274" s="1">
        <v>45542</v>
      </c>
      <c r="D274" s="2">
        <v>0.64583333333333337</v>
      </c>
      <c r="E274">
        <v>6.5</v>
      </c>
      <c r="F274" t="s">
        <v>10</v>
      </c>
      <c r="G274" s="1">
        <v>39682</v>
      </c>
      <c r="H274" t="s">
        <v>10</v>
      </c>
      <c r="I274">
        <v>1</v>
      </c>
      <c r="J274">
        <v>1</v>
      </c>
      <c r="K274" s="1">
        <v>45581</v>
      </c>
    </row>
    <row r="275" spans="1:11" x14ac:dyDescent="0.75">
      <c r="A275">
        <v>891</v>
      </c>
      <c r="B275" s="3" t="s">
        <v>285</v>
      </c>
      <c r="C275" s="1">
        <v>45543</v>
      </c>
      <c r="D275" s="2">
        <v>0.62847222222222221</v>
      </c>
      <c r="E275">
        <v>6</v>
      </c>
      <c r="F275" t="s">
        <v>9</v>
      </c>
      <c r="G275" s="1">
        <v>31994</v>
      </c>
      <c r="H275" t="s">
        <v>11</v>
      </c>
      <c r="I275">
        <v>0</v>
      </c>
      <c r="J275">
        <v>0</v>
      </c>
      <c r="K275" s="1">
        <v>45581</v>
      </c>
    </row>
    <row r="276" spans="1:11" x14ac:dyDescent="0.75">
      <c r="A276">
        <v>891</v>
      </c>
      <c r="B276" s="3" t="s">
        <v>286</v>
      </c>
      <c r="C276" s="1">
        <v>45543</v>
      </c>
      <c r="D276" s="2">
        <v>0.64583333333333337</v>
      </c>
      <c r="E276">
        <v>6.5</v>
      </c>
      <c r="F276" t="s">
        <v>10</v>
      </c>
      <c r="G276" s="1">
        <v>34332</v>
      </c>
      <c r="H276" t="s">
        <v>10</v>
      </c>
      <c r="I276">
        <v>1</v>
      </c>
      <c r="J276">
        <v>1</v>
      </c>
      <c r="K276" s="1">
        <v>45581</v>
      </c>
    </row>
    <row r="277" spans="1:11" x14ac:dyDescent="0.75">
      <c r="A277">
        <v>891</v>
      </c>
      <c r="B277" s="3" t="s">
        <v>287</v>
      </c>
      <c r="C277" s="1">
        <v>45543</v>
      </c>
      <c r="D277" s="2">
        <v>0.64583333333333337</v>
      </c>
      <c r="E277">
        <v>6.5</v>
      </c>
      <c r="F277" t="s">
        <v>10</v>
      </c>
      <c r="G277" s="1">
        <v>36136</v>
      </c>
      <c r="H277" t="s">
        <v>10</v>
      </c>
      <c r="I277">
        <v>1</v>
      </c>
      <c r="J277">
        <v>1</v>
      </c>
      <c r="K277" s="1">
        <v>45581</v>
      </c>
    </row>
    <row r="278" spans="1:11" x14ac:dyDescent="0.75">
      <c r="A278">
        <v>891</v>
      </c>
      <c r="B278" s="3" t="s">
        <v>288</v>
      </c>
      <c r="C278" s="1">
        <v>45544</v>
      </c>
      <c r="D278" s="2">
        <v>0.63541666666666663</v>
      </c>
      <c r="E278">
        <v>6.25</v>
      </c>
      <c r="F278" t="s">
        <v>10</v>
      </c>
      <c r="G278" s="1">
        <v>38943</v>
      </c>
      <c r="H278" t="s">
        <v>10</v>
      </c>
      <c r="I278">
        <v>0</v>
      </c>
      <c r="J278">
        <v>0</v>
      </c>
      <c r="K278" s="1">
        <v>45581</v>
      </c>
    </row>
    <row r="279" spans="1:11" x14ac:dyDescent="0.75">
      <c r="A279">
        <v>891</v>
      </c>
      <c r="B279" s="3" t="s">
        <v>289</v>
      </c>
      <c r="C279" s="1">
        <v>45545</v>
      </c>
      <c r="D279" s="2">
        <v>0.61458333333333337</v>
      </c>
      <c r="E279">
        <v>5.75</v>
      </c>
      <c r="F279" t="s">
        <v>10</v>
      </c>
      <c r="G279" s="1">
        <v>38040</v>
      </c>
      <c r="H279" t="s">
        <v>10</v>
      </c>
      <c r="I279">
        <v>0</v>
      </c>
      <c r="J279">
        <v>0</v>
      </c>
      <c r="K279" s="1">
        <v>45581</v>
      </c>
    </row>
    <row r="280" spans="1:11" x14ac:dyDescent="0.75">
      <c r="A280">
        <v>891</v>
      </c>
      <c r="B280" s="3" t="s">
        <v>290</v>
      </c>
      <c r="C280" s="1">
        <v>45546</v>
      </c>
      <c r="D280" s="2">
        <v>0.625</v>
      </c>
      <c r="E280">
        <v>6</v>
      </c>
      <c r="F280" t="s">
        <v>10</v>
      </c>
      <c r="G280" s="1">
        <v>29821</v>
      </c>
      <c r="H280" t="s">
        <v>10</v>
      </c>
      <c r="I280">
        <v>0</v>
      </c>
      <c r="J280">
        <v>0</v>
      </c>
      <c r="K280" s="1">
        <v>45581</v>
      </c>
    </row>
    <row r="281" spans="1:11" x14ac:dyDescent="0.75">
      <c r="A281">
        <v>891</v>
      </c>
      <c r="B281" s="3" t="s">
        <v>291</v>
      </c>
      <c r="C281" s="1">
        <v>45546</v>
      </c>
      <c r="D281" s="2">
        <v>0.625</v>
      </c>
      <c r="E281">
        <v>6</v>
      </c>
      <c r="F281" t="s">
        <v>10</v>
      </c>
      <c r="G281" s="1">
        <v>33313</v>
      </c>
      <c r="H281" t="s">
        <v>10</v>
      </c>
      <c r="I281">
        <v>0</v>
      </c>
      <c r="J281">
        <v>0</v>
      </c>
      <c r="K281" s="1">
        <v>45581</v>
      </c>
    </row>
    <row r="282" spans="1:11" x14ac:dyDescent="0.75">
      <c r="A282">
        <v>891</v>
      </c>
      <c r="B282" s="3" t="s">
        <v>292</v>
      </c>
      <c r="C282" s="1">
        <v>45547</v>
      </c>
      <c r="D282" s="2">
        <v>0.61458333333333337</v>
      </c>
      <c r="E282">
        <v>5.75</v>
      </c>
      <c r="F282" t="s">
        <v>10</v>
      </c>
      <c r="G282" s="1">
        <v>37708</v>
      </c>
      <c r="H282" t="s">
        <v>10</v>
      </c>
      <c r="I282">
        <v>0</v>
      </c>
      <c r="J282">
        <v>0</v>
      </c>
      <c r="K282" s="1">
        <v>45581</v>
      </c>
    </row>
    <row r="283" spans="1:11" x14ac:dyDescent="0.75">
      <c r="A283">
        <v>891</v>
      </c>
      <c r="B283" s="3" t="s">
        <v>293</v>
      </c>
      <c r="C283" s="1">
        <v>45547</v>
      </c>
      <c r="D283" s="2">
        <v>0.61458333333333337</v>
      </c>
      <c r="E283">
        <v>5.75</v>
      </c>
      <c r="F283" t="s">
        <v>9</v>
      </c>
      <c r="G283" s="1">
        <v>38624</v>
      </c>
      <c r="H283" t="s">
        <v>10</v>
      </c>
      <c r="I283">
        <v>0</v>
      </c>
      <c r="J283">
        <v>0</v>
      </c>
      <c r="K283" s="1">
        <v>45581</v>
      </c>
    </row>
    <row r="284" spans="1:11" x14ac:dyDescent="0.75">
      <c r="A284">
        <v>891</v>
      </c>
      <c r="B284" s="3" t="s">
        <v>294</v>
      </c>
      <c r="C284" s="1">
        <v>45548</v>
      </c>
      <c r="D284" s="2">
        <v>0.625</v>
      </c>
      <c r="E284">
        <v>6</v>
      </c>
      <c r="F284" t="s">
        <v>9</v>
      </c>
      <c r="G284" s="1">
        <v>32541</v>
      </c>
      <c r="H284" t="s">
        <v>11</v>
      </c>
      <c r="I284">
        <v>0</v>
      </c>
      <c r="J284">
        <v>0</v>
      </c>
      <c r="K284" s="1">
        <v>45581</v>
      </c>
    </row>
    <row r="285" spans="1:11" x14ac:dyDescent="0.75">
      <c r="A285">
        <v>891</v>
      </c>
      <c r="B285" s="3" t="s">
        <v>295</v>
      </c>
      <c r="C285" s="1">
        <v>45548</v>
      </c>
      <c r="D285" s="2">
        <v>0.625</v>
      </c>
      <c r="E285">
        <v>6</v>
      </c>
      <c r="F285" t="s">
        <v>10</v>
      </c>
      <c r="G285" s="1">
        <v>24995</v>
      </c>
      <c r="H285" t="s">
        <v>10</v>
      </c>
      <c r="I285">
        <v>0</v>
      </c>
      <c r="J285">
        <v>0</v>
      </c>
      <c r="K285" s="1">
        <v>45581</v>
      </c>
    </row>
    <row r="286" spans="1:11" x14ac:dyDescent="0.75">
      <c r="A286">
        <v>891</v>
      </c>
      <c r="B286" s="3" t="s">
        <v>296</v>
      </c>
      <c r="C286" s="1">
        <v>45549</v>
      </c>
      <c r="D286" s="2">
        <v>0.59375</v>
      </c>
      <c r="E286">
        <v>5.25</v>
      </c>
      <c r="F286" t="s">
        <v>10</v>
      </c>
      <c r="G286" s="1">
        <v>37256</v>
      </c>
      <c r="H286" t="s">
        <v>10</v>
      </c>
      <c r="I286">
        <v>0</v>
      </c>
      <c r="J286">
        <v>0</v>
      </c>
      <c r="K286" s="1">
        <v>45581</v>
      </c>
    </row>
    <row r="287" spans="1:11" x14ac:dyDescent="0.75">
      <c r="A287">
        <v>891</v>
      </c>
      <c r="B287" s="3" t="s">
        <v>297</v>
      </c>
      <c r="C287" s="1">
        <v>45549</v>
      </c>
      <c r="D287" s="2">
        <v>0.59375</v>
      </c>
      <c r="E287">
        <v>5.25</v>
      </c>
      <c r="F287" t="s">
        <v>10</v>
      </c>
      <c r="G287" s="1">
        <v>35811</v>
      </c>
      <c r="H287" t="s">
        <v>10</v>
      </c>
      <c r="I287">
        <v>0</v>
      </c>
      <c r="J287">
        <v>0</v>
      </c>
      <c r="K287" s="1">
        <v>45581</v>
      </c>
    </row>
    <row r="288" spans="1:11" x14ac:dyDescent="0.75">
      <c r="A288">
        <v>891</v>
      </c>
      <c r="B288" s="3" t="s">
        <v>298</v>
      </c>
      <c r="C288" s="1">
        <v>45550</v>
      </c>
      <c r="D288" s="2">
        <v>0.60416666666666663</v>
      </c>
      <c r="E288">
        <v>5.5</v>
      </c>
      <c r="F288" t="s">
        <v>10</v>
      </c>
      <c r="G288" s="1">
        <v>31578</v>
      </c>
      <c r="H288" t="s">
        <v>10</v>
      </c>
      <c r="I288">
        <v>0</v>
      </c>
      <c r="J288">
        <v>0</v>
      </c>
      <c r="K288" s="1">
        <v>45581</v>
      </c>
    </row>
    <row r="289" spans="1:11" x14ac:dyDescent="0.75">
      <c r="A289">
        <v>891</v>
      </c>
      <c r="B289" s="3" t="s">
        <v>299</v>
      </c>
      <c r="C289" s="1">
        <v>45550</v>
      </c>
      <c r="D289" s="2">
        <v>0.60416666666666663</v>
      </c>
      <c r="E289">
        <v>5.5</v>
      </c>
      <c r="F289" t="s">
        <v>10</v>
      </c>
      <c r="G289" s="1">
        <v>34282</v>
      </c>
      <c r="H289" t="s">
        <v>10</v>
      </c>
      <c r="I289">
        <v>0</v>
      </c>
      <c r="J289">
        <v>0</v>
      </c>
      <c r="K289" s="1">
        <v>45581</v>
      </c>
    </row>
    <row r="290" spans="1:11" x14ac:dyDescent="0.75">
      <c r="A290">
        <v>891</v>
      </c>
      <c r="B290" s="3" t="s">
        <v>300</v>
      </c>
      <c r="C290" s="1">
        <v>45553</v>
      </c>
      <c r="D290" s="2">
        <v>0.625</v>
      </c>
      <c r="E290">
        <v>6</v>
      </c>
      <c r="F290" t="s">
        <v>9</v>
      </c>
      <c r="G290" s="1">
        <v>27001</v>
      </c>
      <c r="H290" t="s">
        <v>10</v>
      </c>
      <c r="I290">
        <v>0</v>
      </c>
      <c r="J290">
        <v>0</v>
      </c>
      <c r="K290" s="1">
        <v>45581</v>
      </c>
    </row>
    <row r="291" spans="1:11" x14ac:dyDescent="0.75">
      <c r="A291">
        <v>891</v>
      </c>
      <c r="B291" s="3" t="s">
        <v>301</v>
      </c>
      <c r="C291" s="1">
        <v>45553</v>
      </c>
      <c r="D291" s="2">
        <v>0.625</v>
      </c>
      <c r="E291">
        <v>6</v>
      </c>
      <c r="F291" t="s">
        <v>9</v>
      </c>
      <c r="G291" s="1">
        <v>33267</v>
      </c>
      <c r="H291" t="s">
        <v>11</v>
      </c>
      <c r="I291">
        <v>0</v>
      </c>
      <c r="J291">
        <v>0</v>
      </c>
      <c r="K291" s="1">
        <v>45581</v>
      </c>
    </row>
    <row r="292" spans="1:11" x14ac:dyDescent="0.75">
      <c r="A292">
        <v>891</v>
      </c>
      <c r="B292" s="3" t="s">
        <v>302</v>
      </c>
      <c r="C292" s="1">
        <v>45554</v>
      </c>
      <c r="D292" s="2">
        <v>0.61805555555555558</v>
      </c>
      <c r="E292">
        <v>5.75</v>
      </c>
      <c r="F292" t="s">
        <v>10</v>
      </c>
      <c r="G292" s="1">
        <v>36316</v>
      </c>
      <c r="H292" t="s">
        <v>10</v>
      </c>
      <c r="I292">
        <v>0</v>
      </c>
      <c r="J292">
        <v>0</v>
      </c>
      <c r="K292" s="1">
        <v>45581</v>
      </c>
    </row>
    <row r="293" spans="1:11" x14ac:dyDescent="0.75">
      <c r="A293">
        <v>891</v>
      </c>
      <c r="B293" s="3" t="s">
        <v>303</v>
      </c>
      <c r="C293" s="1">
        <v>45554</v>
      </c>
      <c r="D293" s="2">
        <v>0.61805555555555558</v>
      </c>
      <c r="E293">
        <v>5.75</v>
      </c>
      <c r="F293" t="s">
        <v>10</v>
      </c>
      <c r="G293" s="1">
        <v>37224</v>
      </c>
      <c r="H293" t="s">
        <v>10</v>
      </c>
      <c r="I293">
        <v>0</v>
      </c>
      <c r="J293">
        <v>0</v>
      </c>
      <c r="K293" s="1">
        <v>45581</v>
      </c>
    </row>
    <row r="294" spans="1:11" x14ac:dyDescent="0.75">
      <c r="A294">
        <v>891</v>
      </c>
      <c r="B294" s="3" t="s">
        <v>304</v>
      </c>
      <c r="C294" s="1">
        <v>45555</v>
      </c>
      <c r="D294" s="2">
        <v>0.61458333333333337</v>
      </c>
      <c r="E294">
        <v>5.75</v>
      </c>
      <c r="F294" t="s">
        <v>9</v>
      </c>
      <c r="G294" s="1">
        <v>37290</v>
      </c>
      <c r="H294" t="s">
        <v>10</v>
      </c>
      <c r="I294">
        <v>0</v>
      </c>
      <c r="J294">
        <v>0</v>
      </c>
      <c r="K294" s="1">
        <v>45581</v>
      </c>
    </row>
    <row r="295" spans="1:11" x14ac:dyDescent="0.75">
      <c r="A295">
        <v>891</v>
      </c>
      <c r="B295" s="3" t="s">
        <v>305</v>
      </c>
      <c r="C295" s="1">
        <v>45555</v>
      </c>
      <c r="D295" s="2">
        <v>0.61458333333333337</v>
      </c>
      <c r="E295">
        <v>5.75</v>
      </c>
      <c r="F295" t="s">
        <v>9</v>
      </c>
      <c r="G295" s="1">
        <v>38827</v>
      </c>
      <c r="H295" t="s">
        <v>10</v>
      </c>
      <c r="I295">
        <v>0</v>
      </c>
      <c r="J295">
        <v>0</v>
      </c>
      <c r="K295" s="1">
        <v>45581</v>
      </c>
    </row>
    <row r="296" spans="1:11" x14ac:dyDescent="0.75">
      <c r="A296">
        <v>891</v>
      </c>
      <c r="B296" s="3" t="s">
        <v>306</v>
      </c>
      <c r="C296" s="1">
        <v>45556</v>
      </c>
      <c r="D296" s="2">
        <v>0.62152777777777779</v>
      </c>
      <c r="E296">
        <v>6</v>
      </c>
      <c r="F296" t="s">
        <v>10</v>
      </c>
      <c r="G296" s="1">
        <v>30807</v>
      </c>
      <c r="H296" t="s">
        <v>10</v>
      </c>
      <c r="I296">
        <v>0</v>
      </c>
      <c r="J296">
        <v>0</v>
      </c>
      <c r="K296" s="1">
        <v>45581</v>
      </c>
    </row>
    <row r="297" spans="1:11" x14ac:dyDescent="0.75">
      <c r="A297">
        <v>891</v>
      </c>
      <c r="B297" s="3" t="s">
        <v>307</v>
      </c>
      <c r="C297" s="1">
        <v>45556</v>
      </c>
      <c r="D297" s="2">
        <v>0.62152777777777779</v>
      </c>
      <c r="E297">
        <v>6</v>
      </c>
      <c r="F297" t="s">
        <v>10</v>
      </c>
      <c r="G297" s="1">
        <v>32110</v>
      </c>
      <c r="H297" t="s">
        <v>10</v>
      </c>
      <c r="I297">
        <v>0</v>
      </c>
      <c r="J297">
        <v>0</v>
      </c>
      <c r="K297" s="1">
        <v>45581</v>
      </c>
    </row>
    <row r="298" spans="1:11" x14ac:dyDescent="0.75">
      <c r="A298">
        <v>891</v>
      </c>
      <c r="B298" s="3" t="s">
        <v>308</v>
      </c>
      <c r="C298" s="1">
        <v>45557</v>
      </c>
      <c r="D298" s="2">
        <v>0.58680555555555558</v>
      </c>
      <c r="E298">
        <v>5</v>
      </c>
      <c r="F298" t="s">
        <v>10</v>
      </c>
      <c r="G298" s="1">
        <v>39652</v>
      </c>
      <c r="H298" t="s">
        <v>10</v>
      </c>
      <c r="I298">
        <v>0</v>
      </c>
      <c r="J298">
        <v>0</v>
      </c>
      <c r="K298" s="1">
        <v>45581</v>
      </c>
    </row>
    <row r="299" spans="1:11" x14ac:dyDescent="0.75">
      <c r="A299">
        <v>891</v>
      </c>
      <c r="B299" s="3" t="s">
        <v>309</v>
      </c>
      <c r="C299" s="1">
        <v>45557</v>
      </c>
      <c r="D299" s="2">
        <v>0.58680555555555558</v>
      </c>
      <c r="E299">
        <v>5</v>
      </c>
      <c r="F299" t="s">
        <v>10</v>
      </c>
      <c r="G299" s="1">
        <v>35258</v>
      </c>
      <c r="H299" t="s">
        <v>10</v>
      </c>
      <c r="I299">
        <v>0</v>
      </c>
      <c r="J299">
        <v>0</v>
      </c>
      <c r="K299" s="1">
        <v>45581</v>
      </c>
    </row>
    <row r="300" spans="1:11" x14ac:dyDescent="0.75">
      <c r="A300">
        <v>891</v>
      </c>
      <c r="B300" s="3" t="s">
        <v>310</v>
      </c>
      <c r="C300" s="1">
        <v>45560</v>
      </c>
      <c r="D300" s="2">
        <v>0.61458333333333337</v>
      </c>
      <c r="E300">
        <v>5.75</v>
      </c>
      <c r="F300" t="s">
        <v>9</v>
      </c>
      <c r="G300" s="1">
        <v>34725</v>
      </c>
      <c r="H300" t="s">
        <v>10</v>
      </c>
      <c r="I300">
        <v>0</v>
      </c>
      <c r="J300">
        <v>0</v>
      </c>
      <c r="K300" s="1">
        <v>45581</v>
      </c>
    </row>
    <row r="301" spans="1:11" x14ac:dyDescent="0.75">
      <c r="A301">
        <v>1435</v>
      </c>
      <c r="B301" s="3" t="s">
        <v>311</v>
      </c>
      <c r="C301" s="1">
        <v>44466</v>
      </c>
      <c r="D301" s="2">
        <v>0.58333333333333337</v>
      </c>
      <c r="E301">
        <v>7</v>
      </c>
      <c r="F301" t="s">
        <v>10</v>
      </c>
      <c r="G301" s="1">
        <v>33600</v>
      </c>
      <c r="H301" t="s">
        <v>10</v>
      </c>
      <c r="I301">
        <v>1</v>
      </c>
      <c r="J301">
        <v>1</v>
      </c>
      <c r="K301" s="1">
        <v>45576</v>
      </c>
    </row>
    <row r="302" spans="1:11" x14ac:dyDescent="0.75">
      <c r="A302">
        <v>1435</v>
      </c>
      <c r="B302" s="3" t="s">
        <v>312</v>
      </c>
      <c r="C302" s="1">
        <v>44865</v>
      </c>
      <c r="D302" s="2">
        <v>0.61458333333333337</v>
      </c>
      <c r="E302">
        <v>7.75</v>
      </c>
      <c r="F302" t="s">
        <v>10</v>
      </c>
      <c r="G302" s="1">
        <v>34719</v>
      </c>
      <c r="H302" t="s">
        <v>10</v>
      </c>
      <c r="I302">
        <v>1</v>
      </c>
      <c r="J302">
        <v>1</v>
      </c>
      <c r="K302" s="1">
        <v>45576</v>
      </c>
    </row>
    <row r="303" spans="1:11" x14ac:dyDescent="0.75">
      <c r="A303">
        <v>1435</v>
      </c>
      <c r="B303" s="3" t="s">
        <v>313</v>
      </c>
      <c r="C303" s="1">
        <v>44865</v>
      </c>
      <c r="D303" s="2">
        <v>0.625</v>
      </c>
      <c r="E303">
        <v>8</v>
      </c>
      <c r="F303" t="s">
        <v>10</v>
      </c>
      <c r="G303" s="1">
        <v>35790</v>
      </c>
      <c r="H303" t="s">
        <v>10</v>
      </c>
      <c r="I303">
        <v>1</v>
      </c>
      <c r="J303">
        <v>1</v>
      </c>
      <c r="K303" s="1">
        <v>45576</v>
      </c>
    </row>
    <row r="304" spans="1:11" x14ac:dyDescent="0.75">
      <c r="A304">
        <v>1435</v>
      </c>
      <c r="B304" s="3" t="s">
        <v>314</v>
      </c>
      <c r="C304" s="1">
        <v>44866</v>
      </c>
      <c r="D304" s="2">
        <v>0.5</v>
      </c>
      <c r="E304">
        <v>4.5</v>
      </c>
      <c r="F304" t="s">
        <v>9</v>
      </c>
      <c r="G304" s="1">
        <v>36050</v>
      </c>
      <c r="H304" t="s">
        <v>10</v>
      </c>
      <c r="I304">
        <v>1</v>
      </c>
      <c r="J304">
        <v>1</v>
      </c>
      <c r="K304" s="1">
        <v>45576</v>
      </c>
    </row>
    <row r="305" spans="1:11" x14ac:dyDescent="0.75">
      <c r="A305">
        <v>1435</v>
      </c>
      <c r="B305" s="3" t="s">
        <v>315</v>
      </c>
      <c r="C305" s="1">
        <v>44867</v>
      </c>
      <c r="D305" s="2">
        <v>0.54861111111111116</v>
      </c>
      <c r="E305">
        <v>6.75</v>
      </c>
      <c r="F305" t="s">
        <v>10</v>
      </c>
      <c r="G305" s="1">
        <v>34227</v>
      </c>
      <c r="H305" t="s">
        <v>10</v>
      </c>
      <c r="I305">
        <v>1</v>
      </c>
      <c r="J305">
        <v>1</v>
      </c>
      <c r="K305" s="1">
        <v>45576</v>
      </c>
    </row>
    <row r="306" spans="1:11" x14ac:dyDescent="0.75">
      <c r="A306">
        <v>1435</v>
      </c>
      <c r="B306" s="3" t="s">
        <v>316</v>
      </c>
      <c r="C306" s="1">
        <v>21122</v>
      </c>
      <c r="D306" s="2">
        <v>0.54861111111111116</v>
      </c>
      <c r="E306">
        <v>6.75</v>
      </c>
      <c r="F306" t="s">
        <v>10</v>
      </c>
      <c r="G306" s="1">
        <v>34423</v>
      </c>
      <c r="H306" t="s">
        <v>10</v>
      </c>
      <c r="I306">
        <v>1</v>
      </c>
      <c r="J306">
        <v>1</v>
      </c>
      <c r="K306" s="1">
        <v>45576</v>
      </c>
    </row>
    <row r="307" spans="1:11" x14ac:dyDescent="0.75">
      <c r="A307">
        <v>1435</v>
      </c>
      <c r="B307" s="3" t="s">
        <v>317</v>
      </c>
      <c r="C307" s="1">
        <v>44872</v>
      </c>
      <c r="D307" s="2">
        <v>0.5</v>
      </c>
      <c r="E307">
        <v>5.5</v>
      </c>
      <c r="F307" t="s">
        <v>9</v>
      </c>
      <c r="G307" s="1">
        <v>34271</v>
      </c>
      <c r="H307" t="s">
        <v>11</v>
      </c>
      <c r="I307">
        <v>1</v>
      </c>
      <c r="J307">
        <v>1</v>
      </c>
      <c r="K307" s="1">
        <v>45576</v>
      </c>
    </row>
    <row r="308" spans="1:11" x14ac:dyDescent="0.75">
      <c r="A308">
        <v>1435</v>
      </c>
      <c r="B308" s="3" t="s">
        <v>318</v>
      </c>
      <c r="C308" s="1">
        <v>44872</v>
      </c>
      <c r="D308" s="2">
        <v>0.51041666666666663</v>
      </c>
      <c r="E308">
        <v>5.75</v>
      </c>
      <c r="F308" t="s">
        <v>10</v>
      </c>
      <c r="G308" s="1">
        <v>23173</v>
      </c>
      <c r="H308" t="s">
        <v>10</v>
      </c>
      <c r="I308">
        <v>1</v>
      </c>
      <c r="J308">
        <v>1</v>
      </c>
      <c r="K308" s="1">
        <v>45576</v>
      </c>
    </row>
    <row r="309" spans="1:11" x14ac:dyDescent="0.75">
      <c r="A309">
        <v>1435</v>
      </c>
      <c r="B309" s="3" t="s">
        <v>319</v>
      </c>
      <c r="C309" s="1">
        <v>44874</v>
      </c>
      <c r="D309" s="2">
        <v>0.5</v>
      </c>
      <c r="E309">
        <v>4.5</v>
      </c>
      <c r="F309" t="s">
        <v>10</v>
      </c>
      <c r="G309" s="1">
        <v>35772</v>
      </c>
      <c r="H309" t="s">
        <v>10</v>
      </c>
      <c r="I309">
        <v>1</v>
      </c>
      <c r="J309">
        <v>1</v>
      </c>
      <c r="K309" s="1">
        <v>45576</v>
      </c>
    </row>
    <row r="310" spans="1:11" x14ac:dyDescent="0.75">
      <c r="A310">
        <v>1435</v>
      </c>
      <c r="B310" s="3" t="s">
        <v>320</v>
      </c>
      <c r="C310" s="1">
        <v>44874</v>
      </c>
      <c r="D310" s="2">
        <v>0.55208333333333337</v>
      </c>
      <c r="E310">
        <v>5.75</v>
      </c>
      <c r="F310" t="s">
        <v>9</v>
      </c>
      <c r="G310" s="1">
        <v>36378</v>
      </c>
      <c r="H310" t="s">
        <v>10</v>
      </c>
      <c r="I310">
        <v>1</v>
      </c>
      <c r="J310">
        <v>1</v>
      </c>
      <c r="K310" s="1">
        <v>45576</v>
      </c>
    </row>
    <row r="311" spans="1:11" x14ac:dyDescent="0.75">
      <c r="A311">
        <v>1435</v>
      </c>
      <c r="B311" s="3" t="s">
        <v>321</v>
      </c>
      <c r="C311" s="1">
        <v>44874</v>
      </c>
      <c r="D311" s="2">
        <v>0.55208333333333337</v>
      </c>
      <c r="E311">
        <v>5.75</v>
      </c>
      <c r="F311" t="s">
        <v>9</v>
      </c>
      <c r="G311" s="1">
        <v>36154</v>
      </c>
      <c r="H311" t="s">
        <v>10</v>
      </c>
      <c r="I311">
        <v>1</v>
      </c>
      <c r="J311">
        <v>1</v>
      </c>
      <c r="K311" s="1">
        <v>45576</v>
      </c>
    </row>
    <row r="312" spans="1:11" x14ac:dyDescent="0.75">
      <c r="A312">
        <v>1435</v>
      </c>
      <c r="B312" s="3" t="s">
        <v>322</v>
      </c>
      <c r="C312" s="1">
        <v>44877</v>
      </c>
      <c r="D312" s="2">
        <v>0.6875</v>
      </c>
      <c r="E312">
        <v>9</v>
      </c>
      <c r="F312" t="s">
        <v>10</v>
      </c>
      <c r="G312" s="1">
        <v>25036</v>
      </c>
      <c r="H312" t="s">
        <v>10</v>
      </c>
      <c r="I312">
        <v>0</v>
      </c>
      <c r="J312">
        <v>1</v>
      </c>
      <c r="K312" s="1">
        <v>45576</v>
      </c>
    </row>
    <row r="313" spans="1:11" x14ac:dyDescent="0.75">
      <c r="A313">
        <v>1435</v>
      </c>
      <c r="B313" s="3" t="s">
        <v>323</v>
      </c>
      <c r="C313" s="1">
        <v>44877</v>
      </c>
      <c r="D313" s="2">
        <v>0.6875</v>
      </c>
      <c r="E313">
        <v>9</v>
      </c>
      <c r="F313" t="s">
        <v>10</v>
      </c>
      <c r="G313" s="1">
        <v>23387</v>
      </c>
      <c r="H313" t="s">
        <v>10</v>
      </c>
      <c r="I313">
        <v>0</v>
      </c>
      <c r="J313">
        <v>1</v>
      </c>
      <c r="K313" s="1">
        <v>45576</v>
      </c>
    </row>
    <row r="314" spans="1:11" x14ac:dyDescent="0.75">
      <c r="A314">
        <v>1435</v>
      </c>
      <c r="B314" s="3" t="s">
        <v>324</v>
      </c>
      <c r="C314" s="1">
        <v>44880</v>
      </c>
      <c r="D314" s="2">
        <v>0.54166666666666663</v>
      </c>
      <c r="E314">
        <v>5.5</v>
      </c>
      <c r="F314" t="s">
        <v>10</v>
      </c>
      <c r="G314" s="1">
        <v>30920</v>
      </c>
      <c r="H314" t="s">
        <v>11</v>
      </c>
      <c r="I314">
        <v>1</v>
      </c>
      <c r="J314">
        <v>1</v>
      </c>
      <c r="K314" s="1">
        <v>45576</v>
      </c>
    </row>
    <row r="315" spans="1:11" x14ac:dyDescent="0.75">
      <c r="A315">
        <v>1435</v>
      </c>
      <c r="B315" s="3" t="s">
        <v>325</v>
      </c>
      <c r="C315" s="1">
        <v>44880</v>
      </c>
      <c r="D315" s="2">
        <v>0.55208333333333337</v>
      </c>
      <c r="E315">
        <v>5.75</v>
      </c>
      <c r="F315" t="s">
        <v>10</v>
      </c>
      <c r="G315" s="1">
        <v>23870</v>
      </c>
      <c r="H315" t="s">
        <v>10</v>
      </c>
      <c r="I315">
        <v>1</v>
      </c>
      <c r="J315">
        <v>1</v>
      </c>
      <c r="K315" s="1">
        <v>45576</v>
      </c>
    </row>
    <row r="316" spans="1:11" x14ac:dyDescent="0.75">
      <c r="A316">
        <v>1435</v>
      </c>
      <c r="B316" s="3" t="s">
        <v>326</v>
      </c>
      <c r="C316" s="1">
        <v>44881</v>
      </c>
      <c r="D316" s="2">
        <v>0.52083333333333337</v>
      </c>
      <c r="E316">
        <v>5</v>
      </c>
      <c r="F316" t="s">
        <v>10</v>
      </c>
      <c r="G316" s="1">
        <v>34514</v>
      </c>
      <c r="H316" t="s">
        <v>10</v>
      </c>
      <c r="I316">
        <v>1</v>
      </c>
      <c r="J316">
        <v>1</v>
      </c>
      <c r="K316" s="1">
        <v>45576</v>
      </c>
    </row>
    <row r="317" spans="1:11" x14ac:dyDescent="0.75">
      <c r="A317">
        <v>1435</v>
      </c>
      <c r="B317" s="3" t="s">
        <v>327</v>
      </c>
      <c r="C317" s="1">
        <v>44881</v>
      </c>
      <c r="D317" s="2">
        <v>0.5625</v>
      </c>
      <c r="E317">
        <v>12</v>
      </c>
      <c r="F317" t="s">
        <v>10</v>
      </c>
      <c r="G317" s="1">
        <v>30236</v>
      </c>
      <c r="H317" t="s">
        <v>10</v>
      </c>
      <c r="I317">
        <v>1</v>
      </c>
      <c r="J317">
        <v>1</v>
      </c>
      <c r="K317" s="1">
        <v>45576</v>
      </c>
    </row>
    <row r="318" spans="1:11" x14ac:dyDescent="0.75">
      <c r="A318">
        <v>1435</v>
      </c>
      <c r="B318" s="3" t="s">
        <v>328</v>
      </c>
      <c r="C318" s="1">
        <v>44881</v>
      </c>
      <c r="D318" s="2">
        <v>0.53125</v>
      </c>
      <c r="E318">
        <v>5.25</v>
      </c>
      <c r="F318" t="s">
        <v>9</v>
      </c>
      <c r="G318" s="1">
        <v>20987</v>
      </c>
      <c r="H318" t="s">
        <v>10</v>
      </c>
      <c r="I318">
        <v>1</v>
      </c>
      <c r="J318">
        <v>1</v>
      </c>
      <c r="K318" s="1">
        <v>45576</v>
      </c>
    </row>
    <row r="319" spans="1:11" x14ac:dyDescent="0.75">
      <c r="A319">
        <v>1435</v>
      </c>
      <c r="B319" s="3" t="s">
        <v>329</v>
      </c>
      <c r="C319" s="1">
        <v>44886</v>
      </c>
      <c r="D319" s="2">
        <v>0.58333333333333337</v>
      </c>
      <c r="E319">
        <v>6.5</v>
      </c>
      <c r="F319" t="s">
        <v>10</v>
      </c>
      <c r="G319" s="1">
        <v>28690</v>
      </c>
      <c r="H319" t="s">
        <v>10</v>
      </c>
      <c r="I319">
        <v>1</v>
      </c>
      <c r="J319">
        <v>1</v>
      </c>
      <c r="K319" s="1">
        <v>45576</v>
      </c>
    </row>
    <row r="320" spans="1:11" x14ac:dyDescent="0.75">
      <c r="A320">
        <v>1435</v>
      </c>
      <c r="B320" s="3" t="s">
        <v>330</v>
      </c>
      <c r="C320" s="1">
        <v>44888</v>
      </c>
      <c r="D320" s="2">
        <v>0.5</v>
      </c>
      <c r="E320">
        <v>4.5</v>
      </c>
      <c r="F320" t="s">
        <v>10</v>
      </c>
      <c r="G320" s="1">
        <v>26273</v>
      </c>
      <c r="H320" t="s">
        <v>10</v>
      </c>
      <c r="I320">
        <v>1</v>
      </c>
      <c r="J320">
        <v>1</v>
      </c>
      <c r="K320" s="1">
        <v>45576</v>
      </c>
    </row>
    <row r="321" spans="1:11" x14ac:dyDescent="0.75">
      <c r="A321">
        <v>1435</v>
      </c>
      <c r="B321" s="3" t="s">
        <v>331</v>
      </c>
      <c r="C321" s="1">
        <v>44888</v>
      </c>
      <c r="D321" s="2">
        <v>0.5</v>
      </c>
      <c r="E321">
        <v>4.5</v>
      </c>
      <c r="F321" t="s">
        <v>10</v>
      </c>
      <c r="G321" s="1">
        <v>27139</v>
      </c>
      <c r="H321" t="s">
        <v>10</v>
      </c>
      <c r="I321">
        <v>1</v>
      </c>
      <c r="J321">
        <v>1</v>
      </c>
      <c r="K321" s="1">
        <v>45576</v>
      </c>
    </row>
    <row r="322" spans="1:11" x14ac:dyDescent="0.75">
      <c r="A322">
        <v>1435</v>
      </c>
      <c r="B322" s="3" t="s">
        <v>332</v>
      </c>
      <c r="C322" s="1">
        <v>44890</v>
      </c>
      <c r="D322" s="2">
        <v>0.5625</v>
      </c>
      <c r="E322">
        <v>5.5</v>
      </c>
      <c r="F322" t="s">
        <v>10</v>
      </c>
      <c r="G322" s="1">
        <v>29978</v>
      </c>
      <c r="H322" t="s">
        <v>10</v>
      </c>
      <c r="I322">
        <v>1</v>
      </c>
      <c r="J322">
        <v>1</v>
      </c>
      <c r="K322" s="1">
        <v>45576</v>
      </c>
    </row>
    <row r="323" spans="1:11" x14ac:dyDescent="0.75">
      <c r="A323">
        <v>1435</v>
      </c>
      <c r="B323" s="3" t="s">
        <v>333</v>
      </c>
      <c r="C323" s="1">
        <v>44890</v>
      </c>
      <c r="D323" s="2">
        <v>0.5625</v>
      </c>
      <c r="E323">
        <v>5.5</v>
      </c>
      <c r="F323" t="s">
        <v>10</v>
      </c>
      <c r="G323" s="1">
        <v>24886</v>
      </c>
      <c r="H323" t="s">
        <v>10</v>
      </c>
      <c r="I323">
        <v>1</v>
      </c>
      <c r="J323">
        <v>1</v>
      </c>
      <c r="K323" s="1">
        <v>45576</v>
      </c>
    </row>
    <row r="324" spans="1:11" x14ac:dyDescent="0.75">
      <c r="A324">
        <v>1435</v>
      </c>
      <c r="B324" s="3" t="s">
        <v>334</v>
      </c>
      <c r="C324" s="1">
        <v>44895</v>
      </c>
      <c r="D324" s="2">
        <v>0.60416666666666663</v>
      </c>
      <c r="E324">
        <v>7</v>
      </c>
      <c r="F324" t="s">
        <v>10</v>
      </c>
      <c r="G324" s="1">
        <v>38918</v>
      </c>
      <c r="H324" t="s">
        <v>10</v>
      </c>
      <c r="I324">
        <v>1</v>
      </c>
      <c r="J324">
        <v>1</v>
      </c>
      <c r="K324" s="1">
        <v>45576</v>
      </c>
    </row>
    <row r="325" spans="1:11" x14ac:dyDescent="0.75">
      <c r="A325">
        <v>1435</v>
      </c>
      <c r="B325" s="3" t="s">
        <v>335</v>
      </c>
      <c r="C325" s="1">
        <v>44895</v>
      </c>
      <c r="D325" s="2">
        <v>0.61458333333333337</v>
      </c>
      <c r="E325">
        <v>7.25</v>
      </c>
      <c r="F325" t="s">
        <v>10</v>
      </c>
      <c r="G325" s="1">
        <v>26216</v>
      </c>
      <c r="H325" t="s">
        <v>10</v>
      </c>
      <c r="I325">
        <v>1</v>
      </c>
      <c r="J325">
        <v>1</v>
      </c>
      <c r="K325" s="1">
        <v>45576</v>
      </c>
    </row>
    <row r="326" spans="1:11" x14ac:dyDescent="0.75">
      <c r="A326">
        <v>10460</v>
      </c>
      <c r="B326" s="3" t="s">
        <v>336</v>
      </c>
      <c r="C326" s="1">
        <v>45501</v>
      </c>
      <c r="D326" s="2">
        <v>0.73263888888888884</v>
      </c>
      <c r="E326">
        <v>9</v>
      </c>
      <c r="F326" t="s">
        <v>9</v>
      </c>
      <c r="G326" s="1">
        <v>37244</v>
      </c>
      <c r="H326" t="s">
        <v>10</v>
      </c>
      <c r="I326">
        <v>0</v>
      </c>
      <c r="J326">
        <v>0</v>
      </c>
      <c r="K326" s="1">
        <v>45576</v>
      </c>
    </row>
    <row r="327" spans="1:11" x14ac:dyDescent="0.75">
      <c r="A327">
        <v>10460</v>
      </c>
      <c r="B327" s="3" t="s">
        <v>337</v>
      </c>
      <c r="C327" s="1">
        <v>45501</v>
      </c>
      <c r="D327" s="2">
        <v>0.73958333333333337</v>
      </c>
      <c r="E327">
        <v>9.25</v>
      </c>
      <c r="F327" t="s">
        <v>9</v>
      </c>
      <c r="G327" s="1">
        <v>39582</v>
      </c>
      <c r="H327" t="s">
        <v>10</v>
      </c>
      <c r="I327">
        <v>0</v>
      </c>
      <c r="J327">
        <v>0</v>
      </c>
      <c r="K327" s="1">
        <v>45576</v>
      </c>
    </row>
    <row r="328" spans="1:11" x14ac:dyDescent="0.75">
      <c r="A328">
        <v>10460</v>
      </c>
      <c r="B328" s="3" t="s">
        <v>338</v>
      </c>
      <c r="C328" s="1">
        <v>45502</v>
      </c>
      <c r="D328" s="2">
        <v>0.62847222222222221</v>
      </c>
      <c r="E328">
        <v>12.5</v>
      </c>
      <c r="F328" t="s">
        <v>9</v>
      </c>
      <c r="G328" s="1">
        <v>37735</v>
      </c>
      <c r="H328" t="s">
        <v>10</v>
      </c>
      <c r="I328">
        <v>0</v>
      </c>
      <c r="J328">
        <v>0</v>
      </c>
      <c r="K328" s="1">
        <v>45576</v>
      </c>
    </row>
    <row r="329" spans="1:11" x14ac:dyDescent="0.75">
      <c r="A329">
        <v>10460</v>
      </c>
      <c r="B329" s="3" t="s">
        <v>339</v>
      </c>
      <c r="C329" s="1">
        <v>45502</v>
      </c>
      <c r="D329" s="2">
        <v>0.63194444444444442</v>
      </c>
      <c r="E329">
        <v>12.5</v>
      </c>
      <c r="F329" t="s">
        <v>9</v>
      </c>
      <c r="G329" s="1">
        <v>35831</v>
      </c>
      <c r="H329" t="s">
        <v>10</v>
      </c>
      <c r="I329">
        <v>0</v>
      </c>
      <c r="J329">
        <v>0</v>
      </c>
      <c r="K329" s="1">
        <v>45576</v>
      </c>
    </row>
    <row r="330" spans="1:11" x14ac:dyDescent="0.75">
      <c r="A330">
        <v>10460</v>
      </c>
      <c r="B330" s="3" t="s">
        <v>340</v>
      </c>
      <c r="C330" s="1">
        <v>45507</v>
      </c>
      <c r="D330" s="2">
        <v>0.71875</v>
      </c>
      <c r="E330">
        <v>8.75</v>
      </c>
      <c r="F330" t="s">
        <v>10</v>
      </c>
      <c r="G330" s="1">
        <v>32482</v>
      </c>
      <c r="H330" t="s">
        <v>11</v>
      </c>
      <c r="I330">
        <v>0</v>
      </c>
      <c r="J330">
        <v>0</v>
      </c>
      <c r="K330" s="1">
        <v>45576</v>
      </c>
    </row>
    <row r="331" spans="1:11" x14ac:dyDescent="0.75">
      <c r="A331">
        <v>10460</v>
      </c>
      <c r="B331" s="3" t="s">
        <v>341</v>
      </c>
      <c r="C331" s="1">
        <v>45507</v>
      </c>
      <c r="D331" s="2">
        <v>0.72222222222222221</v>
      </c>
      <c r="E331">
        <v>8.75</v>
      </c>
      <c r="F331" t="s">
        <v>10</v>
      </c>
      <c r="G331" s="1">
        <v>34963</v>
      </c>
      <c r="H331" t="s">
        <v>10</v>
      </c>
      <c r="I331">
        <v>0</v>
      </c>
      <c r="J331">
        <v>0</v>
      </c>
      <c r="K331" s="1">
        <v>45576</v>
      </c>
    </row>
    <row r="332" spans="1:11" x14ac:dyDescent="0.75">
      <c r="A332">
        <v>10460</v>
      </c>
      <c r="B332" s="3" t="s">
        <v>342</v>
      </c>
      <c r="C332" s="1">
        <v>45508</v>
      </c>
      <c r="D332" s="2">
        <v>0.59722222222222221</v>
      </c>
      <c r="E332">
        <v>5.75</v>
      </c>
      <c r="F332" t="s">
        <v>9</v>
      </c>
      <c r="G332" s="1">
        <v>27850</v>
      </c>
      <c r="H332" t="s">
        <v>10</v>
      </c>
      <c r="I332">
        <v>0</v>
      </c>
      <c r="J332">
        <v>0</v>
      </c>
      <c r="K332" s="1">
        <v>45576</v>
      </c>
    </row>
    <row r="333" spans="1:11" x14ac:dyDescent="0.75">
      <c r="A333">
        <v>10460</v>
      </c>
      <c r="B333" s="3" t="s">
        <v>343</v>
      </c>
      <c r="C333" s="1">
        <v>45508</v>
      </c>
      <c r="D333" s="2">
        <v>0.60069444444444442</v>
      </c>
      <c r="E333">
        <v>6</v>
      </c>
      <c r="F333" t="s">
        <v>9</v>
      </c>
      <c r="G333" s="1">
        <v>29813</v>
      </c>
      <c r="H333" t="s">
        <v>10</v>
      </c>
      <c r="I333">
        <v>0</v>
      </c>
      <c r="J333">
        <v>0</v>
      </c>
      <c r="K333" s="1">
        <v>45576</v>
      </c>
    </row>
    <row r="334" spans="1:11" x14ac:dyDescent="0.75">
      <c r="A334">
        <v>10460</v>
      </c>
      <c r="B334" s="3" t="s">
        <v>344</v>
      </c>
      <c r="C334" s="1">
        <v>45508</v>
      </c>
      <c r="D334" s="2">
        <v>0.73611111111111116</v>
      </c>
      <c r="E334">
        <v>9.25</v>
      </c>
      <c r="F334" t="s">
        <v>10</v>
      </c>
      <c r="G334" s="1">
        <v>27925</v>
      </c>
      <c r="H334" t="s">
        <v>10</v>
      </c>
      <c r="I334">
        <v>0</v>
      </c>
      <c r="J334">
        <v>0</v>
      </c>
      <c r="K334" s="1">
        <v>45576</v>
      </c>
    </row>
    <row r="335" spans="1:11" x14ac:dyDescent="0.75">
      <c r="A335">
        <v>10460</v>
      </c>
      <c r="B335" s="3" t="s">
        <v>345</v>
      </c>
      <c r="C335" s="1">
        <v>45508</v>
      </c>
      <c r="D335" s="2">
        <v>0.74305555555555558</v>
      </c>
      <c r="E335">
        <v>9.25</v>
      </c>
      <c r="F335" t="s">
        <v>10</v>
      </c>
      <c r="G335" s="1">
        <v>31668</v>
      </c>
      <c r="H335" t="s">
        <v>10</v>
      </c>
      <c r="I335">
        <v>0</v>
      </c>
      <c r="J335">
        <v>0</v>
      </c>
      <c r="K335" s="1">
        <v>45576</v>
      </c>
    </row>
    <row r="336" spans="1:11" x14ac:dyDescent="0.75">
      <c r="A336">
        <v>10460</v>
      </c>
      <c r="B336" s="3" t="s">
        <v>346</v>
      </c>
      <c r="C336" s="1">
        <v>45513</v>
      </c>
      <c r="D336" s="2">
        <v>0.66874999999999996</v>
      </c>
      <c r="E336">
        <v>8.5</v>
      </c>
      <c r="F336" t="s">
        <v>9</v>
      </c>
      <c r="G336" s="1">
        <v>35455</v>
      </c>
      <c r="H336" t="s">
        <v>10</v>
      </c>
      <c r="I336">
        <v>0</v>
      </c>
      <c r="J336">
        <v>0</v>
      </c>
      <c r="K336" s="1">
        <v>45576</v>
      </c>
    </row>
    <row r="337" spans="1:11" x14ac:dyDescent="0.75">
      <c r="A337">
        <v>10460</v>
      </c>
      <c r="B337" s="3" t="s">
        <v>347</v>
      </c>
      <c r="C337" s="1">
        <v>45514</v>
      </c>
      <c r="D337" s="2">
        <v>0.71527777777777779</v>
      </c>
      <c r="E337">
        <v>8.75</v>
      </c>
      <c r="F337" t="s">
        <v>9</v>
      </c>
      <c r="G337" s="1">
        <v>32294</v>
      </c>
      <c r="H337" t="s">
        <v>10</v>
      </c>
      <c r="I337">
        <v>0</v>
      </c>
      <c r="J337">
        <v>0</v>
      </c>
      <c r="K337" s="1">
        <v>45576</v>
      </c>
    </row>
    <row r="338" spans="1:11" x14ac:dyDescent="0.75">
      <c r="A338">
        <v>10460</v>
      </c>
      <c r="B338" s="3" t="s">
        <v>348</v>
      </c>
      <c r="C338" s="1">
        <v>45515</v>
      </c>
      <c r="D338" s="2">
        <v>0.71944444444444444</v>
      </c>
      <c r="E338">
        <v>8.75</v>
      </c>
      <c r="F338" t="s">
        <v>10</v>
      </c>
      <c r="G338" s="1">
        <v>34988</v>
      </c>
      <c r="H338" t="s">
        <v>10</v>
      </c>
      <c r="I338">
        <v>0</v>
      </c>
      <c r="J338">
        <v>0</v>
      </c>
      <c r="K338" s="1">
        <v>45576</v>
      </c>
    </row>
    <row r="339" spans="1:11" x14ac:dyDescent="0.75">
      <c r="A339">
        <v>10460</v>
      </c>
      <c r="B339" s="3" t="s">
        <v>349</v>
      </c>
      <c r="C339" s="1">
        <v>45515</v>
      </c>
      <c r="D339" s="2">
        <v>0.72916666666666663</v>
      </c>
      <c r="E339">
        <v>9</v>
      </c>
      <c r="F339" t="s">
        <v>9</v>
      </c>
      <c r="G339" s="1">
        <v>26913</v>
      </c>
      <c r="H339" t="s">
        <v>10</v>
      </c>
      <c r="I339">
        <v>0</v>
      </c>
      <c r="J339">
        <v>0</v>
      </c>
      <c r="K339" s="1">
        <v>45576</v>
      </c>
    </row>
    <row r="340" spans="1:11" x14ac:dyDescent="0.75">
      <c r="A340">
        <v>10460</v>
      </c>
      <c r="B340" s="3" t="s">
        <v>350</v>
      </c>
      <c r="C340" s="1">
        <v>45521</v>
      </c>
      <c r="D340" s="2">
        <v>0.64930555555555558</v>
      </c>
      <c r="E340">
        <v>7</v>
      </c>
      <c r="F340" t="s">
        <v>9</v>
      </c>
      <c r="G340" s="1">
        <v>29326</v>
      </c>
      <c r="H340" t="s">
        <v>10</v>
      </c>
      <c r="I340">
        <v>0</v>
      </c>
      <c r="J340">
        <v>0</v>
      </c>
      <c r="K340" s="1">
        <v>45576</v>
      </c>
    </row>
    <row r="341" spans="1:11" x14ac:dyDescent="0.75">
      <c r="A341">
        <v>10460</v>
      </c>
      <c r="B341" s="3" t="s">
        <v>351</v>
      </c>
      <c r="C341" s="1">
        <v>45522</v>
      </c>
      <c r="D341" s="2">
        <v>0.72569444444444442</v>
      </c>
      <c r="E341">
        <v>9</v>
      </c>
      <c r="F341" t="s">
        <v>9</v>
      </c>
      <c r="G341" s="1">
        <v>31604</v>
      </c>
      <c r="H341" t="s">
        <v>11</v>
      </c>
      <c r="I341">
        <v>0</v>
      </c>
      <c r="J341">
        <v>0</v>
      </c>
      <c r="K341" s="1">
        <v>45576</v>
      </c>
    </row>
    <row r="342" spans="1:11" x14ac:dyDescent="0.75">
      <c r="A342">
        <v>10460</v>
      </c>
      <c r="B342" s="3" t="s">
        <v>352</v>
      </c>
      <c r="C342" s="1">
        <v>45522</v>
      </c>
      <c r="D342" s="2">
        <v>0.72986111111111107</v>
      </c>
      <c r="E342">
        <v>9</v>
      </c>
      <c r="F342" t="s">
        <v>10</v>
      </c>
      <c r="G342" s="1">
        <v>37660</v>
      </c>
      <c r="H342" t="s">
        <v>10</v>
      </c>
      <c r="I342">
        <v>0</v>
      </c>
      <c r="J342">
        <v>0</v>
      </c>
      <c r="K342" s="1">
        <v>45576</v>
      </c>
    </row>
    <row r="343" spans="1:11" x14ac:dyDescent="0.75">
      <c r="A343">
        <v>10460</v>
      </c>
      <c r="B343" s="3" t="s">
        <v>353</v>
      </c>
      <c r="C343" s="1">
        <v>45530</v>
      </c>
      <c r="D343" s="2">
        <v>0.54166666666666663</v>
      </c>
      <c r="E343">
        <v>4.5</v>
      </c>
      <c r="F343" t="s">
        <v>10</v>
      </c>
      <c r="G343" s="1">
        <v>38043</v>
      </c>
      <c r="H343" t="s">
        <v>10</v>
      </c>
      <c r="I343">
        <v>0</v>
      </c>
      <c r="J343">
        <v>0</v>
      </c>
      <c r="K343" s="1">
        <v>45576</v>
      </c>
    </row>
    <row r="344" spans="1:11" x14ac:dyDescent="0.75">
      <c r="A344">
        <v>10460</v>
      </c>
      <c r="B344" s="3" t="s">
        <v>354</v>
      </c>
      <c r="C344" s="1">
        <v>45528</v>
      </c>
      <c r="D344" s="2">
        <v>0.69444444444444442</v>
      </c>
      <c r="E344">
        <v>9.25</v>
      </c>
      <c r="F344" t="s">
        <v>9</v>
      </c>
      <c r="G344" s="1">
        <v>32528</v>
      </c>
      <c r="H344" t="s">
        <v>10</v>
      </c>
      <c r="I344">
        <v>0</v>
      </c>
      <c r="J344">
        <v>0</v>
      </c>
      <c r="K344" s="1">
        <v>45576</v>
      </c>
    </row>
    <row r="345" spans="1:11" x14ac:dyDescent="0.75">
      <c r="A345">
        <v>10460</v>
      </c>
      <c r="B345" s="3" t="s">
        <v>355</v>
      </c>
      <c r="C345" s="1">
        <v>45528</v>
      </c>
      <c r="D345" s="2">
        <v>0.70208333333333328</v>
      </c>
      <c r="E345">
        <v>9.5</v>
      </c>
      <c r="F345" t="s">
        <v>10</v>
      </c>
      <c r="G345" s="1">
        <v>33729</v>
      </c>
      <c r="H345" t="s">
        <v>10</v>
      </c>
      <c r="I345">
        <v>0</v>
      </c>
      <c r="J345">
        <v>0</v>
      </c>
      <c r="K345" s="1">
        <v>45576</v>
      </c>
    </row>
    <row r="346" spans="1:11" x14ac:dyDescent="0.75">
      <c r="A346">
        <v>10460</v>
      </c>
      <c r="B346" s="3" t="s">
        <v>356</v>
      </c>
      <c r="C346" s="1">
        <v>45529</v>
      </c>
      <c r="D346" s="2">
        <v>0.59722222222222221</v>
      </c>
      <c r="E346">
        <v>5.75</v>
      </c>
      <c r="F346" t="s">
        <v>10</v>
      </c>
      <c r="G346" s="1">
        <v>37557</v>
      </c>
      <c r="H346" t="s">
        <v>10</v>
      </c>
      <c r="I346">
        <v>0</v>
      </c>
      <c r="J346">
        <v>0</v>
      </c>
      <c r="K346" s="1">
        <v>45576</v>
      </c>
    </row>
    <row r="347" spans="1:11" x14ac:dyDescent="0.75">
      <c r="A347">
        <v>10460</v>
      </c>
      <c r="B347" s="3" t="s">
        <v>357</v>
      </c>
      <c r="C347" s="1">
        <v>45529</v>
      </c>
      <c r="D347" s="2">
        <v>0.60069444444444442</v>
      </c>
      <c r="E347">
        <v>6</v>
      </c>
      <c r="F347" t="s">
        <v>9</v>
      </c>
      <c r="G347" s="1">
        <v>39311</v>
      </c>
      <c r="H347" t="s">
        <v>10</v>
      </c>
      <c r="I347">
        <v>0</v>
      </c>
      <c r="J347">
        <v>0</v>
      </c>
      <c r="K347" s="1">
        <v>45576</v>
      </c>
    </row>
    <row r="348" spans="1:11" x14ac:dyDescent="0.75">
      <c r="A348">
        <v>10460</v>
      </c>
      <c r="B348" s="3" t="s">
        <v>358</v>
      </c>
      <c r="C348" s="1">
        <v>45529</v>
      </c>
      <c r="D348" s="2">
        <v>0.68819444444444444</v>
      </c>
      <c r="E348">
        <v>8</v>
      </c>
      <c r="F348" t="s">
        <v>9</v>
      </c>
      <c r="G348" s="1">
        <v>23735</v>
      </c>
      <c r="H348" t="s">
        <v>11</v>
      </c>
      <c r="I348">
        <v>0</v>
      </c>
      <c r="J348">
        <v>0</v>
      </c>
      <c r="K348" s="1">
        <v>45576</v>
      </c>
    </row>
    <row r="349" spans="1:11" x14ac:dyDescent="0.75">
      <c r="A349">
        <v>10460</v>
      </c>
      <c r="B349" s="3" t="s">
        <v>359</v>
      </c>
      <c r="C349" s="1">
        <v>45529</v>
      </c>
      <c r="D349" s="2">
        <v>0.69166666666666665</v>
      </c>
      <c r="E349">
        <v>8</v>
      </c>
      <c r="F349" t="s">
        <v>9</v>
      </c>
      <c r="G349" s="1">
        <v>39402</v>
      </c>
      <c r="H349" t="s">
        <v>10</v>
      </c>
      <c r="I349">
        <v>0</v>
      </c>
      <c r="J349">
        <v>0</v>
      </c>
      <c r="K349" s="1">
        <v>45576</v>
      </c>
    </row>
    <row r="350" spans="1:11" x14ac:dyDescent="0.75">
      <c r="A350">
        <v>10460</v>
      </c>
      <c r="B350" s="3" t="s">
        <v>360</v>
      </c>
      <c r="C350" s="1">
        <v>45530</v>
      </c>
      <c r="D350" s="2">
        <v>0.54861111111111116</v>
      </c>
      <c r="E350">
        <v>4.75</v>
      </c>
      <c r="F350" t="s">
        <v>10</v>
      </c>
      <c r="G350" s="1">
        <v>34907</v>
      </c>
      <c r="H350" t="s">
        <v>10</v>
      </c>
      <c r="I350">
        <v>0</v>
      </c>
      <c r="J350">
        <v>0</v>
      </c>
      <c r="K350" s="1">
        <v>45576</v>
      </c>
    </row>
    <row r="351" spans="1:11" x14ac:dyDescent="0.75">
      <c r="A351">
        <v>10460</v>
      </c>
      <c r="B351" s="3" t="s">
        <v>361</v>
      </c>
      <c r="C351" s="1">
        <v>45530</v>
      </c>
      <c r="D351" s="2">
        <v>0.64652777777777781</v>
      </c>
      <c r="E351">
        <v>7</v>
      </c>
      <c r="F351" t="s">
        <v>9</v>
      </c>
      <c r="G351" s="1">
        <v>33821</v>
      </c>
      <c r="H351" t="s">
        <v>10</v>
      </c>
      <c r="I351">
        <v>0</v>
      </c>
      <c r="J351">
        <v>0</v>
      </c>
      <c r="K351" s="1">
        <v>45576</v>
      </c>
    </row>
    <row r="352" spans="1:11" x14ac:dyDescent="0.75">
      <c r="A352">
        <v>10460</v>
      </c>
      <c r="B352" s="3" t="s">
        <v>362</v>
      </c>
      <c r="C352" s="1">
        <v>45530</v>
      </c>
      <c r="D352" s="2">
        <v>0.65</v>
      </c>
      <c r="E352">
        <v>7</v>
      </c>
      <c r="F352" t="s">
        <v>9</v>
      </c>
      <c r="G352" s="1">
        <v>25020</v>
      </c>
      <c r="H352" t="s">
        <v>10</v>
      </c>
      <c r="I352">
        <v>0</v>
      </c>
      <c r="J352">
        <v>0</v>
      </c>
      <c r="K352" s="1">
        <v>45576</v>
      </c>
    </row>
    <row r="353" spans="1:11" x14ac:dyDescent="0.75">
      <c r="A353">
        <v>10460</v>
      </c>
      <c r="B353" s="3" t="s">
        <v>363</v>
      </c>
      <c r="C353" s="1">
        <v>45533</v>
      </c>
      <c r="D353" s="2">
        <v>0.69791666666666663</v>
      </c>
      <c r="E353">
        <v>8.5</v>
      </c>
      <c r="F353" t="s">
        <v>10</v>
      </c>
      <c r="G353" s="1">
        <v>27033</v>
      </c>
      <c r="H353" t="s">
        <v>10</v>
      </c>
      <c r="I353">
        <v>0</v>
      </c>
      <c r="J353">
        <v>0</v>
      </c>
      <c r="K353" s="1">
        <v>45576</v>
      </c>
    </row>
    <row r="354" spans="1:11" x14ac:dyDescent="0.75">
      <c r="A354">
        <v>10460</v>
      </c>
      <c r="B354" s="3" t="s">
        <v>364</v>
      </c>
      <c r="C354" s="1">
        <v>45535</v>
      </c>
      <c r="D354" s="2">
        <v>0.69791666666666663</v>
      </c>
      <c r="E354">
        <v>8.25</v>
      </c>
      <c r="F354" t="s">
        <v>9</v>
      </c>
      <c r="G354" s="1">
        <v>38909</v>
      </c>
      <c r="H354" t="s">
        <v>10</v>
      </c>
      <c r="I354">
        <v>1</v>
      </c>
      <c r="J354">
        <v>1</v>
      </c>
      <c r="K354" s="1">
        <v>45576</v>
      </c>
    </row>
    <row r="355" spans="1:11" x14ac:dyDescent="0.75">
      <c r="A355">
        <v>10460</v>
      </c>
      <c r="B355" s="3" t="s">
        <v>365</v>
      </c>
      <c r="C355" s="1">
        <v>45535</v>
      </c>
      <c r="D355" s="2">
        <v>0.70833333333333337</v>
      </c>
      <c r="E355">
        <v>8.5</v>
      </c>
      <c r="F355" t="s">
        <v>10</v>
      </c>
      <c r="G355" s="1">
        <v>33497</v>
      </c>
      <c r="H355" t="s">
        <v>10</v>
      </c>
      <c r="I355">
        <v>1</v>
      </c>
      <c r="J355">
        <v>1</v>
      </c>
      <c r="K355" s="1">
        <v>45576</v>
      </c>
    </row>
    <row r="356" spans="1:11" x14ac:dyDescent="0.75">
      <c r="A356">
        <v>10460</v>
      </c>
      <c r="B356" s="3" t="s">
        <v>366</v>
      </c>
      <c r="C356" s="1">
        <v>45535</v>
      </c>
      <c r="D356" s="2">
        <v>0.72916666666666663</v>
      </c>
      <c r="E356">
        <v>9</v>
      </c>
      <c r="F356" t="s">
        <v>9</v>
      </c>
      <c r="G356" s="1">
        <v>38807</v>
      </c>
      <c r="H356" t="s">
        <v>10</v>
      </c>
      <c r="I356">
        <v>0</v>
      </c>
      <c r="J356">
        <v>0</v>
      </c>
      <c r="K356" s="1">
        <v>45576</v>
      </c>
    </row>
    <row r="357" spans="1:11" x14ac:dyDescent="0.75">
      <c r="A357">
        <v>10460</v>
      </c>
      <c r="B357" s="3" t="s">
        <v>367</v>
      </c>
      <c r="C357" s="1">
        <v>45536</v>
      </c>
      <c r="D357" s="2">
        <v>0.63888888888888884</v>
      </c>
      <c r="E357">
        <v>6.75</v>
      </c>
      <c r="F357" t="s">
        <v>10</v>
      </c>
      <c r="G357" s="1">
        <v>35075</v>
      </c>
      <c r="H357" t="s">
        <v>10</v>
      </c>
      <c r="I357">
        <v>0</v>
      </c>
      <c r="J357">
        <v>0</v>
      </c>
      <c r="K357" s="1">
        <v>45576</v>
      </c>
    </row>
    <row r="358" spans="1:11" x14ac:dyDescent="0.75">
      <c r="A358">
        <v>10460</v>
      </c>
      <c r="B358" s="3" t="s">
        <v>368</v>
      </c>
      <c r="C358" s="1">
        <v>45536</v>
      </c>
      <c r="D358" s="2">
        <v>0.64375000000000004</v>
      </c>
      <c r="E358">
        <v>7</v>
      </c>
      <c r="F358" t="s">
        <v>9</v>
      </c>
      <c r="G358" s="1">
        <v>39624</v>
      </c>
      <c r="H358" t="s">
        <v>10</v>
      </c>
      <c r="I358">
        <v>0</v>
      </c>
      <c r="J358">
        <v>0</v>
      </c>
      <c r="K358" s="1">
        <v>45576</v>
      </c>
    </row>
    <row r="359" spans="1:11" x14ac:dyDescent="0.75">
      <c r="A359">
        <v>10460</v>
      </c>
      <c r="B359" s="3" t="s">
        <v>369</v>
      </c>
      <c r="C359" s="1">
        <v>45539</v>
      </c>
      <c r="D359" s="2">
        <v>0.66597222222222219</v>
      </c>
      <c r="E359">
        <v>10.5</v>
      </c>
      <c r="F359" t="s">
        <v>9</v>
      </c>
      <c r="G359" s="1">
        <v>25989</v>
      </c>
      <c r="H359" t="s">
        <v>10</v>
      </c>
      <c r="I359">
        <v>0</v>
      </c>
      <c r="J359">
        <v>0</v>
      </c>
      <c r="K359" s="1">
        <v>45576</v>
      </c>
    </row>
    <row r="360" spans="1:11" x14ac:dyDescent="0.75">
      <c r="A360">
        <v>10460</v>
      </c>
      <c r="B360" s="3" t="s">
        <v>370</v>
      </c>
      <c r="C360" s="1">
        <v>45539</v>
      </c>
      <c r="D360" s="2">
        <v>0.67083333333333328</v>
      </c>
      <c r="E360">
        <v>12.5</v>
      </c>
      <c r="F360" t="s">
        <v>9</v>
      </c>
      <c r="G360" s="1">
        <v>39610</v>
      </c>
      <c r="H360" t="s">
        <v>10</v>
      </c>
      <c r="I360">
        <v>0</v>
      </c>
      <c r="J360">
        <v>0</v>
      </c>
      <c r="K360" s="1">
        <v>45576</v>
      </c>
    </row>
    <row r="361" spans="1:11" x14ac:dyDescent="0.75">
      <c r="A361">
        <v>10460</v>
      </c>
      <c r="B361" s="3" t="s">
        <v>371</v>
      </c>
      <c r="C361" s="1">
        <v>45540</v>
      </c>
      <c r="D361" s="2">
        <v>0.53125</v>
      </c>
      <c r="E361">
        <v>4.25</v>
      </c>
      <c r="F361" t="s">
        <v>9</v>
      </c>
      <c r="G361" s="1">
        <v>39680</v>
      </c>
      <c r="H361" t="s">
        <v>10</v>
      </c>
      <c r="I361">
        <v>0</v>
      </c>
      <c r="J361">
        <v>0</v>
      </c>
      <c r="K361" s="1">
        <v>45576</v>
      </c>
    </row>
    <row r="362" spans="1:11" x14ac:dyDescent="0.75">
      <c r="A362">
        <v>10460</v>
      </c>
      <c r="B362" s="3" t="s">
        <v>372</v>
      </c>
      <c r="C362" s="1">
        <v>45540</v>
      </c>
      <c r="D362" s="2">
        <v>0.67708333333333337</v>
      </c>
      <c r="E362">
        <v>7.75</v>
      </c>
      <c r="F362" t="s">
        <v>9</v>
      </c>
      <c r="G362" s="1">
        <v>38045</v>
      </c>
      <c r="H362" t="s">
        <v>10</v>
      </c>
      <c r="I362">
        <v>0</v>
      </c>
      <c r="J362">
        <v>0</v>
      </c>
      <c r="K362" s="1">
        <v>45576</v>
      </c>
    </row>
    <row r="363" spans="1:11" x14ac:dyDescent="0.75">
      <c r="A363">
        <v>10460</v>
      </c>
      <c r="B363" s="3" t="s">
        <v>373</v>
      </c>
      <c r="C363" s="1">
        <v>45542</v>
      </c>
      <c r="D363" s="2">
        <v>0.65277777777777779</v>
      </c>
      <c r="E363">
        <v>7</v>
      </c>
      <c r="F363" t="s">
        <v>10</v>
      </c>
      <c r="G363" s="1">
        <v>33229</v>
      </c>
      <c r="H363" t="s">
        <v>10</v>
      </c>
      <c r="I363">
        <v>0</v>
      </c>
      <c r="J363">
        <v>0</v>
      </c>
      <c r="K363" s="1">
        <v>45576</v>
      </c>
    </row>
    <row r="364" spans="1:11" x14ac:dyDescent="0.75">
      <c r="A364">
        <v>10460</v>
      </c>
      <c r="B364" s="3" t="s">
        <v>374</v>
      </c>
      <c r="C364" s="1">
        <v>45542</v>
      </c>
      <c r="D364" s="2">
        <v>0.65972222222222221</v>
      </c>
      <c r="E364">
        <v>7.25</v>
      </c>
      <c r="F364" t="s">
        <v>10</v>
      </c>
      <c r="G364" s="1">
        <v>36281</v>
      </c>
      <c r="H364" t="s">
        <v>10</v>
      </c>
      <c r="I364">
        <v>0</v>
      </c>
      <c r="J364">
        <v>0</v>
      </c>
      <c r="K364" s="1">
        <v>45576</v>
      </c>
    </row>
    <row r="365" spans="1:11" x14ac:dyDescent="0.75">
      <c r="A365">
        <v>10460</v>
      </c>
      <c r="B365" s="3" t="s">
        <v>375</v>
      </c>
      <c r="C365" s="1">
        <v>45543</v>
      </c>
      <c r="D365" s="2">
        <v>0.65763888888888888</v>
      </c>
      <c r="E365">
        <v>7.25</v>
      </c>
      <c r="F365" t="s">
        <v>9</v>
      </c>
      <c r="G365" s="1">
        <v>29633</v>
      </c>
      <c r="H365" t="s">
        <v>10</v>
      </c>
      <c r="I365">
        <v>1</v>
      </c>
      <c r="J365">
        <v>1</v>
      </c>
      <c r="K365" s="1">
        <v>45576</v>
      </c>
    </row>
    <row r="366" spans="1:11" x14ac:dyDescent="0.75">
      <c r="A366">
        <v>10460</v>
      </c>
      <c r="B366" s="3" t="s">
        <v>376</v>
      </c>
      <c r="C366" s="1">
        <v>45543</v>
      </c>
      <c r="D366" s="2">
        <v>0.66527777777777775</v>
      </c>
      <c r="E366">
        <v>7.5</v>
      </c>
      <c r="F366" t="s">
        <v>10</v>
      </c>
      <c r="G366" s="1">
        <v>29748</v>
      </c>
      <c r="H366" t="s">
        <v>10</v>
      </c>
      <c r="I366">
        <v>1</v>
      </c>
      <c r="J366">
        <v>1</v>
      </c>
      <c r="K366" s="1">
        <v>45576</v>
      </c>
    </row>
    <row r="367" spans="1:11" x14ac:dyDescent="0.75">
      <c r="A367">
        <v>10460</v>
      </c>
      <c r="B367" s="3" t="s">
        <v>377</v>
      </c>
      <c r="C367" s="1">
        <v>45543</v>
      </c>
      <c r="D367" s="2">
        <v>0.6875</v>
      </c>
      <c r="E367">
        <v>8</v>
      </c>
      <c r="F367" t="s">
        <v>9</v>
      </c>
      <c r="G367" s="1">
        <v>28313</v>
      </c>
      <c r="H367" t="s">
        <v>11</v>
      </c>
      <c r="I367">
        <v>0</v>
      </c>
      <c r="J367">
        <v>0</v>
      </c>
      <c r="K367" s="1">
        <v>45576</v>
      </c>
    </row>
    <row r="368" spans="1:11" x14ac:dyDescent="0.75">
      <c r="A368">
        <v>10460</v>
      </c>
      <c r="B368" s="3" t="s">
        <v>378</v>
      </c>
      <c r="C368" s="1">
        <v>45545</v>
      </c>
      <c r="D368" s="2">
        <v>0.76041666666666663</v>
      </c>
      <c r="E368">
        <v>8.5</v>
      </c>
      <c r="F368" t="s">
        <v>9</v>
      </c>
      <c r="G368" s="1">
        <v>20491</v>
      </c>
      <c r="H368" t="s">
        <v>11</v>
      </c>
      <c r="I368">
        <v>0</v>
      </c>
      <c r="J368">
        <v>0</v>
      </c>
      <c r="K368" s="1">
        <v>45576</v>
      </c>
    </row>
    <row r="369" spans="1:11" x14ac:dyDescent="0.75">
      <c r="A369">
        <v>10460</v>
      </c>
      <c r="B369" s="3" t="s">
        <v>379</v>
      </c>
      <c r="C369" s="1">
        <v>45546</v>
      </c>
      <c r="D369" s="2">
        <v>0.7104166666666667</v>
      </c>
      <c r="E369">
        <v>10.5</v>
      </c>
      <c r="F369" t="s">
        <v>9</v>
      </c>
      <c r="G369" s="1">
        <v>19476</v>
      </c>
      <c r="H369" t="s">
        <v>10</v>
      </c>
      <c r="I369">
        <v>0</v>
      </c>
      <c r="J369">
        <v>0</v>
      </c>
      <c r="K369" s="1">
        <v>45576</v>
      </c>
    </row>
    <row r="370" spans="1:11" x14ac:dyDescent="0.75">
      <c r="A370">
        <v>10460</v>
      </c>
      <c r="B370" s="3" t="s">
        <v>380</v>
      </c>
      <c r="C370" s="1">
        <v>45546</v>
      </c>
      <c r="D370" s="2">
        <v>0.71250000000000002</v>
      </c>
      <c r="E370">
        <v>10.5</v>
      </c>
      <c r="F370" t="s">
        <v>9</v>
      </c>
      <c r="G370" s="1">
        <v>39664</v>
      </c>
      <c r="H370" t="s">
        <v>10</v>
      </c>
      <c r="I370">
        <v>0</v>
      </c>
      <c r="J370">
        <v>0</v>
      </c>
      <c r="K370" s="1">
        <v>45576</v>
      </c>
    </row>
    <row r="371" spans="1:11" x14ac:dyDescent="0.75">
      <c r="A371">
        <v>10460</v>
      </c>
      <c r="B371" s="3" t="s">
        <v>381</v>
      </c>
      <c r="C371" s="1">
        <v>45548</v>
      </c>
      <c r="D371" s="2">
        <v>0.56944444444444442</v>
      </c>
      <c r="E371">
        <v>8.5</v>
      </c>
      <c r="F371" t="s">
        <v>10</v>
      </c>
      <c r="G371" s="1">
        <v>34945</v>
      </c>
      <c r="H371" t="s">
        <v>10</v>
      </c>
      <c r="I371">
        <v>0</v>
      </c>
      <c r="J371">
        <v>0</v>
      </c>
      <c r="K371" s="1">
        <v>45576</v>
      </c>
    </row>
    <row r="372" spans="1:11" x14ac:dyDescent="0.75">
      <c r="A372">
        <v>10460</v>
      </c>
      <c r="B372" s="3" t="s">
        <v>382</v>
      </c>
      <c r="C372" s="1">
        <v>45549</v>
      </c>
      <c r="D372" s="2">
        <v>0.64236111111111116</v>
      </c>
      <c r="E372">
        <v>7</v>
      </c>
      <c r="F372" t="s">
        <v>10</v>
      </c>
      <c r="G372" s="1">
        <v>29179</v>
      </c>
      <c r="H372" t="s">
        <v>10</v>
      </c>
      <c r="I372">
        <v>0</v>
      </c>
      <c r="J372">
        <v>0</v>
      </c>
      <c r="K372" s="1">
        <v>45576</v>
      </c>
    </row>
    <row r="373" spans="1:11" x14ac:dyDescent="0.75">
      <c r="A373">
        <v>10460</v>
      </c>
      <c r="B373" s="3" t="s">
        <v>383</v>
      </c>
      <c r="C373" s="1">
        <v>45549</v>
      </c>
      <c r="D373" s="2">
        <v>0.64583333333333337</v>
      </c>
      <c r="E373">
        <v>7</v>
      </c>
      <c r="F373" t="s">
        <v>10</v>
      </c>
      <c r="G373" s="1">
        <v>31931</v>
      </c>
      <c r="H373" t="s">
        <v>10</v>
      </c>
      <c r="I373">
        <v>0</v>
      </c>
      <c r="J373">
        <v>0</v>
      </c>
      <c r="K373" s="1">
        <v>45576</v>
      </c>
    </row>
    <row r="374" spans="1:11" x14ac:dyDescent="0.75">
      <c r="A374">
        <v>10460</v>
      </c>
      <c r="B374" s="3" t="s">
        <v>384</v>
      </c>
      <c r="C374" s="1">
        <v>45550</v>
      </c>
      <c r="D374" s="2">
        <v>0.6875</v>
      </c>
      <c r="E374">
        <v>8</v>
      </c>
      <c r="F374" t="s">
        <v>9</v>
      </c>
      <c r="G374" s="1">
        <v>39386</v>
      </c>
      <c r="H374" t="s">
        <v>10</v>
      </c>
      <c r="I374">
        <v>0</v>
      </c>
      <c r="J374">
        <v>0</v>
      </c>
      <c r="K374" s="1">
        <v>45576</v>
      </c>
    </row>
    <row r="375" spans="1:11" x14ac:dyDescent="0.75">
      <c r="A375">
        <v>10460</v>
      </c>
      <c r="B375" s="3" t="s">
        <v>385</v>
      </c>
      <c r="C375" s="1">
        <v>45551</v>
      </c>
      <c r="D375" s="2">
        <v>0.67847222222222225</v>
      </c>
      <c r="E375">
        <v>10.5</v>
      </c>
      <c r="F375" t="s">
        <v>9</v>
      </c>
      <c r="G375" s="1">
        <v>37212</v>
      </c>
      <c r="H375" t="s">
        <v>10</v>
      </c>
      <c r="I375">
        <v>0</v>
      </c>
      <c r="J375">
        <v>0</v>
      </c>
      <c r="K375" s="1">
        <v>45576</v>
      </c>
    </row>
    <row r="376" spans="1:11" x14ac:dyDescent="0.75">
      <c r="A376">
        <v>4299</v>
      </c>
      <c r="B376" s="3" t="s">
        <v>386</v>
      </c>
      <c r="C376" s="1">
        <v>45546</v>
      </c>
      <c r="D376" s="2">
        <v>0.625</v>
      </c>
      <c r="E376">
        <v>6</v>
      </c>
      <c r="F376" t="s">
        <v>10</v>
      </c>
      <c r="G376" s="1">
        <v>31853</v>
      </c>
      <c r="H376" t="s">
        <v>10</v>
      </c>
      <c r="I376">
        <v>1</v>
      </c>
      <c r="J376">
        <v>1</v>
      </c>
      <c r="K376" s="1">
        <v>45581</v>
      </c>
    </row>
    <row r="377" spans="1:11" x14ac:dyDescent="0.75">
      <c r="A377">
        <v>4299</v>
      </c>
      <c r="B377" s="3" t="s">
        <v>387</v>
      </c>
      <c r="C377" s="1">
        <v>45541</v>
      </c>
      <c r="D377" s="2">
        <v>0.66666666666666663</v>
      </c>
      <c r="E377">
        <v>7</v>
      </c>
      <c r="F377" t="s">
        <v>10</v>
      </c>
      <c r="G377" s="1">
        <v>36874</v>
      </c>
      <c r="H377" t="s">
        <v>10</v>
      </c>
      <c r="I377">
        <v>1</v>
      </c>
      <c r="J377">
        <v>1</v>
      </c>
      <c r="K377" s="1">
        <v>45581</v>
      </c>
    </row>
    <row r="378" spans="1:11" x14ac:dyDescent="0.75">
      <c r="A378">
        <v>4299</v>
      </c>
      <c r="B378" s="3" t="s">
        <v>388</v>
      </c>
      <c r="C378" s="1">
        <v>45541</v>
      </c>
      <c r="D378" s="2">
        <v>0.66666666666666663</v>
      </c>
      <c r="E378">
        <v>7</v>
      </c>
      <c r="F378" t="s">
        <v>10</v>
      </c>
      <c r="G378" s="1">
        <v>37426</v>
      </c>
      <c r="H378" t="s">
        <v>10</v>
      </c>
      <c r="I378">
        <v>1</v>
      </c>
      <c r="J378">
        <v>1</v>
      </c>
      <c r="K378" s="1">
        <v>45581</v>
      </c>
    </row>
    <row r="379" spans="1:11" x14ac:dyDescent="0.75">
      <c r="A379">
        <v>4299</v>
      </c>
      <c r="B379" s="3" t="s">
        <v>389</v>
      </c>
      <c r="C379" s="1">
        <v>45542</v>
      </c>
      <c r="D379" s="2">
        <v>0.625</v>
      </c>
      <c r="E379">
        <v>6</v>
      </c>
      <c r="F379" t="s">
        <v>9</v>
      </c>
      <c r="G379" s="1">
        <v>39341</v>
      </c>
      <c r="H379" t="s">
        <v>10</v>
      </c>
      <c r="I379">
        <v>1</v>
      </c>
      <c r="J379">
        <v>1</v>
      </c>
      <c r="K379" s="1">
        <v>45581</v>
      </c>
    </row>
    <row r="380" spans="1:11" x14ac:dyDescent="0.75">
      <c r="A380">
        <v>4299</v>
      </c>
      <c r="B380" s="3" t="s">
        <v>390</v>
      </c>
      <c r="C380" s="1">
        <v>45542</v>
      </c>
      <c r="D380" s="2">
        <v>0.625</v>
      </c>
      <c r="E380">
        <v>6</v>
      </c>
      <c r="F380" t="s">
        <v>10</v>
      </c>
      <c r="G380" s="1">
        <v>32283</v>
      </c>
      <c r="H380" t="s">
        <v>10</v>
      </c>
      <c r="I380">
        <v>1</v>
      </c>
      <c r="J380">
        <v>1</v>
      </c>
      <c r="K380" s="1">
        <v>45581</v>
      </c>
    </row>
    <row r="381" spans="1:11" x14ac:dyDescent="0.75">
      <c r="A381">
        <v>4299</v>
      </c>
      <c r="B381" s="3" t="s">
        <v>391</v>
      </c>
      <c r="C381" s="1">
        <v>45545</v>
      </c>
      <c r="D381" s="2">
        <v>0.64583333333333337</v>
      </c>
      <c r="E381">
        <v>6.5</v>
      </c>
      <c r="F381" t="s">
        <v>10</v>
      </c>
      <c r="G381" s="1">
        <v>21685</v>
      </c>
      <c r="H381" t="s">
        <v>10</v>
      </c>
      <c r="I381">
        <v>1</v>
      </c>
      <c r="J381">
        <v>1</v>
      </c>
      <c r="K381" s="1">
        <v>45581</v>
      </c>
    </row>
    <row r="382" spans="1:11" x14ac:dyDescent="0.75">
      <c r="A382">
        <v>4299</v>
      </c>
      <c r="B382" s="3" t="s">
        <v>392</v>
      </c>
      <c r="C382" s="1">
        <v>45547</v>
      </c>
      <c r="D382" s="2">
        <v>0.625</v>
      </c>
      <c r="E382">
        <v>6</v>
      </c>
      <c r="F382" t="s">
        <v>10</v>
      </c>
      <c r="G382" s="1">
        <v>28164</v>
      </c>
      <c r="H382" t="s">
        <v>10</v>
      </c>
      <c r="I382">
        <v>1</v>
      </c>
      <c r="J382">
        <v>1</v>
      </c>
      <c r="K382" s="1">
        <v>45581</v>
      </c>
    </row>
    <row r="383" spans="1:11" x14ac:dyDescent="0.75">
      <c r="A383">
        <v>4299</v>
      </c>
      <c r="B383" s="3" t="s">
        <v>393</v>
      </c>
      <c r="C383" s="1">
        <v>45547</v>
      </c>
      <c r="D383" s="2">
        <v>0.625</v>
      </c>
      <c r="E383">
        <v>6</v>
      </c>
      <c r="F383" t="s">
        <v>9</v>
      </c>
      <c r="G383" s="1">
        <v>39662</v>
      </c>
      <c r="H383" t="s">
        <v>10</v>
      </c>
      <c r="I383">
        <v>1</v>
      </c>
      <c r="J383">
        <v>1</v>
      </c>
      <c r="K383" s="1">
        <v>45581</v>
      </c>
    </row>
    <row r="384" spans="1:11" x14ac:dyDescent="0.75">
      <c r="A384">
        <v>4299</v>
      </c>
      <c r="B384" s="3" t="s">
        <v>394</v>
      </c>
      <c r="C384" s="1">
        <v>45548</v>
      </c>
      <c r="D384" s="2">
        <v>0.60416666666666663</v>
      </c>
      <c r="E384">
        <v>5.5</v>
      </c>
      <c r="F384" t="s">
        <v>10</v>
      </c>
      <c r="G384" s="1">
        <v>24674</v>
      </c>
      <c r="H384" t="s">
        <v>10</v>
      </c>
      <c r="I384">
        <v>1</v>
      </c>
      <c r="J384">
        <v>1</v>
      </c>
      <c r="K384" s="1">
        <v>45581</v>
      </c>
    </row>
    <row r="385" spans="1:11" x14ac:dyDescent="0.75">
      <c r="A385">
        <v>4299</v>
      </c>
      <c r="B385" s="3" t="s">
        <v>395</v>
      </c>
      <c r="C385" s="1">
        <v>45548</v>
      </c>
      <c r="D385" s="2">
        <v>0.60416666666666663</v>
      </c>
      <c r="E385">
        <v>5.5</v>
      </c>
      <c r="F385" t="s">
        <v>10</v>
      </c>
      <c r="G385" s="1">
        <v>26903</v>
      </c>
      <c r="H385" t="s">
        <v>10</v>
      </c>
      <c r="I385">
        <v>1</v>
      </c>
      <c r="J385">
        <v>1</v>
      </c>
      <c r="K385" s="1">
        <v>45581</v>
      </c>
    </row>
    <row r="386" spans="1:11" x14ac:dyDescent="0.75">
      <c r="A386">
        <v>4299</v>
      </c>
      <c r="B386" s="3" t="s">
        <v>396</v>
      </c>
      <c r="C386" s="1">
        <v>45549</v>
      </c>
      <c r="D386" s="2">
        <v>0.625</v>
      </c>
      <c r="E386">
        <v>6</v>
      </c>
      <c r="F386" t="s">
        <v>10</v>
      </c>
      <c r="G386" s="1">
        <v>33160</v>
      </c>
      <c r="H386" t="s">
        <v>10</v>
      </c>
      <c r="I386">
        <v>1</v>
      </c>
      <c r="J386">
        <v>1</v>
      </c>
      <c r="K386" s="1">
        <v>45581</v>
      </c>
    </row>
    <row r="387" spans="1:11" x14ac:dyDescent="0.75">
      <c r="A387">
        <v>4299</v>
      </c>
      <c r="B387" s="3" t="s">
        <v>397</v>
      </c>
      <c r="C387" s="1">
        <v>45549</v>
      </c>
      <c r="D387" s="2">
        <v>0.625</v>
      </c>
      <c r="E387">
        <v>6</v>
      </c>
      <c r="F387" t="s">
        <v>10</v>
      </c>
      <c r="G387" s="1">
        <v>34974</v>
      </c>
      <c r="H387" t="s">
        <v>10</v>
      </c>
      <c r="I387">
        <v>1</v>
      </c>
      <c r="J387">
        <v>1</v>
      </c>
      <c r="K387" s="1">
        <v>45581</v>
      </c>
    </row>
    <row r="388" spans="1:11" x14ac:dyDescent="0.75">
      <c r="A388">
        <v>4299</v>
      </c>
      <c r="B388" s="3" t="s">
        <v>398</v>
      </c>
      <c r="C388" s="1">
        <v>45550</v>
      </c>
      <c r="D388" s="2">
        <v>0.64583333333333337</v>
      </c>
      <c r="E388">
        <v>6.5</v>
      </c>
      <c r="F388" t="s">
        <v>10</v>
      </c>
      <c r="G388" s="1">
        <v>34079</v>
      </c>
      <c r="H388" t="s">
        <v>11</v>
      </c>
      <c r="I388">
        <v>1</v>
      </c>
      <c r="J388">
        <v>1</v>
      </c>
      <c r="K388" s="1">
        <v>45581</v>
      </c>
    </row>
    <row r="389" spans="1:11" x14ac:dyDescent="0.75">
      <c r="A389">
        <v>4299</v>
      </c>
      <c r="B389" s="3" t="s">
        <v>399</v>
      </c>
      <c r="C389" s="1">
        <v>45550</v>
      </c>
      <c r="D389" s="2">
        <v>0.64583333333333337</v>
      </c>
      <c r="E389">
        <v>6.5</v>
      </c>
      <c r="F389" t="s">
        <v>10</v>
      </c>
      <c r="G389" s="1">
        <v>31305</v>
      </c>
      <c r="H389" t="s">
        <v>10</v>
      </c>
      <c r="I389">
        <v>1</v>
      </c>
      <c r="J389">
        <v>1</v>
      </c>
      <c r="K389" s="1">
        <v>45581</v>
      </c>
    </row>
    <row r="390" spans="1:11" x14ac:dyDescent="0.75">
      <c r="A390">
        <v>4299</v>
      </c>
      <c r="B390" s="3" t="s">
        <v>400</v>
      </c>
      <c r="C390" s="1">
        <v>45558</v>
      </c>
      <c r="D390" s="2">
        <v>0.625</v>
      </c>
      <c r="E390">
        <v>6</v>
      </c>
      <c r="F390" t="s">
        <v>10</v>
      </c>
      <c r="G390" s="1">
        <v>31779</v>
      </c>
      <c r="H390" t="s">
        <v>10</v>
      </c>
      <c r="I390">
        <v>1</v>
      </c>
      <c r="J390">
        <v>1</v>
      </c>
      <c r="K390" s="1">
        <v>45581</v>
      </c>
    </row>
    <row r="391" spans="1:11" x14ac:dyDescent="0.75">
      <c r="A391">
        <v>4299</v>
      </c>
      <c r="B391" s="3" t="s">
        <v>401</v>
      </c>
      <c r="C391" s="1">
        <v>45561</v>
      </c>
      <c r="D391" s="2">
        <v>0.64583333333333337</v>
      </c>
      <c r="E391">
        <v>6.5</v>
      </c>
      <c r="F391" t="s">
        <v>10</v>
      </c>
      <c r="G391" s="1">
        <v>27061</v>
      </c>
      <c r="H391" t="s">
        <v>10</v>
      </c>
      <c r="I391">
        <v>1</v>
      </c>
      <c r="J391">
        <v>1</v>
      </c>
      <c r="K391" s="1">
        <v>45581</v>
      </c>
    </row>
    <row r="392" spans="1:11" x14ac:dyDescent="0.75">
      <c r="A392">
        <v>4299</v>
      </c>
      <c r="B392" s="3" t="s">
        <v>402</v>
      </c>
      <c r="C392" s="1">
        <v>45561</v>
      </c>
      <c r="D392" s="2">
        <v>0.64583333333333337</v>
      </c>
      <c r="E392">
        <v>6.5</v>
      </c>
      <c r="F392" t="s">
        <v>10</v>
      </c>
      <c r="G392" s="1">
        <v>35957</v>
      </c>
      <c r="H392" t="s">
        <v>11</v>
      </c>
      <c r="I392">
        <v>1</v>
      </c>
      <c r="J392">
        <v>1</v>
      </c>
      <c r="K392" s="1">
        <v>45581</v>
      </c>
    </row>
    <row r="393" spans="1:11" x14ac:dyDescent="0.75">
      <c r="A393">
        <v>4299</v>
      </c>
      <c r="B393" s="3" t="s">
        <v>403</v>
      </c>
      <c r="C393" s="1">
        <v>45562</v>
      </c>
      <c r="D393" s="2">
        <v>0.64583333333333337</v>
      </c>
      <c r="E393">
        <v>6.5</v>
      </c>
      <c r="F393" t="s">
        <v>10</v>
      </c>
      <c r="G393" s="1">
        <v>37719</v>
      </c>
      <c r="H393" t="s">
        <v>10</v>
      </c>
      <c r="I393">
        <v>1</v>
      </c>
      <c r="J393">
        <v>1</v>
      </c>
      <c r="K393" s="1">
        <v>45581</v>
      </c>
    </row>
    <row r="394" spans="1:11" x14ac:dyDescent="0.75">
      <c r="A394">
        <v>4299</v>
      </c>
      <c r="B394" s="3" t="s">
        <v>404</v>
      </c>
      <c r="C394" s="1">
        <v>45562</v>
      </c>
      <c r="D394" s="2">
        <v>0.64583333333333337</v>
      </c>
      <c r="E394">
        <v>6.5</v>
      </c>
      <c r="F394" t="s">
        <v>10</v>
      </c>
      <c r="G394" s="1">
        <v>38024</v>
      </c>
      <c r="H394" t="s">
        <v>10</v>
      </c>
      <c r="I394">
        <v>1</v>
      </c>
      <c r="J394">
        <v>1</v>
      </c>
      <c r="K394" s="1">
        <v>45581</v>
      </c>
    </row>
    <row r="395" spans="1:11" x14ac:dyDescent="0.75">
      <c r="A395">
        <v>4299</v>
      </c>
      <c r="B395" s="3" t="s">
        <v>405</v>
      </c>
      <c r="C395" s="1">
        <v>45563</v>
      </c>
      <c r="D395" s="2">
        <v>0.58333333333333337</v>
      </c>
      <c r="E395">
        <v>5</v>
      </c>
      <c r="F395" t="s">
        <v>10</v>
      </c>
      <c r="G395" s="1">
        <v>26981</v>
      </c>
      <c r="H395" t="s">
        <v>10</v>
      </c>
      <c r="I395">
        <v>1</v>
      </c>
      <c r="J395">
        <v>1</v>
      </c>
      <c r="K395" s="1">
        <v>45581</v>
      </c>
    </row>
    <row r="396" spans="1:11" x14ac:dyDescent="0.75">
      <c r="A396">
        <v>4299</v>
      </c>
      <c r="B396" s="3" t="s">
        <v>406</v>
      </c>
      <c r="C396" s="1">
        <v>45563</v>
      </c>
      <c r="D396" s="2">
        <v>0.58333333333333337</v>
      </c>
      <c r="E396">
        <v>5</v>
      </c>
      <c r="F396" t="s">
        <v>10</v>
      </c>
      <c r="G396" s="1">
        <v>26541</v>
      </c>
      <c r="H396" t="s">
        <v>10</v>
      </c>
      <c r="I396">
        <v>1</v>
      </c>
      <c r="J396">
        <v>1</v>
      </c>
      <c r="K396" s="1">
        <v>45581</v>
      </c>
    </row>
    <row r="397" spans="1:11" x14ac:dyDescent="0.75">
      <c r="A397">
        <v>4299</v>
      </c>
      <c r="B397" s="3" t="s">
        <v>407</v>
      </c>
      <c r="C397" s="1">
        <v>45563</v>
      </c>
      <c r="D397" s="2">
        <v>0.75</v>
      </c>
      <c r="E397">
        <v>9</v>
      </c>
      <c r="F397" t="s">
        <v>10</v>
      </c>
      <c r="G397" s="1">
        <v>33451</v>
      </c>
      <c r="H397" t="s">
        <v>10</v>
      </c>
      <c r="I397">
        <v>1</v>
      </c>
      <c r="J397">
        <v>1</v>
      </c>
      <c r="K397" s="1">
        <v>45581</v>
      </c>
    </row>
    <row r="398" spans="1:11" x14ac:dyDescent="0.75">
      <c r="A398">
        <v>4299</v>
      </c>
      <c r="B398" s="3" t="s">
        <v>408</v>
      </c>
      <c r="C398" s="1">
        <v>45563</v>
      </c>
      <c r="D398" s="2">
        <v>0.75</v>
      </c>
      <c r="E398">
        <v>9</v>
      </c>
      <c r="F398" t="s">
        <v>10</v>
      </c>
      <c r="G398" s="1">
        <v>33176</v>
      </c>
      <c r="H398" t="s">
        <v>10</v>
      </c>
      <c r="I398">
        <v>1</v>
      </c>
      <c r="J398">
        <v>1</v>
      </c>
      <c r="K398" s="1">
        <v>45581</v>
      </c>
    </row>
    <row r="399" spans="1:11" x14ac:dyDescent="0.75">
      <c r="A399">
        <v>4299</v>
      </c>
      <c r="B399" s="3" t="s">
        <v>409</v>
      </c>
      <c r="C399" s="1">
        <v>45568</v>
      </c>
      <c r="D399" s="2">
        <v>0.625</v>
      </c>
      <c r="E399">
        <v>6</v>
      </c>
      <c r="F399" t="s">
        <v>10</v>
      </c>
      <c r="G399" s="1">
        <v>33617</v>
      </c>
      <c r="H399" t="s">
        <v>11</v>
      </c>
      <c r="I399">
        <v>1</v>
      </c>
      <c r="J399">
        <v>1</v>
      </c>
      <c r="K399" s="1">
        <v>45581</v>
      </c>
    </row>
    <row r="400" spans="1:11" x14ac:dyDescent="0.75">
      <c r="A400">
        <v>4299</v>
      </c>
      <c r="B400" s="3" t="s">
        <v>410</v>
      </c>
      <c r="C400" s="1">
        <v>45568</v>
      </c>
      <c r="D400" s="2">
        <v>0.625</v>
      </c>
      <c r="E400">
        <v>6</v>
      </c>
      <c r="F400" t="s">
        <v>9</v>
      </c>
      <c r="G400" s="1">
        <v>39382</v>
      </c>
      <c r="H400" t="s">
        <v>10</v>
      </c>
      <c r="I400">
        <v>1</v>
      </c>
      <c r="J400">
        <v>1</v>
      </c>
      <c r="K400" s="1">
        <v>45581</v>
      </c>
    </row>
    <row r="401" spans="1:11" x14ac:dyDescent="0.75">
      <c r="A401">
        <v>5001</v>
      </c>
      <c r="B401" s="3" t="s">
        <v>411</v>
      </c>
      <c r="C401" s="1">
        <v>45528</v>
      </c>
      <c r="D401" s="2">
        <v>0.72569444444444442</v>
      </c>
      <c r="E401">
        <v>9.5</v>
      </c>
      <c r="F401" t="s">
        <v>10</v>
      </c>
      <c r="G401" s="1">
        <v>33893</v>
      </c>
      <c r="H401" t="s">
        <v>10</v>
      </c>
      <c r="I401">
        <v>1</v>
      </c>
      <c r="J401">
        <v>1</v>
      </c>
      <c r="K401" s="1">
        <v>45581</v>
      </c>
    </row>
    <row r="402" spans="1:11" x14ac:dyDescent="0.75">
      <c r="A402">
        <v>5001</v>
      </c>
      <c r="B402" s="3" t="s">
        <v>412</v>
      </c>
      <c r="C402" s="1">
        <v>45528</v>
      </c>
      <c r="D402" s="2">
        <v>0.73055555555555551</v>
      </c>
      <c r="E402">
        <v>9.5</v>
      </c>
      <c r="F402" t="s">
        <v>10</v>
      </c>
      <c r="G402" s="1">
        <v>33770</v>
      </c>
      <c r="H402" t="s">
        <v>11</v>
      </c>
      <c r="I402">
        <v>1</v>
      </c>
      <c r="J402">
        <v>1</v>
      </c>
      <c r="K402" s="1">
        <v>45581</v>
      </c>
    </row>
    <row r="403" spans="1:11" x14ac:dyDescent="0.75">
      <c r="A403">
        <v>5001</v>
      </c>
      <c r="B403" s="3" t="s">
        <v>413</v>
      </c>
      <c r="C403" s="1">
        <v>45534</v>
      </c>
      <c r="D403" s="2">
        <v>0.65416666666666667</v>
      </c>
      <c r="E403">
        <v>7.75</v>
      </c>
      <c r="F403" t="s">
        <v>9</v>
      </c>
      <c r="G403" s="1">
        <v>39033</v>
      </c>
      <c r="H403" t="s">
        <v>10</v>
      </c>
      <c r="I403">
        <v>1</v>
      </c>
      <c r="J403">
        <v>1</v>
      </c>
      <c r="K403" s="1">
        <v>45581</v>
      </c>
    </row>
    <row r="404" spans="1:11" x14ac:dyDescent="0.75">
      <c r="A404">
        <v>5001</v>
      </c>
      <c r="B404" s="3" t="s">
        <v>414</v>
      </c>
      <c r="C404" s="1">
        <v>45534</v>
      </c>
      <c r="D404" s="2">
        <v>0.71388888888888891</v>
      </c>
      <c r="E404">
        <v>9.25</v>
      </c>
      <c r="F404" t="s">
        <v>10</v>
      </c>
      <c r="G404" s="1">
        <v>37961</v>
      </c>
      <c r="H404" t="s">
        <v>10</v>
      </c>
      <c r="I404">
        <v>1</v>
      </c>
      <c r="J404">
        <v>1</v>
      </c>
      <c r="K404" s="1">
        <v>45581</v>
      </c>
    </row>
    <row r="405" spans="1:11" x14ac:dyDescent="0.75">
      <c r="A405">
        <v>5001</v>
      </c>
      <c r="B405" s="3" t="s">
        <v>415</v>
      </c>
      <c r="C405" s="1">
        <v>45534</v>
      </c>
      <c r="D405" s="2">
        <v>0.72083333333333333</v>
      </c>
      <c r="E405">
        <v>9.25</v>
      </c>
      <c r="F405" t="s">
        <v>9</v>
      </c>
      <c r="G405" s="1">
        <v>39549</v>
      </c>
      <c r="H405" t="s">
        <v>10</v>
      </c>
      <c r="I405">
        <v>1</v>
      </c>
      <c r="J405">
        <v>1</v>
      </c>
      <c r="K405" s="1">
        <v>45581</v>
      </c>
    </row>
    <row r="406" spans="1:11" x14ac:dyDescent="0.75">
      <c r="A406">
        <v>5001</v>
      </c>
      <c r="B406" s="3" t="s">
        <v>416</v>
      </c>
      <c r="C406" s="1">
        <v>45541</v>
      </c>
      <c r="D406" s="2">
        <v>0.72083333333333333</v>
      </c>
      <c r="E406">
        <v>9</v>
      </c>
      <c r="F406" t="s">
        <v>10</v>
      </c>
      <c r="G406" s="1">
        <v>35671</v>
      </c>
      <c r="H406" t="s">
        <v>10</v>
      </c>
      <c r="I406">
        <v>1</v>
      </c>
      <c r="J406">
        <v>1</v>
      </c>
      <c r="K406" s="1">
        <v>45581</v>
      </c>
    </row>
    <row r="407" spans="1:11" x14ac:dyDescent="0.75">
      <c r="A407">
        <v>5001</v>
      </c>
      <c r="B407" s="3" t="s">
        <v>417</v>
      </c>
      <c r="C407" s="1">
        <v>45541</v>
      </c>
      <c r="D407" s="2">
        <v>0.72361111111111109</v>
      </c>
      <c r="E407">
        <v>9.25</v>
      </c>
      <c r="F407" t="s">
        <v>10</v>
      </c>
      <c r="G407" s="1">
        <v>35671</v>
      </c>
      <c r="H407" t="s">
        <v>10</v>
      </c>
      <c r="I407">
        <v>1</v>
      </c>
      <c r="J407">
        <v>1</v>
      </c>
      <c r="K407" s="1">
        <v>45581</v>
      </c>
    </row>
    <row r="408" spans="1:11" x14ac:dyDescent="0.75">
      <c r="A408">
        <v>5001</v>
      </c>
      <c r="B408" s="3" t="s">
        <v>418</v>
      </c>
      <c r="C408" s="1">
        <v>45549</v>
      </c>
      <c r="D408" s="2">
        <v>0.62152777777777779</v>
      </c>
      <c r="E408">
        <v>7</v>
      </c>
      <c r="F408" t="s">
        <v>9</v>
      </c>
      <c r="G408" s="1">
        <v>37622</v>
      </c>
      <c r="H408" t="s">
        <v>10</v>
      </c>
      <c r="I408">
        <v>1</v>
      </c>
      <c r="J408">
        <v>1</v>
      </c>
      <c r="K408" s="1">
        <v>45581</v>
      </c>
    </row>
    <row r="409" spans="1:11" x14ac:dyDescent="0.75">
      <c r="A409">
        <v>5001</v>
      </c>
      <c r="B409" s="3" t="s">
        <v>419</v>
      </c>
      <c r="C409" s="1">
        <v>45549</v>
      </c>
      <c r="D409" s="2">
        <v>0.62777777777777777</v>
      </c>
      <c r="E409">
        <v>6.75</v>
      </c>
      <c r="F409" t="s">
        <v>10</v>
      </c>
      <c r="G409" s="1">
        <v>32443</v>
      </c>
      <c r="H409" t="s">
        <v>10</v>
      </c>
      <c r="I409">
        <v>1</v>
      </c>
      <c r="J409">
        <v>1</v>
      </c>
      <c r="K409" s="1">
        <v>45581</v>
      </c>
    </row>
    <row r="410" spans="1:11" x14ac:dyDescent="0.75">
      <c r="A410">
        <v>5001</v>
      </c>
      <c r="B410" s="3" t="s">
        <v>420</v>
      </c>
      <c r="C410" s="1">
        <v>45552</v>
      </c>
      <c r="D410" s="2">
        <v>0.63124999999999998</v>
      </c>
      <c r="E410">
        <v>7.25</v>
      </c>
      <c r="F410" t="s">
        <v>9</v>
      </c>
      <c r="G410" s="1">
        <v>38196</v>
      </c>
      <c r="H410" t="s">
        <v>10</v>
      </c>
      <c r="I410">
        <v>1</v>
      </c>
      <c r="J410">
        <v>1</v>
      </c>
      <c r="K410" s="1">
        <v>45581</v>
      </c>
    </row>
    <row r="411" spans="1:11" x14ac:dyDescent="0.75">
      <c r="A411">
        <v>5001</v>
      </c>
      <c r="B411" s="3" t="s">
        <v>421</v>
      </c>
      <c r="C411" s="1">
        <v>45552</v>
      </c>
      <c r="D411" s="2">
        <v>0.6875</v>
      </c>
      <c r="E411">
        <v>8.5</v>
      </c>
      <c r="F411" t="s">
        <v>10</v>
      </c>
      <c r="G411" s="1">
        <v>37896</v>
      </c>
      <c r="H411" t="s">
        <v>10</v>
      </c>
      <c r="I411">
        <v>1</v>
      </c>
      <c r="J411">
        <v>1</v>
      </c>
      <c r="K411" s="1">
        <v>45581</v>
      </c>
    </row>
    <row r="412" spans="1:11" x14ac:dyDescent="0.75">
      <c r="A412">
        <v>5001</v>
      </c>
      <c r="B412" s="3" t="s">
        <v>422</v>
      </c>
      <c r="C412" s="1">
        <v>45552</v>
      </c>
      <c r="D412" s="2">
        <v>0.69236111111111109</v>
      </c>
      <c r="E412">
        <v>8.5</v>
      </c>
      <c r="F412" t="s">
        <v>10</v>
      </c>
      <c r="G412" s="1">
        <v>31363</v>
      </c>
      <c r="H412" t="s">
        <v>10</v>
      </c>
      <c r="I412">
        <v>1</v>
      </c>
      <c r="J412">
        <v>1</v>
      </c>
      <c r="K412" s="1">
        <v>45581</v>
      </c>
    </row>
    <row r="413" spans="1:11" x14ac:dyDescent="0.75">
      <c r="A413">
        <v>5001</v>
      </c>
      <c r="B413" s="3" t="s">
        <v>423</v>
      </c>
      <c r="C413" s="1">
        <v>45554</v>
      </c>
      <c r="D413" s="2">
        <v>0.74652777777777779</v>
      </c>
      <c r="E413">
        <v>9.5</v>
      </c>
      <c r="F413" t="s">
        <v>10</v>
      </c>
      <c r="G413" s="1">
        <v>31952</v>
      </c>
      <c r="H413" t="s">
        <v>10</v>
      </c>
      <c r="I413">
        <v>1</v>
      </c>
      <c r="J413">
        <v>1</v>
      </c>
      <c r="K413" s="1">
        <v>45581</v>
      </c>
    </row>
    <row r="414" spans="1:11" x14ac:dyDescent="0.75">
      <c r="A414">
        <v>5001</v>
      </c>
      <c r="B414" s="3" t="s">
        <v>424</v>
      </c>
      <c r="C414" s="1">
        <v>45554</v>
      </c>
      <c r="D414" s="2">
        <v>0.75</v>
      </c>
      <c r="E414">
        <v>9.5</v>
      </c>
      <c r="F414" t="s">
        <v>10</v>
      </c>
      <c r="G414" s="1">
        <v>38684</v>
      </c>
      <c r="H414" t="s">
        <v>10</v>
      </c>
      <c r="I414">
        <v>1</v>
      </c>
      <c r="J414">
        <v>1</v>
      </c>
      <c r="K414" s="1">
        <v>45581</v>
      </c>
    </row>
    <row r="415" spans="1:11" x14ac:dyDescent="0.75">
      <c r="A415">
        <v>5001</v>
      </c>
      <c r="B415" s="3" t="s">
        <v>425</v>
      </c>
      <c r="C415" s="1">
        <v>45414</v>
      </c>
      <c r="D415" s="2">
        <v>0.67013888888888884</v>
      </c>
      <c r="E415">
        <v>8.25</v>
      </c>
      <c r="F415" t="s">
        <v>10</v>
      </c>
      <c r="G415" s="1">
        <v>36595</v>
      </c>
      <c r="H415" t="s">
        <v>10</v>
      </c>
      <c r="I415">
        <v>1</v>
      </c>
      <c r="J415">
        <v>1</v>
      </c>
      <c r="K415" s="1">
        <v>45581</v>
      </c>
    </row>
    <row r="416" spans="1:11" x14ac:dyDescent="0.75">
      <c r="A416">
        <v>5001</v>
      </c>
      <c r="B416" s="3" t="s">
        <v>426</v>
      </c>
      <c r="C416" s="1">
        <v>45558</v>
      </c>
      <c r="D416" s="2">
        <v>0.61805555555555558</v>
      </c>
      <c r="E416">
        <v>7</v>
      </c>
      <c r="F416" t="s">
        <v>9</v>
      </c>
      <c r="G416" s="1">
        <v>36515</v>
      </c>
      <c r="H416" t="s">
        <v>11</v>
      </c>
      <c r="I416">
        <v>0</v>
      </c>
      <c r="J416">
        <v>0</v>
      </c>
      <c r="K416" s="1">
        <v>45581</v>
      </c>
    </row>
    <row r="417" spans="1:11" x14ac:dyDescent="0.75">
      <c r="A417">
        <v>5001</v>
      </c>
      <c r="B417" s="3" t="s">
        <v>427</v>
      </c>
      <c r="C417" s="1">
        <v>45558</v>
      </c>
      <c r="D417" s="2">
        <v>0.66666666666666663</v>
      </c>
      <c r="E417">
        <v>8.25</v>
      </c>
      <c r="F417" t="s">
        <v>10</v>
      </c>
      <c r="G417" s="1">
        <v>38344</v>
      </c>
      <c r="H417" t="s">
        <v>11</v>
      </c>
      <c r="I417">
        <v>0</v>
      </c>
      <c r="J417">
        <v>0</v>
      </c>
      <c r="K417" s="1">
        <v>45581</v>
      </c>
    </row>
    <row r="418" spans="1:11" x14ac:dyDescent="0.75">
      <c r="A418">
        <v>5001</v>
      </c>
      <c r="B418" s="3" t="s">
        <v>428</v>
      </c>
      <c r="C418" s="1">
        <v>45558</v>
      </c>
      <c r="D418" s="2">
        <v>0.625</v>
      </c>
      <c r="E418">
        <v>7.25</v>
      </c>
      <c r="F418" t="s">
        <v>9</v>
      </c>
      <c r="G418" s="1">
        <v>38930</v>
      </c>
      <c r="H418" t="s">
        <v>10</v>
      </c>
      <c r="I418">
        <v>0</v>
      </c>
      <c r="J418">
        <v>0</v>
      </c>
      <c r="K418" s="1">
        <v>45581</v>
      </c>
    </row>
    <row r="419" spans="1:11" x14ac:dyDescent="0.75">
      <c r="A419">
        <v>5001</v>
      </c>
      <c r="B419" s="3" t="s">
        <v>429</v>
      </c>
      <c r="C419" s="1">
        <v>45560</v>
      </c>
      <c r="D419" s="2">
        <v>0.63541666666666663</v>
      </c>
      <c r="E419">
        <v>7.25</v>
      </c>
      <c r="F419" t="s">
        <v>10</v>
      </c>
      <c r="G419" s="1">
        <v>36159</v>
      </c>
      <c r="H419" t="s">
        <v>10</v>
      </c>
      <c r="I419">
        <v>0</v>
      </c>
      <c r="J419">
        <v>0</v>
      </c>
      <c r="K419" s="1">
        <v>45581</v>
      </c>
    </row>
    <row r="420" spans="1:11" x14ac:dyDescent="0.75">
      <c r="A420">
        <v>5001</v>
      </c>
      <c r="B420" s="3" t="s">
        <v>430</v>
      </c>
      <c r="C420" s="1">
        <v>45560</v>
      </c>
      <c r="D420" s="2">
        <v>0.71111111111111114</v>
      </c>
      <c r="E420">
        <v>9</v>
      </c>
      <c r="F420" t="s">
        <v>10</v>
      </c>
      <c r="G420" s="1">
        <v>38870</v>
      </c>
      <c r="H420" t="s">
        <v>10</v>
      </c>
      <c r="I420">
        <v>0</v>
      </c>
      <c r="J420">
        <v>0</v>
      </c>
      <c r="K420" s="1">
        <v>45581</v>
      </c>
    </row>
    <row r="421" spans="1:11" x14ac:dyDescent="0.75">
      <c r="A421">
        <v>5001</v>
      </c>
      <c r="B421" s="3" t="s">
        <v>431</v>
      </c>
      <c r="C421" s="1">
        <v>45560</v>
      </c>
      <c r="D421" s="2">
        <v>0.71388888888888891</v>
      </c>
      <c r="E421">
        <v>16.25</v>
      </c>
      <c r="F421" t="s">
        <v>9</v>
      </c>
      <c r="G421" s="1">
        <v>33604</v>
      </c>
      <c r="H421" t="s">
        <v>10</v>
      </c>
      <c r="I421">
        <v>0</v>
      </c>
      <c r="J421">
        <v>0</v>
      </c>
      <c r="K421" s="1">
        <v>45581</v>
      </c>
    </row>
    <row r="422" spans="1:11" x14ac:dyDescent="0.75">
      <c r="A422">
        <v>5001</v>
      </c>
      <c r="B422" s="3" t="s">
        <v>432</v>
      </c>
      <c r="C422" s="1">
        <v>45565</v>
      </c>
      <c r="D422" s="2">
        <v>0.65486111111111112</v>
      </c>
      <c r="E422">
        <v>12.5</v>
      </c>
      <c r="F422" t="s">
        <v>10</v>
      </c>
      <c r="G422" s="1">
        <v>39015</v>
      </c>
      <c r="H422" t="s">
        <v>11</v>
      </c>
      <c r="I422">
        <v>1</v>
      </c>
      <c r="J422">
        <v>1</v>
      </c>
      <c r="K422" s="1">
        <v>45581</v>
      </c>
    </row>
    <row r="423" spans="1:11" x14ac:dyDescent="0.75">
      <c r="A423">
        <v>5001</v>
      </c>
      <c r="B423" s="3" t="s">
        <v>433</v>
      </c>
      <c r="C423" s="1">
        <v>45568</v>
      </c>
      <c r="D423" s="2">
        <v>0.65555555555555556</v>
      </c>
      <c r="E423">
        <v>7.75</v>
      </c>
      <c r="F423" t="s">
        <v>10</v>
      </c>
      <c r="G423" s="1">
        <v>36753</v>
      </c>
      <c r="H423" t="s">
        <v>10</v>
      </c>
      <c r="I423">
        <v>1</v>
      </c>
      <c r="J423">
        <v>1</v>
      </c>
      <c r="K423" s="1">
        <v>45581</v>
      </c>
    </row>
    <row r="424" spans="1:11" x14ac:dyDescent="0.75">
      <c r="A424">
        <v>5001</v>
      </c>
      <c r="B424" s="3" t="s">
        <v>434</v>
      </c>
      <c r="C424" s="1">
        <v>45563</v>
      </c>
      <c r="D424" s="2">
        <v>0.5625</v>
      </c>
      <c r="E424">
        <v>13.25</v>
      </c>
      <c r="F424" t="s">
        <v>10</v>
      </c>
      <c r="G424" s="1">
        <v>37006</v>
      </c>
      <c r="H424" t="s">
        <v>10</v>
      </c>
      <c r="I424">
        <v>1</v>
      </c>
      <c r="J424">
        <v>1</v>
      </c>
      <c r="K424" s="1">
        <v>45581</v>
      </c>
    </row>
    <row r="425" spans="1:11" x14ac:dyDescent="0.75">
      <c r="A425">
        <v>5001</v>
      </c>
      <c r="B425" s="3" t="s">
        <v>435</v>
      </c>
      <c r="C425" s="1">
        <v>45563</v>
      </c>
      <c r="D425" s="2">
        <v>0.60416666666666663</v>
      </c>
      <c r="E425">
        <v>6.75</v>
      </c>
      <c r="F425" t="s">
        <v>10</v>
      </c>
      <c r="G425" s="1">
        <v>34428</v>
      </c>
      <c r="H425" t="s">
        <v>10</v>
      </c>
      <c r="I425">
        <v>1</v>
      </c>
      <c r="J425">
        <v>1</v>
      </c>
      <c r="K425" s="1">
        <v>45581</v>
      </c>
    </row>
    <row r="426" spans="1:11" x14ac:dyDescent="0.75">
      <c r="A426">
        <v>5001</v>
      </c>
      <c r="B426" s="3" t="s">
        <v>436</v>
      </c>
      <c r="C426" s="1">
        <v>45563</v>
      </c>
      <c r="D426" s="2">
        <v>0.60416666666666663</v>
      </c>
      <c r="E426">
        <v>6.5</v>
      </c>
      <c r="F426" t="s">
        <v>10</v>
      </c>
      <c r="G426" s="1">
        <v>35417</v>
      </c>
      <c r="H426" t="s">
        <v>10</v>
      </c>
      <c r="I426">
        <v>1</v>
      </c>
      <c r="J426">
        <v>1</v>
      </c>
      <c r="K426" s="1">
        <v>45581</v>
      </c>
    </row>
    <row r="427" spans="1:11" x14ac:dyDescent="0.75">
      <c r="A427">
        <v>5001</v>
      </c>
      <c r="B427" s="3" t="s">
        <v>437</v>
      </c>
      <c r="C427" s="1">
        <v>45564</v>
      </c>
      <c r="D427" s="2">
        <v>0.69027777777777777</v>
      </c>
      <c r="E427">
        <v>9</v>
      </c>
      <c r="F427" t="s">
        <v>9</v>
      </c>
      <c r="G427" s="1">
        <v>31494</v>
      </c>
      <c r="H427" t="s">
        <v>10</v>
      </c>
      <c r="I427">
        <v>0</v>
      </c>
      <c r="J427">
        <v>0</v>
      </c>
      <c r="K427" s="1">
        <v>45581</v>
      </c>
    </row>
    <row r="428" spans="1:11" x14ac:dyDescent="0.75">
      <c r="A428">
        <v>5001</v>
      </c>
      <c r="B428" s="3" t="s">
        <v>438</v>
      </c>
      <c r="C428" s="1">
        <v>45564</v>
      </c>
      <c r="D428" s="2">
        <v>0.68819444444444444</v>
      </c>
      <c r="E428">
        <v>8.75</v>
      </c>
      <c r="F428" t="s">
        <v>10</v>
      </c>
      <c r="G428" s="1">
        <v>32204</v>
      </c>
      <c r="H428" t="s">
        <v>10</v>
      </c>
      <c r="I428">
        <v>0</v>
      </c>
      <c r="J428">
        <v>0</v>
      </c>
      <c r="K428" s="1">
        <v>45581</v>
      </c>
    </row>
    <row r="429" spans="1:11" x14ac:dyDescent="0.75">
      <c r="A429">
        <v>5001</v>
      </c>
      <c r="B429" s="3" t="s">
        <v>439</v>
      </c>
      <c r="C429" s="1">
        <v>45565</v>
      </c>
      <c r="D429" s="2">
        <v>0.57291666666666663</v>
      </c>
      <c r="E429">
        <v>14</v>
      </c>
      <c r="F429" t="s">
        <v>10</v>
      </c>
      <c r="G429" s="1">
        <v>32068</v>
      </c>
      <c r="H429" t="s">
        <v>10</v>
      </c>
      <c r="I429">
        <v>1</v>
      </c>
      <c r="J429">
        <v>1</v>
      </c>
      <c r="K429" s="1">
        <v>45581</v>
      </c>
    </row>
    <row r="430" spans="1:11" x14ac:dyDescent="0.75">
      <c r="A430">
        <v>5001</v>
      </c>
      <c r="B430" s="3" t="s">
        <v>440</v>
      </c>
      <c r="C430" s="1">
        <v>45565</v>
      </c>
      <c r="D430" s="2">
        <v>0.60763888888888884</v>
      </c>
      <c r="E430">
        <v>6.75</v>
      </c>
      <c r="F430" t="s">
        <v>9</v>
      </c>
      <c r="G430" s="1">
        <v>34166</v>
      </c>
      <c r="H430" t="s">
        <v>10</v>
      </c>
      <c r="I430">
        <v>1</v>
      </c>
      <c r="J430">
        <v>1</v>
      </c>
      <c r="K430" s="1">
        <v>45581</v>
      </c>
    </row>
    <row r="431" spans="1:11" x14ac:dyDescent="0.75">
      <c r="A431">
        <v>5001</v>
      </c>
      <c r="B431" s="3" t="s">
        <v>441</v>
      </c>
      <c r="C431" s="1">
        <v>45565</v>
      </c>
      <c r="D431" s="2">
        <v>0.60763888888888884</v>
      </c>
      <c r="E431">
        <v>7</v>
      </c>
      <c r="F431" t="s">
        <v>10</v>
      </c>
      <c r="G431" s="1">
        <v>29518</v>
      </c>
      <c r="H431" t="s">
        <v>10</v>
      </c>
      <c r="I431">
        <v>1</v>
      </c>
      <c r="J431">
        <v>1</v>
      </c>
      <c r="K431" s="1">
        <v>45581</v>
      </c>
    </row>
    <row r="432" spans="1:11" x14ac:dyDescent="0.75">
      <c r="A432">
        <v>5001</v>
      </c>
      <c r="B432" s="3" t="s">
        <v>442</v>
      </c>
      <c r="C432" s="1">
        <v>45565</v>
      </c>
      <c r="D432" s="2">
        <v>0.625</v>
      </c>
      <c r="E432">
        <v>7.25</v>
      </c>
      <c r="F432" t="s">
        <v>9</v>
      </c>
      <c r="G432" s="1">
        <v>34797</v>
      </c>
      <c r="H432" t="s">
        <v>10</v>
      </c>
      <c r="I432">
        <v>1</v>
      </c>
      <c r="J432">
        <v>1</v>
      </c>
      <c r="K432" s="1">
        <v>45581</v>
      </c>
    </row>
    <row r="433" spans="1:11" x14ac:dyDescent="0.75">
      <c r="A433">
        <v>5001</v>
      </c>
      <c r="B433" s="3" t="s">
        <v>443</v>
      </c>
      <c r="C433" s="1">
        <v>45565</v>
      </c>
      <c r="D433" s="2">
        <v>0.61458333333333337</v>
      </c>
      <c r="E433">
        <v>7</v>
      </c>
      <c r="F433" t="s">
        <v>9</v>
      </c>
      <c r="G433" s="1">
        <v>35824</v>
      </c>
      <c r="H433" t="s">
        <v>10</v>
      </c>
      <c r="I433">
        <v>0</v>
      </c>
      <c r="J433">
        <v>0</v>
      </c>
      <c r="K433" s="1">
        <v>45581</v>
      </c>
    </row>
    <row r="434" spans="1:11" x14ac:dyDescent="0.75">
      <c r="A434">
        <v>5001</v>
      </c>
      <c r="B434" s="3" t="s">
        <v>444</v>
      </c>
      <c r="C434" s="1">
        <v>45565</v>
      </c>
      <c r="D434" s="2">
        <v>0.64722222222222225</v>
      </c>
      <c r="E434">
        <v>22.25</v>
      </c>
      <c r="F434" t="s">
        <v>10</v>
      </c>
      <c r="G434" s="1">
        <v>24629</v>
      </c>
      <c r="H434" t="s">
        <v>10</v>
      </c>
      <c r="I434">
        <v>0</v>
      </c>
      <c r="J434">
        <v>0</v>
      </c>
      <c r="K434" s="1">
        <v>45581</v>
      </c>
    </row>
    <row r="435" spans="1:11" x14ac:dyDescent="0.75">
      <c r="A435">
        <v>5001</v>
      </c>
      <c r="B435" s="3" t="s">
        <v>445</v>
      </c>
      <c r="C435" s="1">
        <v>45566</v>
      </c>
      <c r="D435" s="2">
        <v>0.55208333333333337</v>
      </c>
      <c r="E435">
        <v>10.75</v>
      </c>
      <c r="F435" t="s">
        <v>9</v>
      </c>
      <c r="G435" s="1">
        <v>34584</v>
      </c>
      <c r="H435" t="s">
        <v>10</v>
      </c>
      <c r="I435">
        <v>1</v>
      </c>
      <c r="J435">
        <v>1</v>
      </c>
      <c r="K435" s="1">
        <v>45581</v>
      </c>
    </row>
    <row r="436" spans="1:11" x14ac:dyDescent="0.75">
      <c r="A436">
        <v>5001</v>
      </c>
      <c r="B436" s="3" t="s">
        <v>446</v>
      </c>
      <c r="C436" s="1">
        <v>45565</v>
      </c>
      <c r="D436" s="2">
        <v>0.64097222222222228</v>
      </c>
      <c r="E436">
        <v>7.5</v>
      </c>
      <c r="F436" t="s">
        <v>9</v>
      </c>
      <c r="G436" s="1">
        <v>33203</v>
      </c>
      <c r="H436" t="s">
        <v>10</v>
      </c>
      <c r="I436">
        <v>1</v>
      </c>
      <c r="J436">
        <v>1</v>
      </c>
      <c r="K436" s="1">
        <v>45581</v>
      </c>
    </row>
    <row r="437" spans="1:11" x14ac:dyDescent="0.75">
      <c r="A437">
        <v>5001</v>
      </c>
      <c r="B437" s="3" t="s">
        <v>447</v>
      </c>
      <c r="C437" s="1">
        <v>45566</v>
      </c>
      <c r="D437" s="2">
        <v>0.63541666666666663</v>
      </c>
      <c r="E437">
        <v>7.75</v>
      </c>
      <c r="F437" t="s">
        <v>9</v>
      </c>
      <c r="G437" s="1">
        <v>35688</v>
      </c>
      <c r="H437" t="s">
        <v>11</v>
      </c>
      <c r="I437">
        <v>1</v>
      </c>
      <c r="J437">
        <v>1</v>
      </c>
      <c r="K437" s="1">
        <v>45581</v>
      </c>
    </row>
    <row r="438" spans="1:11" x14ac:dyDescent="0.75">
      <c r="A438">
        <v>5001</v>
      </c>
      <c r="B438" s="3" t="s">
        <v>448</v>
      </c>
      <c r="C438" s="1">
        <v>45566</v>
      </c>
      <c r="D438" s="2">
        <v>0.63541666666666663</v>
      </c>
      <c r="E438">
        <v>15.5</v>
      </c>
      <c r="F438" t="s">
        <v>10</v>
      </c>
      <c r="G438" s="1">
        <v>37383</v>
      </c>
      <c r="H438" t="s">
        <v>10</v>
      </c>
      <c r="I438">
        <v>1</v>
      </c>
      <c r="J438">
        <v>1</v>
      </c>
      <c r="K438" s="1">
        <v>45581</v>
      </c>
    </row>
    <row r="439" spans="1:11" x14ac:dyDescent="0.75">
      <c r="A439">
        <v>5001</v>
      </c>
      <c r="B439" s="3" t="s">
        <v>449</v>
      </c>
      <c r="C439" s="1">
        <v>45567</v>
      </c>
      <c r="D439" s="2">
        <v>0.55208333333333337</v>
      </c>
      <c r="E439">
        <v>10.25</v>
      </c>
      <c r="F439" t="s">
        <v>9</v>
      </c>
      <c r="G439" s="1">
        <v>26421</v>
      </c>
      <c r="H439" t="s">
        <v>10</v>
      </c>
      <c r="I439">
        <v>1</v>
      </c>
      <c r="J439">
        <v>1</v>
      </c>
      <c r="K439" s="1">
        <v>45581</v>
      </c>
    </row>
    <row r="440" spans="1:11" x14ac:dyDescent="0.75">
      <c r="A440">
        <v>5001</v>
      </c>
      <c r="B440" s="3" t="s">
        <v>450</v>
      </c>
      <c r="C440" s="1">
        <v>45567</v>
      </c>
      <c r="D440" s="2">
        <v>0.63888888888888884</v>
      </c>
      <c r="E440">
        <v>7.5</v>
      </c>
      <c r="F440" t="s">
        <v>10</v>
      </c>
      <c r="G440" s="1">
        <v>29824</v>
      </c>
      <c r="H440" t="s">
        <v>10</v>
      </c>
      <c r="I440">
        <v>0</v>
      </c>
      <c r="J440">
        <v>0</v>
      </c>
      <c r="K440" s="1">
        <v>45581</v>
      </c>
    </row>
    <row r="441" spans="1:11" x14ac:dyDescent="0.75">
      <c r="A441">
        <v>5001</v>
      </c>
      <c r="B441" s="3" t="s">
        <v>451</v>
      </c>
      <c r="C441" s="1">
        <v>45567</v>
      </c>
      <c r="D441" s="2">
        <v>0.63888888888888884</v>
      </c>
      <c r="E441">
        <v>7.5</v>
      </c>
      <c r="F441" t="s">
        <v>9</v>
      </c>
      <c r="G441" s="1">
        <v>38294</v>
      </c>
      <c r="H441" t="s">
        <v>10</v>
      </c>
      <c r="I441">
        <v>0</v>
      </c>
      <c r="J441">
        <v>0</v>
      </c>
      <c r="K441" s="1">
        <v>45581</v>
      </c>
    </row>
    <row r="442" spans="1:11" x14ac:dyDescent="0.75">
      <c r="A442">
        <v>5001</v>
      </c>
      <c r="B442" s="3" t="s">
        <v>452</v>
      </c>
      <c r="C442" s="1">
        <v>45568</v>
      </c>
      <c r="D442" s="2">
        <v>0.6430555555555556</v>
      </c>
      <c r="E442">
        <v>7.5</v>
      </c>
      <c r="F442" t="s">
        <v>9</v>
      </c>
      <c r="G442" s="1">
        <v>28997</v>
      </c>
      <c r="H442" t="s">
        <v>10</v>
      </c>
      <c r="I442">
        <v>0</v>
      </c>
      <c r="J442">
        <v>0</v>
      </c>
      <c r="K442" s="1">
        <v>45581</v>
      </c>
    </row>
    <row r="443" spans="1:11" x14ac:dyDescent="0.75">
      <c r="A443">
        <v>5001</v>
      </c>
      <c r="B443" s="3" t="s">
        <v>453</v>
      </c>
      <c r="C443" s="1">
        <v>45568</v>
      </c>
      <c r="D443" s="2">
        <v>0.64166666666666672</v>
      </c>
      <c r="E443">
        <v>7.75</v>
      </c>
      <c r="F443" t="s">
        <v>9</v>
      </c>
      <c r="G443" s="1">
        <v>30023</v>
      </c>
      <c r="H443" t="s">
        <v>10</v>
      </c>
      <c r="I443">
        <v>0</v>
      </c>
      <c r="J443">
        <v>0</v>
      </c>
      <c r="K443" s="1">
        <v>45581</v>
      </c>
    </row>
    <row r="444" spans="1:11" x14ac:dyDescent="0.75">
      <c r="A444">
        <v>5001</v>
      </c>
      <c r="B444" s="3" t="s">
        <v>454</v>
      </c>
      <c r="C444" s="1">
        <v>45568</v>
      </c>
      <c r="D444" s="2">
        <v>0.65069444444444446</v>
      </c>
      <c r="E444">
        <v>7.75</v>
      </c>
      <c r="F444" t="s">
        <v>10</v>
      </c>
      <c r="G444" s="1">
        <v>34224</v>
      </c>
      <c r="H444" t="s">
        <v>11</v>
      </c>
      <c r="I444">
        <v>1</v>
      </c>
      <c r="J444">
        <v>1</v>
      </c>
      <c r="K444" s="1">
        <v>45581</v>
      </c>
    </row>
    <row r="445" spans="1:11" x14ac:dyDescent="0.75">
      <c r="A445">
        <v>5001</v>
      </c>
      <c r="B445" s="3" t="s">
        <v>455</v>
      </c>
      <c r="C445" s="1">
        <v>45568</v>
      </c>
      <c r="D445" s="2">
        <v>0.64513888888888893</v>
      </c>
      <c r="E445">
        <v>7.75</v>
      </c>
      <c r="F445" t="s">
        <v>9</v>
      </c>
      <c r="G445" s="1">
        <v>35065</v>
      </c>
      <c r="H445" t="s">
        <v>10</v>
      </c>
      <c r="I445">
        <v>0</v>
      </c>
      <c r="J445">
        <v>0</v>
      </c>
      <c r="K445" s="1">
        <v>45581</v>
      </c>
    </row>
    <row r="446" spans="1:11" x14ac:dyDescent="0.75">
      <c r="A446">
        <v>5001</v>
      </c>
      <c r="B446" s="3" t="s">
        <v>456</v>
      </c>
      <c r="C446" s="1">
        <v>45568</v>
      </c>
      <c r="D446" s="2">
        <v>0.64375000000000004</v>
      </c>
      <c r="E446">
        <v>7.5</v>
      </c>
      <c r="F446" t="s">
        <v>9</v>
      </c>
      <c r="G446" s="1">
        <v>38400</v>
      </c>
      <c r="H446" t="s">
        <v>10</v>
      </c>
      <c r="I446">
        <v>0</v>
      </c>
      <c r="J446">
        <v>0</v>
      </c>
      <c r="K446" s="1">
        <v>45581</v>
      </c>
    </row>
    <row r="447" spans="1:11" x14ac:dyDescent="0.75">
      <c r="A447">
        <v>5001</v>
      </c>
      <c r="B447" s="3" t="s">
        <v>457</v>
      </c>
      <c r="C447" s="1">
        <v>45569</v>
      </c>
      <c r="D447" s="2">
        <v>0.55208333333333337</v>
      </c>
      <c r="E447">
        <v>5.75</v>
      </c>
      <c r="F447" t="s">
        <v>10</v>
      </c>
      <c r="G447" s="1">
        <v>26124</v>
      </c>
      <c r="H447" t="s">
        <v>10</v>
      </c>
      <c r="I447">
        <v>1</v>
      </c>
      <c r="J447">
        <v>1</v>
      </c>
      <c r="K447" s="1">
        <v>45581</v>
      </c>
    </row>
    <row r="448" spans="1:11" x14ac:dyDescent="0.75">
      <c r="A448">
        <v>5001</v>
      </c>
      <c r="B448" s="3" t="s">
        <v>458</v>
      </c>
      <c r="C448" s="1">
        <v>45569</v>
      </c>
      <c r="D448" s="2">
        <v>0.55208333333333337</v>
      </c>
      <c r="E448">
        <v>5.75</v>
      </c>
      <c r="F448" t="s">
        <v>9</v>
      </c>
      <c r="G448" s="1">
        <v>31467</v>
      </c>
      <c r="H448" t="s">
        <v>10</v>
      </c>
      <c r="I448">
        <v>1</v>
      </c>
      <c r="J448">
        <v>1</v>
      </c>
      <c r="K448" s="1">
        <v>45581</v>
      </c>
    </row>
    <row r="449" spans="1:11" x14ac:dyDescent="0.75">
      <c r="A449">
        <v>5001</v>
      </c>
      <c r="B449" s="3" t="s">
        <v>459</v>
      </c>
      <c r="C449" s="1">
        <v>45563</v>
      </c>
      <c r="D449" s="2">
        <v>0.67847222222222225</v>
      </c>
      <c r="E449">
        <v>15.5</v>
      </c>
      <c r="F449" t="s">
        <v>9</v>
      </c>
      <c r="G449" s="1">
        <v>39714</v>
      </c>
      <c r="H449" t="s">
        <v>10</v>
      </c>
      <c r="I449">
        <v>1</v>
      </c>
      <c r="J449">
        <v>1</v>
      </c>
      <c r="K449" s="1">
        <v>45581</v>
      </c>
    </row>
    <row r="450" spans="1:11" x14ac:dyDescent="0.75">
      <c r="A450">
        <v>5001</v>
      </c>
      <c r="B450" s="3" t="s">
        <v>460</v>
      </c>
      <c r="C450" s="1">
        <v>45563</v>
      </c>
      <c r="D450" s="2">
        <v>0.69097222222222221</v>
      </c>
      <c r="E450">
        <v>8.75</v>
      </c>
      <c r="F450" t="s">
        <v>10</v>
      </c>
      <c r="G450" s="1">
        <v>35965</v>
      </c>
      <c r="H450" t="s">
        <v>10</v>
      </c>
      <c r="I450">
        <v>1</v>
      </c>
      <c r="J450">
        <v>1</v>
      </c>
      <c r="K450" s="1">
        <v>45581</v>
      </c>
    </row>
    <row r="451" spans="1:11" x14ac:dyDescent="0.75">
      <c r="A451">
        <v>5001</v>
      </c>
      <c r="B451" s="3" t="s">
        <v>461</v>
      </c>
      <c r="C451" s="1">
        <v>45563</v>
      </c>
      <c r="D451" s="2">
        <v>0.69097222222222221</v>
      </c>
      <c r="E451">
        <v>8.75</v>
      </c>
      <c r="F451" t="s">
        <v>9</v>
      </c>
      <c r="G451" s="1">
        <v>35440</v>
      </c>
      <c r="H451" t="s">
        <v>10</v>
      </c>
      <c r="I451">
        <v>1</v>
      </c>
      <c r="J451">
        <v>1</v>
      </c>
      <c r="K451" s="1">
        <v>45581</v>
      </c>
    </row>
    <row r="452" spans="1:11" x14ac:dyDescent="0.75">
      <c r="A452">
        <v>5001</v>
      </c>
      <c r="B452" s="3" t="s">
        <v>462</v>
      </c>
      <c r="C452" s="1">
        <v>45565</v>
      </c>
      <c r="D452" s="2">
        <v>0.55555555555555558</v>
      </c>
      <c r="E452">
        <v>13.25</v>
      </c>
      <c r="F452" t="s">
        <v>9</v>
      </c>
      <c r="G452" s="1">
        <v>39267</v>
      </c>
      <c r="H452" t="s">
        <v>10</v>
      </c>
      <c r="I452">
        <v>1</v>
      </c>
      <c r="J452">
        <v>1</v>
      </c>
      <c r="K452" s="1">
        <v>45581</v>
      </c>
    </row>
    <row r="453" spans="1:11" x14ac:dyDescent="0.75">
      <c r="A453">
        <v>5001</v>
      </c>
      <c r="B453" s="3" t="s">
        <v>463</v>
      </c>
      <c r="C453" s="1">
        <v>45565</v>
      </c>
      <c r="D453" s="2">
        <v>0.55902777777777779</v>
      </c>
      <c r="E453">
        <v>5.5</v>
      </c>
      <c r="F453" t="s">
        <v>10</v>
      </c>
      <c r="G453" s="1">
        <v>33797</v>
      </c>
      <c r="H453" t="s">
        <v>10</v>
      </c>
      <c r="I453">
        <v>1</v>
      </c>
      <c r="J453">
        <v>1</v>
      </c>
      <c r="K453" s="1">
        <v>45581</v>
      </c>
    </row>
    <row r="454" spans="1:11" x14ac:dyDescent="0.75">
      <c r="A454">
        <v>5001</v>
      </c>
      <c r="B454" s="3" t="s">
        <v>464</v>
      </c>
      <c r="C454" s="1">
        <v>45565</v>
      </c>
      <c r="D454" s="2">
        <v>0.69444444444444442</v>
      </c>
      <c r="E454">
        <v>9</v>
      </c>
      <c r="F454" t="s">
        <v>9</v>
      </c>
      <c r="G454" s="1">
        <v>37659</v>
      </c>
      <c r="H454" t="s">
        <v>10</v>
      </c>
      <c r="I454">
        <v>1</v>
      </c>
      <c r="J454">
        <v>1</v>
      </c>
      <c r="K454" s="1">
        <v>45581</v>
      </c>
    </row>
    <row r="455" spans="1:11" x14ac:dyDescent="0.75">
      <c r="A455">
        <v>5001</v>
      </c>
      <c r="B455" s="3" t="s">
        <v>465</v>
      </c>
      <c r="C455" s="1">
        <v>45565</v>
      </c>
      <c r="D455" s="2">
        <v>0.69444444444444442</v>
      </c>
      <c r="E455">
        <v>8.75</v>
      </c>
      <c r="F455" t="s">
        <v>10</v>
      </c>
      <c r="G455" s="1">
        <v>29218</v>
      </c>
      <c r="H455" t="s">
        <v>10</v>
      </c>
      <c r="I455">
        <v>1</v>
      </c>
      <c r="J455">
        <v>1</v>
      </c>
      <c r="K455" s="1">
        <v>45581</v>
      </c>
    </row>
    <row r="456" spans="1:11" x14ac:dyDescent="0.75">
      <c r="A456">
        <v>5001</v>
      </c>
      <c r="B456" s="3" t="s">
        <v>466</v>
      </c>
      <c r="C456" s="1">
        <v>45566</v>
      </c>
      <c r="D456" s="2">
        <v>0.54166666666666663</v>
      </c>
      <c r="E456">
        <v>5</v>
      </c>
      <c r="F456" t="s">
        <v>10</v>
      </c>
      <c r="G456" s="1">
        <v>37759</v>
      </c>
      <c r="H456" t="s">
        <v>10</v>
      </c>
      <c r="I456">
        <v>1</v>
      </c>
      <c r="J456">
        <v>1</v>
      </c>
      <c r="K456" s="1">
        <v>45581</v>
      </c>
    </row>
    <row r="457" spans="1:11" x14ac:dyDescent="0.75">
      <c r="A457">
        <v>5001</v>
      </c>
      <c r="B457" s="3" t="s">
        <v>467</v>
      </c>
      <c r="C457" s="1">
        <v>45566</v>
      </c>
      <c r="D457" s="2">
        <v>0.63194444444444442</v>
      </c>
      <c r="E457">
        <v>7.75</v>
      </c>
      <c r="F457" t="s">
        <v>9</v>
      </c>
      <c r="G457" s="1">
        <v>38881</v>
      </c>
      <c r="H457" t="s">
        <v>10</v>
      </c>
      <c r="I457">
        <v>1</v>
      </c>
      <c r="J457">
        <v>1</v>
      </c>
      <c r="K457" s="1">
        <v>45581</v>
      </c>
    </row>
    <row r="458" spans="1:11" x14ac:dyDescent="0.75">
      <c r="A458">
        <v>5001</v>
      </c>
      <c r="B458" s="3" t="s">
        <v>468</v>
      </c>
      <c r="C458" s="1">
        <v>45566</v>
      </c>
      <c r="D458" s="2">
        <v>0.63194444444444442</v>
      </c>
      <c r="E458">
        <v>14.75</v>
      </c>
      <c r="F458" t="s">
        <v>10</v>
      </c>
      <c r="G458" s="1">
        <v>37787</v>
      </c>
      <c r="H458" t="s">
        <v>10</v>
      </c>
      <c r="I458">
        <v>1</v>
      </c>
      <c r="J458">
        <v>1</v>
      </c>
      <c r="K458" s="1">
        <v>45581</v>
      </c>
    </row>
    <row r="459" spans="1:11" x14ac:dyDescent="0.75">
      <c r="A459">
        <v>5001</v>
      </c>
      <c r="B459" s="3" t="s">
        <v>469</v>
      </c>
      <c r="C459" s="1">
        <v>45566</v>
      </c>
      <c r="D459" s="2">
        <v>0.64930555555555558</v>
      </c>
      <c r="E459">
        <v>7.5</v>
      </c>
      <c r="F459" t="s">
        <v>9</v>
      </c>
      <c r="G459" s="1">
        <v>38618</v>
      </c>
      <c r="H459" t="s">
        <v>10</v>
      </c>
      <c r="I459">
        <v>1</v>
      </c>
      <c r="J459">
        <v>1</v>
      </c>
      <c r="K459" s="1">
        <v>45581</v>
      </c>
    </row>
    <row r="460" spans="1:11" x14ac:dyDescent="0.75">
      <c r="A460">
        <v>5001</v>
      </c>
      <c r="B460" s="3" t="s">
        <v>470</v>
      </c>
      <c r="C460" s="1">
        <v>45567</v>
      </c>
      <c r="D460" s="2">
        <v>0.57291666666666663</v>
      </c>
      <c r="E460">
        <v>13.5</v>
      </c>
      <c r="F460" t="s">
        <v>9</v>
      </c>
      <c r="G460" s="1">
        <v>33136</v>
      </c>
      <c r="H460" t="s">
        <v>10</v>
      </c>
      <c r="I460">
        <v>1</v>
      </c>
      <c r="J460">
        <v>1</v>
      </c>
      <c r="K460" s="1">
        <v>45581</v>
      </c>
    </row>
    <row r="461" spans="1:11" x14ac:dyDescent="0.75">
      <c r="A461">
        <v>5001</v>
      </c>
      <c r="B461" s="3" t="s">
        <v>471</v>
      </c>
      <c r="C461" s="1">
        <v>45567</v>
      </c>
      <c r="D461" s="2">
        <v>0.57638888888888884</v>
      </c>
      <c r="E461">
        <v>6</v>
      </c>
      <c r="F461" t="s">
        <v>10</v>
      </c>
      <c r="G461" s="1">
        <v>37956</v>
      </c>
      <c r="H461" t="s">
        <v>10</v>
      </c>
      <c r="I461">
        <v>1</v>
      </c>
      <c r="J461">
        <v>1</v>
      </c>
      <c r="K461" s="1">
        <v>45581</v>
      </c>
    </row>
    <row r="462" spans="1:11" x14ac:dyDescent="0.75">
      <c r="A462">
        <v>5001</v>
      </c>
      <c r="B462" s="3" t="s">
        <v>472</v>
      </c>
      <c r="C462" s="1">
        <v>45567</v>
      </c>
      <c r="D462" s="2">
        <v>0.57708333333333328</v>
      </c>
      <c r="E462">
        <v>6</v>
      </c>
      <c r="F462" t="s">
        <v>9</v>
      </c>
      <c r="G462" s="1">
        <v>33502</v>
      </c>
      <c r="H462" t="s">
        <v>10</v>
      </c>
      <c r="I462">
        <v>1</v>
      </c>
      <c r="J462">
        <v>1</v>
      </c>
      <c r="K462" s="1">
        <v>45581</v>
      </c>
    </row>
    <row r="463" spans="1:11" x14ac:dyDescent="0.75">
      <c r="A463">
        <v>5001</v>
      </c>
      <c r="B463" s="3" t="s">
        <v>473</v>
      </c>
      <c r="C463" s="1">
        <v>45568</v>
      </c>
      <c r="D463" s="2">
        <v>0.70972222222222225</v>
      </c>
      <c r="E463">
        <v>9.25</v>
      </c>
      <c r="F463" t="s">
        <v>10</v>
      </c>
      <c r="G463" s="1">
        <v>21678</v>
      </c>
      <c r="H463" t="s">
        <v>10</v>
      </c>
      <c r="I463">
        <v>1</v>
      </c>
      <c r="J463">
        <v>1</v>
      </c>
      <c r="K463" s="1">
        <v>45581</v>
      </c>
    </row>
    <row r="464" spans="1:11" x14ac:dyDescent="0.75">
      <c r="A464">
        <v>5001</v>
      </c>
      <c r="B464" s="3" t="s">
        <v>474</v>
      </c>
      <c r="C464" s="1">
        <v>45568</v>
      </c>
      <c r="D464" s="2">
        <v>0.71180555555555558</v>
      </c>
      <c r="E464">
        <v>9</v>
      </c>
      <c r="F464" t="s">
        <v>9</v>
      </c>
      <c r="G464" s="1">
        <v>38959</v>
      </c>
      <c r="H464" t="s">
        <v>10</v>
      </c>
      <c r="I464">
        <v>1</v>
      </c>
      <c r="J464">
        <v>1</v>
      </c>
      <c r="K464" s="1">
        <v>45581</v>
      </c>
    </row>
    <row r="465" spans="1:11" x14ac:dyDescent="0.75">
      <c r="A465">
        <v>5001</v>
      </c>
      <c r="B465" s="3" t="s">
        <v>475</v>
      </c>
      <c r="C465" s="1">
        <v>45569</v>
      </c>
      <c r="D465" s="2">
        <v>0.65902777777777777</v>
      </c>
      <c r="E465">
        <v>5.75</v>
      </c>
      <c r="F465" t="s">
        <v>10</v>
      </c>
      <c r="G465" s="1">
        <v>38242</v>
      </c>
      <c r="H465" t="s">
        <v>11</v>
      </c>
      <c r="I465">
        <v>1</v>
      </c>
      <c r="J465">
        <v>1</v>
      </c>
      <c r="K465" s="1">
        <v>45581</v>
      </c>
    </row>
    <row r="466" spans="1:11" x14ac:dyDescent="0.75">
      <c r="A466">
        <v>5001</v>
      </c>
      <c r="B466" s="3" t="s">
        <v>476</v>
      </c>
      <c r="C466" s="1">
        <v>45569</v>
      </c>
      <c r="D466" s="2">
        <v>0.66180555555555554</v>
      </c>
      <c r="E466">
        <v>5.75</v>
      </c>
      <c r="F466" t="s">
        <v>9</v>
      </c>
      <c r="G466" s="1">
        <v>25185</v>
      </c>
      <c r="H466" t="s">
        <v>10</v>
      </c>
      <c r="I466">
        <v>1</v>
      </c>
      <c r="J466">
        <v>1</v>
      </c>
      <c r="K466" s="1">
        <v>45581</v>
      </c>
    </row>
    <row r="467" spans="1:11" x14ac:dyDescent="0.75">
      <c r="A467">
        <v>5001</v>
      </c>
      <c r="B467" s="3" t="s">
        <v>477</v>
      </c>
      <c r="C467" s="1">
        <v>45570</v>
      </c>
      <c r="D467" s="2">
        <v>0.65277777777777779</v>
      </c>
      <c r="E467">
        <v>7.75</v>
      </c>
      <c r="F467" t="s">
        <v>10</v>
      </c>
      <c r="G467" s="1">
        <v>31493</v>
      </c>
      <c r="H467" t="s">
        <v>10</v>
      </c>
      <c r="I467">
        <v>1</v>
      </c>
      <c r="J467">
        <v>1</v>
      </c>
      <c r="K467" s="1">
        <v>45581</v>
      </c>
    </row>
    <row r="468" spans="1:11" x14ac:dyDescent="0.75">
      <c r="A468">
        <v>5001</v>
      </c>
      <c r="B468" s="3" t="s">
        <v>478</v>
      </c>
      <c r="C468" s="1">
        <v>45570</v>
      </c>
      <c r="D468" s="2">
        <v>0.65277777777777779</v>
      </c>
      <c r="E468">
        <v>15.75</v>
      </c>
      <c r="F468" t="s">
        <v>9</v>
      </c>
      <c r="G468" s="1">
        <v>27005</v>
      </c>
      <c r="H468" t="s">
        <v>11</v>
      </c>
      <c r="I468">
        <v>1</v>
      </c>
      <c r="J468">
        <v>1</v>
      </c>
      <c r="K468" s="1">
        <v>45581</v>
      </c>
    </row>
    <row r="469" spans="1:11" x14ac:dyDescent="0.75">
      <c r="A469">
        <v>5001</v>
      </c>
      <c r="B469" s="3" t="s">
        <v>479</v>
      </c>
      <c r="C469" s="1">
        <v>45579</v>
      </c>
      <c r="D469" s="2">
        <v>0.64166666666666672</v>
      </c>
      <c r="E469">
        <v>7.75</v>
      </c>
      <c r="F469" t="s">
        <v>9</v>
      </c>
      <c r="G469" s="1">
        <v>36507</v>
      </c>
      <c r="H469" t="s">
        <v>10</v>
      </c>
      <c r="I469">
        <v>1</v>
      </c>
      <c r="J469">
        <v>1</v>
      </c>
      <c r="K469" s="1">
        <v>45581</v>
      </c>
    </row>
    <row r="470" spans="1:11" x14ac:dyDescent="0.75">
      <c r="A470">
        <v>5001</v>
      </c>
      <c r="B470" s="3" t="s">
        <v>480</v>
      </c>
      <c r="C470" s="1">
        <v>45572</v>
      </c>
      <c r="D470" s="2">
        <v>0.66319444444444442</v>
      </c>
      <c r="E470">
        <v>8.25</v>
      </c>
      <c r="F470" t="s">
        <v>9</v>
      </c>
      <c r="G470" s="1">
        <v>39611</v>
      </c>
      <c r="H470" t="s">
        <v>10</v>
      </c>
      <c r="I470">
        <v>1</v>
      </c>
      <c r="J470">
        <v>1</v>
      </c>
      <c r="K470" s="1">
        <v>45581</v>
      </c>
    </row>
    <row r="471" spans="1:11" x14ac:dyDescent="0.75">
      <c r="A471">
        <v>5001</v>
      </c>
      <c r="B471" s="3" t="s">
        <v>481</v>
      </c>
      <c r="C471" s="1">
        <v>45572</v>
      </c>
      <c r="D471" s="2">
        <v>0.66597222222222219</v>
      </c>
      <c r="E471">
        <v>8.25</v>
      </c>
      <c r="F471" t="s">
        <v>10</v>
      </c>
      <c r="G471" s="1">
        <v>27121</v>
      </c>
      <c r="H471" t="s">
        <v>10</v>
      </c>
      <c r="I471">
        <v>1</v>
      </c>
      <c r="J471">
        <v>1</v>
      </c>
      <c r="K471" s="1">
        <v>45581</v>
      </c>
    </row>
    <row r="472" spans="1:11" x14ac:dyDescent="0.75">
      <c r="A472">
        <v>5001</v>
      </c>
      <c r="B472" s="3" t="s">
        <v>482</v>
      </c>
      <c r="C472" s="1">
        <v>45573</v>
      </c>
      <c r="D472" s="2">
        <v>0.68263888888888891</v>
      </c>
      <c r="E472">
        <v>8.5</v>
      </c>
      <c r="F472" t="s">
        <v>9</v>
      </c>
      <c r="G472" s="1">
        <v>34452</v>
      </c>
      <c r="H472" t="s">
        <v>10</v>
      </c>
      <c r="I472">
        <v>0</v>
      </c>
      <c r="J472">
        <v>0</v>
      </c>
      <c r="K472" s="1">
        <v>45581</v>
      </c>
    </row>
    <row r="473" spans="1:11" x14ac:dyDescent="0.75">
      <c r="A473">
        <v>5001</v>
      </c>
      <c r="B473" s="3" t="s">
        <v>483</v>
      </c>
      <c r="C473" s="1">
        <v>45573</v>
      </c>
      <c r="D473" s="2">
        <v>0.68402777777777779</v>
      </c>
      <c r="E473">
        <v>8.75</v>
      </c>
      <c r="F473" t="s">
        <v>9</v>
      </c>
      <c r="G473" s="1">
        <v>36378</v>
      </c>
      <c r="H473" t="s">
        <v>10</v>
      </c>
      <c r="I473">
        <v>0</v>
      </c>
      <c r="J473">
        <v>0</v>
      </c>
      <c r="K473" s="1">
        <v>45581</v>
      </c>
    </row>
    <row r="474" spans="1:11" x14ac:dyDescent="0.75">
      <c r="A474">
        <v>5001</v>
      </c>
      <c r="B474" s="3" t="s">
        <v>484</v>
      </c>
      <c r="C474" s="1">
        <v>45574</v>
      </c>
      <c r="D474" s="2">
        <v>0.59722222222222221</v>
      </c>
      <c r="E474">
        <v>15.25</v>
      </c>
      <c r="F474" t="s">
        <v>10</v>
      </c>
      <c r="G474" s="1">
        <v>38972</v>
      </c>
      <c r="H474" t="s">
        <v>10</v>
      </c>
      <c r="I474">
        <v>1</v>
      </c>
      <c r="J474">
        <v>1</v>
      </c>
      <c r="K474" s="1">
        <v>45581</v>
      </c>
    </row>
    <row r="475" spans="1:11" x14ac:dyDescent="0.75">
      <c r="A475">
        <v>5001</v>
      </c>
      <c r="B475" s="3" t="s">
        <v>485</v>
      </c>
      <c r="C475" s="1">
        <v>45574</v>
      </c>
      <c r="D475" s="2">
        <v>0.66874999999999996</v>
      </c>
      <c r="E475">
        <v>8.25</v>
      </c>
      <c r="F475" t="s">
        <v>9</v>
      </c>
      <c r="G475" s="1">
        <v>39302</v>
      </c>
      <c r="H475" t="s">
        <v>10</v>
      </c>
      <c r="I475">
        <v>1</v>
      </c>
      <c r="J475">
        <v>1</v>
      </c>
      <c r="K475" s="1">
        <v>45581</v>
      </c>
    </row>
    <row r="476" spans="1:11" x14ac:dyDescent="0.75">
      <c r="A476">
        <v>5001</v>
      </c>
      <c r="B476" s="3" t="s">
        <v>486</v>
      </c>
      <c r="C476" s="1">
        <v>45574</v>
      </c>
      <c r="D476" s="2">
        <v>0.67708333333333337</v>
      </c>
      <c r="E476">
        <v>8.25</v>
      </c>
      <c r="F476" t="s">
        <v>9</v>
      </c>
      <c r="G476" s="1">
        <v>36620</v>
      </c>
      <c r="H476" t="s">
        <v>10</v>
      </c>
      <c r="I476">
        <v>1</v>
      </c>
      <c r="J476">
        <v>1</v>
      </c>
      <c r="K476" s="1">
        <v>45581</v>
      </c>
    </row>
    <row r="477" spans="1:11" x14ac:dyDescent="0.75">
      <c r="A477">
        <v>5001</v>
      </c>
      <c r="B477" s="3" t="s">
        <v>487</v>
      </c>
      <c r="C477" s="1">
        <v>45575</v>
      </c>
      <c r="D477" s="2">
        <v>0.72013888888888888</v>
      </c>
      <c r="E477">
        <v>9.5</v>
      </c>
      <c r="F477" t="s">
        <v>10</v>
      </c>
      <c r="G477" s="1">
        <v>27990</v>
      </c>
      <c r="H477" t="s">
        <v>10</v>
      </c>
      <c r="I477">
        <v>0</v>
      </c>
      <c r="J477">
        <v>0</v>
      </c>
      <c r="K477" s="1">
        <v>45581</v>
      </c>
    </row>
    <row r="478" spans="1:11" x14ac:dyDescent="0.75">
      <c r="A478">
        <v>5001</v>
      </c>
      <c r="B478" s="3" t="s">
        <v>488</v>
      </c>
      <c r="C478" s="1">
        <v>45575</v>
      </c>
      <c r="D478" s="2">
        <v>0.72291666666666665</v>
      </c>
      <c r="E478">
        <v>9.75</v>
      </c>
      <c r="F478" t="s">
        <v>9</v>
      </c>
      <c r="G478" s="1">
        <v>36313</v>
      </c>
      <c r="H478" t="s">
        <v>10</v>
      </c>
      <c r="I478">
        <v>0</v>
      </c>
      <c r="J478">
        <v>0</v>
      </c>
      <c r="K478" s="1">
        <v>45581</v>
      </c>
    </row>
    <row r="479" spans="1:11" x14ac:dyDescent="0.75">
      <c r="A479">
        <v>5001</v>
      </c>
      <c r="B479" s="3" t="s">
        <v>489</v>
      </c>
      <c r="C479" s="1">
        <v>45575</v>
      </c>
      <c r="D479" s="2">
        <v>0.72569444444444442</v>
      </c>
      <c r="E479">
        <v>9.75</v>
      </c>
      <c r="F479" t="s">
        <v>9</v>
      </c>
      <c r="G479" s="1">
        <v>36856</v>
      </c>
      <c r="H479" t="s">
        <v>10</v>
      </c>
      <c r="I479">
        <v>0</v>
      </c>
      <c r="J479">
        <v>0</v>
      </c>
      <c r="K479" s="1">
        <v>45581</v>
      </c>
    </row>
    <row r="480" spans="1:11" x14ac:dyDescent="0.75">
      <c r="A480">
        <v>5001</v>
      </c>
      <c r="B480" s="3" t="s">
        <v>490</v>
      </c>
      <c r="C480" s="1">
        <v>45576</v>
      </c>
      <c r="D480" s="2">
        <v>0.64166666666666672</v>
      </c>
      <c r="E480">
        <v>7.5</v>
      </c>
      <c r="F480" t="s">
        <v>10</v>
      </c>
      <c r="G480" s="1">
        <v>39043</v>
      </c>
      <c r="H480" t="s">
        <v>10</v>
      </c>
      <c r="I480">
        <v>1</v>
      </c>
      <c r="J480">
        <v>1</v>
      </c>
      <c r="K480" s="1">
        <v>45581</v>
      </c>
    </row>
    <row r="481" spans="1:11" x14ac:dyDescent="0.75">
      <c r="A481">
        <v>5001</v>
      </c>
      <c r="B481" s="3" t="s">
        <v>491</v>
      </c>
      <c r="C481" s="1">
        <v>45576</v>
      </c>
      <c r="D481" s="2">
        <v>0.58333333333333337</v>
      </c>
      <c r="E481">
        <v>6</v>
      </c>
      <c r="F481" t="s">
        <v>10</v>
      </c>
      <c r="G481" s="1">
        <v>35384</v>
      </c>
      <c r="H481" t="s">
        <v>10</v>
      </c>
      <c r="I481">
        <v>1</v>
      </c>
      <c r="J481">
        <v>1</v>
      </c>
      <c r="K481" s="1">
        <v>45581</v>
      </c>
    </row>
    <row r="482" spans="1:11" x14ac:dyDescent="0.75">
      <c r="A482">
        <v>5001</v>
      </c>
      <c r="B482" s="3" t="s">
        <v>492</v>
      </c>
      <c r="C482" s="1">
        <v>45576</v>
      </c>
      <c r="D482" s="2">
        <v>0.625</v>
      </c>
      <c r="E482">
        <v>7</v>
      </c>
      <c r="F482" t="s">
        <v>9</v>
      </c>
      <c r="G482" s="1">
        <v>25209</v>
      </c>
      <c r="H482" t="s">
        <v>10</v>
      </c>
      <c r="I482">
        <v>1</v>
      </c>
      <c r="J482">
        <v>1</v>
      </c>
      <c r="K482" s="1">
        <v>45581</v>
      </c>
    </row>
    <row r="483" spans="1:11" x14ac:dyDescent="0.75">
      <c r="A483">
        <v>5001</v>
      </c>
      <c r="B483" s="3" t="s">
        <v>493</v>
      </c>
      <c r="C483" s="1">
        <v>45576</v>
      </c>
      <c r="D483" s="2">
        <v>0.625</v>
      </c>
      <c r="E483">
        <v>7</v>
      </c>
      <c r="F483" t="s">
        <v>9</v>
      </c>
      <c r="G483" s="1">
        <v>31434</v>
      </c>
      <c r="H483" t="s">
        <v>10</v>
      </c>
      <c r="I483">
        <v>1</v>
      </c>
      <c r="J483">
        <v>1</v>
      </c>
      <c r="K483" s="1">
        <v>45581</v>
      </c>
    </row>
    <row r="484" spans="1:11" x14ac:dyDescent="0.75">
      <c r="A484">
        <v>5001</v>
      </c>
      <c r="B484" s="3" t="s">
        <v>494</v>
      </c>
      <c r="C484" s="1">
        <v>45577</v>
      </c>
      <c r="D484" s="2">
        <v>0.56805555555555554</v>
      </c>
      <c r="E484">
        <v>6</v>
      </c>
      <c r="F484" t="s">
        <v>10</v>
      </c>
      <c r="G484" s="1">
        <v>30405</v>
      </c>
      <c r="H484" t="s">
        <v>10</v>
      </c>
      <c r="I484">
        <v>1</v>
      </c>
      <c r="J484">
        <v>1</v>
      </c>
      <c r="K484" s="1">
        <v>45581</v>
      </c>
    </row>
    <row r="485" spans="1:11" x14ac:dyDescent="0.75">
      <c r="A485">
        <v>5001</v>
      </c>
      <c r="B485" s="3" t="s">
        <v>495</v>
      </c>
      <c r="C485" s="1">
        <v>45577</v>
      </c>
      <c r="D485" s="2">
        <v>0.56805555555555554</v>
      </c>
      <c r="E485">
        <v>5.75</v>
      </c>
      <c r="F485" t="s">
        <v>9</v>
      </c>
      <c r="G485" s="1">
        <v>24328</v>
      </c>
      <c r="H485" t="s">
        <v>10</v>
      </c>
      <c r="I485">
        <v>1</v>
      </c>
      <c r="J485">
        <v>1</v>
      </c>
      <c r="K485" s="1">
        <v>45581</v>
      </c>
    </row>
    <row r="486" spans="1:11" x14ac:dyDescent="0.75">
      <c r="A486">
        <v>5001</v>
      </c>
      <c r="B486" s="3" t="s">
        <v>496</v>
      </c>
      <c r="C486" s="1">
        <v>45577</v>
      </c>
      <c r="D486" s="2">
        <v>0.66666666666666663</v>
      </c>
      <c r="E486">
        <v>8.25</v>
      </c>
      <c r="F486" t="s">
        <v>10</v>
      </c>
      <c r="G486" s="1">
        <v>36800</v>
      </c>
      <c r="H486" t="s">
        <v>10</v>
      </c>
      <c r="I486">
        <v>1</v>
      </c>
      <c r="J486">
        <v>1</v>
      </c>
      <c r="K486" s="1">
        <v>45581</v>
      </c>
    </row>
    <row r="487" spans="1:11" x14ac:dyDescent="0.75">
      <c r="A487">
        <v>5001</v>
      </c>
      <c r="B487" s="3" t="s">
        <v>497</v>
      </c>
      <c r="C487" s="1">
        <v>45577</v>
      </c>
      <c r="D487" s="2">
        <v>0.66666666666666663</v>
      </c>
      <c r="E487">
        <v>8.5</v>
      </c>
      <c r="F487" t="s">
        <v>9</v>
      </c>
      <c r="G487" s="1">
        <v>39733</v>
      </c>
      <c r="H487" t="s">
        <v>10</v>
      </c>
      <c r="I487">
        <v>1</v>
      </c>
      <c r="J487">
        <v>1</v>
      </c>
      <c r="K487" s="1">
        <v>45581</v>
      </c>
    </row>
    <row r="488" spans="1:11" x14ac:dyDescent="0.75">
      <c r="A488">
        <v>5001</v>
      </c>
      <c r="B488" s="3" t="s">
        <v>498</v>
      </c>
      <c r="C488" s="1">
        <v>45577</v>
      </c>
      <c r="D488" s="2">
        <v>0.67361111111111116</v>
      </c>
      <c r="E488">
        <v>8.25</v>
      </c>
      <c r="F488" t="s">
        <v>10</v>
      </c>
      <c r="G488" s="1">
        <v>38738</v>
      </c>
      <c r="H488" t="s">
        <v>11</v>
      </c>
      <c r="I488">
        <v>1</v>
      </c>
      <c r="J488">
        <v>1</v>
      </c>
      <c r="K488" s="1">
        <v>45581</v>
      </c>
    </row>
    <row r="489" spans="1:11" x14ac:dyDescent="0.75">
      <c r="A489">
        <v>5001</v>
      </c>
      <c r="B489" s="3" t="s">
        <v>499</v>
      </c>
      <c r="C489" s="1">
        <v>45577</v>
      </c>
      <c r="D489" s="2">
        <v>0.67361111111111116</v>
      </c>
      <c r="E489">
        <v>8.25</v>
      </c>
      <c r="F489" t="s">
        <v>10</v>
      </c>
      <c r="G489" s="1">
        <v>37855</v>
      </c>
      <c r="H489" t="s">
        <v>10</v>
      </c>
      <c r="I489">
        <v>1</v>
      </c>
      <c r="J489">
        <v>1</v>
      </c>
      <c r="K489" s="1">
        <v>45581</v>
      </c>
    </row>
    <row r="490" spans="1:11" x14ac:dyDescent="0.75">
      <c r="A490">
        <v>5001</v>
      </c>
      <c r="B490" s="3" t="s">
        <v>500</v>
      </c>
      <c r="C490" s="1">
        <v>45578</v>
      </c>
      <c r="D490" s="2">
        <v>0.73472222222222228</v>
      </c>
      <c r="E490">
        <v>10</v>
      </c>
      <c r="F490" t="s">
        <v>10</v>
      </c>
      <c r="G490" s="1">
        <v>36359</v>
      </c>
      <c r="H490" t="s">
        <v>10</v>
      </c>
      <c r="I490">
        <v>1</v>
      </c>
      <c r="J490">
        <v>1</v>
      </c>
      <c r="K490" s="1">
        <v>45581</v>
      </c>
    </row>
    <row r="491" spans="1:11" x14ac:dyDescent="0.75">
      <c r="A491">
        <v>5001</v>
      </c>
      <c r="B491" s="3" t="s">
        <v>501</v>
      </c>
      <c r="C491" s="1">
        <v>45578</v>
      </c>
      <c r="D491" s="2">
        <v>0.7368055555555556</v>
      </c>
      <c r="E491">
        <v>10</v>
      </c>
      <c r="F491" t="s">
        <v>10</v>
      </c>
      <c r="G491" s="1">
        <v>31385</v>
      </c>
      <c r="H491" t="s">
        <v>11</v>
      </c>
      <c r="I491">
        <v>1</v>
      </c>
      <c r="J491">
        <v>1</v>
      </c>
      <c r="K491" s="1">
        <v>45581</v>
      </c>
    </row>
    <row r="492" spans="1:11" x14ac:dyDescent="0.75">
      <c r="A492">
        <v>5001</v>
      </c>
      <c r="B492" s="3" t="s">
        <v>502</v>
      </c>
      <c r="C492" s="1">
        <v>45578</v>
      </c>
      <c r="D492" s="2">
        <v>0.68611111111111112</v>
      </c>
      <c r="E492">
        <v>9</v>
      </c>
      <c r="F492" t="s">
        <v>9</v>
      </c>
      <c r="G492" s="1">
        <v>33163</v>
      </c>
      <c r="H492" t="s">
        <v>10</v>
      </c>
      <c r="I492">
        <v>0</v>
      </c>
      <c r="J492">
        <v>0</v>
      </c>
      <c r="K492" s="1">
        <v>45581</v>
      </c>
    </row>
    <row r="493" spans="1:11" x14ac:dyDescent="0.75">
      <c r="A493">
        <v>5001</v>
      </c>
      <c r="B493" s="3" t="s">
        <v>503</v>
      </c>
      <c r="C493" s="1">
        <v>45578</v>
      </c>
      <c r="D493" s="2">
        <v>0.69027777777777777</v>
      </c>
      <c r="E493">
        <v>8.75</v>
      </c>
      <c r="F493" t="s">
        <v>9</v>
      </c>
      <c r="G493" s="1">
        <v>37080</v>
      </c>
      <c r="H493" t="s">
        <v>10</v>
      </c>
      <c r="I493">
        <v>0</v>
      </c>
      <c r="J493">
        <v>0</v>
      </c>
      <c r="K493" s="1">
        <v>45581</v>
      </c>
    </row>
    <row r="494" spans="1:11" x14ac:dyDescent="0.75">
      <c r="A494">
        <v>5001</v>
      </c>
      <c r="B494" s="3" t="s">
        <v>504</v>
      </c>
      <c r="C494" s="1">
        <v>45578</v>
      </c>
      <c r="D494" s="2">
        <v>0.68819444444444444</v>
      </c>
      <c r="E494">
        <v>8.75</v>
      </c>
      <c r="F494" t="s">
        <v>9</v>
      </c>
      <c r="G494" s="1">
        <v>37668</v>
      </c>
      <c r="H494" t="s">
        <v>11</v>
      </c>
      <c r="I494">
        <v>0</v>
      </c>
      <c r="J494">
        <v>0</v>
      </c>
      <c r="K494" s="1">
        <v>45581</v>
      </c>
    </row>
    <row r="495" spans="1:11" x14ac:dyDescent="0.75">
      <c r="A495">
        <v>5001</v>
      </c>
      <c r="B495" s="3" t="s">
        <v>505</v>
      </c>
      <c r="C495" s="1">
        <v>45579</v>
      </c>
      <c r="D495" s="2">
        <v>0.59027777777777779</v>
      </c>
      <c r="E495">
        <v>6.5</v>
      </c>
      <c r="F495" t="s">
        <v>10</v>
      </c>
      <c r="G495" s="1">
        <v>31304</v>
      </c>
      <c r="H495" t="s">
        <v>10</v>
      </c>
      <c r="I495">
        <v>1</v>
      </c>
      <c r="J495">
        <v>1</v>
      </c>
      <c r="K495" s="1">
        <v>45581</v>
      </c>
    </row>
    <row r="496" spans="1:11" x14ac:dyDescent="0.75">
      <c r="A496">
        <v>5001</v>
      </c>
      <c r="B496" s="3" t="s">
        <v>506</v>
      </c>
      <c r="C496" s="1">
        <v>45579</v>
      </c>
      <c r="D496" s="2">
        <v>0.61805555555555558</v>
      </c>
      <c r="E496">
        <v>6.75</v>
      </c>
      <c r="F496" t="s">
        <v>9</v>
      </c>
      <c r="G496" s="1">
        <v>26561</v>
      </c>
      <c r="H496" t="s">
        <v>10</v>
      </c>
      <c r="I496">
        <v>1</v>
      </c>
      <c r="J496">
        <v>1</v>
      </c>
      <c r="K496" s="1">
        <v>45581</v>
      </c>
    </row>
    <row r="497" spans="1:11" x14ac:dyDescent="0.75">
      <c r="A497">
        <v>5001</v>
      </c>
      <c r="B497" s="3" t="s">
        <v>507</v>
      </c>
      <c r="C497" s="1">
        <v>45579</v>
      </c>
      <c r="D497" s="2">
        <v>0.63749999999999996</v>
      </c>
      <c r="E497">
        <v>15.75</v>
      </c>
      <c r="F497" t="s">
        <v>9</v>
      </c>
      <c r="G497" s="1">
        <v>36557</v>
      </c>
      <c r="H497" t="s">
        <v>10</v>
      </c>
      <c r="I497">
        <v>1</v>
      </c>
      <c r="J497">
        <v>1</v>
      </c>
      <c r="K497" s="1">
        <v>45581</v>
      </c>
    </row>
    <row r="498" spans="1:11" x14ac:dyDescent="0.75">
      <c r="A498">
        <v>823</v>
      </c>
      <c r="B498" s="3" t="s">
        <v>508</v>
      </c>
      <c r="C498" s="1">
        <v>45567</v>
      </c>
      <c r="D498" s="2">
        <v>0.67847222222222225</v>
      </c>
      <c r="E498">
        <v>8.5</v>
      </c>
      <c r="F498" t="s">
        <v>10</v>
      </c>
      <c r="G498" s="1">
        <v>38700</v>
      </c>
      <c r="H498" t="s">
        <v>10</v>
      </c>
      <c r="I498">
        <v>0</v>
      </c>
      <c r="J498">
        <v>1</v>
      </c>
      <c r="K498" s="1">
        <v>45581</v>
      </c>
    </row>
    <row r="499" spans="1:11" x14ac:dyDescent="0.75">
      <c r="A499">
        <v>823</v>
      </c>
      <c r="B499" s="3" t="s">
        <v>509</v>
      </c>
      <c r="C499" s="1">
        <v>45567</v>
      </c>
      <c r="D499" s="2">
        <v>0.67847222222222225</v>
      </c>
      <c r="E499">
        <v>8.25</v>
      </c>
      <c r="F499" t="s">
        <v>9</v>
      </c>
      <c r="G499" s="1">
        <v>31914</v>
      </c>
      <c r="H499" t="s">
        <v>10</v>
      </c>
      <c r="I499">
        <v>0</v>
      </c>
      <c r="J499">
        <v>1</v>
      </c>
      <c r="K499" s="1">
        <v>45581</v>
      </c>
    </row>
    <row r="500" spans="1:11" x14ac:dyDescent="0.75">
      <c r="A500">
        <v>823</v>
      </c>
      <c r="B500" s="3" t="s">
        <v>510</v>
      </c>
      <c r="C500" s="1">
        <v>45568</v>
      </c>
      <c r="D500" s="2">
        <v>0.64236111111111116</v>
      </c>
      <c r="E500">
        <v>7.5</v>
      </c>
      <c r="F500" t="s">
        <v>10</v>
      </c>
      <c r="G500" s="1">
        <v>34277</v>
      </c>
      <c r="H500" t="s">
        <v>10</v>
      </c>
      <c r="I500">
        <v>0</v>
      </c>
      <c r="J500">
        <v>1</v>
      </c>
      <c r="K500" s="1">
        <v>45581</v>
      </c>
    </row>
    <row r="501" spans="1:11" x14ac:dyDescent="0.75">
      <c r="A501">
        <v>823</v>
      </c>
      <c r="B501" s="3" t="s">
        <v>511</v>
      </c>
      <c r="C501" s="1">
        <v>45568</v>
      </c>
      <c r="D501" s="2">
        <v>0.69236111111111109</v>
      </c>
      <c r="E501">
        <v>8.75</v>
      </c>
      <c r="F501" t="s">
        <v>10</v>
      </c>
      <c r="G501" s="1">
        <v>25579</v>
      </c>
      <c r="H501" t="s">
        <v>10</v>
      </c>
      <c r="I501">
        <v>0</v>
      </c>
      <c r="J501">
        <v>1</v>
      </c>
      <c r="K501" s="1">
        <v>45581</v>
      </c>
    </row>
    <row r="502" spans="1:11" x14ac:dyDescent="0.75">
      <c r="A502">
        <v>823</v>
      </c>
      <c r="B502" s="3" t="s">
        <v>512</v>
      </c>
      <c r="C502" s="1">
        <v>45568</v>
      </c>
      <c r="D502" s="2">
        <v>0.69236111111111109</v>
      </c>
      <c r="E502">
        <v>8.75</v>
      </c>
      <c r="F502" t="s">
        <v>10</v>
      </c>
      <c r="G502" s="1">
        <v>26943</v>
      </c>
      <c r="H502" t="s">
        <v>10</v>
      </c>
      <c r="I502">
        <v>0</v>
      </c>
      <c r="J502">
        <v>1</v>
      </c>
      <c r="K502" s="1">
        <v>45581</v>
      </c>
    </row>
    <row r="503" spans="1:11" x14ac:dyDescent="0.75">
      <c r="A503">
        <v>823</v>
      </c>
      <c r="B503" s="3" t="s">
        <v>513</v>
      </c>
      <c r="C503" s="1">
        <v>45569</v>
      </c>
      <c r="D503" s="2">
        <v>0.65138888888888891</v>
      </c>
      <c r="E503">
        <v>7.75</v>
      </c>
      <c r="F503" t="s">
        <v>9</v>
      </c>
      <c r="G503" s="1">
        <v>38614</v>
      </c>
      <c r="H503" t="s">
        <v>10</v>
      </c>
      <c r="I503">
        <v>0</v>
      </c>
      <c r="J503">
        <v>1</v>
      </c>
      <c r="K503" s="1">
        <v>45581</v>
      </c>
    </row>
    <row r="504" spans="1:11" x14ac:dyDescent="0.75">
      <c r="A504">
        <v>823</v>
      </c>
      <c r="B504" s="3" t="s">
        <v>514</v>
      </c>
      <c r="C504" s="1">
        <v>45569</v>
      </c>
      <c r="D504" s="2">
        <v>0.69374999999999998</v>
      </c>
      <c r="E504">
        <v>8.75</v>
      </c>
      <c r="F504" t="s">
        <v>9</v>
      </c>
      <c r="G504" s="1">
        <v>38767</v>
      </c>
      <c r="H504" t="s">
        <v>10</v>
      </c>
      <c r="I504">
        <v>0</v>
      </c>
      <c r="J504">
        <v>1</v>
      </c>
      <c r="K504" s="1">
        <v>45581</v>
      </c>
    </row>
    <row r="505" spans="1:11" x14ac:dyDescent="0.75">
      <c r="A505">
        <v>823</v>
      </c>
      <c r="B505" s="3" t="s">
        <v>515</v>
      </c>
      <c r="C505" s="1">
        <v>45569</v>
      </c>
      <c r="D505" s="2">
        <v>0.69374999999999998</v>
      </c>
      <c r="E505">
        <v>8.75</v>
      </c>
      <c r="F505" t="s">
        <v>9</v>
      </c>
      <c r="G505" s="1">
        <v>39662</v>
      </c>
      <c r="H505" t="s">
        <v>10</v>
      </c>
      <c r="I505">
        <v>0</v>
      </c>
      <c r="J505">
        <v>1</v>
      </c>
      <c r="K505" s="1">
        <v>45581</v>
      </c>
    </row>
    <row r="506" spans="1:11" x14ac:dyDescent="0.75">
      <c r="A506">
        <v>823</v>
      </c>
      <c r="B506" s="3" t="s">
        <v>516</v>
      </c>
      <c r="C506" s="1">
        <v>45570</v>
      </c>
      <c r="D506" s="2">
        <v>0.67986111111111114</v>
      </c>
      <c r="E506">
        <v>8.25</v>
      </c>
      <c r="F506" t="s">
        <v>10</v>
      </c>
      <c r="G506" s="1">
        <v>26394</v>
      </c>
      <c r="H506" t="s">
        <v>10</v>
      </c>
      <c r="I506">
        <v>1</v>
      </c>
      <c r="J506">
        <v>1</v>
      </c>
      <c r="K506" s="1">
        <v>45581</v>
      </c>
    </row>
    <row r="507" spans="1:11" x14ac:dyDescent="0.75">
      <c r="A507">
        <v>823</v>
      </c>
      <c r="B507" s="3" t="s">
        <v>517</v>
      </c>
      <c r="C507" s="1">
        <v>45570</v>
      </c>
      <c r="D507" s="2">
        <v>0.67986111111111114</v>
      </c>
      <c r="E507">
        <v>8.25</v>
      </c>
      <c r="F507" t="s">
        <v>9</v>
      </c>
      <c r="G507" s="1">
        <v>35265</v>
      </c>
      <c r="H507" t="s">
        <v>10</v>
      </c>
      <c r="I507">
        <v>1</v>
      </c>
      <c r="J507">
        <v>1</v>
      </c>
      <c r="K507" s="1">
        <v>45581</v>
      </c>
    </row>
    <row r="508" spans="1:11" x14ac:dyDescent="0.75">
      <c r="A508">
        <v>823</v>
      </c>
      <c r="B508" s="3" t="s">
        <v>518</v>
      </c>
      <c r="C508" s="1">
        <v>45571</v>
      </c>
      <c r="D508" s="2">
        <v>0.62847222222222221</v>
      </c>
      <c r="E508">
        <v>7</v>
      </c>
      <c r="F508" t="s">
        <v>9</v>
      </c>
      <c r="G508" s="1">
        <v>39330</v>
      </c>
      <c r="H508" t="s">
        <v>10</v>
      </c>
      <c r="I508">
        <v>0</v>
      </c>
      <c r="J508">
        <v>0</v>
      </c>
      <c r="K508" s="1">
        <v>45581</v>
      </c>
    </row>
    <row r="509" spans="1:11" x14ac:dyDescent="0.75">
      <c r="A509">
        <v>823</v>
      </c>
      <c r="B509" s="3" t="s">
        <v>519</v>
      </c>
      <c r="C509" s="1">
        <v>45571</v>
      </c>
      <c r="D509" s="2">
        <v>0.62847222222222221</v>
      </c>
      <c r="E509">
        <v>7</v>
      </c>
      <c r="F509" t="s">
        <v>9</v>
      </c>
      <c r="G509" s="1">
        <v>37911</v>
      </c>
      <c r="H509" t="s">
        <v>10</v>
      </c>
      <c r="I509">
        <v>0</v>
      </c>
      <c r="J509">
        <v>0</v>
      </c>
      <c r="K509" s="1">
        <v>45581</v>
      </c>
    </row>
    <row r="510" spans="1:11" x14ac:dyDescent="0.75">
      <c r="A510">
        <v>823</v>
      </c>
      <c r="B510" s="3" t="s">
        <v>520</v>
      </c>
      <c r="C510" s="1">
        <v>45571</v>
      </c>
      <c r="D510" s="2">
        <v>0.72569444444444442</v>
      </c>
      <c r="E510">
        <v>18</v>
      </c>
      <c r="F510" t="s">
        <v>9</v>
      </c>
      <c r="G510" s="1">
        <v>38634</v>
      </c>
      <c r="H510" t="s">
        <v>10</v>
      </c>
      <c r="I510">
        <v>0</v>
      </c>
      <c r="J510">
        <v>0</v>
      </c>
      <c r="K510" s="1">
        <v>45581</v>
      </c>
    </row>
    <row r="511" spans="1:11" x14ac:dyDescent="0.75">
      <c r="A511">
        <v>823</v>
      </c>
      <c r="B511" s="3" t="s">
        <v>521</v>
      </c>
      <c r="C511" s="1">
        <v>45571</v>
      </c>
      <c r="D511" s="2">
        <v>0.63888888888888884</v>
      </c>
      <c r="E511">
        <v>7.25</v>
      </c>
      <c r="F511" t="s">
        <v>10</v>
      </c>
      <c r="G511" s="1">
        <v>36262</v>
      </c>
      <c r="H511" t="s">
        <v>10</v>
      </c>
      <c r="I511">
        <v>0</v>
      </c>
      <c r="J511">
        <v>0</v>
      </c>
      <c r="K511" s="1">
        <v>45581</v>
      </c>
    </row>
    <row r="512" spans="1:11" x14ac:dyDescent="0.75">
      <c r="A512">
        <v>823</v>
      </c>
      <c r="B512" s="3" t="s">
        <v>522</v>
      </c>
      <c r="C512" s="1">
        <v>45571</v>
      </c>
      <c r="D512" s="2">
        <v>0.63888888888888884</v>
      </c>
      <c r="E512">
        <v>7.25</v>
      </c>
      <c r="F512" t="s">
        <v>10</v>
      </c>
      <c r="G512" s="1">
        <v>33698</v>
      </c>
      <c r="H512" t="s">
        <v>10</v>
      </c>
      <c r="I512">
        <v>0</v>
      </c>
      <c r="J512">
        <v>0</v>
      </c>
      <c r="K512" s="1">
        <v>45581</v>
      </c>
    </row>
    <row r="513" spans="1:11" x14ac:dyDescent="0.75">
      <c r="A513">
        <v>823</v>
      </c>
      <c r="B513" s="3" t="s">
        <v>523</v>
      </c>
      <c r="C513" s="1">
        <v>45571</v>
      </c>
      <c r="D513" s="2">
        <v>0.73611111111111116</v>
      </c>
      <c r="E513">
        <v>9.75</v>
      </c>
      <c r="F513" t="s">
        <v>10</v>
      </c>
      <c r="G513" s="1">
        <v>37802</v>
      </c>
      <c r="H513" t="s">
        <v>10</v>
      </c>
      <c r="I513">
        <v>0</v>
      </c>
      <c r="J513">
        <v>0</v>
      </c>
      <c r="K513" s="1">
        <v>45581</v>
      </c>
    </row>
    <row r="514" spans="1:11" x14ac:dyDescent="0.75">
      <c r="A514">
        <v>823</v>
      </c>
      <c r="B514" s="3" t="s">
        <v>524</v>
      </c>
      <c r="C514" s="1">
        <v>45571</v>
      </c>
      <c r="D514" s="2">
        <v>0.72222222222222221</v>
      </c>
      <c r="E514">
        <v>9.25</v>
      </c>
      <c r="F514" t="s">
        <v>10</v>
      </c>
      <c r="G514" s="1">
        <v>37531</v>
      </c>
      <c r="H514" t="s">
        <v>10</v>
      </c>
      <c r="I514">
        <v>0</v>
      </c>
      <c r="J514">
        <v>0</v>
      </c>
      <c r="K514" s="1">
        <v>45581</v>
      </c>
    </row>
    <row r="515" spans="1:11" x14ac:dyDescent="0.75">
      <c r="A515">
        <v>823</v>
      </c>
      <c r="B515" s="3" t="s">
        <v>525</v>
      </c>
      <c r="C515" s="1">
        <v>45572</v>
      </c>
      <c r="D515" s="2">
        <v>0.65138888888888891</v>
      </c>
      <c r="E515">
        <v>7.75</v>
      </c>
      <c r="F515" t="s">
        <v>10</v>
      </c>
      <c r="G515" s="1">
        <v>32365</v>
      </c>
      <c r="H515" t="s">
        <v>11</v>
      </c>
      <c r="I515">
        <v>0</v>
      </c>
      <c r="J515">
        <v>0</v>
      </c>
      <c r="K515" s="1">
        <v>45581</v>
      </c>
    </row>
    <row r="516" spans="1:11" x14ac:dyDescent="0.75">
      <c r="A516">
        <v>823</v>
      </c>
      <c r="B516" s="3" t="s">
        <v>526</v>
      </c>
      <c r="C516" s="1">
        <v>45572</v>
      </c>
      <c r="D516" s="2">
        <v>0.65138888888888891</v>
      </c>
      <c r="E516">
        <v>7.75</v>
      </c>
      <c r="F516" t="s">
        <v>10</v>
      </c>
      <c r="G516" s="1">
        <v>34456</v>
      </c>
      <c r="H516" t="s">
        <v>10</v>
      </c>
      <c r="I516">
        <v>0</v>
      </c>
      <c r="J516">
        <v>0</v>
      </c>
      <c r="K516" s="1">
        <v>45581</v>
      </c>
    </row>
    <row r="517" spans="1:11" x14ac:dyDescent="0.75">
      <c r="A517">
        <v>823</v>
      </c>
      <c r="B517" s="3" t="s">
        <v>527</v>
      </c>
      <c r="C517" s="1">
        <v>45574</v>
      </c>
      <c r="D517" s="2">
        <v>0.62986111111111109</v>
      </c>
      <c r="E517">
        <v>7</v>
      </c>
      <c r="F517" t="s">
        <v>10</v>
      </c>
      <c r="G517" s="1">
        <v>35998</v>
      </c>
      <c r="H517" t="s">
        <v>11</v>
      </c>
      <c r="I517">
        <v>0</v>
      </c>
      <c r="J517">
        <v>0</v>
      </c>
      <c r="K517" s="1">
        <v>45581</v>
      </c>
    </row>
    <row r="518" spans="1:11" x14ac:dyDescent="0.75">
      <c r="A518">
        <v>823</v>
      </c>
      <c r="B518" s="3" t="s">
        <v>528</v>
      </c>
      <c r="C518" s="1">
        <v>45575</v>
      </c>
      <c r="D518" s="2">
        <v>0.63680555555555551</v>
      </c>
      <c r="E518">
        <v>7.5</v>
      </c>
      <c r="F518" t="s">
        <v>9</v>
      </c>
      <c r="G518" s="1">
        <v>28018</v>
      </c>
      <c r="H518" t="s">
        <v>11</v>
      </c>
      <c r="I518">
        <v>0</v>
      </c>
      <c r="J518">
        <v>1</v>
      </c>
      <c r="K518" s="1">
        <v>45581</v>
      </c>
    </row>
    <row r="519" spans="1:11" x14ac:dyDescent="0.75">
      <c r="A519">
        <v>823</v>
      </c>
      <c r="B519" s="3" t="s">
        <v>529</v>
      </c>
      <c r="C519" s="1">
        <v>45575</v>
      </c>
      <c r="D519" s="2">
        <v>0.63680555555555551</v>
      </c>
      <c r="E519">
        <v>7.5</v>
      </c>
      <c r="F519" t="s">
        <v>10</v>
      </c>
      <c r="G519" s="1">
        <v>38774</v>
      </c>
      <c r="H519" t="s">
        <v>10</v>
      </c>
      <c r="I519">
        <v>0</v>
      </c>
      <c r="J519">
        <v>1</v>
      </c>
      <c r="K519" s="1">
        <v>45581</v>
      </c>
    </row>
    <row r="520" spans="1:11" x14ac:dyDescent="0.75">
      <c r="A520">
        <v>823</v>
      </c>
      <c r="B520" s="3" t="s">
        <v>530</v>
      </c>
      <c r="C520" s="1">
        <v>45576</v>
      </c>
      <c r="D520" s="2">
        <v>0.63541666666666663</v>
      </c>
      <c r="E520">
        <v>7.25</v>
      </c>
      <c r="F520" t="s">
        <v>10</v>
      </c>
      <c r="G520" s="1">
        <v>35042</v>
      </c>
      <c r="H520" t="s">
        <v>11</v>
      </c>
      <c r="I520">
        <v>0</v>
      </c>
      <c r="J520">
        <v>0</v>
      </c>
      <c r="K520" s="1">
        <v>45581</v>
      </c>
    </row>
    <row r="521" spans="1:11" x14ac:dyDescent="0.75">
      <c r="A521">
        <v>823</v>
      </c>
      <c r="B521" s="3" t="s">
        <v>531</v>
      </c>
      <c r="C521" s="1">
        <v>45577</v>
      </c>
      <c r="D521" s="2">
        <v>0.59097222222222223</v>
      </c>
      <c r="E521">
        <v>6.25</v>
      </c>
      <c r="F521" t="s">
        <v>10</v>
      </c>
      <c r="G521" s="1">
        <v>38139</v>
      </c>
      <c r="H521" t="s">
        <v>10</v>
      </c>
      <c r="I521">
        <v>1</v>
      </c>
      <c r="J521">
        <v>1</v>
      </c>
      <c r="K521" s="1">
        <v>45581</v>
      </c>
    </row>
    <row r="522" spans="1:11" x14ac:dyDescent="0.75">
      <c r="A522">
        <v>823</v>
      </c>
      <c r="B522" s="3" t="s">
        <v>532</v>
      </c>
      <c r="C522" s="1">
        <v>45577</v>
      </c>
      <c r="D522" s="2">
        <v>0.59513888888888888</v>
      </c>
      <c r="E522">
        <v>6.25</v>
      </c>
      <c r="F522" t="s">
        <v>10</v>
      </c>
      <c r="G522" s="1">
        <v>38026</v>
      </c>
      <c r="H522" t="s">
        <v>10</v>
      </c>
      <c r="I522">
        <v>1</v>
      </c>
      <c r="J522">
        <v>1</v>
      </c>
      <c r="K522" s="1">
        <v>45581</v>
      </c>
    </row>
    <row r="523" spans="1:11" x14ac:dyDescent="0.75">
      <c r="A523">
        <v>823</v>
      </c>
      <c r="B523" s="3" t="s">
        <v>533</v>
      </c>
      <c r="C523" s="1">
        <v>45568</v>
      </c>
      <c r="D523" s="2">
        <v>0.72152777777777777</v>
      </c>
      <c r="E523">
        <v>9.25</v>
      </c>
      <c r="F523" t="s">
        <v>9</v>
      </c>
      <c r="G523" s="1">
        <v>39701</v>
      </c>
      <c r="H523" t="s">
        <v>10</v>
      </c>
      <c r="I523">
        <v>0</v>
      </c>
      <c r="J523">
        <v>1</v>
      </c>
      <c r="K523" s="1">
        <v>45581</v>
      </c>
    </row>
    <row r="524" spans="1:11" x14ac:dyDescent="0.75">
      <c r="A524">
        <v>823</v>
      </c>
      <c r="B524" s="3" t="s">
        <v>534</v>
      </c>
      <c r="C524" s="1">
        <v>45568</v>
      </c>
      <c r="D524" s="2">
        <v>0.72152777777777777</v>
      </c>
      <c r="E524">
        <v>9.25</v>
      </c>
      <c r="F524" t="s">
        <v>9</v>
      </c>
      <c r="G524" s="1">
        <v>36857</v>
      </c>
      <c r="H524" t="s">
        <v>10</v>
      </c>
      <c r="I524">
        <v>0</v>
      </c>
      <c r="J524">
        <v>1</v>
      </c>
      <c r="K524" s="1">
        <v>45581</v>
      </c>
    </row>
    <row r="525" spans="1:11" x14ac:dyDescent="0.75">
      <c r="A525">
        <v>823</v>
      </c>
      <c r="B525" s="3" t="s">
        <v>535</v>
      </c>
      <c r="C525" s="1">
        <v>45569</v>
      </c>
      <c r="D525" s="2">
        <v>0.67222222222222228</v>
      </c>
      <c r="E525">
        <v>8.25</v>
      </c>
      <c r="F525" t="s">
        <v>9</v>
      </c>
      <c r="G525" s="1">
        <v>39618</v>
      </c>
      <c r="H525" t="s">
        <v>10</v>
      </c>
      <c r="I525">
        <v>0</v>
      </c>
      <c r="J525">
        <v>1</v>
      </c>
      <c r="K525" s="1">
        <v>45581</v>
      </c>
    </row>
    <row r="526" spans="1:11" x14ac:dyDescent="0.75">
      <c r="A526">
        <v>823</v>
      </c>
      <c r="B526" s="3" t="s">
        <v>536</v>
      </c>
      <c r="C526" s="1">
        <v>45569</v>
      </c>
      <c r="D526" s="2">
        <v>0.67222222222222228</v>
      </c>
      <c r="E526">
        <v>8.25</v>
      </c>
      <c r="F526" t="s">
        <v>10</v>
      </c>
      <c r="G526" s="1">
        <v>38526</v>
      </c>
      <c r="H526" t="s">
        <v>10</v>
      </c>
      <c r="I526">
        <v>0</v>
      </c>
      <c r="J526">
        <v>1</v>
      </c>
      <c r="K526" s="1">
        <v>45581</v>
      </c>
    </row>
    <row r="527" spans="1:11" x14ac:dyDescent="0.75">
      <c r="A527">
        <v>823</v>
      </c>
      <c r="B527" s="3" t="s">
        <v>537</v>
      </c>
      <c r="C527" s="1">
        <v>45570</v>
      </c>
      <c r="D527" s="2">
        <v>0.58333333333333337</v>
      </c>
      <c r="E527">
        <v>6.5</v>
      </c>
      <c r="F527" t="s">
        <v>10</v>
      </c>
      <c r="G527" s="1">
        <v>27097</v>
      </c>
      <c r="H527" t="s">
        <v>10</v>
      </c>
      <c r="I527">
        <v>1</v>
      </c>
      <c r="J527">
        <v>1</v>
      </c>
      <c r="K527" s="1">
        <v>45581</v>
      </c>
    </row>
    <row r="528" spans="1:11" x14ac:dyDescent="0.75">
      <c r="A528">
        <v>823</v>
      </c>
      <c r="B528" s="3" t="s">
        <v>538</v>
      </c>
      <c r="C528" s="1">
        <v>45570</v>
      </c>
      <c r="D528" s="2">
        <v>0.58333333333333337</v>
      </c>
      <c r="E528">
        <v>6.5</v>
      </c>
      <c r="F528" t="s">
        <v>10</v>
      </c>
      <c r="G528" s="1">
        <v>28503</v>
      </c>
      <c r="H528" t="s">
        <v>10</v>
      </c>
      <c r="I528">
        <v>1</v>
      </c>
      <c r="J528">
        <v>1</v>
      </c>
      <c r="K528" s="1">
        <v>45581</v>
      </c>
    </row>
    <row r="529" spans="1:11" x14ac:dyDescent="0.75">
      <c r="A529">
        <v>823</v>
      </c>
      <c r="B529" s="3" t="s">
        <v>539</v>
      </c>
      <c r="C529" s="1">
        <v>45570</v>
      </c>
      <c r="D529" s="2">
        <v>0.67361111111111116</v>
      </c>
      <c r="E529">
        <v>8.75</v>
      </c>
      <c r="F529" t="s">
        <v>10</v>
      </c>
      <c r="G529" s="1">
        <v>28746</v>
      </c>
      <c r="H529" t="s">
        <v>10</v>
      </c>
      <c r="I529">
        <v>1</v>
      </c>
      <c r="J529">
        <v>1</v>
      </c>
      <c r="K529" s="1">
        <v>45581</v>
      </c>
    </row>
    <row r="530" spans="1:11" x14ac:dyDescent="0.75">
      <c r="A530">
        <v>823</v>
      </c>
      <c r="B530" s="3" t="s">
        <v>540</v>
      </c>
      <c r="C530" s="1">
        <v>45570</v>
      </c>
      <c r="D530" s="2">
        <v>0.67361111111111116</v>
      </c>
      <c r="E530">
        <v>8.75</v>
      </c>
      <c r="F530" t="s">
        <v>10</v>
      </c>
      <c r="G530" s="1">
        <v>31597</v>
      </c>
      <c r="H530" t="s">
        <v>10</v>
      </c>
      <c r="I530">
        <v>1</v>
      </c>
      <c r="J530">
        <v>1</v>
      </c>
      <c r="K530" s="1">
        <v>45581</v>
      </c>
    </row>
    <row r="531" spans="1:11" x14ac:dyDescent="0.75">
      <c r="A531">
        <v>823</v>
      </c>
      <c r="B531" s="3" t="s">
        <v>541</v>
      </c>
      <c r="C531" s="1">
        <v>45570</v>
      </c>
      <c r="D531" s="2">
        <v>0.5854166666666667</v>
      </c>
      <c r="E531">
        <v>6.75</v>
      </c>
      <c r="F531" t="s">
        <v>10</v>
      </c>
      <c r="G531" s="1">
        <v>23217</v>
      </c>
      <c r="H531" t="s">
        <v>10</v>
      </c>
      <c r="I531">
        <v>0</v>
      </c>
      <c r="J531">
        <v>1</v>
      </c>
      <c r="K531" s="1">
        <v>45581</v>
      </c>
    </row>
    <row r="532" spans="1:11" x14ac:dyDescent="0.75">
      <c r="A532">
        <v>823</v>
      </c>
      <c r="B532" s="3" t="s">
        <v>542</v>
      </c>
      <c r="C532" s="1">
        <v>45570</v>
      </c>
      <c r="D532" s="2">
        <v>0.69791666666666663</v>
      </c>
      <c r="E532">
        <v>9.75</v>
      </c>
      <c r="F532" t="s">
        <v>10</v>
      </c>
      <c r="G532" s="1">
        <v>34258</v>
      </c>
      <c r="H532" t="s">
        <v>10</v>
      </c>
      <c r="I532">
        <v>0</v>
      </c>
      <c r="J532">
        <v>1</v>
      </c>
      <c r="K532" s="1">
        <v>45581</v>
      </c>
    </row>
    <row r="533" spans="1:11" x14ac:dyDescent="0.75">
      <c r="A533">
        <v>823</v>
      </c>
      <c r="B533" s="3" t="s">
        <v>543</v>
      </c>
      <c r="C533" s="1">
        <v>45570</v>
      </c>
      <c r="D533" s="2">
        <v>0.69791666666666663</v>
      </c>
      <c r="E533">
        <v>9.5</v>
      </c>
      <c r="F533" t="s">
        <v>10</v>
      </c>
      <c r="G533" s="1">
        <v>37798</v>
      </c>
      <c r="H533" t="s">
        <v>11</v>
      </c>
      <c r="I533">
        <v>0</v>
      </c>
      <c r="J533">
        <v>1</v>
      </c>
      <c r="K533" s="1">
        <v>45581</v>
      </c>
    </row>
    <row r="534" spans="1:11" x14ac:dyDescent="0.75">
      <c r="A534">
        <v>823</v>
      </c>
      <c r="B534" s="3" t="s">
        <v>544</v>
      </c>
      <c r="C534" s="1">
        <v>45572</v>
      </c>
      <c r="D534" s="2">
        <v>0.73055555555555551</v>
      </c>
      <c r="E534">
        <v>9.5</v>
      </c>
      <c r="F534" t="s">
        <v>10</v>
      </c>
      <c r="G534" s="1">
        <v>35138</v>
      </c>
      <c r="H534" t="s">
        <v>10</v>
      </c>
      <c r="I534">
        <v>0</v>
      </c>
      <c r="J534">
        <v>1</v>
      </c>
      <c r="K534" s="1">
        <v>45581</v>
      </c>
    </row>
    <row r="535" spans="1:11" x14ac:dyDescent="0.75">
      <c r="A535">
        <v>823</v>
      </c>
      <c r="B535" s="3" t="s">
        <v>545</v>
      </c>
      <c r="C535" s="1">
        <v>45573</v>
      </c>
      <c r="D535" s="2">
        <v>0.65902777777777777</v>
      </c>
      <c r="E535">
        <v>7.75</v>
      </c>
      <c r="F535" t="s">
        <v>10</v>
      </c>
      <c r="G535" s="1">
        <v>29081</v>
      </c>
      <c r="H535" t="s">
        <v>10</v>
      </c>
      <c r="I535">
        <v>0</v>
      </c>
      <c r="J535">
        <v>1</v>
      </c>
      <c r="K535" s="1">
        <v>45581</v>
      </c>
    </row>
    <row r="536" spans="1:11" x14ac:dyDescent="0.75">
      <c r="A536">
        <v>823</v>
      </c>
      <c r="B536" s="3" t="s">
        <v>546</v>
      </c>
      <c r="C536" s="1">
        <v>45575</v>
      </c>
      <c r="D536" s="2">
        <v>0.69027777777777777</v>
      </c>
      <c r="E536">
        <v>17</v>
      </c>
      <c r="F536" t="s">
        <v>9</v>
      </c>
      <c r="G536" s="1">
        <v>37390</v>
      </c>
      <c r="H536" t="s">
        <v>11</v>
      </c>
      <c r="I536">
        <v>1</v>
      </c>
      <c r="J536">
        <v>1</v>
      </c>
      <c r="K536" s="1">
        <v>45581</v>
      </c>
    </row>
    <row r="537" spans="1:11" x14ac:dyDescent="0.75">
      <c r="A537">
        <v>823</v>
      </c>
      <c r="B537" s="3" t="s">
        <v>547</v>
      </c>
      <c r="C537" s="1">
        <v>45575</v>
      </c>
      <c r="D537" s="2">
        <v>0.69097222222222221</v>
      </c>
      <c r="E537">
        <v>8.5</v>
      </c>
      <c r="F537" t="s">
        <v>9</v>
      </c>
      <c r="G537" s="1">
        <v>36394</v>
      </c>
      <c r="H537" t="s">
        <v>11</v>
      </c>
      <c r="I537">
        <v>1</v>
      </c>
      <c r="J537">
        <v>1</v>
      </c>
      <c r="K537" s="1">
        <v>45581</v>
      </c>
    </row>
    <row r="538" spans="1:11" x14ac:dyDescent="0.75">
      <c r="A538">
        <v>823</v>
      </c>
      <c r="B538" s="3" t="s">
        <v>548</v>
      </c>
      <c r="C538" s="1">
        <v>45576</v>
      </c>
      <c r="D538" s="2">
        <v>0.58194444444444449</v>
      </c>
      <c r="E538">
        <v>6</v>
      </c>
      <c r="F538" t="s">
        <v>9</v>
      </c>
      <c r="G538" s="1">
        <v>34700</v>
      </c>
      <c r="H538" t="s">
        <v>10</v>
      </c>
      <c r="I538">
        <v>1</v>
      </c>
      <c r="J538">
        <v>1</v>
      </c>
      <c r="K538" s="1">
        <v>45581</v>
      </c>
    </row>
    <row r="539" spans="1:11" x14ac:dyDescent="0.75">
      <c r="A539">
        <v>823</v>
      </c>
      <c r="B539" s="3" t="s">
        <v>549</v>
      </c>
      <c r="C539" s="1">
        <v>45576</v>
      </c>
      <c r="D539" s="2">
        <v>0.67013888888888884</v>
      </c>
      <c r="E539">
        <v>8.25</v>
      </c>
      <c r="F539" t="s">
        <v>9</v>
      </c>
      <c r="G539" s="1">
        <v>38594</v>
      </c>
      <c r="H539" t="s">
        <v>10</v>
      </c>
      <c r="I539">
        <v>1</v>
      </c>
      <c r="J539">
        <v>1</v>
      </c>
      <c r="K539" s="1">
        <v>45581</v>
      </c>
    </row>
    <row r="540" spans="1:11" x14ac:dyDescent="0.75">
      <c r="A540">
        <v>823</v>
      </c>
      <c r="B540" s="3" t="s">
        <v>550</v>
      </c>
      <c r="C540" s="1">
        <v>45576</v>
      </c>
      <c r="D540" s="2">
        <v>0.67013888888888884</v>
      </c>
      <c r="E540">
        <v>8.25</v>
      </c>
      <c r="F540" t="s">
        <v>10</v>
      </c>
      <c r="G540" s="1">
        <v>38203</v>
      </c>
      <c r="H540" t="s">
        <v>10</v>
      </c>
      <c r="I540">
        <v>1</v>
      </c>
      <c r="J540">
        <v>1</v>
      </c>
      <c r="K540" s="1">
        <v>45581</v>
      </c>
    </row>
    <row r="541" spans="1:11" x14ac:dyDescent="0.75">
      <c r="A541">
        <v>823</v>
      </c>
      <c r="B541" s="3" t="s">
        <v>551</v>
      </c>
      <c r="C541" s="1">
        <v>45577</v>
      </c>
      <c r="D541" s="2">
        <v>0.61250000000000004</v>
      </c>
      <c r="E541">
        <v>10.75</v>
      </c>
      <c r="F541" t="s">
        <v>10</v>
      </c>
      <c r="G541" s="1">
        <v>39339</v>
      </c>
      <c r="H541" t="s">
        <v>11</v>
      </c>
      <c r="I541">
        <v>1</v>
      </c>
      <c r="J541">
        <v>1</v>
      </c>
      <c r="K541" s="1">
        <v>45581</v>
      </c>
    </row>
    <row r="542" spans="1:11" x14ac:dyDescent="0.75">
      <c r="A542">
        <v>823</v>
      </c>
      <c r="B542" s="3" t="s">
        <v>552</v>
      </c>
      <c r="C542" s="1">
        <v>45577</v>
      </c>
      <c r="D542" s="2">
        <v>0.66666666666666663</v>
      </c>
      <c r="E542">
        <v>8.5</v>
      </c>
      <c r="F542" t="s">
        <v>10</v>
      </c>
      <c r="G542" s="1">
        <v>38799</v>
      </c>
      <c r="H542" t="s">
        <v>10</v>
      </c>
      <c r="I542">
        <v>1</v>
      </c>
      <c r="J542">
        <v>1</v>
      </c>
      <c r="K542" s="1">
        <v>45581</v>
      </c>
    </row>
    <row r="543" spans="1:11" x14ac:dyDescent="0.75">
      <c r="A543">
        <v>823</v>
      </c>
      <c r="B543" s="3" t="s">
        <v>553</v>
      </c>
      <c r="C543" s="1">
        <v>45577</v>
      </c>
      <c r="D543" s="2">
        <v>0.61805555555555558</v>
      </c>
      <c r="E543">
        <v>7.25</v>
      </c>
      <c r="F543" t="s">
        <v>10</v>
      </c>
      <c r="G543" s="1">
        <v>34598</v>
      </c>
      <c r="H543" t="s">
        <v>10</v>
      </c>
      <c r="I543">
        <v>1</v>
      </c>
      <c r="J543">
        <v>1</v>
      </c>
      <c r="K543" s="1">
        <v>45581</v>
      </c>
    </row>
    <row r="544" spans="1:11" x14ac:dyDescent="0.75">
      <c r="A544">
        <v>823</v>
      </c>
      <c r="B544" s="3" t="s">
        <v>554</v>
      </c>
      <c r="C544" s="1">
        <v>45577</v>
      </c>
      <c r="D544" s="2">
        <v>0.66666666666666663</v>
      </c>
      <c r="E544">
        <v>8.5</v>
      </c>
      <c r="F544" t="s">
        <v>10</v>
      </c>
      <c r="G544" s="1">
        <v>31272</v>
      </c>
      <c r="H544" t="s">
        <v>11</v>
      </c>
      <c r="I544">
        <v>1</v>
      </c>
      <c r="J544">
        <v>1</v>
      </c>
      <c r="K544" s="1">
        <v>45581</v>
      </c>
    </row>
    <row r="545" spans="1:11" x14ac:dyDescent="0.75">
      <c r="A545">
        <v>823</v>
      </c>
      <c r="B545" s="3" t="s">
        <v>555</v>
      </c>
      <c r="C545" s="1">
        <v>45577</v>
      </c>
      <c r="D545" s="2">
        <v>0.67222222222222228</v>
      </c>
      <c r="E545">
        <v>8.75</v>
      </c>
      <c r="F545" t="s">
        <v>9</v>
      </c>
      <c r="G545" s="1">
        <v>39563</v>
      </c>
      <c r="H545" t="s">
        <v>10</v>
      </c>
      <c r="I545">
        <v>0</v>
      </c>
      <c r="J545">
        <v>1</v>
      </c>
      <c r="K545" s="1">
        <v>45581</v>
      </c>
    </row>
    <row r="546" spans="1:11" x14ac:dyDescent="0.75">
      <c r="A546">
        <v>823</v>
      </c>
      <c r="B546" s="3" t="s">
        <v>556</v>
      </c>
      <c r="C546" s="1">
        <v>45577</v>
      </c>
      <c r="D546" s="2">
        <v>0.69652777777777775</v>
      </c>
      <c r="E546">
        <v>9.25</v>
      </c>
      <c r="F546" t="s">
        <v>9</v>
      </c>
      <c r="G546" s="1">
        <v>34001</v>
      </c>
      <c r="H546" t="s">
        <v>10</v>
      </c>
      <c r="I546">
        <v>0</v>
      </c>
      <c r="J546">
        <v>1</v>
      </c>
      <c r="K546" s="1">
        <v>45581</v>
      </c>
    </row>
    <row r="547" spans="1:11" x14ac:dyDescent="0.75">
      <c r="A547">
        <v>823</v>
      </c>
      <c r="B547" s="3" t="s">
        <v>557</v>
      </c>
      <c r="C547" s="1">
        <v>45577</v>
      </c>
      <c r="D547" s="2">
        <v>0.67222222222222228</v>
      </c>
      <c r="E547">
        <v>8.75</v>
      </c>
      <c r="F547" t="s">
        <v>9</v>
      </c>
      <c r="G547" s="1">
        <v>37156</v>
      </c>
      <c r="H547" t="s">
        <v>10</v>
      </c>
      <c r="I547">
        <v>0</v>
      </c>
      <c r="J547">
        <v>1</v>
      </c>
      <c r="K547" s="1">
        <v>45581</v>
      </c>
    </row>
    <row r="548" spans="1:11" x14ac:dyDescent="0.75">
      <c r="A548">
        <v>823</v>
      </c>
      <c r="B548" s="3" t="s">
        <v>558</v>
      </c>
      <c r="C548" s="1">
        <v>45565</v>
      </c>
      <c r="D548" s="2">
        <v>0.60555555555555551</v>
      </c>
      <c r="E548">
        <v>6.5</v>
      </c>
      <c r="F548" t="s">
        <v>10</v>
      </c>
      <c r="G548" s="1">
        <v>32740</v>
      </c>
      <c r="H548" t="s">
        <v>10</v>
      </c>
      <c r="I548">
        <v>1</v>
      </c>
      <c r="J548">
        <v>1</v>
      </c>
      <c r="K548" s="1">
        <v>45576</v>
      </c>
    </row>
    <row r="549" spans="1:11" x14ac:dyDescent="0.75">
      <c r="A549">
        <v>823</v>
      </c>
      <c r="B549" s="3" t="s">
        <v>559</v>
      </c>
      <c r="C549" s="1">
        <v>45565</v>
      </c>
      <c r="D549" s="2">
        <v>0.66527777777777775</v>
      </c>
      <c r="E549">
        <v>8.25</v>
      </c>
      <c r="F549" t="s">
        <v>10</v>
      </c>
      <c r="G549" s="1">
        <v>27128</v>
      </c>
      <c r="H549" t="s">
        <v>10</v>
      </c>
      <c r="I549">
        <v>1</v>
      </c>
      <c r="J549">
        <v>1</v>
      </c>
      <c r="K549" s="1">
        <v>45576</v>
      </c>
    </row>
    <row r="550" spans="1:11" x14ac:dyDescent="0.75">
      <c r="A550">
        <v>823</v>
      </c>
      <c r="B550" s="3" t="s">
        <v>560</v>
      </c>
      <c r="C550" s="1">
        <v>45565</v>
      </c>
      <c r="D550" s="2">
        <v>0.66597222222222219</v>
      </c>
      <c r="E550">
        <v>8.25</v>
      </c>
      <c r="F550" t="s">
        <v>9</v>
      </c>
      <c r="G550" s="1">
        <v>33466</v>
      </c>
      <c r="H550" t="s">
        <v>10</v>
      </c>
      <c r="I550">
        <v>1</v>
      </c>
      <c r="J550">
        <v>1</v>
      </c>
      <c r="K550" s="1">
        <v>45576</v>
      </c>
    </row>
    <row r="551" spans="1:11" x14ac:dyDescent="0.75">
      <c r="A551">
        <v>823</v>
      </c>
      <c r="B551" s="3" t="s">
        <v>561</v>
      </c>
      <c r="C551" s="1">
        <v>45565</v>
      </c>
      <c r="D551" s="2">
        <v>0.65972222222222221</v>
      </c>
      <c r="E551">
        <v>7.75</v>
      </c>
      <c r="F551" t="s">
        <v>10</v>
      </c>
      <c r="G551" s="1">
        <v>36378</v>
      </c>
      <c r="H551" t="s">
        <v>10</v>
      </c>
      <c r="I551">
        <v>0</v>
      </c>
      <c r="J551">
        <v>0</v>
      </c>
      <c r="K551" s="1">
        <v>45576</v>
      </c>
    </row>
    <row r="552" spans="1:11" x14ac:dyDescent="0.75">
      <c r="A552">
        <v>823</v>
      </c>
      <c r="B552" s="3" t="s">
        <v>562</v>
      </c>
      <c r="C552" s="1">
        <v>45565</v>
      </c>
      <c r="D552" s="2">
        <v>0.65972222222222221</v>
      </c>
      <c r="E552">
        <v>7.75</v>
      </c>
      <c r="F552" t="s">
        <v>10</v>
      </c>
      <c r="G552" s="1">
        <v>33432</v>
      </c>
      <c r="H552" t="s">
        <v>10</v>
      </c>
      <c r="I552">
        <v>0</v>
      </c>
      <c r="J552">
        <v>0</v>
      </c>
      <c r="K552" s="1">
        <v>45576</v>
      </c>
    </row>
    <row r="553" spans="1:11" x14ac:dyDescent="0.75">
      <c r="A553">
        <v>823</v>
      </c>
      <c r="B553" s="3" t="s">
        <v>563</v>
      </c>
      <c r="C553" s="1">
        <v>45564</v>
      </c>
      <c r="D553" s="2">
        <v>0.69791666666666663</v>
      </c>
      <c r="E553">
        <v>8.75</v>
      </c>
      <c r="F553" t="s">
        <v>10</v>
      </c>
      <c r="G553" s="1">
        <v>32682</v>
      </c>
      <c r="H553" t="s">
        <v>10</v>
      </c>
      <c r="I553">
        <v>0</v>
      </c>
      <c r="J553">
        <v>0</v>
      </c>
      <c r="K553" s="1">
        <v>45576</v>
      </c>
    </row>
    <row r="554" spans="1:11" x14ac:dyDescent="0.75">
      <c r="A554">
        <v>823</v>
      </c>
      <c r="B554" s="3" t="s">
        <v>564</v>
      </c>
      <c r="C554" s="1">
        <v>45564</v>
      </c>
      <c r="D554" s="2">
        <v>0.60069444444444442</v>
      </c>
      <c r="E554">
        <v>6.5</v>
      </c>
      <c r="F554" t="s">
        <v>10</v>
      </c>
      <c r="G554" s="1">
        <v>35605</v>
      </c>
      <c r="H554" t="s">
        <v>10</v>
      </c>
      <c r="I554">
        <v>0</v>
      </c>
      <c r="J554">
        <v>0</v>
      </c>
      <c r="K554" s="1">
        <v>45576</v>
      </c>
    </row>
    <row r="555" spans="1:11" x14ac:dyDescent="0.75">
      <c r="A555">
        <v>823</v>
      </c>
      <c r="B555" s="3" t="s">
        <v>565</v>
      </c>
      <c r="C555" s="1">
        <v>45566</v>
      </c>
      <c r="D555" s="2">
        <v>0.59166666666666667</v>
      </c>
      <c r="E555">
        <v>6.25</v>
      </c>
      <c r="F555" t="s">
        <v>10</v>
      </c>
      <c r="G555" s="1">
        <v>36143</v>
      </c>
      <c r="H555" t="s">
        <v>10</v>
      </c>
      <c r="I555">
        <v>1</v>
      </c>
      <c r="J555">
        <v>1</v>
      </c>
      <c r="K555" s="1">
        <v>45576</v>
      </c>
    </row>
    <row r="556" spans="1:11" x14ac:dyDescent="0.75">
      <c r="A556">
        <v>823</v>
      </c>
      <c r="B556" s="3" t="s">
        <v>566</v>
      </c>
      <c r="C556" s="1">
        <v>45566</v>
      </c>
      <c r="D556" s="2">
        <v>0.59791666666666665</v>
      </c>
      <c r="E556">
        <v>6.25</v>
      </c>
      <c r="F556" t="s">
        <v>10</v>
      </c>
      <c r="G556" s="1">
        <v>35900</v>
      </c>
      <c r="H556" t="s">
        <v>10</v>
      </c>
      <c r="I556">
        <v>1</v>
      </c>
      <c r="J556">
        <v>1</v>
      </c>
      <c r="K556" s="1">
        <v>45576</v>
      </c>
    </row>
    <row r="557" spans="1:11" x14ac:dyDescent="0.75">
      <c r="A557">
        <v>823</v>
      </c>
      <c r="B557" s="3" t="s">
        <v>567</v>
      </c>
      <c r="C557" s="1">
        <v>45567</v>
      </c>
      <c r="D557" s="2">
        <v>0.42986111111111114</v>
      </c>
      <c r="E557">
        <v>9.5</v>
      </c>
      <c r="F557" t="s">
        <v>9</v>
      </c>
      <c r="G557" s="1">
        <v>35227</v>
      </c>
      <c r="H557" t="s">
        <v>11</v>
      </c>
      <c r="I557">
        <v>1</v>
      </c>
      <c r="J557">
        <v>1</v>
      </c>
      <c r="K557" s="1">
        <v>45576</v>
      </c>
    </row>
    <row r="558" spans="1:11" x14ac:dyDescent="0.75">
      <c r="A558">
        <v>823</v>
      </c>
      <c r="B558" s="3" t="s">
        <v>568</v>
      </c>
      <c r="C558" s="1">
        <v>45567</v>
      </c>
      <c r="D558" s="2">
        <v>0.43263888888888891</v>
      </c>
      <c r="E558">
        <v>19.25</v>
      </c>
      <c r="F558" t="s">
        <v>9</v>
      </c>
      <c r="G558" s="1">
        <v>38317</v>
      </c>
      <c r="H558" t="s">
        <v>10</v>
      </c>
      <c r="I558">
        <v>1</v>
      </c>
      <c r="J558">
        <v>1</v>
      </c>
      <c r="K558" s="1">
        <v>45576</v>
      </c>
    </row>
    <row r="559" spans="1:11" x14ac:dyDescent="0.75">
      <c r="A559">
        <v>823</v>
      </c>
      <c r="B559" s="3" t="s">
        <v>569</v>
      </c>
      <c r="C559" s="1">
        <v>45567</v>
      </c>
      <c r="D559" s="2">
        <v>0.58333333333333337</v>
      </c>
      <c r="E559">
        <v>6</v>
      </c>
      <c r="F559" t="s">
        <v>9</v>
      </c>
      <c r="G559" s="1">
        <v>27681</v>
      </c>
      <c r="H559" t="s">
        <v>10</v>
      </c>
      <c r="I559">
        <v>1</v>
      </c>
      <c r="J559">
        <v>1</v>
      </c>
      <c r="K559" s="1">
        <v>45576</v>
      </c>
    </row>
    <row r="560" spans="1:11" x14ac:dyDescent="0.75">
      <c r="A560">
        <v>823</v>
      </c>
      <c r="B560" s="3" t="s">
        <v>570</v>
      </c>
      <c r="C560" s="1">
        <v>45567</v>
      </c>
      <c r="D560" s="2">
        <v>0.63541666666666663</v>
      </c>
      <c r="E560">
        <v>7.25</v>
      </c>
      <c r="F560" t="s">
        <v>10</v>
      </c>
      <c r="G560" s="1">
        <v>37147</v>
      </c>
      <c r="H560" t="s">
        <v>10</v>
      </c>
      <c r="I560">
        <v>1</v>
      </c>
      <c r="J560">
        <v>1</v>
      </c>
      <c r="K560" s="1">
        <v>45576</v>
      </c>
    </row>
    <row r="561" spans="1:11" x14ac:dyDescent="0.75">
      <c r="A561">
        <v>823</v>
      </c>
      <c r="B561" s="3" t="s">
        <v>571</v>
      </c>
      <c r="C561" s="1">
        <v>45567</v>
      </c>
      <c r="D561" s="2">
        <v>0.63541666666666663</v>
      </c>
      <c r="E561">
        <v>7.25</v>
      </c>
      <c r="F561" t="s">
        <v>9</v>
      </c>
      <c r="G561" s="1">
        <v>38224</v>
      </c>
      <c r="H561" t="s">
        <v>10</v>
      </c>
      <c r="I561">
        <v>1</v>
      </c>
      <c r="J561">
        <v>1</v>
      </c>
      <c r="K561" s="1">
        <v>45576</v>
      </c>
    </row>
    <row r="562" spans="1:11" x14ac:dyDescent="0.75">
      <c r="A562">
        <v>823</v>
      </c>
      <c r="B562" s="3" t="s">
        <v>572</v>
      </c>
      <c r="C562" s="1">
        <v>45569</v>
      </c>
      <c r="D562" s="2">
        <v>0.68819444444444444</v>
      </c>
      <c r="E562">
        <v>8.75</v>
      </c>
      <c r="F562" t="s">
        <v>9</v>
      </c>
      <c r="G562" s="1">
        <v>37210</v>
      </c>
      <c r="H562" t="s">
        <v>10</v>
      </c>
      <c r="I562">
        <v>1</v>
      </c>
      <c r="J562">
        <v>1</v>
      </c>
      <c r="K562" s="1">
        <v>45576</v>
      </c>
    </row>
    <row r="563" spans="1:11" x14ac:dyDescent="0.75">
      <c r="A563">
        <v>823</v>
      </c>
      <c r="B563" s="3" t="s">
        <v>573</v>
      </c>
      <c r="C563" s="1">
        <v>45569</v>
      </c>
      <c r="D563" s="2">
        <v>0.69027777777777777</v>
      </c>
      <c r="E563">
        <v>8.75</v>
      </c>
      <c r="F563" t="s">
        <v>9</v>
      </c>
      <c r="G563" s="1">
        <v>35926</v>
      </c>
      <c r="H563" t="s">
        <v>11</v>
      </c>
      <c r="I563">
        <v>1</v>
      </c>
      <c r="J563">
        <v>1</v>
      </c>
      <c r="K563" s="1">
        <v>45576</v>
      </c>
    </row>
    <row r="564" spans="1:11" x14ac:dyDescent="0.75">
      <c r="A564">
        <v>823</v>
      </c>
      <c r="B564" s="3" t="s">
        <v>574</v>
      </c>
      <c r="C564" s="1">
        <v>45569</v>
      </c>
      <c r="D564" s="2">
        <v>0.69305555555555554</v>
      </c>
      <c r="E564">
        <v>8.75</v>
      </c>
      <c r="F564" t="s">
        <v>10</v>
      </c>
      <c r="G564" s="1">
        <v>28170</v>
      </c>
      <c r="H564" t="s">
        <v>10</v>
      </c>
      <c r="I564">
        <v>1</v>
      </c>
      <c r="J564">
        <v>1</v>
      </c>
      <c r="K564" s="1">
        <v>45576</v>
      </c>
    </row>
    <row r="565" spans="1:11" x14ac:dyDescent="0.75">
      <c r="A565">
        <v>823</v>
      </c>
      <c r="B565" s="3" t="s">
        <v>575</v>
      </c>
      <c r="C565" s="1">
        <v>45569</v>
      </c>
      <c r="D565" s="2">
        <v>0.69513888888888886</v>
      </c>
      <c r="E565">
        <v>8.75</v>
      </c>
      <c r="F565" t="s">
        <v>10</v>
      </c>
      <c r="G565" s="1">
        <v>28813</v>
      </c>
      <c r="H565" t="s">
        <v>10</v>
      </c>
      <c r="I565">
        <v>1</v>
      </c>
      <c r="J565">
        <v>1</v>
      </c>
      <c r="K565" s="1">
        <v>45576</v>
      </c>
    </row>
    <row r="566" spans="1:11" x14ac:dyDescent="0.75">
      <c r="A566">
        <v>823</v>
      </c>
      <c r="B566" s="3" t="s">
        <v>576</v>
      </c>
      <c r="C566" s="1">
        <v>45569</v>
      </c>
      <c r="D566" s="2">
        <v>0.59375</v>
      </c>
      <c r="E566">
        <v>6.5</v>
      </c>
      <c r="F566" t="s">
        <v>10</v>
      </c>
      <c r="G566" s="1">
        <v>35687</v>
      </c>
      <c r="H566" t="s">
        <v>10</v>
      </c>
      <c r="I566">
        <v>0</v>
      </c>
      <c r="J566">
        <v>0</v>
      </c>
      <c r="K566" s="1">
        <v>45576</v>
      </c>
    </row>
    <row r="567" spans="1:11" x14ac:dyDescent="0.75">
      <c r="A567">
        <v>823</v>
      </c>
      <c r="B567" s="3" t="s">
        <v>577</v>
      </c>
      <c r="C567" s="1">
        <v>45569</v>
      </c>
      <c r="D567" s="2">
        <v>0.59375</v>
      </c>
      <c r="E567">
        <v>6.5</v>
      </c>
      <c r="F567" t="s">
        <v>9</v>
      </c>
      <c r="G567" s="1">
        <v>36837</v>
      </c>
      <c r="H567" t="s">
        <v>10</v>
      </c>
      <c r="I567">
        <v>0</v>
      </c>
      <c r="J567">
        <v>0</v>
      </c>
      <c r="K567" s="1">
        <v>45576</v>
      </c>
    </row>
    <row r="568" spans="1:11" x14ac:dyDescent="0.75">
      <c r="A568">
        <v>823</v>
      </c>
      <c r="B568" s="3" t="s">
        <v>578</v>
      </c>
      <c r="C568" s="1">
        <v>45569</v>
      </c>
      <c r="D568" s="2">
        <v>0.68402777777777779</v>
      </c>
      <c r="E568">
        <v>8.5</v>
      </c>
      <c r="F568" t="s">
        <v>9</v>
      </c>
      <c r="G568" s="1">
        <v>38207</v>
      </c>
      <c r="H568" t="s">
        <v>10</v>
      </c>
      <c r="I568">
        <v>0</v>
      </c>
      <c r="J568">
        <v>0</v>
      </c>
      <c r="K568" s="1">
        <v>45576</v>
      </c>
    </row>
    <row r="569" spans="1:11" x14ac:dyDescent="0.75">
      <c r="A569">
        <v>823</v>
      </c>
      <c r="B569" s="3" t="s">
        <v>579</v>
      </c>
      <c r="C569" s="1">
        <v>45569</v>
      </c>
      <c r="D569" s="2">
        <v>0.68402777777777779</v>
      </c>
      <c r="E569">
        <v>8.5</v>
      </c>
      <c r="F569" t="s">
        <v>9</v>
      </c>
      <c r="G569" s="1">
        <v>34818</v>
      </c>
      <c r="H569" t="s">
        <v>10</v>
      </c>
      <c r="I569">
        <v>0</v>
      </c>
      <c r="J569">
        <v>0</v>
      </c>
      <c r="K569" s="1">
        <v>45576</v>
      </c>
    </row>
    <row r="570" spans="1:11" x14ac:dyDescent="0.75">
      <c r="A570">
        <v>823</v>
      </c>
      <c r="B570" s="3" t="s">
        <v>580</v>
      </c>
      <c r="C570" s="1">
        <v>45572</v>
      </c>
      <c r="D570" s="2">
        <v>0.64236111111111116</v>
      </c>
      <c r="E570">
        <v>7.75</v>
      </c>
      <c r="F570" t="s">
        <v>9</v>
      </c>
      <c r="G570" s="1">
        <v>36511</v>
      </c>
      <c r="H570" t="s">
        <v>10</v>
      </c>
      <c r="I570">
        <v>0</v>
      </c>
      <c r="J570">
        <v>0</v>
      </c>
      <c r="K570" s="1">
        <v>45576</v>
      </c>
    </row>
    <row r="571" spans="1:11" x14ac:dyDescent="0.75">
      <c r="A571">
        <v>823</v>
      </c>
      <c r="B571" s="3" t="s">
        <v>581</v>
      </c>
      <c r="C571" s="1">
        <v>45572</v>
      </c>
      <c r="D571" s="2">
        <v>0.69097222222222221</v>
      </c>
      <c r="E571">
        <v>8.75</v>
      </c>
      <c r="F571" t="s">
        <v>10</v>
      </c>
      <c r="G571" s="1">
        <v>37533</v>
      </c>
      <c r="H571" t="s">
        <v>10</v>
      </c>
      <c r="I571">
        <v>0</v>
      </c>
      <c r="J571">
        <v>0</v>
      </c>
      <c r="K571" s="1">
        <v>45576</v>
      </c>
    </row>
    <row r="572" spans="1:11" x14ac:dyDescent="0.75">
      <c r="A572">
        <v>823</v>
      </c>
      <c r="B572" s="3" t="s">
        <v>582</v>
      </c>
      <c r="C572" s="1">
        <v>45572</v>
      </c>
      <c r="D572" s="2">
        <v>0.69097222222222221</v>
      </c>
      <c r="E572">
        <v>8.75</v>
      </c>
      <c r="F572" t="s">
        <v>10</v>
      </c>
      <c r="G572" s="1">
        <v>35462</v>
      </c>
      <c r="H572" t="s">
        <v>10</v>
      </c>
      <c r="I572">
        <v>0</v>
      </c>
      <c r="J572">
        <v>0</v>
      </c>
      <c r="K572" s="1">
        <v>45576</v>
      </c>
    </row>
    <row r="573" spans="1:11" x14ac:dyDescent="0.75">
      <c r="A573">
        <v>5574</v>
      </c>
      <c r="B573" s="3" t="s">
        <v>583</v>
      </c>
      <c r="C573" s="1">
        <v>45562</v>
      </c>
      <c r="D573" s="2">
        <v>0.63611111111111107</v>
      </c>
      <c r="E573">
        <v>7.25</v>
      </c>
      <c r="F573" t="s">
        <v>10</v>
      </c>
      <c r="G573" s="1">
        <v>26555</v>
      </c>
      <c r="H573" t="s">
        <v>10</v>
      </c>
      <c r="I573">
        <v>1</v>
      </c>
      <c r="J573">
        <v>1</v>
      </c>
      <c r="K573" s="1">
        <v>45581</v>
      </c>
    </row>
    <row r="574" spans="1:11" x14ac:dyDescent="0.75">
      <c r="A574">
        <v>5574</v>
      </c>
      <c r="B574" s="3" t="s">
        <v>584</v>
      </c>
      <c r="C574" s="1">
        <v>45564</v>
      </c>
      <c r="D574" s="2">
        <v>0.71250000000000002</v>
      </c>
      <c r="E574">
        <v>9</v>
      </c>
      <c r="F574" t="s">
        <v>10</v>
      </c>
      <c r="G574" s="1">
        <v>31840</v>
      </c>
      <c r="H574" t="s">
        <v>11</v>
      </c>
      <c r="I574">
        <v>1</v>
      </c>
      <c r="J574">
        <v>1</v>
      </c>
      <c r="K574" s="1">
        <v>45581</v>
      </c>
    </row>
    <row r="575" spans="1:11" x14ac:dyDescent="0.75">
      <c r="A575">
        <v>5574</v>
      </c>
      <c r="B575" s="3" t="s">
        <v>585</v>
      </c>
      <c r="C575" s="1">
        <v>45566</v>
      </c>
      <c r="D575" s="2">
        <v>0.59027777777777779</v>
      </c>
      <c r="E575">
        <v>6.25</v>
      </c>
      <c r="F575" t="s">
        <v>9</v>
      </c>
      <c r="G575" s="1">
        <v>26460</v>
      </c>
      <c r="H575" t="s">
        <v>10</v>
      </c>
      <c r="I575">
        <v>0</v>
      </c>
      <c r="J575">
        <v>0</v>
      </c>
      <c r="K575" s="1">
        <v>45581</v>
      </c>
    </row>
    <row r="576" spans="1:11" x14ac:dyDescent="0.75">
      <c r="A576">
        <v>5574</v>
      </c>
      <c r="B576" s="3" t="s">
        <v>586</v>
      </c>
      <c r="C576" s="1">
        <v>45566</v>
      </c>
      <c r="D576" s="2">
        <v>0.59375</v>
      </c>
      <c r="E576">
        <v>6.25</v>
      </c>
      <c r="F576" t="s">
        <v>9</v>
      </c>
      <c r="G576" s="1">
        <v>34483</v>
      </c>
      <c r="H576" t="s">
        <v>10</v>
      </c>
      <c r="I576">
        <v>0</v>
      </c>
      <c r="J576">
        <v>0</v>
      </c>
      <c r="K576" s="1">
        <v>45581</v>
      </c>
    </row>
    <row r="577" spans="1:11" x14ac:dyDescent="0.75">
      <c r="A577">
        <v>5574</v>
      </c>
      <c r="B577" s="3" t="s">
        <v>587</v>
      </c>
      <c r="C577" s="1">
        <v>45567</v>
      </c>
      <c r="D577" s="2">
        <v>0.61111111111111116</v>
      </c>
      <c r="E577">
        <v>6.5</v>
      </c>
      <c r="F577" t="s">
        <v>9</v>
      </c>
      <c r="G577" s="1">
        <v>33292</v>
      </c>
      <c r="H577" t="s">
        <v>10</v>
      </c>
      <c r="I577">
        <v>0</v>
      </c>
      <c r="J577">
        <v>0</v>
      </c>
      <c r="K577" s="1">
        <v>45581</v>
      </c>
    </row>
    <row r="578" spans="1:11" x14ac:dyDescent="0.75">
      <c r="A578">
        <v>5574</v>
      </c>
      <c r="B578" s="3" t="s">
        <v>588</v>
      </c>
      <c r="C578" s="1">
        <v>45567</v>
      </c>
      <c r="D578" s="2">
        <v>0.61458333333333337</v>
      </c>
      <c r="E578">
        <v>6.5</v>
      </c>
      <c r="F578" t="s">
        <v>9</v>
      </c>
      <c r="G578" s="1">
        <v>34915</v>
      </c>
      <c r="H578" t="s">
        <v>10</v>
      </c>
      <c r="I578">
        <v>0</v>
      </c>
      <c r="J578">
        <v>0</v>
      </c>
      <c r="K578" s="1">
        <v>45581</v>
      </c>
    </row>
    <row r="579" spans="1:11" x14ac:dyDescent="0.75">
      <c r="A579">
        <v>5574</v>
      </c>
      <c r="B579" s="3" t="s">
        <v>589</v>
      </c>
      <c r="C579" s="1">
        <v>45567</v>
      </c>
      <c r="D579" s="2">
        <v>0.70486111111111116</v>
      </c>
      <c r="E579">
        <v>6.5</v>
      </c>
      <c r="F579" t="s">
        <v>10</v>
      </c>
      <c r="G579" s="1">
        <v>36889</v>
      </c>
      <c r="H579" t="s">
        <v>10</v>
      </c>
      <c r="I579">
        <v>0</v>
      </c>
      <c r="J579">
        <v>0</v>
      </c>
      <c r="K579" s="1">
        <v>45581</v>
      </c>
    </row>
    <row r="580" spans="1:11" x14ac:dyDescent="0.75">
      <c r="A580">
        <v>5574</v>
      </c>
      <c r="B580" s="3" t="s">
        <v>590</v>
      </c>
      <c r="C580" s="1">
        <v>45567</v>
      </c>
      <c r="D580" s="2">
        <v>0.70833333333333337</v>
      </c>
      <c r="E580">
        <v>6.75</v>
      </c>
      <c r="F580" t="s">
        <v>10</v>
      </c>
      <c r="G580" s="1">
        <v>34604</v>
      </c>
      <c r="H580" t="s">
        <v>10</v>
      </c>
      <c r="I580">
        <v>0</v>
      </c>
      <c r="J580">
        <v>0</v>
      </c>
      <c r="K580" s="1">
        <v>45581</v>
      </c>
    </row>
    <row r="581" spans="1:11" x14ac:dyDescent="0.75">
      <c r="A581">
        <v>5574</v>
      </c>
      <c r="B581" s="3" t="s">
        <v>591</v>
      </c>
      <c r="C581" s="1">
        <v>45568</v>
      </c>
      <c r="D581" s="2">
        <v>0.57638888888888884</v>
      </c>
      <c r="E581">
        <v>5.75</v>
      </c>
      <c r="F581" t="s">
        <v>10</v>
      </c>
      <c r="G581" s="1">
        <v>29689</v>
      </c>
      <c r="H581" t="s">
        <v>10</v>
      </c>
      <c r="I581">
        <v>0</v>
      </c>
      <c r="J581">
        <v>0</v>
      </c>
      <c r="K581" s="1">
        <v>45581</v>
      </c>
    </row>
    <row r="582" spans="1:11" x14ac:dyDescent="0.75">
      <c r="A582">
        <v>5574</v>
      </c>
      <c r="B582" s="3" t="s">
        <v>592</v>
      </c>
      <c r="C582" s="1">
        <v>45568</v>
      </c>
      <c r="D582" s="2">
        <v>0.57986111111111116</v>
      </c>
      <c r="E582">
        <v>6</v>
      </c>
      <c r="F582" t="s">
        <v>9</v>
      </c>
      <c r="G582" s="1">
        <v>27020</v>
      </c>
      <c r="H582" t="s">
        <v>10</v>
      </c>
      <c r="I582">
        <v>0</v>
      </c>
      <c r="J582">
        <v>0</v>
      </c>
      <c r="K582" s="1">
        <v>45581</v>
      </c>
    </row>
    <row r="583" spans="1:11" x14ac:dyDescent="0.75">
      <c r="A583">
        <v>5574</v>
      </c>
      <c r="B583" s="3" t="s">
        <v>593</v>
      </c>
      <c r="C583" s="1">
        <v>45558</v>
      </c>
      <c r="D583" s="2">
        <v>0.625</v>
      </c>
      <c r="E583">
        <v>10.5</v>
      </c>
      <c r="F583" t="s">
        <v>9</v>
      </c>
      <c r="G583" s="1">
        <v>31872</v>
      </c>
      <c r="H583" t="s">
        <v>10</v>
      </c>
      <c r="I583">
        <v>1</v>
      </c>
      <c r="J583">
        <v>1</v>
      </c>
      <c r="K583" s="1">
        <v>45581</v>
      </c>
    </row>
    <row r="584" spans="1:11" x14ac:dyDescent="0.75">
      <c r="A584">
        <v>5574</v>
      </c>
      <c r="B584" s="3" t="s">
        <v>594</v>
      </c>
      <c r="C584" s="1">
        <v>45568</v>
      </c>
      <c r="D584" s="2">
        <v>0.67013888888888884</v>
      </c>
      <c r="E584">
        <v>6</v>
      </c>
      <c r="F584" t="s">
        <v>10</v>
      </c>
      <c r="G584" s="1">
        <v>38386</v>
      </c>
      <c r="H584" t="s">
        <v>10</v>
      </c>
      <c r="I584">
        <v>0</v>
      </c>
      <c r="J584">
        <v>0</v>
      </c>
      <c r="K584" s="1">
        <v>45581</v>
      </c>
    </row>
    <row r="585" spans="1:11" x14ac:dyDescent="0.75">
      <c r="A585">
        <v>5574</v>
      </c>
      <c r="B585" s="3" t="s">
        <v>595</v>
      </c>
      <c r="C585" s="1">
        <v>45568</v>
      </c>
      <c r="D585" s="2">
        <v>0.67361111111111116</v>
      </c>
      <c r="E585">
        <v>6</v>
      </c>
      <c r="F585" t="s">
        <v>10</v>
      </c>
      <c r="G585" s="1">
        <v>35488</v>
      </c>
      <c r="H585" t="s">
        <v>11</v>
      </c>
      <c r="I585">
        <v>0</v>
      </c>
      <c r="J585">
        <v>0</v>
      </c>
      <c r="K585" s="1">
        <v>45581</v>
      </c>
    </row>
    <row r="586" spans="1:11" x14ac:dyDescent="0.75">
      <c r="A586">
        <v>5574</v>
      </c>
      <c r="B586" s="3" t="s">
        <v>596</v>
      </c>
      <c r="C586" s="1">
        <v>45569</v>
      </c>
      <c r="D586" s="2">
        <v>0.65069444444444446</v>
      </c>
      <c r="E586">
        <v>7.5</v>
      </c>
      <c r="F586" t="s">
        <v>9</v>
      </c>
      <c r="G586" s="1">
        <v>32439</v>
      </c>
      <c r="H586" t="s">
        <v>10</v>
      </c>
      <c r="I586">
        <v>1</v>
      </c>
      <c r="J586">
        <v>1</v>
      </c>
      <c r="K586" s="1">
        <v>45581</v>
      </c>
    </row>
    <row r="587" spans="1:11" x14ac:dyDescent="0.75">
      <c r="A587">
        <v>5574</v>
      </c>
      <c r="B587" s="3" t="s">
        <v>597</v>
      </c>
      <c r="C587" s="1">
        <v>45569</v>
      </c>
      <c r="D587" s="2">
        <v>0.65416666666666667</v>
      </c>
      <c r="E587">
        <v>7.5</v>
      </c>
      <c r="F587" t="s">
        <v>9</v>
      </c>
      <c r="G587" s="1">
        <v>33130</v>
      </c>
      <c r="H587" t="s">
        <v>10</v>
      </c>
      <c r="I587">
        <v>1</v>
      </c>
      <c r="J587">
        <v>1</v>
      </c>
      <c r="K587" s="1">
        <v>45581</v>
      </c>
    </row>
    <row r="588" spans="1:11" x14ac:dyDescent="0.75">
      <c r="A588">
        <v>5574</v>
      </c>
      <c r="B588" s="3" t="s">
        <v>598</v>
      </c>
      <c r="C588" s="1">
        <v>45570</v>
      </c>
      <c r="D588" s="2">
        <v>0.58333333333333337</v>
      </c>
      <c r="E588">
        <v>6</v>
      </c>
      <c r="F588" t="s">
        <v>9</v>
      </c>
      <c r="G588" s="1">
        <v>33138</v>
      </c>
      <c r="H588" t="s">
        <v>11</v>
      </c>
      <c r="I588">
        <v>1</v>
      </c>
      <c r="J588">
        <v>1</v>
      </c>
      <c r="K588" s="1">
        <v>45581</v>
      </c>
    </row>
    <row r="589" spans="1:11" x14ac:dyDescent="0.75">
      <c r="A589">
        <v>5574</v>
      </c>
      <c r="B589" s="3" t="s">
        <v>599</v>
      </c>
      <c r="C589" s="1">
        <v>45570</v>
      </c>
      <c r="D589" s="2">
        <v>0.59027777777777779</v>
      </c>
      <c r="E589">
        <v>6.25</v>
      </c>
      <c r="F589" t="s">
        <v>9</v>
      </c>
      <c r="G589" s="1">
        <v>28162</v>
      </c>
      <c r="H589" t="s">
        <v>10</v>
      </c>
      <c r="I589">
        <v>1</v>
      </c>
      <c r="J589">
        <v>1</v>
      </c>
      <c r="K589" s="1">
        <v>45581</v>
      </c>
    </row>
    <row r="590" spans="1:11" x14ac:dyDescent="0.75">
      <c r="A590">
        <v>5574</v>
      </c>
      <c r="B590" s="3" t="s">
        <v>600</v>
      </c>
      <c r="C590" s="1">
        <v>45571</v>
      </c>
      <c r="D590" s="2">
        <v>0.59583333333333333</v>
      </c>
      <c r="E590">
        <v>15.25</v>
      </c>
      <c r="F590" t="s">
        <v>10</v>
      </c>
      <c r="G590" s="1">
        <v>37734</v>
      </c>
      <c r="H590" t="s">
        <v>10</v>
      </c>
      <c r="I590">
        <v>1</v>
      </c>
      <c r="J590">
        <v>1</v>
      </c>
      <c r="K590" s="1">
        <v>45581</v>
      </c>
    </row>
    <row r="591" spans="1:11" x14ac:dyDescent="0.75">
      <c r="A591">
        <v>5574</v>
      </c>
      <c r="B591" s="3" t="s">
        <v>601</v>
      </c>
      <c r="C591" s="1">
        <v>45572</v>
      </c>
      <c r="D591" s="2">
        <v>0.59375</v>
      </c>
      <c r="E591">
        <v>6.25</v>
      </c>
      <c r="F591" t="s">
        <v>9</v>
      </c>
      <c r="G591" s="1">
        <v>36214</v>
      </c>
      <c r="H591" t="s">
        <v>10</v>
      </c>
      <c r="I591">
        <v>1</v>
      </c>
      <c r="J591">
        <v>1</v>
      </c>
      <c r="K591" s="1">
        <v>45581</v>
      </c>
    </row>
    <row r="592" spans="1:11" x14ac:dyDescent="0.75">
      <c r="A592">
        <v>5574</v>
      </c>
      <c r="B592" s="3" t="s">
        <v>602</v>
      </c>
      <c r="C592" s="1">
        <v>45572</v>
      </c>
      <c r="D592" s="2">
        <v>0.59375</v>
      </c>
      <c r="E592">
        <v>6</v>
      </c>
      <c r="F592" t="s">
        <v>9</v>
      </c>
      <c r="G592" s="1">
        <v>37130</v>
      </c>
      <c r="H592" t="s">
        <v>10</v>
      </c>
      <c r="I592">
        <v>1</v>
      </c>
      <c r="J592">
        <v>1</v>
      </c>
      <c r="K592" s="1">
        <v>45581</v>
      </c>
    </row>
    <row r="593" spans="1:11" x14ac:dyDescent="0.75">
      <c r="A593">
        <v>5574</v>
      </c>
      <c r="B593" s="3" t="s">
        <v>603</v>
      </c>
      <c r="C593" s="1">
        <v>45572</v>
      </c>
      <c r="D593" s="2">
        <v>0.7006944444444444</v>
      </c>
      <c r="E593">
        <v>6.5</v>
      </c>
      <c r="F593" t="s">
        <v>9</v>
      </c>
      <c r="G593" s="1">
        <v>38039</v>
      </c>
      <c r="H593" t="s">
        <v>10</v>
      </c>
      <c r="I593">
        <v>1</v>
      </c>
      <c r="J593">
        <v>1</v>
      </c>
      <c r="K593" s="1">
        <v>45581</v>
      </c>
    </row>
    <row r="594" spans="1:11" x14ac:dyDescent="0.75">
      <c r="A594">
        <v>5574</v>
      </c>
      <c r="B594" s="3" t="s">
        <v>604</v>
      </c>
      <c r="C594" s="1">
        <v>45572</v>
      </c>
      <c r="D594" s="2">
        <v>0.70625000000000004</v>
      </c>
      <c r="E594">
        <v>6.5</v>
      </c>
      <c r="F594" t="s">
        <v>10</v>
      </c>
      <c r="G594" s="1">
        <v>33096</v>
      </c>
      <c r="H594" t="s">
        <v>10</v>
      </c>
      <c r="I594">
        <v>1</v>
      </c>
      <c r="J594">
        <v>1</v>
      </c>
      <c r="K594" s="1">
        <v>45581</v>
      </c>
    </row>
    <row r="595" spans="1:11" x14ac:dyDescent="0.75">
      <c r="A595">
        <v>5574</v>
      </c>
      <c r="B595" s="3" t="s">
        <v>605</v>
      </c>
      <c r="C595" s="1">
        <v>45573</v>
      </c>
      <c r="D595" s="2">
        <v>0.73055555555555551</v>
      </c>
      <c r="E595">
        <v>6</v>
      </c>
      <c r="F595" t="s">
        <v>9</v>
      </c>
      <c r="G595" s="1">
        <v>31557</v>
      </c>
      <c r="H595" t="s">
        <v>10</v>
      </c>
      <c r="I595">
        <v>0</v>
      </c>
      <c r="J595">
        <v>0</v>
      </c>
      <c r="K595" s="1">
        <v>45581</v>
      </c>
    </row>
    <row r="596" spans="1:11" x14ac:dyDescent="0.75">
      <c r="A596">
        <v>5574</v>
      </c>
      <c r="B596" s="3" t="s">
        <v>606</v>
      </c>
      <c r="C596" s="1">
        <v>45573</v>
      </c>
      <c r="D596" s="2">
        <v>0.74722222222222223</v>
      </c>
      <c r="E596">
        <v>6.5</v>
      </c>
      <c r="F596" t="s">
        <v>9</v>
      </c>
      <c r="G596" s="1">
        <v>33920</v>
      </c>
      <c r="H596" t="s">
        <v>10</v>
      </c>
      <c r="I596">
        <v>0</v>
      </c>
      <c r="J596">
        <v>0</v>
      </c>
      <c r="K596" s="1">
        <v>45581</v>
      </c>
    </row>
    <row r="597" spans="1:11" x14ac:dyDescent="0.75">
      <c r="A597">
        <v>5574</v>
      </c>
      <c r="B597" s="3" t="s">
        <v>607</v>
      </c>
      <c r="C597" s="1">
        <v>45574</v>
      </c>
      <c r="D597" s="2">
        <v>0.70138888888888884</v>
      </c>
      <c r="E597">
        <v>6.75</v>
      </c>
      <c r="F597" t="s">
        <v>9</v>
      </c>
      <c r="G597" s="1">
        <v>32125</v>
      </c>
      <c r="H597" t="s">
        <v>10</v>
      </c>
      <c r="I597">
        <v>0</v>
      </c>
      <c r="J597">
        <v>0</v>
      </c>
      <c r="K597" s="1">
        <v>45581</v>
      </c>
    </row>
    <row r="598" spans="1:11" x14ac:dyDescent="0.75">
      <c r="A598">
        <v>5574</v>
      </c>
      <c r="B598" s="3" t="s">
        <v>608</v>
      </c>
      <c r="C598" s="1">
        <v>45547</v>
      </c>
      <c r="D598" s="2">
        <v>0.71388888888888891</v>
      </c>
      <c r="E598">
        <v>6.75</v>
      </c>
      <c r="F598" t="s">
        <v>9</v>
      </c>
      <c r="G598" s="1">
        <v>31912</v>
      </c>
      <c r="H598" t="s">
        <v>10</v>
      </c>
      <c r="I598">
        <v>1</v>
      </c>
      <c r="J598">
        <v>1</v>
      </c>
      <c r="K598" s="1">
        <v>45581</v>
      </c>
    </row>
    <row r="599" spans="1:11" x14ac:dyDescent="0.75">
      <c r="A599">
        <v>5574</v>
      </c>
      <c r="B599" s="3" t="s">
        <v>609</v>
      </c>
      <c r="C599" s="1">
        <v>45551</v>
      </c>
      <c r="D599" s="2">
        <v>0.625</v>
      </c>
      <c r="E599">
        <v>7</v>
      </c>
      <c r="F599" t="s">
        <v>9</v>
      </c>
      <c r="G599" s="1">
        <v>36748</v>
      </c>
      <c r="H599" t="s">
        <v>10</v>
      </c>
      <c r="I599">
        <v>1</v>
      </c>
      <c r="J599">
        <v>1</v>
      </c>
      <c r="K599" s="1">
        <v>45581</v>
      </c>
    </row>
    <row r="600" spans="1:11" x14ac:dyDescent="0.75">
      <c r="A600">
        <v>5574</v>
      </c>
      <c r="B600" s="3" t="s">
        <v>610</v>
      </c>
      <c r="C600" s="1">
        <v>45551</v>
      </c>
      <c r="D600" s="2">
        <v>0.63194444444444442</v>
      </c>
      <c r="E600">
        <v>7</v>
      </c>
      <c r="F600" t="s">
        <v>9</v>
      </c>
      <c r="G600" s="1">
        <v>30976</v>
      </c>
      <c r="H600" t="s">
        <v>10</v>
      </c>
      <c r="I600">
        <v>1</v>
      </c>
      <c r="J600">
        <v>1</v>
      </c>
      <c r="K600" s="1">
        <v>45581</v>
      </c>
    </row>
    <row r="601" spans="1:11" x14ac:dyDescent="0.75">
      <c r="A601">
        <v>5574</v>
      </c>
      <c r="B601" s="3" t="s">
        <v>611</v>
      </c>
      <c r="C601" s="1">
        <v>45551</v>
      </c>
      <c r="D601" s="2">
        <v>0.68055555555555558</v>
      </c>
      <c r="E601">
        <v>11.25</v>
      </c>
      <c r="F601" t="s">
        <v>10</v>
      </c>
      <c r="G601" s="1">
        <v>33309</v>
      </c>
      <c r="H601" t="s">
        <v>10</v>
      </c>
      <c r="I601">
        <v>1</v>
      </c>
      <c r="J601">
        <v>1</v>
      </c>
      <c r="K601" s="1">
        <v>45581</v>
      </c>
    </row>
    <row r="602" spans="1:11" x14ac:dyDescent="0.75">
      <c r="A602">
        <v>5574</v>
      </c>
      <c r="B602" s="3" t="s">
        <v>612</v>
      </c>
      <c r="C602" s="1">
        <v>45551</v>
      </c>
      <c r="D602" s="2">
        <v>0.72222222222222221</v>
      </c>
      <c r="E602">
        <v>6.75</v>
      </c>
      <c r="F602" t="s">
        <v>9</v>
      </c>
      <c r="G602" s="1">
        <v>38008</v>
      </c>
      <c r="H602" t="s">
        <v>10</v>
      </c>
      <c r="I602">
        <v>1</v>
      </c>
      <c r="J602">
        <v>1</v>
      </c>
      <c r="K602" s="1">
        <v>45581</v>
      </c>
    </row>
    <row r="603" spans="1:11" x14ac:dyDescent="0.75">
      <c r="A603">
        <v>5574</v>
      </c>
      <c r="B603" s="3" t="s">
        <v>613</v>
      </c>
      <c r="C603" s="1">
        <v>45551</v>
      </c>
      <c r="D603" s="2">
        <v>0.72569444444444442</v>
      </c>
      <c r="E603">
        <v>6.75</v>
      </c>
      <c r="F603" t="s">
        <v>9</v>
      </c>
      <c r="G603" s="1">
        <v>34686</v>
      </c>
      <c r="H603" t="s">
        <v>10</v>
      </c>
      <c r="I603">
        <v>1</v>
      </c>
      <c r="J603">
        <v>1</v>
      </c>
      <c r="K603" s="1">
        <v>45581</v>
      </c>
    </row>
    <row r="604" spans="1:11" x14ac:dyDescent="0.75">
      <c r="A604">
        <v>5574</v>
      </c>
      <c r="B604" s="3" t="s">
        <v>614</v>
      </c>
      <c r="C604" s="1">
        <v>45553</v>
      </c>
      <c r="D604" s="2">
        <v>0.73263888888888884</v>
      </c>
      <c r="E604">
        <v>7.25</v>
      </c>
      <c r="F604" t="s">
        <v>9</v>
      </c>
      <c r="G604" s="1">
        <v>36278</v>
      </c>
      <c r="H604" t="s">
        <v>10</v>
      </c>
      <c r="I604">
        <v>1</v>
      </c>
      <c r="J604">
        <v>1</v>
      </c>
      <c r="K604" s="1">
        <v>45581</v>
      </c>
    </row>
    <row r="605" spans="1:11" x14ac:dyDescent="0.75">
      <c r="A605">
        <v>5574</v>
      </c>
      <c r="B605" s="3" t="s">
        <v>615</v>
      </c>
      <c r="C605" s="1">
        <v>45554</v>
      </c>
      <c r="D605" s="2">
        <v>0.58333333333333337</v>
      </c>
      <c r="E605">
        <v>6</v>
      </c>
      <c r="F605" t="s">
        <v>9</v>
      </c>
      <c r="G605" s="1">
        <v>23822</v>
      </c>
      <c r="H605" t="s">
        <v>10</v>
      </c>
      <c r="I605">
        <v>1</v>
      </c>
      <c r="J605">
        <v>1</v>
      </c>
      <c r="K605" s="1">
        <v>45581</v>
      </c>
    </row>
    <row r="606" spans="1:11" x14ac:dyDescent="0.75">
      <c r="A606">
        <v>5574</v>
      </c>
      <c r="B606" s="3" t="s">
        <v>616</v>
      </c>
      <c r="C606" s="1">
        <v>45554</v>
      </c>
      <c r="D606" s="2">
        <v>0.58680555555555558</v>
      </c>
      <c r="E606">
        <v>6</v>
      </c>
      <c r="F606" t="s">
        <v>9</v>
      </c>
      <c r="G606" s="1">
        <v>34551</v>
      </c>
      <c r="H606" t="s">
        <v>10</v>
      </c>
      <c r="I606">
        <v>1</v>
      </c>
      <c r="J606">
        <v>1</v>
      </c>
      <c r="K606" s="1">
        <v>45581</v>
      </c>
    </row>
    <row r="607" spans="1:11" x14ac:dyDescent="0.75">
      <c r="A607">
        <v>5574</v>
      </c>
      <c r="B607" s="3" t="s">
        <v>617</v>
      </c>
      <c r="C607" s="1">
        <v>45554</v>
      </c>
      <c r="D607" s="2">
        <v>0.68055555555555558</v>
      </c>
      <c r="E607">
        <v>6</v>
      </c>
      <c r="F607" t="s">
        <v>9</v>
      </c>
      <c r="G607" s="1">
        <v>37821</v>
      </c>
      <c r="H607" t="s">
        <v>10</v>
      </c>
      <c r="I607">
        <v>1</v>
      </c>
      <c r="J607">
        <v>1</v>
      </c>
      <c r="K607" s="1">
        <v>45581</v>
      </c>
    </row>
    <row r="608" spans="1:11" x14ac:dyDescent="0.75">
      <c r="A608">
        <v>5574</v>
      </c>
      <c r="B608" s="3" t="s">
        <v>618</v>
      </c>
      <c r="C608" s="1">
        <v>45555</v>
      </c>
      <c r="D608" s="2">
        <v>0.59027777777777779</v>
      </c>
      <c r="E608">
        <v>6.25</v>
      </c>
      <c r="F608" t="s">
        <v>9</v>
      </c>
      <c r="G608" s="1">
        <v>36272</v>
      </c>
      <c r="H608" t="s">
        <v>10</v>
      </c>
      <c r="I608">
        <v>1</v>
      </c>
      <c r="J608">
        <v>1</v>
      </c>
      <c r="K608" s="1">
        <v>45581</v>
      </c>
    </row>
    <row r="609" spans="1:11" x14ac:dyDescent="0.75">
      <c r="A609">
        <v>5574</v>
      </c>
      <c r="B609" s="3" t="s">
        <v>619</v>
      </c>
      <c r="C609" s="1">
        <v>45555</v>
      </c>
      <c r="D609" s="2">
        <v>0.59236111111111112</v>
      </c>
      <c r="E609">
        <v>6.25</v>
      </c>
      <c r="F609" t="s">
        <v>9</v>
      </c>
      <c r="G609" s="1">
        <v>35431</v>
      </c>
      <c r="H609" t="s">
        <v>10</v>
      </c>
      <c r="I609">
        <v>1</v>
      </c>
      <c r="J609">
        <v>1</v>
      </c>
      <c r="K609" s="1">
        <v>45581</v>
      </c>
    </row>
    <row r="610" spans="1:11" x14ac:dyDescent="0.75">
      <c r="A610">
        <v>5574</v>
      </c>
      <c r="B610" s="3" t="s">
        <v>620</v>
      </c>
      <c r="C610" s="1">
        <v>45557</v>
      </c>
      <c r="D610" s="2">
        <v>0.65277777777777779</v>
      </c>
      <c r="E610">
        <v>7.25</v>
      </c>
      <c r="F610" t="s">
        <v>10</v>
      </c>
      <c r="G610" s="1">
        <v>38931</v>
      </c>
      <c r="H610" t="s">
        <v>10</v>
      </c>
      <c r="I610">
        <v>1</v>
      </c>
      <c r="J610">
        <v>1</v>
      </c>
      <c r="K610" s="1">
        <v>45581</v>
      </c>
    </row>
    <row r="611" spans="1:11" x14ac:dyDescent="0.75">
      <c r="A611">
        <v>5574</v>
      </c>
      <c r="B611" s="3" t="s">
        <v>621</v>
      </c>
      <c r="C611" s="1">
        <v>45557</v>
      </c>
      <c r="D611" s="2">
        <v>0.65833333333333333</v>
      </c>
      <c r="E611">
        <v>7.25</v>
      </c>
      <c r="F611" t="s">
        <v>10</v>
      </c>
      <c r="G611" s="1">
        <v>35963</v>
      </c>
      <c r="H611" t="s">
        <v>10</v>
      </c>
      <c r="I611">
        <v>1</v>
      </c>
      <c r="J611">
        <v>1</v>
      </c>
      <c r="K611" s="1">
        <v>45581</v>
      </c>
    </row>
    <row r="612" spans="1:11" x14ac:dyDescent="0.75">
      <c r="A612">
        <v>5574</v>
      </c>
      <c r="B612" s="3" t="s">
        <v>622</v>
      </c>
      <c r="C612" s="1">
        <v>45558</v>
      </c>
      <c r="D612" s="2">
        <v>0.49652777777777779</v>
      </c>
      <c r="E612">
        <v>13</v>
      </c>
      <c r="F612" t="s">
        <v>9</v>
      </c>
      <c r="G612" s="1">
        <v>34892</v>
      </c>
      <c r="H612" t="s">
        <v>11</v>
      </c>
      <c r="I612">
        <v>1</v>
      </c>
      <c r="J612">
        <v>1</v>
      </c>
      <c r="K612" s="1">
        <v>45581</v>
      </c>
    </row>
    <row r="613" spans="1:11" x14ac:dyDescent="0.75">
      <c r="A613">
        <v>5574</v>
      </c>
      <c r="B613" s="3" t="s">
        <v>623</v>
      </c>
      <c r="C613" s="1">
        <v>45558</v>
      </c>
      <c r="D613" s="2">
        <v>0.5</v>
      </c>
      <c r="E613">
        <v>11.5</v>
      </c>
      <c r="F613" t="s">
        <v>9</v>
      </c>
      <c r="G613" s="1">
        <v>34474</v>
      </c>
      <c r="H613" t="s">
        <v>10</v>
      </c>
      <c r="I613">
        <v>1</v>
      </c>
      <c r="J613">
        <v>1</v>
      </c>
      <c r="K613" s="1">
        <v>45581</v>
      </c>
    </row>
    <row r="614" spans="1:11" x14ac:dyDescent="0.75">
      <c r="A614">
        <v>5574</v>
      </c>
      <c r="B614" s="3" t="s">
        <v>624</v>
      </c>
      <c r="C614" s="1">
        <v>45558</v>
      </c>
      <c r="D614" s="2">
        <v>0.63541666666666663</v>
      </c>
      <c r="E614">
        <v>7.25</v>
      </c>
      <c r="F614" t="s">
        <v>10</v>
      </c>
      <c r="G614" s="1">
        <v>34705</v>
      </c>
      <c r="H614" t="s">
        <v>10</v>
      </c>
      <c r="I614">
        <v>1</v>
      </c>
      <c r="J614">
        <v>1</v>
      </c>
      <c r="K614" s="1">
        <v>45581</v>
      </c>
    </row>
    <row r="615" spans="1:11" x14ac:dyDescent="0.75">
      <c r="A615">
        <v>5574</v>
      </c>
      <c r="B615" s="3" t="s">
        <v>625</v>
      </c>
      <c r="C615" s="1">
        <v>45558</v>
      </c>
      <c r="D615" s="2">
        <v>0.72777777777777775</v>
      </c>
      <c r="E615">
        <v>7.25</v>
      </c>
      <c r="F615" t="s">
        <v>10</v>
      </c>
      <c r="G615" s="1">
        <v>33238</v>
      </c>
      <c r="H615" t="s">
        <v>10</v>
      </c>
      <c r="I615">
        <v>1</v>
      </c>
      <c r="J615">
        <v>1</v>
      </c>
      <c r="K615" s="1">
        <v>45581</v>
      </c>
    </row>
    <row r="616" spans="1:11" x14ac:dyDescent="0.75">
      <c r="A616">
        <v>5574</v>
      </c>
      <c r="B616" s="3" t="s">
        <v>626</v>
      </c>
      <c r="C616" s="1">
        <v>45558</v>
      </c>
      <c r="D616" s="2">
        <v>0.73263888888888884</v>
      </c>
      <c r="E616">
        <v>7.25</v>
      </c>
      <c r="F616" t="s">
        <v>10</v>
      </c>
      <c r="G616" s="1">
        <v>38017</v>
      </c>
      <c r="H616" t="s">
        <v>10</v>
      </c>
      <c r="I616">
        <v>1</v>
      </c>
      <c r="J616">
        <v>1</v>
      </c>
      <c r="K616" s="1">
        <v>45581</v>
      </c>
    </row>
    <row r="617" spans="1:11" x14ac:dyDescent="0.75">
      <c r="A617">
        <v>5574</v>
      </c>
      <c r="B617" s="3" t="s">
        <v>627</v>
      </c>
      <c r="C617" s="1">
        <v>45560</v>
      </c>
      <c r="D617" s="2">
        <v>0.59027777777777779</v>
      </c>
      <c r="E617">
        <v>6.25</v>
      </c>
      <c r="F617" t="s">
        <v>9</v>
      </c>
      <c r="G617" s="1">
        <v>19310</v>
      </c>
      <c r="H617" t="s">
        <v>10</v>
      </c>
      <c r="I617">
        <v>1</v>
      </c>
      <c r="J617">
        <v>1</v>
      </c>
      <c r="K617" s="1">
        <v>45581</v>
      </c>
    </row>
    <row r="618" spans="1:11" x14ac:dyDescent="0.75">
      <c r="A618">
        <v>5574</v>
      </c>
      <c r="B618" s="3" t="s">
        <v>628</v>
      </c>
      <c r="C618" s="1">
        <v>45560</v>
      </c>
      <c r="D618" s="2">
        <v>0.59375</v>
      </c>
      <c r="E618">
        <v>6.25</v>
      </c>
      <c r="F618" t="s">
        <v>9</v>
      </c>
      <c r="G618" s="1">
        <v>26367</v>
      </c>
      <c r="H618" t="s">
        <v>10</v>
      </c>
      <c r="I618">
        <v>1</v>
      </c>
      <c r="J618">
        <v>1</v>
      </c>
      <c r="K618" s="1">
        <v>45581</v>
      </c>
    </row>
    <row r="619" spans="1:11" x14ac:dyDescent="0.75">
      <c r="A619">
        <v>5574</v>
      </c>
      <c r="B619" s="3" t="s">
        <v>629</v>
      </c>
      <c r="C619" s="1">
        <v>45560</v>
      </c>
      <c r="D619" s="2">
        <v>0.68402777777777779</v>
      </c>
      <c r="E619">
        <v>6.25</v>
      </c>
      <c r="F619" t="s">
        <v>9</v>
      </c>
      <c r="G619" s="1">
        <v>33332</v>
      </c>
      <c r="H619" t="s">
        <v>10</v>
      </c>
      <c r="I619">
        <v>1</v>
      </c>
      <c r="J619">
        <v>1</v>
      </c>
      <c r="K619" s="1">
        <v>45581</v>
      </c>
    </row>
    <row r="620" spans="1:11" x14ac:dyDescent="0.75">
      <c r="A620">
        <v>5574</v>
      </c>
      <c r="B620" s="3" t="s">
        <v>630</v>
      </c>
      <c r="C620" s="1">
        <v>45560</v>
      </c>
      <c r="D620" s="2">
        <v>0.6875</v>
      </c>
      <c r="E620">
        <v>6.5</v>
      </c>
      <c r="F620" t="s">
        <v>9</v>
      </c>
      <c r="G620" s="1">
        <v>27145</v>
      </c>
      <c r="H620" t="s">
        <v>10</v>
      </c>
      <c r="I620">
        <v>1</v>
      </c>
      <c r="J620">
        <v>1</v>
      </c>
      <c r="K620" s="1">
        <v>45581</v>
      </c>
    </row>
    <row r="621" spans="1:11" x14ac:dyDescent="0.75">
      <c r="A621">
        <v>5574</v>
      </c>
      <c r="B621" s="3" t="s">
        <v>631</v>
      </c>
      <c r="C621" s="1">
        <v>45561</v>
      </c>
      <c r="D621" s="2">
        <v>0.63541666666666663</v>
      </c>
      <c r="E621">
        <v>7.25</v>
      </c>
      <c r="F621" t="s">
        <v>10</v>
      </c>
      <c r="G621" s="1">
        <v>36420</v>
      </c>
      <c r="H621" t="s">
        <v>11</v>
      </c>
      <c r="I621">
        <v>1</v>
      </c>
      <c r="J621">
        <v>1</v>
      </c>
      <c r="K621" s="1">
        <v>45581</v>
      </c>
    </row>
    <row r="622" spans="1:11" x14ac:dyDescent="0.75">
      <c r="A622">
        <v>5574</v>
      </c>
      <c r="B622" s="3" t="s">
        <v>632</v>
      </c>
      <c r="C622" s="1">
        <v>45561</v>
      </c>
      <c r="D622" s="2">
        <v>0.72222222222222221</v>
      </c>
      <c r="E622">
        <v>7.25</v>
      </c>
      <c r="F622" t="s">
        <v>10</v>
      </c>
      <c r="G622" s="1">
        <v>35265</v>
      </c>
      <c r="H622" t="s">
        <v>10</v>
      </c>
      <c r="I622">
        <v>1</v>
      </c>
      <c r="J622">
        <v>1</v>
      </c>
      <c r="K622" s="1">
        <v>45581</v>
      </c>
    </row>
    <row r="623" spans="1:11" x14ac:dyDescent="0.75">
      <c r="A623">
        <v>818</v>
      </c>
      <c r="B623" s="3" t="s">
        <v>633</v>
      </c>
      <c r="C623" s="1">
        <v>45564</v>
      </c>
      <c r="D623" s="2">
        <v>0.65277777777777779</v>
      </c>
      <c r="E623">
        <v>7.25</v>
      </c>
      <c r="F623" t="s">
        <v>10</v>
      </c>
      <c r="G623" s="1">
        <v>24500</v>
      </c>
      <c r="H623" t="s">
        <v>10</v>
      </c>
      <c r="I623">
        <v>0</v>
      </c>
      <c r="J623">
        <v>0</v>
      </c>
      <c r="K623" s="1">
        <v>45576</v>
      </c>
    </row>
    <row r="624" spans="1:11" x14ac:dyDescent="0.75">
      <c r="A624">
        <v>818</v>
      </c>
      <c r="B624" s="3" t="s">
        <v>634</v>
      </c>
      <c r="C624" s="1">
        <v>45564</v>
      </c>
      <c r="D624" s="2">
        <v>0.65625</v>
      </c>
      <c r="E624">
        <v>7.25</v>
      </c>
      <c r="F624" t="s">
        <v>10</v>
      </c>
      <c r="G624" s="1">
        <v>37079</v>
      </c>
      <c r="H624" t="s">
        <v>10</v>
      </c>
      <c r="I624">
        <v>0</v>
      </c>
      <c r="J624">
        <v>0</v>
      </c>
      <c r="K624" s="1">
        <v>45576</v>
      </c>
    </row>
    <row r="625" spans="1:11" x14ac:dyDescent="0.75">
      <c r="A625">
        <v>818</v>
      </c>
      <c r="B625" s="3" t="s">
        <v>635</v>
      </c>
      <c r="C625" s="1">
        <v>45564</v>
      </c>
      <c r="D625" s="2">
        <v>0.74305555555555558</v>
      </c>
      <c r="E625">
        <v>9.25</v>
      </c>
      <c r="F625" t="s">
        <v>9</v>
      </c>
      <c r="G625" s="1">
        <v>24573</v>
      </c>
      <c r="H625" t="s">
        <v>11</v>
      </c>
      <c r="I625">
        <v>0</v>
      </c>
      <c r="J625">
        <v>0</v>
      </c>
      <c r="K625" s="1">
        <v>45576</v>
      </c>
    </row>
    <row r="626" spans="1:11" x14ac:dyDescent="0.75">
      <c r="A626">
        <v>818</v>
      </c>
      <c r="B626" s="3" t="s">
        <v>636</v>
      </c>
      <c r="C626" s="1">
        <v>45564</v>
      </c>
      <c r="D626" s="2">
        <v>0.74861111111111112</v>
      </c>
      <c r="E626">
        <v>17.5</v>
      </c>
      <c r="F626" t="s">
        <v>10</v>
      </c>
      <c r="G626" s="1">
        <v>38445</v>
      </c>
      <c r="H626" t="s">
        <v>11</v>
      </c>
      <c r="I626">
        <v>0</v>
      </c>
      <c r="J626">
        <v>0</v>
      </c>
      <c r="K626" s="1">
        <v>45576</v>
      </c>
    </row>
    <row r="627" spans="1:11" x14ac:dyDescent="0.75">
      <c r="A627">
        <v>818</v>
      </c>
      <c r="B627" s="3" t="s">
        <v>637</v>
      </c>
      <c r="C627" s="1">
        <v>45566</v>
      </c>
      <c r="D627" s="2">
        <v>0.52777777777777779</v>
      </c>
      <c r="E627">
        <v>4.75</v>
      </c>
      <c r="F627" t="s">
        <v>10</v>
      </c>
      <c r="G627" s="1">
        <v>32643</v>
      </c>
      <c r="H627" t="s">
        <v>10</v>
      </c>
      <c r="I627">
        <v>0</v>
      </c>
      <c r="J627">
        <v>0</v>
      </c>
      <c r="K627" s="1">
        <v>45576</v>
      </c>
    </row>
    <row r="628" spans="1:11" x14ac:dyDescent="0.75">
      <c r="A628">
        <v>818</v>
      </c>
      <c r="B628" s="3" t="s">
        <v>638</v>
      </c>
      <c r="C628" s="1">
        <v>45567</v>
      </c>
      <c r="D628" s="2">
        <v>0.61458333333333337</v>
      </c>
      <c r="E628">
        <v>6.25</v>
      </c>
      <c r="F628" t="s">
        <v>10</v>
      </c>
      <c r="G628" s="1">
        <v>25715</v>
      </c>
      <c r="H628" t="s">
        <v>10</v>
      </c>
      <c r="I628">
        <v>0</v>
      </c>
      <c r="J628">
        <v>0</v>
      </c>
      <c r="K628" s="1">
        <v>45576</v>
      </c>
    </row>
    <row r="629" spans="1:11" x14ac:dyDescent="0.75">
      <c r="A629">
        <v>818</v>
      </c>
      <c r="B629" s="3" t="s">
        <v>639</v>
      </c>
      <c r="C629" s="1">
        <v>45567</v>
      </c>
      <c r="D629" s="2">
        <v>0.61805555555555558</v>
      </c>
      <c r="E629">
        <v>6.25</v>
      </c>
      <c r="F629" t="s">
        <v>10</v>
      </c>
      <c r="G629" s="1">
        <v>24473</v>
      </c>
      <c r="H629" t="s">
        <v>10</v>
      </c>
      <c r="I629">
        <v>0</v>
      </c>
      <c r="J629">
        <v>0</v>
      </c>
      <c r="K629" s="1">
        <v>45576</v>
      </c>
    </row>
    <row r="630" spans="1:11" x14ac:dyDescent="0.75">
      <c r="A630">
        <v>818</v>
      </c>
      <c r="B630" s="3" t="s">
        <v>640</v>
      </c>
      <c r="C630" s="1">
        <v>45567</v>
      </c>
      <c r="D630" s="2">
        <v>0.70486111111111116</v>
      </c>
      <c r="E630">
        <v>8.5</v>
      </c>
      <c r="F630" t="s">
        <v>10</v>
      </c>
      <c r="G630" s="1">
        <v>32630</v>
      </c>
      <c r="H630" t="s">
        <v>10</v>
      </c>
      <c r="I630">
        <v>0</v>
      </c>
      <c r="J630">
        <v>0</v>
      </c>
      <c r="K630" s="1">
        <v>45576</v>
      </c>
    </row>
    <row r="631" spans="1:11" x14ac:dyDescent="0.75">
      <c r="A631">
        <v>818</v>
      </c>
      <c r="B631" s="3" t="s">
        <v>641</v>
      </c>
      <c r="C631" s="1">
        <v>45567</v>
      </c>
      <c r="D631" s="2">
        <v>0.70833333333333337</v>
      </c>
      <c r="E631">
        <v>8.5</v>
      </c>
      <c r="F631" t="s">
        <v>10</v>
      </c>
      <c r="G631" s="1">
        <v>36855</v>
      </c>
      <c r="H631" t="s">
        <v>10</v>
      </c>
      <c r="I631">
        <v>0</v>
      </c>
      <c r="J631">
        <v>0</v>
      </c>
      <c r="K631" s="1">
        <v>45576</v>
      </c>
    </row>
    <row r="632" spans="1:11" x14ac:dyDescent="0.75">
      <c r="A632">
        <v>818</v>
      </c>
      <c r="B632" s="3" t="s">
        <v>642</v>
      </c>
      <c r="C632" s="1">
        <v>45568</v>
      </c>
      <c r="D632" s="2">
        <v>0.61458333333333337</v>
      </c>
      <c r="E632">
        <v>6.25</v>
      </c>
      <c r="F632" t="s">
        <v>9</v>
      </c>
      <c r="G632" s="1">
        <v>37861</v>
      </c>
      <c r="H632" t="s">
        <v>10</v>
      </c>
      <c r="I632">
        <v>0</v>
      </c>
      <c r="J632">
        <v>0</v>
      </c>
      <c r="K632" s="1">
        <v>45576</v>
      </c>
    </row>
    <row r="633" spans="1:11" x14ac:dyDescent="0.75">
      <c r="A633">
        <v>818</v>
      </c>
      <c r="B633" s="3" t="s">
        <v>643</v>
      </c>
      <c r="C633" s="1">
        <v>45568</v>
      </c>
      <c r="D633" s="2">
        <v>0.61805555555555558</v>
      </c>
      <c r="E633">
        <v>6.25</v>
      </c>
      <c r="F633" t="s">
        <v>9</v>
      </c>
      <c r="G633" s="1">
        <v>38916</v>
      </c>
      <c r="H633" t="s">
        <v>11</v>
      </c>
      <c r="I633">
        <v>0</v>
      </c>
      <c r="J633">
        <v>0</v>
      </c>
      <c r="K633" s="1">
        <v>45576</v>
      </c>
    </row>
    <row r="634" spans="1:11" x14ac:dyDescent="0.75">
      <c r="A634">
        <v>818</v>
      </c>
      <c r="B634" s="3" t="s">
        <v>644</v>
      </c>
      <c r="C634" s="1">
        <v>45568</v>
      </c>
      <c r="D634" s="2">
        <v>0.71180555555555558</v>
      </c>
      <c r="E634">
        <v>8.5</v>
      </c>
      <c r="F634" t="s">
        <v>10</v>
      </c>
      <c r="G634" s="1">
        <v>35436</v>
      </c>
      <c r="H634" t="s">
        <v>10</v>
      </c>
      <c r="I634">
        <v>0</v>
      </c>
      <c r="J634">
        <v>0</v>
      </c>
      <c r="K634" s="1">
        <v>45576</v>
      </c>
    </row>
    <row r="635" spans="1:11" x14ac:dyDescent="0.75">
      <c r="A635">
        <v>818</v>
      </c>
      <c r="B635" s="3" t="s">
        <v>645</v>
      </c>
      <c r="C635" s="1">
        <v>45568</v>
      </c>
      <c r="D635" s="2">
        <v>0.71527777777777779</v>
      </c>
      <c r="E635">
        <v>8.75</v>
      </c>
      <c r="F635" t="s">
        <v>10</v>
      </c>
      <c r="G635" s="1">
        <v>37287</v>
      </c>
      <c r="H635" t="s">
        <v>10</v>
      </c>
      <c r="I635">
        <v>0</v>
      </c>
      <c r="J635">
        <v>0</v>
      </c>
      <c r="K635" s="1">
        <v>45576</v>
      </c>
    </row>
    <row r="636" spans="1:11" x14ac:dyDescent="0.75">
      <c r="A636">
        <v>818</v>
      </c>
      <c r="B636" s="3" t="s">
        <v>646</v>
      </c>
      <c r="C636" s="1">
        <v>45569</v>
      </c>
      <c r="D636" s="2">
        <v>0.61805555555555558</v>
      </c>
      <c r="E636">
        <v>6.25</v>
      </c>
      <c r="F636" t="s">
        <v>10</v>
      </c>
      <c r="G636" s="1">
        <v>32127</v>
      </c>
      <c r="H636" t="s">
        <v>10</v>
      </c>
      <c r="I636">
        <v>0</v>
      </c>
      <c r="J636">
        <v>0</v>
      </c>
      <c r="K636" s="1">
        <v>45576</v>
      </c>
    </row>
    <row r="637" spans="1:11" x14ac:dyDescent="0.75">
      <c r="A637">
        <v>818</v>
      </c>
      <c r="B637" s="3" t="s">
        <v>647</v>
      </c>
      <c r="C637" s="1">
        <v>45569</v>
      </c>
      <c r="D637" s="2">
        <v>0.62152777777777779</v>
      </c>
      <c r="E637">
        <v>6.5</v>
      </c>
      <c r="F637" t="s">
        <v>10</v>
      </c>
      <c r="G637" s="1">
        <v>34830</v>
      </c>
      <c r="H637" t="s">
        <v>10</v>
      </c>
      <c r="I637">
        <v>0</v>
      </c>
      <c r="J637">
        <v>0</v>
      </c>
      <c r="K637" s="1">
        <v>45576</v>
      </c>
    </row>
    <row r="638" spans="1:11" x14ac:dyDescent="0.75">
      <c r="A638">
        <v>818</v>
      </c>
      <c r="B638" s="3" t="s">
        <v>648</v>
      </c>
      <c r="C638" s="1">
        <v>45569</v>
      </c>
      <c r="D638" s="2">
        <v>0.70833333333333337</v>
      </c>
      <c r="E638">
        <v>8.5</v>
      </c>
      <c r="F638" t="s">
        <v>9</v>
      </c>
      <c r="G638" s="1">
        <v>23426</v>
      </c>
      <c r="H638" t="s">
        <v>10</v>
      </c>
      <c r="I638">
        <v>0</v>
      </c>
      <c r="J638">
        <v>0</v>
      </c>
      <c r="K638" s="1">
        <v>45576</v>
      </c>
    </row>
    <row r="639" spans="1:11" x14ac:dyDescent="0.75">
      <c r="A639">
        <v>818</v>
      </c>
      <c r="B639" s="3" t="s">
        <v>649</v>
      </c>
      <c r="C639" s="1">
        <v>45569</v>
      </c>
      <c r="D639" s="2">
        <v>0.71180555555555558</v>
      </c>
      <c r="E639">
        <v>8.5</v>
      </c>
      <c r="F639" t="s">
        <v>9</v>
      </c>
      <c r="G639" s="1">
        <v>36078</v>
      </c>
      <c r="H639" t="s">
        <v>10</v>
      </c>
      <c r="I639">
        <v>0</v>
      </c>
      <c r="J639">
        <v>0</v>
      </c>
      <c r="K639" s="1">
        <v>45576</v>
      </c>
    </row>
    <row r="640" spans="1:11" x14ac:dyDescent="0.75">
      <c r="A640">
        <v>818</v>
      </c>
      <c r="B640" s="3" t="s">
        <v>650</v>
      </c>
      <c r="C640" s="1">
        <v>45570</v>
      </c>
      <c r="D640" s="2">
        <v>0.53125</v>
      </c>
      <c r="E640">
        <v>4.75</v>
      </c>
      <c r="F640" t="s">
        <v>9</v>
      </c>
      <c r="G640" s="1">
        <v>39726</v>
      </c>
      <c r="H640" t="s">
        <v>10</v>
      </c>
      <c r="I640">
        <v>0</v>
      </c>
      <c r="J640">
        <v>0</v>
      </c>
      <c r="K640" s="1">
        <v>45576</v>
      </c>
    </row>
    <row r="641" spans="1:11" x14ac:dyDescent="0.75">
      <c r="A641">
        <v>818</v>
      </c>
      <c r="B641" s="3" t="s">
        <v>651</v>
      </c>
      <c r="C641" s="1">
        <v>45570</v>
      </c>
      <c r="D641" s="2">
        <v>0.53472222222222221</v>
      </c>
      <c r="E641">
        <v>4.75</v>
      </c>
      <c r="F641" t="s">
        <v>9</v>
      </c>
      <c r="G641" s="1">
        <v>39577</v>
      </c>
      <c r="H641" t="s">
        <v>10</v>
      </c>
      <c r="I641">
        <v>0</v>
      </c>
      <c r="J641">
        <v>0</v>
      </c>
      <c r="K641" s="1">
        <v>45576</v>
      </c>
    </row>
    <row r="642" spans="1:11" x14ac:dyDescent="0.75">
      <c r="A642">
        <v>818</v>
      </c>
      <c r="B642" s="3" t="s">
        <v>652</v>
      </c>
      <c r="C642" s="1">
        <v>45570</v>
      </c>
      <c r="D642" s="2">
        <v>0.64583333333333337</v>
      </c>
      <c r="E642">
        <v>7.5</v>
      </c>
      <c r="F642" t="s">
        <v>10</v>
      </c>
      <c r="G642" s="1">
        <v>32682</v>
      </c>
      <c r="H642" t="s">
        <v>10</v>
      </c>
      <c r="I642">
        <v>0</v>
      </c>
      <c r="J642">
        <v>0</v>
      </c>
      <c r="K642" s="1">
        <v>45576</v>
      </c>
    </row>
    <row r="643" spans="1:11" x14ac:dyDescent="0.75">
      <c r="A643">
        <v>818</v>
      </c>
      <c r="B643" s="3" t="s">
        <v>653</v>
      </c>
      <c r="C643" s="1">
        <v>45570</v>
      </c>
      <c r="D643" s="2">
        <v>0.64930555555555558</v>
      </c>
      <c r="E643">
        <v>7.5</v>
      </c>
      <c r="F643" t="s">
        <v>10</v>
      </c>
      <c r="G643" s="1">
        <v>33634</v>
      </c>
      <c r="H643" t="s">
        <v>10</v>
      </c>
      <c r="I643">
        <v>0</v>
      </c>
      <c r="J643">
        <v>0</v>
      </c>
      <c r="K643" s="1">
        <v>45576</v>
      </c>
    </row>
    <row r="644" spans="1:11" x14ac:dyDescent="0.75">
      <c r="A644">
        <v>818</v>
      </c>
      <c r="B644" s="3" t="s">
        <v>654</v>
      </c>
      <c r="C644" s="1">
        <v>45571</v>
      </c>
      <c r="D644" s="2">
        <v>0.62152777777777779</v>
      </c>
      <c r="E644">
        <v>6.5</v>
      </c>
      <c r="F644" t="s">
        <v>9</v>
      </c>
      <c r="G644" s="1">
        <v>25689</v>
      </c>
      <c r="H644" t="s">
        <v>10</v>
      </c>
      <c r="I644">
        <v>0</v>
      </c>
      <c r="J644">
        <v>0</v>
      </c>
      <c r="K644" s="1">
        <v>45576</v>
      </c>
    </row>
    <row r="645" spans="1:11" x14ac:dyDescent="0.75">
      <c r="A645">
        <v>818</v>
      </c>
      <c r="B645" s="3" t="s">
        <v>655</v>
      </c>
      <c r="C645" s="1">
        <v>45571</v>
      </c>
      <c r="D645" s="2">
        <v>0.625</v>
      </c>
      <c r="E645">
        <v>6.5</v>
      </c>
      <c r="F645" t="s">
        <v>10</v>
      </c>
      <c r="G645" s="1">
        <v>39618</v>
      </c>
      <c r="H645" t="s">
        <v>10</v>
      </c>
      <c r="I645">
        <v>0</v>
      </c>
      <c r="J645">
        <v>0</v>
      </c>
      <c r="K645" s="1">
        <v>45576</v>
      </c>
    </row>
    <row r="646" spans="1:11" x14ac:dyDescent="0.75">
      <c r="A646">
        <v>818</v>
      </c>
      <c r="B646" s="3" t="s">
        <v>656</v>
      </c>
      <c r="C646" s="1">
        <v>45571</v>
      </c>
      <c r="D646" s="2">
        <v>0.62847222222222221</v>
      </c>
      <c r="E646">
        <v>6.5</v>
      </c>
      <c r="F646" t="s">
        <v>9</v>
      </c>
      <c r="G646" s="1">
        <v>34558</v>
      </c>
      <c r="H646" t="s">
        <v>10</v>
      </c>
      <c r="I646">
        <v>0</v>
      </c>
      <c r="J646">
        <v>0</v>
      </c>
      <c r="K646" s="1">
        <v>45576</v>
      </c>
    </row>
    <row r="647" spans="1:11" x14ac:dyDescent="0.75">
      <c r="A647">
        <v>818</v>
      </c>
      <c r="B647" s="3" t="s">
        <v>657</v>
      </c>
      <c r="C647" s="1">
        <v>45571</v>
      </c>
      <c r="D647" s="2">
        <v>0.63194444444444442</v>
      </c>
      <c r="E647">
        <v>6.75</v>
      </c>
      <c r="F647" t="s">
        <v>10</v>
      </c>
      <c r="G647" s="1">
        <v>36574</v>
      </c>
      <c r="H647" t="s">
        <v>10</v>
      </c>
      <c r="I647">
        <v>0</v>
      </c>
      <c r="J647">
        <v>0</v>
      </c>
      <c r="K647" s="1">
        <v>45576</v>
      </c>
    </row>
    <row r="648" spans="1:11" x14ac:dyDescent="0.75">
      <c r="A648">
        <v>324</v>
      </c>
      <c r="B648" s="3" t="s">
        <v>658</v>
      </c>
      <c r="C648" s="1">
        <v>45554</v>
      </c>
      <c r="D648" s="2">
        <v>0.75</v>
      </c>
      <c r="E648">
        <v>4.5</v>
      </c>
      <c r="F648" t="s">
        <v>10</v>
      </c>
      <c r="G648" s="1">
        <v>28536</v>
      </c>
      <c r="H648" t="s">
        <v>10</v>
      </c>
      <c r="I648">
        <v>0</v>
      </c>
      <c r="J648">
        <v>0</v>
      </c>
      <c r="K648" s="1">
        <v>45576</v>
      </c>
    </row>
    <row r="649" spans="1:11" x14ac:dyDescent="0.75">
      <c r="A649">
        <v>324</v>
      </c>
      <c r="B649" s="3" t="s">
        <v>659</v>
      </c>
      <c r="C649" s="1">
        <v>45554</v>
      </c>
      <c r="D649" s="2">
        <v>0.75</v>
      </c>
      <c r="E649">
        <v>4.5</v>
      </c>
      <c r="F649" t="s">
        <v>10</v>
      </c>
      <c r="G649" s="1">
        <v>38803</v>
      </c>
      <c r="H649" t="s">
        <v>10</v>
      </c>
      <c r="I649">
        <v>0</v>
      </c>
      <c r="J649">
        <v>0</v>
      </c>
      <c r="K649" s="1">
        <v>45576</v>
      </c>
    </row>
    <row r="650" spans="1:11" x14ac:dyDescent="0.75">
      <c r="A650">
        <v>324</v>
      </c>
      <c r="B650" s="3" t="s">
        <v>660</v>
      </c>
      <c r="C650" s="1">
        <v>45556</v>
      </c>
      <c r="D650" s="2">
        <v>0.6875</v>
      </c>
      <c r="E650">
        <v>8</v>
      </c>
      <c r="F650" t="s">
        <v>9</v>
      </c>
      <c r="G650" s="1">
        <v>38976</v>
      </c>
      <c r="H650" t="s">
        <v>10</v>
      </c>
      <c r="I650">
        <v>1</v>
      </c>
      <c r="J650">
        <v>1</v>
      </c>
      <c r="K650" s="1">
        <v>45576</v>
      </c>
    </row>
    <row r="651" spans="1:11" x14ac:dyDescent="0.75">
      <c r="A651">
        <v>324</v>
      </c>
      <c r="B651" s="3" t="s">
        <v>661</v>
      </c>
      <c r="C651" s="1">
        <v>45556</v>
      </c>
      <c r="D651" s="2">
        <v>0.66666666666666663</v>
      </c>
      <c r="E651">
        <v>7.5</v>
      </c>
      <c r="F651" t="s">
        <v>9</v>
      </c>
      <c r="G651" s="1">
        <v>39710</v>
      </c>
      <c r="H651" t="s">
        <v>10</v>
      </c>
      <c r="I651">
        <v>1</v>
      </c>
      <c r="J651">
        <v>1</v>
      </c>
      <c r="K651" s="1">
        <v>45576</v>
      </c>
    </row>
    <row r="652" spans="1:11" x14ac:dyDescent="0.75">
      <c r="A652">
        <v>324</v>
      </c>
      <c r="B652" s="3" t="s">
        <v>662</v>
      </c>
      <c r="C652" s="1">
        <v>45557</v>
      </c>
      <c r="D652" s="2">
        <v>0.66666666666666663</v>
      </c>
      <c r="E652">
        <v>7.5</v>
      </c>
      <c r="F652" t="s">
        <v>10</v>
      </c>
      <c r="G652" s="1">
        <v>32648</v>
      </c>
      <c r="H652" t="s">
        <v>10</v>
      </c>
      <c r="I652">
        <v>1</v>
      </c>
      <c r="J652">
        <v>1</v>
      </c>
      <c r="K652" s="1">
        <v>45576</v>
      </c>
    </row>
    <row r="653" spans="1:11" x14ac:dyDescent="0.75">
      <c r="A653">
        <v>324</v>
      </c>
      <c r="B653" s="3" t="s">
        <v>663</v>
      </c>
      <c r="C653" s="1">
        <v>45557</v>
      </c>
      <c r="D653" s="2">
        <v>0.66666666666666663</v>
      </c>
      <c r="E653">
        <v>7.5</v>
      </c>
      <c r="F653" t="s">
        <v>10</v>
      </c>
      <c r="G653" s="1">
        <v>37811</v>
      </c>
      <c r="H653" t="s">
        <v>10</v>
      </c>
      <c r="I653">
        <v>1</v>
      </c>
      <c r="J653">
        <v>1</v>
      </c>
      <c r="K653" s="1">
        <v>45576</v>
      </c>
    </row>
    <row r="654" spans="1:11" x14ac:dyDescent="0.75">
      <c r="A654">
        <v>324</v>
      </c>
      <c r="B654" s="3" t="s">
        <v>664</v>
      </c>
      <c r="C654" s="1">
        <v>45557</v>
      </c>
      <c r="D654" s="2">
        <v>0.66666666666666663</v>
      </c>
      <c r="E654">
        <v>7.5</v>
      </c>
      <c r="F654" t="s">
        <v>9</v>
      </c>
      <c r="G654" s="1">
        <v>39552</v>
      </c>
      <c r="H654" t="s">
        <v>10</v>
      </c>
      <c r="I654">
        <v>0</v>
      </c>
      <c r="J654">
        <v>0</v>
      </c>
      <c r="K654" s="1">
        <v>45576</v>
      </c>
    </row>
    <row r="655" spans="1:11" x14ac:dyDescent="0.75">
      <c r="A655">
        <v>324</v>
      </c>
      <c r="B655" s="3" t="s">
        <v>665</v>
      </c>
      <c r="C655" s="1">
        <v>45557</v>
      </c>
      <c r="D655" s="2">
        <v>0.66666666666666663</v>
      </c>
      <c r="E655">
        <v>7.5</v>
      </c>
      <c r="F655" t="s">
        <v>9</v>
      </c>
      <c r="G655" s="1">
        <v>39711</v>
      </c>
      <c r="H655" t="s">
        <v>11</v>
      </c>
      <c r="I655">
        <v>0</v>
      </c>
      <c r="J655">
        <v>0</v>
      </c>
      <c r="K655" s="1">
        <v>45576</v>
      </c>
    </row>
    <row r="656" spans="1:11" x14ac:dyDescent="0.75">
      <c r="A656">
        <v>324</v>
      </c>
      <c r="B656" s="3" t="s">
        <v>666</v>
      </c>
      <c r="C656" s="1">
        <v>45561</v>
      </c>
      <c r="D656" s="2">
        <v>0.64583333333333337</v>
      </c>
      <c r="E656">
        <v>7</v>
      </c>
      <c r="F656" t="s">
        <v>10</v>
      </c>
      <c r="G656" s="1">
        <v>34229</v>
      </c>
      <c r="H656" t="s">
        <v>10</v>
      </c>
      <c r="I656">
        <v>1</v>
      </c>
      <c r="J656">
        <v>1</v>
      </c>
      <c r="K656" s="1">
        <v>45576</v>
      </c>
    </row>
    <row r="657" spans="1:11" x14ac:dyDescent="0.75">
      <c r="A657">
        <v>324</v>
      </c>
      <c r="B657" s="3" t="s">
        <v>667</v>
      </c>
      <c r="C657" s="1">
        <v>45561</v>
      </c>
      <c r="D657" s="2">
        <v>0.60416666666666663</v>
      </c>
      <c r="E657">
        <v>6</v>
      </c>
      <c r="F657" t="s">
        <v>9</v>
      </c>
      <c r="G657" s="1">
        <v>38878</v>
      </c>
      <c r="H657" t="s">
        <v>11</v>
      </c>
      <c r="I657">
        <v>1</v>
      </c>
      <c r="J657">
        <v>1</v>
      </c>
      <c r="K657" s="1">
        <v>45576</v>
      </c>
    </row>
    <row r="658" spans="1:11" x14ac:dyDescent="0.75">
      <c r="A658">
        <v>324</v>
      </c>
      <c r="B658" s="3" t="s">
        <v>668</v>
      </c>
      <c r="C658" s="1">
        <v>45563</v>
      </c>
      <c r="D658" s="2">
        <v>0.625</v>
      </c>
      <c r="E658">
        <v>6.5</v>
      </c>
      <c r="F658" t="s">
        <v>10</v>
      </c>
      <c r="G658" s="1">
        <v>36896</v>
      </c>
      <c r="H658" t="s">
        <v>10</v>
      </c>
      <c r="I658">
        <v>1</v>
      </c>
      <c r="J658">
        <v>1</v>
      </c>
      <c r="K658" s="1">
        <v>45576</v>
      </c>
    </row>
    <row r="659" spans="1:11" x14ac:dyDescent="0.75">
      <c r="A659">
        <v>324</v>
      </c>
      <c r="B659" s="3" t="s">
        <v>669</v>
      </c>
      <c r="C659" s="1">
        <v>45563</v>
      </c>
      <c r="D659" s="2">
        <v>0.625</v>
      </c>
      <c r="E659">
        <v>6.5</v>
      </c>
      <c r="F659" t="s">
        <v>9</v>
      </c>
      <c r="G659" s="1">
        <v>37783</v>
      </c>
      <c r="H659" t="s">
        <v>10</v>
      </c>
      <c r="I659">
        <v>1</v>
      </c>
      <c r="J659">
        <v>1</v>
      </c>
      <c r="K659" s="1">
        <v>45576</v>
      </c>
    </row>
    <row r="660" spans="1:11" x14ac:dyDescent="0.75">
      <c r="A660">
        <v>324</v>
      </c>
      <c r="B660" s="3" t="s">
        <v>670</v>
      </c>
      <c r="C660" s="1">
        <v>45563</v>
      </c>
      <c r="D660" s="2">
        <v>0.625</v>
      </c>
      <c r="E660">
        <v>6.5</v>
      </c>
      <c r="F660" t="s">
        <v>9</v>
      </c>
      <c r="G660" s="1">
        <v>39708</v>
      </c>
      <c r="H660" t="s">
        <v>10</v>
      </c>
      <c r="I660">
        <v>0</v>
      </c>
      <c r="J660">
        <v>0</v>
      </c>
      <c r="K660" s="1">
        <v>45576</v>
      </c>
    </row>
    <row r="661" spans="1:11" x14ac:dyDescent="0.75">
      <c r="A661">
        <v>324</v>
      </c>
      <c r="B661" s="3" t="s">
        <v>671</v>
      </c>
      <c r="C661" s="1">
        <v>45563</v>
      </c>
      <c r="D661" s="2">
        <v>0.625</v>
      </c>
      <c r="E661">
        <v>6.5</v>
      </c>
      <c r="F661" t="s">
        <v>9</v>
      </c>
      <c r="G661" s="1">
        <v>36499</v>
      </c>
      <c r="H661" t="s">
        <v>10</v>
      </c>
      <c r="I661">
        <v>0</v>
      </c>
      <c r="J661">
        <v>0</v>
      </c>
      <c r="K661" s="1">
        <v>45576</v>
      </c>
    </row>
    <row r="662" spans="1:11" x14ac:dyDescent="0.75">
      <c r="A662">
        <v>324</v>
      </c>
      <c r="B662" s="3" t="s">
        <v>672</v>
      </c>
      <c r="C662" s="1">
        <v>45564</v>
      </c>
      <c r="D662" s="2">
        <v>0.64583333333333337</v>
      </c>
      <c r="E662">
        <v>7</v>
      </c>
      <c r="F662" t="s">
        <v>9</v>
      </c>
      <c r="G662" s="1">
        <v>33039</v>
      </c>
      <c r="H662" t="s">
        <v>10</v>
      </c>
      <c r="I662">
        <v>1</v>
      </c>
      <c r="J662">
        <v>1</v>
      </c>
      <c r="K662" s="1">
        <v>45576</v>
      </c>
    </row>
    <row r="663" spans="1:11" x14ac:dyDescent="0.75">
      <c r="A663">
        <v>324</v>
      </c>
      <c r="B663" s="3" t="s">
        <v>673</v>
      </c>
      <c r="C663" s="1">
        <v>45564</v>
      </c>
      <c r="D663" s="2">
        <v>0.64583333333333337</v>
      </c>
      <c r="E663">
        <v>7</v>
      </c>
      <c r="F663" t="s">
        <v>9</v>
      </c>
      <c r="G663" s="1">
        <v>39255</v>
      </c>
      <c r="H663" t="s">
        <v>10</v>
      </c>
      <c r="I663">
        <v>1</v>
      </c>
      <c r="J663">
        <v>1</v>
      </c>
      <c r="K663" s="1">
        <v>45576</v>
      </c>
    </row>
    <row r="664" spans="1:11" x14ac:dyDescent="0.75">
      <c r="A664">
        <v>324</v>
      </c>
      <c r="B664" s="3" t="s">
        <v>674</v>
      </c>
      <c r="C664" s="1">
        <v>45568</v>
      </c>
      <c r="D664" s="2">
        <v>0.66666666666666663</v>
      </c>
      <c r="E664">
        <v>7.5</v>
      </c>
      <c r="F664" t="s">
        <v>9</v>
      </c>
      <c r="G664" s="1">
        <v>33171</v>
      </c>
      <c r="H664" t="s">
        <v>10</v>
      </c>
      <c r="I664">
        <v>1</v>
      </c>
      <c r="J664">
        <v>1</v>
      </c>
      <c r="K664" s="1">
        <v>45576</v>
      </c>
    </row>
    <row r="665" spans="1:11" x14ac:dyDescent="0.75">
      <c r="A665">
        <v>324</v>
      </c>
      <c r="B665" s="3" t="s">
        <v>675</v>
      </c>
      <c r="C665" s="1">
        <v>45568</v>
      </c>
      <c r="D665" s="2">
        <v>0.66666666666666663</v>
      </c>
      <c r="E665">
        <v>7.5</v>
      </c>
      <c r="F665" t="s">
        <v>9</v>
      </c>
      <c r="G665" s="1">
        <v>35371</v>
      </c>
      <c r="H665" t="s">
        <v>10</v>
      </c>
      <c r="I665">
        <v>1</v>
      </c>
      <c r="J665">
        <v>1</v>
      </c>
      <c r="K665" s="1">
        <v>45576</v>
      </c>
    </row>
    <row r="666" spans="1:11" x14ac:dyDescent="0.75">
      <c r="A666">
        <v>324</v>
      </c>
      <c r="B666" s="3" t="s">
        <v>676</v>
      </c>
      <c r="C666" s="1">
        <v>45568</v>
      </c>
      <c r="D666" s="2">
        <v>0.77083333333333337</v>
      </c>
      <c r="E666">
        <v>5</v>
      </c>
      <c r="F666" t="s">
        <v>10</v>
      </c>
      <c r="G666" s="1">
        <v>31934</v>
      </c>
      <c r="H666" t="s">
        <v>10</v>
      </c>
      <c r="I666">
        <v>0</v>
      </c>
      <c r="J666">
        <v>0</v>
      </c>
      <c r="K666" s="1">
        <v>45576</v>
      </c>
    </row>
    <row r="667" spans="1:11" x14ac:dyDescent="0.75">
      <c r="A667">
        <v>324</v>
      </c>
      <c r="B667" s="3" t="s">
        <v>677</v>
      </c>
      <c r="C667" s="1">
        <v>45570</v>
      </c>
      <c r="D667" s="2">
        <v>0.60416666666666663</v>
      </c>
      <c r="E667">
        <v>6</v>
      </c>
      <c r="F667" t="s">
        <v>9</v>
      </c>
      <c r="G667" s="1">
        <v>23626</v>
      </c>
      <c r="H667" t="s">
        <v>10</v>
      </c>
      <c r="I667">
        <v>0</v>
      </c>
      <c r="J667">
        <v>0</v>
      </c>
      <c r="K667" s="1">
        <v>45576</v>
      </c>
    </row>
    <row r="668" spans="1:11" x14ac:dyDescent="0.75">
      <c r="A668">
        <v>324</v>
      </c>
      <c r="B668" s="3" t="s">
        <v>678</v>
      </c>
      <c r="C668" s="1">
        <v>45570</v>
      </c>
      <c r="D668" s="2">
        <v>0.60416666666666663</v>
      </c>
      <c r="E668">
        <v>6</v>
      </c>
      <c r="F668" t="s">
        <v>9</v>
      </c>
      <c r="G668" s="1">
        <v>25868</v>
      </c>
      <c r="H668" t="s">
        <v>10</v>
      </c>
      <c r="I668">
        <v>0</v>
      </c>
      <c r="J668">
        <v>0</v>
      </c>
      <c r="K668" s="1">
        <v>45576</v>
      </c>
    </row>
    <row r="669" spans="1:11" x14ac:dyDescent="0.75">
      <c r="A669">
        <v>324</v>
      </c>
      <c r="B669" s="3" t="s">
        <v>679</v>
      </c>
      <c r="C669" s="1">
        <v>45575</v>
      </c>
      <c r="D669" s="2">
        <v>0.75</v>
      </c>
      <c r="E669">
        <v>4.5</v>
      </c>
      <c r="F669" t="s">
        <v>10</v>
      </c>
      <c r="G669" s="1">
        <v>35537</v>
      </c>
      <c r="H669" t="s">
        <v>11</v>
      </c>
      <c r="I669">
        <v>0</v>
      </c>
      <c r="J669">
        <v>0</v>
      </c>
      <c r="K669" s="1">
        <v>45576</v>
      </c>
    </row>
    <row r="670" spans="1:11" x14ac:dyDescent="0.75">
      <c r="A670">
        <v>324</v>
      </c>
      <c r="B670" s="3" t="s">
        <v>680</v>
      </c>
      <c r="C670" s="1">
        <v>45575</v>
      </c>
      <c r="D670" s="2">
        <v>0.75</v>
      </c>
      <c r="E670">
        <v>4.5</v>
      </c>
      <c r="F670" t="s">
        <v>9</v>
      </c>
      <c r="G670" s="1">
        <v>28895</v>
      </c>
      <c r="H670" t="s">
        <v>10</v>
      </c>
      <c r="I670">
        <v>0</v>
      </c>
      <c r="J670">
        <v>0</v>
      </c>
      <c r="K670" s="1">
        <v>45576</v>
      </c>
    </row>
    <row r="671" spans="1:11" x14ac:dyDescent="0.75">
      <c r="A671">
        <v>324</v>
      </c>
      <c r="B671" s="3" t="s">
        <v>681</v>
      </c>
      <c r="C671" s="1">
        <v>45575</v>
      </c>
      <c r="D671" s="2">
        <v>0.66666666666666663</v>
      </c>
      <c r="E671">
        <v>7.5</v>
      </c>
      <c r="F671" t="s">
        <v>10</v>
      </c>
      <c r="G671" s="1">
        <v>33911</v>
      </c>
      <c r="H671" t="s">
        <v>10</v>
      </c>
      <c r="I671">
        <v>1</v>
      </c>
      <c r="J671">
        <v>1</v>
      </c>
      <c r="K671" s="1">
        <v>45576</v>
      </c>
    </row>
    <row r="672" spans="1:11" x14ac:dyDescent="0.75">
      <c r="A672">
        <v>324</v>
      </c>
      <c r="B672" s="3" t="s">
        <v>682</v>
      </c>
      <c r="C672" s="1">
        <v>45575</v>
      </c>
      <c r="D672" s="2">
        <v>0.66666666666666663</v>
      </c>
      <c r="E672">
        <v>7.5</v>
      </c>
      <c r="F672" t="s">
        <v>10</v>
      </c>
      <c r="G672" s="1">
        <v>39044</v>
      </c>
      <c r="H672" t="s">
        <v>10</v>
      </c>
      <c r="I672">
        <v>1</v>
      </c>
      <c r="J672">
        <v>1</v>
      </c>
      <c r="K672" s="1">
        <v>45576</v>
      </c>
    </row>
    <row r="673" spans="1:11" x14ac:dyDescent="0.75">
      <c r="A673">
        <v>1175</v>
      </c>
      <c r="B673" s="3" t="s">
        <v>683</v>
      </c>
      <c r="C673" s="1">
        <v>45521</v>
      </c>
      <c r="D673" s="2">
        <v>0.70486111111111116</v>
      </c>
      <c r="E673">
        <v>9.25</v>
      </c>
      <c r="F673" t="s">
        <v>10</v>
      </c>
      <c r="G673" s="1">
        <v>35062</v>
      </c>
      <c r="H673" t="s">
        <v>10</v>
      </c>
      <c r="I673">
        <v>1</v>
      </c>
      <c r="J673">
        <v>1</v>
      </c>
      <c r="K673" s="1">
        <v>45576</v>
      </c>
    </row>
    <row r="674" spans="1:11" x14ac:dyDescent="0.75">
      <c r="A674">
        <v>1175</v>
      </c>
      <c r="B674" s="3" t="s">
        <v>684</v>
      </c>
      <c r="C674" s="1">
        <v>45521</v>
      </c>
      <c r="D674" s="2">
        <v>0.71180555555555558</v>
      </c>
      <c r="E674">
        <v>9.25</v>
      </c>
      <c r="F674" t="s">
        <v>10</v>
      </c>
      <c r="G674" s="1">
        <v>33621</v>
      </c>
      <c r="H674" t="s">
        <v>10</v>
      </c>
      <c r="I674">
        <v>1</v>
      </c>
      <c r="J674">
        <v>1</v>
      </c>
      <c r="K674" s="1">
        <v>45576</v>
      </c>
    </row>
    <row r="675" spans="1:11" x14ac:dyDescent="0.75">
      <c r="A675">
        <v>1175</v>
      </c>
      <c r="B675" s="3" t="s">
        <v>685</v>
      </c>
      <c r="C675" s="1">
        <v>45527</v>
      </c>
      <c r="D675" s="2">
        <v>0.53819444444444442</v>
      </c>
      <c r="E675">
        <v>5.5</v>
      </c>
      <c r="F675" t="s">
        <v>10</v>
      </c>
      <c r="G675" s="1">
        <v>31127</v>
      </c>
      <c r="H675" t="s">
        <v>10</v>
      </c>
      <c r="I675">
        <v>1</v>
      </c>
      <c r="J675">
        <v>1</v>
      </c>
      <c r="K675" s="1">
        <v>45576</v>
      </c>
    </row>
    <row r="676" spans="1:11" x14ac:dyDescent="0.75">
      <c r="A676">
        <v>1175</v>
      </c>
      <c r="B676" s="3" t="s">
        <v>686</v>
      </c>
      <c r="C676" s="1">
        <v>45535</v>
      </c>
      <c r="D676" s="2">
        <v>0.66319444444444442</v>
      </c>
      <c r="E676">
        <v>8.25</v>
      </c>
      <c r="F676" t="s">
        <v>10</v>
      </c>
      <c r="G676" s="1">
        <v>37433</v>
      </c>
      <c r="H676" t="s">
        <v>10</v>
      </c>
      <c r="I676">
        <v>1</v>
      </c>
      <c r="J676">
        <v>1</v>
      </c>
      <c r="K676" s="1">
        <v>45576</v>
      </c>
    </row>
    <row r="677" spans="1:11" x14ac:dyDescent="0.75">
      <c r="A677">
        <v>1175</v>
      </c>
      <c r="B677" s="3" t="s">
        <v>687</v>
      </c>
      <c r="C677" s="1">
        <v>45535</v>
      </c>
      <c r="D677" s="2">
        <v>0.66736111111111107</v>
      </c>
      <c r="E677">
        <v>8.25</v>
      </c>
      <c r="F677" t="s">
        <v>10</v>
      </c>
      <c r="G677" s="1">
        <v>27906</v>
      </c>
      <c r="H677" t="s">
        <v>10</v>
      </c>
      <c r="I677">
        <v>1</v>
      </c>
      <c r="J677">
        <v>1</v>
      </c>
      <c r="K677" s="1">
        <v>45576</v>
      </c>
    </row>
    <row r="678" spans="1:11" x14ac:dyDescent="0.75">
      <c r="A678">
        <v>1175</v>
      </c>
      <c r="B678" s="3" t="s">
        <v>688</v>
      </c>
      <c r="C678" s="1">
        <v>45535</v>
      </c>
      <c r="D678" s="2">
        <v>0.67708333333333337</v>
      </c>
      <c r="E678">
        <v>8.5</v>
      </c>
      <c r="F678" t="s">
        <v>10</v>
      </c>
      <c r="G678" s="1">
        <v>35626</v>
      </c>
      <c r="H678" t="s">
        <v>10</v>
      </c>
      <c r="I678">
        <v>1</v>
      </c>
      <c r="J678">
        <v>1</v>
      </c>
      <c r="K678" s="1">
        <v>45576</v>
      </c>
    </row>
    <row r="679" spans="1:11" x14ac:dyDescent="0.75">
      <c r="A679">
        <v>1175</v>
      </c>
      <c r="B679" s="3" t="s">
        <v>689</v>
      </c>
      <c r="C679" s="1">
        <v>45535</v>
      </c>
      <c r="D679" s="2">
        <v>0.67013888888888884</v>
      </c>
      <c r="E679">
        <v>8.25</v>
      </c>
      <c r="F679" t="s">
        <v>10</v>
      </c>
      <c r="G679" s="1">
        <v>32437</v>
      </c>
      <c r="H679" t="s">
        <v>10</v>
      </c>
      <c r="I679">
        <v>1</v>
      </c>
      <c r="J679">
        <v>1</v>
      </c>
      <c r="K679" s="1">
        <v>45576</v>
      </c>
    </row>
    <row r="680" spans="1:11" x14ac:dyDescent="0.75">
      <c r="A680">
        <v>1175</v>
      </c>
      <c r="B680" s="3" t="s">
        <v>690</v>
      </c>
      <c r="C680" s="1">
        <v>45542</v>
      </c>
      <c r="D680" s="2">
        <v>0.69791666666666663</v>
      </c>
      <c r="E680">
        <v>9</v>
      </c>
      <c r="F680" t="s">
        <v>10</v>
      </c>
      <c r="G680" s="1">
        <v>35012</v>
      </c>
      <c r="H680" t="s">
        <v>10</v>
      </c>
      <c r="I680">
        <v>1</v>
      </c>
      <c r="J680">
        <v>1</v>
      </c>
      <c r="K680" s="1">
        <v>45576</v>
      </c>
    </row>
    <row r="681" spans="1:11" x14ac:dyDescent="0.75">
      <c r="A681">
        <v>1175</v>
      </c>
      <c r="B681" s="3" t="s">
        <v>691</v>
      </c>
      <c r="C681" s="1">
        <v>45349</v>
      </c>
      <c r="D681" s="2">
        <v>0.58888888888888891</v>
      </c>
      <c r="E681">
        <v>15</v>
      </c>
      <c r="F681" t="s">
        <v>10</v>
      </c>
      <c r="G681" s="1">
        <v>38225</v>
      </c>
      <c r="H681" t="s">
        <v>10</v>
      </c>
      <c r="I681">
        <v>1</v>
      </c>
      <c r="J681">
        <v>1</v>
      </c>
      <c r="K681" s="1">
        <v>45576</v>
      </c>
    </row>
    <row r="682" spans="1:11" x14ac:dyDescent="0.75">
      <c r="A682">
        <v>1175</v>
      </c>
      <c r="B682" s="3" t="s">
        <v>692</v>
      </c>
      <c r="C682" s="1">
        <v>45549</v>
      </c>
      <c r="D682" s="2">
        <v>0.66736111111111107</v>
      </c>
      <c r="E682">
        <v>8.25</v>
      </c>
      <c r="F682" t="s">
        <v>9</v>
      </c>
      <c r="G682" s="1">
        <v>32760</v>
      </c>
      <c r="H682" t="s">
        <v>10</v>
      </c>
      <c r="I682">
        <v>1</v>
      </c>
      <c r="J682">
        <v>1</v>
      </c>
      <c r="K682" s="1">
        <v>45576</v>
      </c>
    </row>
    <row r="683" spans="1:11" x14ac:dyDescent="0.75">
      <c r="A683">
        <v>1175</v>
      </c>
      <c r="B683" s="3" t="s">
        <v>693</v>
      </c>
      <c r="C683" s="1">
        <v>45549</v>
      </c>
      <c r="D683" s="2">
        <v>0.67083333333333328</v>
      </c>
      <c r="E683">
        <v>8.75</v>
      </c>
      <c r="F683" t="s">
        <v>10</v>
      </c>
      <c r="G683" s="1">
        <v>27452</v>
      </c>
      <c r="H683" t="s">
        <v>10</v>
      </c>
      <c r="I683">
        <v>1</v>
      </c>
      <c r="J683">
        <v>1</v>
      </c>
      <c r="K683" s="1">
        <v>45576</v>
      </c>
    </row>
    <row r="684" spans="1:11" x14ac:dyDescent="0.75">
      <c r="A684">
        <v>1175</v>
      </c>
      <c r="B684" s="3" t="s">
        <v>694</v>
      </c>
      <c r="C684" s="1">
        <v>45555</v>
      </c>
      <c r="D684" s="2">
        <v>0.71111111111111114</v>
      </c>
      <c r="E684">
        <v>9.25</v>
      </c>
      <c r="F684" t="s">
        <v>10</v>
      </c>
      <c r="G684" s="1">
        <v>31391</v>
      </c>
      <c r="H684" t="s">
        <v>10</v>
      </c>
      <c r="I684">
        <v>1</v>
      </c>
      <c r="J684">
        <v>1</v>
      </c>
      <c r="K684" s="1">
        <v>45576</v>
      </c>
    </row>
    <row r="685" spans="1:11" x14ac:dyDescent="0.75">
      <c r="A685">
        <v>1175</v>
      </c>
      <c r="B685" s="3" t="s">
        <v>695</v>
      </c>
      <c r="C685" s="1">
        <v>45556</v>
      </c>
      <c r="D685" s="2">
        <v>0.6333333333333333</v>
      </c>
      <c r="E685">
        <v>7.5</v>
      </c>
      <c r="F685" t="s">
        <v>10</v>
      </c>
      <c r="G685" s="1">
        <v>30062</v>
      </c>
      <c r="H685" t="s">
        <v>10</v>
      </c>
      <c r="I685">
        <v>1</v>
      </c>
      <c r="J685">
        <v>1</v>
      </c>
      <c r="K685" s="1">
        <v>45576</v>
      </c>
    </row>
    <row r="686" spans="1:11" x14ac:dyDescent="0.75">
      <c r="A686">
        <v>1175</v>
      </c>
      <c r="B686" s="3" t="s">
        <v>696</v>
      </c>
      <c r="C686" s="1">
        <v>45556</v>
      </c>
      <c r="D686" s="2">
        <v>0.64930555555555558</v>
      </c>
      <c r="E686">
        <v>15.25</v>
      </c>
      <c r="F686" t="s">
        <v>10</v>
      </c>
      <c r="G686" s="1">
        <v>38664</v>
      </c>
      <c r="H686" t="s">
        <v>10</v>
      </c>
      <c r="I686">
        <v>1</v>
      </c>
      <c r="J686">
        <v>1</v>
      </c>
      <c r="K686" s="1">
        <v>45576</v>
      </c>
    </row>
    <row r="687" spans="1:11" x14ac:dyDescent="0.75">
      <c r="A687">
        <v>1175</v>
      </c>
      <c r="B687" s="3" t="s">
        <v>697</v>
      </c>
      <c r="C687" s="1">
        <v>45556</v>
      </c>
      <c r="D687" s="2">
        <v>0.65347222222222223</v>
      </c>
      <c r="E687">
        <v>8</v>
      </c>
      <c r="F687" t="s">
        <v>10</v>
      </c>
      <c r="G687" s="1">
        <v>26944</v>
      </c>
      <c r="H687" t="s">
        <v>10</v>
      </c>
      <c r="I687">
        <v>1</v>
      </c>
      <c r="J687">
        <v>1</v>
      </c>
      <c r="K687" s="1">
        <v>45576</v>
      </c>
    </row>
    <row r="688" spans="1:11" x14ac:dyDescent="0.75">
      <c r="A688">
        <v>1175</v>
      </c>
      <c r="B688" s="3" t="s">
        <v>698</v>
      </c>
      <c r="C688" s="1">
        <v>45562</v>
      </c>
      <c r="D688" s="2">
        <v>0.61805555555555558</v>
      </c>
      <c r="E688">
        <v>7</v>
      </c>
      <c r="F688" t="s">
        <v>10</v>
      </c>
      <c r="G688" s="1">
        <v>37781</v>
      </c>
      <c r="H688" t="s">
        <v>10</v>
      </c>
      <c r="I688">
        <v>1</v>
      </c>
      <c r="J688">
        <v>1</v>
      </c>
      <c r="K688" s="1">
        <v>45576</v>
      </c>
    </row>
    <row r="689" spans="1:11" x14ac:dyDescent="0.75">
      <c r="A689">
        <v>1175</v>
      </c>
      <c r="B689" s="3" t="s">
        <v>699</v>
      </c>
      <c r="C689" s="1">
        <v>45562</v>
      </c>
      <c r="D689" s="2">
        <v>0.66666666666666663</v>
      </c>
      <c r="E689">
        <v>8.25</v>
      </c>
      <c r="F689" t="s">
        <v>10</v>
      </c>
      <c r="G689" s="1">
        <v>38063</v>
      </c>
      <c r="H689" t="s">
        <v>10</v>
      </c>
      <c r="I689">
        <v>1</v>
      </c>
      <c r="J689">
        <v>1</v>
      </c>
      <c r="K689" s="1">
        <v>45576</v>
      </c>
    </row>
    <row r="690" spans="1:11" x14ac:dyDescent="0.75">
      <c r="A690">
        <v>1175</v>
      </c>
      <c r="B690" s="3" t="s">
        <v>700</v>
      </c>
      <c r="C690" s="1">
        <v>45562</v>
      </c>
      <c r="D690" s="2">
        <v>0.66666666666666663</v>
      </c>
      <c r="E690">
        <v>8.25</v>
      </c>
      <c r="F690" t="s">
        <v>10</v>
      </c>
      <c r="G690" s="1">
        <v>37734</v>
      </c>
      <c r="H690" t="s">
        <v>10</v>
      </c>
      <c r="I690">
        <v>1</v>
      </c>
      <c r="J690">
        <v>1</v>
      </c>
      <c r="K690" s="1">
        <v>45576</v>
      </c>
    </row>
    <row r="691" spans="1:11" x14ac:dyDescent="0.75">
      <c r="A691">
        <v>1175</v>
      </c>
      <c r="B691" s="3" t="s">
        <v>701</v>
      </c>
      <c r="C691" s="1">
        <v>45563</v>
      </c>
      <c r="D691" s="2">
        <v>0.72986111111111107</v>
      </c>
      <c r="E691">
        <v>9.75</v>
      </c>
      <c r="F691" t="s">
        <v>10</v>
      </c>
      <c r="G691" s="1">
        <v>33429</v>
      </c>
      <c r="H691" t="s">
        <v>10</v>
      </c>
      <c r="I691">
        <v>1</v>
      </c>
      <c r="J691">
        <v>1</v>
      </c>
      <c r="K691" s="1">
        <v>45576</v>
      </c>
    </row>
    <row r="692" spans="1:11" x14ac:dyDescent="0.75">
      <c r="A692">
        <v>1175</v>
      </c>
      <c r="B692" s="3" t="s">
        <v>702</v>
      </c>
      <c r="C692" s="1">
        <v>45563</v>
      </c>
      <c r="D692" s="2">
        <v>0.73333333333333328</v>
      </c>
      <c r="E692">
        <v>9.75</v>
      </c>
      <c r="F692" t="s">
        <v>10</v>
      </c>
      <c r="G692" s="1">
        <v>38405</v>
      </c>
      <c r="H692" t="s">
        <v>10</v>
      </c>
      <c r="I692">
        <v>1</v>
      </c>
      <c r="J692">
        <v>1</v>
      </c>
      <c r="K692" s="1">
        <v>45576</v>
      </c>
    </row>
    <row r="693" spans="1:11" x14ac:dyDescent="0.75">
      <c r="A693">
        <v>1175</v>
      </c>
      <c r="B693" s="3" t="s">
        <v>703</v>
      </c>
      <c r="C693" s="1">
        <v>45568</v>
      </c>
      <c r="D693" s="2">
        <v>0.52083333333333337</v>
      </c>
      <c r="E693">
        <v>19.75</v>
      </c>
      <c r="F693" t="s">
        <v>10</v>
      </c>
      <c r="G693" s="1">
        <v>26721</v>
      </c>
      <c r="H693" t="s">
        <v>10</v>
      </c>
      <c r="I693">
        <v>1</v>
      </c>
      <c r="J693">
        <v>1</v>
      </c>
      <c r="K693" s="1">
        <v>45576</v>
      </c>
    </row>
    <row r="694" spans="1:11" x14ac:dyDescent="0.75">
      <c r="A694">
        <v>1175</v>
      </c>
      <c r="B694" s="3" t="s">
        <v>704</v>
      </c>
      <c r="C694" s="1">
        <v>45570</v>
      </c>
      <c r="D694" s="2">
        <v>0.6875</v>
      </c>
      <c r="E694">
        <v>8.75</v>
      </c>
      <c r="F694" t="s">
        <v>10</v>
      </c>
      <c r="G694" s="1">
        <v>32892</v>
      </c>
      <c r="H694" t="s">
        <v>10</v>
      </c>
      <c r="I694">
        <v>1</v>
      </c>
      <c r="J694">
        <v>1</v>
      </c>
      <c r="K694" s="1">
        <v>45576</v>
      </c>
    </row>
    <row r="695" spans="1:11" x14ac:dyDescent="0.75">
      <c r="A695">
        <v>1175</v>
      </c>
      <c r="B695" s="3" t="s">
        <v>705</v>
      </c>
      <c r="C695" s="1">
        <v>45570</v>
      </c>
      <c r="D695" s="2">
        <v>0.69097222222222221</v>
      </c>
      <c r="E695">
        <v>8.75</v>
      </c>
      <c r="F695" t="s">
        <v>10</v>
      </c>
      <c r="G695" s="1">
        <v>37954</v>
      </c>
      <c r="H695" t="s">
        <v>10</v>
      </c>
      <c r="I695">
        <v>1</v>
      </c>
      <c r="J695">
        <v>1</v>
      </c>
      <c r="K695" s="1">
        <v>45576</v>
      </c>
    </row>
    <row r="696" spans="1:11" x14ac:dyDescent="0.75">
      <c r="A696">
        <v>1175</v>
      </c>
      <c r="B696" s="3" t="s">
        <v>706</v>
      </c>
      <c r="C696" s="1">
        <v>45573</v>
      </c>
      <c r="D696" s="2">
        <v>0.61111111111111116</v>
      </c>
      <c r="E696">
        <v>7</v>
      </c>
      <c r="F696" t="s">
        <v>10</v>
      </c>
      <c r="G696" s="1">
        <v>30270</v>
      </c>
      <c r="H696" t="s">
        <v>11</v>
      </c>
      <c r="I696">
        <v>1</v>
      </c>
      <c r="J696">
        <v>1</v>
      </c>
      <c r="K696" s="1">
        <v>45576</v>
      </c>
    </row>
    <row r="697" spans="1:11" x14ac:dyDescent="0.75">
      <c r="A697">
        <v>1175</v>
      </c>
      <c r="B697" s="3" t="s">
        <v>707</v>
      </c>
      <c r="C697" s="1">
        <v>45573</v>
      </c>
      <c r="D697" s="2">
        <v>0.61319444444444449</v>
      </c>
      <c r="E697">
        <v>7</v>
      </c>
      <c r="F697" t="s">
        <v>10</v>
      </c>
      <c r="G697" s="1">
        <v>25776</v>
      </c>
      <c r="H697" t="s">
        <v>10</v>
      </c>
      <c r="I697">
        <v>1</v>
      </c>
      <c r="J697">
        <v>1</v>
      </c>
      <c r="K697" s="1">
        <v>45576</v>
      </c>
    </row>
    <row r="698" spans="1:11" x14ac:dyDescent="0.75">
      <c r="A698">
        <v>1831</v>
      </c>
      <c r="B698" s="3" t="s">
        <v>708</v>
      </c>
      <c r="C698" s="1">
        <v>45562</v>
      </c>
      <c r="D698" s="2">
        <v>0.64236111111111116</v>
      </c>
      <c r="E698">
        <v>12.5</v>
      </c>
      <c r="F698" t="s">
        <v>9</v>
      </c>
      <c r="G698" s="1">
        <v>26039</v>
      </c>
      <c r="H698" t="s">
        <v>11</v>
      </c>
      <c r="I698">
        <v>1</v>
      </c>
      <c r="J698">
        <v>1</v>
      </c>
      <c r="K698" s="1">
        <v>45576</v>
      </c>
    </row>
    <row r="699" spans="1:11" x14ac:dyDescent="0.75">
      <c r="A699">
        <v>1831</v>
      </c>
      <c r="B699" s="3" t="s">
        <v>709</v>
      </c>
      <c r="C699" s="1">
        <v>45562</v>
      </c>
      <c r="D699" s="2">
        <v>0.64236111111111116</v>
      </c>
      <c r="E699">
        <v>6</v>
      </c>
      <c r="F699" t="s">
        <v>9</v>
      </c>
      <c r="G699" s="1">
        <v>39696</v>
      </c>
      <c r="H699" t="s">
        <v>10</v>
      </c>
      <c r="I699">
        <v>1</v>
      </c>
      <c r="J699">
        <v>1</v>
      </c>
      <c r="K699" s="1">
        <v>45576</v>
      </c>
    </row>
    <row r="700" spans="1:11" x14ac:dyDescent="0.75">
      <c r="A700">
        <v>1831</v>
      </c>
      <c r="B700" s="3" t="s">
        <v>710</v>
      </c>
      <c r="C700" s="1">
        <v>45563</v>
      </c>
      <c r="D700" s="2">
        <v>0.45555555555555555</v>
      </c>
      <c r="E700">
        <v>7.25</v>
      </c>
      <c r="F700" t="s">
        <v>10</v>
      </c>
      <c r="G700" s="1">
        <v>38365</v>
      </c>
      <c r="H700" t="s">
        <v>10</v>
      </c>
      <c r="I700">
        <v>1</v>
      </c>
      <c r="J700">
        <v>1</v>
      </c>
      <c r="K700" s="1">
        <v>45576</v>
      </c>
    </row>
    <row r="701" spans="1:11" x14ac:dyDescent="0.75">
      <c r="A701">
        <v>1831</v>
      </c>
      <c r="B701" s="3" t="s">
        <v>711</v>
      </c>
      <c r="C701" s="1">
        <v>45563</v>
      </c>
      <c r="D701" s="2">
        <v>0.62847222222222221</v>
      </c>
      <c r="E701">
        <v>7.25</v>
      </c>
      <c r="F701" t="s">
        <v>10</v>
      </c>
      <c r="G701" s="1">
        <v>34027</v>
      </c>
      <c r="H701" t="s">
        <v>10</v>
      </c>
      <c r="I701">
        <v>1</v>
      </c>
      <c r="J701">
        <v>1</v>
      </c>
      <c r="K701" s="1">
        <v>45576</v>
      </c>
    </row>
    <row r="702" spans="1:11" x14ac:dyDescent="0.75">
      <c r="A702">
        <v>1831</v>
      </c>
      <c r="B702" s="3" t="s">
        <v>712</v>
      </c>
      <c r="C702" s="1">
        <v>45563</v>
      </c>
      <c r="D702" s="2">
        <v>0.62847222222222221</v>
      </c>
      <c r="E702">
        <v>7.25</v>
      </c>
      <c r="F702" t="s">
        <v>10</v>
      </c>
      <c r="G702" s="1">
        <v>25102</v>
      </c>
      <c r="H702" t="s">
        <v>10</v>
      </c>
      <c r="I702">
        <v>1</v>
      </c>
      <c r="J702">
        <v>1</v>
      </c>
      <c r="K702" s="1">
        <v>45576</v>
      </c>
    </row>
    <row r="703" spans="1:11" x14ac:dyDescent="0.75">
      <c r="A703">
        <v>1831</v>
      </c>
      <c r="B703" s="3" t="s">
        <v>713</v>
      </c>
      <c r="C703" s="1">
        <v>45563</v>
      </c>
      <c r="D703" s="2">
        <v>0.63541666666666663</v>
      </c>
      <c r="E703">
        <v>7.25</v>
      </c>
      <c r="F703" t="s">
        <v>9</v>
      </c>
      <c r="G703" s="1">
        <v>39360</v>
      </c>
      <c r="H703" t="s">
        <v>10</v>
      </c>
      <c r="I703">
        <v>0</v>
      </c>
      <c r="J703">
        <v>0</v>
      </c>
      <c r="K703" s="1">
        <v>45576</v>
      </c>
    </row>
    <row r="704" spans="1:11" x14ac:dyDescent="0.75">
      <c r="A704">
        <v>1831</v>
      </c>
      <c r="B704" s="3" t="s">
        <v>714</v>
      </c>
      <c r="C704" s="1">
        <v>45563</v>
      </c>
      <c r="D704" s="2">
        <v>0.63541666666666663</v>
      </c>
      <c r="E704">
        <v>7.25</v>
      </c>
      <c r="F704" t="s">
        <v>10</v>
      </c>
      <c r="G704" s="1">
        <v>38974</v>
      </c>
      <c r="H704" t="s">
        <v>10</v>
      </c>
      <c r="I704">
        <v>0</v>
      </c>
      <c r="J704">
        <v>0</v>
      </c>
      <c r="K704" s="1">
        <v>45576</v>
      </c>
    </row>
    <row r="705" spans="1:11" x14ac:dyDescent="0.75">
      <c r="A705">
        <v>1831</v>
      </c>
      <c r="B705" s="3" t="s">
        <v>715</v>
      </c>
      <c r="C705" s="1">
        <v>45565</v>
      </c>
      <c r="D705" s="2">
        <v>0.59305555555555556</v>
      </c>
      <c r="E705">
        <v>4.75</v>
      </c>
      <c r="F705" t="s">
        <v>10</v>
      </c>
      <c r="G705" s="1">
        <v>37632</v>
      </c>
      <c r="H705" t="s">
        <v>10</v>
      </c>
      <c r="I705">
        <v>1</v>
      </c>
      <c r="J705">
        <v>1</v>
      </c>
      <c r="K705" s="1">
        <v>45576</v>
      </c>
    </row>
    <row r="706" spans="1:11" x14ac:dyDescent="0.75">
      <c r="A706">
        <v>1831</v>
      </c>
      <c r="B706" s="3" t="s">
        <v>716</v>
      </c>
      <c r="C706" s="1">
        <v>45565</v>
      </c>
      <c r="D706" s="2">
        <v>0.64236111111111116</v>
      </c>
      <c r="E706">
        <v>6</v>
      </c>
      <c r="F706" t="s">
        <v>9</v>
      </c>
      <c r="G706" s="1">
        <v>39720</v>
      </c>
      <c r="H706" t="s">
        <v>10</v>
      </c>
      <c r="I706">
        <v>1</v>
      </c>
      <c r="J706">
        <v>1</v>
      </c>
      <c r="K706" s="1">
        <v>45576</v>
      </c>
    </row>
    <row r="707" spans="1:11" x14ac:dyDescent="0.75">
      <c r="A707">
        <v>1831</v>
      </c>
      <c r="B707" s="3" t="s">
        <v>717</v>
      </c>
      <c r="C707" s="1">
        <v>45565</v>
      </c>
      <c r="D707" s="2">
        <v>0.64236111111111116</v>
      </c>
      <c r="E707">
        <v>6</v>
      </c>
      <c r="F707" t="s">
        <v>10</v>
      </c>
      <c r="G707" s="1">
        <v>35228</v>
      </c>
      <c r="H707" t="s">
        <v>10</v>
      </c>
      <c r="I707">
        <v>1</v>
      </c>
      <c r="J707">
        <v>1</v>
      </c>
      <c r="K707" s="1">
        <v>45576</v>
      </c>
    </row>
    <row r="708" spans="1:11" x14ac:dyDescent="0.75">
      <c r="A708">
        <v>1831</v>
      </c>
      <c r="B708" s="3" t="s">
        <v>718</v>
      </c>
      <c r="C708" s="1">
        <v>45567</v>
      </c>
      <c r="D708" s="2">
        <v>0.65277777777777779</v>
      </c>
      <c r="E708">
        <v>6.5</v>
      </c>
      <c r="F708" t="s">
        <v>10</v>
      </c>
      <c r="G708" s="1">
        <v>36746</v>
      </c>
      <c r="H708" t="s">
        <v>10</v>
      </c>
      <c r="I708">
        <v>1</v>
      </c>
      <c r="J708">
        <v>1</v>
      </c>
      <c r="K708" s="1">
        <v>45576</v>
      </c>
    </row>
    <row r="709" spans="1:11" x14ac:dyDescent="0.75">
      <c r="A709">
        <v>1831</v>
      </c>
      <c r="B709" s="3" t="s">
        <v>719</v>
      </c>
      <c r="C709" s="1">
        <v>45567</v>
      </c>
      <c r="D709" s="2">
        <v>0.65277777777777779</v>
      </c>
      <c r="E709">
        <v>15.25</v>
      </c>
      <c r="F709" t="s">
        <v>9</v>
      </c>
      <c r="G709" s="1">
        <v>39226</v>
      </c>
      <c r="H709" t="s">
        <v>10</v>
      </c>
      <c r="I709">
        <v>1</v>
      </c>
      <c r="J709">
        <v>1</v>
      </c>
      <c r="K709" s="1">
        <v>45576</v>
      </c>
    </row>
    <row r="710" spans="1:11" x14ac:dyDescent="0.75">
      <c r="A710">
        <v>1831</v>
      </c>
      <c r="B710" s="3" t="s">
        <v>720</v>
      </c>
      <c r="C710" s="1">
        <v>45567</v>
      </c>
      <c r="D710" s="2">
        <v>0.66736111111111107</v>
      </c>
      <c r="E710">
        <v>6.75</v>
      </c>
      <c r="F710" t="s">
        <v>10</v>
      </c>
      <c r="G710" s="1">
        <v>23946</v>
      </c>
      <c r="H710" t="s">
        <v>10</v>
      </c>
      <c r="I710">
        <v>1</v>
      </c>
      <c r="J710">
        <v>1</v>
      </c>
      <c r="K710" s="1">
        <v>45576</v>
      </c>
    </row>
    <row r="711" spans="1:11" x14ac:dyDescent="0.75">
      <c r="A711">
        <v>1831</v>
      </c>
      <c r="B711" s="3" t="s">
        <v>721</v>
      </c>
      <c r="C711" s="1">
        <v>45567</v>
      </c>
      <c r="D711" s="2">
        <v>0.67083333333333328</v>
      </c>
      <c r="E711">
        <v>6.75</v>
      </c>
      <c r="F711" t="s">
        <v>10</v>
      </c>
      <c r="G711" s="1">
        <v>38539</v>
      </c>
      <c r="H711" t="s">
        <v>10</v>
      </c>
      <c r="I711">
        <v>1</v>
      </c>
      <c r="J711">
        <v>1</v>
      </c>
      <c r="K711" s="1">
        <v>45576</v>
      </c>
    </row>
    <row r="712" spans="1:11" x14ac:dyDescent="0.75">
      <c r="A712">
        <v>1831</v>
      </c>
      <c r="B712" s="3" t="s">
        <v>722</v>
      </c>
      <c r="C712" s="1">
        <v>45568</v>
      </c>
      <c r="D712" s="2">
        <v>0.56944444444444442</v>
      </c>
      <c r="E712">
        <v>4.75</v>
      </c>
      <c r="F712" t="s">
        <v>10</v>
      </c>
      <c r="G712" s="1">
        <v>35345</v>
      </c>
      <c r="H712" t="s">
        <v>10</v>
      </c>
      <c r="I712">
        <v>1</v>
      </c>
      <c r="J712">
        <v>1</v>
      </c>
      <c r="K712" s="1">
        <v>45576</v>
      </c>
    </row>
    <row r="713" spans="1:11" x14ac:dyDescent="0.75">
      <c r="A713">
        <v>1831</v>
      </c>
      <c r="B713" s="3" t="s">
        <v>723</v>
      </c>
      <c r="C713" s="1">
        <v>45568</v>
      </c>
      <c r="D713" s="2">
        <v>0.56944444444444442</v>
      </c>
      <c r="E713">
        <v>5</v>
      </c>
      <c r="F713" t="s">
        <v>9</v>
      </c>
      <c r="G713" s="1">
        <v>36383</v>
      </c>
      <c r="H713" t="s">
        <v>10</v>
      </c>
      <c r="I713">
        <v>1</v>
      </c>
      <c r="J713">
        <v>1</v>
      </c>
      <c r="K713" s="1">
        <v>45576</v>
      </c>
    </row>
    <row r="714" spans="1:11" x14ac:dyDescent="0.75">
      <c r="A714">
        <v>1831</v>
      </c>
      <c r="B714" s="3" t="s">
        <v>724</v>
      </c>
      <c r="C714" s="1">
        <v>45568</v>
      </c>
      <c r="D714" s="2">
        <v>0.59097222222222223</v>
      </c>
      <c r="E714">
        <v>8.75</v>
      </c>
      <c r="F714" t="s">
        <v>9</v>
      </c>
      <c r="G714" s="1">
        <v>39491</v>
      </c>
      <c r="H714" t="s">
        <v>10</v>
      </c>
      <c r="I714">
        <v>1</v>
      </c>
      <c r="J714">
        <v>1</v>
      </c>
      <c r="K714" s="1">
        <v>45576</v>
      </c>
    </row>
    <row r="715" spans="1:11" x14ac:dyDescent="0.75">
      <c r="A715">
        <v>1831</v>
      </c>
      <c r="B715" s="3" t="s">
        <v>725</v>
      </c>
      <c r="C715" s="1">
        <v>45569</v>
      </c>
      <c r="D715" s="2">
        <v>0.52500000000000002</v>
      </c>
      <c r="E715">
        <v>10.25</v>
      </c>
      <c r="F715" t="s">
        <v>9</v>
      </c>
      <c r="G715" s="1">
        <v>35167</v>
      </c>
      <c r="H715" t="s">
        <v>10</v>
      </c>
      <c r="I715">
        <v>1</v>
      </c>
      <c r="J715">
        <v>1</v>
      </c>
      <c r="K715" s="1">
        <v>45576</v>
      </c>
    </row>
    <row r="716" spans="1:11" x14ac:dyDescent="0.75">
      <c r="A716">
        <v>1831</v>
      </c>
      <c r="B716" s="3" t="s">
        <v>726</v>
      </c>
      <c r="C716" s="1">
        <v>45569</v>
      </c>
      <c r="D716" s="2">
        <v>0.6333333333333333</v>
      </c>
      <c r="E716">
        <v>6</v>
      </c>
      <c r="F716" t="s">
        <v>9</v>
      </c>
      <c r="G716" s="1">
        <v>39708</v>
      </c>
      <c r="H716" t="s">
        <v>10</v>
      </c>
      <c r="I716">
        <v>1</v>
      </c>
      <c r="J716">
        <v>1</v>
      </c>
      <c r="K716" s="1">
        <v>45576</v>
      </c>
    </row>
    <row r="717" spans="1:11" x14ac:dyDescent="0.75">
      <c r="A717">
        <v>1831</v>
      </c>
      <c r="B717" s="3" t="s">
        <v>727</v>
      </c>
      <c r="C717" s="1">
        <v>45569</v>
      </c>
      <c r="D717" s="2">
        <v>0.64930555555555558</v>
      </c>
      <c r="E717">
        <v>8.5</v>
      </c>
      <c r="F717" t="s">
        <v>10</v>
      </c>
      <c r="G717" s="1">
        <v>27204</v>
      </c>
      <c r="H717" t="s">
        <v>11</v>
      </c>
      <c r="I717">
        <v>1</v>
      </c>
      <c r="J717">
        <v>1</v>
      </c>
      <c r="K717" s="1">
        <v>45576</v>
      </c>
    </row>
    <row r="718" spans="1:11" x14ac:dyDescent="0.75">
      <c r="A718">
        <v>1831</v>
      </c>
      <c r="B718" s="3" t="s">
        <v>728</v>
      </c>
      <c r="C718" s="1">
        <v>45569</v>
      </c>
      <c r="D718" s="2">
        <v>0.64930555555555558</v>
      </c>
      <c r="E718">
        <v>6.25</v>
      </c>
      <c r="F718" t="s">
        <v>9</v>
      </c>
      <c r="G718" s="1">
        <v>37847</v>
      </c>
      <c r="H718" t="s">
        <v>11</v>
      </c>
      <c r="I718">
        <v>1</v>
      </c>
      <c r="J718">
        <v>1</v>
      </c>
      <c r="K718" s="1">
        <v>45576</v>
      </c>
    </row>
    <row r="719" spans="1:11" x14ac:dyDescent="0.75">
      <c r="A719">
        <v>1831</v>
      </c>
      <c r="B719" s="3" t="s">
        <v>729</v>
      </c>
      <c r="C719" s="1">
        <v>45570</v>
      </c>
      <c r="D719" s="2">
        <v>0.65138888888888891</v>
      </c>
      <c r="E719">
        <v>7.75</v>
      </c>
      <c r="F719" t="s">
        <v>10</v>
      </c>
      <c r="G719" s="1">
        <v>31418</v>
      </c>
      <c r="H719" t="s">
        <v>10</v>
      </c>
      <c r="I719">
        <v>1</v>
      </c>
      <c r="J719">
        <v>1</v>
      </c>
      <c r="K719" s="1">
        <v>45576</v>
      </c>
    </row>
    <row r="720" spans="1:11" x14ac:dyDescent="0.75">
      <c r="A720">
        <v>1831</v>
      </c>
      <c r="B720" s="3" t="s">
        <v>730</v>
      </c>
      <c r="C720" s="1">
        <v>45570</v>
      </c>
      <c r="D720" s="2">
        <v>0.64583333333333337</v>
      </c>
      <c r="E720">
        <v>16</v>
      </c>
      <c r="F720" t="s">
        <v>9</v>
      </c>
      <c r="G720" s="1">
        <v>39439</v>
      </c>
      <c r="H720" t="s">
        <v>10</v>
      </c>
      <c r="I720">
        <v>0</v>
      </c>
      <c r="J720">
        <v>0</v>
      </c>
      <c r="K720" s="1">
        <v>45576</v>
      </c>
    </row>
    <row r="721" spans="1:11" x14ac:dyDescent="0.75">
      <c r="A721">
        <v>1831</v>
      </c>
      <c r="B721" s="3" t="s">
        <v>731</v>
      </c>
      <c r="C721" s="1">
        <v>45570</v>
      </c>
      <c r="D721" s="2">
        <v>0.64583333333333337</v>
      </c>
      <c r="E721">
        <v>7.5</v>
      </c>
      <c r="F721" t="s">
        <v>10</v>
      </c>
      <c r="G721" s="1">
        <v>37320</v>
      </c>
      <c r="H721" t="s">
        <v>10</v>
      </c>
      <c r="I721">
        <v>0</v>
      </c>
      <c r="J721">
        <v>0</v>
      </c>
      <c r="K721" s="1">
        <v>45576</v>
      </c>
    </row>
    <row r="722" spans="1:11" x14ac:dyDescent="0.75">
      <c r="A722">
        <v>1831</v>
      </c>
      <c r="B722" s="3" t="s">
        <v>732</v>
      </c>
      <c r="C722" s="1">
        <v>45572</v>
      </c>
      <c r="D722" s="2">
        <v>0.61458333333333337</v>
      </c>
      <c r="E722">
        <v>5.25</v>
      </c>
      <c r="F722" t="s">
        <v>10</v>
      </c>
      <c r="G722" s="1">
        <v>37231</v>
      </c>
      <c r="H722" t="s">
        <v>10</v>
      </c>
      <c r="I722">
        <v>1</v>
      </c>
      <c r="J722">
        <v>1</v>
      </c>
      <c r="K722" s="1">
        <v>45576</v>
      </c>
    </row>
    <row r="723" spans="1:11" x14ac:dyDescent="0.75">
      <c r="A723">
        <v>1140</v>
      </c>
      <c r="B723" s="3" t="s">
        <v>733</v>
      </c>
      <c r="C723" s="1">
        <v>45552</v>
      </c>
      <c r="D723" s="2">
        <v>0.67777777777777781</v>
      </c>
      <c r="E723">
        <v>7.25</v>
      </c>
      <c r="F723" t="s">
        <v>10</v>
      </c>
      <c r="G723" s="1">
        <v>17060</v>
      </c>
      <c r="H723" t="s">
        <v>10</v>
      </c>
      <c r="I723">
        <v>0</v>
      </c>
      <c r="J723">
        <v>0</v>
      </c>
      <c r="K723" s="1">
        <v>45581</v>
      </c>
    </row>
    <row r="724" spans="1:11" x14ac:dyDescent="0.75">
      <c r="A724">
        <v>1140</v>
      </c>
      <c r="B724" s="3" t="s">
        <v>734</v>
      </c>
      <c r="C724" s="1">
        <v>45553</v>
      </c>
      <c r="D724" s="2">
        <v>0.68263888888888891</v>
      </c>
      <c r="E724">
        <v>7.5</v>
      </c>
      <c r="F724" t="s">
        <v>9</v>
      </c>
      <c r="G724" s="1">
        <v>29126</v>
      </c>
      <c r="H724" t="s">
        <v>10</v>
      </c>
      <c r="I724">
        <v>0</v>
      </c>
      <c r="J724">
        <v>0</v>
      </c>
      <c r="K724" s="1">
        <v>45581</v>
      </c>
    </row>
    <row r="725" spans="1:11" x14ac:dyDescent="0.75">
      <c r="A725">
        <v>1140</v>
      </c>
      <c r="B725" s="3" t="s">
        <v>735</v>
      </c>
      <c r="C725" s="1">
        <v>45553</v>
      </c>
      <c r="D725" s="2">
        <v>0.68333333333333335</v>
      </c>
      <c r="E725">
        <v>7.5</v>
      </c>
      <c r="F725" t="s">
        <v>10</v>
      </c>
      <c r="G725" s="1">
        <v>30321</v>
      </c>
      <c r="H725" t="s">
        <v>10</v>
      </c>
      <c r="I725">
        <v>0</v>
      </c>
      <c r="J725">
        <v>0</v>
      </c>
      <c r="K725" s="1">
        <v>45581</v>
      </c>
    </row>
    <row r="726" spans="1:11" x14ac:dyDescent="0.75">
      <c r="A726">
        <v>1140</v>
      </c>
      <c r="B726" s="3" t="s">
        <v>736</v>
      </c>
      <c r="C726" s="1">
        <v>45558</v>
      </c>
      <c r="D726" s="2">
        <v>0.66597222222222219</v>
      </c>
      <c r="E726">
        <v>7</v>
      </c>
      <c r="F726" t="s">
        <v>10</v>
      </c>
      <c r="G726" s="1">
        <v>32923</v>
      </c>
      <c r="H726" t="s">
        <v>10</v>
      </c>
      <c r="I726">
        <v>0</v>
      </c>
      <c r="J726">
        <v>0</v>
      </c>
      <c r="K726" s="1">
        <v>45581</v>
      </c>
    </row>
    <row r="727" spans="1:11" x14ac:dyDescent="0.75">
      <c r="A727">
        <v>1140</v>
      </c>
      <c r="B727" s="3" t="s">
        <v>737</v>
      </c>
      <c r="C727" s="1">
        <v>45558</v>
      </c>
      <c r="D727" s="2">
        <v>0.66597222222222219</v>
      </c>
      <c r="E727">
        <v>7</v>
      </c>
      <c r="F727" t="s">
        <v>10</v>
      </c>
      <c r="G727" s="1">
        <v>35875</v>
      </c>
      <c r="H727" t="s">
        <v>10</v>
      </c>
      <c r="I727">
        <v>0</v>
      </c>
      <c r="J727">
        <v>0</v>
      </c>
      <c r="K727" s="1">
        <v>45581</v>
      </c>
    </row>
    <row r="728" spans="1:11" x14ac:dyDescent="0.75">
      <c r="A728">
        <v>1140</v>
      </c>
      <c r="B728" s="3" t="s">
        <v>738</v>
      </c>
      <c r="C728" s="1">
        <v>45580</v>
      </c>
      <c r="D728" s="2">
        <v>0.67222222222222228</v>
      </c>
      <c r="E728">
        <v>7.25</v>
      </c>
      <c r="F728" t="s">
        <v>10</v>
      </c>
      <c r="G728" s="1">
        <v>32751</v>
      </c>
      <c r="H728" t="s">
        <v>10</v>
      </c>
      <c r="I728">
        <v>0</v>
      </c>
      <c r="J728">
        <v>0</v>
      </c>
      <c r="K728" s="1">
        <v>45581</v>
      </c>
    </row>
    <row r="729" spans="1:11" x14ac:dyDescent="0.75">
      <c r="A729">
        <v>1140</v>
      </c>
      <c r="B729" s="3" t="s">
        <v>739</v>
      </c>
      <c r="C729" s="1">
        <v>45560</v>
      </c>
      <c r="D729" s="2">
        <v>0.6875</v>
      </c>
      <c r="E729">
        <v>7.5</v>
      </c>
      <c r="F729" t="s">
        <v>9</v>
      </c>
      <c r="G729" s="1">
        <v>34196</v>
      </c>
      <c r="H729" t="s">
        <v>10</v>
      </c>
      <c r="I729">
        <v>0</v>
      </c>
      <c r="J729">
        <v>0</v>
      </c>
      <c r="K729" s="1">
        <v>45581</v>
      </c>
    </row>
    <row r="730" spans="1:11" x14ac:dyDescent="0.75">
      <c r="A730">
        <v>1140</v>
      </c>
      <c r="B730" s="3" t="s">
        <v>740</v>
      </c>
      <c r="C730" s="1">
        <v>45580</v>
      </c>
      <c r="D730" s="2">
        <v>0.67222222222222228</v>
      </c>
      <c r="E730">
        <v>7.25</v>
      </c>
      <c r="F730" t="s">
        <v>9</v>
      </c>
      <c r="G730" s="1">
        <v>27993</v>
      </c>
      <c r="H730" t="s">
        <v>11</v>
      </c>
      <c r="I730">
        <v>0</v>
      </c>
      <c r="J730">
        <v>0</v>
      </c>
      <c r="K730" s="1">
        <v>45581</v>
      </c>
    </row>
    <row r="731" spans="1:11" x14ac:dyDescent="0.75">
      <c r="A731">
        <v>1140</v>
      </c>
      <c r="B731" s="3" t="s">
        <v>741</v>
      </c>
      <c r="C731" s="1">
        <v>44929</v>
      </c>
      <c r="D731" s="2">
        <v>0.72916666666666663</v>
      </c>
      <c r="E731">
        <v>8.5</v>
      </c>
      <c r="F731" t="s">
        <v>10</v>
      </c>
      <c r="G731" s="1">
        <v>36619</v>
      </c>
      <c r="H731" t="s">
        <v>10</v>
      </c>
      <c r="I731">
        <v>1</v>
      </c>
      <c r="J731">
        <v>1</v>
      </c>
      <c r="K731" s="1">
        <v>45581</v>
      </c>
    </row>
    <row r="732" spans="1:11" x14ac:dyDescent="0.75">
      <c r="A732">
        <v>1140</v>
      </c>
      <c r="B732" s="3" t="s">
        <v>742</v>
      </c>
      <c r="C732" s="1">
        <v>45562</v>
      </c>
      <c r="D732" s="2">
        <v>0.6875</v>
      </c>
      <c r="E732">
        <v>7.5</v>
      </c>
      <c r="F732" t="s">
        <v>9</v>
      </c>
      <c r="G732" s="1">
        <v>24022</v>
      </c>
      <c r="H732" t="s">
        <v>10</v>
      </c>
      <c r="I732">
        <v>0</v>
      </c>
      <c r="J732">
        <v>0</v>
      </c>
      <c r="K732" s="1">
        <v>45581</v>
      </c>
    </row>
    <row r="733" spans="1:11" x14ac:dyDescent="0.75">
      <c r="A733">
        <v>1140</v>
      </c>
      <c r="B733" s="3" t="s">
        <v>743</v>
      </c>
      <c r="C733" s="1">
        <v>45562</v>
      </c>
      <c r="D733" s="2">
        <v>0.6875</v>
      </c>
      <c r="E733">
        <v>7.5</v>
      </c>
      <c r="F733" t="s">
        <v>10</v>
      </c>
      <c r="G733" s="1">
        <v>38117</v>
      </c>
      <c r="H733" t="s">
        <v>10</v>
      </c>
      <c r="I733">
        <v>0</v>
      </c>
      <c r="J733">
        <v>0</v>
      </c>
      <c r="K733" s="1">
        <v>45581</v>
      </c>
    </row>
    <row r="734" spans="1:11" x14ac:dyDescent="0.75">
      <c r="A734">
        <v>1140</v>
      </c>
      <c r="B734" s="3" t="s">
        <v>744</v>
      </c>
      <c r="C734" s="1">
        <v>45026</v>
      </c>
      <c r="D734" s="2">
        <v>0.62847222222222221</v>
      </c>
      <c r="E734">
        <v>6</v>
      </c>
      <c r="F734" t="s">
        <v>10</v>
      </c>
      <c r="G734" s="1">
        <v>33038</v>
      </c>
      <c r="H734" t="s">
        <v>10</v>
      </c>
      <c r="I734">
        <v>1</v>
      </c>
      <c r="J734">
        <v>1</v>
      </c>
      <c r="K734" s="1">
        <v>45581</v>
      </c>
    </row>
    <row r="735" spans="1:11" x14ac:dyDescent="0.75">
      <c r="A735">
        <v>1140</v>
      </c>
      <c r="B735" s="3" t="s">
        <v>745</v>
      </c>
      <c r="C735" s="1">
        <v>45564</v>
      </c>
      <c r="D735" s="2">
        <v>0.59722222222222221</v>
      </c>
      <c r="E735">
        <v>5.25</v>
      </c>
      <c r="F735" t="s">
        <v>10</v>
      </c>
      <c r="G735" s="1">
        <v>34915</v>
      </c>
      <c r="H735" t="s">
        <v>10</v>
      </c>
      <c r="I735">
        <v>0</v>
      </c>
      <c r="J735">
        <v>0</v>
      </c>
      <c r="K735" s="1">
        <v>45581</v>
      </c>
    </row>
    <row r="736" spans="1:11" x14ac:dyDescent="0.75">
      <c r="A736">
        <v>1140</v>
      </c>
      <c r="B736" s="3" t="s">
        <v>746</v>
      </c>
      <c r="C736" s="1">
        <v>45564</v>
      </c>
      <c r="D736" s="2">
        <v>0.59722222222222221</v>
      </c>
      <c r="E736">
        <v>5.25</v>
      </c>
      <c r="F736" t="s">
        <v>9</v>
      </c>
      <c r="G736" s="1">
        <v>38582</v>
      </c>
      <c r="H736" t="s">
        <v>10</v>
      </c>
      <c r="I736">
        <v>0</v>
      </c>
      <c r="J736">
        <v>0</v>
      </c>
      <c r="K736" s="1">
        <v>45581</v>
      </c>
    </row>
    <row r="737" spans="1:11" x14ac:dyDescent="0.75">
      <c r="A737">
        <v>1140</v>
      </c>
      <c r="B737" s="3" t="s">
        <v>747</v>
      </c>
      <c r="C737" s="1">
        <v>45566</v>
      </c>
      <c r="D737" s="2">
        <v>0.6875</v>
      </c>
      <c r="E737">
        <v>7.5</v>
      </c>
      <c r="F737" t="s">
        <v>10</v>
      </c>
      <c r="G737" s="1">
        <v>38547</v>
      </c>
      <c r="H737" t="s">
        <v>10</v>
      </c>
      <c r="I737">
        <v>0</v>
      </c>
      <c r="J737">
        <v>0</v>
      </c>
      <c r="K737" s="1">
        <v>45581</v>
      </c>
    </row>
    <row r="738" spans="1:11" x14ac:dyDescent="0.75">
      <c r="A738">
        <v>1140</v>
      </c>
      <c r="B738" s="3" t="s">
        <v>748</v>
      </c>
      <c r="C738" s="1">
        <v>45566</v>
      </c>
      <c r="D738" s="2">
        <v>0.6875</v>
      </c>
      <c r="E738">
        <v>7.5</v>
      </c>
      <c r="F738" t="s">
        <v>10</v>
      </c>
      <c r="G738" s="1">
        <v>29716</v>
      </c>
      <c r="H738" t="s">
        <v>10</v>
      </c>
      <c r="I738">
        <v>0</v>
      </c>
      <c r="J738">
        <v>0</v>
      </c>
      <c r="K738" s="1">
        <v>45581</v>
      </c>
    </row>
    <row r="739" spans="1:11" x14ac:dyDescent="0.75">
      <c r="A739">
        <v>1140</v>
      </c>
      <c r="B739" s="3" t="s">
        <v>749</v>
      </c>
      <c r="C739" s="1">
        <v>45567</v>
      </c>
      <c r="D739" s="2">
        <v>0.69305555555555554</v>
      </c>
      <c r="E739">
        <v>7.75</v>
      </c>
      <c r="F739" t="s">
        <v>10</v>
      </c>
      <c r="G739" s="1">
        <v>30528</v>
      </c>
      <c r="H739" t="s">
        <v>10</v>
      </c>
      <c r="I739">
        <v>0</v>
      </c>
      <c r="J739">
        <v>0</v>
      </c>
      <c r="K739" s="1">
        <v>45581</v>
      </c>
    </row>
    <row r="740" spans="1:11" x14ac:dyDescent="0.75">
      <c r="A740">
        <v>1140</v>
      </c>
      <c r="B740" s="3" t="s">
        <v>750</v>
      </c>
      <c r="C740" s="1">
        <v>45567</v>
      </c>
      <c r="D740" s="2">
        <v>0.69305555555555554</v>
      </c>
      <c r="E740">
        <v>7.75</v>
      </c>
      <c r="F740" t="s">
        <v>10</v>
      </c>
      <c r="G740" s="1">
        <v>27818</v>
      </c>
      <c r="H740" t="s">
        <v>10</v>
      </c>
      <c r="I740">
        <v>0</v>
      </c>
      <c r="J740">
        <v>0</v>
      </c>
      <c r="K740" s="1">
        <v>45581</v>
      </c>
    </row>
    <row r="741" spans="1:11" x14ac:dyDescent="0.75">
      <c r="A741">
        <v>1140</v>
      </c>
      <c r="B741" s="3" t="s">
        <v>751</v>
      </c>
      <c r="C741" s="1">
        <v>45571</v>
      </c>
      <c r="D741" s="2">
        <v>0.625</v>
      </c>
      <c r="E741">
        <v>6</v>
      </c>
      <c r="F741" t="s">
        <v>9</v>
      </c>
      <c r="G741" s="1">
        <v>37508</v>
      </c>
      <c r="H741" t="s">
        <v>10</v>
      </c>
      <c r="I741">
        <v>1</v>
      </c>
      <c r="J741">
        <v>1</v>
      </c>
      <c r="K741" s="1">
        <v>45581</v>
      </c>
    </row>
    <row r="742" spans="1:11" x14ac:dyDescent="0.75">
      <c r="A742">
        <v>1140</v>
      </c>
      <c r="B742" s="3" t="s">
        <v>752</v>
      </c>
      <c r="C742" s="1">
        <v>45572</v>
      </c>
      <c r="D742" s="2">
        <v>0.57152777777777775</v>
      </c>
      <c r="E742">
        <v>4.75</v>
      </c>
      <c r="F742" t="s">
        <v>10</v>
      </c>
      <c r="G742" s="1">
        <v>37866</v>
      </c>
      <c r="H742" t="s">
        <v>10</v>
      </c>
      <c r="I742">
        <v>1</v>
      </c>
      <c r="J742">
        <v>1</v>
      </c>
      <c r="K742" s="1">
        <v>45581</v>
      </c>
    </row>
    <row r="743" spans="1:11" x14ac:dyDescent="0.75">
      <c r="A743">
        <v>1140</v>
      </c>
      <c r="B743" s="3" t="s">
        <v>753</v>
      </c>
      <c r="C743" s="1">
        <v>45573</v>
      </c>
      <c r="D743" s="2">
        <v>0.59722222222222221</v>
      </c>
      <c r="E743">
        <v>5.25</v>
      </c>
      <c r="F743" t="s">
        <v>9</v>
      </c>
      <c r="G743" s="1">
        <v>32808</v>
      </c>
      <c r="H743" t="s">
        <v>10</v>
      </c>
      <c r="I743">
        <v>1</v>
      </c>
      <c r="J743">
        <v>1</v>
      </c>
      <c r="K743" s="1">
        <v>45581</v>
      </c>
    </row>
    <row r="744" spans="1:11" x14ac:dyDescent="0.75">
      <c r="A744">
        <v>1140</v>
      </c>
      <c r="B744" s="3" t="s">
        <v>754</v>
      </c>
      <c r="C744" s="1">
        <v>45573</v>
      </c>
      <c r="D744" s="2">
        <v>0.59722222222222221</v>
      </c>
      <c r="E744">
        <v>5.25</v>
      </c>
      <c r="F744" t="s">
        <v>9</v>
      </c>
      <c r="G744" s="1">
        <v>27754</v>
      </c>
      <c r="H744" t="s">
        <v>10</v>
      </c>
      <c r="I744">
        <v>1</v>
      </c>
      <c r="J744">
        <v>1</v>
      </c>
      <c r="K744" s="1">
        <v>45581</v>
      </c>
    </row>
    <row r="745" spans="1:11" x14ac:dyDescent="0.75">
      <c r="A745">
        <v>1140</v>
      </c>
      <c r="B745" s="3" t="s">
        <v>755</v>
      </c>
      <c r="C745" s="1">
        <v>45578</v>
      </c>
      <c r="D745" s="2">
        <v>0.6694444444444444</v>
      </c>
      <c r="E745">
        <v>7</v>
      </c>
      <c r="F745" t="s">
        <v>10</v>
      </c>
      <c r="G745" s="1">
        <v>31869</v>
      </c>
      <c r="H745" t="s">
        <v>10</v>
      </c>
      <c r="I745">
        <v>1</v>
      </c>
      <c r="J745">
        <v>1</v>
      </c>
      <c r="K745" s="1">
        <v>45581</v>
      </c>
    </row>
    <row r="746" spans="1:11" x14ac:dyDescent="0.75">
      <c r="A746">
        <v>1140</v>
      </c>
      <c r="B746" s="3" t="s">
        <v>756</v>
      </c>
      <c r="C746" s="1">
        <v>45578</v>
      </c>
      <c r="D746" s="2">
        <v>0.70138888888888884</v>
      </c>
      <c r="E746">
        <v>7.75</v>
      </c>
      <c r="F746" t="s">
        <v>10</v>
      </c>
      <c r="G746" s="1">
        <v>28954</v>
      </c>
      <c r="H746" t="s">
        <v>10</v>
      </c>
      <c r="I746">
        <v>0</v>
      </c>
      <c r="J746">
        <v>0</v>
      </c>
      <c r="K746" s="1">
        <v>45581</v>
      </c>
    </row>
    <row r="747" spans="1:11" x14ac:dyDescent="0.75">
      <c r="A747">
        <v>1140</v>
      </c>
      <c r="B747" s="3" t="s">
        <v>757</v>
      </c>
      <c r="C747" s="1">
        <v>45579</v>
      </c>
      <c r="D747" s="2">
        <v>0.68055555555555558</v>
      </c>
      <c r="E747">
        <v>7.25</v>
      </c>
      <c r="F747" t="s">
        <v>9</v>
      </c>
      <c r="G747" s="1">
        <v>39087</v>
      </c>
      <c r="H747" t="s">
        <v>10</v>
      </c>
      <c r="I747">
        <v>0</v>
      </c>
      <c r="J747">
        <v>0</v>
      </c>
      <c r="K747" s="1">
        <v>45581</v>
      </c>
    </row>
    <row r="748" spans="1:11" x14ac:dyDescent="0.75">
      <c r="A748">
        <v>1170</v>
      </c>
      <c r="B748" s="3" t="s">
        <v>758</v>
      </c>
      <c r="C748" s="1">
        <v>45506</v>
      </c>
      <c r="D748" s="2">
        <v>0.6875</v>
      </c>
      <c r="E748">
        <v>16</v>
      </c>
      <c r="F748" t="s">
        <v>10</v>
      </c>
      <c r="G748" s="1">
        <v>37425</v>
      </c>
      <c r="H748" t="s">
        <v>10</v>
      </c>
      <c r="I748">
        <v>1</v>
      </c>
      <c r="J748">
        <v>1</v>
      </c>
      <c r="K748" s="1">
        <v>45581</v>
      </c>
    </row>
    <row r="749" spans="1:11" x14ac:dyDescent="0.75">
      <c r="A749">
        <v>1170</v>
      </c>
      <c r="B749" s="3" t="s">
        <v>759</v>
      </c>
      <c r="C749" s="1">
        <v>45506</v>
      </c>
      <c r="D749" s="2">
        <v>0.6875</v>
      </c>
      <c r="E749">
        <v>16</v>
      </c>
      <c r="F749" t="s">
        <v>10</v>
      </c>
      <c r="G749" s="1">
        <v>27325</v>
      </c>
      <c r="H749" t="s">
        <v>11</v>
      </c>
      <c r="I749">
        <v>1</v>
      </c>
      <c r="J749">
        <v>1</v>
      </c>
      <c r="K749" s="1">
        <v>45581</v>
      </c>
    </row>
    <row r="750" spans="1:11" x14ac:dyDescent="0.75">
      <c r="A750">
        <v>1170</v>
      </c>
      <c r="B750" s="3" t="s">
        <v>760</v>
      </c>
      <c r="C750" s="1">
        <v>45507</v>
      </c>
      <c r="D750" s="2">
        <v>0.65625</v>
      </c>
      <c r="E750">
        <v>7.75</v>
      </c>
      <c r="F750" t="s">
        <v>10</v>
      </c>
      <c r="G750" s="1">
        <v>37567</v>
      </c>
      <c r="H750" t="s">
        <v>10</v>
      </c>
      <c r="I750">
        <v>1</v>
      </c>
      <c r="J750">
        <v>1</v>
      </c>
      <c r="K750" s="1">
        <v>45581</v>
      </c>
    </row>
    <row r="751" spans="1:11" x14ac:dyDescent="0.75">
      <c r="A751">
        <v>1170</v>
      </c>
      <c r="B751" s="3" t="s">
        <v>761</v>
      </c>
      <c r="C751" s="1">
        <v>45508</v>
      </c>
      <c r="D751" s="2">
        <v>0.63194444444444442</v>
      </c>
      <c r="E751">
        <v>7.75</v>
      </c>
      <c r="F751" t="s">
        <v>9</v>
      </c>
      <c r="G751" s="1">
        <v>37412</v>
      </c>
      <c r="H751" t="s">
        <v>10</v>
      </c>
      <c r="I751">
        <v>1</v>
      </c>
      <c r="J751">
        <v>1</v>
      </c>
      <c r="K751" s="1">
        <v>45581</v>
      </c>
    </row>
    <row r="752" spans="1:11" x14ac:dyDescent="0.75">
      <c r="A752">
        <v>1170</v>
      </c>
      <c r="B752" s="3" t="s">
        <v>762</v>
      </c>
      <c r="C752" s="1">
        <v>45508</v>
      </c>
      <c r="D752" s="2">
        <v>0.63194444444444442</v>
      </c>
      <c r="E752">
        <v>7.25</v>
      </c>
      <c r="F752" t="s">
        <v>9</v>
      </c>
      <c r="G752" s="1">
        <v>36481</v>
      </c>
      <c r="H752" t="s">
        <v>10</v>
      </c>
      <c r="I752">
        <v>1</v>
      </c>
      <c r="J752">
        <v>1</v>
      </c>
      <c r="K752" s="1">
        <v>45581</v>
      </c>
    </row>
    <row r="753" spans="1:11" x14ac:dyDescent="0.75">
      <c r="A753">
        <v>1170</v>
      </c>
      <c r="B753" s="3" t="s">
        <v>763</v>
      </c>
      <c r="C753" s="1">
        <v>45508</v>
      </c>
      <c r="D753" s="2">
        <v>0.80208333333333337</v>
      </c>
      <c r="E753">
        <v>16.25</v>
      </c>
      <c r="F753" t="s">
        <v>10</v>
      </c>
      <c r="G753" s="1">
        <v>37202</v>
      </c>
      <c r="H753" t="s">
        <v>10</v>
      </c>
      <c r="I753">
        <v>1</v>
      </c>
      <c r="J753">
        <v>1</v>
      </c>
      <c r="K753" s="1">
        <v>45581</v>
      </c>
    </row>
    <row r="754" spans="1:11" x14ac:dyDescent="0.75">
      <c r="A754">
        <v>1170</v>
      </c>
      <c r="B754" s="3" t="s">
        <v>764</v>
      </c>
      <c r="C754" s="1">
        <v>45512</v>
      </c>
      <c r="D754" s="2">
        <v>0.62152777777777779</v>
      </c>
      <c r="E754">
        <v>7</v>
      </c>
      <c r="F754" t="s">
        <v>9</v>
      </c>
      <c r="G754" s="1">
        <v>33260</v>
      </c>
      <c r="H754" t="s">
        <v>11</v>
      </c>
      <c r="I754">
        <v>1</v>
      </c>
      <c r="J754">
        <v>1</v>
      </c>
      <c r="K754" s="1">
        <v>45581</v>
      </c>
    </row>
    <row r="755" spans="1:11" x14ac:dyDescent="0.75">
      <c r="A755">
        <v>1170</v>
      </c>
      <c r="B755" s="3" t="s">
        <v>765</v>
      </c>
      <c r="C755" s="1">
        <v>45512</v>
      </c>
      <c r="D755" s="2">
        <v>0.6875</v>
      </c>
      <c r="E755">
        <v>8.5</v>
      </c>
      <c r="F755" t="s">
        <v>10</v>
      </c>
      <c r="G755" s="1">
        <v>33697</v>
      </c>
      <c r="H755" t="s">
        <v>10</v>
      </c>
      <c r="I755">
        <v>1</v>
      </c>
      <c r="J755">
        <v>1</v>
      </c>
      <c r="K755" s="1">
        <v>45581</v>
      </c>
    </row>
    <row r="756" spans="1:11" x14ac:dyDescent="0.75">
      <c r="A756">
        <v>1170</v>
      </c>
      <c r="B756" s="3" t="s">
        <v>766</v>
      </c>
      <c r="C756" s="1">
        <v>45512</v>
      </c>
      <c r="D756" s="2">
        <v>0.6875</v>
      </c>
      <c r="E756">
        <v>8.5</v>
      </c>
      <c r="F756" t="s">
        <v>10</v>
      </c>
      <c r="G756" s="1">
        <v>32492</v>
      </c>
      <c r="H756" t="s">
        <v>10</v>
      </c>
      <c r="I756">
        <v>1</v>
      </c>
      <c r="J756">
        <v>1</v>
      </c>
      <c r="K756" s="1">
        <v>45581</v>
      </c>
    </row>
    <row r="757" spans="1:11" x14ac:dyDescent="0.75">
      <c r="A757">
        <v>1170</v>
      </c>
      <c r="B757" s="3" t="s">
        <v>767</v>
      </c>
      <c r="C757" s="1">
        <v>45515</v>
      </c>
      <c r="D757" s="2">
        <v>0.73263888888888884</v>
      </c>
      <c r="E757">
        <v>9.5</v>
      </c>
      <c r="F757" t="s">
        <v>10</v>
      </c>
      <c r="G757" s="1">
        <v>35194</v>
      </c>
      <c r="H757" t="s">
        <v>10</v>
      </c>
      <c r="I757">
        <v>1</v>
      </c>
      <c r="J757">
        <v>1</v>
      </c>
      <c r="K757" s="1">
        <v>45581</v>
      </c>
    </row>
    <row r="758" spans="1:11" x14ac:dyDescent="0.75">
      <c r="A758">
        <v>1170</v>
      </c>
      <c r="B758" s="3" t="s">
        <v>768</v>
      </c>
      <c r="C758" s="1">
        <v>45515</v>
      </c>
      <c r="D758" s="2">
        <v>0.72986111111111107</v>
      </c>
      <c r="E758">
        <v>9.5</v>
      </c>
      <c r="F758" t="s">
        <v>10</v>
      </c>
      <c r="G758" s="1">
        <v>35500</v>
      </c>
      <c r="H758" t="s">
        <v>11</v>
      </c>
      <c r="I758">
        <v>1</v>
      </c>
      <c r="J758">
        <v>1</v>
      </c>
      <c r="K758" s="1">
        <v>45581</v>
      </c>
    </row>
    <row r="759" spans="1:11" x14ac:dyDescent="0.75">
      <c r="A759">
        <v>1170</v>
      </c>
      <c r="B759" s="3" t="s">
        <v>769</v>
      </c>
      <c r="C759" s="1">
        <v>45529</v>
      </c>
      <c r="D759" s="2">
        <v>0.64722222222222225</v>
      </c>
      <c r="E759">
        <v>7.5</v>
      </c>
      <c r="F759" t="s">
        <v>10</v>
      </c>
      <c r="G759" s="1">
        <v>36078</v>
      </c>
      <c r="H759" t="s">
        <v>10</v>
      </c>
      <c r="I759">
        <v>1</v>
      </c>
      <c r="J759">
        <v>1</v>
      </c>
      <c r="K759" s="1">
        <v>45581</v>
      </c>
    </row>
    <row r="760" spans="1:11" x14ac:dyDescent="0.75">
      <c r="A760">
        <v>1170</v>
      </c>
      <c r="B760" s="3" t="s">
        <v>770</v>
      </c>
      <c r="C760" s="1">
        <v>45538</v>
      </c>
      <c r="D760" s="2">
        <v>0.63888888888888884</v>
      </c>
      <c r="E760">
        <v>7.25</v>
      </c>
      <c r="F760" t="s">
        <v>10</v>
      </c>
      <c r="G760" s="1">
        <v>24538</v>
      </c>
      <c r="H760" t="s">
        <v>10</v>
      </c>
      <c r="I760">
        <v>1</v>
      </c>
      <c r="J760">
        <v>1</v>
      </c>
      <c r="K760" s="1">
        <v>45581</v>
      </c>
    </row>
    <row r="761" spans="1:11" x14ac:dyDescent="0.75">
      <c r="A761">
        <v>1170</v>
      </c>
      <c r="B761" s="3" t="s">
        <v>771</v>
      </c>
      <c r="C761" s="1">
        <v>45538</v>
      </c>
      <c r="D761" s="2">
        <v>0.69097222222222221</v>
      </c>
      <c r="E761">
        <v>8.5</v>
      </c>
      <c r="F761" t="s">
        <v>10</v>
      </c>
      <c r="G761" s="1">
        <v>36807</v>
      </c>
      <c r="H761" t="s">
        <v>10</v>
      </c>
      <c r="I761">
        <v>1</v>
      </c>
      <c r="J761">
        <v>1</v>
      </c>
      <c r="K761" s="1">
        <v>45581</v>
      </c>
    </row>
    <row r="762" spans="1:11" x14ac:dyDescent="0.75">
      <c r="A762">
        <v>1170</v>
      </c>
      <c r="B762" s="3" t="s">
        <v>772</v>
      </c>
      <c r="C762" s="1">
        <v>45543</v>
      </c>
      <c r="D762" s="2">
        <v>0.64027777777777772</v>
      </c>
      <c r="E762">
        <v>7.25</v>
      </c>
      <c r="F762" t="s">
        <v>10</v>
      </c>
      <c r="G762" s="1">
        <v>25208</v>
      </c>
      <c r="H762" t="s">
        <v>10</v>
      </c>
      <c r="I762">
        <v>1</v>
      </c>
      <c r="J762">
        <v>1</v>
      </c>
      <c r="K762" s="1">
        <v>45581</v>
      </c>
    </row>
    <row r="763" spans="1:11" x14ac:dyDescent="0.75">
      <c r="A763">
        <v>1170</v>
      </c>
      <c r="B763" s="3" t="s">
        <v>773</v>
      </c>
      <c r="C763" s="1">
        <v>45543</v>
      </c>
      <c r="D763" s="2">
        <v>0.71180555555555558</v>
      </c>
      <c r="E763">
        <v>9</v>
      </c>
      <c r="F763" t="s">
        <v>10</v>
      </c>
      <c r="G763" s="1">
        <v>35094</v>
      </c>
      <c r="H763" t="s">
        <v>11</v>
      </c>
      <c r="I763">
        <v>1</v>
      </c>
      <c r="J763">
        <v>1</v>
      </c>
      <c r="K763" s="1">
        <v>45581</v>
      </c>
    </row>
    <row r="764" spans="1:11" x14ac:dyDescent="0.75">
      <c r="A764">
        <v>1170</v>
      </c>
      <c r="B764" s="3" t="s">
        <v>774</v>
      </c>
      <c r="C764" s="1">
        <v>45543</v>
      </c>
      <c r="D764" s="2">
        <v>0.71944444444444444</v>
      </c>
      <c r="E764">
        <v>9.25</v>
      </c>
      <c r="F764" t="s">
        <v>10</v>
      </c>
      <c r="G764" s="1">
        <v>34838</v>
      </c>
      <c r="H764" t="s">
        <v>11</v>
      </c>
      <c r="I764">
        <v>1</v>
      </c>
      <c r="J764">
        <v>1</v>
      </c>
      <c r="K764" s="1">
        <v>45581</v>
      </c>
    </row>
    <row r="765" spans="1:11" x14ac:dyDescent="0.75">
      <c r="A765">
        <v>1170</v>
      </c>
      <c r="B765" s="3" t="s">
        <v>775</v>
      </c>
      <c r="C765" s="1">
        <v>45498</v>
      </c>
      <c r="D765" s="2">
        <v>0.60416666666666663</v>
      </c>
      <c r="E765">
        <v>6.5</v>
      </c>
      <c r="F765" t="s">
        <v>9</v>
      </c>
      <c r="G765" s="1">
        <v>33860</v>
      </c>
      <c r="H765" t="s">
        <v>10</v>
      </c>
      <c r="I765">
        <v>1</v>
      </c>
      <c r="J765">
        <v>1</v>
      </c>
      <c r="K765" s="1">
        <v>45581</v>
      </c>
    </row>
    <row r="766" spans="1:11" x14ac:dyDescent="0.75">
      <c r="A766">
        <v>1170</v>
      </c>
      <c r="B766" s="3" t="s">
        <v>776</v>
      </c>
      <c r="C766" s="1">
        <v>45549</v>
      </c>
      <c r="D766" s="2">
        <v>0.68472222222222223</v>
      </c>
      <c r="E766">
        <v>8.5</v>
      </c>
      <c r="F766" t="s">
        <v>10</v>
      </c>
      <c r="G766" s="1">
        <v>29274</v>
      </c>
      <c r="H766" t="s">
        <v>10</v>
      </c>
      <c r="I766">
        <v>1</v>
      </c>
      <c r="J766">
        <v>1</v>
      </c>
      <c r="K766" s="1">
        <v>45581</v>
      </c>
    </row>
    <row r="767" spans="1:11" x14ac:dyDescent="0.75">
      <c r="A767">
        <v>1170</v>
      </c>
      <c r="B767" s="3" t="s">
        <v>777</v>
      </c>
      <c r="C767" s="1">
        <v>45552</v>
      </c>
      <c r="D767" s="2">
        <v>0.65277777777777779</v>
      </c>
      <c r="E767">
        <v>7.75</v>
      </c>
      <c r="F767" t="s">
        <v>9</v>
      </c>
      <c r="G767" s="1">
        <v>39708</v>
      </c>
      <c r="H767" t="s">
        <v>10</v>
      </c>
      <c r="I767">
        <v>1</v>
      </c>
      <c r="J767">
        <v>1</v>
      </c>
      <c r="K767" s="1">
        <v>45581</v>
      </c>
    </row>
    <row r="768" spans="1:11" x14ac:dyDescent="0.75">
      <c r="A768">
        <v>1170</v>
      </c>
      <c r="B768" s="3" t="s">
        <v>778</v>
      </c>
      <c r="C768" s="1">
        <v>45552</v>
      </c>
      <c r="D768" s="2">
        <v>0.65625</v>
      </c>
      <c r="E768">
        <v>8</v>
      </c>
      <c r="F768" t="s">
        <v>10</v>
      </c>
      <c r="G768" s="1">
        <v>38922</v>
      </c>
      <c r="H768" t="s">
        <v>10</v>
      </c>
      <c r="I768">
        <v>1</v>
      </c>
      <c r="J768">
        <v>1</v>
      </c>
      <c r="K768" s="1">
        <v>45581</v>
      </c>
    </row>
    <row r="769" spans="1:11" x14ac:dyDescent="0.75">
      <c r="A769">
        <v>1170</v>
      </c>
      <c r="B769" s="3" t="s">
        <v>779</v>
      </c>
      <c r="C769" s="1">
        <v>45557</v>
      </c>
      <c r="D769" s="2">
        <v>0.62916666666666665</v>
      </c>
      <c r="E769">
        <v>7</v>
      </c>
      <c r="F769" t="s">
        <v>10</v>
      </c>
      <c r="G769" s="1">
        <v>26085</v>
      </c>
      <c r="H769" t="s">
        <v>11</v>
      </c>
      <c r="I769">
        <v>1</v>
      </c>
      <c r="J769">
        <v>1</v>
      </c>
      <c r="K769" s="1">
        <v>45581</v>
      </c>
    </row>
    <row r="770" spans="1:11" x14ac:dyDescent="0.75">
      <c r="A770">
        <v>1170</v>
      </c>
      <c r="B770" s="3" t="s">
        <v>780</v>
      </c>
      <c r="C770" s="1">
        <v>45557</v>
      </c>
      <c r="D770" s="2">
        <v>0.67500000000000004</v>
      </c>
      <c r="E770">
        <v>8.25</v>
      </c>
      <c r="F770" t="s">
        <v>9</v>
      </c>
      <c r="G770" s="1">
        <v>30699</v>
      </c>
      <c r="H770" t="s">
        <v>10</v>
      </c>
      <c r="I770">
        <v>1</v>
      </c>
      <c r="J770">
        <v>1</v>
      </c>
      <c r="K770" s="1">
        <v>45581</v>
      </c>
    </row>
    <row r="771" spans="1:11" x14ac:dyDescent="0.75">
      <c r="A771">
        <v>1170</v>
      </c>
      <c r="B771" s="3" t="s">
        <v>781</v>
      </c>
      <c r="C771" s="1">
        <v>45557</v>
      </c>
      <c r="D771" s="2">
        <v>0.68055555555555558</v>
      </c>
      <c r="E771">
        <v>10.75</v>
      </c>
      <c r="F771" t="s">
        <v>10</v>
      </c>
      <c r="G771" s="1">
        <v>39504</v>
      </c>
      <c r="H771" t="s">
        <v>10</v>
      </c>
      <c r="I771">
        <v>1</v>
      </c>
      <c r="J771">
        <v>1</v>
      </c>
      <c r="K771" s="1">
        <v>45581</v>
      </c>
    </row>
    <row r="772" spans="1:11" x14ac:dyDescent="0.75">
      <c r="A772">
        <v>1170</v>
      </c>
      <c r="B772" s="3" t="s">
        <v>782</v>
      </c>
      <c r="C772" s="1">
        <v>45557</v>
      </c>
      <c r="D772" s="2">
        <v>0.6743055555555556</v>
      </c>
      <c r="E772">
        <v>10.75</v>
      </c>
      <c r="F772" t="s">
        <v>9</v>
      </c>
      <c r="G772" s="1">
        <v>34787</v>
      </c>
      <c r="H772" t="s">
        <v>11</v>
      </c>
      <c r="I772">
        <v>1</v>
      </c>
      <c r="J772">
        <v>1</v>
      </c>
      <c r="K772" s="1">
        <v>45581</v>
      </c>
    </row>
    <row r="773" spans="1:11" x14ac:dyDescent="0.75">
      <c r="A773">
        <v>10900</v>
      </c>
      <c r="B773" s="3" t="s">
        <v>783</v>
      </c>
      <c r="C773" s="1">
        <v>45497</v>
      </c>
      <c r="D773" s="2">
        <v>0.67708333333333337</v>
      </c>
      <c r="E773">
        <v>8.75</v>
      </c>
      <c r="F773" t="s">
        <v>9</v>
      </c>
      <c r="G773" s="1">
        <v>38720</v>
      </c>
      <c r="H773" t="s">
        <v>10</v>
      </c>
      <c r="I773">
        <v>0</v>
      </c>
      <c r="J773">
        <v>0</v>
      </c>
      <c r="K773" s="1">
        <v>45581</v>
      </c>
    </row>
    <row r="774" spans="1:11" x14ac:dyDescent="0.75">
      <c r="A774">
        <v>10900</v>
      </c>
      <c r="B774" s="3" t="s">
        <v>784</v>
      </c>
      <c r="C774" s="1">
        <v>45498</v>
      </c>
      <c r="D774" s="2">
        <v>0.60416666666666663</v>
      </c>
      <c r="E774">
        <v>6.75</v>
      </c>
      <c r="F774" t="s">
        <v>9</v>
      </c>
      <c r="G774" s="1">
        <v>36516</v>
      </c>
      <c r="H774" t="s">
        <v>10</v>
      </c>
      <c r="I774">
        <v>0</v>
      </c>
      <c r="J774">
        <v>0</v>
      </c>
      <c r="K774" s="1">
        <v>45581</v>
      </c>
    </row>
    <row r="775" spans="1:11" x14ac:dyDescent="0.75">
      <c r="A775">
        <v>10900</v>
      </c>
      <c r="B775" s="3" t="s">
        <v>785</v>
      </c>
      <c r="C775" s="1">
        <v>45498</v>
      </c>
      <c r="D775" s="2">
        <v>0.60416666666666663</v>
      </c>
      <c r="E775">
        <v>6.75</v>
      </c>
      <c r="F775" t="s">
        <v>9</v>
      </c>
      <c r="G775" s="1">
        <v>36149</v>
      </c>
      <c r="H775" t="s">
        <v>10</v>
      </c>
      <c r="I775">
        <v>0</v>
      </c>
      <c r="J775">
        <v>0</v>
      </c>
      <c r="K775" s="1">
        <v>45581</v>
      </c>
    </row>
    <row r="776" spans="1:11" x14ac:dyDescent="0.75">
      <c r="A776">
        <v>10900</v>
      </c>
      <c r="B776" s="3" t="s">
        <v>786</v>
      </c>
      <c r="C776" s="1">
        <v>45499</v>
      </c>
      <c r="D776" s="2">
        <v>0.58402777777777781</v>
      </c>
      <c r="E776">
        <v>6.5</v>
      </c>
      <c r="F776" t="s">
        <v>9</v>
      </c>
      <c r="G776" s="1">
        <v>34138</v>
      </c>
      <c r="H776" t="s">
        <v>10</v>
      </c>
      <c r="I776">
        <v>0</v>
      </c>
      <c r="J776">
        <v>0</v>
      </c>
      <c r="K776" s="1">
        <v>45581</v>
      </c>
    </row>
    <row r="777" spans="1:11" x14ac:dyDescent="0.75">
      <c r="A777">
        <v>10900</v>
      </c>
      <c r="B777" s="3" t="s">
        <v>787</v>
      </c>
      <c r="C777" s="1">
        <v>45499</v>
      </c>
      <c r="D777" s="2">
        <v>0.58402777777777781</v>
      </c>
      <c r="E777">
        <v>6.5</v>
      </c>
      <c r="F777" t="s">
        <v>10</v>
      </c>
      <c r="G777" s="1">
        <v>35079</v>
      </c>
      <c r="H777" t="s">
        <v>10</v>
      </c>
      <c r="I777">
        <v>0</v>
      </c>
      <c r="J777">
        <v>0</v>
      </c>
      <c r="K777" s="1">
        <v>45581</v>
      </c>
    </row>
    <row r="778" spans="1:11" x14ac:dyDescent="0.75">
      <c r="A778">
        <v>10900</v>
      </c>
      <c r="B778" s="3" t="s">
        <v>788</v>
      </c>
      <c r="C778" s="1">
        <v>45499</v>
      </c>
      <c r="D778" s="2">
        <v>0.67847222222222225</v>
      </c>
      <c r="E778">
        <v>8.75</v>
      </c>
      <c r="F778" t="s">
        <v>9</v>
      </c>
      <c r="G778" s="1">
        <v>36097</v>
      </c>
      <c r="H778" t="s">
        <v>11</v>
      </c>
      <c r="I778">
        <v>0</v>
      </c>
      <c r="J778">
        <v>0</v>
      </c>
      <c r="K778" s="1">
        <v>45581</v>
      </c>
    </row>
    <row r="779" spans="1:11" x14ac:dyDescent="0.75">
      <c r="A779">
        <v>10900</v>
      </c>
      <c r="B779" s="3" t="s">
        <v>789</v>
      </c>
      <c r="C779" s="1">
        <v>45499</v>
      </c>
      <c r="D779" s="2">
        <v>0.67847222222222225</v>
      </c>
      <c r="E779">
        <v>8.5</v>
      </c>
      <c r="F779" t="s">
        <v>9</v>
      </c>
      <c r="G779" s="1">
        <v>35537</v>
      </c>
      <c r="H779" t="s">
        <v>10</v>
      </c>
      <c r="I779">
        <v>0</v>
      </c>
      <c r="J779">
        <v>0</v>
      </c>
      <c r="K779" s="1">
        <v>45581</v>
      </c>
    </row>
    <row r="780" spans="1:11" x14ac:dyDescent="0.75">
      <c r="A780">
        <v>10900</v>
      </c>
      <c r="B780" s="3" t="s">
        <v>790</v>
      </c>
      <c r="C780" s="1">
        <v>45502</v>
      </c>
      <c r="D780" s="2">
        <v>0.64583333333333337</v>
      </c>
      <c r="E780">
        <v>8.25</v>
      </c>
      <c r="F780" t="s">
        <v>10</v>
      </c>
      <c r="G780" s="1">
        <v>36876</v>
      </c>
      <c r="H780" t="s">
        <v>10</v>
      </c>
      <c r="I780">
        <v>0</v>
      </c>
      <c r="J780">
        <v>0</v>
      </c>
      <c r="K780" s="1">
        <v>45581</v>
      </c>
    </row>
    <row r="781" spans="1:11" x14ac:dyDescent="0.75">
      <c r="A781">
        <v>10900</v>
      </c>
      <c r="B781" s="3" t="s">
        <v>791</v>
      </c>
      <c r="C781" s="1">
        <v>45502</v>
      </c>
      <c r="D781" s="2">
        <v>0.69791666666666663</v>
      </c>
      <c r="E781">
        <v>9.25</v>
      </c>
      <c r="F781" t="s">
        <v>9</v>
      </c>
      <c r="G781" s="1">
        <v>34176</v>
      </c>
      <c r="H781" t="s">
        <v>11</v>
      </c>
      <c r="I781">
        <v>0</v>
      </c>
      <c r="J781">
        <v>0</v>
      </c>
      <c r="K781" s="1">
        <v>45581</v>
      </c>
    </row>
    <row r="782" spans="1:11" x14ac:dyDescent="0.75">
      <c r="A782">
        <v>10900</v>
      </c>
      <c r="B782" s="3" t="s">
        <v>792</v>
      </c>
      <c r="C782" s="1">
        <v>45502</v>
      </c>
      <c r="D782" s="2">
        <v>0.69791666666666663</v>
      </c>
      <c r="E782">
        <v>9</v>
      </c>
      <c r="F782" t="s">
        <v>9</v>
      </c>
      <c r="G782" s="1">
        <v>36722</v>
      </c>
      <c r="H782" t="s">
        <v>10</v>
      </c>
      <c r="I782">
        <v>0</v>
      </c>
      <c r="J782">
        <v>0</v>
      </c>
      <c r="K782" s="1">
        <v>45581</v>
      </c>
    </row>
    <row r="783" spans="1:11" x14ac:dyDescent="0.75">
      <c r="A783">
        <v>10900</v>
      </c>
      <c r="B783" s="3" t="s">
        <v>793</v>
      </c>
      <c r="C783" s="1">
        <v>45503</v>
      </c>
      <c r="D783" s="2">
        <v>0.58472222222222225</v>
      </c>
      <c r="E783">
        <v>6</v>
      </c>
      <c r="F783" t="s">
        <v>9</v>
      </c>
      <c r="G783" s="1">
        <v>37998</v>
      </c>
      <c r="H783" t="s">
        <v>10</v>
      </c>
      <c r="I783">
        <v>0</v>
      </c>
      <c r="J783">
        <v>0</v>
      </c>
      <c r="K783" s="1">
        <v>45581</v>
      </c>
    </row>
    <row r="784" spans="1:11" x14ac:dyDescent="0.75">
      <c r="A784">
        <v>10900</v>
      </c>
      <c r="B784" s="3" t="s">
        <v>794</v>
      </c>
      <c r="C784" s="1">
        <v>45503</v>
      </c>
      <c r="D784" s="2">
        <v>0.58472222222222225</v>
      </c>
      <c r="E784">
        <v>6.5</v>
      </c>
      <c r="F784" t="s">
        <v>9</v>
      </c>
      <c r="G784" s="1">
        <v>37982</v>
      </c>
      <c r="H784" t="s">
        <v>10</v>
      </c>
      <c r="I784">
        <v>0</v>
      </c>
      <c r="J784">
        <v>0</v>
      </c>
      <c r="K784" s="1">
        <v>45581</v>
      </c>
    </row>
    <row r="785" spans="1:11" x14ac:dyDescent="0.75">
      <c r="A785">
        <v>10900</v>
      </c>
      <c r="B785" s="3" t="s">
        <v>795</v>
      </c>
      <c r="C785" s="1">
        <v>45503</v>
      </c>
      <c r="D785" s="2">
        <v>0.68194444444444446</v>
      </c>
      <c r="E785">
        <v>8.75</v>
      </c>
      <c r="F785" t="s">
        <v>9</v>
      </c>
      <c r="G785" s="1">
        <v>35854</v>
      </c>
      <c r="H785" t="s">
        <v>10</v>
      </c>
      <c r="I785">
        <v>0</v>
      </c>
      <c r="J785">
        <v>0</v>
      </c>
      <c r="K785" s="1">
        <v>45581</v>
      </c>
    </row>
    <row r="786" spans="1:11" x14ac:dyDescent="0.75">
      <c r="A786">
        <v>10900</v>
      </c>
      <c r="B786" s="3" t="s">
        <v>796</v>
      </c>
      <c r="C786" s="1">
        <v>45503</v>
      </c>
      <c r="D786" s="2">
        <v>0.68194444444444446</v>
      </c>
      <c r="E786">
        <v>8.75</v>
      </c>
      <c r="F786" t="s">
        <v>9</v>
      </c>
      <c r="G786" s="1">
        <v>34710</v>
      </c>
      <c r="H786" t="s">
        <v>10</v>
      </c>
      <c r="I786">
        <v>0</v>
      </c>
      <c r="J786">
        <v>0</v>
      </c>
      <c r="K786" s="1">
        <v>45581</v>
      </c>
    </row>
    <row r="787" spans="1:11" x14ac:dyDescent="0.75">
      <c r="A787">
        <v>10900</v>
      </c>
      <c r="B787" s="3" t="s">
        <v>797</v>
      </c>
      <c r="C787" s="1">
        <v>45504</v>
      </c>
      <c r="D787" s="2">
        <v>0.58402777777777781</v>
      </c>
      <c r="E787">
        <v>6.25</v>
      </c>
      <c r="F787" t="s">
        <v>10</v>
      </c>
      <c r="G787" s="1">
        <v>34213</v>
      </c>
      <c r="H787" t="s">
        <v>10</v>
      </c>
      <c r="I787">
        <v>0</v>
      </c>
      <c r="J787">
        <v>0</v>
      </c>
      <c r="K787" s="1">
        <v>45581</v>
      </c>
    </row>
    <row r="788" spans="1:11" x14ac:dyDescent="0.75">
      <c r="A788">
        <v>10900</v>
      </c>
      <c r="B788" s="3" t="s">
        <v>798</v>
      </c>
      <c r="C788" s="1">
        <v>45504</v>
      </c>
      <c r="D788" s="2">
        <v>0.58402777777777781</v>
      </c>
      <c r="E788">
        <v>6.5</v>
      </c>
      <c r="F788" t="s">
        <v>9</v>
      </c>
      <c r="G788" s="1">
        <v>37398</v>
      </c>
      <c r="H788" t="s">
        <v>10</v>
      </c>
      <c r="I788">
        <v>0</v>
      </c>
      <c r="J788">
        <v>0</v>
      </c>
      <c r="K788" s="1">
        <v>45581</v>
      </c>
    </row>
    <row r="789" spans="1:11" x14ac:dyDescent="0.75">
      <c r="A789">
        <v>10900</v>
      </c>
      <c r="B789" s="3" t="s">
        <v>799</v>
      </c>
      <c r="C789" s="1">
        <v>45504</v>
      </c>
      <c r="D789" s="2">
        <v>0.67986111111111114</v>
      </c>
      <c r="E789">
        <v>9</v>
      </c>
      <c r="F789" t="s">
        <v>9</v>
      </c>
      <c r="G789" s="1">
        <v>36143</v>
      </c>
      <c r="H789" t="s">
        <v>10</v>
      </c>
      <c r="I789">
        <v>0</v>
      </c>
      <c r="J789">
        <v>0</v>
      </c>
      <c r="K789" s="1">
        <v>45581</v>
      </c>
    </row>
    <row r="790" spans="1:11" x14ac:dyDescent="0.75">
      <c r="A790">
        <v>10900</v>
      </c>
      <c r="B790" s="3" t="s">
        <v>800</v>
      </c>
      <c r="C790" s="1">
        <v>45504</v>
      </c>
      <c r="D790" s="2">
        <v>0.67986111111111114</v>
      </c>
      <c r="E790">
        <v>8.75</v>
      </c>
      <c r="F790" t="s">
        <v>9</v>
      </c>
      <c r="G790" s="1">
        <v>34920</v>
      </c>
      <c r="H790" t="s">
        <v>10</v>
      </c>
      <c r="I790">
        <v>0</v>
      </c>
      <c r="J790">
        <v>0</v>
      </c>
      <c r="K790" s="1">
        <v>45581</v>
      </c>
    </row>
    <row r="791" spans="1:11" x14ac:dyDescent="0.75">
      <c r="A791">
        <v>10900</v>
      </c>
      <c r="B791" s="3" t="s">
        <v>801</v>
      </c>
      <c r="C791" s="1">
        <v>45505</v>
      </c>
      <c r="D791" s="2">
        <v>0.64583333333333337</v>
      </c>
      <c r="E791">
        <v>8</v>
      </c>
      <c r="F791" t="s">
        <v>9</v>
      </c>
      <c r="G791" s="1">
        <v>35964</v>
      </c>
      <c r="H791" t="s">
        <v>10</v>
      </c>
      <c r="I791">
        <v>0</v>
      </c>
      <c r="J791">
        <v>0</v>
      </c>
      <c r="K791" s="1">
        <v>45581</v>
      </c>
    </row>
    <row r="792" spans="1:11" x14ac:dyDescent="0.75">
      <c r="A792">
        <v>10900</v>
      </c>
      <c r="B792" s="3" t="s">
        <v>802</v>
      </c>
      <c r="C792" s="1">
        <v>45505</v>
      </c>
      <c r="D792" s="2">
        <v>0.64583333333333337</v>
      </c>
      <c r="E792">
        <v>7.5</v>
      </c>
      <c r="F792" t="s">
        <v>10</v>
      </c>
      <c r="G792" s="1">
        <v>35443</v>
      </c>
      <c r="H792" t="s">
        <v>10</v>
      </c>
      <c r="I792">
        <v>0</v>
      </c>
      <c r="J792">
        <v>0</v>
      </c>
      <c r="K792" s="1">
        <v>45581</v>
      </c>
    </row>
    <row r="793" spans="1:11" x14ac:dyDescent="0.75">
      <c r="A793">
        <v>10900</v>
      </c>
      <c r="B793" s="3" t="s">
        <v>803</v>
      </c>
      <c r="C793" s="1">
        <v>45506</v>
      </c>
      <c r="D793" s="2">
        <v>0.58402777777777781</v>
      </c>
      <c r="E793">
        <v>6</v>
      </c>
      <c r="F793" t="s">
        <v>10</v>
      </c>
      <c r="G793" s="1">
        <v>30319</v>
      </c>
      <c r="H793" t="s">
        <v>10</v>
      </c>
      <c r="I793">
        <v>0</v>
      </c>
      <c r="J793">
        <v>0</v>
      </c>
      <c r="K793" s="1">
        <v>45581</v>
      </c>
    </row>
    <row r="794" spans="1:11" x14ac:dyDescent="0.75">
      <c r="A794">
        <v>10900</v>
      </c>
      <c r="B794" s="3" t="s">
        <v>804</v>
      </c>
      <c r="C794" s="1">
        <v>45506</v>
      </c>
      <c r="D794" s="2">
        <v>0.58402777777777781</v>
      </c>
      <c r="E794">
        <v>6</v>
      </c>
      <c r="F794" t="s">
        <v>9</v>
      </c>
      <c r="G794" s="1">
        <v>36159</v>
      </c>
      <c r="H794" t="s">
        <v>10</v>
      </c>
      <c r="I794">
        <v>0</v>
      </c>
      <c r="J794">
        <v>0</v>
      </c>
      <c r="K794" s="1">
        <v>45581</v>
      </c>
    </row>
    <row r="795" spans="1:11" x14ac:dyDescent="0.75">
      <c r="A795">
        <v>10900</v>
      </c>
      <c r="B795" s="3" t="s">
        <v>805</v>
      </c>
      <c r="C795" s="1">
        <v>45506</v>
      </c>
      <c r="D795" s="2">
        <v>0.68125000000000002</v>
      </c>
      <c r="E795">
        <v>8.75</v>
      </c>
      <c r="F795" t="s">
        <v>9</v>
      </c>
      <c r="G795" s="1">
        <v>35226</v>
      </c>
      <c r="H795" t="s">
        <v>10</v>
      </c>
      <c r="I795">
        <v>0</v>
      </c>
      <c r="J795">
        <v>0</v>
      </c>
      <c r="K795" s="1">
        <v>45581</v>
      </c>
    </row>
    <row r="796" spans="1:11" x14ac:dyDescent="0.75">
      <c r="A796">
        <v>10900</v>
      </c>
      <c r="B796" s="3" t="s">
        <v>806</v>
      </c>
      <c r="C796" s="1">
        <v>45506</v>
      </c>
      <c r="D796" s="2">
        <v>0.68125000000000002</v>
      </c>
      <c r="E796">
        <v>8.75</v>
      </c>
      <c r="F796" t="s">
        <v>10</v>
      </c>
      <c r="G796" s="1">
        <v>34957</v>
      </c>
      <c r="H796" t="s">
        <v>10</v>
      </c>
      <c r="I796">
        <v>0</v>
      </c>
      <c r="J796">
        <v>0</v>
      </c>
      <c r="K796" s="1">
        <v>45581</v>
      </c>
    </row>
    <row r="797" spans="1:11" x14ac:dyDescent="0.75">
      <c r="A797">
        <v>10900</v>
      </c>
      <c r="B797" s="3" t="s">
        <v>807</v>
      </c>
      <c r="C797" s="1">
        <v>45509</v>
      </c>
      <c r="D797" s="2">
        <v>0.62847222222222221</v>
      </c>
      <c r="E797">
        <v>7</v>
      </c>
      <c r="F797" t="s">
        <v>10</v>
      </c>
      <c r="G797" s="1">
        <v>35990</v>
      </c>
      <c r="H797" t="s">
        <v>10</v>
      </c>
      <c r="I797">
        <v>0</v>
      </c>
      <c r="J797">
        <v>0</v>
      </c>
      <c r="K797" s="1">
        <v>45581</v>
      </c>
    </row>
    <row r="798" spans="1:11" x14ac:dyDescent="0.75">
      <c r="A798">
        <v>10900</v>
      </c>
      <c r="B798" s="3" t="s">
        <v>808</v>
      </c>
      <c r="C798" s="1">
        <v>45510</v>
      </c>
      <c r="D798" s="2">
        <v>0.64583333333333337</v>
      </c>
      <c r="E798">
        <v>8</v>
      </c>
      <c r="F798" t="s">
        <v>10</v>
      </c>
      <c r="G798" s="1">
        <v>35787</v>
      </c>
      <c r="H798" t="s">
        <v>10</v>
      </c>
      <c r="I798">
        <v>0</v>
      </c>
      <c r="J798">
        <v>0</v>
      </c>
      <c r="K798" s="1">
        <v>45576</v>
      </c>
    </row>
    <row r="799" spans="1:11" x14ac:dyDescent="0.75">
      <c r="A799">
        <v>10900</v>
      </c>
      <c r="B799" s="3" t="s">
        <v>809</v>
      </c>
      <c r="C799" s="1">
        <v>45510</v>
      </c>
      <c r="D799" s="2">
        <v>0.64583333333333337</v>
      </c>
      <c r="E799">
        <v>8</v>
      </c>
      <c r="F799" t="s">
        <v>10</v>
      </c>
      <c r="G799" s="1">
        <v>38967</v>
      </c>
      <c r="H799" t="s">
        <v>10</v>
      </c>
      <c r="I799">
        <v>0</v>
      </c>
      <c r="J799">
        <v>0</v>
      </c>
      <c r="K799" s="1">
        <v>45576</v>
      </c>
    </row>
    <row r="800" spans="1:11" x14ac:dyDescent="0.75">
      <c r="A800">
        <v>10900</v>
      </c>
      <c r="B800" s="3" t="s">
        <v>810</v>
      </c>
      <c r="C800" s="1">
        <v>45510</v>
      </c>
      <c r="D800" s="2">
        <v>0.70138888888888884</v>
      </c>
      <c r="E800">
        <v>9.25</v>
      </c>
      <c r="F800" t="s">
        <v>9</v>
      </c>
      <c r="G800" s="1">
        <v>36060</v>
      </c>
      <c r="H800" t="s">
        <v>11</v>
      </c>
      <c r="I800">
        <v>0</v>
      </c>
      <c r="J800">
        <v>0</v>
      </c>
      <c r="K800" s="1">
        <v>45576</v>
      </c>
    </row>
    <row r="801" spans="1:11" x14ac:dyDescent="0.75">
      <c r="A801">
        <v>10900</v>
      </c>
      <c r="B801" s="3" t="s">
        <v>811</v>
      </c>
      <c r="C801" s="1">
        <v>45510</v>
      </c>
      <c r="D801" s="2">
        <v>0.70138888888888884</v>
      </c>
      <c r="E801">
        <v>9.25</v>
      </c>
      <c r="F801" t="s">
        <v>9</v>
      </c>
      <c r="G801" s="1">
        <v>33724</v>
      </c>
      <c r="H801" t="s">
        <v>10</v>
      </c>
      <c r="I801">
        <v>0</v>
      </c>
      <c r="J801">
        <v>0</v>
      </c>
      <c r="K801" s="1">
        <v>45576</v>
      </c>
    </row>
    <row r="802" spans="1:11" x14ac:dyDescent="0.75">
      <c r="A802">
        <v>10900</v>
      </c>
      <c r="B802" s="3" t="s">
        <v>812</v>
      </c>
      <c r="C802" s="1">
        <v>45513</v>
      </c>
      <c r="D802" s="2">
        <v>0.60416666666666663</v>
      </c>
      <c r="E802">
        <v>6.5</v>
      </c>
      <c r="F802" t="s">
        <v>9</v>
      </c>
      <c r="G802" s="1">
        <v>36258</v>
      </c>
      <c r="H802" t="s">
        <v>10</v>
      </c>
      <c r="I802">
        <v>0</v>
      </c>
      <c r="J802">
        <v>0</v>
      </c>
      <c r="K802" s="1">
        <v>45576</v>
      </c>
    </row>
    <row r="803" spans="1:11" x14ac:dyDescent="0.75">
      <c r="A803">
        <v>10900</v>
      </c>
      <c r="B803" s="3" t="s">
        <v>813</v>
      </c>
      <c r="C803" s="1">
        <v>45513</v>
      </c>
      <c r="D803" s="2">
        <v>0.65625</v>
      </c>
      <c r="E803">
        <v>8</v>
      </c>
      <c r="F803" t="s">
        <v>9</v>
      </c>
      <c r="G803" s="1">
        <v>29611</v>
      </c>
      <c r="H803" t="s">
        <v>11</v>
      </c>
      <c r="I803">
        <v>0</v>
      </c>
      <c r="J803">
        <v>0</v>
      </c>
      <c r="K803" s="1">
        <v>45576</v>
      </c>
    </row>
    <row r="804" spans="1:11" x14ac:dyDescent="0.75">
      <c r="A804">
        <v>10900</v>
      </c>
      <c r="B804" s="3" t="s">
        <v>814</v>
      </c>
      <c r="C804" s="1">
        <v>45513</v>
      </c>
      <c r="D804" s="2">
        <v>0.65625</v>
      </c>
      <c r="E804">
        <v>7.75</v>
      </c>
      <c r="F804" t="s">
        <v>10</v>
      </c>
      <c r="G804" s="1">
        <v>26708</v>
      </c>
      <c r="H804" t="s">
        <v>10</v>
      </c>
      <c r="I804">
        <v>0</v>
      </c>
      <c r="J804">
        <v>0</v>
      </c>
      <c r="K804" s="1">
        <v>45576</v>
      </c>
    </row>
    <row r="805" spans="1:11" x14ac:dyDescent="0.75">
      <c r="A805">
        <v>10900</v>
      </c>
      <c r="B805" s="3" t="s">
        <v>815</v>
      </c>
      <c r="C805" s="1">
        <v>45516</v>
      </c>
      <c r="D805" s="2">
        <v>0.62569444444444444</v>
      </c>
      <c r="E805">
        <v>7.25</v>
      </c>
      <c r="F805" t="s">
        <v>9</v>
      </c>
      <c r="G805" s="1">
        <v>33751</v>
      </c>
      <c r="H805" t="s">
        <v>10</v>
      </c>
      <c r="I805">
        <v>0</v>
      </c>
      <c r="J805">
        <v>0</v>
      </c>
      <c r="K805" s="1">
        <v>45576</v>
      </c>
    </row>
    <row r="806" spans="1:11" x14ac:dyDescent="0.75">
      <c r="A806">
        <v>10900</v>
      </c>
      <c r="B806" s="3" t="s">
        <v>816</v>
      </c>
      <c r="C806" s="1">
        <v>45516</v>
      </c>
      <c r="D806" s="2">
        <v>0.62569444444444444</v>
      </c>
      <c r="E806">
        <v>7</v>
      </c>
      <c r="F806" t="s">
        <v>9</v>
      </c>
      <c r="G806" s="1">
        <v>24399</v>
      </c>
      <c r="H806" t="s">
        <v>10</v>
      </c>
      <c r="I806">
        <v>0</v>
      </c>
      <c r="J806">
        <v>0</v>
      </c>
      <c r="K806" s="1">
        <v>45576</v>
      </c>
    </row>
    <row r="807" spans="1:11" x14ac:dyDescent="0.75">
      <c r="A807">
        <v>10900</v>
      </c>
      <c r="B807" s="3" t="s">
        <v>817</v>
      </c>
      <c r="C807" s="1">
        <v>45516</v>
      </c>
      <c r="D807" s="2">
        <v>0.68055555555555558</v>
      </c>
      <c r="E807">
        <v>8.5</v>
      </c>
      <c r="F807" t="s">
        <v>10</v>
      </c>
      <c r="G807" s="1">
        <v>37573</v>
      </c>
      <c r="H807" t="s">
        <v>10</v>
      </c>
      <c r="I807">
        <v>0</v>
      </c>
      <c r="J807">
        <v>0</v>
      </c>
      <c r="K807" s="1">
        <v>45576</v>
      </c>
    </row>
    <row r="808" spans="1:11" x14ac:dyDescent="0.75">
      <c r="A808">
        <v>10900</v>
      </c>
      <c r="B808" s="3" t="s">
        <v>818</v>
      </c>
      <c r="C808" s="1">
        <v>45516</v>
      </c>
      <c r="D808" s="2">
        <v>0.68055555555555558</v>
      </c>
      <c r="E808">
        <v>8.5</v>
      </c>
      <c r="F808" t="s">
        <v>10</v>
      </c>
      <c r="G808" s="1">
        <v>34486</v>
      </c>
      <c r="H808" t="s">
        <v>10</v>
      </c>
      <c r="I808">
        <v>0</v>
      </c>
      <c r="J808">
        <v>0</v>
      </c>
      <c r="K808" s="1">
        <v>45576</v>
      </c>
    </row>
    <row r="809" spans="1:11" x14ac:dyDescent="0.75">
      <c r="A809">
        <v>10900</v>
      </c>
      <c r="B809" s="3" t="s">
        <v>819</v>
      </c>
      <c r="C809" s="1">
        <v>45517</v>
      </c>
      <c r="D809" s="2">
        <v>0.62569444444444444</v>
      </c>
      <c r="E809">
        <v>7.5</v>
      </c>
      <c r="F809" t="s">
        <v>9</v>
      </c>
      <c r="G809" s="1">
        <v>29359</v>
      </c>
      <c r="H809" t="s">
        <v>10</v>
      </c>
      <c r="I809">
        <v>0</v>
      </c>
      <c r="J809">
        <v>0</v>
      </c>
      <c r="K809" s="1">
        <v>45576</v>
      </c>
    </row>
    <row r="810" spans="1:11" x14ac:dyDescent="0.75">
      <c r="A810">
        <v>10900</v>
      </c>
      <c r="B810" s="3" t="s">
        <v>820</v>
      </c>
      <c r="C810" s="1">
        <v>45517</v>
      </c>
      <c r="D810" s="2">
        <v>0.62569444444444444</v>
      </c>
      <c r="E810">
        <v>7.25</v>
      </c>
      <c r="F810" t="s">
        <v>10</v>
      </c>
      <c r="G810" s="1">
        <v>33470</v>
      </c>
      <c r="H810" t="s">
        <v>10</v>
      </c>
      <c r="I810">
        <v>0</v>
      </c>
      <c r="J810">
        <v>0</v>
      </c>
      <c r="K810" s="1">
        <v>45576</v>
      </c>
    </row>
    <row r="811" spans="1:11" x14ac:dyDescent="0.75">
      <c r="A811">
        <v>10900</v>
      </c>
      <c r="B811" s="3" t="s">
        <v>821</v>
      </c>
      <c r="C811" s="1">
        <v>45517</v>
      </c>
      <c r="D811" s="2">
        <v>0.68402777777777779</v>
      </c>
      <c r="E811">
        <v>8.75</v>
      </c>
      <c r="F811" t="s">
        <v>10</v>
      </c>
      <c r="G811" s="1">
        <v>36118</v>
      </c>
      <c r="H811" t="s">
        <v>10</v>
      </c>
      <c r="I811">
        <v>0</v>
      </c>
      <c r="J811">
        <v>0</v>
      </c>
      <c r="K811" s="1">
        <v>45576</v>
      </c>
    </row>
    <row r="812" spans="1:11" x14ac:dyDescent="0.75">
      <c r="A812">
        <v>10900</v>
      </c>
      <c r="B812" s="3" t="s">
        <v>822</v>
      </c>
      <c r="C812" s="1">
        <v>45517</v>
      </c>
      <c r="D812" s="2">
        <v>0.68402777777777779</v>
      </c>
      <c r="E812">
        <v>9</v>
      </c>
      <c r="F812" t="s">
        <v>9</v>
      </c>
      <c r="G812" s="1">
        <v>35253</v>
      </c>
      <c r="H812" t="s">
        <v>10</v>
      </c>
      <c r="I812">
        <v>0</v>
      </c>
      <c r="J812">
        <v>0</v>
      </c>
      <c r="K812" s="1">
        <v>45576</v>
      </c>
    </row>
    <row r="813" spans="1:11" x14ac:dyDescent="0.75">
      <c r="A813">
        <v>10900</v>
      </c>
      <c r="B813" s="3" t="s">
        <v>823</v>
      </c>
      <c r="C813" s="1">
        <v>45520</v>
      </c>
      <c r="D813" s="2">
        <v>0.62638888888888888</v>
      </c>
      <c r="E813">
        <v>7.25</v>
      </c>
      <c r="F813" t="s">
        <v>9</v>
      </c>
      <c r="G813" s="1">
        <v>36574</v>
      </c>
      <c r="H813" t="s">
        <v>10</v>
      </c>
      <c r="I813">
        <v>0</v>
      </c>
      <c r="J813">
        <v>0</v>
      </c>
      <c r="K813" s="1">
        <v>45576</v>
      </c>
    </row>
    <row r="814" spans="1:11" x14ac:dyDescent="0.75">
      <c r="A814">
        <v>10900</v>
      </c>
      <c r="B814" s="3" t="s">
        <v>824</v>
      </c>
      <c r="C814" s="1">
        <v>45520</v>
      </c>
      <c r="D814" s="2">
        <v>0.62638888888888888</v>
      </c>
      <c r="E814">
        <v>7.5</v>
      </c>
      <c r="F814" t="s">
        <v>9</v>
      </c>
      <c r="G814" s="1">
        <v>26851</v>
      </c>
      <c r="H814" t="s">
        <v>10</v>
      </c>
      <c r="I814">
        <v>0</v>
      </c>
      <c r="J814">
        <v>0</v>
      </c>
      <c r="K814" s="1">
        <v>45576</v>
      </c>
    </row>
    <row r="815" spans="1:11" x14ac:dyDescent="0.75">
      <c r="A815">
        <v>10900</v>
      </c>
      <c r="B815" s="3" t="s">
        <v>825</v>
      </c>
      <c r="C815" s="1">
        <v>45520</v>
      </c>
      <c r="D815" s="2">
        <v>0.67708333333333337</v>
      </c>
      <c r="E815">
        <v>8.5</v>
      </c>
      <c r="F815" t="s">
        <v>9</v>
      </c>
      <c r="G815" s="1">
        <v>30668</v>
      </c>
      <c r="H815" t="s">
        <v>10</v>
      </c>
      <c r="I815">
        <v>0</v>
      </c>
      <c r="J815">
        <v>0</v>
      </c>
      <c r="K815" s="1">
        <v>45576</v>
      </c>
    </row>
    <row r="816" spans="1:11" x14ac:dyDescent="0.75">
      <c r="A816">
        <v>10900</v>
      </c>
      <c r="B816" s="3" t="s">
        <v>826</v>
      </c>
      <c r="C816" s="1">
        <v>45520</v>
      </c>
      <c r="D816" s="2">
        <v>0.67708333333333337</v>
      </c>
      <c r="E816">
        <v>8.5</v>
      </c>
      <c r="F816" t="s">
        <v>10</v>
      </c>
      <c r="G816" s="1">
        <v>38459</v>
      </c>
      <c r="H816" t="s">
        <v>10</v>
      </c>
      <c r="I816">
        <v>0</v>
      </c>
      <c r="J816">
        <v>0</v>
      </c>
      <c r="K816" s="1">
        <v>45576</v>
      </c>
    </row>
    <row r="817" spans="1:11" x14ac:dyDescent="0.75">
      <c r="A817">
        <v>10900</v>
      </c>
      <c r="B817" s="3" t="s">
        <v>827</v>
      </c>
      <c r="C817" s="1">
        <v>45524</v>
      </c>
      <c r="D817" s="2">
        <v>0.57986111111111116</v>
      </c>
      <c r="E817">
        <v>6.25</v>
      </c>
      <c r="F817" t="s">
        <v>9</v>
      </c>
      <c r="G817" s="1">
        <v>29230</v>
      </c>
      <c r="H817" t="s">
        <v>10</v>
      </c>
      <c r="I817">
        <v>0</v>
      </c>
      <c r="J817">
        <v>0</v>
      </c>
      <c r="K817" s="1">
        <v>45576</v>
      </c>
    </row>
    <row r="818" spans="1:11" x14ac:dyDescent="0.75">
      <c r="A818">
        <v>10900</v>
      </c>
      <c r="B818" s="3" t="s">
        <v>828</v>
      </c>
      <c r="C818" s="1">
        <v>45524</v>
      </c>
      <c r="D818" s="2">
        <v>0.63194444444444442</v>
      </c>
      <c r="E818">
        <v>7.5</v>
      </c>
      <c r="F818" t="s">
        <v>9</v>
      </c>
      <c r="G818" s="1">
        <v>31523</v>
      </c>
      <c r="H818" t="s">
        <v>10</v>
      </c>
      <c r="I818">
        <v>0</v>
      </c>
      <c r="J818">
        <v>0</v>
      </c>
      <c r="K818" s="1">
        <v>45576</v>
      </c>
    </row>
    <row r="819" spans="1:11" x14ac:dyDescent="0.75">
      <c r="A819">
        <v>10900</v>
      </c>
      <c r="B819" s="3" t="s">
        <v>829</v>
      </c>
      <c r="C819" s="1">
        <v>45524</v>
      </c>
      <c r="D819" s="2">
        <v>0.63194444444444442</v>
      </c>
      <c r="E819">
        <v>7.75</v>
      </c>
      <c r="F819" t="s">
        <v>10</v>
      </c>
      <c r="G819" s="1">
        <v>34810</v>
      </c>
      <c r="H819" t="s">
        <v>10</v>
      </c>
      <c r="I819">
        <v>0</v>
      </c>
      <c r="J819">
        <v>0</v>
      </c>
      <c r="K819" s="1">
        <v>45576</v>
      </c>
    </row>
    <row r="820" spans="1:11" x14ac:dyDescent="0.75">
      <c r="A820">
        <v>10900</v>
      </c>
      <c r="B820" s="3" t="s">
        <v>830</v>
      </c>
      <c r="C820" s="1">
        <v>45527</v>
      </c>
      <c r="D820" s="2">
        <v>0.62638888888888888</v>
      </c>
      <c r="E820">
        <v>7</v>
      </c>
      <c r="F820" t="s">
        <v>10</v>
      </c>
      <c r="G820" s="1">
        <v>23304</v>
      </c>
      <c r="H820" t="s">
        <v>10</v>
      </c>
      <c r="I820">
        <v>0</v>
      </c>
      <c r="J820">
        <v>0</v>
      </c>
      <c r="K820" s="1">
        <v>45576</v>
      </c>
    </row>
    <row r="821" spans="1:11" x14ac:dyDescent="0.75">
      <c r="A821">
        <v>10900</v>
      </c>
      <c r="B821" s="3" t="s">
        <v>831</v>
      </c>
      <c r="C821" s="1">
        <v>45527</v>
      </c>
      <c r="D821" s="2">
        <v>0.62638888888888888</v>
      </c>
      <c r="E821">
        <v>7.25</v>
      </c>
      <c r="F821" t="s">
        <v>10</v>
      </c>
      <c r="G821" s="1">
        <v>24360</v>
      </c>
      <c r="H821" t="s">
        <v>10</v>
      </c>
      <c r="I821">
        <v>0</v>
      </c>
      <c r="J821">
        <v>0</v>
      </c>
      <c r="K821" s="1">
        <v>45576</v>
      </c>
    </row>
    <row r="822" spans="1:11" x14ac:dyDescent="0.75">
      <c r="A822">
        <v>10900</v>
      </c>
      <c r="B822" s="3" t="s">
        <v>832</v>
      </c>
      <c r="C822" s="1">
        <v>45527</v>
      </c>
      <c r="D822" s="2">
        <v>0.67708333333333337</v>
      </c>
      <c r="E822">
        <v>8.25</v>
      </c>
      <c r="F822" t="s">
        <v>9</v>
      </c>
      <c r="G822" s="1">
        <v>36424</v>
      </c>
      <c r="H822" t="s">
        <v>10</v>
      </c>
      <c r="I822">
        <v>0</v>
      </c>
      <c r="J822">
        <v>0</v>
      </c>
      <c r="K822" s="1">
        <v>45576</v>
      </c>
    </row>
    <row r="823" spans="1:11" x14ac:dyDescent="0.75">
      <c r="A823">
        <v>10900</v>
      </c>
      <c r="B823" s="3" t="s">
        <v>833</v>
      </c>
      <c r="C823" s="1">
        <v>45509</v>
      </c>
      <c r="D823" s="2">
        <v>0.67708333333333337</v>
      </c>
      <c r="E823">
        <v>9</v>
      </c>
      <c r="F823" t="s">
        <v>10</v>
      </c>
      <c r="G823" s="1">
        <v>35196</v>
      </c>
      <c r="H823" t="s">
        <v>10</v>
      </c>
      <c r="I823">
        <v>0</v>
      </c>
      <c r="J823">
        <v>0</v>
      </c>
      <c r="K823" s="1">
        <v>45581</v>
      </c>
    </row>
    <row r="824" spans="1:11" x14ac:dyDescent="0.75">
      <c r="A824">
        <v>10900</v>
      </c>
      <c r="B824" s="3" t="s">
        <v>834</v>
      </c>
      <c r="C824" s="1">
        <v>45509</v>
      </c>
      <c r="D824" s="2">
        <v>0.67708333333333337</v>
      </c>
      <c r="E824">
        <v>8.5</v>
      </c>
      <c r="F824" t="s">
        <v>9</v>
      </c>
      <c r="G824" s="1">
        <v>33879</v>
      </c>
      <c r="H824" t="s">
        <v>10</v>
      </c>
      <c r="I824">
        <v>0</v>
      </c>
      <c r="J824">
        <v>0</v>
      </c>
      <c r="K824" s="1">
        <v>45581</v>
      </c>
    </row>
    <row r="825" spans="1:11" x14ac:dyDescent="0.75">
      <c r="A825">
        <v>10900</v>
      </c>
      <c r="B825" s="3" t="s">
        <v>835</v>
      </c>
      <c r="C825" s="1">
        <v>45176</v>
      </c>
      <c r="D825" s="2">
        <v>0.71180555555555558</v>
      </c>
      <c r="E825">
        <v>9.5</v>
      </c>
      <c r="F825" t="s">
        <v>9</v>
      </c>
      <c r="G825" s="1">
        <v>30207</v>
      </c>
      <c r="H825" t="s">
        <v>11</v>
      </c>
      <c r="I825">
        <v>0</v>
      </c>
      <c r="J825">
        <v>0</v>
      </c>
      <c r="K825" s="1">
        <v>45581</v>
      </c>
    </row>
    <row r="826" spans="1:11" x14ac:dyDescent="0.75">
      <c r="A826">
        <v>10900</v>
      </c>
      <c r="B826" s="3" t="s">
        <v>836</v>
      </c>
      <c r="C826" s="1">
        <v>45510</v>
      </c>
      <c r="D826" s="2">
        <v>0.59722222222222221</v>
      </c>
      <c r="E826">
        <v>6.5</v>
      </c>
      <c r="F826" t="s">
        <v>9</v>
      </c>
      <c r="G826" s="1">
        <v>38173</v>
      </c>
      <c r="H826" t="s">
        <v>10</v>
      </c>
      <c r="I826">
        <v>0</v>
      </c>
      <c r="J826">
        <v>0</v>
      </c>
      <c r="K826" s="1">
        <v>45581</v>
      </c>
    </row>
    <row r="827" spans="1:11" x14ac:dyDescent="0.75">
      <c r="A827">
        <v>10900</v>
      </c>
      <c r="B827" s="3" t="s">
        <v>837</v>
      </c>
      <c r="C827" s="1">
        <v>45510</v>
      </c>
      <c r="D827" s="2">
        <v>0.59722222222222221</v>
      </c>
      <c r="E827">
        <v>6.75</v>
      </c>
      <c r="F827" t="s">
        <v>9</v>
      </c>
      <c r="G827" s="1">
        <v>35666</v>
      </c>
      <c r="H827" t="s">
        <v>10</v>
      </c>
      <c r="I827">
        <v>0</v>
      </c>
      <c r="J827">
        <v>0</v>
      </c>
      <c r="K827" s="1">
        <v>45581</v>
      </c>
    </row>
    <row r="828" spans="1:11" x14ac:dyDescent="0.75">
      <c r="A828">
        <v>10900</v>
      </c>
      <c r="B828" s="3" t="s">
        <v>838</v>
      </c>
      <c r="C828" s="1">
        <v>45511</v>
      </c>
      <c r="D828" s="2">
        <v>0.62916666666666665</v>
      </c>
      <c r="E828">
        <v>7.5</v>
      </c>
      <c r="F828" t="s">
        <v>9</v>
      </c>
      <c r="G828" s="1">
        <v>27899</v>
      </c>
      <c r="H828" t="s">
        <v>10</v>
      </c>
      <c r="I828">
        <v>1</v>
      </c>
      <c r="J828">
        <v>1</v>
      </c>
      <c r="K828" s="1">
        <v>45581</v>
      </c>
    </row>
    <row r="829" spans="1:11" x14ac:dyDescent="0.75">
      <c r="A829">
        <v>10900</v>
      </c>
      <c r="B829" s="3" t="s">
        <v>839</v>
      </c>
      <c r="C829" s="1">
        <v>45511</v>
      </c>
      <c r="D829" s="2">
        <v>0.62916666666666665</v>
      </c>
      <c r="E829">
        <v>7.5</v>
      </c>
      <c r="F829" t="s">
        <v>9</v>
      </c>
      <c r="G829" s="1">
        <v>32982</v>
      </c>
      <c r="H829" t="s">
        <v>10</v>
      </c>
      <c r="I829">
        <v>1</v>
      </c>
      <c r="J829">
        <v>1</v>
      </c>
      <c r="K829" s="1">
        <v>45581</v>
      </c>
    </row>
    <row r="830" spans="1:11" x14ac:dyDescent="0.75">
      <c r="A830">
        <v>10900</v>
      </c>
      <c r="B830" s="3" t="s">
        <v>840</v>
      </c>
      <c r="C830" s="1">
        <v>45511</v>
      </c>
      <c r="D830" s="2">
        <v>0.68125000000000002</v>
      </c>
      <c r="E830">
        <v>8.75</v>
      </c>
      <c r="F830" t="s">
        <v>9</v>
      </c>
      <c r="G830" s="1">
        <v>33664</v>
      </c>
      <c r="H830" t="s">
        <v>10</v>
      </c>
      <c r="I830">
        <v>0</v>
      </c>
      <c r="J830">
        <v>0</v>
      </c>
      <c r="K830" s="1">
        <v>45581</v>
      </c>
    </row>
    <row r="831" spans="1:11" x14ac:dyDescent="0.75">
      <c r="A831">
        <v>10900</v>
      </c>
      <c r="B831" s="3" t="s">
        <v>841</v>
      </c>
      <c r="C831" s="1">
        <v>45511</v>
      </c>
      <c r="D831" s="2">
        <v>0.68125000000000002</v>
      </c>
      <c r="E831">
        <v>8.75</v>
      </c>
      <c r="F831" t="s">
        <v>9</v>
      </c>
      <c r="G831" s="1">
        <v>29952</v>
      </c>
      <c r="H831" t="s">
        <v>10</v>
      </c>
      <c r="I831">
        <v>0</v>
      </c>
      <c r="J831">
        <v>0</v>
      </c>
      <c r="K831" s="1">
        <v>45581</v>
      </c>
    </row>
    <row r="832" spans="1:11" x14ac:dyDescent="0.75">
      <c r="A832">
        <v>10900</v>
      </c>
      <c r="B832" s="3" t="s">
        <v>842</v>
      </c>
      <c r="C832" s="1">
        <v>45512</v>
      </c>
      <c r="D832" s="2">
        <v>0.5854166666666667</v>
      </c>
      <c r="E832">
        <v>6.5</v>
      </c>
      <c r="F832" t="s">
        <v>9</v>
      </c>
      <c r="G832" s="1">
        <v>34612</v>
      </c>
      <c r="H832" t="s">
        <v>10</v>
      </c>
      <c r="I832">
        <v>0</v>
      </c>
      <c r="J832">
        <v>0</v>
      </c>
      <c r="K832" s="1">
        <v>45581</v>
      </c>
    </row>
    <row r="833" spans="1:11" x14ac:dyDescent="0.75">
      <c r="A833">
        <v>10900</v>
      </c>
      <c r="B833" s="3" t="s">
        <v>843</v>
      </c>
      <c r="C833" s="1">
        <v>45512</v>
      </c>
      <c r="D833" s="2">
        <v>0.5854166666666667</v>
      </c>
      <c r="E833">
        <v>6.5</v>
      </c>
      <c r="F833" t="s">
        <v>9</v>
      </c>
      <c r="G833" s="1">
        <v>35452</v>
      </c>
      <c r="H833" t="s">
        <v>10</v>
      </c>
      <c r="I833">
        <v>0</v>
      </c>
      <c r="J833">
        <v>0</v>
      </c>
      <c r="K833" s="1">
        <v>45581</v>
      </c>
    </row>
    <row r="834" spans="1:11" x14ac:dyDescent="0.75">
      <c r="A834">
        <v>10900</v>
      </c>
      <c r="B834" s="3" t="s">
        <v>844</v>
      </c>
      <c r="C834" s="1">
        <v>45512</v>
      </c>
      <c r="D834" s="2">
        <v>0.68055555555555558</v>
      </c>
      <c r="E834">
        <v>8.75</v>
      </c>
      <c r="F834" t="s">
        <v>10</v>
      </c>
      <c r="G834" s="1">
        <v>34865</v>
      </c>
      <c r="H834" t="s">
        <v>11</v>
      </c>
      <c r="I834">
        <v>0</v>
      </c>
      <c r="J834">
        <v>0</v>
      </c>
      <c r="K834" s="1">
        <v>45581</v>
      </c>
    </row>
    <row r="835" spans="1:11" x14ac:dyDescent="0.75">
      <c r="A835">
        <v>10900</v>
      </c>
      <c r="B835" s="3" t="s">
        <v>845</v>
      </c>
      <c r="C835" s="1">
        <v>45512</v>
      </c>
      <c r="D835" s="2">
        <v>0.68055555555555558</v>
      </c>
      <c r="E835">
        <v>8.25</v>
      </c>
      <c r="F835" t="s">
        <v>9</v>
      </c>
      <c r="G835" s="1">
        <v>35378</v>
      </c>
      <c r="H835" t="s">
        <v>10</v>
      </c>
      <c r="I835">
        <v>0</v>
      </c>
      <c r="J835">
        <v>0</v>
      </c>
      <c r="K835" s="1">
        <v>45581</v>
      </c>
    </row>
    <row r="836" spans="1:11" x14ac:dyDescent="0.75">
      <c r="A836">
        <v>10900</v>
      </c>
      <c r="B836" s="3" t="s">
        <v>846</v>
      </c>
      <c r="C836" s="1">
        <v>45516</v>
      </c>
      <c r="D836" s="2">
        <v>0.59027777777777779</v>
      </c>
      <c r="E836">
        <v>6.5</v>
      </c>
      <c r="F836" t="s">
        <v>9</v>
      </c>
      <c r="G836" s="1">
        <v>31414</v>
      </c>
      <c r="H836" t="s">
        <v>10</v>
      </c>
      <c r="I836">
        <v>0</v>
      </c>
      <c r="J836">
        <v>0</v>
      </c>
      <c r="K836" s="1">
        <v>45581</v>
      </c>
    </row>
    <row r="837" spans="1:11" x14ac:dyDescent="0.75">
      <c r="A837">
        <v>10900</v>
      </c>
      <c r="B837" s="3" t="s">
        <v>847</v>
      </c>
      <c r="C837" s="1">
        <v>45516</v>
      </c>
      <c r="D837" s="2">
        <v>0.64583333333333337</v>
      </c>
      <c r="E837">
        <v>15.75</v>
      </c>
      <c r="F837" t="s">
        <v>9</v>
      </c>
      <c r="G837" s="1">
        <v>34738</v>
      </c>
      <c r="H837" t="s">
        <v>10</v>
      </c>
      <c r="I837">
        <v>0</v>
      </c>
      <c r="J837">
        <v>0</v>
      </c>
      <c r="K837" s="1">
        <v>45581</v>
      </c>
    </row>
    <row r="838" spans="1:11" x14ac:dyDescent="0.75">
      <c r="A838">
        <v>10900</v>
      </c>
      <c r="B838" s="3" t="s">
        <v>848</v>
      </c>
      <c r="C838" s="1">
        <v>45516</v>
      </c>
      <c r="D838" s="2">
        <v>0.64583333333333337</v>
      </c>
      <c r="E838">
        <v>8</v>
      </c>
      <c r="F838" t="s">
        <v>9</v>
      </c>
      <c r="G838" s="1">
        <v>37023</v>
      </c>
      <c r="H838" t="s">
        <v>10</v>
      </c>
      <c r="I838">
        <v>0</v>
      </c>
      <c r="J838">
        <v>0</v>
      </c>
      <c r="K838" s="1">
        <v>45581</v>
      </c>
    </row>
    <row r="839" spans="1:11" x14ac:dyDescent="0.75">
      <c r="A839">
        <v>10900</v>
      </c>
      <c r="B839" s="3" t="s">
        <v>849</v>
      </c>
      <c r="C839" s="1">
        <v>45517</v>
      </c>
      <c r="D839" s="2">
        <v>0.58680555555555558</v>
      </c>
      <c r="E839">
        <v>6.5</v>
      </c>
      <c r="F839" t="s">
        <v>9</v>
      </c>
      <c r="G839" s="1">
        <v>36821</v>
      </c>
      <c r="H839" t="s">
        <v>10</v>
      </c>
      <c r="I839">
        <v>0</v>
      </c>
      <c r="J839">
        <v>0</v>
      </c>
      <c r="K839" s="1">
        <v>45581</v>
      </c>
    </row>
    <row r="840" spans="1:11" x14ac:dyDescent="0.75">
      <c r="A840">
        <v>10900</v>
      </c>
      <c r="B840" s="3" t="s">
        <v>850</v>
      </c>
      <c r="C840" s="1">
        <v>45517</v>
      </c>
      <c r="D840" s="2">
        <v>0.58680555555555558</v>
      </c>
      <c r="E840">
        <v>6.5</v>
      </c>
      <c r="F840" t="s">
        <v>9</v>
      </c>
      <c r="G840" s="1">
        <v>39672</v>
      </c>
      <c r="H840" t="s">
        <v>10</v>
      </c>
      <c r="I840">
        <v>0</v>
      </c>
      <c r="J840">
        <v>0</v>
      </c>
      <c r="K840" s="1">
        <v>45581</v>
      </c>
    </row>
    <row r="841" spans="1:11" x14ac:dyDescent="0.75">
      <c r="A841">
        <v>10900</v>
      </c>
      <c r="B841" s="3" t="s">
        <v>851</v>
      </c>
      <c r="C841" s="1">
        <v>45517</v>
      </c>
      <c r="D841" s="2">
        <v>0.68055555555555558</v>
      </c>
      <c r="E841">
        <v>16.75</v>
      </c>
      <c r="F841" t="s">
        <v>9</v>
      </c>
      <c r="G841" s="1">
        <v>31094</v>
      </c>
      <c r="H841" t="s">
        <v>10</v>
      </c>
      <c r="I841">
        <v>0</v>
      </c>
      <c r="J841">
        <v>0</v>
      </c>
      <c r="K841" s="1">
        <v>45581</v>
      </c>
    </row>
    <row r="842" spans="1:11" x14ac:dyDescent="0.75">
      <c r="A842">
        <v>10900</v>
      </c>
      <c r="B842" s="3" t="s">
        <v>852</v>
      </c>
      <c r="C842" s="1">
        <v>45517</v>
      </c>
      <c r="D842" s="2">
        <v>0.68055555555555558</v>
      </c>
      <c r="E842">
        <v>16.75</v>
      </c>
      <c r="F842" t="s">
        <v>9</v>
      </c>
      <c r="G842" s="1">
        <v>36316</v>
      </c>
      <c r="H842" t="s">
        <v>10</v>
      </c>
      <c r="I842">
        <v>0</v>
      </c>
      <c r="J842">
        <v>0</v>
      </c>
      <c r="K842" s="1">
        <v>45581</v>
      </c>
    </row>
    <row r="843" spans="1:11" x14ac:dyDescent="0.75">
      <c r="A843">
        <v>10900</v>
      </c>
      <c r="B843" s="3" t="s">
        <v>853</v>
      </c>
      <c r="C843" s="1">
        <v>45518</v>
      </c>
      <c r="D843" s="2">
        <v>0.58402777777777781</v>
      </c>
      <c r="E843">
        <v>6.25</v>
      </c>
      <c r="F843" t="s">
        <v>9</v>
      </c>
      <c r="G843" s="1">
        <v>38203</v>
      </c>
      <c r="H843" t="s">
        <v>10</v>
      </c>
      <c r="I843">
        <v>0</v>
      </c>
      <c r="J843">
        <v>0</v>
      </c>
      <c r="K843" s="1">
        <v>45581</v>
      </c>
    </row>
    <row r="844" spans="1:11" x14ac:dyDescent="0.75">
      <c r="A844">
        <v>10900</v>
      </c>
      <c r="B844" s="3" t="s">
        <v>854</v>
      </c>
      <c r="C844" s="1">
        <v>45518</v>
      </c>
      <c r="D844" s="2">
        <v>0.58402777777777781</v>
      </c>
      <c r="E844">
        <v>6.5</v>
      </c>
      <c r="F844" t="s">
        <v>9</v>
      </c>
      <c r="G844" s="1">
        <v>36058</v>
      </c>
      <c r="H844" t="s">
        <v>10</v>
      </c>
      <c r="I844">
        <v>0</v>
      </c>
      <c r="J844">
        <v>0</v>
      </c>
      <c r="K844" s="1">
        <v>45581</v>
      </c>
    </row>
    <row r="845" spans="1:11" x14ac:dyDescent="0.75">
      <c r="A845">
        <v>10900</v>
      </c>
      <c r="B845" s="3" t="s">
        <v>855</v>
      </c>
      <c r="C845" s="1">
        <v>45518</v>
      </c>
      <c r="D845" s="2">
        <v>0.67777777777777781</v>
      </c>
      <c r="E845">
        <v>8.5</v>
      </c>
      <c r="F845" t="s">
        <v>9</v>
      </c>
      <c r="G845" s="1">
        <v>39429</v>
      </c>
      <c r="H845" t="s">
        <v>10</v>
      </c>
      <c r="I845">
        <v>0</v>
      </c>
      <c r="J845">
        <v>0</v>
      </c>
      <c r="K845" s="1">
        <v>45581</v>
      </c>
    </row>
    <row r="846" spans="1:11" x14ac:dyDescent="0.75">
      <c r="A846">
        <v>10900</v>
      </c>
      <c r="B846" s="3" t="s">
        <v>856</v>
      </c>
      <c r="C846" s="1">
        <v>45518</v>
      </c>
      <c r="D846" s="2">
        <v>0.67777777777777781</v>
      </c>
      <c r="E846">
        <v>16.75</v>
      </c>
      <c r="F846" t="s">
        <v>9</v>
      </c>
      <c r="G846" s="1">
        <v>34933</v>
      </c>
      <c r="H846" t="s">
        <v>10</v>
      </c>
      <c r="I846">
        <v>0</v>
      </c>
      <c r="J846">
        <v>0</v>
      </c>
      <c r="K846" s="1">
        <v>45581</v>
      </c>
    </row>
    <row r="847" spans="1:11" x14ac:dyDescent="0.75">
      <c r="A847">
        <v>10900</v>
      </c>
      <c r="B847" s="3" t="s">
        <v>857</v>
      </c>
      <c r="C847" s="1">
        <v>45519</v>
      </c>
      <c r="D847" s="2">
        <v>0.5854166666666667</v>
      </c>
      <c r="E847">
        <v>6.5</v>
      </c>
      <c r="F847" t="s">
        <v>9</v>
      </c>
      <c r="G847" s="1">
        <v>34725</v>
      </c>
      <c r="H847" t="s">
        <v>10</v>
      </c>
      <c r="I847">
        <v>0</v>
      </c>
      <c r="J847">
        <v>0</v>
      </c>
      <c r="K847" s="1">
        <v>45581</v>
      </c>
    </row>
    <row r="848" spans="1:11" x14ac:dyDescent="0.75">
      <c r="A848">
        <v>10900</v>
      </c>
      <c r="B848" s="3" t="s">
        <v>858</v>
      </c>
      <c r="C848" s="1">
        <v>45514</v>
      </c>
      <c r="D848" s="2">
        <v>0.67361111111111116</v>
      </c>
      <c r="E848">
        <v>8.75</v>
      </c>
      <c r="F848" t="s">
        <v>9</v>
      </c>
      <c r="G848" s="1">
        <v>33618</v>
      </c>
      <c r="H848" t="s">
        <v>10</v>
      </c>
      <c r="I848">
        <v>1</v>
      </c>
      <c r="J848">
        <v>1</v>
      </c>
      <c r="K848" s="1">
        <v>45576</v>
      </c>
    </row>
    <row r="849" spans="1:11" x14ac:dyDescent="0.75">
      <c r="A849">
        <v>10900</v>
      </c>
      <c r="B849" s="3" t="s">
        <v>859</v>
      </c>
      <c r="C849" s="1">
        <v>45515</v>
      </c>
      <c r="D849" s="2">
        <v>0.58333333333333337</v>
      </c>
      <c r="E849">
        <v>6.5</v>
      </c>
      <c r="F849" t="s">
        <v>9</v>
      </c>
      <c r="G849" s="1">
        <v>36021</v>
      </c>
      <c r="H849" t="s">
        <v>10</v>
      </c>
      <c r="I849">
        <v>1</v>
      </c>
      <c r="J849">
        <v>1</v>
      </c>
      <c r="K849" s="1">
        <v>45576</v>
      </c>
    </row>
    <row r="850" spans="1:11" x14ac:dyDescent="0.75">
      <c r="A850">
        <v>10900</v>
      </c>
      <c r="B850" s="3" t="s">
        <v>860</v>
      </c>
      <c r="C850" s="1">
        <v>45515</v>
      </c>
      <c r="D850" s="2">
        <v>0.58333333333333337</v>
      </c>
      <c r="E850">
        <v>14.75</v>
      </c>
      <c r="F850" t="s">
        <v>9</v>
      </c>
      <c r="G850" s="1">
        <v>34526</v>
      </c>
      <c r="H850" t="s">
        <v>11</v>
      </c>
      <c r="I850">
        <v>1</v>
      </c>
      <c r="J850">
        <v>1</v>
      </c>
      <c r="K850" s="1">
        <v>45576</v>
      </c>
    </row>
    <row r="851" spans="1:11" x14ac:dyDescent="0.75">
      <c r="A851">
        <v>10900</v>
      </c>
      <c r="B851" s="3" t="s">
        <v>861</v>
      </c>
      <c r="C851" s="1">
        <v>45515</v>
      </c>
      <c r="D851" s="2">
        <v>0.57986111111111116</v>
      </c>
      <c r="E851">
        <v>6.25</v>
      </c>
      <c r="F851" t="s">
        <v>9</v>
      </c>
      <c r="G851" s="1">
        <v>32600</v>
      </c>
      <c r="H851" t="s">
        <v>10</v>
      </c>
      <c r="I851">
        <v>0</v>
      </c>
      <c r="J851">
        <v>0</v>
      </c>
      <c r="K851" s="1">
        <v>45576</v>
      </c>
    </row>
    <row r="852" spans="1:11" x14ac:dyDescent="0.75">
      <c r="A852">
        <v>10900</v>
      </c>
      <c r="B852" s="3" t="s">
        <v>862</v>
      </c>
      <c r="C852" s="1">
        <v>45515</v>
      </c>
      <c r="D852" s="2">
        <v>0.57986111111111116</v>
      </c>
      <c r="E852">
        <v>6</v>
      </c>
      <c r="F852" t="s">
        <v>10</v>
      </c>
      <c r="G852" s="1">
        <v>37694</v>
      </c>
      <c r="H852" t="s">
        <v>10</v>
      </c>
      <c r="I852">
        <v>0</v>
      </c>
      <c r="J852">
        <v>0</v>
      </c>
      <c r="K852" s="1">
        <v>45576</v>
      </c>
    </row>
    <row r="853" spans="1:11" x14ac:dyDescent="0.75">
      <c r="A853">
        <v>10900</v>
      </c>
      <c r="B853" s="3" t="s">
        <v>863</v>
      </c>
      <c r="C853" s="1">
        <v>45515</v>
      </c>
      <c r="D853" s="2">
        <v>0.59027777777777779</v>
      </c>
      <c r="E853">
        <v>6.5</v>
      </c>
      <c r="F853" t="s">
        <v>10</v>
      </c>
      <c r="G853" s="1">
        <v>35023</v>
      </c>
      <c r="H853" t="s">
        <v>10</v>
      </c>
      <c r="I853">
        <v>0</v>
      </c>
      <c r="J853">
        <v>0</v>
      </c>
      <c r="K853" s="1">
        <v>45576</v>
      </c>
    </row>
    <row r="854" spans="1:11" x14ac:dyDescent="0.75">
      <c r="A854">
        <v>10900</v>
      </c>
      <c r="B854" s="3" t="s">
        <v>864</v>
      </c>
      <c r="C854" s="1">
        <v>45515</v>
      </c>
      <c r="D854" s="2">
        <v>0.59027777777777779</v>
      </c>
      <c r="E854">
        <v>6.5</v>
      </c>
      <c r="F854" t="s">
        <v>9</v>
      </c>
      <c r="G854" s="1">
        <v>36563</v>
      </c>
      <c r="H854" t="s">
        <v>10</v>
      </c>
      <c r="I854">
        <v>0</v>
      </c>
      <c r="J854">
        <v>0</v>
      </c>
      <c r="K854" s="1">
        <v>45576</v>
      </c>
    </row>
    <row r="855" spans="1:11" x14ac:dyDescent="0.75">
      <c r="A855">
        <v>10900</v>
      </c>
      <c r="B855" s="3" t="s">
        <v>865</v>
      </c>
      <c r="C855" s="1">
        <v>45521</v>
      </c>
      <c r="D855" s="2">
        <v>0.61458333333333337</v>
      </c>
      <c r="E855">
        <v>7.25</v>
      </c>
      <c r="F855" t="s">
        <v>9</v>
      </c>
      <c r="G855" s="1">
        <v>35684</v>
      </c>
      <c r="H855" t="s">
        <v>10</v>
      </c>
      <c r="I855">
        <v>0</v>
      </c>
      <c r="J855">
        <v>0</v>
      </c>
      <c r="K855" s="1">
        <v>45576</v>
      </c>
    </row>
    <row r="856" spans="1:11" x14ac:dyDescent="0.75">
      <c r="A856">
        <v>10900</v>
      </c>
      <c r="B856" s="3" t="s">
        <v>866</v>
      </c>
      <c r="C856" s="1">
        <v>45521</v>
      </c>
      <c r="D856" s="2">
        <v>0.61111111111111116</v>
      </c>
      <c r="E856">
        <v>7</v>
      </c>
      <c r="F856" t="s">
        <v>10</v>
      </c>
      <c r="G856" s="1">
        <v>29936</v>
      </c>
      <c r="H856" t="s">
        <v>10</v>
      </c>
      <c r="I856">
        <v>0</v>
      </c>
      <c r="J856">
        <v>0</v>
      </c>
      <c r="K856" s="1">
        <v>45576</v>
      </c>
    </row>
    <row r="857" spans="1:11" x14ac:dyDescent="0.75">
      <c r="A857">
        <v>10900</v>
      </c>
      <c r="B857" s="3" t="s">
        <v>867</v>
      </c>
      <c r="C857" s="1">
        <v>45521</v>
      </c>
      <c r="D857" s="2">
        <v>0.66319444444444442</v>
      </c>
      <c r="E857">
        <v>8.25</v>
      </c>
      <c r="F857" t="s">
        <v>10</v>
      </c>
      <c r="G857" s="1">
        <v>39158</v>
      </c>
      <c r="H857" t="s">
        <v>10</v>
      </c>
      <c r="I857">
        <v>0</v>
      </c>
      <c r="J857">
        <v>0</v>
      </c>
      <c r="K857" s="1">
        <v>45576</v>
      </c>
    </row>
    <row r="858" spans="1:11" x14ac:dyDescent="0.75">
      <c r="A858">
        <v>10900</v>
      </c>
      <c r="B858" s="3" t="s">
        <v>868</v>
      </c>
      <c r="C858" s="1">
        <v>45521</v>
      </c>
      <c r="D858" s="2">
        <v>0.66319444444444442</v>
      </c>
      <c r="E858">
        <v>8.25</v>
      </c>
      <c r="F858" t="s">
        <v>10</v>
      </c>
      <c r="G858" s="1">
        <v>35942</v>
      </c>
      <c r="H858" t="s">
        <v>10</v>
      </c>
      <c r="I858">
        <v>0</v>
      </c>
      <c r="J858">
        <v>0</v>
      </c>
      <c r="K858" s="1">
        <v>45576</v>
      </c>
    </row>
    <row r="859" spans="1:11" x14ac:dyDescent="0.75">
      <c r="A859">
        <v>10900</v>
      </c>
      <c r="B859" s="3" t="s">
        <v>869</v>
      </c>
      <c r="C859" s="1">
        <v>45521</v>
      </c>
      <c r="D859" s="2">
        <v>0.66736111111111107</v>
      </c>
      <c r="E859">
        <v>8.25</v>
      </c>
      <c r="F859" t="s">
        <v>9</v>
      </c>
      <c r="G859" s="1">
        <v>27576</v>
      </c>
      <c r="H859" t="s">
        <v>10</v>
      </c>
      <c r="I859">
        <v>0</v>
      </c>
      <c r="J859">
        <v>0</v>
      </c>
      <c r="K859" s="1">
        <v>45576</v>
      </c>
    </row>
    <row r="860" spans="1:11" x14ac:dyDescent="0.75">
      <c r="A860">
        <v>10900</v>
      </c>
      <c r="B860" s="3" t="s">
        <v>870</v>
      </c>
      <c r="C860" s="1">
        <v>45521</v>
      </c>
      <c r="D860" s="2">
        <v>0.66736111111111107</v>
      </c>
      <c r="E860">
        <v>8</v>
      </c>
      <c r="F860" t="s">
        <v>9</v>
      </c>
      <c r="G860" s="1">
        <v>36451</v>
      </c>
      <c r="H860" t="s">
        <v>10</v>
      </c>
      <c r="I860">
        <v>0</v>
      </c>
      <c r="J860">
        <v>0</v>
      </c>
      <c r="K860" s="1">
        <v>45576</v>
      </c>
    </row>
    <row r="861" spans="1:11" x14ac:dyDescent="0.75">
      <c r="A861">
        <v>10900</v>
      </c>
      <c r="B861" s="3" t="s">
        <v>871</v>
      </c>
      <c r="C861" s="1">
        <v>45522</v>
      </c>
      <c r="D861" s="2">
        <v>0.58333333333333337</v>
      </c>
      <c r="E861">
        <v>6.5</v>
      </c>
      <c r="F861" t="s">
        <v>9</v>
      </c>
      <c r="G861" s="1">
        <v>35739</v>
      </c>
      <c r="H861" t="s">
        <v>10</v>
      </c>
      <c r="I861">
        <v>1</v>
      </c>
      <c r="J861">
        <v>1</v>
      </c>
      <c r="K861" s="1">
        <v>45576</v>
      </c>
    </row>
    <row r="862" spans="1:11" x14ac:dyDescent="0.75">
      <c r="A862">
        <v>10900</v>
      </c>
      <c r="B862" s="3" t="s">
        <v>872</v>
      </c>
      <c r="C862" s="1">
        <v>45522</v>
      </c>
      <c r="D862" s="2">
        <v>0.58333333333333337</v>
      </c>
      <c r="E862">
        <v>6.25</v>
      </c>
      <c r="F862" t="s">
        <v>10</v>
      </c>
      <c r="G862" s="1">
        <v>33948</v>
      </c>
      <c r="H862" t="s">
        <v>10</v>
      </c>
      <c r="I862">
        <v>1</v>
      </c>
      <c r="J862">
        <v>1</v>
      </c>
      <c r="K862" s="1">
        <v>45576</v>
      </c>
    </row>
    <row r="863" spans="1:11" x14ac:dyDescent="0.75">
      <c r="A863">
        <v>10900</v>
      </c>
      <c r="B863" s="3" t="s">
        <v>873</v>
      </c>
      <c r="C863" s="1">
        <v>45522</v>
      </c>
      <c r="D863" s="2">
        <v>0.59375</v>
      </c>
      <c r="E863">
        <v>6.75</v>
      </c>
      <c r="F863" t="s">
        <v>9</v>
      </c>
      <c r="G863" s="1">
        <v>36054</v>
      </c>
      <c r="H863" t="s">
        <v>10</v>
      </c>
      <c r="I863">
        <v>0</v>
      </c>
      <c r="J863">
        <v>0</v>
      </c>
      <c r="K863" s="1">
        <v>45576</v>
      </c>
    </row>
    <row r="864" spans="1:11" x14ac:dyDescent="0.75">
      <c r="A864">
        <v>10900</v>
      </c>
      <c r="B864" s="3" t="s">
        <v>874</v>
      </c>
      <c r="C864" s="1">
        <v>45522</v>
      </c>
      <c r="D864" s="2">
        <v>0.64652777777777781</v>
      </c>
      <c r="E864">
        <v>7.5</v>
      </c>
      <c r="F864" t="s">
        <v>9</v>
      </c>
      <c r="G864" s="1">
        <v>34975</v>
      </c>
      <c r="H864" t="s">
        <v>10</v>
      </c>
      <c r="I864">
        <v>0</v>
      </c>
      <c r="J864">
        <v>0</v>
      </c>
      <c r="K864" s="1">
        <v>45576</v>
      </c>
    </row>
    <row r="865" spans="1:11" x14ac:dyDescent="0.75">
      <c r="A865">
        <v>10900</v>
      </c>
      <c r="B865" s="3" t="s">
        <v>875</v>
      </c>
      <c r="C865" s="1">
        <v>45522</v>
      </c>
      <c r="D865" s="2">
        <v>0.64652777777777781</v>
      </c>
      <c r="E865">
        <v>7.75</v>
      </c>
      <c r="F865" t="s">
        <v>9</v>
      </c>
      <c r="G865" s="1">
        <v>32472</v>
      </c>
      <c r="H865" t="s">
        <v>10</v>
      </c>
      <c r="I865">
        <v>0</v>
      </c>
      <c r="J865">
        <v>0</v>
      </c>
      <c r="K865" s="1">
        <v>45576</v>
      </c>
    </row>
    <row r="866" spans="1:11" x14ac:dyDescent="0.75">
      <c r="A866">
        <v>10900</v>
      </c>
      <c r="B866" s="3" t="s">
        <v>876</v>
      </c>
      <c r="C866" s="1">
        <v>45522</v>
      </c>
      <c r="D866" s="2">
        <v>0.67708333333333337</v>
      </c>
      <c r="E866">
        <v>8.25</v>
      </c>
      <c r="F866" t="s">
        <v>9</v>
      </c>
      <c r="G866" s="1">
        <v>38756</v>
      </c>
      <c r="H866" t="s">
        <v>10</v>
      </c>
      <c r="I866">
        <v>1</v>
      </c>
      <c r="J866">
        <v>1</v>
      </c>
      <c r="K866" s="1">
        <v>45576</v>
      </c>
    </row>
    <row r="867" spans="1:11" x14ac:dyDescent="0.75">
      <c r="A867">
        <v>10900</v>
      </c>
      <c r="B867" s="3" t="s">
        <v>877</v>
      </c>
      <c r="C867" s="1">
        <v>45522</v>
      </c>
      <c r="D867" s="2">
        <v>0.67708333333333337</v>
      </c>
      <c r="E867">
        <v>8.5</v>
      </c>
      <c r="F867" t="s">
        <v>9</v>
      </c>
      <c r="G867" s="1">
        <v>38625</v>
      </c>
      <c r="H867" t="s">
        <v>10</v>
      </c>
      <c r="I867">
        <v>1</v>
      </c>
      <c r="J867">
        <v>1</v>
      </c>
      <c r="K867" s="1">
        <v>45576</v>
      </c>
    </row>
    <row r="868" spans="1:11" x14ac:dyDescent="0.75">
      <c r="A868">
        <v>10900</v>
      </c>
      <c r="B868" s="3" t="s">
        <v>878</v>
      </c>
      <c r="C868" s="1">
        <v>45528</v>
      </c>
      <c r="D868" s="2">
        <v>0.57986111111111116</v>
      </c>
      <c r="E868">
        <v>6.25</v>
      </c>
      <c r="F868" t="s">
        <v>9</v>
      </c>
      <c r="G868" s="1">
        <v>35067</v>
      </c>
      <c r="H868" t="s">
        <v>11</v>
      </c>
      <c r="I868">
        <v>1</v>
      </c>
      <c r="J868">
        <v>1</v>
      </c>
      <c r="K868" s="1">
        <v>45576</v>
      </c>
    </row>
    <row r="869" spans="1:11" x14ac:dyDescent="0.75">
      <c r="A869">
        <v>10900</v>
      </c>
      <c r="B869" s="3" t="s">
        <v>879</v>
      </c>
      <c r="C869" s="1">
        <v>45528</v>
      </c>
      <c r="D869" s="2">
        <v>0.63888888888888884</v>
      </c>
      <c r="E869">
        <v>7.75</v>
      </c>
      <c r="F869" t="s">
        <v>9</v>
      </c>
      <c r="G869" s="1">
        <v>30461</v>
      </c>
      <c r="H869" t="s">
        <v>10</v>
      </c>
      <c r="I869">
        <v>1</v>
      </c>
      <c r="J869">
        <v>1</v>
      </c>
      <c r="K869" s="1">
        <v>45576</v>
      </c>
    </row>
    <row r="870" spans="1:11" x14ac:dyDescent="0.75">
      <c r="A870">
        <v>10900</v>
      </c>
      <c r="B870" s="3" t="s">
        <v>880</v>
      </c>
      <c r="C870" s="1">
        <v>45528</v>
      </c>
      <c r="D870" s="2">
        <v>0.63888888888888884</v>
      </c>
      <c r="E870">
        <v>7.5</v>
      </c>
      <c r="F870" t="s">
        <v>9</v>
      </c>
      <c r="G870" s="1">
        <v>36387</v>
      </c>
      <c r="H870" t="s">
        <v>10</v>
      </c>
      <c r="I870">
        <v>1</v>
      </c>
      <c r="J870">
        <v>1</v>
      </c>
      <c r="K870" s="1">
        <v>45576</v>
      </c>
    </row>
    <row r="871" spans="1:11" x14ac:dyDescent="0.75">
      <c r="A871">
        <v>10900</v>
      </c>
      <c r="B871" s="3" t="s">
        <v>881</v>
      </c>
      <c r="C871" s="1">
        <v>45529</v>
      </c>
      <c r="D871" s="2">
        <v>0.58402777777777781</v>
      </c>
      <c r="E871">
        <v>6.5</v>
      </c>
      <c r="F871" t="s">
        <v>9</v>
      </c>
      <c r="G871" s="1">
        <v>29996</v>
      </c>
      <c r="H871" t="s">
        <v>10</v>
      </c>
      <c r="I871">
        <v>0</v>
      </c>
      <c r="J871">
        <v>0</v>
      </c>
      <c r="K871" s="1">
        <v>45576</v>
      </c>
    </row>
    <row r="872" spans="1:11" x14ac:dyDescent="0.75">
      <c r="A872">
        <v>10900</v>
      </c>
      <c r="B872" s="3" t="s">
        <v>882</v>
      </c>
      <c r="C872" s="1">
        <v>45529</v>
      </c>
      <c r="D872" s="2">
        <v>0.58680555555555558</v>
      </c>
      <c r="E872">
        <v>6.25</v>
      </c>
      <c r="F872" t="s">
        <v>9</v>
      </c>
      <c r="G872" s="1">
        <v>31913</v>
      </c>
      <c r="H872" t="s">
        <v>10</v>
      </c>
      <c r="I872">
        <v>1</v>
      </c>
      <c r="J872">
        <v>1</v>
      </c>
      <c r="K872" s="1">
        <v>45576</v>
      </c>
    </row>
    <row r="873" spans="1:11" x14ac:dyDescent="0.75">
      <c r="A873">
        <v>10900</v>
      </c>
      <c r="B873" s="3" t="s">
        <v>883</v>
      </c>
      <c r="C873" s="1">
        <v>45519</v>
      </c>
      <c r="D873" s="2">
        <v>0.68055555555555558</v>
      </c>
      <c r="E873">
        <v>8.75</v>
      </c>
      <c r="F873" t="s">
        <v>9</v>
      </c>
      <c r="G873" s="1">
        <v>35734</v>
      </c>
      <c r="H873" t="s">
        <v>10</v>
      </c>
      <c r="I873">
        <v>0</v>
      </c>
      <c r="J873">
        <v>0</v>
      </c>
      <c r="K873" s="1">
        <v>45576</v>
      </c>
    </row>
    <row r="874" spans="1:11" x14ac:dyDescent="0.75">
      <c r="A874">
        <v>10900</v>
      </c>
      <c r="B874" s="3" t="s">
        <v>884</v>
      </c>
      <c r="C874" s="1">
        <v>45519</v>
      </c>
      <c r="D874" s="2">
        <v>0.68055555555555558</v>
      </c>
      <c r="E874">
        <v>8.75</v>
      </c>
      <c r="F874" t="s">
        <v>9</v>
      </c>
      <c r="G874" s="1">
        <v>36693</v>
      </c>
      <c r="H874" t="s">
        <v>10</v>
      </c>
      <c r="I874">
        <v>0</v>
      </c>
      <c r="J874">
        <v>0</v>
      </c>
      <c r="K874" s="1">
        <v>45576</v>
      </c>
    </row>
    <row r="875" spans="1:11" x14ac:dyDescent="0.75">
      <c r="A875">
        <v>10900</v>
      </c>
      <c r="B875" s="3" t="s">
        <v>885</v>
      </c>
      <c r="C875" s="1">
        <v>45520</v>
      </c>
      <c r="D875" s="2">
        <v>0.58611111111111114</v>
      </c>
      <c r="E875">
        <v>6.5</v>
      </c>
      <c r="F875" t="s">
        <v>9</v>
      </c>
      <c r="G875" s="1">
        <v>35603</v>
      </c>
      <c r="H875" t="s">
        <v>10</v>
      </c>
      <c r="I875">
        <v>0</v>
      </c>
      <c r="J875">
        <v>0</v>
      </c>
      <c r="K875" s="1">
        <v>45576</v>
      </c>
    </row>
    <row r="876" spans="1:11" x14ac:dyDescent="0.75">
      <c r="A876">
        <v>10900</v>
      </c>
      <c r="B876" s="3" t="s">
        <v>886</v>
      </c>
      <c r="C876" s="1">
        <v>45520</v>
      </c>
      <c r="D876" s="2">
        <v>0.66666666666666663</v>
      </c>
      <c r="E876">
        <v>8.25</v>
      </c>
      <c r="F876" t="s">
        <v>10</v>
      </c>
      <c r="G876" s="1">
        <v>35367</v>
      </c>
      <c r="H876" t="s">
        <v>10</v>
      </c>
      <c r="I876">
        <v>0</v>
      </c>
      <c r="J876">
        <v>0</v>
      </c>
      <c r="K876" s="1">
        <v>45576</v>
      </c>
    </row>
    <row r="877" spans="1:11" x14ac:dyDescent="0.75">
      <c r="A877">
        <v>10900</v>
      </c>
      <c r="B877" s="3" t="s">
        <v>887</v>
      </c>
      <c r="C877" s="1">
        <v>45520</v>
      </c>
      <c r="D877" s="2">
        <v>0.66666666666666663</v>
      </c>
      <c r="E877">
        <v>8.5</v>
      </c>
      <c r="F877" t="s">
        <v>9</v>
      </c>
      <c r="G877" s="1">
        <v>34492</v>
      </c>
      <c r="H877" t="s">
        <v>10</v>
      </c>
      <c r="I877">
        <v>0</v>
      </c>
      <c r="J877">
        <v>0</v>
      </c>
      <c r="K877" s="1">
        <v>45576</v>
      </c>
    </row>
    <row r="878" spans="1:11" x14ac:dyDescent="0.75">
      <c r="A878">
        <v>10900</v>
      </c>
      <c r="B878" s="3" t="s">
        <v>888</v>
      </c>
      <c r="C878" s="1">
        <v>45523</v>
      </c>
      <c r="D878" s="2">
        <v>0.62569444444444444</v>
      </c>
      <c r="E878">
        <v>7.5</v>
      </c>
      <c r="F878" t="s">
        <v>9</v>
      </c>
      <c r="G878" s="1">
        <v>36498</v>
      </c>
      <c r="H878" t="s">
        <v>10</v>
      </c>
      <c r="I878">
        <v>0</v>
      </c>
      <c r="J878">
        <v>0</v>
      </c>
      <c r="K878" s="1">
        <v>45576</v>
      </c>
    </row>
    <row r="879" spans="1:11" x14ac:dyDescent="0.75">
      <c r="A879">
        <v>10900</v>
      </c>
      <c r="B879" s="3" t="s">
        <v>889</v>
      </c>
      <c r="C879" s="1">
        <v>45523</v>
      </c>
      <c r="D879" s="2">
        <v>0.62569444444444444</v>
      </c>
      <c r="E879">
        <v>7.75</v>
      </c>
      <c r="F879" t="s">
        <v>9</v>
      </c>
      <c r="G879" s="1">
        <v>35896</v>
      </c>
      <c r="H879" t="s">
        <v>10</v>
      </c>
      <c r="I879">
        <v>0</v>
      </c>
      <c r="J879">
        <v>0</v>
      </c>
      <c r="K879" s="1">
        <v>45576</v>
      </c>
    </row>
    <row r="880" spans="1:11" x14ac:dyDescent="0.75">
      <c r="A880">
        <v>10900</v>
      </c>
      <c r="B880" s="3" t="s">
        <v>890</v>
      </c>
      <c r="C880" s="1">
        <v>45523</v>
      </c>
      <c r="D880" s="2">
        <v>0.68055555555555558</v>
      </c>
      <c r="E880">
        <v>9</v>
      </c>
      <c r="F880" t="s">
        <v>9</v>
      </c>
      <c r="G880" s="1">
        <v>37190</v>
      </c>
      <c r="H880" t="s">
        <v>10</v>
      </c>
      <c r="I880">
        <v>0</v>
      </c>
      <c r="J880">
        <v>0</v>
      </c>
      <c r="K880" s="1">
        <v>45576</v>
      </c>
    </row>
    <row r="881" spans="1:11" x14ac:dyDescent="0.75">
      <c r="A881">
        <v>10900</v>
      </c>
      <c r="B881" s="3" t="s">
        <v>891</v>
      </c>
      <c r="C881" s="1">
        <v>45523</v>
      </c>
      <c r="D881" s="2">
        <v>0.68055555555555558</v>
      </c>
      <c r="E881">
        <v>9</v>
      </c>
      <c r="F881" t="s">
        <v>9</v>
      </c>
      <c r="G881" s="1">
        <v>28416</v>
      </c>
      <c r="H881" t="s">
        <v>10</v>
      </c>
      <c r="I881">
        <v>0</v>
      </c>
      <c r="J881">
        <v>0</v>
      </c>
      <c r="K881" s="1">
        <v>45576</v>
      </c>
    </row>
    <row r="882" spans="1:11" x14ac:dyDescent="0.75">
      <c r="A882">
        <v>10900</v>
      </c>
      <c r="B882" s="3" t="s">
        <v>892</v>
      </c>
      <c r="C882" s="1">
        <v>45524</v>
      </c>
      <c r="D882" s="2">
        <v>0.58402777777777781</v>
      </c>
      <c r="E882">
        <v>6.25</v>
      </c>
      <c r="F882" t="s">
        <v>9</v>
      </c>
      <c r="G882" s="1">
        <v>36267</v>
      </c>
      <c r="H882" t="s">
        <v>11</v>
      </c>
      <c r="I882">
        <v>0</v>
      </c>
      <c r="J882">
        <v>0</v>
      </c>
      <c r="K882" s="1">
        <v>45576</v>
      </c>
    </row>
    <row r="883" spans="1:11" x14ac:dyDescent="0.75">
      <c r="A883">
        <v>10900</v>
      </c>
      <c r="B883" s="3" t="s">
        <v>893</v>
      </c>
      <c r="C883" s="1">
        <v>45524</v>
      </c>
      <c r="D883" s="2">
        <v>0.58402777777777781</v>
      </c>
      <c r="E883">
        <v>6.25</v>
      </c>
      <c r="F883" t="s">
        <v>9</v>
      </c>
      <c r="G883" s="1">
        <v>36896</v>
      </c>
      <c r="H883" t="s">
        <v>10</v>
      </c>
      <c r="I883">
        <v>0</v>
      </c>
      <c r="J883">
        <v>0</v>
      </c>
      <c r="K883" s="1">
        <v>45576</v>
      </c>
    </row>
    <row r="884" spans="1:11" x14ac:dyDescent="0.75">
      <c r="A884">
        <v>10900</v>
      </c>
      <c r="B884" s="3" t="s">
        <v>894</v>
      </c>
      <c r="C884" s="1">
        <v>45524</v>
      </c>
      <c r="D884" s="2">
        <v>0.68055555555555558</v>
      </c>
      <c r="E884">
        <v>8.75</v>
      </c>
      <c r="F884" t="s">
        <v>9</v>
      </c>
      <c r="G884" s="1">
        <v>39004</v>
      </c>
      <c r="H884" t="s">
        <v>10</v>
      </c>
      <c r="I884">
        <v>0</v>
      </c>
      <c r="J884">
        <v>0</v>
      </c>
      <c r="K884" s="1">
        <v>45576</v>
      </c>
    </row>
    <row r="885" spans="1:11" x14ac:dyDescent="0.75">
      <c r="A885">
        <v>10900</v>
      </c>
      <c r="B885" s="3" t="s">
        <v>895</v>
      </c>
      <c r="C885" s="1">
        <v>45524</v>
      </c>
      <c r="D885" s="2">
        <v>0.68055555555555558</v>
      </c>
      <c r="E885">
        <v>8.75</v>
      </c>
      <c r="F885" t="s">
        <v>9</v>
      </c>
      <c r="G885" s="1">
        <v>36400</v>
      </c>
      <c r="H885" t="s">
        <v>10</v>
      </c>
      <c r="I885">
        <v>0</v>
      </c>
      <c r="J885">
        <v>0</v>
      </c>
      <c r="K885" s="1">
        <v>45576</v>
      </c>
    </row>
    <row r="886" spans="1:11" x14ac:dyDescent="0.75">
      <c r="A886">
        <v>10900</v>
      </c>
      <c r="B886" s="3" t="s">
        <v>896</v>
      </c>
      <c r="C886" s="1">
        <v>45525</v>
      </c>
      <c r="D886" s="2">
        <v>0.58611111111111114</v>
      </c>
      <c r="E886">
        <v>6.5</v>
      </c>
      <c r="F886" t="s">
        <v>9</v>
      </c>
      <c r="G886" s="1">
        <v>35896</v>
      </c>
      <c r="H886" t="s">
        <v>10</v>
      </c>
      <c r="I886">
        <v>0</v>
      </c>
      <c r="J886">
        <v>0</v>
      </c>
      <c r="K886" s="1">
        <v>45576</v>
      </c>
    </row>
    <row r="887" spans="1:11" x14ac:dyDescent="0.75">
      <c r="A887">
        <v>10900</v>
      </c>
      <c r="B887" s="3" t="s">
        <v>897</v>
      </c>
      <c r="C887" s="1">
        <v>45525</v>
      </c>
      <c r="D887" s="2">
        <v>0.58611111111111114</v>
      </c>
      <c r="E887">
        <v>14.75</v>
      </c>
      <c r="F887" t="s">
        <v>9</v>
      </c>
      <c r="G887" s="1">
        <v>34109</v>
      </c>
      <c r="H887" t="s">
        <v>10</v>
      </c>
      <c r="I887">
        <v>0</v>
      </c>
      <c r="J887">
        <v>0</v>
      </c>
      <c r="K887" s="1">
        <v>45576</v>
      </c>
    </row>
    <row r="888" spans="1:11" x14ac:dyDescent="0.75">
      <c r="A888">
        <v>10900</v>
      </c>
      <c r="B888" s="3" t="s">
        <v>898</v>
      </c>
      <c r="C888" s="1">
        <v>45525</v>
      </c>
      <c r="D888" s="2">
        <v>0.68333333333333335</v>
      </c>
      <c r="E888">
        <v>8.5</v>
      </c>
      <c r="F888" t="s">
        <v>9</v>
      </c>
      <c r="G888" s="1">
        <v>26704</v>
      </c>
      <c r="H888" t="s">
        <v>10</v>
      </c>
      <c r="I888">
        <v>0</v>
      </c>
      <c r="J888">
        <v>0</v>
      </c>
      <c r="K888" s="1">
        <v>45576</v>
      </c>
    </row>
    <row r="889" spans="1:11" x14ac:dyDescent="0.75">
      <c r="A889">
        <v>10900</v>
      </c>
      <c r="B889" s="3" t="s">
        <v>899</v>
      </c>
      <c r="C889" s="1">
        <v>45525</v>
      </c>
      <c r="D889" s="2">
        <v>0.68333333333333335</v>
      </c>
      <c r="E889">
        <v>8.5</v>
      </c>
      <c r="F889" t="s">
        <v>9</v>
      </c>
      <c r="G889" s="1">
        <v>38919</v>
      </c>
      <c r="H889" t="s">
        <v>10</v>
      </c>
      <c r="I889">
        <v>0</v>
      </c>
      <c r="J889">
        <v>0</v>
      </c>
      <c r="K889" s="1">
        <v>45576</v>
      </c>
    </row>
    <row r="890" spans="1:11" x14ac:dyDescent="0.75">
      <c r="A890">
        <v>10900</v>
      </c>
      <c r="B890" s="3" t="s">
        <v>900</v>
      </c>
      <c r="C890" s="1">
        <v>45526</v>
      </c>
      <c r="D890" s="2">
        <v>0.58333333333333337</v>
      </c>
      <c r="E890">
        <v>6.5</v>
      </c>
      <c r="F890" t="s">
        <v>9</v>
      </c>
      <c r="G890" s="1">
        <v>36788</v>
      </c>
      <c r="H890" t="s">
        <v>10</v>
      </c>
      <c r="I890">
        <v>0</v>
      </c>
      <c r="J890">
        <v>0</v>
      </c>
      <c r="K890" s="1">
        <v>45576</v>
      </c>
    </row>
    <row r="891" spans="1:11" x14ac:dyDescent="0.75">
      <c r="A891">
        <v>10900</v>
      </c>
      <c r="B891" s="3" t="s">
        <v>901</v>
      </c>
      <c r="C891" s="1">
        <v>45526</v>
      </c>
      <c r="D891" s="2">
        <v>0.68055555555555558</v>
      </c>
      <c r="E891">
        <v>8.5</v>
      </c>
      <c r="F891" t="s">
        <v>9</v>
      </c>
      <c r="G891" s="1">
        <v>35493</v>
      </c>
      <c r="H891" t="s">
        <v>10</v>
      </c>
      <c r="I891">
        <v>0</v>
      </c>
      <c r="J891">
        <v>0</v>
      </c>
      <c r="K891" s="1">
        <v>45576</v>
      </c>
    </row>
    <row r="892" spans="1:11" x14ac:dyDescent="0.75">
      <c r="A892">
        <v>10900</v>
      </c>
      <c r="B892" s="3" t="s">
        <v>902</v>
      </c>
      <c r="C892" s="1">
        <v>45526</v>
      </c>
      <c r="D892" s="2">
        <v>0.68055555555555558</v>
      </c>
      <c r="E892">
        <v>8.75</v>
      </c>
      <c r="F892" t="s">
        <v>9</v>
      </c>
      <c r="G892" s="1">
        <v>37930</v>
      </c>
      <c r="H892" t="s">
        <v>10</v>
      </c>
      <c r="I892">
        <v>0</v>
      </c>
      <c r="J892">
        <v>0</v>
      </c>
      <c r="K892" s="1">
        <v>45576</v>
      </c>
    </row>
    <row r="893" spans="1:11" x14ac:dyDescent="0.75">
      <c r="A893">
        <v>10900</v>
      </c>
      <c r="B893" s="3" t="s">
        <v>903</v>
      </c>
      <c r="C893" s="1">
        <v>45527</v>
      </c>
      <c r="D893" s="2">
        <v>0.60416666666666663</v>
      </c>
      <c r="E893">
        <v>7</v>
      </c>
      <c r="F893" t="s">
        <v>9</v>
      </c>
      <c r="G893" s="1">
        <v>34988</v>
      </c>
      <c r="H893" t="s">
        <v>10</v>
      </c>
      <c r="I893">
        <v>0</v>
      </c>
      <c r="J893">
        <v>0</v>
      </c>
      <c r="K893" s="1">
        <v>45576</v>
      </c>
    </row>
    <row r="894" spans="1:11" x14ac:dyDescent="0.75">
      <c r="A894">
        <v>10900</v>
      </c>
      <c r="B894" s="3" t="s">
        <v>904</v>
      </c>
      <c r="C894" s="1">
        <v>45527</v>
      </c>
      <c r="D894" s="2">
        <v>0.65972222222222221</v>
      </c>
      <c r="E894">
        <v>8</v>
      </c>
      <c r="F894" t="s">
        <v>9</v>
      </c>
      <c r="G894" s="1">
        <v>39490</v>
      </c>
      <c r="H894" t="s">
        <v>10</v>
      </c>
      <c r="I894">
        <v>0</v>
      </c>
      <c r="J894">
        <v>0</v>
      </c>
      <c r="K894" s="1">
        <v>45576</v>
      </c>
    </row>
    <row r="895" spans="1:11" x14ac:dyDescent="0.75">
      <c r="A895">
        <v>10900</v>
      </c>
      <c r="B895" s="3" t="s">
        <v>905</v>
      </c>
      <c r="C895" s="1">
        <v>45527</v>
      </c>
      <c r="D895" s="2">
        <v>0.65972222222222221</v>
      </c>
      <c r="E895">
        <v>8.25</v>
      </c>
      <c r="F895" t="s">
        <v>9</v>
      </c>
      <c r="G895" s="1">
        <v>35707</v>
      </c>
      <c r="H895" t="s">
        <v>11</v>
      </c>
      <c r="I895">
        <v>0</v>
      </c>
      <c r="J895">
        <v>0</v>
      </c>
      <c r="K895" s="1">
        <v>45576</v>
      </c>
    </row>
    <row r="896" spans="1:11" x14ac:dyDescent="0.75">
      <c r="A896">
        <v>10900</v>
      </c>
      <c r="B896" s="3" t="s">
        <v>906</v>
      </c>
      <c r="C896" s="1">
        <v>45530</v>
      </c>
      <c r="D896" s="2">
        <v>0.58333333333333337</v>
      </c>
      <c r="E896">
        <v>14.75</v>
      </c>
      <c r="F896" t="s">
        <v>9</v>
      </c>
      <c r="G896" s="1">
        <v>34007</v>
      </c>
      <c r="H896" t="s">
        <v>10</v>
      </c>
      <c r="I896">
        <v>1</v>
      </c>
      <c r="J896">
        <v>1</v>
      </c>
      <c r="K896" s="1">
        <v>45576</v>
      </c>
    </row>
    <row r="897" spans="1:11" x14ac:dyDescent="0.75">
      <c r="A897">
        <v>10900</v>
      </c>
      <c r="B897" s="3" t="s">
        <v>907</v>
      </c>
      <c r="C897" s="1">
        <v>45530</v>
      </c>
      <c r="D897" s="2">
        <v>0.58333333333333337</v>
      </c>
      <c r="E897">
        <v>6.25</v>
      </c>
      <c r="F897" t="s">
        <v>9</v>
      </c>
      <c r="G897" s="1">
        <v>26174</v>
      </c>
      <c r="H897" t="s">
        <v>10</v>
      </c>
      <c r="I897">
        <v>1</v>
      </c>
      <c r="J897">
        <v>1</v>
      </c>
      <c r="K897" s="1">
        <v>45576</v>
      </c>
    </row>
    <row r="898" spans="1:11" x14ac:dyDescent="0.75">
      <c r="A898">
        <v>10900</v>
      </c>
      <c r="B898" s="3" t="s">
        <v>908</v>
      </c>
      <c r="C898" s="1">
        <v>45530</v>
      </c>
      <c r="D898" s="2">
        <v>0.67013888888888884</v>
      </c>
      <c r="E898">
        <v>8</v>
      </c>
      <c r="F898" t="s">
        <v>9</v>
      </c>
      <c r="G898" s="1">
        <v>37395</v>
      </c>
      <c r="H898" t="s">
        <v>10</v>
      </c>
      <c r="I898">
        <v>1</v>
      </c>
      <c r="J898">
        <v>1</v>
      </c>
      <c r="K898" s="1">
        <v>45581</v>
      </c>
    </row>
    <row r="899" spans="1:11" x14ac:dyDescent="0.75">
      <c r="A899">
        <v>10900</v>
      </c>
      <c r="B899" s="3" t="s">
        <v>909</v>
      </c>
      <c r="C899" s="1">
        <v>45530</v>
      </c>
      <c r="D899" s="2">
        <v>0.67013888888888884</v>
      </c>
      <c r="E899">
        <v>8.25</v>
      </c>
      <c r="F899" t="s">
        <v>9</v>
      </c>
      <c r="G899" s="1">
        <v>35696</v>
      </c>
      <c r="H899" t="s">
        <v>10</v>
      </c>
      <c r="I899">
        <v>1</v>
      </c>
      <c r="J899">
        <v>1</v>
      </c>
      <c r="K899" s="1">
        <v>45581</v>
      </c>
    </row>
    <row r="900" spans="1:11" x14ac:dyDescent="0.75">
      <c r="A900">
        <v>10900</v>
      </c>
      <c r="B900" s="3" t="s">
        <v>910</v>
      </c>
      <c r="C900" s="1">
        <v>45531</v>
      </c>
      <c r="D900" s="2">
        <v>0.58472222222222225</v>
      </c>
      <c r="E900">
        <v>6.25</v>
      </c>
      <c r="F900" t="s">
        <v>9</v>
      </c>
      <c r="G900" s="1">
        <v>32288</v>
      </c>
      <c r="H900" t="s">
        <v>10</v>
      </c>
      <c r="I900">
        <v>0</v>
      </c>
      <c r="J900">
        <v>0</v>
      </c>
      <c r="K900" s="1">
        <v>45581</v>
      </c>
    </row>
    <row r="901" spans="1:11" x14ac:dyDescent="0.75">
      <c r="A901">
        <v>10900</v>
      </c>
      <c r="B901" s="3" t="s">
        <v>911</v>
      </c>
      <c r="C901" s="1">
        <v>45531</v>
      </c>
      <c r="D901" s="2">
        <v>0.58472222222222225</v>
      </c>
      <c r="E901">
        <v>6.5</v>
      </c>
      <c r="F901" t="s">
        <v>9</v>
      </c>
      <c r="G901" s="1">
        <v>37866</v>
      </c>
      <c r="H901" t="s">
        <v>10</v>
      </c>
      <c r="I901">
        <v>0</v>
      </c>
      <c r="J901">
        <v>0</v>
      </c>
      <c r="K901" s="1">
        <v>45581</v>
      </c>
    </row>
    <row r="902" spans="1:11" x14ac:dyDescent="0.75">
      <c r="A902">
        <v>10900</v>
      </c>
      <c r="B902" s="3" t="s">
        <v>912</v>
      </c>
      <c r="C902" s="1">
        <v>45531</v>
      </c>
      <c r="D902" s="2">
        <v>0.67847222222222225</v>
      </c>
      <c r="E902">
        <v>8.75</v>
      </c>
      <c r="F902" t="s">
        <v>9</v>
      </c>
      <c r="G902" s="1">
        <v>28687</v>
      </c>
      <c r="H902" t="s">
        <v>10</v>
      </c>
      <c r="I902">
        <v>0</v>
      </c>
      <c r="J902">
        <v>0</v>
      </c>
      <c r="K902" s="1">
        <v>45581</v>
      </c>
    </row>
    <row r="903" spans="1:11" x14ac:dyDescent="0.75">
      <c r="A903">
        <v>10900</v>
      </c>
      <c r="B903" s="3" t="s">
        <v>913</v>
      </c>
      <c r="C903" s="1">
        <v>45531</v>
      </c>
      <c r="D903" s="2">
        <v>0.67847222222222225</v>
      </c>
      <c r="E903">
        <v>8.75</v>
      </c>
      <c r="F903" t="s">
        <v>9</v>
      </c>
      <c r="G903" s="1">
        <v>36361</v>
      </c>
      <c r="H903" t="s">
        <v>10</v>
      </c>
      <c r="I903">
        <v>0</v>
      </c>
      <c r="J903">
        <v>0</v>
      </c>
      <c r="K903" s="1">
        <v>45581</v>
      </c>
    </row>
    <row r="904" spans="1:11" x14ac:dyDescent="0.75">
      <c r="A904">
        <v>10900</v>
      </c>
      <c r="B904" s="3" t="s">
        <v>914</v>
      </c>
      <c r="C904" s="1">
        <v>45228</v>
      </c>
      <c r="D904" s="2">
        <v>0.67013888888888884</v>
      </c>
      <c r="E904">
        <v>17</v>
      </c>
      <c r="F904" t="s">
        <v>9</v>
      </c>
      <c r="G904" s="1">
        <v>38581</v>
      </c>
      <c r="H904" t="s">
        <v>10</v>
      </c>
      <c r="I904">
        <v>0</v>
      </c>
      <c r="J904">
        <v>0</v>
      </c>
      <c r="K904" s="1">
        <v>45581</v>
      </c>
    </row>
    <row r="905" spans="1:11" x14ac:dyDescent="0.75">
      <c r="A905">
        <v>10900</v>
      </c>
      <c r="B905" s="3" t="s">
        <v>915</v>
      </c>
      <c r="C905" s="1">
        <v>45532</v>
      </c>
      <c r="D905" s="2">
        <v>0.58680555555555558</v>
      </c>
      <c r="E905">
        <v>6.5</v>
      </c>
      <c r="F905" t="s">
        <v>9</v>
      </c>
      <c r="G905" s="1">
        <v>34578</v>
      </c>
      <c r="H905" t="s">
        <v>10</v>
      </c>
      <c r="I905">
        <v>0</v>
      </c>
      <c r="J905">
        <v>0</v>
      </c>
      <c r="K905" s="1">
        <v>45581</v>
      </c>
    </row>
    <row r="906" spans="1:11" x14ac:dyDescent="0.75">
      <c r="A906">
        <v>10900</v>
      </c>
      <c r="B906" s="3" t="s">
        <v>916</v>
      </c>
      <c r="C906" s="1">
        <v>45532</v>
      </c>
      <c r="D906" s="2">
        <v>0.58680555555555558</v>
      </c>
      <c r="E906">
        <v>6.5</v>
      </c>
      <c r="F906" t="s">
        <v>9</v>
      </c>
      <c r="G906" s="1">
        <v>35855</v>
      </c>
      <c r="H906" t="s">
        <v>10</v>
      </c>
      <c r="I906">
        <v>0</v>
      </c>
      <c r="J906">
        <v>0</v>
      </c>
      <c r="K906" s="1">
        <v>45581</v>
      </c>
    </row>
    <row r="907" spans="1:11" x14ac:dyDescent="0.75">
      <c r="A907">
        <v>10900</v>
      </c>
      <c r="B907" s="3" t="s">
        <v>917</v>
      </c>
      <c r="C907" s="1">
        <v>45532</v>
      </c>
      <c r="D907" s="2">
        <v>0.68055555555555558</v>
      </c>
      <c r="E907">
        <v>8.75</v>
      </c>
      <c r="F907" t="s">
        <v>9</v>
      </c>
      <c r="G907" s="1">
        <v>33759</v>
      </c>
      <c r="H907" t="s">
        <v>10</v>
      </c>
      <c r="I907">
        <v>0</v>
      </c>
      <c r="J907">
        <v>0</v>
      </c>
      <c r="K907" s="1">
        <v>45581</v>
      </c>
    </row>
    <row r="908" spans="1:11" x14ac:dyDescent="0.75">
      <c r="A908">
        <v>10900</v>
      </c>
      <c r="B908" s="3" t="s">
        <v>918</v>
      </c>
      <c r="C908" s="1">
        <v>45532</v>
      </c>
      <c r="D908" s="2">
        <v>0.68055555555555558</v>
      </c>
      <c r="E908">
        <v>8.75</v>
      </c>
      <c r="F908" t="s">
        <v>9</v>
      </c>
      <c r="G908" s="1">
        <v>34397</v>
      </c>
      <c r="H908" t="s">
        <v>10</v>
      </c>
      <c r="I908">
        <v>0</v>
      </c>
      <c r="J908">
        <v>0</v>
      </c>
      <c r="K908" s="1">
        <v>45581</v>
      </c>
    </row>
    <row r="909" spans="1:11" x14ac:dyDescent="0.75">
      <c r="A909">
        <v>10900</v>
      </c>
      <c r="B909" s="3" t="s">
        <v>919</v>
      </c>
      <c r="C909" s="1">
        <v>45533</v>
      </c>
      <c r="D909" s="2">
        <v>0.59722222222222221</v>
      </c>
      <c r="E909">
        <v>6.25</v>
      </c>
      <c r="F909" t="s">
        <v>9</v>
      </c>
      <c r="G909" s="1">
        <v>35394</v>
      </c>
      <c r="H909" t="s">
        <v>10</v>
      </c>
      <c r="I909">
        <v>0</v>
      </c>
      <c r="J909">
        <v>0</v>
      </c>
      <c r="K909" s="1">
        <v>45581</v>
      </c>
    </row>
    <row r="910" spans="1:11" x14ac:dyDescent="0.75">
      <c r="A910">
        <v>10900</v>
      </c>
      <c r="B910" s="3" t="s">
        <v>920</v>
      </c>
      <c r="C910" s="1">
        <v>45533</v>
      </c>
      <c r="D910" s="2">
        <v>0.65277777777777779</v>
      </c>
      <c r="E910">
        <v>8</v>
      </c>
      <c r="F910" t="s">
        <v>9</v>
      </c>
      <c r="G910" s="1">
        <v>31937</v>
      </c>
      <c r="H910" t="s">
        <v>10</v>
      </c>
      <c r="I910">
        <v>0</v>
      </c>
      <c r="J910">
        <v>0</v>
      </c>
      <c r="K910" s="1">
        <v>45581</v>
      </c>
    </row>
    <row r="911" spans="1:11" x14ac:dyDescent="0.75">
      <c r="A911">
        <v>10900</v>
      </c>
      <c r="B911" s="3" t="s">
        <v>921</v>
      </c>
      <c r="C911" s="1">
        <v>45533</v>
      </c>
      <c r="D911" s="2">
        <v>0.65277777777777779</v>
      </c>
      <c r="E911">
        <v>8</v>
      </c>
      <c r="F911" t="s">
        <v>9</v>
      </c>
      <c r="G911" s="1">
        <v>37303</v>
      </c>
      <c r="H911" t="s">
        <v>10</v>
      </c>
      <c r="I911">
        <v>0</v>
      </c>
      <c r="J911">
        <v>0</v>
      </c>
      <c r="K911" s="1">
        <v>45581</v>
      </c>
    </row>
    <row r="912" spans="1:11" x14ac:dyDescent="0.75">
      <c r="A912">
        <v>10900</v>
      </c>
      <c r="B912" s="3" t="s">
        <v>922</v>
      </c>
      <c r="C912" s="1">
        <v>45534</v>
      </c>
      <c r="D912" s="2">
        <v>0.58402777777777781</v>
      </c>
      <c r="E912">
        <v>6.5</v>
      </c>
      <c r="F912" t="s">
        <v>10</v>
      </c>
      <c r="G912" s="1">
        <v>35889</v>
      </c>
      <c r="H912" t="s">
        <v>10</v>
      </c>
      <c r="I912">
        <v>0</v>
      </c>
      <c r="J912">
        <v>0</v>
      </c>
      <c r="K912" s="1">
        <v>45581</v>
      </c>
    </row>
    <row r="913" spans="1:11" x14ac:dyDescent="0.75">
      <c r="A913">
        <v>10900</v>
      </c>
      <c r="B913" s="3" t="s">
        <v>923</v>
      </c>
      <c r="C913" s="1">
        <v>45534</v>
      </c>
      <c r="D913" s="2">
        <v>0.58402777777777781</v>
      </c>
      <c r="E913">
        <v>6.5</v>
      </c>
      <c r="F913" t="s">
        <v>9</v>
      </c>
      <c r="G913" s="1">
        <v>26363</v>
      </c>
      <c r="H913" t="s">
        <v>10</v>
      </c>
      <c r="I913">
        <v>0</v>
      </c>
      <c r="J913">
        <v>0</v>
      </c>
      <c r="K913" s="1">
        <v>45581</v>
      </c>
    </row>
    <row r="914" spans="1:11" x14ac:dyDescent="0.75">
      <c r="A914">
        <v>10900</v>
      </c>
      <c r="B914" s="3" t="s">
        <v>924</v>
      </c>
      <c r="C914" s="1">
        <v>45534</v>
      </c>
      <c r="D914" s="2">
        <v>0.68055555555555558</v>
      </c>
      <c r="E914">
        <v>8.75</v>
      </c>
      <c r="F914" t="s">
        <v>9</v>
      </c>
      <c r="G914" s="1">
        <v>38940</v>
      </c>
      <c r="H914" t="s">
        <v>10</v>
      </c>
      <c r="I914">
        <v>0</v>
      </c>
      <c r="J914">
        <v>0</v>
      </c>
      <c r="K914" s="1">
        <v>45581</v>
      </c>
    </row>
    <row r="915" spans="1:11" x14ac:dyDescent="0.75">
      <c r="A915">
        <v>10900</v>
      </c>
      <c r="B915" s="3" t="s">
        <v>925</v>
      </c>
      <c r="C915" s="1">
        <v>45534</v>
      </c>
      <c r="D915" s="2">
        <v>0.68055555555555558</v>
      </c>
      <c r="E915">
        <v>8.75</v>
      </c>
      <c r="F915" t="s">
        <v>9</v>
      </c>
      <c r="G915" s="1">
        <v>37709</v>
      </c>
      <c r="H915" t="s">
        <v>10</v>
      </c>
      <c r="I915">
        <v>0</v>
      </c>
      <c r="J915">
        <v>0</v>
      </c>
      <c r="K915" s="1">
        <v>45581</v>
      </c>
    </row>
    <row r="916" spans="1:11" x14ac:dyDescent="0.75">
      <c r="A916">
        <v>10900</v>
      </c>
      <c r="B916" s="3" t="s">
        <v>926</v>
      </c>
      <c r="C916" s="1">
        <v>45537</v>
      </c>
      <c r="D916" s="2">
        <v>0.63541666666666663</v>
      </c>
      <c r="E916">
        <v>8</v>
      </c>
      <c r="F916" t="s">
        <v>9</v>
      </c>
      <c r="G916" s="1">
        <v>35583</v>
      </c>
      <c r="H916" t="s">
        <v>10</v>
      </c>
      <c r="I916">
        <v>0</v>
      </c>
      <c r="J916">
        <v>0</v>
      </c>
      <c r="K916" s="1">
        <v>45581</v>
      </c>
    </row>
    <row r="917" spans="1:11" x14ac:dyDescent="0.75">
      <c r="A917">
        <v>10900</v>
      </c>
      <c r="B917" s="3" t="s">
        <v>927</v>
      </c>
      <c r="C917" s="1">
        <v>45537</v>
      </c>
      <c r="D917" s="2">
        <v>0.63541666666666663</v>
      </c>
      <c r="E917">
        <v>7.5</v>
      </c>
      <c r="F917" t="s">
        <v>9</v>
      </c>
      <c r="G917" s="1">
        <v>33566</v>
      </c>
      <c r="H917" t="s">
        <v>10</v>
      </c>
      <c r="I917">
        <v>0</v>
      </c>
      <c r="J917">
        <v>0</v>
      </c>
      <c r="K917" s="1">
        <v>45581</v>
      </c>
    </row>
    <row r="918" spans="1:11" x14ac:dyDescent="0.75">
      <c r="A918">
        <v>10900</v>
      </c>
      <c r="B918" s="3" t="s">
        <v>928</v>
      </c>
      <c r="C918" s="1">
        <v>45537</v>
      </c>
      <c r="D918" s="2">
        <v>0.69097222222222221</v>
      </c>
      <c r="E918">
        <v>9.5</v>
      </c>
      <c r="F918" t="s">
        <v>9</v>
      </c>
      <c r="G918" s="1">
        <v>30878</v>
      </c>
      <c r="H918" t="s">
        <v>10</v>
      </c>
      <c r="I918">
        <v>0</v>
      </c>
      <c r="J918">
        <v>0</v>
      </c>
      <c r="K918" s="1">
        <v>45581</v>
      </c>
    </row>
    <row r="919" spans="1:11" x14ac:dyDescent="0.75">
      <c r="A919">
        <v>10900</v>
      </c>
      <c r="B919" s="3" t="s">
        <v>929</v>
      </c>
      <c r="C919" s="1">
        <v>45537</v>
      </c>
      <c r="D919" s="2">
        <v>0.69097222222222221</v>
      </c>
      <c r="E919">
        <v>8.75</v>
      </c>
      <c r="F919" t="s">
        <v>9</v>
      </c>
      <c r="G919" s="1">
        <v>27040</v>
      </c>
      <c r="H919" t="s">
        <v>10</v>
      </c>
      <c r="I919">
        <v>0</v>
      </c>
      <c r="J919">
        <v>0</v>
      </c>
      <c r="K919" s="1">
        <v>45581</v>
      </c>
    </row>
    <row r="920" spans="1:11" x14ac:dyDescent="0.75">
      <c r="A920">
        <v>10900</v>
      </c>
      <c r="B920" s="3" t="s">
        <v>930</v>
      </c>
      <c r="C920" s="1">
        <v>45538</v>
      </c>
      <c r="D920" s="2">
        <v>0.58472222222222225</v>
      </c>
      <c r="E920">
        <v>6.5</v>
      </c>
      <c r="F920" t="s">
        <v>9</v>
      </c>
      <c r="G920" s="1">
        <v>31452</v>
      </c>
      <c r="H920" t="s">
        <v>10</v>
      </c>
      <c r="I920">
        <v>0</v>
      </c>
      <c r="J920">
        <v>0</v>
      </c>
      <c r="K920" s="1">
        <v>45581</v>
      </c>
    </row>
    <row r="921" spans="1:11" x14ac:dyDescent="0.75">
      <c r="A921">
        <v>10900</v>
      </c>
      <c r="B921" s="3" t="s">
        <v>931</v>
      </c>
      <c r="C921" s="1">
        <v>45538</v>
      </c>
      <c r="D921" s="2">
        <v>0.63888888888888884</v>
      </c>
      <c r="E921">
        <v>7.5</v>
      </c>
      <c r="F921" t="s">
        <v>9</v>
      </c>
      <c r="G921" s="1">
        <v>36613</v>
      </c>
      <c r="H921" t="s">
        <v>10</v>
      </c>
      <c r="I921">
        <v>0</v>
      </c>
      <c r="J921">
        <v>0</v>
      </c>
      <c r="K921" s="1">
        <v>45581</v>
      </c>
    </row>
    <row r="922" spans="1:11" x14ac:dyDescent="0.75">
      <c r="A922">
        <v>10900</v>
      </c>
      <c r="B922" s="3" t="s">
        <v>932</v>
      </c>
      <c r="C922" s="1">
        <v>45538</v>
      </c>
      <c r="D922" s="2">
        <v>0.63888888888888884</v>
      </c>
      <c r="E922">
        <v>7.5</v>
      </c>
      <c r="F922" t="s">
        <v>9</v>
      </c>
      <c r="G922" s="1">
        <v>39450</v>
      </c>
      <c r="H922" t="s">
        <v>10</v>
      </c>
      <c r="I922">
        <v>0</v>
      </c>
      <c r="J922">
        <v>0</v>
      </c>
      <c r="K922" s="1">
        <v>45581</v>
      </c>
    </row>
    <row r="923" spans="1:11" x14ac:dyDescent="0.75">
      <c r="A923">
        <v>10338</v>
      </c>
      <c r="B923" s="3" t="s">
        <v>933</v>
      </c>
      <c r="C923" s="1">
        <v>45553</v>
      </c>
      <c r="D923" s="2">
        <v>0.67708333333333337</v>
      </c>
      <c r="E923">
        <v>8.25</v>
      </c>
      <c r="F923" t="s">
        <v>10</v>
      </c>
      <c r="G923" s="1">
        <v>28527</v>
      </c>
      <c r="H923" t="s">
        <v>10</v>
      </c>
      <c r="I923">
        <v>0</v>
      </c>
      <c r="J923">
        <v>0</v>
      </c>
      <c r="K923" s="1">
        <v>45576</v>
      </c>
    </row>
    <row r="924" spans="1:11" x14ac:dyDescent="0.75">
      <c r="A924">
        <v>10338</v>
      </c>
      <c r="B924" s="3" t="s">
        <v>934</v>
      </c>
      <c r="C924" s="1">
        <v>45553</v>
      </c>
      <c r="D924" s="2">
        <v>0.67708333333333337</v>
      </c>
      <c r="E924">
        <v>8.25</v>
      </c>
      <c r="F924" t="s">
        <v>10</v>
      </c>
      <c r="G924" s="1">
        <v>23543</v>
      </c>
      <c r="H924" t="s">
        <v>10</v>
      </c>
      <c r="I924">
        <v>0</v>
      </c>
      <c r="J924">
        <v>0</v>
      </c>
      <c r="K924" s="1">
        <v>45576</v>
      </c>
    </row>
    <row r="925" spans="1:11" x14ac:dyDescent="0.75">
      <c r="A925">
        <v>10338</v>
      </c>
      <c r="B925" s="3" t="s">
        <v>935</v>
      </c>
      <c r="C925" s="1">
        <v>45554</v>
      </c>
      <c r="D925" s="2">
        <v>0.71111111111111114</v>
      </c>
      <c r="E925">
        <v>9</v>
      </c>
      <c r="F925" t="s">
        <v>10</v>
      </c>
      <c r="G925" s="1">
        <v>39056</v>
      </c>
      <c r="H925" t="s">
        <v>10</v>
      </c>
      <c r="I925">
        <v>0</v>
      </c>
      <c r="J925">
        <v>0</v>
      </c>
      <c r="K925" s="1">
        <v>45576</v>
      </c>
    </row>
    <row r="926" spans="1:11" x14ac:dyDescent="0.75">
      <c r="A926">
        <v>10338</v>
      </c>
      <c r="B926" s="3" t="s">
        <v>936</v>
      </c>
      <c r="C926" s="1">
        <v>45554</v>
      </c>
      <c r="D926" s="2">
        <v>0.71527777777777779</v>
      </c>
      <c r="E926">
        <v>9.25</v>
      </c>
      <c r="F926" t="s">
        <v>9</v>
      </c>
      <c r="G926" s="1">
        <v>39657</v>
      </c>
      <c r="H926" t="s">
        <v>10</v>
      </c>
      <c r="I926">
        <v>0</v>
      </c>
      <c r="J926">
        <v>0</v>
      </c>
      <c r="K926" s="1">
        <v>45576</v>
      </c>
    </row>
    <row r="927" spans="1:11" x14ac:dyDescent="0.75">
      <c r="A927">
        <v>10338</v>
      </c>
      <c r="B927" s="3" t="s">
        <v>937</v>
      </c>
      <c r="C927" s="1">
        <v>45555</v>
      </c>
      <c r="D927" s="2">
        <v>0.70486111111111116</v>
      </c>
      <c r="E927">
        <v>9</v>
      </c>
      <c r="F927" t="s">
        <v>9</v>
      </c>
      <c r="G927" s="1">
        <v>39682</v>
      </c>
      <c r="H927" t="s">
        <v>10</v>
      </c>
      <c r="I927">
        <v>0</v>
      </c>
      <c r="J927">
        <v>0</v>
      </c>
      <c r="K927" s="1">
        <v>45576</v>
      </c>
    </row>
    <row r="928" spans="1:11" x14ac:dyDescent="0.75">
      <c r="A928">
        <v>10338</v>
      </c>
      <c r="B928" s="3" t="s">
        <v>938</v>
      </c>
      <c r="C928" s="1">
        <v>45555</v>
      </c>
      <c r="D928" s="2">
        <v>0.70486111111111116</v>
      </c>
      <c r="E928">
        <v>9</v>
      </c>
      <c r="F928" t="s">
        <v>10</v>
      </c>
      <c r="G928" s="1">
        <v>29607</v>
      </c>
      <c r="H928" t="s">
        <v>10</v>
      </c>
      <c r="I928">
        <v>0</v>
      </c>
      <c r="J928">
        <v>0</v>
      </c>
      <c r="K928" s="1">
        <v>45576</v>
      </c>
    </row>
    <row r="929" spans="1:11" x14ac:dyDescent="0.75">
      <c r="A929">
        <v>10338</v>
      </c>
      <c r="B929" s="3" t="s">
        <v>939</v>
      </c>
      <c r="C929" s="1">
        <v>45555</v>
      </c>
      <c r="D929" s="2">
        <v>0.70347222222222228</v>
      </c>
      <c r="E929">
        <v>9</v>
      </c>
      <c r="F929" t="s">
        <v>10</v>
      </c>
      <c r="G929" s="1">
        <v>28447</v>
      </c>
      <c r="H929" t="s">
        <v>10</v>
      </c>
      <c r="I929">
        <v>0</v>
      </c>
      <c r="J929">
        <v>0</v>
      </c>
      <c r="K929" s="1">
        <v>45576</v>
      </c>
    </row>
    <row r="930" spans="1:11" x14ac:dyDescent="0.75">
      <c r="A930">
        <v>10338</v>
      </c>
      <c r="B930" s="3" t="s">
        <v>940</v>
      </c>
      <c r="C930" s="1">
        <v>45555</v>
      </c>
      <c r="D930" s="2">
        <v>0.70347222222222228</v>
      </c>
      <c r="E930">
        <v>9</v>
      </c>
      <c r="F930" t="s">
        <v>10</v>
      </c>
      <c r="G930" s="1">
        <v>33903</v>
      </c>
      <c r="H930" t="s">
        <v>10</v>
      </c>
      <c r="I930">
        <v>0</v>
      </c>
      <c r="J930">
        <v>0</v>
      </c>
      <c r="K930" s="1">
        <v>45576</v>
      </c>
    </row>
    <row r="931" spans="1:11" x14ac:dyDescent="0.75">
      <c r="A931">
        <v>10338</v>
      </c>
      <c r="B931" s="3" t="s">
        <v>941</v>
      </c>
      <c r="C931" s="1">
        <v>45556</v>
      </c>
      <c r="D931" s="2">
        <v>0.67777777777777781</v>
      </c>
      <c r="E931">
        <v>16.25</v>
      </c>
      <c r="F931" t="s">
        <v>10</v>
      </c>
      <c r="G931" s="1">
        <v>35077</v>
      </c>
      <c r="H931" t="s">
        <v>11</v>
      </c>
      <c r="I931">
        <v>0</v>
      </c>
      <c r="J931">
        <v>0</v>
      </c>
      <c r="K931" s="1">
        <v>45576</v>
      </c>
    </row>
    <row r="932" spans="1:11" x14ac:dyDescent="0.75">
      <c r="A932">
        <v>10338</v>
      </c>
      <c r="B932" s="3" t="s">
        <v>942</v>
      </c>
      <c r="C932" s="1">
        <v>45556</v>
      </c>
      <c r="D932" s="2">
        <v>0.67777777777777781</v>
      </c>
      <c r="E932">
        <v>8.25</v>
      </c>
      <c r="F932" t="s">
        <v>10</v>
      </c>
      <c r="G932" s="1">
        <v>35165</v>
      </c>
      <c r="H932" t="s">
        <v>10</v>
      </c>
      <c r="I932">
        <v>0</v>
      </c>
      <c r="J932">
        <v>0</v>
      </c>
      <c r="K932" s="1">
        <v>45576</v>
      </c>
    </row>
    <row r="933" spans="1:11" x14ac:dyDescent="0.75">
      <c r="A933">
        <v>10338</v>
      </c>
      <c r="B933" s="3" t="s">
        <v>943</v>
      </c>
      <c r="C933" s="1">
        <v>45557</v>
      </c>
      <c r="D933" s="2">
        <v>0.6958333333333333</v>
      </c>
      <c r="E933">
        <v>8.75</v>
      </c>
      <c r="F933" t="s">
        <v>10</v>
      </c>
      <c r="G933" s="1">
        <v>31528</v>
      </c>
      <c r="H933" t="s">
        <v>10</v>
      </c>
      <c r="I933">
        <v>0</v>
      </c>
      <c r="J933">
        <v>0</v>
      </c>
      <c r="K933" s="1">
        <v>45576</v>
      </c>
    </row>
    <row r="934" spans="1:11" x14ac:dyDescent="0.75">
      <c r="A934">
        <v>10338</v>
      </c>
      <c r="B934" s="3" t="s">
        <v>944</v>
      </c>
      <c r="C934" s="1">
        <v>45557</v>
      </c>
      <c r="D934" s="2">
        <v>0.6958333333333333</v>
      </c>
      <c r="E934">
        <v>8.75</v>
      </c>
      <c r="F934" t="s">
        <v>10</v>
      </c>
      <c r="G934" s="1">
        <v>33933</v>
      </c>
      <c r="H934" t="s">
        <v>10</v>
      </c>
      <c r="I934">
        <v>0</v>
      </c>
      <c r="J934">
        <v>0</v>
      </c>
      <c r="K934" s="1">
        <v>45576</v>
      </c>
    </row>
    <row r="935" spans="1:11" x14ac:dyDescent="0.75">
      <c r="A935">
        <v>10338</v>
      </c>
      <c r="B935" s="3" t="s">
        <v>945</v>
      </c>
      <c r="C935" s="1">
        <v>45557</v>
      </c>
      <c r="D935" s="2">
        <v>0.7006944444444444</v>
      </c>
      <c r="E935">
        <v>8.75</v>
      </c>
      <c r="F935" t="s">
        <v>10</v>
      </c>
      <c r="G935" s="1">
        <v>35858</v>
      </c>
      <c r="H935" t="s">
        <v>11</v>
      </c>
      <c r="I935">
        <v>0</v>
      </c>
      <c r="J935">
        <v>0</v>
      </c>
      <c r="K935" s="1">
        <v>45576</v>
      </c>
    </row>
    <row r="936" spans="1:11" x14ac:dyDescent="0.75">
      <c r="A936">
        <v>10338</v>
      </c>
      <c r="B936" s="3" t="s">
        <v>946</v>
      </c>
      <c r="C936" s="1">
        <v>45557</v>
      </c>
      <c r="D936" s="2">
        <v>0.7006944444444444</v>
      </c>
      <c r="E936">
        <v>8.75</v>
      </c>
      <c r="F936" t="s">
        <v>9</v>
      </c>
      <c r="G936" s="1">
        <v>39482</v>
      </c>
      <c r="H936" t="s">
        <v>10</v>
      </c>
      <c r="I936">
        <v>0</v>
      </c>
      <c r="J936">
        <v>0</v>
      </c>
      <c r="K936" s="1">
        <v>45576</v>
      </c>
    </row>
    <row r="937" spans="1:11" x14ac:dyDescent="0.75">
      <c r="A937">
        <v>10338</v>
      </c>
      <c r="B937" s="3" t="s">
        <v>947</v>
      </c>
      <c r="C937" s="1">
        <v>45558</v>
      </c>
      <c r="D937" s="2">
        <v>0.69374999999999998</v>
      </c>
      <c r="E937">
        <v>8.75</v>
      </c>
      <c r="F937" t="s">
        <v>10</v>
      </c>
      <c r="G937" s="1">
        <v>30462</v>
      </c>
      <c r="H937" t="s">
        <v>10</v>
      </c>
      <c r="I937">
        <v>0</v>
      </c>
      <c r="J937">
        <v>0</v>
      </c>
      <c r="K937" s="1">
        <v>45576</v>
      </c>
    </row>
    <row r="938" spans="1:11" x14ac:dyDescent="0.75">
      <c r="A938">
        <v>10338</v>
      </c>
      <c r="B938" s="3" t="s">
        <v>948</v>
      </c>
      <c r="C938" s="1">
        <v>45558</v>
      </c>
      <c r="D938" s="2">
        <v>0.69374999999999998</v>
      </c>
      <c r="E938">
        <v>8.75</v>
      </c>
      <c r="F938" t="s">
        <v>10</v>
      </c>
      <c r="G938" s="1">
        <v>22914</v>
      </c>
      <c r="H938" t="s">
        <v>10</v>
      </c>
      <c r="I938">
        <v>0</v>
      </c>
      <c r="J938">
        <v>0</v>
      </c>
      <c r="K938" s="1">
        <v>45576</v>
      </c>
    </row>
    <row r="939" spans="1:11" x14ac:dyDescent="0.75">
      <c r="A939">
        <v>10338</v>
      </c>
      <c r="B939" s="3" t="s">
        <v>949</v>
      </c>
      <c r="C939" s="1">
        <v>45558</v>
      </c>
      <c r="D939" s="2">
        <v>0.70138888888888884</v>
      </c>
      <c r="E939">
        <v>8.75</v>
      </c>
      <c r="F939" t="s">
        <v>9</v>
      </c>
      <c r="G939" s="1">
        <v>37399</v>
      </c>
      <c r="H939" t="s">
        <v>11</v>
      </c>
      <c r="I939">
        <v>0</v>
      </c>
      <c r="J939">
        <v>0</v>
      </c>
      <c r="K939" s="1">
        <v>45576</v>
      </c>
    </row>
    <row r="940" spans="1:11" x14ac:dyDescent="0.75">
      <c r="A940">
        <v>10338</v>
      </c>
      <c r="B940" s="3" t="s">
        <v>950</v>
      </c>
      <c r="C940" s="1">
        <v>45559</v>
      </c>
      <c r="D940" s="2">
        <v>0.66666666666666663</v>
      </c>
      <c r="E940">
        <v>8</v>
      </c>
      <c r="F940" t="s">
        <v>10</v>
      </c>
      <c r="G940" s="1">
        <v>28074</v>
      </c>
      <c r="H940" t="s">
        <v>10</v>
      </c>
      <c r="I940">
        <v>0</v>
      </c>
      <c r="J940">
        <v>0</v>
      </c>
      <c r="K940" s="1">
        <v>45576</v>
      </c>
    </row>
    <row r="941" spans="1:11" x14ac:dyDescent="0.75">
      <c r="A941">
        <v>10338</v>
      </c>
      <c r="B941" s="3" t="s">
        <v>951</v>
      </c>
      <c r="C941" s="1">
        <v>45559</v>
      </c>
      <c r="D941" s="2">
        <v>0.66666666666666663</v>
      </c>
      <c r="E941">
        <v>8</v>
      </c>
      <c r="F941" t="s">
        <v>10</v>
      </c>
      <c r="G941" s="1">
        <v>37188</v>
      </c>
      <c r="H941" t="s">
        <v>10</v>
      </c>
      <c r="I941">
        <v>0</v>
      </c>
      <c r="J941">
        <v>0</v>
      </c>
      <c r="K941" s="1">
        <v>45576</v>
      </c>
    </row>
    <row r="942" spans="1:11" x14ac:dyDescent="0.75">
      <c r="A942">
        <v>10338</v>
      </c>
      <c r="B942" s="3" t="s">
        <v>952</v>
      </c>
      <c r="C942" s="1">
        <v>45560</v>
      </c>
      <c r="D942" s="2">
        <v>0.72986111111111107</v>
      </c>
      <c r="E942">
        <v>17.5</v>
      </c>
      <c r="F942" t="s">
        <v>10</v>
      </c>
      <c r="G942" s="1">
        <v>35200</v>
      </c>
      <c r="H942" t="s">
        <v>10</v>
      </c>
      <c r="I942">
        <v>0</v>
      </c>
      <c r="J942">
        <v>0</v>
      </c>
      <c r="K942" s="1">
        <v>45576</v>
      </c>
    </row>
    <row r="943" spans="1:11" x14ac:dyDescent="0.75">
      <c r="A943">
        <v>10338</v>
      </c>
      <c r="B943" s="3" t="s">
        <v>953</v>
      </c>
      <c r="C943" s="1">
        <v>45560</v>
      </c>
      <c r="D943" s="2">
        <v>0.72986111111111107</v>
      </c>
      <c r="E943">
        <v>9.5</v>
      </c>
      <c r="F943" t="s">
        <v>10</v>
      </c>
      <c r="G943" s="1">
        <v>38956</v>
      </c>
      <c r="H943" t="s">
        <v>10</v>
      </c>
      <c r="I943">
        <v>0</v>
      </c>
      <c r="J943">
        <v>0</v>
      </c>
      <c r="K943" s="1">
        <v>45576</v>
      </c>
    </row>
    <row r="944" spans="1:11" x14ac:dyDescent="0.75">
      <c r="A944">
        <v>10338</v>
      </c>
      <c r="B944" s="3" t="s">
        <v>954</v>
      </c>
      <c r="C944" s="1">
        <v>45561</v>
      </c>
      <c r="D944" s="2">
        <v>0.71319444444444446</v>
      </c>
      <c r="E944">
        <v>9</v>
      </c>
      <c r="F944" t="s">
        <v>10</v>
      </c>
      <c r="G944" s="1">
        <v>36342</v>
      </c>
      <c r="H944" t="s">
        <v>10</v>
      </c>
      <c r="I944">
        <v>0</v>
      </c>
      <c r="J944">
        <v>0</v>
      </c>
      <c r="K944" s="1">
        <v>45576</v>
      </c>
    </row>
    <row r="945" spans="1:11" x14ac:dyDescent="0.75">
      <c r="A945">
        <v>10338</v>
      </c>
      <c r="B945" s="3" t="s">
        <v>955</v>
      </c>
      <c r="C945" s="1">
        <v>45562</v>
      </c>
      <c r="D945" s="2">
        <v>0.74444444444444446</v>
      </c>
      <c r="E945">
        <v>9.75</v>
      </c>
      <c r="F945" t="s">
        <v>10</v>
      </c>
      <c r="G945" s="1">
        <v>33775</v>
      </c>
      <c r="H945" t="s">
        <v>10</v>
      </c>
      <c r="I945">
        <v>0</v>
      </c>
      <c r="J945">
        <v>0</v>
      </c>
      <c r="K945" s="1">
        <v>45576</v>
      </c>
    </row>
    <row r="946" spans="1:11" x14ac:dyDescent="0.75">
      <c r="A946">
        <v>10338</v>
      </c>
      <c r="B946" s="3" t="s">
        <v>956</v>
      </c>
      <c r="C946" s="1">
        <v>45562</v>
      </c>
      <c r="D946" s="2">
        <v>0.75624999999999998</v>
      </c>
      <c r="E946">
        <v>10.25</v>
      </c>
      <c r="F946" t="s">
        <v>10</v>
      </c>
      <c r="G946" s="1">
        <v>37680</v>
      </c>
      <c r="H946" t="s">
        <v>10</v>
      </c>
      <c r="I946">
        <v>0</v>
      </c>
      <c r="J946">
        <v>0</v>
      </c>
      <c r="K946" s="1">
        <v>45576</v>
      </c>
    </row>
    <row r="947" spans="1:11" x14ac:dyDescent="0.75">
      <c r="A947">
        <v>10338</v>
      </c>
      <c r="B947" s="3" t="s">
        <v>957</v>
      </c>
      <c r="C947" s="1">
        <v>45562</v>
      </c>
      <c r="D947" s="2">
        <v>0.75624999999999998</v>
      </c>
      <c r="E947">
        <v>10.25</v>
      </c>
      <c r="F947" t="s">
        <v>10</v>
      </c>
      <c r="G947" s="1">
        <v>33996</v>
      </c>
      <c r="H947" t="s">
        <v>11</v>
      </c>
      <c r="I947">
        <v>0</v>
      </c>
      <c r="J947">
        <v>0</v>
      </c>
      <c r="K947" s="1">
        <v>45576</v>
      </c>
    </row>
    <row r="948" spans="1:11" x14ac:dyDescent="0.75">
      <c r="A948">
        <v>10338</v>
      </c>
      <c r="B948" s="3" t="s">
        <v>958</v>
      </c>
      <c r="C948" s="1">
        <v>45563</v>
      </c>
      <c r="D948" s="2">
        <v>0.66388888888888886</v>
      </c>
      <c r="E948">
        <v>8</v>
      </c>
      <c r="F948" t="s">
        <v>10</v>
      </c>
      <c r="G948" s="1">
        <v>32857</v>
      </c>
      <c r="H948" t="s">
        <v>10</v>
      </c>
      <c r="I948">
        <v>0</v>
      </c>
      <c r="J948">
        <v>0</v>
      </c>
      <c r="K948" s="1">
        <v>45576</v>
      </c>
    </row>
    <row r="949" spans="1:11" x14ac:dyDescent="0.75">
      <c r="A949">
        <v>10338</v>
      </c>
      <c r="B949" s="3" t="s">
        <v>959</v>
      </c>
      <c r="C949" s="1">
        <v>45563</v>
      </c>
      <c r="D949" s="2">
        <v>0.66388888888888886</v>
      </c>
      <c r="E949">
        <v>8</v>
      </c>
      <c r="F949" t="s">
        <v>10</v>
      </c>
      <c r="G949" s="1">
        <v>35520</v>
      </c>
      <c r="H949" t="s">
        <v>10</v>
      </c>
      <c r="I949">
        <v>0</v>
      </c>
      <c r="J949">
        <v>0</v>
      </c>
      <c r="K949" s="1">
        <v>45576</v>
      </c>
    </row>
    <row r="950" spans="1:11" x14ac:dyDescent="0.75">
      <c r="A950">
        <v>10338</v>
      </c>
      <c r="B950" s="3" t="s">
        <v>960</v>
      </c>
      <c r="C950" s="1">
        <v>45564</v>
      </c>
      <c r="D950" s="2">
        <v>0.67152777777777772</v>
      </c>
      <c r="E950">
        <v>8</v>
      </c>
      <c r="F950" t="s">
        <v>10</v>
      </c>
      <c r="G950" s="1">
        <v>30311</v>
      </c>
      <c r="H950" t="s">
        <v>10</v>
      </c>
      <c r="I950">
        <v>0</v>
      </c>
      <c r="J950">
        <v>0</v>
      </c>
      <c r="K950" s="1">
        <v>45576</v>
      </c>
    </row>
    <row r="951" spans="1:11" x14ac:dyDescent="0.75">
      <c r="A951">
        <v>10338</v>
      </c>
      <c r="B951" s="3" t="s">
        <v>961</v>
      </c>
      <c r="C951" s="1">
        <v>45564</v>
      </c>
      <c r="D951" s="2">
        <v>0.67152777777777772</v>
      </c>
      <c r="E951">
        <v>8</v>
      </c>
      <c r="F951" t="s">
        <v>10</v>
      </c>
      <c r="G951" s="1">
        <v>33717</v>
      </c>
      <c r="H951" t="s">
        <v>11</v>
      </c>
      <c r="I951">
        <v>0</v>
      </c>
      <c r="J951">
        <v>0</v>
      </c>
      <c r="K951" s="1">
        <v>45576</v>
      </c>
    </row>
    <row r="952" spans="1:11" x14ac:dyDescent="0.75">
      <c r="A952">
        <v>10338</v>
      </c>
      <c r="B952" s="3" t="s">
        <v>962</v>
      </c>
      <c r="C952" s="1">
        <v>45564</v>
      </c>
      <c r="D952" s="2">
        <v>0.67986111111111114</v>
      </c>
      <c r="E952">
        <v>8.25</v>
      </c>
      <c r="F952" t="s">
        <v>9</v>
      </c>
      <c r="G952" s="1">
        <v>26726</v>
      </c>
      <c r="H952" t="s">
        <v>11</v>
      </c>
      <c r="I952">
        <v>0</v>
      </c>
      <c r="J952">
        <v>0</v>
      </c>
      <c r="K952" s="1">
        <v>45576</v>
      </c>
    </row>
    <row r="953" spans="1:11" x14ac:dyDescent="0.75">
      <c r="A953">
        <v>10338</v>
      </c>
      <c r="B953" s="3" t="s">
        <v>963</v>
      </c>
      <c r="C953" s="1">
        <v>45564</v>
      </c>
      <c r="D953" s="2">
        <v>0.67986111111111114</v>
      </c>
      <c r="E953">
        <v>8.25</v>
      </c>
      <c r="F953" t="s">
        <v>9</v>
      </c>
      <c r="G953" s="1">
        <v>34804</v>
      </c>
      <c r="H953" t="s">
        <v>10</v>
      </c>
      <c r="I953">
        <v>0</v>
      </c>
      <c r="J953">
        <v>0</v>
      </c>
      <c r="K953" s="1">
        <v>45576</v>
      </c>
    </row>
    <row r="954" spans="1:11" x14ac:dyDescent="0.75">
      <c r="A954">
        <v>10338</v>
      </c>
      <c r="B954" s="3" t="s">
        <v>964</v>
      </c>
      <c r="C954" s="1">
        <v>45565</v>
      </c>
      <c r="D954" s="2">
        <v>0.71875</v>
      </c>
      <c r="E954">
        <v>9.25</v>
      </c>
      <c r="F954" t="s">
        <v>9</v>
      </c>
      <c r="G954" s="1">
        <v>39577</v>
      </c>
      <c r="H954" t="s">
        <v>10</v>
      </c>
      <c r="I954">
        <v>0</v>
      </c>
      <c r="J954">
        <v>0</v>
      </c>
      <c r="K954" s="1">
        <v>45576</v>
      </c>
    </row>
    <row r="955" spans="1:11" x14ac:dyDescent="0.75">
      <c r="A955">
        <v>10338</v>
      </c>
      <c r="B955" s="3" t="s">
        <v>965</v>
      </c>
      <c r="C955" s="1">
        <v>45565</v>
      </c>
      <c r="D955" s="2">
        <v>0.66666666666666663</v>
      </c>
      <c r="E955">
        <v>17.25</v>
      </c>
      <c r="F955" t="s">
        <v>9</v>
      </c>
      <c r="G955" s="1">
        <v>39721</v>
      </c>
      <c r="H955" t="s">
        <v>10</v>
      </c>
      <c r="I955">
        <v>0</v>
      </c>
      <c r="J955">
        <v>0</v>
      </c>
      <c r="K955" s="1">
        <v>45576</v>
      </c>
    </row>
    <row r="956" spans="1:11" x14ac:dyDescent="0.75">
      <c r="A956">
        <v>10338</v>
      </c>
      <c r="B956" s="3" t="s">
        <v>966</v>
      </c>
      <c r="C956" s="1">
        <v>45565</v>
      </c>
      <c r="D956" s="2">
        <v>0.72499999999999998</v>
      </c>
      <c r="E956">
        <v>9.5</v>
      </c>
      <c r="F956" t="s">
        <v>10</v>
      </c>
      <c r="G956" s="1">
        <v>30832</v>
      </c>
      <c r="H956" t="s">
        <v>10</v>
      </c>
      <c r="I956">
        <v>0</v>
      </c>
      <c r="J956">
        <v>0</v>
      </c>
      <c r="K956" s="1">
        <v>45576</v>
      </c>
    </row>
    <row r="957" spans="1:11" x14ac:dyDescent="0.75">
      <c r="A957">
        <v>10338</v>
      </c>
      <c r="B957" s="3" t="s">
        <v>967</v>
      </c>
      <c r="C957" s="1">
        <v>45568</v>
      </c>
      <c r="D957" s="2">
        <v>0.71805555555555556</v>
      </c>
      <c r="E957">
        <v>8</v>
      </c>
      <c r="F957" t="s">
        <v>10</v>
      </c>
      <c r="G957" s="1">
        <v>37437</v>
      </c>
      <c r="H957" t="s">
        <v>10</v>
      </c>
      <c r="I957">
        <v>0</v>
      </c>
      <c r="J957">
        <v>0</v>
      </c>
      <c r="K957" s="1">
        <v>45576</v>
      </c>
    </row>
    <row r="958" spans="1:11" x14ac:dyDescent="0.75">
      <c r="A958">
        <v>10338</v>
      </c>
      <c r="B958" s="3" t="s">
        <v>968</v>
      </c>
      <c r="C958" s="1">
        <v>45568</v>
      </c>
      <c r="D958" s="2">
        <v>0.71805555555555556</v>
      </c>
      <c r="E958">
        <v>9.25</v>
      </c>
      <c r="F958" t="s">
        <v>9</v>
      </c>
      <c r="G958" s="1">
        <v>39579</v>
      </c>
      <c r="H958" t="s">
        <v>10</v>
      </c>
      <c r="I958">
        <v>0</v>
      </c>
      <c r="J958">
        <v>0</v>
      </c>
      <c r="K958" s="1">
        <v>45576</v>
      </c>
    </row>
    <row r="959" spans="1:11" x14ac:dyDescent="0.75">
      <c r="A959">
        <v>10338</v>
      </c>
      <c r="B959" s="3" t="s">
        <v>969</v>
      </c>
      <c r="C959" s="1">
        <v>45569</v>
      </c>
      <c r="D959" s="2">
        <v>0.67708333333333337</v>
      </c>
      <c r="E959">
        <v>8.25</v>
      </c>
      <c r="F959" t="s">
        <v>10</v>
      </c>
      <c r="G959" s="1">
        <v>29132</v>
      </c>
      <c r="H959" t="s">
        <v>10</v>
      </c>
      <c r="I959">
        <v>0</v>
      </c>
      <c r="J959">
        <v>0</v>
      </c>
      <c r="K959" s="1">
        <v>45576</v>
      </c>
    </row>
    <row r="960" spans="1:11" x14ac:dyDescent="0.75">
      <c r="A960">
        <v>10338</v>
      </c>
      <c r="B960" s="3" t="s">
        <v>970</v>
      </c>
      <c r="C960" s="1">
        <v>45569</v>
      </c>
      <c r="D960" s="2">
        <v>0.67708333333333337</v>
      </c>
      <c r="E960">
        <v>8.25</v>
      </c>
      <c r="F960" t="s">
        <v>10</v>
      </c>
      <c r="G960" s="1">
        <v>35055</v>
      </c>
      <c r="H960" t="s">
        <v>10</v>
      </c>
      <c r="I960">
        <v>0</v>
      </c>
      <c r="J960">
        <v>0</v>
      </c>
      <c r="K960" s="1">
        <v>45576</v>
      </c>
    </row>
    <row r="961" spans="1:11" x14ac:dyDescent="0.75">
      <c r="A961">
        <v>10338</v>
      </c>
      <c r="B961" s="3" t="s">
        <v>971</v>
      </c>
      <c r="C961" s="1">
        <v>45569</v>
      </c>
      <c r="D961" s="2">
        <v>0.6958333333333333</v>
      </c>
      <c r="E961">
        <v>16.75</v>
      </c>
      <c r="F961" t="s">
        <v>9</v>
      </c>
      <c r="G961" s="1">
        <v>30141</v>
      </c>
      <c r="H961" t="s">
        <v>10</v>
      </c>
      <c r="I961">
        <v>0</v>
      </c>
      <c r="J961">
        <v>0</v>
      </c>
      <c r="K961" s="1">
        <v>45576</v>
      </c>
    </row>
    <row r="962" spans="1:11" x14ac:dyDescent="0.75">
      <c r="A962">
        <v>10338</v>
      </c>
      <c r="B962" s="3" t="s">
        <v>972</v>
      </c>
      <c r="C962" s="1">
        <v>45569</v>
      </c>
      <c r="D962" s="2">
        <v>0.6958333333333333</v>
      </c>
      <c r="E962">
        <v>8.75</v>
      </c>
      <c r="F962" t="s">
        <v>10</v>
      </c>
      <c r="G962" s="1">
        <v>39378</v>
      </c>
      <c r="H962" t="s">
        <v>10</v>
      </c>
      <c r="I962">
        <v>0</v>
      </c>
      <c r="J962">
        <v>0</v>
      </c>
      <c r="K962" s="1">
        <v>45576</v>
      </c>
    </row>
    <row r="963" spans="1:11" x14ac:dyDescent="0.75">
      <c r="A963">
        <v>10338</v>
      </c>
      <c r="B963" s="3" t="s">
        <v>973</v>
      </c>
      <c r="C963" s="1">
        <v>45570</v>
      </c>
      <c r="D963" s="2">
        <v>0.73819444444444449</v>
      </c>
      <c r="E963">
        <v>9.75</v>
      </c>
      <c r="F963" t="s">
        <v>9</v>
      </c>
      <c r="G963" s="1">
        <v>39712</v>
      </c>
      <c r="H963" t="s">
        <v>10</v>
      </c>
      <c r="I963">
        <v>0</v>
      </c>
      <c r="J963">
        <v>0</v>
      </c>
      <c r="K963" s="1">
        <v>45576</v>
      </c>
    </row>
    <row r="964" spans="1:11" x14ac:dyDescent="0.75">
      <c r="A964">
        <v>10338</v>
      </c>
      <c r="B964" s="3" t="s">
        <v>974</v>
      </c>
      <c r="C964" s="1">
        <v>45570</v>
      </c>
      <c r="D964" s="2">
        <v>0.73958333333333337</v>
      </c>
      <c r="E964">
        <v>9.75</v>
      </c>
      <c r="F964" t="s">
        <v>10</v>
      </c>
      <c r="G964" s="1">
        <v>33445</v>
      </c>
      <c r="H964" t="s">
        <v>10</v>
      </c>
      <c r="I964">
        <v>0</v>
      </c>
      <c r="J964">
        <v>0</v>
      </c>
      <c r="K964" s="1">
        <v>45576</v>
      </c>
    </row>
    <row r="965" spans="1:11" x14ac:dyDescent="0.75">
      <c r="A965">
        <v>10338</v>
      </c>
      <c r="B965" s="3" t="s">
        <v>975</v>
      </c>
      <c r="C965" s="1">
        <v>45571</v>
      </c>
      <c r="D965" s="2">
        <v>0.71250000000000002</v>
      </c>
      <c r="E965">
        <v>9</v>
      </c>
      <c r="F965" t="s">
        <v>10</v>
      </c>
      <c r="G965" s="1">
        <v>37476</v>
      </c>
      <c r="H965" t="s">
        <v>10</v>
      </c>
      <c r="I965">
        <v>0</v>
      </c>
      <c r="J965">
        <v>0</v>
      </c>
      <c r="K965" s="1">
        <v>45576</v>
      </c>
    </row>
    <row r="966" spans="1:11" x14ac:dyDescent="0.75">
      <c r="A966">
        <v>10338</v>
      </c>
      <c r="B966" s="3" t="s">
        <v>976</v>
      </c>
      <c r="C966" s="1">
        <v>45571</v>
      </c>
      <c r="D966" s="2">
        <v>0.71875</v>
      </c>
      <c r="E966">
        <v>9.25</v>
      </c>
      <c r="F966" t="s">
        <v>10</v>
      </c>
      <c r="G966" s="1">
        <v>33575</v>
      </c>
      <c r="H966" t="s">
        <v>10</v>
      </c>
      <c r="I966">
        <v>0</v>
      </c>
      <c r="J966">
        <v>0</v>
      </c>
      <c r="K966" s="1">
        <v>45576</v>
      </c>
    </row>
    <row r="967" spans="1:11" x14ac:dyDescent="0.75">
      <c r="A967">
        <v>10338</v>
      </c>
      <c r="B967" s="3" t="s">
        <v>977</v>
      </c>
      <c r="C967" s="1">
        <v>45571</v>
      </c>
      <c r="D967" s="2">
        <v>0.71875</v>
      </c>
      <c r="E967">
        <v>9.25</v>
      </c>
      <c r="F967" t="s">
        <v>10</v>
      </c>
      <c r="G967" s="1">
        <v>27938</v>
      </c>
      <c r="H967" t="s">
        <v>10</v>
      </c>
      <c r="I967">
        <v>0</v>
      </c>
      <c r="J967">
        <v>0</v>
      </c>
      <c r="K967" s="1">
        <v>45576</v>
      </c>
    </row>
    <row r="968" spans="1:11" x14ac:dyDescent="0.75">
      <c r="A968">
        <v>10338</v>
      </c>
      <c r="B968" s="3" t="s">
        <v>978</v>
      </c>
      <c r="C968" s="1">
        <v>45572</v>
      </c>
      <c r="D968" s="2">
        <v>0.70486111111111116</v>
      </c>
      <c r="E968">
        <v>17</v>
      </c>
      <c r="F968" t="s">
        <v>10</v>
      </c>
      <c r="G968" s="1">
        <v>38730</v>
      </c>
      <c r="H968" t="s">
        <v>10</v>
      </c>
      <c r="I968">
        <v>0</v>
      </c>
      <c r="J968">
        <v>0</v>
      </c>
      <c r="K968" s="1">
        <v>45576</v>
      </c>
    </row>
    <row r="969" spans="1:11" x14ac:dyDescent="0.75">
      <c r="A969">
        <v>10338</v>
      </c>
      <c r="B969" s="3" t="s">
        <v>979</v>
      </c>
      <c r="C969" s="1">
        <v>45574</v>
      </c>
      <c r="D969" s="2">
        <v>0.52777777777777779</v>
      </c>
      <c r="E969">
        <v>11.75</v>
      </c>
      <c r="F969" t="s">
        <v>9</v>
      </c>
      <c r="G969" s="1">
        <v>34691</v>
      </c>
      <c r="H969" t="s">
        <v>10</v>
      </c>
      <c r="I969">
        <v>0</v>
      </c>
      <c r="J969">
        <v>0</v>
      </c>
      <c r="K969" s="1">
        <v>45576</v>
      </c>
    </row>
    <row r="970" spans="1:11" x14ac:dyDescent="0.75">
      <c r="A970">
        <v>10338</v>
      </c>
      <c r="B970" s="3" t="s">
        <v>980</v>
      </c>
      <c r="C970" s="1">
        <v>45574</v>
      </c>
      <c r="D970" s="2">
        <v>0.52777777777777779</v>
      </c>
      <c r="E970">
        <v>11.75</v>
      </c>
      <c r="F970" t="s">
        <v>9</v>
      </c>
      <c r="G970" s="1">
        <v>38979</v>
      </c>
      <c r="H970" t="s">
        <v>10</v>
      </c>
      <c r="I970">
        <v>0</v>
      </c>
      <c r="J970">
        <v>0</v>
      </c>
      <c r="K970" s="1">
        <v>45576</v>
      </c>
    </row>
    <row r="971" spans="1:11" x14ac:dyDescent="0.75">
      <c r="A971">
        <v>10338</v>
      </c>
      <c r="B971" s="3" t="s">
        <v>981</v>
      </c>
      <c r="C971" s="1">
        <v>45574</v>
      </c>
      <c r="D971" s="2">
        <v>0.67152777777777772</v>
      </c>
      <c r="E971">
        <v>8</v>
      </c>
      <c r="F971" t="s">
        <v>9</v>
      </c>
      <c r="G971" s="1">
        <v>38587</v>
      </c>
      <c r="H971" t="s">
        <v>10</v>
      </c>
      <c r="I971">
        <v>0</v>
      </c>
      <c r="J971">
        <v>0</v>
      </c>
      <c r="K971" s="1">
        <v>45576</v>
      </c>
    </row>
    <row r="972" spans="1:11" x14ac:dyDescent="0.75">
      <c r="A972">
        <v>10338</v>
      </c>
      <c r="B972" s="3" t="s">
        <v>982</v>
      </c>
      <c r="C972" s="1">
        <v>45574</v>
      </c>
      <c r="D972" s="2">
        <v>0.67152777777777772</v>
      </c>
      <c r="E972">
        <v>8</v>
      </c>
      <c r="F972" t="s">
        <v>10</v>
      </c>
      <c r="G972" s="1">
        <v>38076</v>
      </c>
      <c r="H972" t="s">
        <v>10</v>
      </c>
      <c r="I972">
        <v>0</v>
      </c>
      <c r="J972">
        <v>0</v>
      </c>
      <c r="K972" s="1">
        <v>45576</v>
      </c>
    </row>
    <row r="973" spans="1:11" x14ac:dyDescent="0.75">
      <c r="A973">
        <v>38</v>
      </c>
      <c r="B973" s="3" t="s">
        <v>983</v>
      </c>
      <c r="C973" s="1">
        <v>45566</v>
      </c>
      <c r="D973" s="2">
        <v>0.65625</v>
      </c>
      <c r="E973">
        <v>4.25</v>
      </c>
      <c r="F973" t="s">
        <v>10</v>
      </c>
      <c r="G973" s="1">
        <v>22708</v>
      </c>
      <c r="H973" t="s">
        <v>10</v>
      </c>
      <c r="I973">
        <v>1</v>
      </c>
      <c r="J973">
        <v>1</v>
      </c>
      <c r="K973" s="1">
        <v>45581</v>
      </c>
    </row>
    <row r="974" spans="1:11" x14ac:dyDescent="0.75">
      <c r="A974">
        <v>38</v>
      </c>
      <c r="B974" s="3" t="s">
        <v>984</v>
      </c>
      <c r="C974" s="1">
        <v>45566</v>
      </c>
      <c r="D974" s="2">
        <v>0.65625</v>
      </c>
      <c r="E974">
        <v>4.25</v>
      </c>
      <c r="F974" t="s">
        <v>10</v>
      </c>
      <c r="G974" s="1">
        <v>23408</v>
      </c>
      <c r="H974" t="s">
        <v>10</v>
      </c>
      <c r="I974">
        <v>1</v>
      </c>
      <c r="J974">
        <v>1</v>
      </c>
      <c r="K974" s="1">
        <v>45581</v>
      </c>
    </row>
    <row r="975" spans="1:11" x14ac:dyDescent="0.75">
      <c r="A975">
        <v>38</v>
      </c>
      <c r="B975" s="3" t="s">
        <v>985</v>
      </c>
      <c r="C975" s="1">
        <v>45567</v>
      </c>
      <c r="D975" s="2">
        <v>0.5</v>
      </c>
      <c r="E975">
        <v>4</v>
      </c>
      <c r="F975" t="s">
        <v>10</v>
      </c>
      <c r="G975" s="1">
        <v>38658</v>
      </c>
      <c r="H975" t="s">
        <v>10</v>
      </c>
      <c r="I975">
        <v>1</v>
      </c>
      <c r="J975">
        <v>1</v>
      </c>
      <c r="K975" s="1">
        <v>45581</v>
      </c>
    </row>
    <row r="976" spans="1:11" x14ac:dyDescent="0.75">
      <c r="A976">
        <v>38</v>
      </c>
      <c r="B976" s="3" t="s">
        <v>986</v>
      </c>
      <c r="C976" s="1">
        <v>45567</v>
      </c>
      <c r="D976" s="2">
        <v>0.5</v>
      </c>
      <c r="E976">
        <v>4</v>
      </c>
      <c r="F976" t="s">
        <v>10</v>
      </c>
      <c r="G976" s="1">
        <v>24880</v>
      </c>
      <c r="H976" t="s">
        <v>10</v>
      </c>
      <c r="I976">
        <v>1</v>
      </c>
      <c r="J976">
        <v>1</v>
      </c>
      <c r="K976" s="1">
        <v>45581</v>
      </c>
    </row>
    <row r="977" spans="1:11" x14ac:dyDescent="0.75">
      <c r="A977">
        <v>38</v>
      </c>
      <c r="B977" s="3" t="s">
        <v>987</v>
      </c>
      <c r="C977" s="1">
        <v>45567</v>
      </c>
      <c r="D977" s="2">
        <v>0.60416666666666663</v>
      </c>
      <c r="E977">
        <v>6</v>
      </c>
      <c r="F977" t="s">
        <v>10</v>
      </c>
      <c r="G977" s="1">
        <v>31988</v>
      </c>
      <c r="H977" t="s">
        <v>10</v>
      </c>
      <c r="I977">
        <v>1</v>
      </c>
      <c r="J977">
        <v>1</v>
      </c>
      <c r="K977" s="1">
        <v>45581</v>
      </c>
    </row>
    <row r="978" spans="1:11" x14ac:dyDescent="0.75">
      <c r="A978">
        <v>38</v>
      </c>
      <c r="B978" s="3" t="s">
        <v>988</v>
      </c>
      <c r="C978" s="1">
        <v>45567</v>
      </c>
      <c r="D978" s="2">
        <v>0.63541666666666663</v>
      </c>
      <c r="E978">
        <v>6.75</v>
      </c>
      <c r="F978" t="s">
        <v>9</v>
      </c>
      <c r="G978" s="1">
        <v>38449</v>
      </c>
      <c r="H978" t="s">
        <v>11</v>
      </c>
      <c r="I978">
        <v>0</v>
      </c>
      <c r="J978">
        <v>0</v>
      </c>
      <c r="K978" s="1">
        <v>45581</v>
      </c>
    </row>
    <row r="979" spans="1:11" x14ac:dyDescent="0.75">
      <c r="A979">
        <v>38</v>
      </c>
      <c r="B979" s="3" t="s">
        <v>989</v>
      </c>
      <c r="C979" s="1">
        <v>45567</v>
      </c>
      <c r="D979" s="2">
        <v>0.63541666666666663</v>
      </c>
      <c r="E979">
        <v>6.75</v>
      </c>
      <c r="F979" t="s">
        <v>9</v>
      </c>
      <c r="G979" s="1">
        <v>22021</v>
      </c>
      <c r="H979" t="s">
        <v>10</v>
      </c>
      <c r="I979">
        <v>0</v>
      </c>
      <c r="J979">
        <v>0</v>
      </c>
      <c r="K979" s="1">
        <v>45581</v>
      </c>
    </row>
    <row r="980" spans="1:11" x14ac:dyDescent="0.75">
      <c r="A980">
        <v>38</v>
      </c>
      <c r="B980" s="3" t="s">
        <v>990</v>
      </c>
      <c r="C980" s="1">
        <v>45568</v>
      </c>
      <c r="D980" s="2">
        <v>0.60416666666666663</v>
      </c>
      <c r="E980">
        <v>6</v>
      </c>
      <c r="F980" t="s">
        <v>9</v>
      </c>
      <c r="G980" s="1">
        <v>39698</v>
      </c>
      <c r="H980" t="s">
        <v>10</v>
      </c>
      <c r="I980">
        <v>0</v>
      </c>
      <c r="J980">
        <v>0</v>
      </c>
      <c r="K980" s="1">
        <v>45581</v>
      </c>
    </row>
    <row r="981" spans="1:11" x14ac:dyDescent="0.75">
      <c r="A981">
        <v>38</v>
      </c>
      <c r="B981" s="3" t="s">
        <v>991</v>
      </c>
      <c r="C981" s="1">
        <v>45568</v>
      </c>
      <c r="D981" s="2">
        <v>0.60416666666666663</v>
      </c>
      <c r="E981">
        <v>6</v>
      </c>
      <c r="F981" t="s">
        <v>10</v>
      </c>
      <c r="G981" s="1">
        <v>35241</v>
      </c>
      <c r="H981" t="s">
        <v>10</v>
      </c>
      <c r="I981">
        <v>0</v>
      </c>
      <c r="J981">
        <v>0</v>
      </c>
      <c r="K981" s="1">
        <v>45581</v>
      </c>
    </row>
    <row r="982" spans="1:11" x14ac:dyDescent="0.75">
      <c r="A982">
        <v>38</v>
      </c>
      <c r="B982" s="3" t="s">
        <v>992</v>
      </c>
      <c r="C982" s="1">
        <v>45569</v>
      </c>
      <c r="D982" s="2">
        <v>0.61458333333333337</v>
      </c>
      <c r="E982">
        <v>6.25</v>
      </c>
      <c r="F982" t="s">
        <v>9</v>
      </c>
      <c r="G982" s="1">
        <v>19054</v>
      </c>
      <c r="H982" t="s">
        <v>10</v>
      </c>
      <c r="I982">
        <v>0</v>
      </c>
      <c r="J982">
        <v>0</v>
      </c>
      <c r="K982" s="1">
        <v>45581</v>
      </c>
    </row>
    <row r="983" spans="1:11" x14ac:dyDescent="0.75">
      <c r="A983">
        <v>38</v>
      </c>
      <c r="B983" s="3" t="s">
        <v>993</v>
      </c>
      <c r="C983" s="1">
        <v>45569</v>
      </c>
      <c r="D983" s="2">
        <v>0.61458333333333337</v>
      </c>
      <c r="E983">
        <v>6.25</v>
      </c>
      <c r="F983" t="s">
        <v>9</v>
      </c>
      <c r="G983" s="1">
        <v>39136</v>
      </c>
      <c r="H983" t="s">
        <v>10</v>
      </c>
      <c r="I983">
        <v>0</v>
      </c>
      <c r="J983">
        <v>0</v>
      </c>
      <c r="K983" s="1">
        <v>45581</v>
      </c>
    </row>
    <row r="984" spans="1:11" x14ac:dyDescent="0.75">
      <c r="A984">
        <v>38</v>
      </c>
      <c r="B984" s="3" t="s">
        <v>994</v>
      </c>
      <c r="C984" s="1">
        <v>45569</v>
      </c>
      <c r="D984" s="2">
        <v>0.64583333333333337</v>
      </c>
      <c r="E984">
        <v>4</v>
      </c>
      <c r="F984" t="s">
        <v>10</v>
      </c>
      <c r="G984" s="1">
        <v>37900</v>
      </c>
      <c r="H984" t="s">
        <v>11</v>
      </c>
      <c r="I984">
        <v>1</v>
      </c>
      <c r="J984">
        <v>1</v>
      </c>
      <c r="K984" s="1">
        <v>45581</v>
      </c>
    </row>
    <row r="985" spans="1:11" x14ac:dyDescent="0.75">
      <c r="A985">
        <v>38</v>
      </c>
      <c r="B985" s="3" t="s">
        <v>995</v>
      </c>
      <c r="C985" s="1">
        <v>45569</v>
      </c>
      <c r="D985" s="2">
        <v>0.64583333333333337</v>
      </c>
      <c r="E985">
        <v>4</v>
      </c>
      <c r="F985" t="s">
        <v>10</v>
      </c>
      <c r="G985" s="1">
        <v>31378</v>
      </c>
      <c r="H985" t="s">
        <v>11</v>
      </c>
      <c r="I985">
        <v>1</v>
      </c>
      <c r="J985">
        <v>1</v>
      </c>
      <c r="K985" s="1">
        <v>45581</v>
      </c>
    </row>
    <row r="986" spans="1:11" x14ac:dyDescent="0.75">
      <c r="A986">
        <v>38</v>
      </c>
      <c r="B986" s="3" t="s">
        <v>996</v>
      </c>
      <c r="C986" s="1">
        <v>45570</v>
      </c>
      <c r="D986" s="2">
        <v>0.60416666666666663</v>
      </c>
      <c r="E986">
        <v>6</v>
      </c>
      <c r="F986" t="s">
        <v>9</v>
      </c>
      <c r="G986" s="1">
        <v>39687</v>
      </c>
      <c r="H986" t="s">
        <v>10</v>
      </c>
      <c r="I986">
        <v>0</v>
      </c>
      <c r="J986">
        <v>0</v>
      </c>
      <c r="K986" s="1">
        <v>45581</v>
      </c>
    </row>
    <row r="987" spans="1:11" x14ac:dyDescent="0.75">
      <c r="A987">
        <v>38</v>
      </c>
      <c r="B987" s="3" t="s">
        <v>997</v>
      </c>
      <c r="C987" s="1">
        <v>45570</v>
      </c>
      <c r="D987" s="2">
        <v>0.60416666666666663</v>
      </c>
      <c r="E987">
        <v>6</v>
      </c>
      <c r="F987" t="s">
        <v>10</v>
      </c>
      <c r="G987" s="1">
        <v>34012</v>
      </c>
      <c r="H987" t="s">
        <v>10</v>
      </c>
      <c r="I987">
        <v>0</v>
      </c>
      <c r="J987">
        <v>0</v>
      </c>
      <c r="K987" s="1">
        <v>45581</v>
      </c>
    </row>
    <row r="988" spans="1:11" x14ac:dyDescent="0.75">
      <c r="A988">
        <v>38</v>
      </c>
      <c r="B988" s="3" t="s">
        <v>998</v>
      </c>
      <c r="C988" s="1">
        <v>45573</v>
      </c>
      <c r="D988" s="2">
        <v>0.57291666666666663</v>
      </c>
      <c r="E988">
        <v>4.75</v>
      </c>
      <c r="F988" t="s">
        <v>10</v>
      </c>
      <c r="G988" s="1">
        <v>38128</v>
      </c>
      <c r="H988" t="s">
        <v>10</v>
      </c>
      <c r="I988">
        <v>1</v>
      </c>
      <c r="J988">
        <v>1</v>
      </c>
      <c r="K988" s="1">
        <v>45581</v>
      </c>
    </row>
    <row r="989" spans="1:11" x14ac:dyDescent="0.75">
      <c r="A989">
        <v>38</v>
      </c>
      <c r="B989" s="3" t="s">
        <v>999</v>
      </c>
      <c r="C989" s="1">
        <v>45573</v>
      </c>
      <c r="D989" s="2">
        <v>0.57291666666666663</v>
      </c>
      <c r="E989">
        <v>4.75</v>
      </c>
      <c r="F989" t="s">
        <v>10</v>
      </c>
      <c r="G989" s="1">
        <v>37549</v>
      </c>
      <c r="H989" t="s">
        <v>10</v>
      </c>
      <c r="I989">
        <v>1</v>
      </c>
      <c r="J989">
        <v>1</v>
      </c>
      <c r="K989" s="1">
        <v>45581</v>
      </c>
    </row>
    <row r="990" spans="1:11" x14ac:dyDescent="0.75">
      <c r="A990">
        <v>38</v>
      </c>
      <c r="B990" s="3" t="s">
        <v>1000</v>
      </c>
      <c r="C990" s="1">
        <v>45574</v>
      </c>
      <c r="D990" s="2">
        <v>0.63541666666666663</v>
      </c>
      <c r="E990">
        <v>6.75</v>
      </c>
      <c r="F990" t="s">
        <v>10</v>
      </c>
      <c r="G990" s="1">
        <v>33519</v>
      </c>
      <c r="H990" t="s">
        <v>10</v>
      </c>
      <c r="I990">
        <v>0</v>
      </c>
      <c r="J990">
        <v>0</v>
      </c>
      <c r="K990" s="1">
        <v>45581</v>
      </c>
    </row>
    <row r="991" spans="1:11" x14ac:dyDescent="0.75">
      <c r="A991">
        <v>38</v>
      </c>
      <c r="B991" s="3" t="s">
        <v>1001</v>
      </c>
      <c r="C991" s="1">
        <v>45574</v>
      </c>
      <c r="D991" s="2">
        <v>0.63541666666666663</v>
      </c>
      <c r="E991">
        <v>6.75</v>
      </c>
      <c r="F991" t="s">
        <v>10</v>
      </c>
      <c r="G991" s="1">
        <v>39301</v>
      </c>
      <c r="H991" t="s">
        <v>10</v>
      </c>
      <c r="I991">
        <v>0</v>
      </c>
      <c r="J991">
        <v>0</v>
      </c>
      <c r="K991" s="1">
        <v>45581</v>
      </c>
    </row>
    <row r="992" spans="1:11" x14ac:dyDescent="0.75">
      <c r="A992">
        <v>38</v>
      </c>
      <c r="B992" s="3" t="s">
        <v>1002</v>
      </c>
      <c r="C992" s="1">
        <v>45575</v>
      </c>
      <c r="D992" s="2">
        <v>0.61458333333333337</v>
      </c>
      <c r="E992">
        <v>6.25</v>
      </c>
      <c r="F992" t="s">
        <v>10</v>
      </c>
      <c r="G992" s="1">
        <v>37119</v>
      </c>
      <c r="H992" t="s">
        <v>10</v>
      </c>
      <c r="I992">
        <v>0</v>
      </c>
      <c r="J992">
        <v>0</v>
      </c>
      <c r="K992" s="1">
        <v>45581</v>
      </c>
    </row>
    <row r="993" spans="1:11" x14ac:dyDescent="0.75">
      <c r="A993">
        <v>38</v>
      </c>
      <c r="B993" s="3" t="s">
        <v>1003</v>
      </c>
      <c r="C993" s="1">
        <v>45575</v>
      </c>
      <c r="D993" s="2">
        <v>0.61458333333333337</v>
      </c>
      <c r="E993">
        <v>6.25</v>
      </c>
      <c r="F993" t="s">
        <v>9</v>
      </c>
      <c r="G993" s="1">
        <v>39593</v>
      </c>
      <c r="H993" t="s">
        <v>10</v>
      </c>
      <c r="I993">
        <v>0</v>
      </c>
      <c r="J993">
        <v>0</v>
      </c>
      <c r="K993" s="1">
        <v>45581</v>
      </c>
    </row>
    <row r="994" spans="1:11" x14ac:dyDescent="0.75">
      <c r="A994">
        <v>38</v>
      </c>
      <c r="B994" s="3" t="s">
        <v>1004</v>
      </c>
      <c r="C994" s="1">
        <v>45576</v>
      </c>
      <c r="D994" s="2">
        <v>0.58333333333333337</v>
      </c>
      <c r="E994">
        <v>5.5</v>
      </c>
      <c r="F994" t="s">
        <v>10</v>
      </c>
      <c r="G994" s="1">
        <v>34583</v>
      </c>
      <c r="H994" t="s">
        <v>10</v>
      </c>
      <c r="I994">
        <v>0</v>
      </c>
      <c r="J994">
        <v>0</v>
      </c>
      <c r="K994" s="1">
        <v>45581</v>
      </c>
    </row>
    <row r="995" spans="1:11" x14ac:dyDescent="0.75">
      <c r="A995">
        <v>38</v>
      </c>
      <c r="B995" s="3" t="s">
        <v>1005</v>
      </c>
      <c r="C995" s="1">
        <v>45576</v>
      </c>
      <c r="D995" s="2">
        <v>0.58333333333333337</v>
      </c>
      <c r="E995">
        <v>5.5</v>
      </c>
      <c r="F995" t="s">
        <v>10</v>
      </c>
      <c r="G995" s="1">
        <v>30168</v>
      </c>
      <c r="H995" t="s">
        <v>10</v>
      </c>
      <c r="I995">
        <v>0</v>
      </c>
      <c r="J995">
        <v>0</v>
      </c>
      <c r="K995" s="1">
        <v>45581</v>
      </c>
    </row>
    <row r="996" spans="1:11" x14ac:dyDescent="0.75">
      <c r="A996">
        <v>38</v>
      </c>
      <c r="B996" s="3" t="s">
        <v>1006</v>
      </c>
      <c r="C996" s="1">
        <v>45576</v>
      </c>
      <c r="D996" s="2">
        <v>0.64583333333333337</v>
      </c>
      <c r="E996">
        <v>4</v>
      </c>
      <c r="F996" t="s">
        <v>9</v>
      </c>
      <c r="G996" s="1">
        <v>37212</v>
      </c>
      <c r="H996" t="s">
        <v>10</v>
      </c>
      <c r="I996">
        <v>1</v>
      </c>
      <c r="J996">
        <v>1</v>
      </c>
      <c r="K996" s="1">
        <v>45581</v>
      </c>
    </row>
    <row r="997" spans="1:11" x14ac:dyDescent="0.75">
      <c r="A997">
        <v>38</v>
      </c>
      <c r="B997" s="3" t="s">
        <v>1007</v>
      </c>
      <c r="C997" s="1">
        <v>45576</v>
      </c>
      <c r="D997" s="2">
        <v>0.64583333333333337</v>
      </c>
      <c r="E997">
        <v>4</v>
      </c>
      <c r="F997" t="s">
        <v>10</v>
      </c>
      <c r="G997" s="1">
        <v>20303</v>
      </c>
      <c r="H997" t="s">
        <v>10</v>
      </c>
      <c r="I997">
        <v>1</v>
      </c>
      <c r="J997">
        <v>1</v>
      </c>
      <c r="K997" s="1">
        <v>45581</v>
      </c>
    </row>
    <row r="998" spans="1:11" x14ac:dyDescent="0.75">
      <c r="A998">
        <v>182</v>
      </c>
      <c r="B998" s="3" t="s">
        <v>1008</v>
      </c>
      <c r="C998" s="1">
        <v>45547</v>
      </c>
      <c r="D998" s="2">
        <v>0.68263888888888891</v>
      </c>
      <c r="E998">
        <v>6.75</v>
      </c>
      <c r="F998" t="s">
        <v>9</v>
      </c>
      <c r="G998" s="1">
        <v>36032</v>
      </c>
      <c r="H998" t="s">
        <v>10</v>
      </c>
      <c r="I998">
        <v>1</v>
      </c>
      <c r="J998">
        <v>1</v>
      </c>
      <c r="K998" s="1">
        <v>45581</v>
      </c>
    </row>
    <row r="999" spans="1:11" x14ac:dyDescent="0.75">
      <c r="A999">
        <v>182</v>
      </c>
      <c r="B999" s="3" t="s">
        <v>1009</v>
      </c>
      <c r="C999" s="1">
        <v>45548</v>
      </c>
      <c r="D999" s="2">
        <v>0.62291666666666667</v>
      </c>
      <c r="E999">
        <v>6</v>
      </c>
      <c r="F999" t="s">
        <v>9</v>
      </c>
      <c r="G999" s="1">
        <v>22244</v>
      </c>
      <c r="H999" t="s">
        <v>10</v>
      </c>
      <c r="I999">
        <v>0</v>
      </c>
      <c r="J999">
        <v>0</v>
      </c>
      <c r="K999" s="1">
        <v>45581</v>
      </c>
    </row>
    <row r="1000" spans="1:11" x14ac:dyDescent="0.75">
      <c r="A1000">
        <v>182</v>
      </c>
      <c r="B1000" s="3" t="s">
        <v>1010</v>
      </c>
      <c r="C1000" s="1">
        <v>45548</v>
      </c>
      <c r="D1000" s="2">
        <v>0.625</v>
      </c>
      <c r="E1000">
        <v>6</v>
      </c>
      <c r="F1000" t="s">
        <v>9</v>
      </c>
      <c r="G1000" s="1">
        <v>29605</v>
      </c>
      <c r="H1000" t="s">
        <v>10</v>
      </c>
      <c r="I1000">
        <v>0</v>
      </c>
      <c r="J1000">
        <v>0</v>
      </c>
      <c r="K1000" s="1">
        <v>45581</v>
      </c>
    </row>
    <row r="1001" spans="1:11" x14ac:dyDescent="0.75">
      <c r="A1001">
        <v>182</v>
      </c>
      <c r="B1001" s="3" t="s">
        <v>1011</v>
      </c>
      <c r="C1001" s="1">
        <v>45560</v>
      </c>
      <c r="D1001" s="2">
        <v>0.52083333333333337</v>
      </c>
      <c r="E1001">
        <v>12.75</v>
      </c>
      <c r="F1001" t="s">
        <v>9</v>
      </c>
      <c r="G1001" s="1">
        <v>35515</v>
      </c>
      <c r="H1001" t="s">
        <v>10</v>
      </c>
      <c r="I1001">
        <v>1</v>
      </c>
      <c r="J1001">
        <v>1</v>
      </c>
      <c r="K1001" s="1">
        <v>45581</v>
      </c>
    </row>
    <row r="1002" spans="1:11" x14ac:dyDescent="0.75">
      <c r="A1002">
        <v>182</v>
      </c>
      <c r="B1002" s="3" t="s">
        <v>1012</v>
      </c>
      <c r="C1002" s="1">
        <v>45560</v>
      </c>
      <c r="D1002" s="2">
        <v>0.52430555555555558</v>
      </c>
      <c r="E1002">
        <v>13.25</v>
      </c>
      <c r="F1002" t="s">
        <v>9</v>
      </c>
      <c r="G1002" s="1">
        <v>33595</v>
      </c>
      <c r="H1002" t="s">
        <v>10</v>
      </c>
      <c r="I1002">
        <v>1</v>
      </c>
      <c r="J1002">
        <v>1</v>
      </c>
      <c r="K1002" s="1">
        <v>45581</v>
      </c>
    </row>
    <row r="1003" spans="1:11" x14ac:dyDescent="0.75">
      <c r="A1003">
        <v>182</v>
      </c>
      <c r="B1003" s="3" t="s">
        <v>1013</v>
      </c>
      <c r="C1003" s="1">
        <v>45565</v>
      </c>
      <c r="D1003" s="2">
        <v>0.55555555555555558</v>
      </c>
      <c r="E1003">
        <v>5.5</v>
      </c>
      <c r="F1003" t="s">
        <v>9</v>
      </c>
      <c r="G1003" s="1">
        <v>26797</v>
      </c>
      <c r="H1003" t="s">
        <v>10</v>
      </c>
      <c r="I1003">
        <v>0</v>
      </c>
      <c r="J1003">
        <v>0</v>
      </c>
      <c r="K1003" s="1">
        <v>45581</v>
      </c>
    </row>
    <row r="1004" spans="1:11" x14ac:dyDescent="0.75">
      <c r="A1004">
        <v>182</v>
      </c>
      <c r="B1004" s="3" t="s">
        <v>1014</v>
      </c>
      <c r="C1004" s="1">
        <v>45565</v>
      </c>
      <c r="D1004" s="2">
        <v>0.55833333333333335</v>
      </c>
      <c r="E1004">
        <v>5.75</v>
      </c>
      <c r="F1004" t="s">
        <v>9</v>
      </c>
      <c r="G1004" s="1">
        <v>36427</v>
      </c>
      <c r="H1004" t="s">
        <v>10</v>
      </c>
      <c r="I1004">
        <v>0</v>
      </c>
      <c r="J1004">
        <v>0</v>
      </c>
      <c r="K1004" s="1">
        <v>45581</v>
      </c>
    </row>
    <row r="1005" spans="1:11" x14ac:dyDescent="0.75">
      <c r="A1005">
        <v>182</v>
      </c>
      <c r="B1005" s="3" t="s">
        <v>1015</v>
      </c>
      <c r="C1005" s="1">
        <v>45565</v>
      </c>
      <c r="D1005" s="2">
        <v>0.66249999999999998</v>
      </c>
      <c r="E1005">
        <v>6.25</v>
      </c>
      <c r="F1005" t="s">
        <v>9</v>
      </c>
      <c r="G1005" s="1">
        <v>35143</v>
      </c>
      <c r="H1005" t="s">
        <v>10</v>
      </c>
      <c r="I1005">
        <v>0</v>
      </c>
      <c r="J1005">
        <v>0</v>
      </c>
      <c r="K1005" s="1">
        <v>45581</v>
      </c>
    </row>
    <row r="1006" spans="1:11" x14ac:dyDescent="0.75">
      <c r="A1006">
        <v>182</v>
      </c>
      <c r="B1006" s="3" t="s">
        <v>1016</v>
      </c>
      <c r="C1006" s="1">
        <v>45565</v>
      </c>
      <c r="D1006" s="2">
        <v>0.6645833333333333</v>
      </c>
      <c r="E1006">
        <v>6.25</v>
      </c>
      <c r="F1006" t="s">
        <v>9</v>
      </c>
      <c r="G1006" s="1">
        <v>35245</v>
      </c>
      <c r="H1006" t="s">
        <v>10</v>
      </c>
      <c r="I1006">
        <v>0</v>
      </c>
      <c r="J1006">
        <v>0</v>
      </c>
      <c r="K1006" s="1">
        <v>45581</v>
      </c>
    </row>
    <row r="1007" spans="1:11" x14ac:dyDescent="0.75">
      <c r="A1007">
        <v>182</v>
      </c>
      <c r="B1007" s="3" t="s">
        <v>1017</v>
      </c>
      <c r="C1007" s="1">
        <v>45566</v>
      </c>
      <c r="D1007" s="2">
        <v>0.55208333333333337</v>
      </c>
      <c r="E1007">
        <v>5.5</v>
      </c>
      <c r="F1007" t="s">
        <v>9</v>
      </c>
      <c r="G1007" s="1">
        <v>29494</v>
      </c>
      <c r="H1007" t="s">
        <v>10</v>
      </c>
      <c r="I1007">
        <v>0</v>
      </c>
      <c r="J1007">
        <v>0</v>
      </c>
      <c r="K1007" s="1">
        <v>45581</v>
      </c>
    </row>
    <row r="1008" spans="1:11" x14ac:dyDescent="0.75">
      <c r="A1008">
        <v>182</v>
      </c>
      <c r="B1008" s="3" t="s">
        <v>1018</v>
      </c>
      <c r="C1008" s="1">
        <v>45566</v>
      </c>
      <c r="D1008" s="2">
        <v>0.5541666666666667</v>
      </c>
      <c r="E1008">
        <v>5.5</v>
      </c>
      <c r="F1008" t="s">
        <v>9</v>
      </c>
      <c r="G1008" s="1">
        <v>27916</v>
      </c>
      <c r="H1008" t="s">
        <v>10</v>
      </c>
      <c r="I1008">
        <v>0</v>
      </c>
      <c r="J1008">
        <v>0</v>
      </c>
      <c r="K1008" s="1">
        <v>45581</v>
      </c>
    </row>
    <row r="1009" spans="1:11" x14ac:dyDescent="0.75">
      <c r="A1009">
        <v>182</v>
      </c>
      <c r="B1009" s="3" t="s">
        <v>1019</v>
      </c>
      <c r="C1009" s="1">
        <v>45566</v>
      </c>
      <c r="D1009" s="2">
        <v>0.66111111111111109</v>
      </c>
      <c r="E1009">
        <v>6</v>
      </c>
      <c r="F1009" t="s">
        <v>9</v>
      </c>
      <c r="G1009" s="1">
        <v>32458</v>
      </c>
      <c r="H1009" t="s">
        <v>10</v>
      </c>
      <c r="I1009">
        <v>0</v>
      </c>
      <c r="J1009">
        <v>0</v>
      </c>
      <c r="K1009" s="1">
        <v>45581</v>
      </c>
    </row>
    <row r="1010" spans="1:11" x14ac:dyDescent="0.75">
      <c r="A1010">
        <v>182</v>
      </c>
      <c r="B1010" s="3" t="s">
        <v>1020</v>
      </c>
      <c r="C1010" s="1">
        <v>45566</v>
      </c>
      <c r="D1010" s="2">
        <v>0.66319444444444442</v>
      </c>
      <c r="E1010">
        <v>6.25</v>
      </c>
      <c r="F1010" t="s">
        <v>9</v>
      </c>
      <c r="G1010" s="1">
        <v>32013</v>
      </c>
      <c r="H1010" t="s">
        <v>10</v>
      </c>
      <c r="I1010">
        <v>0</v>
      </c>
      <c r="J1010">
        <v>0</v>
      </c>
      <c r="K1010" s="1">
        <v>45581</v>
      </c>
    </row>
    <row r="1011" spans="1:11" x14ac:dyDescent="0.75">
      <c r="A1011">
        <v>182</v>
      </c>
      <c r="B1011" s="3" t="s">
        <v>1021</v>
      </c>
      <c r="C1011" s="1">
        <v>45568</v>
      </c>
      <c r="D1011" s="2">
        <v>0.54513888888888884</v>
      </c>
      <c r="E1011">
        <v>5.5</v>
      </c>
      <c r="F1011" t="s">
        <v>9</v>
      </c>
      <c r="G1011" s="1">
        <v>26146</v>
      </c>
      <c r="H1011" t="s">
        <v>10</v>
      </c>
      <c r="I1011">
        <v>0</v>
      </c>
      <c r="J1011">
        <v>0</v>
      </c>
      <c r="K1011" s="1">
        <v>45581</v>
      </c>
    </row>
    <row r="1012" spans="1:11" x14ac:dyDescent="0.75">
      <c r="A1012">
        <v>182</v>
      </c>
      <c r="B1012" s="3" t="s">
        <v>1022</v>
      </c>
      <c r="C1012" s="1">
        <v>45568</v>
      </c>
      <c r="D1012" s="2">
        <v>0.54652777777777772</v>
      </c>
      <c r="E1012">
        <v>5.5</v>
      </c>
      <c r="F1012" t="s">
        <v>9</v>
      </c>
      <c r="G1012" s="1">
        <v>29761</v>
      </c>
      <c r="H1012" t="s">
        <v>10</v>
      </c>
      <c r="I1012">
        <v>0</v>
      </c>
      <c r="J1012">
        <v>0</v>
      </c>
      <c r="K1012" s="1">
        <v>45581</v>
      </c>
    </row>
    <row r="1013" spans="1:11" x14ac:dyDescent="0.75">
      <c r="A1013">
        <v>182</v>
      </c>
      <c r="B1013" s="3" t="s">
        <v>1023</v>
      </c>
      <c r="C1013" s="1">
        <v>45568</v>
      </c>
      <c r="D1013" s="2">
        <v>0.65416666666666667</v>
      </c>
      <c r="E1013">
        <v>6.25</v>
      </c>
      <c r="F1013" t="s">
        <v>9</v>
      </c>
      <c r="G1013" s="1">
        <v>28439</v>
      </c>
      <c r="H1013" t="s">
        <v>10</v>
      </c>
      <c r="I1013">
        <v>0</v>
      </c>
      <c r="J1013">
        <v>0</v>
      </c>
      <c r="K1013" s="1">
        <v>45581</v>
      </c>
    </row>
    <row r="1014" spans="1:11" x14ac:dyDescent="0.75">
      <c r="A1014">
        <v>182</v>
      </c>
      <c r="B1014" s="3" t="s">
        <v>1024</v>
      </c>
      <c r="C1014" s="1">
        <v>45568</v>
      </c>
      <c r="D1014" s="2">
        <v>0.65625</v>
      </c>
      <c r="E1014">
        <v>6.25</v>
      </c>
      <c r="F1014" t="s">
        <v>9</v>
      </c>
      <c r="G1014" s="1">
        <v>33117</v>
      </c>
      <c r="H1014" t="s">
        <v>10</v>
      </c>
      <c r="I1014">
        <v>0</v>
      </c>
      <c r="J1014">
        <v>0</v>
      </c>
      <c r="K1014" s="1">
        <v>45581</v>
      </c>
    </row>
    <row r="1015" spans="1:11" x14ac:dyDescent="0.75">
      <c r="A1015">
        <v>182</v>
      </c>
      <c r="B1015" s="3" t="s">
        <v>1025</v>
      </c>
      <c r="C1015" s="1">
        <v>45569</v>
      </c>
      <c r="D1015" s="2">
        <v>0.54861111111111116</v>
      </c>
      <c r="E1015">
        <v>5.5</v>
      </c>
      <c r="F1015" t="s">
        <v>9</v>
      </c>
      <c r="G1015" s="1">
        <v>30008</v>
      </c>
      <c r="H1015" t="s">
        <v>10</v>
      </c>
      <c r="I1015">
        <v>0</v>
      </c>
      <c r="J1015">
        <v>0</v>
      </c>
      <c r="K1015" s="1">
        <v>45581</v>
      </c>
    </row>
    <row r="1016" spans="1:11" x14ac:dyDescent="0.75">
      <c r="A1016">
        <v>182</v>
      </c>
      <c r="B1016" s="3" t="s">
        <v>1026</v>
      </c>
      <c r="C1016" s="1">
        <v>45569</v>
      </c>
      <c r="D1016" s="2">
        <v>0.55277777777777781</v>
      </c>
      <c r="E1016">
        <v>13</v>
      </c>
      <c r="F1016" t="s">
        <v>9</v>
      </c>
      <c r="G1016" s="1">
        <v>36482</v>
      </c>
      <c r="H1016" t="s">
        <v>11</v>
      </c>
      <c r="I1016">
        <v>0</v>
      </c>
      <c r="J1016">
        <v>0</v>
      </c>
      <c r="K1016" s="1">
        <v>45581</v>
      </c>
    </row>
    <row r="1017" spans="1:11" x14ac:dyDescent="0.75">
      <c r="A1017">
        <v>182</v>
      </c>
      <c r="B1017" s="3" t="s">
        <v>1027</v>
      </c>
      <c r="C1017" s="1">
        <v>45569</v>
      </c>
      <c r="D1017" s="2">
        <v>0.65972222222222221</v>
      </c>
      <c r="E1017">
        <v>6</v>
      </c>
      <c r="F1017" t="s">
        <v>9</v>
      </c>
      <c r="G1017" s="1">
        <v>32329</v>
      </c>
      <c r="H1017" t="s">
        <v>11</v>
      </c>
      <c r="I1017">
        <v>0</v>
      </c>
      <c r="J1017">
        <v>0</v>
      </c>
      <c r="K1017" s="1">
        <v>45581</v>
      </c>
    </row>
    <row r="1018" spans="1:11" x14ac:dyDescent="0.75">
      <c r="A1018">
        <v>182</v>
      </c>
      <c r="B1018" s="3" t="s">
        <v>1028</v>
      </c>
      <c r="C1018" s="1">
        <v>45569</v>
      </c>
      <c r="D1018" s="2">
        <v>0.66249999999999998</v>
      </c>
      <c r="E1018">
        <v>6.25</v>
      </c>
      <c r="F1018" t="s">
        <v>9</v>
      </c>
      <c r="G1018" s="1">
        <v>35579</v>
      </c>
      <c r="H1018" t="s">
        <v>10</v>
      </c>
      <c r="I1018">
        <v>0</v>
      </c>
      <c r="J1018">
        <v>0</v>
      </c>
      <c r="K1018" s="1">
        <v>45581</v>
      </c>
    </row>
    <row r="1019" spans="1:11" x14ac:dyDescent="0.75">
      <c r="A1019">
        <v>182</v>
      </c>
      <c r="B1019" s="3" t="s">
        <v>1029</v>
      </c>
      <c r="C1019" s="1">
        <v>45572</v>
      </c>
      <c r="D1019" s="2">
        <v>0.70902777777777781</v>
      </c>
      <c r="E1019">
        <v>7</v>
      </c>
      <c r="F1019" t="s">
        <v>10</v>
      </c>
      <c r="G1019" s="1">
        <v>24971</v>
      </c>
      <c r="H1019" t="s">
        <v>10</v>
      </c>
      <c r="I1019">
        <v>1</v>
      </c>
      <c r="J1019">
        <v>1</v>
      </c>
      <c r="K1019" s="1">
        <v>45581</v>
      </c>
    </row>
    <row r="1020" spans="1:11" x14ac:dyDescent="0.75">
      <c r="A1020">
        <v>182</v>
      </c>
      <c r="B1020" s="3" t="s">
        <v>1030</v>
      </c>
      <c r="C1020" s="1">
        <v>45575</v>
      </c>
      <c r="D1020" s="2">
        <v>0.55000000000000004</v>
      </c>
      <c r="E1020">
        <v>5.5</v>
      </c>
      <c r="F1020" t="s">
        <v>9</v>
      </c>
      <c r="G1020" s="1">
        <v>29032</v>
      </c>
      <c r="H1020" t="s">
        <v>10</v>
      </c>
      <c r="I1020">
        <v>0</v>
      </c>
      <c r="J1020">
        <v>0</v>
      </c>
      <c r="K1020" s="1">
        <v>45581</v>
      </c>
    </row>
    <row r="1021" spans="1:11" x14ac:dyDescent="0.75">
      <c r="A1021">
        <v>182</v>
      </c>
      <c r="B1021" s="3" t="s">
        <v>1031</v>
      </c>
      <c r="C1021" s="1">
        <v>45575</v>
      </c>
      <c r="D1021" s="2">
        <v>0.55138888888888893</v>
      </c>
      <c r="E1021">
        <v>5.5</v>
      </c>
      <c r="F1021" t="s">
        <v>9</v>
      </c>
      <c r="G1021" s="1">
        <v>35740</v>
      </c>
      <c r="H1021" t="s">
        <v>10</v>
      </c>
      <c r="I1021">
        <v>0</v>
      </c>
      <c r="J1021">
        <v>0</v>
      </c>
      <c r="K1021" s="1">
        <v>45581</v>
      </c>
    </row>
    <row r="1022" spans="1:11" x14ac:dyDescent="0.75">
      <c r="A1022">
        <v>182</v>
      </c>
      <c r="B1022" s="3" t="s">
        <v>1032</v>
      </c>
      <c r="C1022" s="1">
        <v>45575</v>
      </c>
      <c r="D1022" s="2">
        <v>0.65416666666666667</v>
      </c>
      <c r="E1022">
        <v>6</v>
      </c>
      <c r="F1022" t="s">
        <v>9</v>
      </c>
      <c r="G1022" s="1">
        <v>30371</v>
      </c>
      <c r="H1022" t="s">
        <v>10</v>
      </c>
      <c r="I1022">
        <v>0</v>
      </c>
      <c r="J1022">
        <v>0</v>
      </c>
      <c r="K1022" s="1">
        <v>45581</v>
      </c>
    </row>
    <row r="1023" spans="1:11" x14ac:dyDescent="0.75">
      <c r="A1023">
        <v>182</v>
      </c>
      <c r="B1023" s="3" t="s">
        <v>1033</v>
      </c>
      <c r="C1023" s="1">
        <v>45568</v>
      </c>
      <c r="D1023" s="2">
        <v>0.68055555555555558</v>
      </c>
      <c r="E1023">
        <v>6.75</v>
      </c>
      <c r="F1023" t="s">
        <v>9</v>
      </c>
      <c r="G1023" s="1">
        <v>36027</v>
      </c>
      <c r="H1023" t="s">
        <v>10</v>
      </c>
      <c r="I1023">
        <v>1</v>
      </c>
      <c r="J1023">
        <v>1</v>
      </c>
      <c r="K1023" s="1">
        <v>45581</v>
      </c>
    </row>
    <row r="1024" spans="1:11" x14ac:dyDescent="0.75">
      <c r="A1024">
        <v>182</v>
      </c>
      <c r="B1024" s="3" t="s">
        <v>1034</v>
      </c>
      <c r="C1024" s="1">
        <v>45569</v>
      </c>
      <c r="D1024" s="2">
        <v>0.55486111111111114</v>
      </c>
      <c r="E1024">
        <v>5.5</v>
      </c>
      <c r="F1024" t="s">
        <v>9</v>
      </c>
      <c r="G1024" s="1">
        <v>33767</v>
      </c>
      <c r="H1024" t="s">
        <v>11</v>
      </c>
      <c r="I1024">
        <v>0</v>
      </c>
      <c r="J1024">
        <v>0</v>
      </c>
      <c r="K1024" s="1">
        <v>45581</v>
      </c>
    </row>
    <row r="1025" spans="1:11" x14ac:dyDescent="0.75">
      <c r="A1025">
        <v>182</v>
      </c>
      <c r="B1025" s="3" t="s">
        <v>1035</v>
      </c>
      <c r="C1025" s="1">
        <v>45569</v>
      </c>
      <c r="D1025" s="2">
        <v>0.55694444444444446</v>
      </c>
      <c r="E1025">
        <v>5.5</v>
      </c>
      <c r="F1025" t="s">
        <v>9</v>
      </c>
      <c r="G1025" s="1">
        <v>35210</v>
      </c>
      <c r="H1025" t="s">
        <v>11</v>
      </c>
      <c r="I1025">
        <v>0</v>
      </c>
      <c r="J1025">
        <v>0</v>
      </c>
      <c r="K1025" s="1">
        <v>45581</v>
      </c>
    </row>
    <row r="1026" spans="1:11" x14ac:dyDescent="0.75">
      <c r="A1026">
        <v>182</v>
      </c>
      <c r="B1026" s="3" t="s">
        <v>1036</v>
      </c>
      <c r="C1026" s="1">
        <v>45569</v>
      </c>
      <c r="D1026" s="2">
        <v>0.55833333333333335</v>
      </c>
      <c r="E1026">
        <v>5.75</v>
      </c>
      <c r="F1026" t="s">
        <v>9</v>
      </c>
      <c r="G1026" s="1">
        <v>35593</v>
      </c>
      <c r="H1026" t="s">
        <v>11</v>
      </c>
      <c r="I1026">
        <v>0</v>
      </c>
      <c r="J1026">
        <v>0</v>
      </c>
      <c r="K1026" s="1">
        <v>45581</v>
      </c>
    </row>
    <row r="1027" spans="1:11" x14ac:dyDescent="0.75">
      <c r="A1027">
        <v>182</v>
      </c>
      <c r="B1027" s="3" t="s">
        <v>1037</v>
      </c>
      <c r="C1027" s="1">
        <v>45569</v>
      </c>
      <c r="D1027" s="2">
        <v>0.56111111111111112</v>
      </c>
      <c r="E1027">
        <v>5.75</v>
      </c>
      <c r="F1027" t="s">
        <v>9</v>
      </c>
      <c r="G1027" s="1">
        <v>33224</v>
      </c>
      <c r="H1027" t="s">
        <v>10</v>
      </c>
      <c r="I1027">
        <v>0</v>
      </c>
      <c r="J1027">
        <v>0</v>
      </c>
      <c r="K1027" s="1">
        <v>45581</v>
      </c>
    </row>
    <row r="1028" spans="1:11" x14ac:dyDescent="0.75">
      <c r="A1028">
        <v>182</v>
      </c>
      <c r="B1028" s="3" t="s">
        <v>1038</v>
      </c>
      <c r="C1028" s="1">
        <v>45569</v>
      </c>
      <c r="D1028" s="2">
        <v>0.5708333333333333</v>
      </c>
      <c r="E1028">
        <v>6</v>
      </c>
      <c r="F1028" t="s">
        <v>9</v>
      </c>
      <c r="G1028" s="1">
        <v>35582</v>
      </c>
      <c r="H1028" t="s">
        <v>10</v>
      </c>
      <c r="I1028">
        <v>1</v>
      </c>
      <c r="J1028">
        <v>1</v>
      </c>
      <c r="K1028" s="1">
        <v>45581</v>
      </c>
    </row>
    <row r="1029" spans="1:11" x14ac:dyDescent="0.75">
      <c r="A1029">
        <v>182</v>
      </c>
      <c r="B1029" s="3" t="s">
        <v>1039</v>
      </c>
      <c r="C1029" s="1">
        <v>45569</v>
      </c>
      <c r="D1029" s="2">
        <v>0.5756944444444444</v>
      </c>
      <c r="E1029">
        <v>6</v>
      </c>
      <c r="F1029" t="s">
        <v>9</v>
      </c>
      <c r="G1029" s="1">
        <v>36410</v>
      </c>
      <c r="H1029" t="s">
        <v>10</v>
      </c>
      <c r="I1029">
        <v>1</v>
      </c>
      <c r="J1029">
        <v>1</v>
      </c>
      <c r="K1029" s="1">
        <v>45581</v>
      </c>
    </row>
    <row r="1030" spans="1:11" x14ac:dyDescent="0.75">
      <c r="A1030">
        <v>182</v>
      </c>
      <c r="B1030" s="3" t="s">
        <v>1040</v>
      </c>
      <c r="C1030" s="1">
        <v>45569</v>
      </c>
      <c r="D1030" s="2">
        <v>0.63888888888888884</v>
      </c>
      <c r="E1030">
        <v>10.5</v>
      </c>
      <c r="F1030" t="s">
        <v>9</v>
      </c>
      <c r="G1030" s="1">
        <v>34033</v>
      </c>
      <c r="H1030" t="s">
        <v>10</v>
      </c>
      <c r="I1030">
        <v>1</v>
      </c>
      <c r="J1030">
        <v>1</v>
      </c>
      <c r="K1030" s="1">
        <v>45581</v>
      </c>
    </row>
    <row r="1031" spans="1:11" x14ac:dyDescent="0.75">
      <c r="A1031">
        <v>182</v>
      </c>
      <c r="B1031" s="3" t="s">
        <v>1041</v>
      </c>
      <c r="C1031" s="1">
        <v>45569</v>
      </c>
      <c r="D1031" s="2">
        <v>0.64236111111111116</v>
      </c>
      <c r="E1031">
        <v>10.75</v>
      </c>
      <c r="F1031" t="s">
        <v>9</v>
      </c>
      <c r="G1031" s="1">
        <v>31168</v>
      </c>
      <c r="H1031" t="s">
        <v>10</v>
      </c>
      <c r="I1031">
        <v>1</v>
      </c>
      <c r="J1031">
        <v>1</v>
      </c>
      <c r="K1031" s="1">
        <v>45581</v>
      </c>
    </row>
    <row r="1032" spans="1:11" x14ac:dyDescent="0.75">
      <c r="A1032">
        <v>182</v>
      </c>
      <c r="B1032" s="3" t="s">
        <v>1042</v>
      </c>
      <c r="C1032" s="1">
        <v>45569</v>
      </c>
      <c r="D1032" s="2">
        <v>0.66736111111111107</v>
      </c>
      <c r="E1032">
        <v>6.25</v>
      </c>
      <c r="F1032" t="s">
        <v>9</v>
      </c>
      <c r="G1032" s="1">
        <v>31267</v>
      </c>
      <c r="H1032" t="s">
        <v>10</v>
      </c>
      <c r="I1032">
        <v>0</v>
      </c>
      <c r="J1032">
        <v>0</v>
      </c>
      <c r="K1032" s="1">
        <v>45581</v>
      </c>
    </row>
    <row r="1033" spans="1:11" x14ac:dyDescent="0.75">
      <c r="A1033">
        <v>182</v>
      </c>
      <c r="B1033" s="3" t="s">
        <v>1043</v>
      </c>
      <c r="C1033" s="1">
        <v>45569</v>
      </c>
      <c r="D1033" s="2">
        <v>0.6694444444444444</v>
      </c>
      <c r="E1033">
        <v>6.25</v>
      </c>
      <c r="F1033" t="s">
        <v>9</v>
      </c>
      <c r="G1033" s="1">
        <v>34518</v>
      </c>
      <c r="H1033" t="s">
        <v>10</v>
      </c>
      <c r="I1033">
        <v>0</v>
      </c>
      <c r="J1033">
        <v>0</v>
      </c>
      <c r="K1033" s="1">
        <v>45581</v>
      </c>
    </row>
    <row r="1034" spans="1:11" x14ac:dyDescent="0.75">
      <c r="A1034">
        <v>182</v>
      </c>
      <c r="B1034" s="3" t="s">
        <v>1044</v>
      </c>
      <c r="C1034" s="1">
        <v>45569</v>
      </c>
      <c r="D1034" s="2">
        <v>0.67083333333333328</v>
      </c>
      <c r="E1034">
        <v>14.5</v>
      </c>
      <c r="F1034" t="s">
        <v>9</v>
      </c>
      <c r="G1034" s="1">
        <v>35501</v>
      </c>
      <c r="H1034" t="s">
        <v>10</v>
      </c>
      <c r="I1034">
        <v>0</v>
      </c>
      <c r="J1034">
        <v>0</v>
      </c>
      <c r="K1034" s="1">
        <v>45581</v>
      </c>
    </row>
    <row r="1035" spans="1:11" x14ac:dyDescent="0.75">
      <c r="A1035">
        <v>182</v>
      </c>
      <c r="B1035" s="3" t="s">
        <v>1045</v>
      </c>
      <c r="C1035" s="1">
        <v>45569</v>
      </c>
      <c r="D1035" s="2">
        <v>0.67638888888888893</v>
      </c>
      <c r="E1035">
        <v>6.5</v>
      </c>
      <c r="F1035" t="s">
        <v>9</v>
      </c>
      <c r="G1035" s="1">
        <v>33833</v>
      </c>
      <c r="H1035" t="s">
        <v>10</v>
      </c>
      <c r="I1035">
        <v>1</v>
      </c>
      <c r="J1035">
        <v>1</v>
      </c>
      <c r="K1035" s="1">
        <v>45581</v>
      </c>
    </row>
    <row r="1036" spans="1:11" x14ac:dyDescent="0.75">
      <c r="A1036">
        <v>182</v>
      </c>
      <c r="B1036" s="3" t="s">
        <v>1046</v>
      </c>
      <c r="C1036" s="1">
        <v>45569</v>
      </c>
      <c r="D1036" s="2">
        <v>0.67847222222222225</v>
      </c>
      <c r="E1036">
        <v>6.5</v>
      </c>
      <c r="F1036" t="s">
        <v>9</v>
      </c>
      <c r="G1036" s="1">
        <v>32901</v>
      </c>
      <c r="H1036" t="s">
        <v>10</v>
      </c>
      <c r="I1036">
        <v>1</v>
      </c>
      <c r="J1036">
        <v>1</v>
      </c>
      <c r="K1036" s="1">
        <v>45581</v>
      </c>
    </row>
    <row r="1037" spans="1:11" x14ac:dyDescent="0.75">
      <c r="A1037">
        <v>182</v>
      </c>
      <c r="B1037" s="3" t="s">
        <v>1047</v>
      </c>
      <c r="C1037" s="1">
        <v>45570</v>
      </c>
      <c r="D1037" s="2">
        <v>0.54513888888888884</v>
      </c>
      <c r="E1037">
        <v>5.5</v>
      </c>
      <c r="F1037" t="s">
        <v>9</v>
      </c>
      <c r="G1037" s="1">
        <v>28723</v>
      </c>
      <c r="H1037" t="s">
        <v>10</v>
      </c>
      <c r="I1037">
        <v>0</v>
      </c>
      <c r="J1037">
        <v>0</v>
      </c>
      <c r="K1037" s="1">
        <v>45581</v>
      </c>
    </row>
    <row r="1038" spans="1:11" x14ac:dyDescent="0.75">
      <c r="A1038">
        <v>182</v>
      </c>
      <c r="B1038" s="3" t="s">
        <v>1048</v>
      </c>
      <c r="C1038" s="1">
        <v>45570</v>
      </c>
      <c r="D1038" s="2">
        <v>0.54722222222222228</v>
      </c>
      <c r="E1038">
        <v>5.75</v>
      </c>
      <c r="F1038" t="s">
        <v>9</v>
      </c>
      <c r="G1038" s="1">
        <v>32341</v>
      </c>
      <c r="H1038" t="s">
        <v>10</v>
      </c>
      <c r="I1038">
        <v>0</v>
      </c>
      <c r="J1038">
        <v>0</v>
      </c>
      <c r="K1038" s="1">
        <v>45581</v>
      </c>
    </row>
    <row r="1039" spans="1:11" x14ac:dyDescent="0.75">
      <c r="A1039">
        <v>182</v>
      </c>
      <c r="B1039" s="3" t="s">
        <v>1049</v>
      </c>
      <c r="C1039" s="1">
        <v>45570</v>
      </c>
      <c r="D1039" s="2">
        <v>0.56041666666666667</v>
      </c>
      <c r="E1039">
        <v>6</v>
      </c>
      <c r="F1039" t="s">
        <v>9</v>
      </c>
      <c r="G1039" s="1">
        <v>30482</v>
      </c>
      <c r="H1039" t="s">
        <v>10</v>
      </c>
      <c r="I1039">
        <v>1</v>
      </c>
      <c r="J1039">
        <v>1</v>
      </c>
      <c r="K1039" s="1">
        <v>45581</v>
      </c>
    </row>
    <row r="1040" spans="1:11" x14ac:dyDescent="0.75">
      <c r="A1040">
        <v>182</v>
      </c>
      <c r="B1040" s="3" t="s">
        <v>1050</v>
      </c>
      <c r="C1040" s="1">
        <v>45570</v>
      </c>
      <c r="D1040" s="2">
        <v>0.5625</v>
      </c>
      <c r="E1040">
        <v>6</v>
      </c>
      <c r="F1040" t="s">
        <v>9</v>
      </c>
      <c r="G1040" s="1">
        <v>28808</v>
      </c>
      <c r="H1040" t="s">
        <v>10</v>
      </c>
      <c r="I1040">
        <v>1</v>
      </c>
      <c r="J1040">
        <v>1</v>
      </c>
      <c r="K1040" s="1">
        <v>45581</v>
      </c>
    </row>
    <row r="1041" spans="1:11" x14ac:dyDescent="0.75">
      <c r="A1041">
        <v>182</v>
      </c>
      <c r="B1041" s="3" t="s">
        <v>1051</v>
      </c>
      <c r="C1041" s="1">
        <v>45570</v>
      </c>
      <c r="D1041" s="2">
        <v>0.65763888888888888</v>
      </c>
      <c r="E1041">
        <v>6.25</v>
      </c>
      <c r="F1041" t="s">
        <v>9</v>
      </c>
      <c r="G1041" s="1">
        <v>31922</v>
      </c>
      <c r="H1041" t="s">
        <v>10</v>
      </c>
      <c r="I1041">
        <v>0</v>
      </c>
      <c r="J1041">
        <v>0</v>
      </c>
      <c r="K1041" s="1">
        <v>45581</v>
      </c>
    </row>
    <row r="1042" spans="1:11" x14ac:dyDescent="0.75">
      <c r="A1042">
        <v>182</v>
      </c>
      <c r="B1042" s="3" t="s">
        <v>1052</v>
      </c>
      <c r="C1042" s="1">
        <v>45570</v>
      </c>
      <c r="D1042" s="2">
        <v>0.65972222222222221</v>
      </c>
      <c r="E1042">
        <v>6.25</v>
      </c>
      <c r="F1042" t="s">
        <v>9</v>
      </c>
      <c r="G1042" s="1">
        <v>37571</v>
      </c>
      <c r="H1042" t="s">
        <v>11</v>
      </c>
      <c r="I1042">
        <v>0</v>
      </c>
      <c r="J1042">
        <v>0</v>
      </c>
      <c r="K1042" s="1">
        <v>45581</v>
      </c>
    </row>
    <row r="1043" spans="1:11" x14ac:dyDescent="0.75">
      <c r="A1043">
        <v>182</v>
      </c>
      <c r="B1043" s="3" t="s">
        <v>1053</v>
      </c>
      <c r="C1043" s="1">
        <v>45570</v>
      </c>
      <c r="D1043" s="2">
        <v>0.6743055555555556</v>
      </c>
      <c r="E1043">
        <v>6.75</v>
      </c>
      <c r="F1043" t="s">
        <v>9</v>
      </c>
      <c r="G1043" s="1">
        <v>30588</v>
      </c>
      <c r="H1043" t="s">
        <v>10</v>
      </c>
      <c r="I1043">
        <v>1</v>
      </c>
      <c r="J1043">
        <v>1</v>
      </c>
      <c r="K1043" s="1">
        <v>45581</v>
      </c>
    </row>
    <row r="1044" spans="1:11" x14ac:dyDescent="0.75">
      <c r="A1044">
        <v>182</v>
      </c>
      <c r="B1044" s="3" t="s">
        <v>1054</v>
      </c>
      <c r="C1044" s="1">
        <v>45570</v>
      </c>
      <c r="D1044" s="2">
        <v>0.67847222222222225</v>
      </c>
      <c r="E1044">
        <v>6.75</v>
      </c>
      <c r="F1044" t="s">
        <v>9</v>
      </c>
      <c r="G1044" s="1">
        <v>37233</v>
      </c>
      <c r="H1044" t="s">
        <v>10</v>
      </c>
      <c r="I1044">
        <v>1</v>
      </c>
      <c r="J1044">
        <v>1</v>
      </c>
      <c r="K1044" s="1">
        <v>45581</v>
      </c>
    </row>
    <row r="1045" spans="1:11" x14ac:dyDescent="0.75">
      <c r="A1045">
        <v>182</v>
      </c>
      <c r="B1045" s="3" t="s">
        <v>1055</v>
      </c>
      <c r="C1045" s="1">
        <v>45572</v>
      </c>
      <c r="D1045" s="2">
        <v>0.54583333333333328</v>
      </c>
      <c r="E1045">
        <v>5.5</v>
      </c>
      <c r="F1045" t="s">
        <v>9</v>
      </c>
      <c r="G1045" s="1">
        <v>31620</v>
      </c>
      <c r="H1045" t="s">
        <v>10</v>
      </c>
      <c r="I1045">
        <v>0</v>
      </c>
      <c r="J1045">
        <v>0</v>
      </c>
      <c r="K1045" s="1">
        <v>45581</v>
      </c>
    </row>
    <row r="1046" spans="1:11" x14ac:dyDescent="0.75">
      <c r="A1046">
        <v>182</v>
      </c>
      <c r="B1046" s="3" t="s">
        <v>1056</v>
      </c>
      <c r="C1046" s="1">
        <v>45572</v>
      </c>
      <c r="D1046" s="2">
        <v>0.54861111111111116</v>
      </c>
      <c r="E1046">
        <v>5.75</v>
      </c>
      <c r="F1046" t="s">
        <v>9</v>
      </c>
      <c r="G1046" s="1">
        <v>33388</v>
      </c>
      <c r="H1046" t="s">
        <v>10</v>
      </c>
      <c r="I1046">
        <v>0</v>
      </c>
      <c r="J1046">
        <v>0</v>
      </c>
      <c r="K1046" s="1">
        <v>45581</v>
      </c>
    </row>
    <row r="1047" spans="1:11" x14ac:dyDescent="0.75">
      <c r="A1047">
        <v>182</v>
      </c>
      <c r="B1047" s="3" t="s">
        <v>1057</v>
      </c>
      <c r="C1047" s="1">
        <v>45572</v>
      </c>
      <c r="D1047" s="2">
        <v>0.55277777777777781</v>
      </c>
      <c r="E1047">
        <v>14.75</v>
      </c>
      <c r="F1047" t="s">
        <v>9</v>
      </c>
      <c r="G1047" s="1">
        <v>31952</v>
      </c>
      <c r="H1047" t="s">
        <v>11</v>
      </c>
      <c r="I1047">
        <v>0</v>
      </c>
      <c r="J1047">
        <v>0</v>
      </c>
      <c r="K1047" s="1">
        <v>45581</v>
      </c>
    </row>
    <row r="1048" spans="1:11" x14ac:dyDescent="0.75">
      <c r="A1048">
        <v>182</v>
      </c>
      <c r="B1048" s="3" t="s">
        <v>1058</v>
      </c>
      <c r="C1048" s="1">
        <v>45572</v>
      </c>
      <c r="D1048" s="2">
        <v>0.5541666666666667</v>
      </c>
      <c r="E1048">
        <v>5.75</v>
      </c>
      <c r="F1048" t="s">
        <v>9</v>
      </c>
      <c r="G1048" s="1">
        <v>39699</v>
      </c>
      <c r="H1048" t="s">
        <v>11</v>
      </c>
      <c r="I1048">
        <v>0</v>
      </c>
      <c r="J1048">
        <v>0</v>
      </c>
      <c r="K1048" s="1">
        <v>45581</v>
      </c>
    </row>
    <row r="1049" spans="1:11" x14ac:dyDescent="0.75">
      <c r="A1049">
        <v>182</v>
      </c>
      <c r="B1049" s="3" t="s">
        <v>1059</v>
      </c>
      <c r="C1049" s="1">
        <v>45572</v>
      </c>
      <c r="D1049" s="2">
        <v>0.66249999999999998</v>
      </c>
      <c r="E1049">
        <v>6.5</v>
      </c>
      <c r="F1049" t="s">
        <v>9</v>
      </c>
      <c r="G1049" s="1">
        <v>27943</v>
      </c>
      <c r="H1049" t="s">
        <v>11</v>
      </c>
      <c r="I1049">
        <v>0</v>
      </c>
      <c r="J1049">
        <v>0</v>
      </c>
      <c r="K1049" s="1">
        <v>45581</v>
      </c>
    </row>
    <row r="1050" spans="1:11" x14ac:dyDescent="0.75">
      <c r="A1050">
        <v>182</v>
      </c>
      <c r="B1050" s="3" t="s">
        <v>1060</v>
      </c>
      <c r="C1050" s="1">
        <v>45572</v>
      </c>
      <c r="D1050" s="2">
        <v>0.6645833333333333</v>
      </c>
      <c r="E1050">
        <v>6.5</v>
      </c>
      <c r="F1050" t="s">
        <v>9</v>
      </c>
      <c r="G1050" s="1">
        <v>32750</v>
      </c>
      <c r="H1050" t="s">
        <v>10</v>
      </c>
      <c r="I1050">
        <v>0</v>
      </c>
      <c r="J1050">
        <v>0</v>
      </c>
      <c r="K1050" s="1">
        <v>45581</v>
      </c>
    </row>
    <row r="1051" spans="1:11" x14ac:dyDescent="0.75">
      <c r="A1051">
        <v>182</v>
      </c>
      <c r="B1051" s="3" t="s">
        <v>1061</v>
      </c>
      <c r="C1051" s="1">
        <v>45572</v>
      </c>
      <c r="D1051" s="2">
        <v>0.6791666666666667</v>
      </c>
      <c r="E1051">
        <v>6.75</v>
      </c>
      <c r="F1051" t="s">
        <v>9</v>
      </c>
      <c r="G1051" s="1">
        <v>35037</v>
      </c>
      <c r="H1051" t="s">
        <v>10</v>
      </c>
      <c r="I1051">
        <v>0</v>
      </c>
      <c r="J1051">
        <v>0</v>
      </c>
      <c r="K1051" s="1">
        <v>45581</v>
      </c>
    </row>
    <row r="1052" spans="1:11" x14ac:dyDescent="0.75">
      <c r="A1052">
        <v>182</v>
      </c>
      <c r="B1052" s="3" t="s">
        <v>1062</v>
      </c>
      <c r="C1052" s="1">
        <v>45572</v>
      </c>
      <c r="D1052" s="2">
        <v>0.68194444444444446</v>
      </c>
      <c r="E1052">
        <v>6.75</v>
      </c>
      <c r="F1052" t="s">
        <v>9</v>
      </c>
      <c r="G1052" s="1">
        <v>38886</v>
      </c>
      <c r="H1052" t="s">
        <v>10</v>
      </c>
      <c r="I1052">
        <v>0</v>
      </c>
      <c r="J1052">
        <v>0</v>
      </c>
      <c r="K1052" s="1">
        <v>45581</v>
      </c>
    </row>
    <row r="1053" spans="1:11" x14ac:dyDescent="0.75">
      <c r="A1053">
        <v>182</v>
      </c>
      <c r="B1053" s="3" t="s">
        <v>1063</v>
      </c>
      <c r="C1053" s="1">
        <v>45573</v>
      </c>
      <c r="D1053" s="2">
        <v>0.5</v>
      </c>
      <c r="E1053">
        <v>12.25</v>
      </c>
      <c r="F1053" t="s">
        <v>9</v>
      </c>
      <c r="G1053" s="1">
        <v>35721</v>
      </c>
      <c r="H1053" t="s">
        <v>11</v>
      </c>
      <c r="I1053">
        <v>1</v>
      </c>
      <c r="J1053">
        <v>1</v>
      </c>
      <c r="K1053" s="1">
        <v>45581</v>
      </c>
    </row>
    <row r="1054" spans="1:11" x14ac:dyDescent="0.75">
      <c r="A1054">
        <v>182</v>
      </c>
      <c r="B1054" s="3" t="s">
        <v>1064</v>
      </c>
      <c r="C1054" s="1">
        <v>45573</v>
      </c>
      <c r="D1054" s="2">
        <v>0.54166666666666663</v>
      </c>
      <c r="E1054">
        <v>5.5</v>
      </c>
      <c r="F1054" t="s">
        <v>9</v>
      </c>
      <c r="G1054" s="1">
        <v>33838</v>
      </c>
      <c r="H1054" t="s">
        <v>10</v>
      </c>
      <c r="I1054">
        <v>0</v>
      </c>
      <c r="J1054">
        <v>0</v>
      </c>
      <c r="K1054" s="1">
        <v>45581</v>
      </c>
    </row>
    <row r="1055" spans="1:11" x14ac:dyDescent="0.75">
      <c r="A1055">
        <v>182</v>
      </c>
      <c r="B1055" s="3" t="s">
        <v>1065</v>
      </c>
      <c r="C1055" s="1">
        <v>45573</v>
      </c>
      <c r="D1055" s="2">
        <v>0.54305555555555551</v>
      </c>
      <c r="E1055">
        <v>5.5</v>
      </c>
      <c r="F1055" t="s">
        <v>9</v>
      </c>
      <c r="G1055" s="1">
        <v>37528</v>
      </c>
      <c r="H1055" t="s">
        <v>10</v>
      </c>
      <c r="I1055">
        <v>0</v>
      </c>
      <c r="J1055">
        <v>0</v>
      </c>
      <c r="K1055" s="1">
        <v>45581</v>
      </c>
    </row>
    <row r="1056" spans="1:11" x14ac:dyDescent="0.75">
      <c r="A1056">
        <v>182</v>
      </c>
      <c r="B1056" s="3" t="s">
        <v>1066</v>
      </c>
      <c r="C1056" s="1">
        <v>45573</v>
      </c>
      <c r="D1056" s="2">
        <v>0.54861111111111116</v>
      </c>
      <c r="E1056">
        <v>5.75</v>
      </c>
      <c r="F1056" t="s">
        <v>9</v>
      </c>
      <c r="G1056" s="1">
        <v>27909</v>
      </c>
      <c r="H1056" t="s">
        <v>11</v>
      </c>
      <c r="I1056">
        <v>0</v>
      </c>
      <c r="J1056">
        <v>0</v>
      </c>
      <c r="K1056" s="1">
        <v>45581</v>
      </c>
    </row>
    <row r="1057" spans="1:11" x14ac:dyDescent="0.75">
      <c r="A1057">
        <v>182</v>
      </c>
      <c r="B1057" s="3" t="s">
        <v>1067</v>
      </c>
      <c r="C1057" s="1">
        <v>45573</v>
      </c>
      <c r="D1057" s="2">
        <v>0.55069444444444449</v>
      </c>
      <c r="E1057">
        <v>5.75</v>
      </c>
      <c r="F1057" t="s">
        <v>9</v>
      </c>
      <c r="G1057" s="1">
        <v>29655</v>
      </c>
      <c r="H1057" t="s">
        <v>10</v>
      </c>
      <c r="I1057">
        <v>0</v>
      </c>
      <c r="J1057">
        <v>0</v>
      </c>
      <c r="K1057" s="1">
        <v>45581</v>
      </c>
    </row>
    <row r="1058" spans="1:11" x14ac:dyDescent="0.75">
      <c r="A1058">
        <v>182</v>
      </c>
      <c r="B1058" s="3" t="s">
        <v>1068</v>
      </c>
      <c r="C1058" s="1">
        <v>45573</v>
      </c>
      <c r="D1058" s="2">
        <v>0.55208333333333337</v>
      </c>
      <c r="E1058">
        <v>5.75</v>
      </c>
      <c r="F1058" t="s">
        <v>9</v>
      </c>
      <c r="G1058" s="1">
        <v>33158</v>
      </c>
      <c r="H1058" t="s">
        <v>10</v>
      </c>
      <c r="I1058">
        <v>0</v>
      </c>
      <c r="J1058">
        <v>0</v>
      </c>
      <c r="K1058" s="1">
        <v>45581</v>
      </c>
    </row>
    <row r="1059" spans="1:11" x14ac:dyDescent="0.75">
      <c r="A1059">
        <v>182</v>
      </c>
      <c r="B1059" s="3" t="s">
        <v>1069</v>
      </c>
      <c r="C1059" s="1">
        <v>45573</v>
      </c>
      <c r="D1059" s="2">
        <v>0.55486111111111114</v>
      </c>
      <c r="E1059">
        <v>5.75</v>
      </c>
      <c r="F1059" t="s">
        <v>9</v>
      </c>
      <c r="G1059" s="1">
        <v>33374</v>
      </c>
      <c r="H1059" t="s">
        <v>10</v>
      </c>
      <c r="I1059">
        <v>0</v>
      </c>
      <c r="J1059">
        <v>0</v>
      </c>
      <c r="K1059" s="1">
        <v>45581</v>
      </c>
    </row>
    <row r="1060" spans="1:11" x14ac:dyDescent="0.75">
      <c r="A1060">
        <v>182</v>
      </c>
      <c r="B1060" s="3" t="s">
        <v>1070</v>
      </c>
      <c r="C1060" s="1">
        <v>45573</v>
      </c>
      <c r="D1060" s="2">
        <v>0.65347222222222223</v>
      </c>
      <c r="E1060">
        <v>6.25</v>
      </c>
      <c r="F1060" t="s">
        <v>9</v>
      </c>
      <c r="G1060" s="1">
        <v>34576</v>
      </c>
      <c r="H1060" t="s">
        <v>10</v>
      </c>
      <c r="I1060">
        <v>0</v>
      </c>
      <c r="J1060">
        <v>0</v>
      </c>
      <c r="K1060" s="1">
        <v>45581</v>
      </c>
    </row>
    <row r="1061" spans="1:11" x14ac:dyDescent="0.75">
      <c r="A1061">
        <v>182</v>
      </c>
      <c r="B1061" s="3" t="s">
        <v>1071</v>
      </c>
      <c r="C1061" s="1">
        <v>45573</v>
      </c>
      <c r="D1061" s="2">
        <v>0.65555555555555556</v>
      </c>
      <c r="E1061">
        <v>6.25</v>
      </c>
      <c r="F1061" t="s">
        <v>9</v>
      </c>
      <c r="G1061" s="1">
        <v>34623</v>
      </c>
      <c r="H1061" t="s">
        <v>10</v>
      </c>
      <c r="I1061">
        <v>0</v>
      </c>
      <c r="J1061">
        <v>0</v>
      </c>
      <c r="K1061" s="1">
        <v>45581</v>
      </c>
    </row>
    <row r="1062" spans="1:11" x14ac:dyDescent="0.75">
      <c r="A1062">
        <v>182</v>
      </c>
      <c r="B1062" s="3" t="s">
        <v>1072</v>
      </c>
      <c r="C1062" s="1">
        <v>45573</v>
      </c>
      <c r="D1062" s="2">
        <v>0.6645833333333333</v>
      </c>
      <c r="E1062">
        <v>6.5</v>
      </c>
      <c r="F1062" t="s">
        <v>9</v>
      </c>
      <c r="G1062" s="1">
        <v>31082</v>
      </c>
      <c r="H1062" t="s">
        <v>10</v>
      </c>
      <c r="I1062">
        <v>0</v>
      </c>
      <c r="J1062">
        <v>0</v>
      </c>
      <c r="K1062" s="1">
        <v>45581</v>
      </c>
    </row>
    <row r="1063" spans="1:11" x14ac:dyDescent="0.75">
      <c r="A1063">
        <v>182</v>
      </c>
      <c r="B1063" s="3" t="s">
        <v>1073</v>
      </c>
      <c r="C1063" s="1">
        <v>45573</v>
      </c>
      <c r="D1063" s="2">
        <v>0.66666666666666663</v>
      </c>
      <c r="E1063">
        <v>6.5</v>
      </c>
      <c r="F1063" t="s">
        <v>9</v>
      </c>
      <c r="G1063" s="1">
        <v>35538</v>
      </c>
      <c r="H1063" t="s">
        <v>10</v>
      </c>
      <c r="I1063">
        <v>0</v>
      </c>
      <c r="J1063">
        <v>0</v>
      </c>
      <c r="K1063" s="1">
        <v>45581</v>
      </c>
    </row>
    <row r="1064" spans="1:11" x14ac:dyDescent="0.75">
      <c r="A1064">
        <v>182</v>
      </c>
      <c r="B1064" s="3" t="s">
        <v>1074</v>
      </c>
      <c r="C1064" s="1">
        <v>45573</v>
      </c>
      <c r="D1064" s="2">
        <v>0.67083333333333328</v>
      </c>
      <c r="E1064">
        <v>7.5</v>
      </c>
      <c r="F1064" t="s">
        <v>9</v>
      </c>
      <c r="G1064" s="1">
        <v>35624</v>
      </c>
      <c r="H1064" t="s">
        <v>10</v>
      </c>
      <c r="I1064">
        <v>0</v>
      </c>
      <c r="J1064">
        <v>0</v>
      </c>
      <c r="K1064" s="1">
        <v>45581</v>
      </c>
    </row>
    <row r="1065" spans="1:11" x14ac:dyDescent="0.75">
      <c r="A1065">
        <v>182</v>
      </c>
      <c r="B1065" s="3" t="s">
        <v>1075</v>
      </c>
      <c r="C1065" s="1">
        <v>45573</v>
      </c>
      <c r="D1065" s="2">
        <v>0.67500000000000004</v>
      </c>
      <c r="E1065">
        <v>7.75</v>
      </c>
      <c r="F1065" t="s">
        <v>9</v>
      </c>
      <c r="G1065" s="1">
        <v>33485</v>
      </c>
      <c r="H1065" t="s">
        <v>10</v>
      </c>
      <c r="I1065">
        <v>0</v>
      </c>
      <c r="J1065">
        <v>0</v>
      </c>
      <c r="K1065" s="1">
        <v>45581</v>
      </c>
    </row>
    <row r="1066" spans="1:11" x14ac:dyDescent="0.75">
      <c r="A1066">
        <v>182</v>
      </c>
      <c r="B1066" s="3" t="s">
        <v>1076</v>
      </c>
      <c r="C1066" s="1">
        <v>45574</v>
      </c>
      <c r="D1066" s="2">
        <v>0.55555555555555558</v>
      </c>
      <c r="E1066">
        <v>5.5</v>
      </c>
      <c r="F1066" t="s">
        <v>9</v>
      </c>
      <c r="G1066" s="1">
        <v>23424</v>
      </c>
      <c r="H1066" t="s">
        <v>10</v>
      </c>
      <c r="I1066">
        <v>0</v>
      </c>
      <c r="J1066">
        <v>0</v>
      </c>
      <c r="K1066" s="1">
        <v>45581</v>
      </c>
    </row>
    <row r="1067" spans="1:11" x14ac:dyDescent="0.75">
      <c r="A1067">
        <v>182</v>
      </c>
      <c r="B1067" s="3" t="s">
        <v>1077</v>
      </c>
      <c r="C1067" s="1">
        <v>45574</v>
      </c>
      <c r="D1067" s="2">
        <v>0.55763888888888891</v>
      </c>
      <c r="E1067">
        <v>5.75</v>
      </c>
      <c r="F1067" t="s">
        <v>9</v>
      </c>
      <c r="G1067" s="1">
        <v>34326</v>
      </c>
      <c r="H1067" t="s">
        <v>10</v>
      </c>
      <c r="I1067">
        <v>0</v>
      </c>
      <c r="J1067">
        <v>0</v>
      </c>
      <c r="K1067" s="1">
        <v>45581</v>
      </c>
    </row>
    <row r="1068" spans="1:11" x14ac:dyDescent="0.75">
      <c r="A1068">
        <v>182</v>
      </c>
      <c r="B1068" s="3" t="s">
        <v>1078</v>
      </c>
      <c r="C1068" s="1">
        <v>45574</v>
      </c>
      <c r="D1068" s="2">
        <v>0.55902777777777779</v>
      </c>
      <c r="E1068">
        <v>5.75</v>
      </c>
      <c r="F1068" t="s">
        <v>9</v>
      </c>
      <c r="G1068" s="1">
        <v>25861</v>
      </c>
      <c r="H1068" t="s">
        <v>10</v>
      </c>
      <c r="I1068">
        <v>0</v>
      </c>
      <c r="J1068">
        <v>0</v>
      </c>
      <c r="K1068" s="1">
        <v>45581</v>
      </c>
    </row>
    <row r="1069" spans="1:11" x14ac:dyDescent="0.75">
      <c r="A1069">
        <v>182</v>
      </c>
      <c r="B1069" s="3" t="s">
        <v>1079</v>
      </c>
      <c r="C1069" s="1">
        <v>45574</v>
      </c>
      <c r="D1069" s="2">
        <v>0.5625</v>
      </c>
      <c r="E1069">
        <v>5.75</v>
      </c>
      <c r="F1069" t="s">
        <v>9</v>
      </c>
      <c r="G1069" s="1">
        <v>29727</v>
      </c>
      <c r="H1069" t="s">
        <v>10</v>
      </c>
      <c r="I1069">
        <v>0</v>
      </c>
      <c r="J1069">
        <v>0</v>
      </c>
      <c r="K1069" s="1">
        <v>45581</v>
      </c>
    </row>
    <row r="1070" spans="1:11" x14ac:dyDescent="0.75">
      <c r="A1070">
        <v>182</v>
      </c>
      <c r="B1070" s="3" t="s">
        <v>1080</v>
      </c>
      <c r="C1070" s="1">
        <v>45574</v>
      </c>
      <c r="D1070" s="2">
        <v>0.56319444444444444</v>
      </c>
      <c r="E1070">
        <v>5.75</v>
      </c>
      <c r="F1070" t="s">
        <v>9</v>
      </c>
      <c r="G1070" s="1">
        <v>30922</v>
      </c>
      <c r="H1070" t="s">
        <v>10</v>
      </c>
      <c r="I1070">
        <v>0</v>
      </c>
      <c r="J1070">
        <v>0</v>
      </c>
      <c r="K1070" s="1">
        <v>45581</v>
      </c>
    </row>
    <row r="1071" spans="1:11" x14ac:dyDescent="0.75">
      <c r="A1071">
        <v>182</v>
      </c>
      <c r="B1071" s="3" t="s">
        <v>1081</v>
      </c>
      <c r="C1071" s="1">
        <v>45574</v>
      </c>
      <c r="D1071" s="2">
        <v>0.56458333333333333</v>
      </c>
      <c r="E1071">
        <v>5.75</v>
      </c>
      <c r="F1071" t="s">
        <v>9</v>
      </c>
      <c r="G1071" s="1">
        <v>25011</v>
      </c>
      <c r="H1071" t="s">
        <v>10</v>
      </c>
      <c r="I1071">
        <v>0</v>
      </c>
      <c r="J1071">
        <v>0</v>
      </c>
      <c r="K1071" s="1">
        <v>45581</v>
      </c>
    </row>
    <row r="1072" spans="1:11" x14ac:dyDescent="0.75">
      <c r="A1072">
        <v>182</v>
      </c>
      <c r="B1072" s="3" t="s">
        <v>1082</v>
      </c>
      <c r="C1072" s="1">
        <v>45574</v>
      </c>
      <c r="D1072" s="2">
        <v>0.65972222222222221</v>
      </c>
      <c r="E1072">
        <v>6</v>
      </c>
      <c r="F1072" t="s">
        <v>9</v>
      </c>
      <c r="G1072" s="1">
        <v>26145</v>
      </c>
      <c r="H1072" t="s">
        <v>10</v>
      </c>
      <c r="I1072">
        <v>0</v>
      </c>
      <c r="J1072">
        <v>0</v>
      </c>
      <c r="K1072" s="1">
        <v>45581</v>
      </c>
    </row>
    <row r="1073" spans="1:11" x14ac:dyDescent="0.75">
      <c r="A1073">
        <v>7894</v>
      </c>
      <c r="B1073" s="3" t="s">
        <v>1083</v>
      </c>
      <c r="C1073" s="1">
        <v>45532</v>
      </c>
      <c r="D1073" s="2">
        <v>0.83611111111111114</v>
      </c>
      <c r="E1073">
        <v>8.5</v>
      </c>
      <c r="F1073" t="s">
        <v>9</v>
      </c>
      <c r="G1073" s="1">
        <v>31327</v>
      </c>
      <c r="H1073" t="s">
        <v>11</v>
      </c>
      <c r="I1073">
        <v>0</v>
      </c>
      <c r="J1073">
        <v>0</v>
      </c>
      <c r="K1073" s="1">
        <v>45581</v>
      </c>
    </row>
    <row r="1074" spans="1:11" x14ac:dyDescent="0.75">
      <c r="A1074">
        <v>7894</v>
      </c>
      <c r="B1074" s="3" t="s">
        <v>1084</v>
      </c>
      <c r="C1074" s="1">
        <v>45533</v>
      </c>
      <c r="D1074" s="2">
        <v>0.8041666666666667</v>
      </c>
      <c r="E1074">
        <v>7.75</v>
      </c>
      <c r="F1074" t="s">
        <v>9</v>
      </c>
      <c r="G1074" s="1">
        <v>34397</v>
      </c>
      <c r="H1074" t="s">
        <v>10</v>
      </c>
      <c r="I1074">
        <v>0</v>
      </c>
      <c r="J1074">
        <v>0</v>
      </c>
      <c r="K1074" s="1">
        <v>45581</v>
      </c>
    </row>
    <row r="1075" spans="1:11" x14ac:dyDescent="0.75">
      <c r="A1075">
        <v>7894</v>
      </c>
      <c r="B1075" s="3" t="s">
        <v>1085</v>
      </c>
      <c r="C1075" s="1">
        <v>45533</v>
      </c>
      <c r="D1075" s="2">
        <v>0.8041666666666667</v>
      </c>
      <c r="E1075">
        <v>7.75</v>
      </c>
      <c r="F1075" t="s">
        <v>9</v>
      </c>
      <c r="G1075" s="1">
        <v>32038</v>
      </c>
      <c r="H1075" t="s">
        <v>10</v>
      </c>
      <c r="I1075">
        <v>0</v>
      </c>
      <c r="J1075">
        <v>0</v>
      </c>
      <c r="K1075" s="1">
        <v>45581</v>
      </c>
    </row>
    <row r="1076" spans="1:11" x14ac:dyDescent="0.75">
      <c r="A1076">
        <v>7894</v>
      </c>
      <c r="B1076" s="3" t="s">
        <v>1086</v>
      </c>
      <c r="C1076" s="1">
        <v>45534</v>
      </c>
      <c r="D1076" s="2">
        <v>0.83263888888888893</v>
      </c>
      <c r="E1076">
        <v>8.5</v>
      </c>
      <c r="F1076" t="s">
        <v>10</v>
      </c>
      <c r="G1076" s="1">
        <v>29173</v>
      </c>
      <c r="H1076" t="s">
        <v>10</v>
      </c>
      <c r="I1076">
        <v>0</v>
      </c>
      <c r="J1076">
        <v>0</v>
      </c>
      <c r="K1076" s="1">
        <v>45581</v>
      </c>
    </row>
    <row r="1077" spans="1:11" x14ac:dyDescent="0.75">
      <c r="A1077">
        <v>7894</v>
      </c>
      <c r="B1077" s="3" t="s">
        <v>1087</v>
      </c>
      <c r="C1077" s="1">
        <v>45534</v>
      </c>
      <c r="D1077" s="2">
        <v>0.83263888888888893</v>
      </c>
      <c r="E1077">
        <v>8.5</v>
      </c>
      <c r="F1077" t="s">
        <v>9</v>
      </c>
      <c r="G1077" s="1">
        <v>31756</v>
      </c>
      <c r="H1077" t="s">
        <v>10</v>
      </c>
      <c r="I1077">
        <v>0</v>
      </c>
      <c r="J1077">
        <v>0</v>
      </c>
      <c r="K1077" s="1">
        <v>45581</v>
      </c>
    </row>
    <row r="1078" spans="1:11" x14ac:dyDescent="0.75">
      <c r="A1078">
        <v>7894</v>
      </c>
      <c r="B1078" s="3" t="s">
        <v>1088</v>
      </c>
      <c r="C1078" s="1">
        <v>45537</v>
      </c>
      <c r="D1078" s="2">
        <v>0.86041666666666672</v>
      </c>
      <c r="E1078">
        <v>9.25</v>
      </c>
      <c r="F1078" t="s">
        <v>10</v>
      </c>
      <c r="G1078" s="1">
        <v>37903</v>
      </c>
      <c r="H1078" t="s">
        <v>10</v>
      </c>
      <c r="I1078">
        <v>0</v>
      </c>
      <c r="J1078">
        <v>0</v>
      </c>
      <c r="K1078" s="1">
        <v>45581</v>
      </c>
    </row>
    <row r="1079" spans="1:11" x14ac:dyDescent="0.75">
      <c r="A1079">
        <v>7894</v>
      </c>
      <c r="B1079" s="3" t="s">
        <v>1089</v>
      </c>
      <c r="C1079" s="1">
        <v>45537</v>
      </c>
      <c r="D1079" s="2">
        <v>0.86041666666666672</v>
      </c>
      <c r="E1079">
        <v>9.25</v>
      </c>
      <c r="F1079" t="s">
        <v>9</v>
      </c>
      <c r="G1079" s="1">
        <v>36606</v>
      </c>
      <c r="H1079" t="s">
        <v>10</v>
      </c>
      <c r="I1079">
        <v>0</v>
      </c>
      <c r="J1079">
        <v>0</v>
      </c>
      <c r="K1079" s="1">
        <v>45581</v>
      </c>
    </row>
    <row r="1080" spans="1:11" x14ac:dyDescent="0.75">
      <c r="A1080">
        <v>7894</v>
      </c>
      <c r="B1080" s="3" t="s">
        <v>1090</v>
      </c>
      <c r="C1080" s="1">
        <v>45538</v>
      </c>
      <c r="D1080" s="2">
        <v>0.73333333333333328</v>
      </c>
      <c r="E1080">
        <v>6</v>
      </c>
      <c r="F1080" t="s">
        <v>9</v>
      </c>
      <c r="G1080" s="1">
        <v>31247</v>
      </c>
      <c r="H1080" t="s">
        <v>10</v>
      </c>
      <c r="I1080">
        <v>0</v>
      </c>
      <c r="J1080">
        <v>0</v>
      </c>
      <c r="K1080" s="1">
        <v>45581</v>
      </c>
    </row>
    <row r="1081" spans="1:11" x14ac:dyDescent="0.75">
      <c r="A1081">
        <v>7894</v>
      </c>
      <c r="B1081" s="3" t="s">
        <v>1091</v>
      </c>
      <c r="C1081" s="1">
        <v>45538</v>
      </c>
      <c r="D1081" s="2">
        <v>0.73333333333333328</v>
      </c>
      <c r="E1081">
        <v>6</v>
      </c>
      <c r="F1081" t="s">
        <v>9</v>
      </c>
      <c r="G1081" s="1">
        <v>37461</v>
      </c>
      <c r="H1081" t="s">
        <v>10</v>
      </c>
      <c r="I1081">
        <v>0</v>
      </c>
      <c r="J1081">
        <v>0</v>
      </c>
      <c r="K1081" s="1">
        <v>45581</v>
      </c>
    </row>
    <row r="1082" spans="1:11" x14ac:dyDescent="0.75">
      <c r="A1082">
        <v>7894</v>
      </c>
      <c r="B1082" s="3" t="s">
        <v>1092</v>
      </c>
      <c r="C1082" s="1">
        <v>45538</v>
      </c>
      <c r="D1082" s="2">
        <v>0.83958333333333335</v>
      </c>
      <c r="E1082">
        <v>8.75</v>
      </c>
      <c r="F1082" t="s">
        <v>9</v>
      </c>
      <c r="G1082" s="1">
        <v>34236</v>
      </c>
      <c r="H1082" t="s">
        <v>11</v>
      </c>
      <c r="I1082">
        <v>0</v>
      </c>
      <c r="J1082">
        <v>0</v>
      </c>
      <c r="K1082" s="1">
        <v>45581</v>
      </c>
    </row>
    <row r="1083" spans="1:11" x14ac:dyDescent="0.75">
      <c r="A1083">
        <v>7894</v>
      </c>
      <c r="B1083" s="3" t="s">
        <v>1093</v>
      </c>
      <c r="C1083" s="1">
        <v>45538</v>
      </c>
      <c r="D1083" s="2">
        <v>0.83958333333333335</v>
      </c>
      <c r="E1083">
        <v>8.75</v>
      </c>
      <c r="F1083" t="s">
        <v>9</v>
      </c>
      <c r="G1083" s="1">
        <v>33506</v>
      </c>
      <c r="H1083" t="s">
        <v>11</v>
      </c>
      <c r="I1083">
        <v>0</v>
      </c>
      <c r="J1083">
        <v>0</v>
      </c>
      <c r="K1083" s="1">
        <v>45581</v>
      </c>
    </row>
    <row r="1084" spans="1:11" x14ac:dyDescent="0.75">
      <c r="A1084">
        <v>7894</v>
      </c>
      <c r="B1084" s="3" t="s">
        <v>1094</v>
      </c>
      <c r="C1084" s="1">
        <v>45539</v>
      </c>
      <c r="D1084" s="2">
        <v>0.74583333333333335</v>
      </c>
      <c r="E1084">
        <v>6.5</v>
      </c>
      <c r="F1084" t="s">
        <v>9</v>
      </c>
      <c r="G1084" s="1">
        <v>31758</v>
      </c>
      <c r="H1084" t="s">
        <v>10</v>
      </c>
      <c r="I1084">
        <v>0</v>
      </c>
      <c r="J1084">
        <v>0</v>
      </c>
      <c r="K1084" s="1">
        <v>45581</v>
      </c>
    </row>
    <row r="1085" spans="1:11" x14ac:dyDescent="0.75">
      <c r="A1085">
        <v>7894</v>
      </c>
      <c r="B1085" s="3" t="s">
        <v>1095</v>
      </c>
      <c r="C1085" s="1">
        <v>45539</v>
      </c>
      <c r="D1085" s="2">
        <v>0.74583333333333335</v>
      </c>
      <c r="E1085">
        <v>6.5</v>
      </c>
      <c r="F1085" t="s">
        <v>9</v>
      </c>
      <c r="G1085" s="1">
        <v>33143</v>
      </c>
      <c r="H1085" t="s">
        <v>11</v>
      </c>
      <c r="I1085">
        <v>0</v>
      </c>
      <c r="J1085">
        <v>0</v>
      </c>
      <c r="K1085" s="1">
        <v>45581</v>
      </c>
    </row>
    <row r="1086" spans="1:11" x14ac:dyDescent="0.75">
      <c r="A1086">
        <v>7894</v>
      </c>
      <c r="B1086" s="3" t="s">
        <v>1096</v>
      </c>
      <c r="C1086" s="1">
        <v>45539</v>
      </c>
      <c r="D1086" s="2">
        <v>0.85138888888888886</v>
      </c>
      <c r="E1086">
        <v>9</v>
      </c>
      <c r="F1086" t="s">
        <v>9</v>
      </c>
      <c r="G1086" s="1">
        <v>28370</v>
      </c>
      <c r="H1086" t="s">
        <v>10</v>
      </c>
      <c r="I1086">
        <v>0</v>
      </c>
      <c r="J1086">
        <v>0</v>
      </c>
      <c r="K1086" s="1">
        <v>45581</v>
      </c>
    </row>
    <row r="1087" spans="1:11" x14ac:dyDescent="0.75">
      <c r="A1087">
        <v>7894</v>
      </c>
      <c r="B1087" s="3" t="s">
        <v>1097</v>
      </c>
      <c r="C1087" s="1">
        <v>45539</v>
      </c>
      <c r="D1087" s="2">
        <v>0.85138888888888886</v>
      </c>
      <c r="E1087">
        <v>9</v>
      </c>
      <c r="F1087" t="s">
        <v>9</v>
      </c>
      <c r="G1087" s="1">
        <v>32113</v>
      </c>
      <c r="H1087" t="s">
        <v>10</v>
      </c>
      <c r="I1087">
        <v>0</v>
      </c>
      <c r="J1087">
        <v>0</v>
      </c>
      <c r="K1087" s="1">
        <v>45581</v>
      </c>
    </row>
    <row r="1088" spans="1:11" x14ac:dyDescent="0.75">
      <c r="A1088">
        <v>7894</v>
      </c>
      <c r="B1088" s="3" t="s">
        <v>1098</v>
      </c>
      <c r="C1088" s="1">
        <v>45540</v>
      </c>
      <c r="D1088" s="2">
        <v>0.73958333333333337</v>
      </c>
      <c r="E1088">
        <v>6.25</v>
      </c>
      <c r="F1088" t="s">
        <v>9</v>
      </c>
      <c r="G1088" s="1">
        <v>34685</v>
      </c>
      <c r="H1088" t="s">
        <v>10</v>
      </c>
      <c r="I1088">
        <v>0</v>
      </c>
      <c r="J1088">
        <v>0</v>
      </c>
      <c r="K1088" s="1">
        <v>45581</v>
      </c>
    </row>
    <row r="1089" spans="1:11" x14ac:dyDescent="0.75">
      <c r="A1089">
        <v>7894</v>
      </c>
      <c r="B1089" s="3" t="s">
        <v>1099</v>
      </c>
      <c r="C1089" s="1">
        <v>45540</v>
      </c>
      <c r="D1089" s="2">
        <v>0.73958333333333337</v>
      </c>
      <c r="E1089">
        <v>6.25</v>
      </c>
      <c r="F1089" t="s">
        <v>9</v>
      </c>
      <c r="G1089" s="1">
        <v>30250</v>
      </c>
      <c r="H1089" t="s">
        <v>11</v>
      </c>
      <c r="I1089">
        <v>0</v>
      </c>
      <c r="J1089">
        <v>0</v>
      </c>
      <c r="K1089" s="1">
        <v>45581</v>
      </c>
    </row>
    <row r="1090" spans="1:11" x14ac:dyDescent="0.75">
      <c r="A1090">
        <v>7894</v>
      </c>
      <c r="B1090" s="3" t="s">
        <v>1100</v>
      </c>
      <c r="C1090" s="1">
        <v>45540</v>
      </c>
      <c r="D1090" s="2">
        <v>0.84097222222222223</v>
      </c>
      <c r="E1090">
        <v>8.75</v>
      </c>
      <c r="F1090" t="s">
        <v>10</v>
      </c>
      <c r="G1090" s="1">
        <v>29396</v>
      </c>
      <c r="H1090" t="s">
        <v>10</v>
      </c>
      <c r="I1090">
        <v>0</v>
      </c>
      <c r="J1090">
        <v>0</v>
      </c>
      <c r="K1090" s="1">
        <v>45581</v>
      </c>
    </row>
    <row r="1091" spans="1:11" x14ac:dyDescent="0.75">
      <c r="A1091">
        <v>7894</v>
      </c>
      <c r="B1091" s="3" t="s">
        <v>1101</v>
      </c>
      <c r="C1091" s="1">
        <v>45540</v>
      </c>
      <c r="D1091" s="2">
        <v>0.84097222222222223</v>
      </c>
      <c r="E1091">
        <v>8.75</v>
      </c>
      <c r="F1091" t="s">
        <v>9</v>
      </c>
      <c r="G1091" s="1">
        <v>25276</v>
      </c>
      <c r="H1091" t="s">
        <v>10</v>
      </c>
      <c r="I1091">
        <v>0</v>
      </c>
      <c r="J1091">
        <v>0</v>
      </c>
      <c r="K1091" s="1">
        <v>45581</v>
      </c>
    </row>
    <row r="1092" spans="1:11" x14ac:dyDescent="0.75">
      <c r="A1092">
        <v>7894</v>
      </c>
      <c r="B1092" s="3" t="s">
        <v>1102</v>
      </c>
      <c r="C1092" s="1">
        <v>45541</v>
      </c>
      <c r="D1092" s="2">
        <v>0.74930555555555556</v>
      </c>
      <c r="E1092">
        <v>6.5</v>
      </c>
      <c r="F1092" t="s">
        <v>9</v>
      </c>
      <c r="G1092" s="1">
        <v>33272</v>
      </c>
      <c r="H1092" t="s">
        <v>10</v>
      </c>
      <c r="I1092">
        <v>0</v>
      </c>
      <c r="J1092">
        <v>0</v>
      </c>
      <c r="K1092" s="1">
        <v>45581</v>
      </c>
    </row>
    <row r="1093" spans="1:11" x14ac:dyDescent="0.75">
      <c r="A1093">
        <v>7894</v>
      </c>
      <c r="B1093" s="3" t="s">
        <v>1103</v>
      </c>
      <c r="C1093" s="1">
        <v>45541</v>
      </c>
      <c r="D1093" s="2">
        <v>0.74930555555555556</v>
      </c>
      <c r="E1093">
        <v>6.5</v>
      </c>
      <c r="F1093" t="s">
        <v>9</v>
      </c>
      <c r="G1093" s="1">
        <v>34857</v>
      </c>
      <c r="H1093" t="s">
        <v>10</v>
      </c>
      <c r="I1093">
        <v>0</v>
      </c>
      <c r="J1093">
        <v>0</v>
      </c>
      <c r="K1093" s="1">
        <v>45581</v>
      </c>
    </row>
    <row r="1094" spans="1:11" x14ac:dyDescent="0.75">
      <c r="A1094">
        <v>7894</v>
      </c>
      <c r="B1094" s="3" t="s">
        <v>1104</v>
      </c>
      <c r="C1094" s="1">
        <v>45541</v>
      </c>
      <c r="D1094" s="2">
        <v>0.84930555555555554</v>
      </c>
      <c r="E1094">
        <v>9</v>
      </c>
      <c r="F1094" t="s">
        <v>9</v>
      </c>
      <c r="G1094" s="1">
        <v>30673</v>
      </c>
      <c r="H1094" t="s">
        <v>11</v>
      </c>
      <c r="I1094">
        <v>0</v>
      </c>
      <c r="J1094">
        <v>0</v>
      </c>
      <c r="K1094" s="1">
        <v>45581</v>
      </c>
    </row>
    <row r="1095" spans="1:11" x14ac:dyDescent="0.75">
      <c r="A1095">
        <v>7894</v>
      </c>
      <c r="B1095" s="3" t="s">
        <v>1105</v>
      </c>
      <c r="C1095" s="1">
        <v>45541</v>
      </c>
      <c r="D1095" s="2">
        <v>0.84930555555555554</v>
      </c>
      <c r="E1095">
        <v>9</v>
      </c>
      <c r="F1095" t="s">
        <v>9</v>
      </c>
      <c r="G1095" s="1">
        <v>33861</v>
      </c>
      <c r="H1095" t="s">
        <v>11</v>
      </c>
      <c r="I1095">
        <v>0</v>
      </c>
      <c r="J1095">
        <v>0</v>
      </c>
      <c r="K1095" s="1">
        <v>45581</v>
      </c>
    </row>
    <row r="1096" spans="1:11" x14ac:dyDescent="0.75">
      <c r="A1096">
        <v>7894</v>
      </c>
      <c r="B1096" s="3" t="s">
        <v>1106</v>
      </c>
      <c r="C1096" s="1">
        <v>45544</v>
      </c>
      <c r="D1096" s="2">
        <v>0.7416666666666667</v>
      </c>
      <c r="E1096">
        <v>6.25</v>
      </c>
      <c r="F1096" t="s">
        <v>9</v>
      </c>
      <c r="G1096" s="1">
        <v>31991</v>
      </c>
      <c r="H1096" t="s">
        <v>10</v>
      </c>
      <c r="I1096">
        <v>0</v>
      </c>
      <c r="J1096">
        <v>0</v>
      </c>
      <c r="K1096" s="1">
        <v>45581</v>
      </c>
    </row>
    <row r="1097" spans="1:11" x14ac:dyDescent="0.75">
      <c r="A1097">
        <v>7894</v>
      </c>
      <c r="B1097" s="3" t="s">
        <v>1107</v>
      </c>
      <c r="C1097" s="1">
        <v>45544</v>
      </c>
      <c r="D1097" s="2">
        <v>0.7416666666666667</v>
      </c>
      <c r="E1097">
        <v>6.25</v>
      </c>
      <c r="F1097" t="s">
        <v>9</v>
      </c>
      <c r="G1097" s="1">
        <v>32574</v>
      </c>
      <c r="H1097" t="s">
        <v>11</v>
      </c>
      <c r="I1097">
        <v>0</v>
      </c>
      <c r="J1097">
        <v>0</v>
      </c>
      <c r="K1097" s="1">
        <v>45581</v>
      </c>
    </row>
    <row r="1098" spans="1:11" x14ac:dyDescent="0.75">
      <c r="A1098">
        <v>7894</v>
      </c>
      <c r="B1098" s="3" t="s">
        <v>1108</v>
      </c>
      <c r="C1098" s="1">
        <v>45544</v>
      </c>
      <c r="D1098" s="2">
        <v>0.8618055555555556</v>
      </c>
      <c r="E1098">
        <v>9.25</v>
      </c>
      <c r="F1098" t="s">
        <v>9</v>
      </c>
      <c r="G1098" s="1">
        <v>33693</v>
      </c>
      <c r="H1098" t="s">
        <v>10</v>
      </c>
      <c r="I1098">
        <v>0</v>
      </c>
      <c r="J1098">
        <v>0</v>
      </c>
      <c r="K1098" s="1">
        <v>45581</v>
      </c>
    </row>
    <row r="1099" spans="1:11" x14ac:dyDescent="0.75">
      <c r="A1099">
        <v>7894</v>
      </c>
      <c r="B1099" s="3" t="s">
        <v>1109</v>
      </c>
      <c r="C1099" s="1">
        <v>45544</v>
      </c>
      <c r="D1099" s="2">
        <v>0.8618055555555556</v>
      </c>
      <c r="E1099">
        <v>9.25</v>
      </c>
      <c r="F1099" t="s">
        <v>9</v>
      </c>
      <c r="G1099" s="1">
        <v>30254</v>
      </c>
      <c r="H1099" t="s">
        <v>10</v>
      </c>
      <c r="I1099">
        <v>0</v>
      </c>
      <c r="J1099">
        <v>0</v>
      </c>
      <c r="K1099" s="1">
        <v>45581</v>
      </c>
    </row>
    <row r="1100" spans="1:11" x14ac:dyDescent="0.75">
      <c r="A1100">
        <v>7894</v>
      </c>
      <c r="B1100" s="3" t="s">
        <v>1110</v>
      </c>
      <c r="C1100" s="1">
        <v>45545</v>
      </c>
      <c r="D1100" s="2">
        <v>0.80763888888888891</v>
      </c>
      <c r="E1100">
        <v>8</v>
      </c>
      <c r="F1100" t="s">
        <v>10</v>
      </c>
      <c r="G1100" s="1">
        <v>38225</v>
      </c>
      <c r="H1100" t="s">
        <v>10</v>
      </c>
      <c r="I1100">
        <v>0</v>
      </c>
      <c r="J1100">
        <v>0</v>
      </c>
      <c r="K1100" s="1">
        <v>45581</v>
      </c>
    </row>
    <row r="1101" spans="1:11" x14ac:dyDescent="0.75">
      <c r="A1101">
        <v>7894</v>
      </c>
      <c r="B1101" s="3" t="s">
        <v>1111</v>
      </c>
      <c r="C1101" s="1">
        <v>45545</v>
      </c>
      <c r="D1101" s="2">
        <v>0.80763888888888891</v>
      </c>
      <c r="E1101">
        <v>8</v>
      </c>
      <c r="F1101" t="s">
        <v>9</v>
      </c>
      <c r="G1101" s="1">
        <v>35183</v>
      </c>
      <c r="H1101" t="s">
        <v>10</v>
      </c>
      <c r="I1101">
        <v>0</v>
      </c>
      <c r="J1101">
        <v>0</v>
      </c>
      <c r="K1101" s="1">
        <v>45581</v>
      </c>
    </row>
    <row r="1102" spans="1:11" x14ac:dyDescent="0.75">
      <c r="A1102">
        <v>7894</v>
      </c>
      <c r="B1102" s="3" t="s">
        <v>1112</v>
      </c>
      <c r="C1102" s="1">
        <v>45546</v>
      </c>
      <c r="D1102" s="2">
        <v>0.73541666666666672</v>
      </c>
      <c r="E1102">
        <v>6.25</v>
      </c>
      <c r="F1102" t="s">
        <v>9</v>
      </c>
      <c r="G1102" s="1">
        <v>29689</v>
      </c>
      <c r="H1102" t="s">
        <v>11</v>
      </c>
      <c r="I1102">
        <v>0</v>
      </c>
      <c r="J1102">
        <v>0</v>
      </c>
      <c r="K1102" s="1">
        <v>45581</v>
      </c>
    </row>
    <row r="1103" spans="1:11" x14ac:dyDescent="0.75">
      <c r="A1103">
        <v>7894</v>
      </c>
      <c r="B1103" s="3" t="s">
        <v>1113</v>
      </c>
      <c r="C1103" s="1">
        <v>45546</v>
      </c>
      <c r="D1103" s="2">
        <v>0.73541666666666672</v>
      </c>
      <c r="E1103">
        <v>6.25</v>
      </c>
      <c r="F1103" t="s">
        <v>9</v>
      </c>
      <c r="G1103" s="1">
        <v>34624</v>
      </c>
      <c r="H1103" t="s">
        <v>10</v>
      </c>
      <c r="I1103">
        <v>0</v>
      </c>
      <c r="J1103">
        <v>0</v>
      </c>
      <c r="K1103" s="1">
        <v>45581</v>
      </c>
    </row>
    <row r="1104" spans="1:11" x14ac:dyDescent="0.75">
      <c r="A1104">
        <v>7894</v>
      </c>
      <c r="B1104" s="3" t="s">
        <v>1114</v>
      </c>
      <c r="C1104" s="1">
        <v>45546</v>
      </c>
      <c r="D1104" s="2">
        <v>0.8520833333333333</v>
      </c>
      <c r="E1104">
        <v>9</v>
      </c>
      <c r="F1104" t="s">
        <v>10</v>
      </c>
      <c r="G1104" s="1">
        <v>31605</v>
      </c>
      <c r="H1104" t="s">
        <v>10</v>
      </c>
      <c r="I1104">
        <v>0</v>
      </c>
      <c r="J1104">
        <v>0</v>
      </c>
      <c r="K1104" s="1">
        <v>45581</v>
      </c>
    </row>
    <row r="1105" spans="1:11" x14ac:dyDescent="0.75">
      <c r="A1105">
        <v>7894</v>
      </c>
      <c r="B1105" s="3" t="s">
        <v>1115</v>
      </c>
      <c r="C1105" s="1">
        <v>45546</v>
      </c>
      <c r="D1105" s="2">
        <v>0.8520833333333333</v>
      </c>
      <c r="E1105">
        <v>9</v>
      </c>
      <c r="F1105" t="s">
        <v>9</v>
      </c>
      <c r="G1105" s="1">
        <v>30618</v>
      </c>
      <c r="H1105" t="s">
        <v>10</v>
      </c>
      <c r="I1105">
        <v>0</v>
      </c>
      <c r="J1105">
        <v>0</v>
      </c>
      <c r="K1105" s="1">
        <v>45581</v>
      </c>
    </row>
    <row r="1106" spans="1:11" x14ac:dyDescent="0.75">
      <c r="A1106">
        <v>7894</v>
      </c>
      <c r="B1106" s="3" t="s">
        <v>1116</v>
      </c>
      <c r="C1106" s="1">
        <v>45547</v>
      </c>
      <c r="D1106" s="2">
        <v>0.8208333333333333</v>
      </c>
      <c r="E1106">
        <v>8.25</v>
      </c>
      <c r="F1106" t="s">
        <v>9</v>
      </c>
      <c r="G1106" s="1">
        <v>36254</v>
      </c>
      <c r="H1106" t="s">
        <v>10</v>
      </c>
      <c r="I1106">
        <v>0</v>
      </c>
      <c r="J1106">
        <v>0</v>
      </c>
      <c r="K1106" s="1">
        <v>45581</v>
      </c>
    </row>
    <row r="1107" spans="1:11" x14ac:dyDescent="0.75">
      <c r="A1107">
        <v>7894</v>
      </c>
      <c r="B1107" s="3" t="s">
        <v>1117</v>
      </c>
      <c r="C1107" s="1">
        <v>45547</v>
      </c>
      <c r="D1107" s="2">
        <v>0.8208333333333333</v>
      </c>
      <c r="E1107">
        <v>8.25</v>
      </c>
      <c r="F1107" t="s">
        <v>10</v>
      </c>
      <c r="G1107" s="1">
        <v>37149</v>
      </c>
      <c r="H1107" t="s">
        <v>10</v>
      </c>
      <c r="I1107">
        <v>0</v>
      </c>
      <c r="J1107">
        <v>0</v>
      </c>
      <c r="K1107" s="1">
        <v>45581</v>
      </c>
    </row>
    <row r="1108" spans="1:11" x14ac:dyDescent="0.75">
      <c r="A1108">
        <v>7894</v>
      </c>
      <c r="B1108" s="3" t="s">
        <v>1118</v>
      </c>
      <c r="C1108" s="1">
        <v>45548</v>
      </c>
      <c r="D1108" s="2">
        <v>0.73750000000000004</v>
      </c>
      <c r="E1108">
        <v>6.25</v>
      </c>
      <c r="F1108" t="s">
        <v>9</v>
      </c>
      <c r="G1108" s="1">
        <v>34307</v>
      </c>
      <c r="H1108" t="s">
        <v>10</v>
      </c>
      <c r="I1108">
        <v>0</v>
      </c>
      <c r="J1108">
        <v>0</v>
      </c>
      <c r="K1108" s="1">
        <v>45581</v>
      </c>
    </row>
    <row r="1109" spans="1:11" x14ac:dyDescent="0.75">
      <c r="A1109">
        <v>7894</v>
      </c>
      <c r="B1109" s="3" t="s">
        <v>1119</v>
      </c>
      <c r="C1109" s="1">
        <v>45548</v>
      </c>
      <c r="D1109" s="2">
        <v>0.73750000000000004</v>
      </c>
      <c r="E1109">
        <v>6.25</v>
      </c>
      <c r="F1109" t="s">
        <v>9</v>
      </c>
      <c r="G1109" s="1">
        <v>33118</v>
      </c>
      <c r="H1109" t="s">
        <v>10</v>
      </c>
      <c r="I1109">
        <v>0</v>
      </c>
      <c r="J1109">
        <v>0</v>
      </c>
      <c r="K1109" s="1">
        <v>45581</v>
      </c>
    </row>
    <row r="1110" spans="1:11" x14ac:dyDescent="0.75">
      <c r="A1110">
        <v>7894</v>
      </c>
      <c r="B1110" s="3" t="s">
        <v>1120</v>
      </c>
      <c r="C1110" s="1">
        <v>45548</v>
      </c>
      <c r="D1110" s="2">
        <v>0.84236111111111112</v>
      </c>
      <c r="E1110">
        <v>8.75</v>
      </c>
      <c r="F1110" t="s">
        <v>9</v>
      </c>
      <c r="G1110" s="1">
        <v>34513</v>
      </c>
      <c r="H1110" t="s">
        <v>11</v>
      </c>
      <c r="I1110">
        <v>0</v>
      </c>
      <c r="J1110">
        <v>0</v>
      </c>
      <c r="K1110" s="1">
        <v>45581</v>
      </c>
    </row>
    <row r="1111" spans="1:11" x14ac:dyDescent="0.75">
      <c r="A1111">
        <v>7894</v>
      </c>
      <c r="B1111" s="3" t="s">
        <v>1121</v>
      </c>
      <c r="C1111" s="1">
        <v>45548</v>
      </c>
      <c r="D1111" s="2">
        <v>0.84236111111111112</v>
      </c>
      <c r="E1111">
        <v>8.75</v>
      </c>
      <c r="F1111" t="s">
        <v>9</v>
      </c>
      <c r="G1111" s="1">
        <v>33801</v>
      </c>
      <c r="H1111" t="s">
        <v>10</v>
      </c>
      <c r="I1111">
        <v>0</v>
      </c>
      <c r="J1111">
        <v>0</v>
      </c>
      <c r="K1111" s="1">
        <v>45581</v>
      </c>
    </row>
    <row r="1112" spans="1:11" x14ac:dyDescent="0.75">
      <c r="A1112">
        <v>7894</v>
      </c>
      <c r="B1112" s="3" t="s">
        <v>1122</v>
      </c>
      <c r="C1112" s="1">
        <v>45551</v>
      </c>
      <c r="D1112" s="2">
        <v>0.7319444444444444</v>
      </c>
      <c r="E1112">
        <v>6</v>
      </c>
      <c r="F1112" t="s">
        <v>9</v>
      </c>
      <c r="G1112" s="1">
        <v>33388</v>
      </c>
      <c r="H1112" t="s">
        <v>11</v>
      </c>
      <c r="I1112">
        <v>0</v>
      </c>
      <c r="J1112">
        <v>0</v>
      </c>
      <c r="K1112" s="1">
        <v>45581</v>
      </c>
    </row>
    <row r="1113" spans="1:11" x14ac:dyDescent="0.75">
      <c r="A1113">
        <v>7894</v>
      </c>
      <c r="B1113" s="3" t="s">
        <v>1123</v>
      </c>
      <c r="C1113" s="1">
        <v>45551</v>
      </c>
      <c r="D1113" s="2">
        <v>0.7319444444444444</v>
      </c>
      <c r="E1113">
        <v>6</v>
      </c>
      <c r="F1113" t="s">
        <v>9</v>
      </c>
      <c r="G1113" s="1">
        <v>34643</v>
      </c>
      <c r="H1113" t="s">
        <v>10</v>
      </c>
      <c r="I1113">
        <v>0</v>
      </c>
      <c r="J1113">
        <v>0</v>
      </c>
      <c r="K1113" s="1">
        <v>45581</v>
      </c>
    </row>
    <row r="1114" spans="1:11" x14ac:dyDescent="0.75">
      <c r="A1114">
        <v>7894</v>
      </c>
      <c r="B1114" s="3" t="s">
        <v>1124</v>
      </c>
      <c r="C1114" s="1">
        <v>45551</v>
      </c>
      <c r="D1114" s="2">
        <v>0.83194444444444449</v>
      </c>
      <c r="E1114">
        <v>8.5</v>
      </c>
      <c r="F1114" t="s">
        <v>9</v>
      </c>
      <c r="G1114" s="1">
        <v>35432</v>
      </c>
      <c r="H1114" t="s">
        <v>10</v>
      </c>
      <c r="I1114">
        <v>0</v>
      </c>
      <c r="J1114">
        <v>0</v>
      </c>
      <c r="K1114" s="1">
        <v>45581</v>
      </c>
    </row>
    <row r="1115" spans="1:11" x14ac:dyDescent="0.75">
      <c r="A1115">
        <v>7894</v>
      </c>
      <c r="B1115" s="3" t="s">
        <v>1125</v>
      </c>
      <c r="C1115" s="1">
        <v>45551</v>
      </c>
      <c r="D1115" s="2">
        <v>0.83194444444444449</v>
      </c>
      <c r="E1115">
        <v>8.5</v>
      </c>
      <c r="F1115" t="s">
        <v>9</v>
      </c>
      <c r="G1115" s="1">
        <v>37506</v>
      </c>
      <c r="H1115" t="s">
        <v>10</v>
      </c>
      <c r="I1115">
        <v>0</v>
      </c>
      <c r="J1115">
        <v>0</v>
      </c>
      <c r="K1115" s="1">
        <v>45581</v>
      </c>
    </row>
    <row r="1116" spans="1:11" x14ac:dyDescent="0.75">
      <c r="A1116">
        <v>7894</v>
      </c>
      <c r="B1116" s="3" t="s">
        <v>1126</v>
      </c>
      <c r="C1116" s="1">
        <v>45552</v>
      </c>
      <c r="D1116" s="2">
        <v>0.72847222222222219</v>
      </c>
      <c r="E1116">
        <v>6</v>
      </c>
      <c r="F1116" t="s">
        <v>9</v>
      </c>
      <c r="G1116" s="1">
        <v>26171</v>
      </c>
      <c r="H1116" t="s">
        <v>10</v>
      </c>
      <c r="I1116">
        <v>0</v>
      </c>
      <c r="J1116">
        <v>0</v>
      </c>
      <c r="K1116" s="1">
        <v>45581</v>
      </c>
    </row>
    <row r="1117" spans="1:11" x14ac:dyDescent="0.75">
      <c r="A1117">
        <v>7894</v>
      </c>
      <c r="B1117" s="3" t="s">
        <v>1127</v>
      </c>
      <c r="C1117" s="1">
        <v>45552</v>
      </c>
      <c r="D1117" s="2">
        <v>0.72847222222222219</v>
      </c>
      <c r="E1117">
        <v>6</v>
      </c>
      <c r="F1117" t="s">
        <v>9</v>
      </c>
      <c r="G1117" s="1">
        <v>30751</v>
      </c>
      <c r="H1117" t="s">
        <v>10</v>
      </c>
      <c r="I1117">
        <v>0</v>
      </c>
      <c r="J1117">
        <v>0</v>
      </c>
      <c r="K1117" s="1">
        <v>45581</v>
      </c>
    </row>
    <row r="1118" spans="1:11" x14ac:dyDescent="0.75">
      <c r="A1118">
        <v>7894</v>
      </c>
      <c r="B1118" s="3" t="s">
        <v>1128</v>
      </c>
      <c r="C1118" s="1">
        <v>45552</v>
      </c>
      <c r="D1118" s="2">
        <v>0.83750000000000002</v>
      </c>
      <c r="E1118">
        <v>8.5</v>
      </c>
      <c r="F1118" t="s">
        <v>9</v>
      </c>
      <c r="G1118" s="1">
        <v>33093</v>
      </c>
      <c r="H1118" t="s">
        <v>11</v>
      </c>
      <c r="I1118">
        <v>0</v>
      </c>
      <c r="J1118">
        <v>0</v>
      </c>
      <c r="K1118" s="1">
        <v>45581</v>
      </c>
    </row>
    <row r="1119" spans="1:11" x14ac:dyDescent="0.75">
      <c r="A1119">
        <v>7894</v>
      </c>
      <c r="B1119" s="3" t="s">
        <v>1129</v>
      </c>
      <c r="C1119" s="1">
        <v>45552</v>
      </c>
      <c r="D1119" s="2">
        <v>0.83750000000000002</v>
      </c>
      <c r="E1119">
        <v>8.5</v>
      </c>
      <c r="F1119" t="s">
        <v>9</v>
      </c>
      <c r="G1119" s="1">
        <v>36581</v>
      </c>
      <c r="H1119" t="s">
        <v>10</v>
      </c>
      <c r="I1119">
        <v>0</v>
      </c>
      <c r="J1119">
        <v>0</v>
      </c>
      <c r="K1119" s="1">
        <v>45581</v>
      </c>
    </row>
    <row r="1120" spans="1:11" x14ac:dyDescent="0.75">
      <c r="A1120">
        <v>7894</v>
      </c>
      <c r="B1120" s="3" t="s">
        <v>1130</v>
      </c>
      <c r="C1120" s="1">
        <v>45553</v>
      </c>
      <c r="D1120" s="2">
        <v>0.7631944444444444</v>
      </c>
      <c r="E1120">
        <v>6.75</v>
      </c>
      <c r="F1120" t="s">
        <v>9</v>
      </c>
      <c r="G1120" s="1">
        <v>30014</v>
      </c>
      <c r="H1120" t="s">
        <v>10</v>
      </c>
      <c r="I1120">
        <v>0</v>
      </c>
      <c r="J1120">
        <v>0</v>
      </c>
      <c r="K1120" s="1">
        <v>45581</v>
      </c>
    </row>
    <row r="1121" spans="1:11" x14ac:dyDescent="0.75">
      <c r="A1121">
        <v>7894</v>
      </c>
      <c r="B1121" s="3" t="s">
        <v>1131</v>
      </c>
      <c r="C1121" s="1">
        <v>45553</v>
      </c>
      <c r="D1121" s="2">
        <v>0.7631944444444444</v>
      </c>
      <c r="E1121">
        <v>6.75</v>
      </c>
      <c r="F1121" t="s">
        <v>9</v>
      </c>
      <c r="G1121" s="1">
        <v>32963</v>
      </c>
      <c r="H1121" t="s">
        <v>10</v>
      </c>
      <c r="I1121">
        <v>0</v>
      </c>
      <c r="J1121">
        <v>0</v>
      </c>
      <c r="K1121" s="1">
        <v>45581</v>
      </c>
    </row>
    <row r="1122" spans="1:11" x14ac:dyDescent="0.75">
      <c r="A1122">
        <v>7894</v>
      </c>
      <c r="B1122" s="3" t="s">
        <v>1132</v>
      </c>
      <c r="C1122" s="1">
        <v>45553</v>
      </c>
      <c r="D1122" s="2">
        <v>0.89722222222222225</v>
      </c>
      <c r="E1122">
        <v>10</v>
      </c>
      <c r="F1122" t="s">
        <v>9</v>
      </c>
      <c r="G1122" s="1">
        <v>34467</v>
      </c>
      <c r="H1122" t="s">
        <v>10</v>
      </c>
      <c r="I1122">
        <v>0</v>
      </c>
      <c r="J1122">
        <v>0</v>
      </c>
      <c r="K1122" s="1">
        <v>45581</v>
      </c>
    </row>
    <row r="1123" spans="1:11" x14ac:dyDescent="0.75">
      <c r="A1123">
        <v>7894</v>
      </c>
      <c r="B1123" s="3" t="s">
        <v>1133</v>
      </c>
      <c r="C1123" s="1">
        <v>45553</v>
      </c>
      <c r="D1123" s="2">
        <v>0.89722222222222225</v>
      </c>
      <c r="E1123">
        <v>10</v>
      </c>
      <c r="F1123" t="s">
        <v>9</v>
      </c>
      <c r="G1123" s="1">
        <v>35457</v>
      </c>
      <c r="H1123" t="s">
        <v>10</v>
      </c>
      <c r="I1123">
        <v>0</v>
      </c>
      <c r="J1123">
        <v>0</v>
      </c>
      <c r="K1123" s="1">
        <v>45581</v>
      </c>
    </row>
    <row r="1124" spans="1:11" x14ac:dyDescent="0.75">
      <c r="A1124">
        <v>7894</v>
      </c>
      <c r="B1124" s="3" t="s">
        <v>1134</v>
      </c>
      <c r="C1124" s="1">
        <v>45554</v>
      </c>
      <c r="D1124" s="2">
        <v>0.8618055555555556</v>
      </c>
      <c r="E1124">
        <v>9.25</v>
      </c>
      <c r="F1124" t="s">
        <v>9</v>
      </c>
      <c r="G1124" s="1">
        <v>35090</v>
      </c>
      <c r="H1124" t="s">
        <v>10</v>
      </c>
      <c r="I1124">
        <v>0</v>
      </c>
      <c r="J1124">
        <v>0</v>
      </c>
      <c r="K1124" s="1">
        <v>45581</v>
      </c>
    </row>
    <row r="1125" spans="1:11" x14ac:dyDescent="0.75">
      <c r="A1125">
        <v>7894</v>
      </c>
      <c r="B1125" s="3" t="s">
        <v>1135</v>
      </c>
      <c r="C1125" s="1">
        <v>45554</v>
      </c>
      <c r="D1125" s="2">
        <v>0.8618055555555556</v>
      </c>
      <c r="E1125">
        <v>9.25</v>
      </c>
      <c r="F1125" t="s">
        <v>9</v>
      </c>
      <c r="G1125" s="1">
        <v>35249</v>
      </c>
      <c r="H1125" t="s">
        <v>10</v>
      </c>
      <c r="I1125">
        <v>0</v>
      </c>
      <c r="J1125">
        <v>0</v>
      </c>
      <c r="K1125" s="1">
        <v>45581</v>
      </c>
    </row>
    <row r="1126" spans="1:11" x14ac:dyDescent="0.75">
      <c r="A1126">
        <v>7894</v>
      </c>
      <c r="B1126" s="3" t="s">
        <v>1136</v>
      </c>
      <c r="C1126" s="1">
        <v>45555</v>
      </c>
      <c r="D1126" s="2">
        <v>0.76597222222222228</v>
      </c>
      <c r="E1126">
        <v>7</v>
      </c>
      <c r="F1126" t="s">
        <v>9</v>
      </c>
      <c r="G1126" s="1">
        <v>32935</v>
      </c>
      <c r="H1126" t="s">
        <v>11</v>
      </c>
      <c r="I1126">
        <v>0</v>
      </c>
      <c r="J1126">
        <v>0</v>
      </c>
      <c r="K1126" s="1">
        <v>45581</v>
      </c>
    </row>
    <row r="1127" spans="1:11" x14ac:dyDescent="0.75">
      <c r="A1127">
        <v>7894</v>
      </c>
      <c r="B1127" s="3" t="s">
        <v>1137</v>
      </c>
      <c r="C1127" s="1">
        <v>45555</v>
      </c>
      <c r="D1127" s="2">
        <v>0.76597222222222228</v>
      </c>
      <c r="E1127">
        <v>7</v>
      </c>
      <c r="F1127" t="s">
        <v>9</v>
      </c>
      <c r="G1127" s="1">
        <v>33414</v>
      </c>
      <c r="H1127" t="s">
        <v>10</v>
      </c>
      <c r="I1127">
        <v>0</v>
      </c>
      <c r="J1127">
        <v>0</v>
      </c>
      <c r="K1127" s="1">
        <v>45581</v>
      </c>
    </row>
    <row r="1128" spans="1:11" x14ac:dyDescent="0.75">
      <c r="A1128">
        <v>7894</v>
      </c>
      <c r="B1128" s="3" t="s">
        <v>1138</v>
      </c>
      <c r="C1128" s="1">
        <v>45558</v>
      </c>
      <c r="D1128" s="2">
        <v>0.74027777777777781</v>
      </c>
      <c r="E1128">
        <v>6.25</v>
      </c>
      <c r="F1128" t="s">
        <v>9</v>
      </c>
      <c r="G1128" s="1">
        <v>26175</v>
      </c>
      <c r="H1128" t="s">
        <v>11</v>
      </c>
      <c r="I1128">
        <v>0</v>
      </c>
      <c r="J1128">
        <v>0</v>
      </c>
      <c r="K1128" s="1">
        <v>45581</v>
      </c>
    </row>
    <row r="1129" spans="1:11" x14ac:dyDescent="0.75">
      <c r="A1129">
        <v>7894</v>
      </c>
      <c r="B1129" s="3" t="s">
        <v>1139</v>
      </c>
      <c r="C1129" s="1">
        <v>45558</v>
      </c>
      <c r="D1129" s="2">
        <v>0.74027777777777781</v>
      </c>
      <c r="E1129">
        <v>6.25</v>
      </c>
      <c r="F1129" t="s">
        <v>9</v>
      </c>
      <c r="G1129" s="1">
        <v>25422</v>
      </c>
      <c r="H1129" t="s">
        <v>10</v>
      </c>
      <c r="I1129">
        <v>0</v>
      </c>
      <c r="J1129">
        <v>0</v>
      </c>
      <c r="K1129" s="1">
        <v>45581</v>
      </c>
    </row>
    <row r="1130" spans="1:11" x14ac:dyDescent="0.75">
      <c r="A1130">
        <v>7894</v>
      </c>
      <c r="B1130" s="3" t="s">
        <v>1140</v>
      </c>
      <c r="C1130" s="1">
        <v>45558</v>
      </c>
      <c r="D1130" s="2">
        <v>0.83958333333333335</v>
      </c>
      <c r="E1130">
        <v>8.75</v>
      </c>
      <c r="F1130" t="s">
        <v>9</v>
      </c>
      <c r="G1130" s="1">
        <v>27155</v>
      </c>
      <c r="H1130" t="s">
        <v>10</v>
      </c>
      <c r="I1130">
        <v>0</v>
      </c>
      <c r="J1130">
        <v>0</v>
      </c>
      <c r="K1130" s="1">
        <v>45581</v>
      </c>
    </row>
    <row r="1131" spans="1:11" x14ac:dyDescent="0.75">
      <c r="A1131">
        <v>7894</v>
      </c>
      <c r="B1131" s="3" t="s">
        <v>1141</v>
      </c>
      <c r="C1131" s="1">
        <v>45558</v>
      </c>
      <c r="D1131" s="2">
        <v>0.83958333333333335</v>
      </c>
      <c r="E1131">
        <v>8.75</v>
      </c>
      <c r="F1131" t="s">
        <v>9</v>
      </c>
      <c r="G1131" s="1">
        <v>37557</v>
      </c>
      <c r="H1131" t="s">
        <v>10</v>
      </c>
      <c r="I1131">
        <v>0</v>
      </c>
      <c r="J1131">
        <v>0</v>
      </c>
      <c r="K1131" s="1">
        <v>45581</v>
      </c>
    </row>
    <row r="1132" spans="1:11" x14ac:dyDescent="0.75">
      <c r="A1132">
        <v>7894</v>
      </c>
      <c r="B1132" s="3" t="s">
        <v>1142</v>
      </c>
      <c r="C1132" s="1">
        <v>45559</v>
      </c>
      <c r="D1132" s="2">
        <v>0.75208333333333333</v>
      </c>
      <c r="E1132">
        <v>6.5</v>
      </c>
      <c r="F1132" t="s">
        <v>9</v>
      </c>
      <c r="G1132" s="1">
        <v>28101</v>
      </c>
      <c r="H1132" t="s">
        <v>10</v>
      </c>
      <c r="I1132">
        <v>0</v>
      </c>
      <c r="J1132">
        <v>0</v>
      </c>
      <c r="K1132" s="1">
        <v>45581</v>
      </c>
    </row>
    <row r="1133" spans="1:11" x14ac:dyDescent="0.75">
      <c r="A1133">
        <v>7894</v>
      </c>
      <c r="B1133" s="3" t="s">
        <v>1143</v>
      </c>
      <c r="C1133" s="1">
        <v>45559</v>
      </c>
      <c r="D1133" s="2">
        <v>0.75208333333333333</v>
      </c>
      <c r="E1133">
        <v>6.5</v>
      </c>
      <c r="F1133" t="s">
        <v>9</v>
      </c>
      <c r="G1133" s="1">
        <v>25728</v>
      </c>
      <c r="H1133" t="s">
        <v>10</v>
      </c>
      <c r="I1133">
        <v>0</v>
      </c>
      <c r="J1133">
        <v>0</v>
      </c>
      <c r="K1133" s="1">
        <v>45581</v>
      </c>
    </row>
    <row r="1134" spans="1:11" x14ac:dyDescent="0.75">
      <c r="A1134">
        <v>7894</v>
      </c>
      <c r="B1134" s="3" t="s">
        <v>1144</v>
      </c>
      <c r="C1134" s="1">
        <v>45559</v>
      </c>
      <c r="D1134" s="2">
        <v>0.87638888888888888</v>
      </c>
      <c r="E1134">
        <v>9.5</v>
      </c>
      <c r="F1134" t="s">
        <v>9</v>
      </c>
      <c r="G1134" s="1">
        <v>31778</v>
      </c>
      <c r="H1134" t="s">
        <v>10</v>
      </c>
      <c r="I1134">
        <v>0</v>
      </c>
      <c r="J1134">
        <v>0</v>
      </c>
      <c r="K1134" s="1">
        <v>45581</v>
      </c>
    </row>
    <row r="1135" spans="1:11" x14ac:dyDescent="0.75">
      <c r="A1135">
        <v>7894</v>
      </c>
      <c r="B1135" s="3" t="s">
        <v>1145</v>
      </c>
      <c r="C1135" s="1">
        <v>45559</v>
      </c>
      <c r="D1135" s="2">
        <v>0.87638888888888888</v>
      </c>
      <c r="E1135">
        <v>9.5</v>
      </c>
      <c r="F1135" t="s">
        <v>9</v>
      </c>
      <c r="G1135" s="1">
        <v>35369</v>
      </c>
      <c r="H1135" t="s">
        <v>10</v>
      </c>
      <c r="I1135">
        <v>0</v>
      </c>
      <c r="J1135">
        <v>0</v>
      </c>
      <c r="K1135" s="1">
        <v>45581</v>
      </c>
    </row>
    <row r="1136" spans="1:11" x14ac:dyDescent="0.75">
      <c r="A1136">
        <v>7894</v>
      </c>
      <c r="B1136" s="3" t="s">
        <v>1146</v>
      </c>
      <c r="C1136" s="1">
        <v>45560</v>
      </c>
      <c r="D1136" s="2">
        <v>0.73263888888888884</v>
      </c>
      <c r="E1136">
        <v>6</v>
      </c>
      <c r="F1136" t="s">
        <v>9</v>
      </c>
      <c r="G1136" s="1">
        <v>30539</v>
      </c>
      <c r="H1136" t="s">
        <v>10</v>
      </c>
      <c r="I1136">
        <v>0</v>
      </c>
      <c r="J1136">
        <v>0</v>
      </c>
      <c r="K1136" s="1">
        <v>45581</v>
      </c>
    </row>
    <row r="1137" spans="1:11" x14ac:dyDescent="0.75">
      <c r="A1137">
        <v>7894</v>
      </c>
      <c r="B1137" s="3" t="s">
        <v>1147</v>
      </c>
      <c r="C1137" s="1">
        <v>45560</v>
      </c>
      <c r="D1137" s="2">
        <v>0.73263888888888884</v>
      </c>
      <c r="E1137">
        <v>6</v>
      </c>
      <c r="F1137" t="s">
        <v>9</v>
      </c>
      <c r="G1137" s="1">
        <v>33095</v>
      </c>
      <c r="H1137" t="s">
        <v>10</v>
      </c>
      <c r="I1137">
        <v>0</v>
      </c>
      <c r="J1137">
        <v>0</v>
      </c>
      <c r="K1137" s="1">
        <v>45581</v>
      </c>
    </row>
    <row r="1138" spans="1:11" x14ac:dyDescent="0.75">
      <c r="A1138">
        <v>7894</v>
      </c>
      <c r="B1138" s="3" t="s">
        <v>1148</v>
      </c>
      <c r="C1138" s="1">
        <v>45561</v>
      </c>
      <c r="D1138" s="2">
        <v>0.7631944444444444</v>
      </c>
      <c r="E1138">
        <v>6.75</v>
      </c>
      <c r="F1138" t="s">
        <v>9</v>
      </c>
      <c r="G1138" s="1">
        <v>34480</v>
      </c>
      <c r="H1138" t="s">
        <v>10</v>
      </c>
      <c r="I1138">
        <v>0</v>
      </c>
      <c r="J1138">
        <v>0</v>
      </c>
      <c r="K1138" s="1">
        <v>45581</v>
      </c>
    </row>
    <row r="1139" spans="1:11" x14ac:dyDescent="0.75">
      <c r="A1139">
        <v>7894</v>
      </c>
      <c r="B1139" s="3" t="s">
        <v>1149</v>
      </c>
      <c r="C1139" s="1">
        <v>45561</v>
      </c>
      <c r="D1139" s="2">
        <v>0.7631944444444444</v>
      </c>
      <c r="E1139">
        <v>6.75</v>
      </c>
      <c r="F1139" t="s">
        <v>9</v>
      </c>
      <c r="G1139" s="1">
        <v>35739</v>
      </c>
      <c r="H1139" t="s">
        <v>10</v>
      </c>
      <c r="I1139">
        <v>0</v>
      </c>
      <c r="J1139">
        <v>0</v>
      </c>
      <c r="K1139" s="1">
        <v>45581</v>
      </c>
    </row>
    <row r="1140" spans="1:11" x14ac:dyDescent="0.75">
      <c r="A1140">
        <v>7894</v>
      </c>
      <c r="B1140" s="3" t="s">
        <v>1150</v>
      </c>
      <c r="C1140" s="1">
        <v>45561</v>
      </c>
      <c r="D1140" s="2">
        <v>0.87777777777777777</v>
      </c>
      <c r="E1140">
        <v>9.5</v>
      </c>
      <c r="F1140" t="s">
        <v>10</v>
      </c>
      <c r="G1140" s="1">
        <v>33198</v>
      </c>
      <c r="H1140" t="s">
        <v>10</v>
      </c>
      <c r="I1140">
        <v>0</v>
      </c>
      <c r="J1140">
        <v>0</v>
      </c>
      <c r="K1140" s="1">
        <v>45581</v>
      </c>
    </row>
    <row r="1141" spans="1:11" x14ac:dyDescent="0.75">
      <c r="A1141">
        <v>7894</v>
      </c>
      <c r="B1141" s="3" t="s">
        <v>1151</v>
      </c>
      <c r="C1141" s="1">
        <v>45562</v>
      </c>
      <c r="D1141" s="2">
        <v>0.41041666666666665</v>
      </c>
      <c r="E1141">
        <v>10.25</v>
      </c>
      <c r="F1141" t="s">
        <v>9</v>
      </c>
      <c r="G1141" s="1">
        <v>35905</v>
      </c>
      <c r="H1141" t="s">
        <v>10</v>
      </c>
      <c r="I1141">
        <v>0</v>
      </c>
      <c r="J1141">
        <v>0</v>
      </c>
      <c r="K1141" s="1">
        <v>45581</v>
      </c>
    </row>
    <row r="1142" spans="1:11" x14ac:dyDescent="0.75">
      <c r="A1142">
        <v>7894</v>
      </c>
      <c r="B1142" s="3" t="s">
        <v>1152</v>
      </c>
      <c r="C1142" s="1">
        <v>45562</v>
      </c>
      <c r="D1142" s="2">
        <v>0.75138888888888888</v>
      </c>
      <c r="E1142">
        <v>6.5</v>
      </c>
      <c r="F1142" t="s">
        <v>9</v>
      </c>
      <c r="G1142" s="1">
        <v>33071</v>
      </c>
      <c r="H1142" t="s">
        <v>10</v>
      </c>
      <c r="I1142">
        <v>0</v>
      </c>
      <c r="J1142">
        <v>0</v>
      </c>
      <c r="K1142" s="1">
        <v>45581</v>
      </c>
    </row>
    <row r="1143" spans="1:11" x14ac:dyDescent="0.75">
      <c r="A1143">
        <v>7894</v>
      </c>
      <c r="B1143" s="3" t="s">
        <v>1153</v>
      </c>
      <c r="C1143" s="1">
        <v>45562</v>
      </c>
      <c r="D1143" s="2">
        <v>0.75138888888888888</v>
      </c>
      <c r="E1143">
        <v>6.5</v>
      </c>
      <c r="F1143" t="s">
        <v>9</v>
      </c>
      <c r="G1143" s="1">
        <v>28242</v>
      </c>
      <c r="H1143" t="s">
        <v>10</v>
      </c>
      <c r="I1143">
        <v>0</v>
      </c>
      <c r="J1143">
        <v>0</v>
      </c>
      <c r="K1143" s="1">
        <v>45581</v>
      </c>
    </row>
    <row r="1144" spans="1:11" x14ac:dyDescent="0.75">
      <c r="A1144">
        <v>7894</v>
      </c>
      <c r="B1144" s="3" t="s">
        <v>1154</v>
      </c>
      <c r="C1144" s="1">
        <v>45531</v>
      </c>
      <c r="D1144" s="2">
        <v>0.55833333333333335</v>
      </c>
      <c r="E1144">
        <v>6</v>
      </c>
      <c r="F1144" t="s">
        <v>10</v>
      </c>
      <c r="G1144" s="1">
        <v>33586</v>
      </c>
      <c r="H1144" t="s">
        <v>10</v>
      </c>
      <c r="I1144">
        <v>0</v>
      </c>
      <c r="J1144">
        <v>0</v>
      </c>
      <c r="K1144" s="1">
        <v>45581</v>
      </c>
    </row>
    <row r="1145" spans="1:11" x14ac:dyDescent="0.75">
      <c r="A1145">
        <v>7894</v>
      </c>
      <c r="B1145" s="3" t="s">
        <v>1155</v>
      </c>
      <c r="C1145" s="1">
        <v>45531</v>
      </c>
      <c r="D1145" s="2">
        <v>0.55833333333333335</v>
      </c>
      <c r="E1145">
        <v>6</v>
      </c>
      <c r="F1145" t="s">
        <v>10</v>
      </c>
      <c r="G1145" s="1">
        <v>33075</v>
      </c>
      <c r="H1145" t="s">
        <v>10</v>
      </c>
      <c r="I1145">
        <v>0</v>
      </c>
      <c r="J1145">
        <v>0</v>
      </c>
      <c r="K1145" s="1">
        <v>45581</v>
      </c>
    </row>
    <row r="1146" spans="1:11" x14ac:dyDescent="0.75">
      <c r="A1146">
        <v>7894</v>
      </c>
      <c r="B1146" s="3" t="s">
        <v>1156</v>
      </c>
      <c r="C1146" s="1">
        <v>45531</v>
      </c>
      <c r="D1146" s="2">
        <v>0.71597222222222223</v>
      </c>
      <c r="E1146">
        <v>9.75</v>
      </c>
      <c r="F1146" t="s">
        <v>9</v>
      </c>
      <c r="G1146" s="1">
        <v>34365</v>
      </c>
      <c r="H1146" t="s">
        <v>11</v>
      </c>
      <c r="I1146">
        <v>0</v>
      </c>
      <c r="J1146">
        <v>0</v>
      </c>
      <c r="K1146" s="1">
        <v>45581</v>
      </c>
    </row>
    <row r="1147" spans="1:11" x14ac:dyDescent="0.75">
      <c r="A1147">
        <v>7894</v>
      </c>
      <c r="B1147" s="3" t="s">
        <v>1157</v>
      </c>
      <c r="C1147" s="1">
        <v>45531</v>
      </c>
      <c r="D1147" s="2">
        <v>0.71597222222222223</v>
      </c>
      <c r="E1147">
        <v>9.75</v>
      </c>
      <c r="F1147" t="s">
        <v>10</v>
      </c>
      <c r="G1147" s="1">
        <v>35060</v>
      </c>
      <c r="H1147" t="s">
        <v>10</v>
      </c>
      <c r="I1147">
        <v>0</v>
      </c>
      <c r="J1147">
        <v>0</v>
      </c>
      <c r="K1147" s="1">
        <v>45581</v>
      </c>
    </row>
    <row r="1148" spans="1:11" x14ac:dyDescent="0.75">
      <c r="A1148">
        <v>7894</v>
      </c>
      <c r="B1148" s="3" t="s">
        <v>1158</v>
      </c>
      <c r="C1148" s="1">
        <v>45532</v>
      </c>
      <c r="D1148" s="2">
        <v>0.57916666666666672</v>
      </c>
      <c r="E1148">
        <v>6.5</v>
      </c>
      <c r="F1148" t="s">
        <v>9</v>
      </c>
      <c r="G1148" s="1">
        <v>36873</v>
      </c>
      <c r="H1148" t="s">
        <v>10</v>
      </c>
      <c r="I1148">
        <v>0</v>
      </c>
      <c r="J1148">
        <v>0</v>
      </c>
      <c r="K1148" s="1">
        <v>45581</v>
      </c>
    </row>
    <row r="1149" spans="1:11" x14ac:dyDescent="0.75">
      <c r="A1149">
        <v>7894</v>
      </c>
      <c r="B1149" s="3" t="s">
        <v>1159</v>
      </c>
      <c r="C1149" s="1">
        <v>45532</v>
      </c>
      <c r="D1149" s="2">
        <v>0.68680555555555556</v>
      </c>
      <c r="E1149">
        <v>9</v>
      </c>
      <c r="F1149" t="s">
        <v>9</v>
      </c>
      <c r="G1149" s="1">
        <v>36287</v>
      </c>
      <c r="H1149" t="s">
        <v>10</v>
      </c>
      <c r="I1149">
        <v>0</v>
      </c>
      <c r="J1149">
        <v>0</v>
      </c>
      <c r="K1149" s="1">
        <v>45581</v>
      </c>
    </row>
    <row r="1150" spans="1:11" x14ac:dyDescent="0.75">
      <c r="A1150">
        <v>7894</v>
      </c>
      <c r="B1150" s="3" t="s">
        <v>1160</v>
      </c>
      <c r="C1150" s="1">
        <v>45532</v>
      </c>
      <c r="D1150" s="2">
        <v>0.68680555555555556</v>
      </c>
      <c r="E1150">
        <v>9</v>
      </c>
      <c r="F1150" t="s">
        <v>10</v>
      </c>
      <c r="G1150" s="1">
        <v>35739</v>
      </c>
      <c r="H1150" t="s">
        <v>10</v>
      </c>
      <c r="I1150">
        <v>0</v>
      </c>
      <c r="J1150">
        <v>0</v>
      </c>
      <c r="K1150" s="1">
        <v>45581</v>
      </c>
    </row>
    <row r="1151" spans="1:11" x14ac:dyDescent="0.75">
      <c r="A1151">
        <v>7894</v>
      </c>
      <c r="B1151" s="3" t="s">
        <v>1161</v>
      </c>
      <c r="C1151" s="1">
        <v>45533</v>
      </c>
      <c r="D1151" s="2">
        <v>0.58888888888888891</v>
      </c>
      <c r="E1151">
        <v>6.75</v>
      </c>
      <c r="F1151" t="s">
        <v>9</v>
      </c>
      <c r="G1151" s="1">
        <v>35843</v>
      </c>
      <c r="H1151" t="s">
        <v>10</v>
      </c>
      <c r="I1151">
        <v>0</v>
      </c>
      <c r="J1151">
        <v>0</v>
      </c>
      <c r="K1151" s="1">
        <v>45581</v>
      </c>
    </row>
    <row r="1152" spans="1:11" x14ac:dyDescent="0.75">
      <c r="A1152">
        <v>7894</v>
      </c>
      <c r="B1152" s="3" t="s">
        <v>1162</v>
      </c>
      <c r="C1152" s="1">
        <v>45533</v>
      </c>
      <c r="D1152" s="2">
        <v>0.58888888888888891</v>
      </c>
      <c r="E1152">
        <v>6.75</v>
      </c>
      <c r="F1152" t="s">
        <v>9</v>
      </c>
      <c r="G1152" s="1">
        <v>34317</v>
      </c>
      <c r="H1152" t="s">
        <v>10</v>
      </c>
      <c r="I1152">
        <v>0</v>
      </c>
      <c r="J1152">
        <v>0</v>
      </c>
      <c r="K1152" s="1">
        <v>45581</v>
      </c>
    </row>
    <row r="1153" spans="1:11" x14ac:dyDescent="0.75">
      <c r="A1153">
        <v>7894</v>
      </c>
      <c r="B1153" s="3" t="s">
        <v>1163</v>
      </c>
      <c r="C1153" s="1">
        <v>45533</v>
      </c>
      <c r="D1153" s="2">
        <v>0.69930555555555551</v>
      </c>
      <c r="E1153">
        <v>9.25</v>
      </c>
      <c r="F1153" t="s">
        <v>10</v>
      </c>
      <c r="G1153" s="1">
        <v>36952</v>
      </c>
      <c r="H1153" t="s">
        <v>10</v>
      </c>
      <c r="I1153">
        <v>0</v>
      </c>
      <c r="J1153">
        <v>0</v>
      </c>
      <c r="K1153" s="1">
        <v>45581</v>
      </c>
    </row>
    <row r="1154" spans="1:11" x14ac:dyDescent="0.75">
      <c r="A1154">
        <v>7894</v>
      </c>
      <c r="B1154" s="3" t="s">
        <v>1164</v>
      </c>
      <c r="C1154" s="1">
        <v>45533</v>
      </c>
      <c r="D1154" s="2">
        <v>0.69930555555555551</v>
      </c>
      <c r="E1154">
        <v>9.25</v>
      </c>
      <c r="F1154" t="s">
        <v>9</v>
      </c>
      <c r="G1154" s="1">
        <v>34513</v>
      </c>
      <c r="H1154" t="s">
        <v>10</v>
      </c>
      <c r="I1154">
        <v>0</v>
      </c>
      <c r="J1154">
        <v>0</v>
      </c>
      <c r="K1154" s="1">
        <v>45581</v>
      </c>
    </row>
    <row r="1155" spans="1:11" x14ac:dyDescent="0.75">
      <c r="A1155">
        <v>7894</v>
      </c>
      <c r="B1155" s="3" t="s">
        <v>1165</v>
      </c>
      <c r="C1155" s="1">
        <v>45534</v>
      </c>
      <c r="D1155" s="2">
        <v>0.59930555555555554</v>
      </c>
      <c r="E1155">
        <v>7</v>
      </c>
      <c r="F1155" t="s">
        <v>9</v>
      </c>
      <c r="G1155" s="1">
        <v>35634</v>
      </c>
      <c r="H1155" t="s">
        <v>10</v>
      </c>
      <c r="I1155">
        <v>0</v>
      </c>
      <c r="J1155">
        <v>0</v>
      </c>
      <c r="K1155" s="1">
        <v>45581</v>
      </c>
    </row>
    <row r="1156" spans="1:11" x14ac:dyDescent="0.75">
      <c r="A1156">
        <v>7894</v>
      </c>
      <c r="B1156" s="3" t="s">
        <v>1166</v>
      </c>
      <c r="C1156" s="1">
        <v>45534</v>
      </c>
      <c r="D1156" s="2">
        <v>0.59930555555555554</v>
      </c>
      <c r="E1156">
        <v>7</v>
      </c>
      <c r="F1156" t="s">
        <v>9</v>
      </c>
      <c r="G1156" s="1">
        <v>34794</v>
      </c>
      <c r="H1156" t="s">
        <v>10</v>
      </c>
      <c r="I1156">
        <v>0</v>
      </c>
      <c r="J1156">
        <v>0</v>
      </c>
      <c r="K1156" s="1">
        <v>45581</v>
      </c>
    </row>
    <row r="1157" spans="1:11" x14ac:dyDescent="0.75">
      <c r="A1157">
        <v>7894</v>
      </c>
      <c r="B1157" s="3" t="s">
        <v>1167</v>
      </c>
      <c r="C1157" s="1">
        <v>45534</v>
      </c>
      <c r="D1157" s="2">
        <v>0.72083333333333333</v>
      </c>
      <c r="E1157">
        <v>9.75</v>
      </c>
      <c r="F1157" t="s">
        <v>9</v>
      </c>
      <c r="G1157" s="1">
        <v>35187</v>
      </c>
      <c r="H1157" t="s">
        <v>10</v>
      </c>
      <c r="I1157">
        <v>0</v>
      </c>
      <c r="J1157">
        <v>0</v>
      </c>
      <c r="K1157" s="1">
        <v>45581</v>
      </c>
    </row>
    <row r="1158" spans="1:11" x14ac:dyDescent="0.75">
      <c r="A1158">
        <v>7894</v>
      </c>
      <c r="B1158" s="3" t="s">
        <v>1168</v>
      </c>
      <c r="C1158" s="1">
        <v>45537</v>
      </c>
      <c r="D1158" s="2">
        <v>0.56111111111111112</v>
      </c>
      <c r="E1158">
        <v>6</v>
      </c>
      <c r="F1158" t="s">
        <v>9</v>
      </c>
      <c r="G1158" s="1">
        <v>35319</v>
      </c>
      <c r="H1158" t="s">
        <v>10</v>
      </c>
      <c r="I1158">
        <v>0</v>
      </c>
      <c r="J1158">
        <v>0</v>
      </c>
      <c r="K1158" s="1">
        <v>45581</v>
      </c>
    </row>
    <row r="1159" spans="1:11" x14ac:dyDescent="0.75">
      <c r="A1159">
        <v>7894</v>
      </c>
      <c r="B1159" s="3" t="s">
        <v>1169</v>
      </c>
      <c r="C1159" s="1">
        <v>45537</v>
      </c>
      <c r="D1159" s="2">
        <v>0.56111111111111112</v>
      </c>
      <c r="E1159">
        <v>6</v>
      </c>
      <c r="F1159" t="s">
        <v>10</v>
      </c>
      <c r="G1159" s="1">
        <v>35729</v>
      </c>
      <c r="H1159" t="s">
        <v>10</v>
      </c>
      <c r="I1159">
        <v>0</v>
      </c>
      <c r="J1159">
        <v>0</v>
      </c>
      <c r="K1159" s="1">
        <v>45581</v>
      </c>
    </row>
    <row r="1160" spans="1:11" x14ac:dyDescent="0.75">
      <c r="A1160">
        <v>7894</v>
      </c>
      <c r="B1160" s="3" t="s">
        <v>1170</v>
      </c>
      <c r="C1160" s="1">
        <v>45540</v>
      </c>
      <c r="D1160" s="2">
        <v>0.5805555555555556</v>
      </c>
      <c r="E1160">
        <v>6.5</v>
      </c>
      <c r="F1160" t="s">
        <v>9</v>
      </c>
      <c r="G1160" s="1">
        <v>34380</v>
      </c>
      <c r="H1160" t="s">
        <v>10</v>
      </c>
      <c r="I1160">
        <v>0</v>
      </c>
      <c r="J1160">
        <v>0</v>
      </c>
      <c r="K1160" s="1">
        <v>45581</v>
      </c>
    </row>
    <row r="1161" spans="1:11" x14ac:dyDescent="0.75">
      <c r="A1161">
        <v>7894</v>
      </c>
      <c r="B1161" s="3" t="s">
        <v>1171</v>
      </c>
      <c r="C1161" s="1">
        <v>45540</v>
      </c>
      <c r="D1161" s="2">
        <v>0.5805555555555556</v>
      </c>
      <c r="E1161">
        <v>6.5</v>
      </c>
      <c r="F1161" t="s">
        <v>9</v>
      </c>
      <c r="G1161" s="1">
        <v>33776</v>
      </c>
      <c r="H1161" t="s">
        <v>10</v>
      </c>
      <c r="I1161">
        <v>0</v>
      </c>
      <c r="J1161">
        <v>0</v>
      </c>
      <c r="K1161" s="1">
        <v>45581</v>
      </c>
    </row>
    <row r="1162" spans="1:11" x14ac:dyDescent="0.75">
      <c r="A1162">
        <v>7894</v>
      </c>
      <c r="B1162" s="3" t="s">
        <v>1172</v>
      </c>
      <c r="C1162" s="1">
        <v>45540</v>
      </c>
      <c r="D1162" s="2">
        <v>0.72847222222222219</v>
      </c>
      <c r="E1162">
        <v>10</v>
      </c>
      <c r="F1162" t="s">
        <v>10</v>
      </c>
      <c r="G1162" s="1">
        <v>35498</v>
      </c>
      <c r="H1162" t="s">
        <v>10</v>
      </c>
      <c r="I1162">
        <v>0</v>
      </c>
      <c r="J1162">
        <v>0</v>
      </c>
      <c r="K1162" s="1">
        <v>45581</v>
      </c>
    </row>
    <row r="1163" spans="1:11" x14ac:dyDescent="0.75">
      <c r="A1163">
        <v>7894</v>
      </c>
      <c r="B1163" s="3" t="s">
        <v>1173</v>
      </c>
      <c r="C1163" s="1">
        <v>45540</v>
      </c>
      <c r="D1163" s="2">
        <v>0.72847222222222219</v>
      </c>
      <c r="E1163">
        <v>10</v>
      </c>
      <c r="F1163" t="s">
        <v>9</v>
      </c>
      <c r="G1163" s="1">
        <v>35827</v>
      </c>
      <c r="H1163" t="s">
        <v>10</v>
      </c>
      <c r="I1163">
        <v>0</v>
      </c>
      <c r="J1163">
        <v>0</v>
      </c>
      <c r="K1163" s="1">
        <v>45581</v>
      </c>
    </row>
    <row r="1164" spans="1:11" x14ac:dyDescent="0.75">
      <c r="A1164">
        <v>7894</v>
      </c>
      <c r="B1164" s="3" t="s">
        <v>1174</v>
      </c>
      <c r="C1164" s="1">
        <v>45455</v>
      </c>
      <c r="D1164" s="2">
        <v>0.59375</v>
      </c>
      <c r="E1164">
        <v>6.75</v>
      </c>
      <c r="F1164" t="s">
        <v>9</v>
      </c>
      <c r="G1164" s="1">
        <v>26067</v>
      </c>
      <c r="H1164" t="s">
        <v>10</v>
      </c>
      <c r="I1164">
        <v>0</v>
      </c>
      <c r="J1164">
        <v>0</v>
      </c>
      <c r="K1164" s="1">
        <v>45581</v>
      </c>
    </row>
    <row r="1165" spans="1:11" x14ac:dyDescent="0.75">
      <c r="A1165">
        <v>7894</v>
      </c>
      <c r="B1165" s="3" t="s">
        <v>1175</v>
      </c>
      <c r="C1165" s="1">
        <v>45541</v>
      </c>
      <c r="D1165" s="2">
        <v>0.59305555555555556</v>
      </c>
      <c r="E1165">
        <v>6.75</v>
      </c>
      <c r="F1165" t="s">
        <v>10</v>
      </c>
      <c r="G1165" s="1">
        <v>30898</v>
      </c>
      <c r="H1165" t="s">
        <v>10</v>
      </c>
      <c r="I1165">
        <v>0</v>
      </c>
      <c r="J1165">
        <v>0</v>
      </c>
      <c r="K1165" s="1">
        <v>45581</v>
      </c>
    </row>
    <row r="1166" spans="1:11" x14ac:dyDescent="0.75">
      <c r="A1166">
        <v>7894</v>
      </c>
      <c r="B1166" s="3" t="s">
        <v>1176</v>
      </c>
      <c r="C1166" s="1">
        <v>45541</v>
      </c>
      <c r="D1166" s="2">
        <v>0.59305555555555556</v>
      </c>
      <c r="E1166">
        <v>6.75</v>
      </c>
      <c r="F1166" t="s">
        <v>9</v>
      </c>
      <c r="G1166" s="1">
        <v>37083</v>
      </c>
      <c r="H1166" t="s">
        <v>10</v>
      </c>
      <c r="I1166">
        <v>0</v>
      </c>
      <c r="J1166">
        <v>0</v>
      </c>
      <c r="K1166" s="1">
        <v>45581</v>
      </c>
    </row>
    <row r="1167" spans="1:11" x14ac:dyDescent="0.75">
      <c r="A1167">
        <v>7894</v>
      </c>
      <c r="B1167" s="3" t="s">
        <v>1177</v>
      </c>
      <c r="C1167" s="1">
        <v>45541</v>
      </c>
      <c r="D1167" s="2">
        <v>0.73124999999999996</v>
      </c>
      <c r="E1167">
        <v>10</v>
      </c>
      <c r="F1167" t="s">
        <v>10</v>
      </c>
      <c r="G1167" s="1">
        <v>35353</v>
      </c>
      <c r="H1167" t="s">
        <v>10</v>
      </c>
      <c r="I1167">
        <v>0</v>
      </c>
      <c r="J1167">
        <v>0</v>
      </c>
      <c r="K1167" s="1">
        <v>45581</v>
      </c>
    </row>
    <row r="1168" spans="1:11" x14ac:dyDescent="0.75">
      <c r="A1168">
        <v>7894</v>
      </c>
      <c r="B1168" s="3" t="s">
        <v>1178</v>
      </c>
      <c r="C1168" s="1">
        <v>45542</v>
      </c>
      <c r="D1168" s="2">
        <v>0.39652777777777776</v>
      </c>
      <c r="E1168">
        <v>11</v>
      </c>
      <c r="F1168" t="s">
        <v>10</v>
      </c>
      <c r="G1168" s="1">
        <v>36469</v>
      </c>
      <c r="H1168" t="s">
        <v>10</v>
      </c>
      <c r="I1168">
        <v>0</v>
      </c>
      <c r="J1168">
        <v>0</v>
      </c>
      <c r="K1168" s="1">
        <v>45581</v>
      </c>
    </row>
    <row r="1169" spans="1:11" x14ac:dyDescent="0.75">
      <c r="A1169">
        <v>7894</v>
      </c>
      <c r="B1169" s="3" t="s">
        <v>1179</v>
      </c>
      <c r="C1169" s="1">
        <v>45537</v>
      </c>
      <c r="D1169" s="2">
        <v>0.74513888888888891</v>
      </c>
      <c r="E1169">
        <v>6.5</v>
      </c>
      <c r="F1169" t="s">
        <v>9</v>
      </c>
      <c r="G1169" s="1">
        <v>35456</v>
      </c>
      <c r="H1169" t="s">
        <v>10</v>
      </c>
      <c r="I1169">
        <v>0</v>
      </c>
      <c r="J1169">
        <v>0</v>
      </c>
      <c r="K1169" s="1">
        <v>45581</v>
      </c>
    </row>
    <row r="1170" spans="1:11" x14ac:dyDescent="0.75">
      <c r="A1170">
        <v>7894</v>
      </c>
      <c r="B1170" s="3" t="s">
        <v>1180</v>
      </c>
      <c r="C1170" s="1">
        <v>45537</v>
      </c>
      <c r="D1170" s="2">
        <v>0.85902777777777772</v>
      </c>
      <c r="E1170">
        <v>9</v>
      </c>
      <c r="F1170" t="s">
        <v>9</v>
      </c>
      <c r="G1170" s="1">
        <v>28901</v>
      </c>
      <c r="H1170" t="s">
        <v>10</v>
      </c>
      <c r="I1170">
        <v>0</v>
      </c>
      <c r="J1170">
        <v>0</v>
      </c>
      <c r="K1170" s="1">
        <v>45581</v>
      </c>
    </row>
    <row r="1171" spans="1:11" x14ac:dyDescent="0.75">
      <c r="A1171">
        <v>7894</v>
      </c>
      <c r="B1171" s="3" t="s">
        <v>1181</v>
      </c>
      <c r="C1171" s="1">
        <v>45538</v>
      </c>
      <c r="D1171" s="2">
        <v>0.73750000000000004</v>
      </c>
      <c r="E1171">
        <v>6.25</v>
      </c>
      <c r="F1171" t="s">
        <v>9</v>
      </c>
      <c r="G1171" s="1">
        <v>35359</v>
      </c>
      <c r="H1171" t="s">
        <v>10</v>
      </c>
      <c r="I1171">
        <v>0</v>
      </c>
      <c r="J1171">
        <v>0</v>
      </c>
      <c r="K1171" s="1">
        <v>45581</v>
      </c>
    </row>
    <row r="1172" spans="1:11" x14ac:dyDescent="0.75">
      <c r="A1172">
        <v>7894</v>
      </c>
      <c r="B1172" s="3" t="s">
        <v>1182</v>
      </c>
      <c r="C1172" s="1">
        <v>45538</v>
      </c>
      <c r="D1172" s="2">
        <v>0.73750000000000004</v>
      </c>
      <c r="E1172">
        <v>6.25</v>
      </c>
      <c r="F1172" t="s">
        <v>9</v>
      </c>
      <c r="G1172" s="1">
        <v>34230</v>
      </c>
      <c r="H1172" t="s">
        <v>11</v>
      </c>
      <c r="I1172">
        <v>0</v>
      </c>
      <c r="J1172">
        <v>0</v>
      </c>
      <c r="K1172" s="1">
        <v>45581</v>
      </c>
    </row>
    <row r="1173" spans="1:11" x14ac:dyDescent="0.75">
      <c r="A1173">
        <v>7894</v>
      </c>
      <c r="B1173" s="3" t="s">
        <v>1183</v>
      </c>
      <c r="C1173" s="1">
        <v>45538</v>
      </c>
      <c r="D1173" s="2">
        <v>0.84375</v>
      </c>
      <c r="E1173">
        <v>8.75</v>
      </c>
      <c r="F1173" t="s">
        <v>9</v>
      </c>
      <c r="G1173" s="1">
        <v>35065</v>
      </c>
      <c r="H1173" t="s">
        <v>10</v>
      </c>
      <c r="I1173">
        <v>0</v>
      </c>
      <c r="J1173">
        <v>0</v>
      </c>
      <c r="K1173" s="1">
        <v>45581</v>
      </c>
    </row>
    <row r="1174" spans="1:11" x14ac:dyDescent="0.75">
      <c r="A1174">
        <v>7894</v>
      </c>
      <c r="B1174" s="3" t="s">
        <v>1184</v>
      </c>
      <c r="C1174" s="1">
        <v>45539</v>
      </c>
      <c r="D1174" s="2">
        <v>0.75138888888888888</v>
      </c>
      <c r="E1174">
        <v>6.5</v>
      </c>
      <c r="F1174" t="s">
        <v>9</v>
      </c>
      <c r="G1174" s="1">
        <v>22227</v>
      </c>
      <c r="H1174" t="s">
        <v>10</v>
      </c>
      <c r="I1174">
        <v>0</v>
      </c>
      <c r="J1174">
        <v>0</v>
      </c>
      <c r="K1174" s="1">
        <v>45581</v>
      </c>
    </row>
    <row r="1175" spans="1:11" x14ac:dyDescent="0.75">
      <c r="A1175">
        <v>7894</v>
      </c>
      <c r="B1175" s="3" t="s">
        <v>1185</v>
      </c>
      <c r="C1175" s="1">
        <v>45539</v>
      </c>
      <c r="D1175" s="2">
        <v>0.75138888888888888</v>
      </c>
      <c r="E1175">
        <v>6.5</v>
      </c>
      <c r="F1175" t="s">
        <v>9</v>
      </c>
      <c r="G1175" s="1">
        <v>32273</v>
      </c>
      <c r="H1175" t="s">
        <v>10</v>
      </c>
      <c r="I1175">
        <v>0</v>
      </c>
      <c r="J1175">
        <v>0</v>
      </c>
      <c r="K1175" s="1">
        <v>45581</v>
      </c>
    </row>
    <row r="1176" spans="1:11" x14ac:dyDescent="0.75">
      <c r="A1176">
        <v>7894</v>
      </c>
      <c r="B1176" s="3" t="s">
        <v>1186</v>
      </c>
      <c r="C1176" s="1">
        <v>45539</v>
      </c>
      <c r="D1176" s="2">
        <v>0.8666666666666667</v>
      </c>
      <c r="E1176">
        <v>9.25</v>
      </c>
      <c r="F1176" t="s">
        <v>9</v>
      </c>
      <c r="G1176" s="1">
        <v>36272</v>
      </c>
      <c r="H1176" t="s">
        <v>10</v>
      </c>
      <c r="I1176">
        <v>0</v>
      </c>
      <c r="J1176">
        <v>0</v>
      </c>
      <c r="K1176" s="1">
        <v>45581</v>
      </c>
    </row>
    <row r="1177" spans="1:11" x14ac:dyDescent="0.75">
      <c r="A1177">
        <v>7894</v>
      </c>
      <c r="B1177" s="3" t="s">
        <v>1187</v>
      </c>
      <c r="C1177" s="1">
        <v>45539</v>
      </c>
      <c r="D1177" s="2">
        <v>0.8666666666666667</v>
      </c>
      <c r="E1177">
        <v>9.25</v>
      </c>
      <c r="F1177" t="s">
        <v>9</v>
      </c>
      <c r="G1177" s="1">
        <v>36931</v>
      </c>
      <c r="H1177" t="s">
        <v>10</v>
      </c>
      <c r="I1177">
        <v>0</v>
      </c>
      <c r="J1177">
        <v>0</v>
      </c>
      <c r="K1177" s="1">
        <v>45581</v>
      </c>
    </row>
    <row r="1178" spans="1:11" x14ac:dyDescent="0.75">
      <c r="A1178">
        <v>7894</v>
      </c>
      <c r="B1178" s="3" t="s">
        <v>1188</v>
      </c>
      <c r="C1178" s="1">
        <v>45540</v>
      </c>
      <c r="D1178" s="2">
        <v>0.73819444444444449</v>
      </c>
      <c r="E1178">
        <v>6.25</v>
      </c>
      <c r="F1178" t="s">
        <v>9</v>
      </c>
      <c r="G1178" s="1">
        <v>28082</v>
      </c>
      <c r="H1178" t="s">
        <v>10</v>
      </c>
      <c r="I1178">
        <v>0</v>
      </c>
      <c r="J1178">
        <v>0</v>
      </c>
      <c r="K1178" s="1">
        <v>45581</v>
      </c>
    </row>
    <row r="1179" spans="1:11" x14ac:dyDescent="0.75">
      <c r="A1179">
        <v>7894</v>
      </c>
      <c r="B1179" s="3" t="s">
        <v>1189</v>
      </c>
      <c r="C1179" s="1">
        <v>45540</v>
      </c>
      <c r="D1179" s="2">
        <v>0.73819444444444449</v>
      </c>
      <c r="E1179">
        <v>6.25</v>
      </c>
      <c r="F1179" t="s">
        <v>9</v>
      </c>
      <c r="G1179" s="1">
        <v>35460</v>
      </c>
      <c r="H1179" t="s">
        <v>10</v>
      </c>
      <c r="I1179">
        <v>0</v>
      </c>
      <c r="J1179">
        <v>0</v>
      </c>
      <c r="K1179" s="1">
        <v>45581</v>
      </c>
    </row>
    <row r="1180" spans="1:11" x14ac:dyDescent="0.75">
      <c r="A1180">
        <v>7894</v>
      </c>
      <c r="B1180" s="3" t="s">
        <v>1190</v>
      </c>
      <c r="C1180" s="1">
        <v>45540</v>
      </c>
      <c r="D1180" s="2">
        <v>0.84791666666666665</v>
      </c>
      <c r="E1180">
        <v>8.75</v>
      </c>
      <c r="F1180" t="s">
        <v>9</v>
      </c>
      <c r="G1180" s="1">
        <v>31217</v>
      </c>
      <c r="H1180" t="s">
        <v>10</v>
      </c>
      <c r="I1180">
        <v>0</v>
      </c>
      <c r="J1180">
        <v>0</v>
      </c>
      <c r="K1180" s="1">
        <v>45581</v>
      </c>
    </row>
    <row r="1181" spans="1:11" x14ac:dyDescent="0.75">
      <c r="A1181">
        <v>7894</v>
      </c>
      <c r="B1181" s="3" t="s">
        <v>1191</v>
      </c>
      <c r="C1181" s="1">
        <v>45540</v>
      </c>
      <c r="D1181" s="2">
        <v>0.84791666666666665</v>
      </c>
      <c r="E1181">
        <v>8.75</v>
      </c>
      <c r="F1181" t="s">
        <v>9</v>
      </c>
      <c r="G1181" s="1">
        <v>35575</v>
      </c>
      <c r="H1181" t="s">
        <v>10</v>
      </c>
      <c r="I1181">
        <v>0</v>
      </c>
      <c r="J1181">
        <v>0</v>
      </c>
      <c r="K1181" s="1">
        <v>45581</v>
      </c>
    </row>
    <row r="1182" spans="1:11" x14ac:dyDescent="0.75">
      <c r="A1182">
        <v>7894</v>
      </c>
      <c r="B1182" s="3" t="s">
        <v>1192</v>
      </c>
      <c r="C1182" s="1">
        <v>45543</v>
      </c>
      <c r="D1182" s="2">
        <v>0.5756944444444444</v>
      </c>
      <c r="E1182">
        <v>6.25</v>
      </c>
      <c r="F1182" t="s">
        <v>9</v>
      </c>
      <c r="G1182" s="1">
        <v>27001</v>
      </c>
      <c r="H1182" t="s">
        <v>10</v>
      </c>
      <c r="I1182">
        <v>0</v>
      </c>
      <c r="J1182">
        <v>0</v>
      </c>
      <c r="K1182" s="1">
        <v>45581</v>
      </c>
    </row>
    <row r="1183" spans="1:11" x14ac:dyDescent="0.75">
      <c r="A1183">
        <v>7894</v>
      </c>
      <c r="B1183" s="3" t="s">
        <v>1193</v>
      </c>
      <c r="C1183" s="1">
        <v>45543</v>
      </c>
      <c r="D1183" s="2">
        <v>0.69236111111111109</v>
      </c>
      <c r="E1183">
        <v>9</v>
      </c>
      <c r="F1183" t="s">
        <v>9</v>
      </c>
      <c r="G1183" s="1">
        <v>28928</v>
      </c>
      <c r="H1183" t="s">
        <v>11</v>
      </c>
      <c r="I1183">
        <v>0</v>
      </c>
      <c r="J1183">
        <v>0</v>
      </c>
      <c r="K1183" s="1">
        <v>45581</v>
      </c>
    </row>
    <row r="1184" spans="1:11" x14ac:dyDescent="0.75">
      <c r="A1184">
        <v>7894</v>
      </c>
      <c r="B1184" s="3" t="s">
        <v>1194</v>
      </c>
      <c r="C1184" s="1">
        <v>45543</v>
      </c>
      <c r="D1184" s="2">
        <v>0.69236111111111109</v>
      </c>
      <c r="E1184">
        <v>9</v>
      </c>
      <c r="F1184" t="s">
        <v>9</v>
      </c>
      <c r="G1184" s="1">
        <v>32429</v>
      </c>
      <c r="H1184" t="s">
        <v>10</v>
      </c>
      <c r="I1184">
        <v>0</v>
      </c>
      <c r="J1184">
        <v>0</v>
      </c>
      <c r="K1184" s="1">
        <v>45581</v>
      </c>
    </row>
    <row r="1185" spans="1:11" x14ac:dyDescent="0.75">
      <c r="A1185">
        <v>7894</v>
      </c>
      <c r="B1185" s="3" t="s">
        <v>1195</v>
      </c>
      <c r="C1185" s="1">
        <v>45544</v>
      </c>
      <c r="D1185" s="2">
        <v>0.7319444444444444</v>
      </c>
      <c r="E1185">
        <v>6</v>
      </c>
      <c r="F1185" t="s">
        <v>10</v>
      </c>
      <c r="G1185" s="1">
        <v>28441</v>
      </c>
      <c r="H1185" t="s">
        <v>10</v>
      </c>
      <c r="I1185">
        <v>0</v>
      </c>
      <c r="J1185">
        <v>0</v>
      </c>
      <c r="K1185" s="1">
        <v>45581</v>
      </c>
    </row>
    <row r="1186" spans="1:11" x14ac:dyDescent="0.75">
      <c r="A1186">
        <v>7894</v>
      </c>
      <c r="B1186" s="3" t="s">
        <v>1196</v>
      </c>
      <c r="C1186" s="1">
        <v>45544</v>
      </c>
      <c r="D1186" s="2">
        <v>0.7319444444444444</v>
      </c>
      <c r="E1186">
        <v>6</v>
      </c>
      <c r="F1186" t="s">
        <v>9</v>
      </c>
      <c r="G1186" s="1">
        <v>38443</v>
      </c>
      <c r="H1186" t="s">
        <v>10</v>
      </c>
      <c r="I1186">
        <v>0</v>
      </c>
      <c r="J1186">
        <v>0</v>
      </c>
      <c r="K1186" s="1">
        <v>45581</v>
      </c>
    </row>
    <row r="1187" spans="1:11" x14ac:dyDescent="0.75">
      <c r="A1187">
        <v>7894</v>
      </c>
      <c r="B1187" s="3" t="s">
        <v>1197</v>
      </c>
      <c r="C1187" s="1">
        <v>45544</v>
      </c>
      <c r="D1187" s="2">
        <v>0.84513888888888888</v>
      </c>
      <c r="E1187">
        <v>8.75</v>
      </c>
      <c r="F1187" t="s">
        <v>9</v>
      </c>
      <c r="G1187" s="1">
        <v>36558</v>
      </c>
      <c r="H1187" t="s">
        <v>10</v>
      </c>
      <c r="I1187">
        <v>0</v>
      </c>
      <c r="J1187">
        <v>0</v>
      </c>
      <c r="K1187" s="1">
        <v>45581</v>
      </c>
    </row>
    <row r="1188" spans="1:11" x14ac:dyDescent="0.75">
      <c r="A1188">
        <v>7894</v>
      </c>
      <c r="B1188" s="3" t="s">
        <v>1198</v>
      </c>
      <c r="C1188" s="1">
        <v>45544</v>
      </c>
      <c r="D1188" s="2">
        <v>0.84513888888888888</v>
      </c>
      <c r="E1188">
        <v>8.75</v>
      </c>
      <c r="F1188" t="s">
        <v>9</v>
      </c>
      <c r="G1188" s="1">
        <v>34973</v>
      </c>
      <c r="H1188" t="s">
        <v>10</v>
      </c>
      <c r="I1188">
        <v>0</v>
      </c>
      <c r="J1188">
        <v>0</v>
      </c>
      <c r="K1188" s="1">
        <v>45581</v>
      </c>
    </row>
    <row r="1189" spans="1:11" x14ac:dyDescent="0.75">
      <c r="A1189">
        <v>7894</v>
      </c>
      <c r="B1189" s="3" t="s">
        <v>1199</v>
      </c>
      <c r="C1189" s="1">
        <v>45545</v>
      </c>
      <c r="D1189" s="2">
        <v>0.58819444444444446</v>
      </c>
      <c r="E1189">
        <v>6.5</v>
      </c>
      <c r="F1189" t="s">
        <v>9</v>
      </c>
      <c r="G1189" s="1">
        <v>37220</v>
      </c>
      <c r="H1189" t="s">
        <v>10</v>
      </c>
      <c r="I1189">
        <v>0</v>
      </c>
      <c r="J1189">
        <v>0</v>
      </c>
      <c r="K1189" s="1">
        <v>45581</v>
      </c>
    </row>
    <row r="1190" spans="1:11" x14ac:dyDescent="0.75">
      <c r="A1190">
        <v>7894</v>
      </c>
      <c r="B1190" s="3" t="s">
        <v>1200</v>
      </c>
      <c r="C1190" s="1">
        <v>45545</v>
      </c>
      <c r="D1190" s="2">
        <v>0.58819444444444446</v>
      </c>
      <c r="E1190">
        <v>6.5</v>
      </c>
      <c r="F1190" t="s">
        <v>9</v>
      </c>
      <c r="G1190" s="1">
        <v>35431</v>
      </c>
      <c r="H1190" t="s">
        <v>10</v>
      </c>
      <c r="I1190">
        <v>0</v>
      </c>
      <c r="J1190">
        <v>0</v>
      </c>
      <c r="K1190" s="1">
        <v>45581</v>
      </c>
    </row>
    <row r="1191" spans="1:11" x14ac:dyDescent="0.75">
      <c r="A1191">
        <v>7894</v>
      </c>
      <c r="B1191" s="3" t="s">
        <v>1201</v>
      </c>
      <c r="C1191" s="1">
        <v>45545</v>
      </c>
      <c r="D1191" s="2">
        <v>0.70277777777777772</v>
      </c>
      <c r="E1191">
        <v>9.25</v>
      </c>
      <c r="F1191" t="s">
        <v>9</v>
      </c>
      <c r="G1191" s="1">
        <v>37296</v>
      </c>
      <c r="H1191" t="s">
        <v>10</v>
      </c>
      <c r="I1191">
        <v>0</v>
      </c>
      <c r="J1191">
        <v>0</v>
      </c>
      <c r="K1191" s="1">
        <v>45581</v>
      </c>
    </row>
    <row r="1192" spans="1:11" x14ac:dyDescent="0.75">
      <c r="A1192">
        <v>7894</v>
      </c>
      <c r="B1192" s="3" t="s">
        <v>1202</v>
      </c>
      <c r="C1192" s="1">
        <v>45546</v>
      </c>
      <c r="D1192" s="2">
        <v>0.73402777777777772</v>
      </c>
      <c r="E1192">
        <v>6</v>
      </c>
      <c r="F1192" t="s">
        <v>9</v>
      </c>
      <c r="G1192" s="1">
        <v>34525</v>
      </c>
      <c r="H1192" t="s">
        <v>10</v>
      </c>
      <c r="I1192">
        <v>0</v>
      </c>
      <c r="J1192">
        <v>0</v>
      </c>
      <c r="K1192" s="1">
        <v>45581</v>
      </c>
    </row>
    <row r="1193" spans="1:11" x14ac:dyDescent="0.75">
      <c r="A1193">
        <v>7894</v>
      </c>
      <c r="B1193" s="3" t="s">
        <v>1203</v>
      </c>
      <c r="C1193" s="1">
        <v>45546</v>
      </c>
      <c r="D1193" s="2">
        <v>0.73402777777777772</v>
      </c>
      <c r="E1193">
        <v>6</v>
      </c>
      <c r="F1193" t="s">
        <v>10</v>
      </c>
      <c r="G1193" s="1">
        <v>28563</v>
      </c>
      <c r="H1193" t="s">
        <v>10</v>
      </c>
      <c r="I1193">
        <v>0</v>
      </c>
      <c r="J1193">
        <v>0</v>
      </c>
      <c r="K1193" s="1">
        <v>45581</v>
      </c>
    </row>
    <row r="1194" spans="1:11" x14ac:dyDescent="0.75">
      <c r="A1194">
        <v>7894</v>
      </c>
      <c r="B1194" s="3" t="s">
        <v>1204</v>
      </c>
      <c r="C1194" s="1">
        <v>45546</v>
      </c>
      <c r="D1194" s="2">
        <v>0.83958333333333335</v>
      </c>
      <c r="E1194">
        <v>8.75</v>
      </c>
      <c r="F1194" t="s">
        <v>9</v>
      </c>
      <c r="G1194" s="1">
        <v>27922</v>
      </c>
      <c r="H1194" t="s">
        <v>10</v>
      </c>
      <c r="I1194">
        <v>0</v>
      </c>
      <c r="J1194">
        <v>0</v>
      </c>
      <c r="K1194" s="1">
        <v>45581</v>
      </c>
    </row>
    <row r="1195" spans="1:11" x14ac:dyDescent="0.75">
      <c r="A1195">
        <v>7894</v>
      </c>
      <c r="B1195" s="3" t="s">
        <v>1205</v>
      </c>
      <c r="C1195" s="1">
        <v>45547</v>
      </c>
      <c r="D1195" s="2">
        <v>0.74652777777777779</v>
      </c>
      <c r="E1195">
        <v>6.5</v>
      </c>
      <c r="F1195" t="s">
        <v>9</v>
      </c>
      <c r="G1195" s="1">
        <v>33213</v>
      </c>
      <c r="H1195" t="s">
        <v>10</v>
      </c>
      <c r="I1195">
        <v>0</v>
      </c>
      <c r="J1195">
        <v>0</v>
      </c>
      <c r="K1195" s="1">
        <v>45581</v>
      </c>
    </row>
    <row r="1196" spans="1:11" x14ac:dyDescent="0.75">
      <c r="A1196">
        <v>7894</v>
      </c>
      <c r="B1196" s="3" t="s">
        <v>1206</v>
      </c>
      <c r="C1196" s="1">
        <v>45547</v>
      </c>
      <c r="D1196" s="2">
        <v>0.74652777777777779</v>
      </c>
      <c r="E1196">
        <v>6.5</v>
      </c>
      <c r="F1196" t="s">
        <v>9</v>
      </c>
      <c r="G1196" s="1">
        <v>36789</v>
      </c>
      <c r="H1196" t="s">
        <v>10</v>
      </c>
      <c r="I1196">
        <v>0</v>
      </c>
      <c r="J1196">
        <v>0</v>
      </c>
      <c r="K1196" s="1">
        <v>45581</v>
      </c>
    </row>
    <row r="1197" spans="1:11" x14ac:dyDescent="0.75">
      <c r="A1197">
        <v>7894</v>
      </c>
      <c r="B1197" s="3" t="s">
        <v>1207</v>
      </c>
      <c r="C1197" s="1">
        <v>45547</v>
      </c>
      <c r="D1197" s="2">
        <v>0.85902777777777772</v>
      </c>
      <c r="E1197">
        <v>9</v>
      </c>
      <c r="F1197" t="s">
        <v>9</v>
      </c>
      <c r="G1197" s="1">
        <v>37247</v>
      </c>
      <c r="H1197" t="s">
        <v>10</v>
      </c>
      <c r="I1197">
        <v>0</v>
      </c>
      <c r="J1197">
        <v>0</v>
      </c>
      <c r="K1197" s="1">
        <v>45581</v>
      </c>
    </row>
    <row r="1198" spans="1:11" x14ac:dyDescent="0.75">
      <c r="A1198">
        <v>7894</v>
      </c>
      <c r="B1198" s="3" t="s">
        <v>1208</v>
      </c>
      <c r="C1198" s="1">
        <v>45547</v>
      </c>
      <c r="D1198" s="2">
        <v>0.85902777777777772</v>
      </c>
      <c r="E1198">
        <v>9</v>
      </c>
      <c r="F1198" t="s">
        <v>9</v>
      </c>
      <c r="G1198" s="1">
        <v>35675</v>
      </c>
      <c r="H1198" t="s">
        <v>10</v>
      </c>
      <c r="I1198">
        <v>0</v>
      </c>
      <c r="J1198">
        <v>0</v>
      </c>
      <c r="K1198" s="1">
        <v>45581</v>
      </c>
    </row>
    <row r="1199" spans="1:11" x14ac:dyDescent="0.75">
      <c r="A1199">
        <v>7894</v>
      </c>
      <c r="B1199" s="3" t="s">
        <v>1209</v>
      </c>
      <c r="C1199" s="1">
        <v>45548</v>
      </c>
      <c r="D1199" s="2">
        <v>0.55833333333333335</v>
      </c>
      <c r="E1199">
        <v>6</v>
      </c>
      <c r="F1199" t="s">
        <v>9</v>
      </c>
      <c r="G1199" s="1">
        <v>36729</v>
      </c>
      <c r="H1199" t="s">
        <v>10</v>
      </c>
      <c r="I1199">
        <v>1</v>
      </c>
      <c r="J1199">
        <v>1</v>
      </c>
      <c r="K1199" s="1">
        <v>45581</v>
      </c>
    </row>
    <row r="1200" spans="1:11" x14ac:dyDescent="0.75">
      <c r="A1200">
        <v>7894</v>
      </c>
      <c r="B1200" s="3" t="s">
        <v>1210</v>
      </c>
      <c r="C1200" s="1">
        <v>45548</v>
      </c>
      <c r="D1200" s="2">
        <v>0.55833333333333335</v>
      </c>
      <c r="E1200">
        <v>6</v>
      </c>
      <c r="F1200" t="s">
        <v>9</v>
      </c>
      <c r="G1200" s="1">
        <v>32206</v>
      </c>
      <c r="H1200" t="s">
        <v>10</v>
      </c>
      <c r="I1200">
        <v>1</v>
      </c>
      <c r="J1200">
        <v>1</v>
      </c>
      <c r="K1200" s="1">
        <v>45581</v>
      </c>
    </row>
    <row r="1201" spans="1:11" x14ac:dyDescent="0.75">
      <c r="A1201">
        <v>7894</v>
      </c>
      <c r="B1201" s="3" t="s">
        <v>1211</v>
      </c>
      <c r="C1201" s="1">
        <v>45548</v>
      </c>
      <c r="D1201" s="2">
        <v>0.65694444444444444</v>
      </c>
      <c r="E1201">
        <v>8.25</v>
      </c>
      <c r="F1201" t="s">
        <v>10</v>
      </c>
      <c r="G1201" s="1">
        <v>31299</v>
      </c>
      <c r="H1201" t="s">
        <v>10</v>
      </c>
      <c r="I1201">
        <v>1</v>
      </c>
      <c r="J1201">
        <v>1</v>
      </c>
      <c r="K1201" s="1">
        <v>45581</v>
      </c>
    </row>
    <row r="1202" spans="1:11" x14ac:dyDescent="0.75">
      <c r="A1202">
        <v>7894</v>
      </c>
      <c r="B1202" s="3" t="s">
        <v>1212</v>
      </c>
      <c r="C1202" s="1">
        <v>45548</v>
      </c>
      <c r="D1202" s="2">
        <v>0.65694444444444444</v>
      </c>
      <c r="E1202">
        <v>8.25</v>
      </c>
      <c r="F1202" t="s">
        <v>9</v>
      </c>
      <c r="G1202" s="1">
        <v>31479</v>
      </c>
      <c r="H1202" t="s">
        <v>10</v>
      </c>
      <c r="I1202">
        <v>1</v>
      </c>
      <c r="J1202">
        <v>1</v>
      </c>
      <c r="K1202" s="1">
        <v>45581</v>
      </c>
    </row>
    <row r="1203" spans="1:11" x14ac:dyDescent="0.75">
      <c r="A1203">
        <v>7894</v>
      </c>
      <c r="B1203" s="3" t="s">
        <v>1213</v>
      </c>
      <c r="C1203" s="1">
        <v>45548</v>
      </c>
      <c r="D1203" s="2">
        <v>0.73402777777777772</v>
      </c>
      <c r="E1203">
        <v>6</v>
      </c>
      <c r="F1203" t="s">
        <v>10</v>
      </c>
      <c r="G1203" s="1">
        <v>31272</v>
      </c>
      <c r="H1203" t="s">
        <v>10</v>
      </c>
      <c r="I1203">
        <v>1</v>
      </c>
      <c r="J1203">
        <v>1</v>
      </c>
      <c r="K1203" s="1">
        <v>45581</v>
      </c>
    </row>
    <row r="1204" spans="1:11" x14ac:dyDescent="0.75">
      <c r="A1204">
        <v>7894</v>
      </c>
      <c r="B1204" s="3" t="s">
        <v>1214</v>
      </c>
      <c r="C1204" s="1">
        <v>45548</v>
      </c>
      <c r="D1204" s="2">
        <v>0.73402777777777772</v>
      </c>
      <c r="E1204">
        <v>6</v>
      </c>
      <c r="F1204" t="s">
        <v>9</v>
      </c>
      <c r="G1204" s="1">
        <v>33115</v>
      </c>
      <c r="H1204" t="s">
        <v>10</v>
      </c>
      <c r="I1204">
        <v>1</v>
      </c>
      <c r="J1204">
        <v>1</v>
      </c>
      <c r="K1204" s="1">
        <v>45581</v>
      </c>
    </row>
    <row r="1205" spans="1:11" x14ac:dyDescent="0.75">
      <c r="A1205">
        <v>7894</v>
      </c>
      <c r="B1205" s="3" t="s">
        <v>1215</v>
      </c>
      <c r="C1205" s="1">
        <v>45550</v>
      </c>
      <c r="D1205" s="2">
        <v>0.56874999999999998</v>
      </c>
      <c r="E1205">
        <v>6.25</v>
      </c>
      <c r="F1205" t="s">
        <v>9</v>
      </c>
      <c r="G1205" s="1">
        <v>32741</v>
      </c>
      <c r="H1205" t="s">
        <v>10</v>
      </c>
      <c r="I1205">
        <v>0</v>
      </c>
      <c r="J1205">
        <v>0</v>
      </c>
      <c r="K1205" s="1">
        <v>45581</v>
      </c>
    </row>
    <row r="1206" spans="1:11" x14ac:dyDescent="0.75">
      <c r="A1206">
        <v>7894</v>
      </c>
      <c r="B1206" s="3" t="s">
        <v>1216</v>
      </c>
      <c r="C1206" s="1">
        <v>45550</v>
      </c>
      <c r="D1206" s="2">
        <v>0.56874999999999998</v>
      </c>
      <c r="E1206">
        <v>6.25</v>
      </c>
      <c r="F1206" t="s">
        <v>9</v>
      </c>
      <c r="G1206" s="1">
        <v>27990</v>
      </c>
      <c r="H1206" t="s">
        <v>10</v>
      </c>
      <c r="I1206">
        <v>0</v>
      </c>
      <c r="J1206">
        <v>0</v>
      </c>
      <c r="K1206" s="1">
        <v>45581</v>
      </c>
    </row>
    <row r="1207" spans="1:11" x14ac:dyDescent="0.75">
      <c r="A1207">
        <v>7894</v>
      </c>
      <c r="B1207" s="3" t="s">
        <v>1217</v>
      </c>
      <c r="C1207" s="1">
        <v>45550</v>
      </c>
      <c r="D1207" s="2">
        <v>0.68333333333333335</v>
      </c>
      <c r="E1207">
        <v>9</v>
      </c>
      <c r="F1207" t="s">
        <v>9</v>
      </c>
      <c r="G1207" s="1">
        <v>33526</v>
      </c>
      <c r="H1207" t="s">
        <v>10</v>
      </c>
      <c r="I1207">
        <v>0</v>
      </c>
      <c r="J1207">
        <v>0</v>
      </c>
      <c r="K1207" s="1">
        <v>45581</v>
      </c>
    </row>
    <row r="1208" spans="1:11" x14ac:dyDescent="0.75">
      <c r="A1208">
        <v>7894</v>
      </c>
      <c r="B1208" s="3" t="s">
        <v>1218</v>
      </c>
      <c r="C1208" s="1">
        <v>45550</v>
      </c>
      <c r="D1208" s="2">
        <v>0.68333333333333335</v>
      </c>
      <c r="E1208">
        <v>9</v>
      </c>
      <c r="F1208" t="s">
        <v>9</v>
      </c>
      <c r="G1208" s="1">
        <v>33990</v>
      </c>
      <c r="H1208" t="s">
        <v>10</v>
      </c>
      <c r="I1208">
        <v>0</v>
      </c>
      <c r="J1208">
        <v>0</v>
      </c>
      <c r="K1208" s="1">
        <v>45581</v>
      </c>
    </row>
    <row r="1209" spans="1:11" x14ac:dyDescent="0.75">
      <c r="A1209">
        <v>7894</v>
      </c>
      <c r="B1209" s="3" t="s">
        <v>1219</v>
      </c>
      <c r="C1209" s="1">
        <v>45551</v>
      </c>
      <c r="D1209" s="2">
        <v>0.56458333333333333</v>
      </c>
      <c r="E1209">
        <v>6</v>
      </c>
      <c r="F1209" t="s">
        <v>9</v>
      </c>
      <c r="G1209" s="1">
        <v>28332</v>
      </c>
      <c r="H1209" t="s">
        <v>10</v>
      </c>
      <c r="I1209">
        <v>0</v>
      </c>
      <c r="J1209">
        <v>0</v>
      </c>
      <c r="K1209" s="1">
        <v>45581</v>
      </c>
    </row>
    <row r="1210" spans="1:11" x14ac:dyDescent="0.75">
      <c r="A1210">
        <v>7894</v>
      </c>
      <c r="B1210" s="3" t="s">
        <v>1220</v>
      </c>
      <c r="C1210" s="1">
        <v>45551</v>
      </c>
      <c r="D1210" s="2">
        <v>0.56458333333333333</v>
      </c>
      <c r="E1210">
        <v>6</v>
      </c>
      <c r="F1210" t="s">
        <v>9</v>
      </c>
      <c r="G1210" s="1">
        <v>28635</v>
      </c>
      <c r="H1210" t="s">
        <v>10</v>
      </c>
      <c r="I1210">
        <v>0</v>
      </c>
      <c r="J1210">
        <v>0</v>
      </c>
      <c r="K1210" s="1">
        <v>45581</v>
      </c>
    </row>
    <row r="1211" spans="1:11" x14ac:dyDescent="0.75">
      <c r="A1211">
        <v>7894</v>
      </c>
      <c r="B1211" s="3" t="s">
        <v>1221</v>
      </c>
      <c r="C1211" s="1">
        <v>45551</v>
      </c>
      <c r="D1211" s="2">
        <v>0.67152777777777772</v>
      </c>
      <c r="E1211">
        <v>8.5</v>
      </c>
      <c r="F1211" t="s">
        <v>9</v>
      </c>
      <c r="G1211" s="1">
        <v>31829</v>
      </c>
      <c r="H1211" t="s">
        <v>10</v>
      </c>
      <c r="I1211">
        <v>0</v>
      </c>
      <c r="J1211">
        <v>0</v>
      </c>
      <c r="K1211" s="1">
        <v>45581</v>
      </c>
    </row>
    <row r="1212" spans="1:11" x14ac:dyDescent="0.75">
      <c r="A1212">
        <v>7894</v>
      </c>
      <c r="B1212" s="3" t="s">
        <v>1222</v>
      </c>
      <c r="C1212" s="1">
        <v>45551</v>
      </c>
      <c r="D1212" s="2">
        <v>0.67152777777777772</v>
      </c>
      <c r="E1212">
        <v>8.5</v>
      </c>
      <c r="F1212" t="s">
        <v>9</v>
      </c>
      <c r="G1212" s="1">
        <v>34786</v>
      </c>
      <c r="H1212" t="s">
        <v>10</v>
      </c>
      <c r="I1212">
        <v>0</v>
      </c>
      <c r="J1212">
        <v>0</v>
      </c>
      <c r="K1212" s="1">
        <v>45581</v>
      </c>
    </row>
    <row r="1213" spans="1:11" x14ac:dyDescent="0.75">
      <c r="A1213">
        <v>7894</v>
      </c>
      <c r="B1213" s="3" t="s">
        <v>1223</v>
      </c>
      <c r="C1213" s="1">
        <v>45551</v>
      </c>
      <c r="D1213" s="2">
        <v>0.7729166666666667</v>
      </c>
      <c r="E1213">
        <v>7</v>
      </c>
      <c r="F1213" t="s">
        <v>10</v>
      </c>
      <c r="G1213" s="1">
        <v>36563</v>
      </c>
      <c r="H1213" t="s">
        <v>10</v>
      </c>
      <c r="I1213">
        <v>0</v>
      </c>
      <c r="J1213">
        <v>0</v>
      </c>
      <c r="K1213" s="1">
        <v>45581</v>
      </c>
    </row>
    <row r="1214" spans="1:11" x14ac:dyDescent="0.75">
      <c r="A1214">
        <v>7894</v>
      </c>
      <c r="B1214" s="3" t="s">
        <v>1224</v>
      </c>
      <c r="C1214" s="1">
        <v>45551</v>
      </c>
      <c r="D1214" s="2">
        <v>0.7729166666666667</v>
      </c>
      <c r="E1214">
        <v>7</v>
      </c>
      <c r="F1214" t="s">
        <v>10</v>
      </c>
      <c r="G1214" s="1">
        <v>35212</v>
      </c>
      <c r="H1214" t="s">
        <v>10</v>
      </c>
      <c r="I1214">
        <v>0</v>
      </c>
      <c r="J1214">
        <v>0</v>
      </c>
      <c r="K1214" s="1">
        <v>45581</v>
      </c>
    </row>
    <row r="1215" spans="1:11" x14ac:dyDescent="0.75">
      <c r="A1215">
        <v>7894</v>
      </c>
      <c r="B1215" s="3" t="s">
        <v>1225</v>
      </c>
      <c r="C1215" s="1">
        <v>45551</v>
      </c>
      <c r="D1215" s="2">
        <v>0.87638888888888888</v>
      </c>
      <c r="E1215">
        <v>9.5</v>
      </c>
      <c r="F1215" t="s">
        <v>9</v>
      </c>
      <c r="G1215" s="1">
        <v>37413</v>
      </c>
      <c r="H1215" t="s">
        <v>10</v>
      </c>
      <c r="I1215">
        <v>0</v>
      </c>
      <c r="J1215">
        <v>0</v>
      </c>
      <c r="K1215" s="1">
        <v>45581</v>
      </c>
    </row>
    <row r="1216" spans="1:11" x14ac:dyDescent="0.75">
      <c r="A1216">
        <v>7894</v>
      </c>
      <c r="B1216" s="3" t="s">
        <v>1226</v>
      </c>
      <c r="C1216" s="1">
        <v>45552</v>
      </c>
      <c r="D1216" s="2">
        <v>0.61458333333333337</v>
      </c>
      <c r="E1216">
        <v>7.25</v>
      </c>
      <c r="F1216" t="s">
        <v>10</v>
      </c>
      <c r="G1216" s="1">
        <v>31116</v>
      </c>
      <c r="H1216" t="s">
        <v>10</v>
      </c>
      <c r="I1216">
        <v>0</v>
      </c>
      <c r="J1216">
        <v>0</v>
      </c>
      <c r="K1216" s="1">
        <v>45581</v>
      </c>
    </row>
    <row r="1217" spans="1:11" x14ac:dyDescent="0.75">
      <c r="A1217">
        <v>7894</v>
      </c>
      <c r="B1217" s="3" t="s">
        <v>1227</v>
      </c>
      <c r="C1217" s="1">
        <v>45552</v>
      </c>
      <c r="D1217" s="2">
        <v>0.61458333333333337</v>
      </c>
      <c r="E1217">
        <v>7.25</v>
      </c>
      <c r="F1217" t="s">
        <v>9</v>
      </c>
      <c r="G1217" s="1">
        <v>35004</v>
      </c>
      <c r="H1217" t="s">
        <v>10</v>
      </c>
      <c r="I1217">
        <v>0</v>
      </c>
      <c r="J1217">
        <v>0</v>
      </c>
      <c r="K1217" s="1">
        <v>45581</v>
      </c>
    </row>
    <row r="1218" spans="1:11" x14ac:dyDescent="0.75">
      <c r="A1218">
        <v>7894</v>
      </c>
      <c r="B1218" s="3" t="s">
        <v>1228</v>
      </c>
      <c r="C1218" s="1">
        <v>45552</v>
      </c>
      <c r="D1218" s="2">
        <v>0.73750000000000004</v>
      </c>
      <c r="E1218">
        <v>6.25</v>
      </c>
      <c r="F1218" t="s">
        <v>9</v>
      </c>
      <c r="G1218" s="1">
        <v>36715</v>
      </c>
      <c r="H1218" t="s">
        <v>10</v>
      </c>
      <c r="I1218">
        <v>0</v>
      </c>
      <c r="J1218">
        <v>0</v>
      </c>
      <c r="K1218" s="1">
        <v>45581</v>
      </c>
    </row>
    <row r="1219" spans="1:11" x14ac:dyDescent="0.75">
      <c r="A1219">
        <v>7894</v>
      </c>
      <c r="B1219" s="3" t="s">
        <v>1229</v>
      </c>
      <c r="C1219" s="1">
        <v>45552</v>
      </c>
      <c r="D1219" s="2">
        <v>0.73750000000000004</v>
      </c>
      <c r="E1219">
        <v>6.25</v>
      </c>
      <c r="F1219" t="s">
        <v>9</v>
      </c>
      <c r="G1219" s="1">
        <v>37039</v>
      </c>
      <c r="H1219" t="s">
        <v>10</v>
      </c>
      <c r="I1219">
        <v>0</v>
      </c>
      <c r="J1219">
        <v>0</v>
      </c>
      <c r="K1219" s="1">
        <v>45581</v>
      </c>
    </row>
    <row r="1220" spans="1:11" x14ac:dyDescent="0.75">
      <c r="A1220">
        <v>7894</v>
      </c>
      <c r="B1220" s="3" t="s">
        <v>1230</v>
      </c>
      <c r="C1220" s="1">
        <v>45552</v>
      </c>
      <c r="D1220" s="2">
        <v>0.84375</v>
      </c>
      <c r="E1220">
        <v>8.75</v>
      </c>
      <c r="F1220" t="s">
        <v>9</v>
      </c>
      <c r="G1220" s="1">
        <v>33764</v>
      </c>
      <c r="H1220" t="s">
        <v>10</v>
      </c>
      <c r="I1220">
        <v>0</v>
      </c>
      <c r="J1220">
        <v>0</v>
      </c>
      <c r="K1220" s="1">
        <v>45581</v>
      </c>
    </row>
    <row r="1221" spans="1:11" x14ac:dyDescent="0.75">
      <c r="A1221">
        <v>7894</v>
      </c>
      <c r="B1221" s="3" t="s">
        <v>1231</v>
      </c>
      <c r="C1221" s="1">
        <v>45553</v>
      </c>
      <c r="D1221" s="2">
        <v>0.58125000000000004</v>
      </c>
      <c r="E1221">
        <v>6.5</v>
      </c>
      <c r="F1221" t="s">
        <v>9</v>
      </c>
      <c r="G1221" s="1">
        <v>33033</v>
      </c>
      <c r="H1221" t="s">
        <v>10</v>
      </c>
      <c r="I1221">
        <v>0</v>
      </c>
      <c r="J1221">
        <v>0</v>
      </c>
      <c r="K1221" s="1">
        <v>45581</v>
      </c>
    </row>
    <row r="1222" spans="1:11" x14ac:dyDescent="0.75">
      <c r="A1222">
        <v>7894</v>
      </c>
      <c r="B1222" s="3" t="s">
        <v>1232</v>
      </c>
      <c r="C1222" s="1">
        <v>45553</v>
      </c>
      <c r="D1222" s="2">
        <v>0.58125000000000004</v>
      </c>
      <c r="E1222">
        <v>6.5</v>
      </c>
      <c r="F1222" t="s">
        <v>9</v>
      </c>
      <c r="G1222" s="1">
        <v>37751</v>
      </c>
      <c r="H1222" t="s">
        <v>10</v>
      </c>
      <c r="I1222">
        <v>0</v>
      </c>
      <c r="J1222">
        <v>0</v>
      </c>
      <c r="K1222" s="1">
        <v>45581</v>
      </c>
    </row>
    <row r="1223" spans="1:11" x14ac:dyDescent="0.75">
      <c r="A1223">
        <v>7894</v>
      </c>
      <c r="B1223" s="3" t="s">
        <v>1233</v>
      </c>
      <c r="C1223" s="1">
        <v>45553</v>
      </c>
      <c r="D1223" s="2">
        <v>0.74652777777777779</v>
      </c>
      <c r="E1223">
        <v>6.5</v>
      </c>
      <c r="F1223" t="s">
        <v>9</v>
      </c>
      <c r="G1223" s="1">
        <v>29972</v>
      </c>
      <c r="H1223" t="s">
        <v>10</v>
      </c>
      <c r="I1223">
        <v>0</v>
      </c>
      <c r="J1223">
        <v>0</v>
      </c>
      <c r="K1223" s="1">
        <v>45581</v>
      </c>
    </row>
    <row r="1224" spans="1:11" x14ac:dyDescent="0.75">
      <c r="A1224">
        <v>7894</v>
      </c>
      <c r="B1224" s="3" t="s">
        <v>1234</v>
      </c>
      <c r="C1224" s="1">
        <v>45553</v>
      </c>
      <c r="D1224" s="2">
        <v>0.74652777777777779</v>
      </c>
      <c r="E1224">
        <v>6.5</v>
      </c>
      <c r="F1224" t="s">
        <v>9</v>
      </c>
      <c r="G1224" s="1">
        <v>35792</v>
      </c>
      <c r="H1224" t="s">
        <v>10</v>
      </c>
      <c r="I1224">
        <v>0</v>
      </c>
      <c r="J1224">
        <v>0</v>
      </c>
      <c r="K1224" s="1">
        <v>45581</v>
      </c>
    </row>
    <row r="1225" spans="1:11" x14ac:dyDescent="0.75">
      <c r="A1225">
        <v>7894</v>
      </c>
      <c r="B1225" s="3" t="s">
        <v>1235</v>
      </c>
      <c r="C1225" s="1">
        <v>45553</v>
      </c>
      <c r="D1225" s="2">
        <v>0.86388888888888893</v>
      </c>
      <c r="E1225">
        <v>9.25</v>
      </c>
      <c r="F1225" t="s">
        <v>9</v>
      </c>
      <c r="G1225" s="1">
        <v>29381</v>
      </c>
      <c r="H1225" t="s">
        <v>10</v>
      </c>
      <c r="I1225">
        <v>0</v>
      </c>
      <c r="J1225">
        <v>0</v>
      </c>
      <c r="K1225" s="1">
        <v>45581</v>
      </c>
    </row>
    <row r="1226" spans="1:11" x14ac:dyDescent="0.75">
      <c r="A1226">
        <v>7894</v>
      </c>
      <c r="B1226" s="3" t="s">
        <v>1236</v>
      </c>
      <c r="C1226" s="1">
        <v>45553</v>
      </c>
      <c r="D1226" s="2">
        <v>0.86388888888888893</v>
      </c>
      <c r="E1226">
        <v>9.25</v>
      </c>
      <c r="F1226" t="s">
        <v>9</v>
      </c>
      <c r="G1226" s="1">
        <v>32478</v>
      </c>
      <c r="H1226" t="s">
        <v>10</v>
      </c>
      <c r="I1226">
        <v>0</v>
      </c>
      <c r="J1226">
        <v>0</v>
      </c>
      <c r="K1226" s="1">
        <v>45581</v>
      </c>
    </row>
    <row r="1227" spans="1:11" x14ac:dyDescent="0.75">
      <c r="A1227">
        <v>7894</v>
      </c>
      <c r="B1227" s="3" t="s">
        <v>1237</v>
      </c>
      <c r="C1227" s="1">
        <v>45554</v>
      </c>
      <c r="D1227" s="2">
        <v>0.61875000000000002</v>
      </c>
      <c r="E1227">
        <v>7.25</v>
      </c>
      <c r="F1227" t="s">
        <v>9</v>
      </c>
      <c r="G1227" s="1">
        <v>29402</v>
      </c>
      <c r="H1227" t="s">
        <v>11</v>
      </c>
      <c r="I1227">
        <v>0</v>
      </c>
      <c r="J1227">
        <v>0</v>
      </c>
      <c r="K1227" s="1">
        <v>45581</v>
      </c>
    </row>
    <row r="1228" spans="1:11" x14ac:dyDescent="0.75">
      <c r="A1228">
        <v>7894</v>
      </c>
      <c r="B1228" s="3" t="s">
        <v>1238</v>
      </c>
      <c r="C1228" s="1">
        <v>45554</v>
      </c>
      <c r="D1228" s="2">
        <v>0.61875000000000002</v>
      </c>
      <c r="E1228">
        <v>7.25</v>
      </c>
      <c r="F1228" t="s">
        <v>9</v>
      </c>
      <c r="G1228" s="1">
        <v>31989</v>
      </c>
      <c r="H1228" t="s">
        <v>10</v>
      </c>
      <c r="I1228">
        <v>0</v>
      </c>
      <c r="J1228">
        <v>0</v>
      </c>
      <c r="K1228" s="1">
        <v>45581</v>
      </c>
    </row>
    <row r="1229" spans="1:11" x14ac:dyDescent="0.75">
      <c r="A1229">
        <v>7894</v>
      </c>
      <c r="B1229" s="3" t="s">
        <v>1239</v>
      </c>
      <c r="C1229" s="1">
        <v>45554</v>
      </c>
      <c r="D1229" s="2">
        <v>0.74583333333333335</v>
      </c>
      <c r="E1229">
        <v>10.5</v>
      </c>
      <c r="F1229" t="s">
        <v>9</v>
      </c>
      <c r="G1229" s="1">
        <v>36965</v>
      </c>
      <c r="H1229" t="s">
        <v>10</v>
      </c>
      <c r="I1229">
        <v>0</v>
      </c>
      <c r="J1229">
        <v>0</v>
      </c>
      <c r="K1229" s="1">
        <v>45581</v>
      </c>
    </row>
    <row r="1230" spans="1:11" x14ac:dyDescent="0.75">
      <c r="A1230">
        <v>7894</v>
      </c>
      <c r="B1230" s="3" t="s">
        <v>1240</v>
      </c>
      <c r="C1230" s="1">
        <v>45554</v>
      </c>
      <c r="D1230" s="2">
        <v>0.74583333333333335</v>
      </c>
      <c r="E1230">
        <v>10.5</v>
      </c>
      <c r="F1230" t="s">
        <v>10</v>
      </c>
      <c r="G1230" s="1">
        <v>39213</v>
      </c>
      <c r="H1230" t="s">
        <v>11</v>
      </c>
      <c r="I1230">
        <v>0</v>
      </c>
      <c r="J1230">
        <v>0</v>
      </c>
      <c r="K1230" s="1">
        <v>45581</v>
      </c>
    </row>
    <row r="1231" spans="1:11" x14ac:dyDescent="0.75">
      <c r="A1231">
        <v>7894</v>
      </c>
      <c r="B1231" s="3" t="s">
        <v>1241</v>
      </c>
      <c r="C1231" s="1">
        <v>45554</v>
      </c>
      <c r="D1231" s="2">
        <v>0.83472222222222225</v>
      </c>
      <c r="E1231">
        <v>8.5</v>
      </c>
      <c r="F1231" t="s">
        <v>9</v>
      </c>
      <c r="G1231" s="1">
        <v>29013</v>
      </c>
      <c r="H1231" t="s">
        <v>10</v>
      </c>
      <c r="I1231">
        <v>0</v>
      </c>
      <c r="J1231">
        <v>0</v>
      </c>
      <c r="K1231" s="1">
        <v>45581</v>
      </c>
    </row>
    <row r="1232" spans="1:11" x14ac:dyDescent="0.75">
      <c r="A1232">
        <v>7894</v>
      </c>
      <c r="B1232" s="3" t="s">
        <v>1242</v>
      </c>
      <c r="C1232" s="1">
        <v>45554</v>
      </c>
      <c r="D1232" s="2">
        <v>0.83472222222222225</v>
      </c>
      <c r="E1232">
        <v>8.5</v>
      </c>
      <c r="F1232" t="s">
        <v>9</v>
      </c>
      <c r="G1232" s="1">
        <v>36615</v>
      </c>
      <c r="H1232" t="s">
        <v>10</v>
      </c>
      <c r="I1232">
        <v>0</v>
      </c>
      <c r="J1232">
        <v>0</v>
      </c>
      <c r="K1232" s="1">
        <v>45581</v>
      </c>
    </row>
    <row r="1233" spans="1:11" x14ac:dyDescent="0.75">
      <c r="A1233">
        <v>7894</v>
      </c>
      <c r="B1233" s="3" t="s">
        <v>1243</v>
      </c>
      <c r="C1233" s="1">
        <v>45555</v>
      </c>
      <c r="D1233" s="2">
        <v>0.56597222222222221</v>
      </c>
      <c r="E1233">
        <v>6</v>
      </c>
      <c r="F1233" t="s">
        <v>9</v>
      </c>
      <c r="G1233" s="1">
        <v>31856</v>
      </c>
      <c r="H1233" t="s">
        <v>10</v>
      </c>
      <c r="I1233">
        <v>0</v>
      </c>
      <c r="J1233">
        <v>0</v>
      </c>
      <c r="K1233" s="1">
        <v>45581</v>
      </c>
    </row>
    <row r="1234" spans="1:11" x14ac:dyDescent="0.75">
      <c r="A1234">
        <v>7894</v>
      </c>
      <c r="B1234" s="3" t="s">
        <v>1244</v>
      </c>
      <c r="C1234" s="1">
        <v>45555</v>
      </c>
      <c r="D1234" s="2">
        <v>0.56597222222222221</v>
      </c>
      <c r="E1234">
        <v>6</v>
      </c>
      <c r="F1234" t="s">
        <v>9</v>
      </c>
      <c r="G1234" s="1">
        <v>34027</v>
      </c>
      <c r="H1234" t="s">
        <v>10</v>
      </c>
      <c r="I1234">
        <v>0</v>
      </c>
      <c r="J1234">
        <v>0</v>
      </c>
      <c r="K1234" s="1">
        <v>45581</v>
      </c>
    </row>
    <row r="1235" spans="1:11" x14ac:dyDescent="0.75">
      <c r="A1235">
        <v>7894</v>
      </c>
      <c r="B1235" s="3" t="s">
        <v>1245</v>
      </c>
      <c r="C1235" s="1">
        <v>45555</v>
      </c>
      <c r="D1235" s="2">
        <v>0.6958333333333333</v>
      </c>
      <c r="E1235">
        <v>9.25</v>
      </c>
      <c r="F1235" t="s">
        <v>9</v>
      </c>
      <c r="G1235" s="1">
        <v>35056</v>
      </c>
      <c r="H1235" t="s">
        <v>10</v>
      </c>
      <c r="I1235">
        <v>0</v>
      </c>
      <c r="J1235">
        <v>0</v>
      </c>
      <c r="K1235" s="1">
        <v>45581</v>
      </c>
    </row>
    <row r="1236" spans="1:11" x14ac:dyDescent="0.75">
      <c r="A1236">
        <v>7894</v>
      </c>
      <c r="B1236" s="3" t="s">
        <v>1246</v>
      </c>
      <c r="C1236" s="1">
        <v>45555</v>
      </c>
      <c r="D1236" s="2">
        <v>0.6958333333333333</v>
      </c>
      <c r="E1236">
        <v>9.25</v>
      </c>
      <c r="F1236" t="s">
        <v>9</v>
      </c>
      <c r="G1236" s="1">
        <v>37258</v>
      </c>
      <c r="H1236" t="s">
        <v>10</v>
      </c>
      <c r="I1236">
        <v>0</v>
      </c>
      <c r="J1236">
        <v>0</v>
      </c>
      <c r="K1236" s="1">
        <v>45581</v>
      </c>
    </row>
    <row r="1237" spans="1:11" x14ac:dyDescent="0.75">
      <c r="A1237">
        <v>7894</v>
      </c>
      <c r="B1237" s="3" t="s">
        <v>1247</v>
      </c>
      <c r="C1237" s="1">
        <v>45555</v>
      </c>
      <c r="D1237" s="2">
        <v>0.74097222222222225</v>
      </c>
      <c r="E1237">
        <v>6.25</v>
      </c>
      <c r="F1237" t="s">
        <v>9</v>
      </c>
      <c r="G1237" s="1">
        <v>24687</v>
      </c>
      <c r="H1237" t="s">
        <v>10</v>
      </c>
      <c r="I1237">
        <v>1</v>
      </c>
      <c r="J1237">
        <v>1</v>
      </c>
      <c r="K1237" s="1">
        <v>45581</v>
      </c>
    </row>
    <row r="1238" spans="1:11" x14ac:dyDescent="0.75">
      <c r="A1238">
        <v>7894</v>
      </c>
      <c r="B1238" s="3" t="s">
        <v>1248</v>
      </c>
      <c r="C1238" s="1">
        <v>45555</v>
      </c>
      <c r="D1238" s="2">
        <v>0.79166666666666663</v>
      </c>
      <c r="E1238">
        <v>7.5</v>
      </c>
      <c r="F1238" t="s">
        <v>10</v>
      </c>
      <c r="G1238" s="1">
        <v>36815</v>
      </c>
      <c r="H1238" t="s">
        <v>10</v>
      </c>
      <c r="I1238">
        <v>1</v>
      </c>
      <c r="J1238">
        <v>1</v>
      </c>
      <c r="K1238" s="1">
        <v>45581</v>
      </c>
    </row>
    <row r="1239" spans="1:11" x14ac:dyDescent="0.75">
      <c r="A1239">
        <v>7894</v>
      </c>
      <c r="B1239" s="3" t="s">
        <v>1249</v>
      </c>
      <c r="C1239" s="1">
        <v>45555</v>
      </c>
      <c r="D1239" s="2">
        <v>0.79166666666666663</v>
      </c>
      <c r="E1239">
        <v>7.5</v>
      </c>
      <c r="F1239" t="s">
        <v>9</v>
      </c>
      <c r="G1239" s="1">
        <v>34335</v>
      </c>
      <c r="H1239" t="s">
        <v>10</v>
      </c>
      <c r="I1239">
        <v>1</v>
      </c>
      <c r="J1239">
        <v>1</v>
      </c>
      <c r="K1239" s="1">
        <v>45581</v>
      </c>
    </row>
    <row r="1240" spans="1:11" x14ac:dyDescent="0.75">
      <c r="A1240">
        <v>7894</v>
      </c>
      <c r="B1240" s="3" t="s">
        <v>1250</v>
      </c>
      <c r="C1240" s="1">
        <v>45557</v>
      </c>
      <c r="D1240" s="2">
        <v>0.56736111111111109</v>
      </c>
      <c r="E1240">
        <v>6</v>
      </c>
      <c r="F1240" t="s">
        <v>10</v>
      </c>
      <c r="G1240" s="1">
        <v>34451</v>
      </c>
      <c r="H1240" t="s">
        <v>10</v>
      </c>
      <c r="I1240">
        <v>0</v>
      </c>
      <c r="J1240">
        <v>0</v>
      </c>
      <c r="K1240" s="1">
        <v>45581</v>
      </c>
    </row>
    <row r="1241" spans="1:11" x14ac:dyDescent="0.75">
      <c r="A1241">
        <v>7894</v>
      </c>
      <c r="B1241" s="3" t="s">
        <v>1251</v>
      </c>
      <c r="C1241" s="1">
        <v>45557</v>
      </c>
      <c r="D1241" s="2">
        <v>0.56736111111111109</v>
      </c>
      <c r="E1241">
        <v>6</v>
      </c>
      <c r="F1241" t="s">
        <v>9</v>
      </c>
      <c r="G1241" s="1">
        <v>35205</v>
      </c>
      <c r="H1241" t="s">
        <v>10</v>
      </c>
      <c r="I1241">
        <v>0</v>
      </c>
      <c r="J1241">
        <v>0</v>
      </c>
      <c r="K1241" s="1">
        <v>45581</v>
      </c>
    </row>
    <row r="1242" spans="1:11" x14ac:dyDescent="0.75">
      <c r="A1242">
        <v>7894</v>
      </c>
      <c r="B1242" s="3" t="s">
        <v>1252</v>
      </c>
      <c r="C1242" s="1">
        <v>45557</v>
      </c>
      <c r="D1242" s="2">
        <v>0.67013888888888884</v>
      </c>
      <c r="E1242">
        <v>8.5</v>
      </c>
      <c r="F1242" t="s">
        <v>10</v>
      </c>
      <c r="G1242" s="1">
        <v>37444</v>
      </c>
      <c r="H1242" t="s">
        <v>10</v>
      </c>
      <c r="I1242">
        <v>0</v>
      </c>
      <c r="J1242">
        <v>0</v>
      </c>
      <c r="K1242" s="1">
        <v>45581</v>
      </c>
    </row>
    <row r="1243" spans="1:11" x14ac:dyDescent="0.75">
      <c r="A1243">
        <v>7894</v>
      </c>
      <c r="B1243" s="3" t="s">
        <v>1253</v>
      </c>
      <c r="C1243" s="1">
        <v>45558</v>
      </c>
      <c r="D1243" s="2">
        <v>0.56805555555555554</v>
      </c>
      <c r="E1243">
        <v>6.25</v>
      </c>
      <c r="F1243" t="s">
        <v>9</v>
      </c>
      <c r="G1243" s="1">
        <v>35856</v>
      </c>
      <c r="H1243" t="s">
        <v>10</v>
      </c>
      <c r="I1243">
        <v>0</v>
      </c>
      <c r="J1243">
        <v>0</v>
      </c>
      <c r="K1243" s="1">
        <v>45581</v>
      </c>
    </row>
    <row r="1244" spans="1:11" x14ac:dyDescent="0.75">
      <c r="A1244">
        <v>7894</v>
      </c>
      <c r="B1244" s="3" t="s">
        <v>1254</v>
      </c>
      <c r="C1244" s="1">
        <v>45558</v>
      </c>
      <c r="D1244" s="2">
        <v>0.56805555555555554</v>
      </c>
      <c r="E1244">
        <v>6.25</v>
      </c>
      <c r="F1244" t="s">
        <v>9</v>
      </c>
      <c r="G1244" s="1">
        <v>32423</v>
      </c>
      <c r="H1244" t="s">
        <v>10</v>
      </c>
      <c r="I1244">
        <v>0</v>
      </c>
      <c r="J1244">
        <v>0</v>
      </c>
      <c r="K1244" s="1">
        <v>45581</v>
      </c>
    </row>
    <row r="1245" spans="1:11" x14ac:dyDescent="0.75">
      <c r="A1245">
        <v>7894</v>
      </c>
      <c r="B1245" s="3" t="s">
        <v>1255</v>
      </c>
      <c r="C1245" s="1">
        <v>45558</v>
      </c>
      <c r="D1245" s="2">
        <v>0.85555555555555551</v>
      </c>
      <c r="E1245">
        <v>9</v>
      </c>
      <c r="F1245" t="s">
        <v>9</v>
      </c>
      <c r="G1245" s="1">
        <v>36274</v>
      </c>
      <c r="H1245" t="s">
        <v>10</v>
      </c>
      <c r="I1245">
        <v>0</v>
      </c>
      <c r="J1245">
        <v>0</v>
      </c>
      <c r="K1245" s="1">
        <v>45581</v>
      </c>
    </row>
    <row r="1246" spans="1:11" x14ac:dyDescent="0.75">
      <c r="A1246">
        <v>7894</v>
      </c>
      <c r="B1246" s="3" t="s">
        <v>1256</v>
      </c>
      <c r="C1246" s="1">
        <v>45558</v>
      </c>
      <c r="D1246" s="2">
        <v>0.85555555555555551</v>
      </c>
      <c r="E1246">
        <v>9</v>
      </c>
      <c r="F1246" t="s">
        <v>9</v>
      </c>
      <c r="G1246" s="1">
        <v>35497</v>
      </c>
      <c r="H1246" t="s">
        <v>11</v>
      </c>
      <c r="I1246">
        <v>0</v>
      </c>
      <c r="J1246">
        <v>0</v>
      </c>
      <c r="K1246" s="1">
        <v>45581</v>
      </c>
    </row>
    <row r="1247" spans="1:11" x14ac:dyDescent="0.75">
      <c r="A1247">
        <v>7894</v>
      </c>
      <c r="B1247" s="3" t="s">
        <v>1257</v>
      </c>
      <c r="C1247" s="1">
        <v>45559</v>
      </c>
      <c r="D1247" s="2">
        <v>0.5708333333333333</v>
      </c>
      <c r="E1247">
        <v>6.25</v>
      </c>
      <c r="F1247" t="s">
        <v>10</v>
      </c>
      <c r="G1247" s="1">
        <v>27686</v>
      </c>
      <c r="H1247" t="s">
        <v>10</v>
      </c>
      <c r="I1247">
        <v>0</v>
      </c>
      <c r="J1247">
        <v>0</v>
      </c>
      <c r="K1247" s="1">
        <v>45581</v>
      </c>
    </row>
    <row r="1248" spans="1:11" x14ac:dyDescent="0.75">
      <c r="A1248">
        <v>7894</v>
      </c>
      <c r="B1248" s="3" t="s">
        <v>1258</v>
      </c>
      <c r="C1248" s="1">
        <v>45559</v>
      </c>
      <c r="D1248" s="2">
        <v>0.5708333333333333</v>
      </c>
      <c r="E1248">
        <v>6.25</v>
      </c>
      <c r="F1248" t="s">
        <v>9</v>
      </c>
      <c r="G1248" s="1">
        <v>34362</v>
      </c>
      <c r="H1248" t="s">
        <v>11</v>
      </c>
      <c r="I1248">
        <v>0</v>
      </c>
      <c r="J1248">
        <v>0</v>
      </c>
      <c r="K1248" s="1">
        <v>45581</v>
      </c>
    </row>
    <row r="1249" spans="1:11" x14ac:dyDescent="0.75">
      <c r="A1249">
        <v>7894</v>
      </c>
      <c r="B1249" s="3" t="s">
        <v>1259</v>
      </c>
      <c r="C1249" s="1">
        <v>45559</v>
      </c>
      <c r="D1249" s="2">
        <v>0.69513888888888886</v>
      </c>
      <c r="E1249">
        <v>9.25</v>
      </c>
      <c r="F1249" t="s">
        <v>9</v>
      </c>
      <c r="G1249" s="1">
        <v>31818</v>
      </c>
      <c r="H1249" t="s">
        <v>10</v>
      </c>
      <c r="I1249">
        <v>0</v>
      </c>
      <c r="J1249">
        <v>0</v>
      </c>
      <c r="K1249" s="1">
        <v>45581</v>
      </c>
    </row>
    <row r="1250" spans="1:11" x14ac:dyDescent="0.75">
      <c r="A1250">
        <v>7894</v>
      </c>
      <c r="B1250" s="3" t="s">
        <v>1260</v>
      </c>
      <c r="C1250" s="1">
        <v>45560</v>
      </c>
      <c r="D1250" s="2">
        <v>0.57013888888888886</v>
      </c>
      <c r="E1250">
        <v>6.25</v>
      </c>
      <c r="F1250" t="s">
        <v>9</v>
      </c>
      <c r="G1250" s="1">
        <v>32095</v>
      </c>
      <c r="H1250" t="s">
        <v>10</v>
      </c>
      <c r="I1250">
        <v>0</v>
      </c>
      <c r="J1250">
        <v>0</v>
      </c>
      <c r="K1250" s="1">
        <v>45581</v>
      </c>
    </row>
    <row r="1251" spans="1:11" x14ac:dyDescent="0.75">
      <c r="A1251">
        <v>7894</v>
      </c>
      <c r="B1251" s="3" t="s">
        <v>1261</v>
      </c>
      <c r="C1251" s="1">
        <v>45560</v>
      </c>
      <c r="D1251" s="2">
        <v>0.57013888888888886</v>
      </c>
      <c r="E1251">
        <v>6.25</v>
      </c>
      <c r="F1251" t="s">
        <v>9</v>
      </c>
      <c r="G1251" s="1">
        <v>27506</v>
      </c>
      <c r="H1251" t="s">
        <v>10</v>
      </c>
      <c r="I1251">
        <v>0</v>
      </c>
      <c r="J1251">
        <v>0</v>
      </c>
      <c r="K1251" s="1">
        <v>45581</v>
      </c>
    </row>
    <row r="1252" spans="1:11" x14ac:dyDescent="0.75">
      <c r="A1252">
        <v>7894</v>
      </c>
      <c r="B1252" s="3" t="s">
        <v>1262</v>
      </c>
      <c r="C1252" s="1">
        <v>45560</v>
      </c>
      <c r="D1252" s="2">
        <v>0.69513888888888886</v>
      </c>
      <c r="E1252">
        <v>9.25</v>
      </c>
      <c r="F1252" t="s">
        <v>9</v>
      </c>
      <c r="G1252" s="1">
        <v>29869</v>
      </c>
      <c r="H1252" t="s">
        <v>10</v>
      </c>
      <c r="I1252">
        <v>0</v>
      </c>
      <c r="J1252">
        <v>0</v>
      </c>
      <c r="K1252" s="1">
        <v>45581</v>
      </c>
    </row>
    <row r="1253" spans="1:11" x14ac:dyDescent="0.75">
      <c r="A1253">
        <v>7894</v>
      </c>
      <c r="B1253" s="3" t="s">
        <v>1263</v>
      </c>
      <c r="C1253" s="1">
        <v>45560</v>
      </c>
      <c r="D1253" s="2">
        <v>0.69513888888888886</v>
      </c>
      <c r="E1253">
        <v>9.25</v>
      </c>
      <c r="F1253" t="s">
        <v>9</v>
      </c>
      <c r="G1253" s="1">
        <v>28806</v>
      </c>
      <c r="H1253" t="s">
        <v>11</v>
      </c>
      <c r="I1253">
        <v>0</v>
      </c>
      <c r="J1253">
        <v>0</v>
      </c>
      <c r="K1253" s="1">
        <v>45581</v>
      </c>
    </row>
    <row r="1254" spans="1:11" x14ac:dyDescent="0.75">
      <c r="A1254">
        <v>7894</v>
      </c>
      <c r="B1254" s="3" t="s">
        <v>1264</v>
      </c>
      <c r="C1254" s="1">
        <v>45560</v>
      </c>
      <c r="D1254" s="2">
        <v>0.75</v>
      </c>
      <c r="E1254">
        <v>6.5</v>
      </c>
      <c r="F1254" t="s">
        <v>9</v>
      </c>
      <c r="G1254" s="1">
        <v>32685</v>
      </c>
      <c r="H1254" t="s">
        <v>11</v>
      </c>
      <c r="I1254">
        <v>0</v>
      </c>
      <c r="J1254">
        <v>0</v>
      </c>
      <c r="K1254" s="1">
        <v>45581</v>
      </c>
    </row>
    <row r="1255" spans="1:11" x14ac:dyDescent="0.75">
      <c r="A1255">
        <v>7894</v>
      </c>
      <c r="B1255" s="3" t="s">
        <v>1265</v>
      </c>
      <c r="C1255" s="1">
        <v>45560</v>
      </c>
      <c r="D1255" s="2">
        <v>0.75</v>
      </c>
      <c r="E1255">
        <v>6.5</v>
      </c>
      <c r="F1255" t="s">
        <v>9</v>
      </c>
      <c r="G1255" s="1">
        <v>31085</v>
      </c>
      <c r="H1255" t="s">
        <v>10</v>
      </c>
      <c r="I1255">
        <v>0</v>
      </c>
      <c r="J1255">
        <v>0</v>
      </c>
      <c r="K1255" s="1">
        <v>45581</v>
      </c>
    </row>
    <row r="1256" spans="1:11" x14ac:dyDescent="0.75">
      <c r="A1256">
        <v>7894</v>
      </c>
      <c r="B1256" s="3" t="s">
        <v>1266</v>
      </c>
      <c r="C1256" s="1">
        <v>45560</v>
      </c>
      <c r="D1256" s="2">
        <v>0.86736111111111114</v>
      </c>
      <c r="E1256">
        <v>9.25</v>
      </c>
      <c r="F1256" t="s">
        <v>9</v>
      </c>
      <c r="G1256" s="1">
        <v>37031</v>
      </c>
      <c r="H1256" t="s">
        <v>10</v>
      </c>
      <c r="I1256">
        <v>0</v>
      </c>
      <c r="J1256">
        <v>0</v>
      </c>
      <c r="K1256" s="1">
        <v>45581</v>
      </c>
    </row>
    <row r="1257" spans="1:11" x14ac:dyDescent="0.75">
      <c r="A1257">
        <v>7894</v>
      </c>
      <c r="B1257" s="3" t="s">
        <v>1267</v>
      </c>
      <c r="C1257" s="1">
        <v>45560</v>
      </c>
      <c r="D1257" s="2">
        <v>0.86736111111111114</v>
      </c>
      <c r="E1257">
        <v>9.25</v>
      </c>
      <c r="F1257" t="s">
        <v>9</v>
      </c>
      <c r="G1257" s="1">
        <v>36318</v>
      </c>
      <c r="H1257" t="s">
        <v>10</v>
      </c>
      <c r="I1257">
        <v>0</v>
      </c>
      <c r="J1257">
        <v>0</v>
      </c>
      <c r="K1257" s="1">
        <v>45581</v>
      </c>
    </row>
    <row r="1258" spans="1:11" x14ac:dyDescent="0.75">
      <c r="A1258">
        <v>7894</v>
      </c>
      <c r="B1258" s="3" t="s">
        <v>1268</v>
      </c>
      <c r="C1258" s="1">
        <v>45561</v>
      </c>
      <c r="D1258" s="2">
        <v>0.59097222222222223</v>
      </c>
      <c r="E1258">
        <v>6.75</v>
      </c>
      <c r="F1258" t="s">
        <v>9</v>
      </c>
      <c r="G1258" s="1">
        <v>35055</v>
      </c>
      <c r="H1258" t="s">
        <v>10</v>
      </c>
      <c r="I1258">
        <v>0</v>
      </c>
      <c r="J1258">
        <v>0</v>
      </c>
      <c r="K1258" s="1">
        <v>45581</v>
      </c>
    </row>
    <row r="1259" spans="1:11" x14ac:dyDescent="0.75">
      <c r="A1259">
        <v>7894</v>
      </c>
      <c r="B1259" s="3" t="s">
        <v>1269</v>
      </c>
      <c r="C1259" s="1">
        <v>45561</v>
      </c>
      <c r="D1259" s="2">
        <v>0.59097222222222223</v>
      </c>
      <c r="E1259">
        <v>6.75</v>
      </c>
      <c r="F1259" t="s">
        <v>10</v>
      </c>
      <c r="G1259" s="1">
        <v>26306</v>
      </c>
      <c r="H1259" t="s">
        <v>10</v>
      </c>
      <c r="I1259">
        <v>0</v>
      </c>
      <c r="J1259">
        <v>0</v>
      </c>
      <c r="K1259" s="1">
        <v>45581</v>
      </c>
    </row>
    <row r="1260" spans="1:11" x14ac:dyDescent="0.75">
      <c r="A1260">
        <v>7894</v>
      </c>
      <c r="B1260" s="3" t="s">
        <v>1270</v>
      </c>
      <c r="C1260" s="1">
        <v>45561</v>
      </c>
      <c r="D1260" s="2">
        <v>0.72777777777777775</v>
      </c>
      <c r="E1260">
        <v>6</v>
      </c>
      <c r="F1260" t="s">
        <v>9</v>
      </c>
      <c r="G1260" s="1">
        <v>36531</v>
      </c>
      <c r="H1260" t="s">
        <v>10</v>
      </c>
      <c r="I1260">
        <v>1</v>
      </c>
      <c r="J1260">
        <v>1</v>
      </c>
      <c r="K1260" s="1">
        <v>45581</v>
      </c>
    </row>
    <row r="1261" spans="1:11" x14ac:dyDescent="0.75">
      <c r="A1261">
        <v>7894</v>
      </c>
      <c r="B1261" s="3" t="s">
        <v>1271</v>
      </c>
      <c r="C1261" s="1">
        <v>45561</v>
      </c>
      <c r="D1261" s="2">
        <v>0.72777777777777775</v>
      </c>
      <c r="E1261">
        <v>6</v>
      </c>
      <c r="F1261" t="s">
        <v>9</v>
      </c>
      <c r="G1261" s="1">
        <v>35292</v>
      </c>
      <c r="H1261" t="s">
        <v>10</v>
      </c>
      <c r="I1261">
        <v>1</v>
      </c>
      <c r="J1261">
        <v>1</v>
      </c>
      <c r="K1261" s="1">
        <v>45581</v>
      </c>
    </row>
    <row r="1262" spans="1:11" x14ac:dyDescent="0.75">
      <c r="A1262">
        <v>7894</v>
      </c>
      <c r="B1262" s="3" t="s">
        <v>1272</v>
      </c>
      <c r="C1262" s="1">
        <v>45561</v>
      </c>
      <c r="D1262" s="2">
        <v>0.72638888888888886</v>
      </c>
      <c r="E1262">
        <v>10</v>
      </c>
      <c r="F1262" t="s">
        <v>9</v>
      </c>
      <c r="G1262" s="1">
        <v>35065</v>
      </c>
      <c r="H1262" t="s">
        <v>10</v>
      </c>
      <c r="I1262">
        <v>0</v>
      </c>
      <c r="J1262">
        <v>0</v>
      </c>
      <c r="K1262" s="1">
        <v>45581</v>
      </c>
    </row>
    <row r="1263" spans="1:11" x14ac:dyDescent="0.75">
      <c r="A1263">
        <v>7894</v>
      </c>
      <c r="B1263" s="3" t="s">
        <v>1273</v>
      </c>
      <c r="C1263" s="1">
        <v>45561</v>
      </c>
      <c r="D1263" s="2">
        <v>0.72638888888888886</v>
      </c>
      <c r="E1263">
        <v>10</v>
      </c>
      <c r="F1263" t="s">
        <v>9</v>
      </c>
      <c r="G1263" s="1">
        <v>36243</v>
      </c>
      <c r="H1263" t="s">
        <v>10</v>
      </c>
      <c r="I1263">
        <v>0</v>
      </c>
      <c r="J1263">
        <v>0</v>
      </c>
      <c r="K1263" s="1">
        <v>45581</v>
      </c>
    </row>
    <row r="1264" spans="1:11" x14ac:dyDescent="0.75">
      <c r="A1264">
        <v>7894</v>
      </c>
      <c r="B1264" s="3" t="s">
        <v>1274</v>
      </c>
      <c r="C1264" s="1">
        <v>45561</v>
      </c>
      <c r="D1264" s="2">
        <v>0.78055555555555556</v>
      </c>
      <c r="E1264">
        <v>7.25</v>
      </c>
      <c r="F1264" t="s">
        <v>9</v>
      </c>
      <c r="G1264" s="1">
        <v>33112</v>
      </c>
      <c r="H1264" t="s">
        <v>10</v>
      </c>
      <c r="I1264">
        <v>0</v>
      </c>
      <c r="J1264">
        <v>0</v>
      </c>
      <c r="K1264" s="1">
        <v>45581</v>
      </c>
    </row>
    <row r="1265" spans="1:11" x14ac:dyDescent="0.75">
      <c r="A1265">
        <v>7894</v>
      </c>
      <c r="B1265" s="3" t="s">
        <v>1275</v>
      </c>
      <c r="C1265" s="1">
        <v>45561</v>
      </c>
      <c r="D1265" s="2">
        <v>0.89583333333333337</v>
      </c>
      <c r="E1265">
        <v>10</v>
      </c>
      <c r="F1265" t="s">
        <v>9</v>
      </c>
      <c r="G1265" s="1">
        <v>31630</v>
      </c>
      <c r="H1265" t="s">
        <v>10</v>
      </c>
      <c r="I1265">
        <v>0</v>
      </c>
      <c r="J1265">
        <v>0</v>
      </c>
      <c r="K1265" s="1">
        <v>45581</v>
      </c>
    </row>
    <row r="1266" spans="1:11" x14ac:dyDescent="0.75">
      <c r="A1266">
        <v>7894</v>
      </c>
      <c r="B1266" s="3" t="s">
        <v>1276</v>
      </c>
      <c r="C1266" s="1">
        <v>45562</v>
      </c>
      <c r="D1266" s="2">
        <v>0.6118055555555556</v>
      </c>
      <c r="E1266">
        <v>7.25</v>
      </c>
      <c r="F1266" t="s">
        <v>9</v>
      </c>
      <c r="G1266" s="1">
        <v>26249</v>
      </c>
      <c r="H1266" t="s">
        <v>10</v>
      </c>
      <c r="I1266">
        <v>0</v>
      </c>
      <c r="J1266">
        <v>0</v>
      </c>
      <c r="K1266" s="1">
        <v>45581</v>
      </c>
    </row>
    <row r="1267" spans="1:11" x14ac:dyDescent="0.75">
      <c r="A1267">
        <v>7894</v>
      </c>
      <c r="B1267" s="3" t="s">
        <v>1277</v>
      </c>
      <c r="C1267" s="1">
        <v>45562</v>
      </c>
      <c r="D1267" s="2">
        <v>0.6118055555555556</v>
      </c>
      <c r="E1267">
        <v>7.25</v>
      </c>
      <c r="F1267" t="s">
        <v>9</v>
      </c>
      <c r="G1267" s="1">
        <v>38961</v>
      </c>
      <c r="H1267" t="s">
        <v>10</v>
      </c>
      <c r="I1267">
        <v>0</v>
      </c>
      <c r="J1267">
        <v>0</v>
      </c>
      <c r="K1267" s="1">
        <v>45581</v>
      </c>
    </row>
    <row r="1268" spans="1:11" x14ac:dyDescent="0.75">
      <c r="A1268">
        <v>7894</v>
      </c>
      <c r="B1268" s="3" t="s">
        <v>1278</v>
      </c>
      <c r="C1268" s="1">
        <v>45562</v>
      </c>
      <c r="D1268" s="2">
        <v>0.71597222222222223</v>
      </c>
      <c r="E1268">
        <v>9.75</v>
      </c>
      <c r="F1268" t="s">
        <v>9</v>
      </c>
      <c r="G1268" s="1">
        <v>36953</v>
      </c>
      <c r="H1268" t="s">
        <v>10</v>
      </c>
      <c r="I1268">
        <v>0</v>
      </c>
      <c r="J1268">
        <v>0</v>
      </c>
      <c r="K1268" s="1">
        <v>45581</v>
      </c>
    </row>
    <row r="1269" spans="1:11" x14ac:dyDescent="0.75">
      <c r="A1269">
        <v>7894</v>
      </c>
      <c r="B1269" s="3" t="s">
        <v>1279</v>
      </c>
      <c r="C1269" s="1">
        <v>45562</v>
      </c>
      <c r="D1269" s="2">
        <v>0.71597222222222223</v>
      </c>
      <c r="E1269">
        <v>9.75</v>
      </c>
      <c r="F1269" t="s">
        <v>9</v>
      </c>
      <c r="G1269" s="1">
        <v>37880</v>
      </c>
      <c r="H1269" t="s">
        <v>10</v>
      </c>
      <c r="I1269">
        <v>0</v>
      </c>
      <c r="J1269">
        <v>0</v>
      </c>
      <c r="K1269" s="1">
        <v>45581</v>
      </c>
    </row>
    <row r="1270" spans="1:11" x14ac:dyDescent="0.75">
      <c r="A1270">
        <v>7894</v>
      </c>
      <c r="B1270" s="3" t="s">
        <v>1280</v>
      </c>
      <c r="C1270" s="1">
        <v>45562</v>
      </c>
      <c r="D1270" s="2">
        <v>0.73124999999999996</v>
      </c>
      <c r="E1270">
        <v>6</v>
      </c>
      <c r="F1270" t="s">
        <v>9</v>
      </c>
      <c r="G1270" s="1">
        <v>34931</v>
      </c>
      <c r="H1270" t="s">
        <v>10</v>
      </c>
      <c r="I1270">
        <v>1</v>
      </c>
      <c r="J1270">
        <v>1</v>
      </c>
      <c r="K1270" s="1">
        <v>45581</v>
      </c>
    </row>
    <row r="1271" spans="1:11" x14ac:dyDescent="0.75">
      <c r="A1271">
        <v>7894</v>
      </c>
      <c r="B1271" s="3" t="s">
        <v>1281</v>
      </c>
      <c r="C1271" s="1">
        <v>45562</v>
      </c>
      <c r="D1271" s="2">
        <v>0.73124999999999996</v>
      </c>
      <c r="E1271">
        <v>6</v>
      </c>
      <c r="F1271" t="s">
        <v>9</v>
      </c>
      <c r="G1271" s="1">
        <v>37588</v>
      </c>
      <c r="H1271" t="s">
        <v>10</v>
      </c>
      <c r="I1271">
        <v>1</v>
      </c>
      <c r="J1271">
        <v>1</v>
      </c>
      <c r="K1271" s="1">
        <v>45581</v>
      </c>
    </row>
    <row r="1272" spans="1:11" x14ac:dyDescent="0.75">
      <c r="A1272">
        <v>7894</v>
      </c>
      <c r="B1272" s="3" t="s">
        <v>1282</v>
      </c>
      <c r="C1272" s="1">
        <v>45562</v>
      </c>
      <c r="D1272" s="2">
        <v>0.73611111111111116</v>
      </c>
      <c r="E1272">
        <v>10.25</v>
      </c>
      <c r="F1272" t="s">
        <v>9</v>
      </c>
      <c r="G1272" s="1">
        <v>35598</v>
      </c>
      <c r="H1272" t="s">
        <v>10</v>
      </c>
      <c r="I1272">
        <v>0</v>
      </c>
      <c r="J1272">
        <v>0</v>
      </c>
      <c r="K1272" s="1">
        <v>45581</v>
      </c>
    </row>
    <row r="1273" spans="1:11" x14ac:dyDescent="0.75">
      <c r="A1273">
        <v>7894</v>
      </c>
      <c r="B1273" s="3" t="s">
        <v>1283</v>
      </c>
      <c r="C1273" s="1">
        <v>45562</v>
      </c>
      <c r="D1273" s="2">
        <v>0.73611111111111116</v>
      </c>
      <c r="E1273">
        <v>10.25</v>
      </c>
      <c r="F1273" t="s">
        <v>9</v>
      </c>
      <c r="G1273" s="1">
        <v>34957</v>
      </c>
      <c r="H1273" t="s">
        <v>10</v>
      </c>
      <c r="I1273">
        <v>0</v>
      </c>
      <c r="J1273">
        <v>0</v>
      </c>
      <c r="K1273" s="1">
        <v>45581</v>
      </c>
    </row>
    <row r="1274" spans="1:11" x14ac:dyDescent="0.75">
      <c r="A1274">
        <v>7894</v>
      </c>
      <c r="B1274" s="3" t="s">
        <v>1284</v>
      </c>
      <c r="C1274" s="1">
        <v>45565</v>
      </c>
      <c r="D1274" s="2">
        <v>0.59583333333333333</v>
      </c>
      <c r="E1274">
        <v>6.75</v>
      </c>
      <c r="F1274" t="s">
        <v>9</v>
      </c>
      <c r="G1274" s="1">
        <v>34575</v>
      </c>
      <c r="H1274" t="s">
        <v>10</v>
      </c>
      <c r="I1274">
        <v>0</v>
      </c>
      <c r="J1274">
        <v>0</v>
      </c>
      <c r="K1274" s="1">
        <v>45581</v>
      </c>
    </row>
    <row r="1275" spans="1:11" x14ac:dyDescent="0.75">
      <c r="A1275">
        <v>7894</v>
      </c>
      <c r="B1275" s="3" t="s">
        <v>1285</v>
      </c>
      <c r="C1275" s="1">
        <v>45565</v>
      </c>
      <c r="D1275" s="2">
        <v>0.59583333333333333</v>
      </c>
      <c r="E1275">
        <v>6.75</v>
      </c>
      <c r="F1275" t="s">
        <v>10</v>
      </c>
      <c r="G1275" s="1">
        <v>37137</v>
      </c>
      <c r="H1275" t="s">
        <v>11</v>
      </c>
      <c r="I1275">
        <v>0</v>
      </c>
      <c r="J1275">
        <v>0</v>
      </c>
      <c r="K1275" s="1">
        <v>45581</v>
      </c>
    </row>
    <row r="1276" spans="1:11" x14ac:dyDescent="0.75">
      <c r="A1276">
        <v>7894</v>
      </c>
      <c r="B1276" s="3" t="s">
        <v>1286</v>
      </c>
      <c r="C1276" s="1">
        <v>45565</v>
      </c>
      <c r="D1276" s="2">
        <v>0.70277777777777772</v>
      </c>
      <c r="E1276">
        <v>9.25</v>
      </c>
      <c r="F1276" t="s">
        <v>10</v>
      </c>
      <c r="G1276" s="1">
        <v>31364</v>
      </c>
      <c r="H1276" t="s">
        <v>10</v>
      </c>
      <c r="I1276">
        <v>0</v>
      </c>
      <c r="J1276">
        <v>0</v>
      </c>
      <c r="K1276" s="1">
        <v>45581</v>
      </c>
    </row>
    <row r="1277" spans="1:11" x14ac:dyDescent="0.75">
      <c r="A1277">
        <v>7894</v>
      </c>
      <c r="B1277" s="3" t="s">
        <v>1287</v>
      </c>
      <c r="C1277" s="1">
        <v>45565</v>
      </c>
      <c r="D1277" s="2">
        <v>0.77847222222222223</v>
      </c>
      <c r="E1277">
        <v>7.25</v>
      </c>
      <c r="F1277" t="s">
        <v>9</v>
      </c>
      <c r="G1277" s="1">
        <v>34851</v>
      </c>
      <c r="H1277" t="s">
        <v>10</v>
      </c>
      <c r="I1277">
        <v>0</v>
      </c>
      <c r="J1277">
        <v>0</v>
      </c>
      <c r="K1277" s="1">
        <v>45581</v>
      </c>
    </row>
    <row r="1278" spans="1:11" x14ac:dyDescent="0.75">
      <c r="A1278">
        <v>7894</v>
      </c>
      <c r="B1278" s="3" t="s">
        <v>1288</v>
      </c>
      <c r="C1278" s="1">
        <v>45565</v>
      </c>
      <c r="D1278" s="2">
        <v>0.77847222222222223</v>
      </c>
      <c r="E1278">
        <v>7.25</v>
      </c>
      <c r="F1278" t="s">
        <v>9</v>
      </c>
      <c r="G1278" s="1">
        <v>36096</v>
      </c>
      <c r="H1278" t="s">
        <v>10</v>
      </c>
      <c r="I1278">
        <v>0</v>
      </c>
      <c r="J1278">
        <v>0</v>
      </c>
      <c r="K1278" s="1">
        <v>45581</v>
      </c>
    </row>
    <row r="1279" spans="1:11" x14ac:dyDescent="0.75">
      <c r="A1279">
        <v>7894</v>
      </c>
      <c r="B1279" s="3" t="s">
        <v>1289</v>
      </c>
      <c r="C1279" s="1">
        <v>45565</v>
      </c>
      <c r="D1279" s="2">
        <v>0.78125</v>
      </c>
      <c r="E1279">
        <v>7.25</v>
      </c>
      <c r="F1279" t="s">
        <v>9</v>
      </c>
      <c r="G1279" s="1">
        <v>34820</v>
      </c>
      <c r="H1279" t="s">
        <v>11</v>
      </c>
      <c r="I1279">
        <v>0</v>
      </c>
      <c r="J1279">
        <v>0</v>
      </c>
      <c r="K1279" s="1">
        <v>45581</v>
      </c>
    </row>
    <row r="1280" spans="1:11" x14ac:dyDescent="0.75">
      <c r="A1280">
        <v>7894</v>
      </c>
      <c r="B1280" s="3" t="s">
        <v>1290</v>
      </c>
      <c r="C1280" s="1">
        <v>45565</v>
      </c>
      <c r="D1280" s="2">
        <v>0.78125</v>
      </c>
      <c r="E1280">
        <v>7.25</v>
      </c>
      <c r="F1280" t="s">
        <v>9</v>
      </c>
      <c r="G1280" s="1">
        <v>35926</v>
      </c>
      <c r="H1280" t="s">
        <v>10</v>
      </c>
      <c r="I1280">
        <v>0</v>
      </c>
      <c r="J1280">
        <v>0</v>
      </c>
      <c r="K1280" s="1">
        <v>45581</v>
      </c>
    </row>
    <row r="1281" spans="1:11" x14ac:dyDescent="0.75">
      <c r="A1281">
        <v>7894</v>
      </c>
      <c r="B1281" s="3" t="s">
        <v>1291</v>
      </c>
      <c r="C1281" s="1">
        <v>45565</v>
      </c>
      <c r="D1281" s="2">
        <v>0.91319444444444442</v>
      </c>
      <c r="E1281">
        <v>10.5</v>
      </c>
      <c r="F1281" t="s">
        <v>9</v>
      </c>
      <c r="G1281" s="1">
        <v>37497</v>
      </c>
      <c r="H1281" t="s">
        <v>10</v>
      </c>
      <c r="I1281">
        <v>0</v>
      </c>
      <c r="J1281">
        <v>0</v>
      </c>
      <c r="K1281" s="1">
        <v>45581</v>
      </c>
    </row>
    <row r="1282" spans="1:11" x14ac:dyDescent="0.75">
      <c r="A1282">
        <v>7894</v>
      </c>
      <c r="B1282" s="3" t="s">
        <v>1292</v>
      </c>
      <c r="C1282" s="1">
        <v>45566</v>
      </c>
      <c r="D1282" s="2">
        <v>0.57708333333333328</v>
      </c>
      <c r="E1282">
        <v>6.25</v>
      </c>
      <c r="F1282" t="s">
        <v>9</v>
      </c>
      <c r="G1282" s="1">
        <v>36063</v>
      </c>
      <c r="H1282" t="s">
        <v>10</v>
      </c>
      <c r="I1282">
        <v>0</v>
      </c>
      <c r="J1282">
        <v>0</v>
      </c>
      <c r="K1282" s="1">
        <v>45581</v>
      </c>
    </row>
    <row r="1283" spans="1:11" x14ac:dyDescent="0.75">
      <c r="A1283">
        <v>7894</v>
      </c>
      <c r="B1283" s="3" t="s">
        <v>1293</v>
      </c>
      <c r="C1283" s="1">
        <v>45566</v>
      </c>
      <c r="D1283" s="2">
        <v>0.57708333333333328</v>
      </c>
      <c r="E1283">
        <v>6.25</v>
      </c>
      <c r="F1283" t="s">
        <v>9</v>
      </c>
      <c r="G1283" s="1">
        <v>32038</v>
      </c>
      <c r="H1283" t="s">
        <v>10</v>
      </c>
      <c r="I1283">
        <v>0</v>
      </c>
      <c r="J1283">
        <v>0</v>
      </c>
      <c r="K1283" s="1">
        <v>45581</v>
      </c>
    </row>
    <row r="1284" spans="1:11" x14ac:dyDescent="0.75">
      <c r="A1284">
        <v>7894</v>
      </c>
      <c r="B1284" s="3" t="s">
        <v>1294</v>
      </c>
      <c r="C1284" s="1">
        <v>45566</v>
      </c>
      <c r="D1284" s="2">
        <v>0.70694444444444449</v>
      </c>
      <c r="E1284">
        <v>9.5</v>
      </c>
      <c r="F1284" t="s">
        <v>9</v>
      </c>
      <c r="G1284" s="1">
        <v>34999</v>
      </c>
      <c r="H1284" t="s">
        <v>10</v>
      </c>
      <c r="I1284">
        <v>0</v>
      </c>
      <c r="J1284">
        <v>0</v>
      </c>
      <c r="K1284" s="1">
        <v>45581</v>
      </c>
    </row>
    <row r="1285" spans="1:11" x14ac:dyDescent="0.75">
      <c r="A1285">
        <v>7894</v>
      </c>
      <c r="B1285" s="3" t="s">
        <v>1295</v>
      </c>
      <c r="C1285" s="1">
        <v>45566</v>
      </c>
      <c r="D1285" s="2">
        <v>0.70694444444444449</v>
      </c>
      <c r="E1285">
        <v>9.5</v>
      </c>
      <c r="F1285" t="s">
        <v>10</v>
      </c>
      <c r="G1285" s="1">
        <v>36773</v>
      </c>
      <c r="H1285" t="s">
        <v>10</v>
      </c>
      <c r="I1285">
        <v>0</v>
      </c>
      <c r="J1285">
        <v>0</v>
      </c>
      <c r="K1285" s="1">
        <v>45581</v>
      </c>
    </row>
    <row r="1286" spans="1:11" x14ac:dyDescent="0.75">
      <c r="A1286">
        <v>7894</v>
      </c>
      <c r="B1286" s="3" t="s">
        <v>1296</v>
      </c>
      <c r="C1286" s="1">
        <v>45566</v>
      </c>
      <c r="D1286" s="2">
        <v>0.81458333333333333</v>
      </c>
      <c r="E1286">
        <v>8</v>
      </c>
      <c r="F1286" t="s">
        <v>9</v>
      </c>
      <c r="G1286" s="1">
        <v>34335</v>
      </c>
      <c r="H1286" t="s">
        <v>10</v>
      </c>
      <c r="I1286">
        <v>0</v>
      </c>
      <c r="J1286">
        <v>0</v>
      </c>
      <c r="K1286" s="1">
        <v>45581</v>
      </c>
    </row>
    <row r="1287" spans="1:11" x14ac:dyDescent="0.75">
      <c r="A1287">
        <v>7894</v>
      </c>
      <c r="B1287" s="3" t="s">
        <v>1297</v>
      </c>
      <c r="C1287" s="1">
        <v>45566</v>
      </c>
      <c r="D1287" s="2">
        <v>0.81527777777777777</v>
      </c>
      <c r="E1287">
        <v>8</v>
      </c>
      <c r="F1287" t="s">
        <v>9</v>
      </c>
      <c r="G1287" s="1">
        <v>24520</v>
      </c>
      <c r="H1287" t="s">
        <v>10</v>
      </c>
      <c r="I1287">
        <v>0</v>
      </c>
      <c r="J1287">
        <v>0</v>
      </c>
      <c r="K1287" s="1">
        <v>45581</v>
      </c>
    </row>
    <row r="1288" spans="1:11" x14ac:dyDescent="0.75">
      <c r="A1288">
        <v>7894</v>
      </c>
      <c r="B1288" s="3" t="s">
        <v>1298</v>
      </c>
      <c r="C1288" s="1">
        <v>45566</v>
      </c>
      <c r="D1288" s="2">
        <v>0.81527777777777777</v>
      </c>
      <c r="E1288">
        <v>8</v>
      </c>
      <c r="F1288" t="s">
        <v>9</v>
      </c>
      <c r="G1288" s="1">
        <v>36599</v>
      </c>
      <c r="H1288" t="s">
        <v>10</v>
      </c>
      <c r="I1288">
        <v>0</v>
      </c>
      <c r="J1288">
        <v>0</v>
      </c>
      <c r="K1288" s="1">
        <v>45581</v>
      </c>
    </row>
    <row r="1289" spans="1:11" x14ac:dyDescent="0.75">
      <c r="A1289">
        <v>7894</v>
      </c>
      <c r="B1289" s="3" t="s">
        <v>1299</v>
      </c>
      <c r="C1289" s="1">
        <v>45566</v>
      </c>
      <c r="D1289" s="2">
        <v>0.92013888888888884</v>
      </c>
      <c r="E1289">
        <v>10.5</v>
      </c>
      <c r="F1289" t="s">
        <v>9</v>
      </c>
      <c r="G1289" s="1">
        <v>36649</v>
      </c>
      <c r="H1289" t="s">
        <v>10</v>
      </c>
      <c r="I1289">
        <v>0</v>
      </c>
      <c r="J1289">
        <v>0</v>
      </c>
      <c r="K1289" s="1">
        <v>45581</v>
      </c>
    </row>
    <row r="1290" spans="1:11" x14ac:dyDescent="0.75">
      <c r="A1290">
        <v>7894</v>
      </c>
      <c r="B1290" s="3" t="s">
        <v>1300</v>
      </c>
      <c r="C1290" s="1">
        <v>45567</v>
      </c>
      <c r="D1290" s="2">
        <v>0.59652777777777777</v>
      </c>
      <c r="E1290">
        <v>6.75</v>
      </c>
      <c r="F1290" t="s">
        <v>9</v>
      </c>
      <c r="G1290" s="1">
        <v>37051</v>
      </c>
      <c r="H1290" t="s">
        <v>10</v>
      </c>
      <c r="I1290">
        <v>0</v>
      </c>
      <c r="J1290">
        <v>0</v>
      </c>
      <c r="K1290" s="1">
        <v>45581</v>
      </c>
    </row>
    <row r="1291" spans="1:11" x14ac:dyDescent="0.75">
      <c r="A1291">
        <v>7894</v>
      </c>
      <c r="B1291" s="3" t="s">
        <v>1301</v>
      </c>
      <c r="C1291" s="1">
        <v>45567</v>
      </c>
      <c r="D1291" s="2">
        <v>0.7416666666666667</v>
      </c>
      <c r="E1291">
        <v>6.25</v>
      </c>
      <c r="F1291" t="s">
        <v>9</v>
      </c>
      <c r="G1291" s="1">
        <v>30132</v>
      </c>
      <c r="H1291" t="s">
        <v>10</v>
      </c>
      <c r="I1291">
        <v>0</v>
      </c>
      <c r="J1291">
        <v>0</v>
      </c>
      <c r="K1291" s="1">
        <v>45581</v>
      </c>
    </row>
    <row r="1292" spans="1:11" x14ac:dyDescent="0.75">
      <c r="A1292">
        <v>7894</v>
      </c>
      <c r="B1292" s="3" t="s">
        <v>1302</v>
      </c>
      <c r="C1292" s="1">
        <v>45535</v>
      </c>
      <c r="D1292" s="2">
        <v>0.79791666666666672</v>
      </c>
      <c r="E1292">
        <v>7.75</v>
      </c>
      <c r="F1292" t="s">
        <v>9</v>
      </c>
      <c r="G1292" s="1">
        <v>22270</v>
      </c>
      <c r="H1292" t="s">
        <v>10</v>
      </c>
      <c r="I1292">
        <v>0</v>
      </c>
      <c r="J1292">
        <v>0</v>
      </c>
      <c r="K1292" s="1">
        <v>45581</v>
      </c>
    </row>
    <row r="1293" spans="1:11" x14ac:dyDescent="0.75">
      <c r="A1293">
        <v>7894</v>
      </c>
      <c r="B1293" s="3" t="s">
        <v>1303</v>
      </c>
      <c r="C1293" s="1">
        <v>45535</v>
      </c>
      <c r="D1293" s="2">
        <v>0.79791666666666672</v>
      </c>
      <c r="E1293">
        <v>7.75</v>
      </c>
      <c r="F1293" t="s">
        <v>9</v>
      </c>
      <c r="G1293" s="1">
        <v>23417</v>
      </c>
      <c r="H1293" t="s">
        <v>10</v>
      </c>
      <c r="I1293">
        <v>0</v>
      </c>
      <c r="J1293">
        <v>0</v>
      </c>
      <c r="K1293" s="1">
        <v>45581</v>
      </c>
    </row>
    <row r="1294" spans="1:11" x14ac:dyDescent="0.75">
      <c r="A1294">
        <v>7894</v>
      </c>
      <c r="B1294" s="3" t="s">
        <v>1304</v>
      </c>
      <c r="C1294" s="1">
        <v>45535</v>
      </c>
      <c r="D1294" s="2">
        <v>0.91805555555555551</v>
      </c>
      <c r="E1294">
        <v>10.5</v>
      </c>
      <c r="F1294" t="s">
        <v>9</v>
      </c>
      <c r="G1294" s="1">
        <v>23138</v>
      </c>
      <c r="H1294" t="s">
        <v>10</v>
      </c>
      <c r="I1294">
        <v>0</v>
      </c>
      <c r="J1294">
        <v>0</v>
      </c>
      <c r="K1294" s="1">
        <v>45581</v>
      </c>
    </row>
    <row r="1295" spans="1:11" x14ac:dyDescent="0.75">
      <c r="A1295">
        <v>7894</v>
      </c>
      <c r="B1295" s="3" t="s">
        <v>1305</v>
      </c>
      <c r="C1295" s="1">
        <v>45535</v>
      </c>
      <c r="D1295" s="2">
        <v>0.91805555555555551</v>
      </c>
      <c r="E1295">
        <v>10.5</v>
      </c>
      <c r="F1295" t="s">
        <v>9</v>
      </c>
      <c r="G1295" s="1">
        <v>21985</v>
      </c>
      <c r="H1295" t="s">
        <v>10</v>
      </c>
      <c r="I1295">
        <v>0</v>
      </c>
      <c r="J1295">
        <v>0</v>
      </c>
      <c r="K1295" s="1">
        <v>45581</v>
      </c>
    </row>
    <row r="1296" spans="1:11" x14ac:dyDescent="0.75">
      <c r="A1296">
        <v>7894</v>
      </c>
      <c r="B1296" s="3" t="s">
        <v>1306</v>
      </c>
      <c r="C1296" s="1">
        <v>45542</v>
      </c>
      <c r="D1296" s="2">
        <v>0.39652777777777776</v>
      </c>
      <c r="E1296">
        <v>11</v>
      </c>
      <c r="F1296" t="s">
        <v>10</v>
      </c>
      <c r="G1296" s="1">
        <v>33811</v>
      </c>
      <c r="H1296" t="s">
        <v>10</v>
      </c>
      <c r="I1296">
        <v>0</v>
      </c>
      <c r="J1296">
        <v>0</v>
      </c>
      <c r="K1296" s="1">
        <v>45581</v>
      </c>
    </row>
    <row r="1297" spans="1:11" x14ac:dyDescent="0.75">
      <c r="A1297">
        <v>7894</v>
      </c>
      <c r="B1297" s="3" t="s">
        <v>1307</v>
      </c>
      <c r="C1297" s="1">
        <v>45542</v>
      </c>
      <c r="D1297" s="2">
        <v>0.73819444444444449</v>
      </c>
      <c r="E1297">
        <v>6.25</v>
      </c>
      <c r="F1297" t="s">
        <v>9</v>
      </c>
      <c r="G1297" s="1">
        <v>20447</v>
      </c>
      <c r="H1297" t="s">
        <v>10</v>
      </c>
      <c r="I1297">
        <v>0</v>
      </c>
      <c r="J1297">
        <v>0</v>
      </c>
      <c r="K1297" s="1">
        <v>45581</v>
      </c>
    </row>
    <row r="1298" spans="1:11" x14ac:dyDescent="0.75">
      <c r="A1298">
        <v>7894</v>
      </c>
      <c r="B1298" s="3" t="s">
        <v>1308</v>
      </c>
      <c r="C1298" s="1">
        <v>45542</v>
      </c>
      <c r="D1298" s="2">
        <v>0.73819444444444449</v>
      </c>
      <c r="E1298">
        <v>6.25</v>
      </c>
      <c r="F1298" t="s">
        <v>10</v>
      </c>
      <c r="G1298" s="1">
        <v>29012</v>
      </c>
      <c r="H1298" t="s">
        <v>11</v>
      </c>
      <c r="I1298">
        <v>0</v>
      </c>
      <c r="J1298">
        <v>0</v>
      </c>
      <c r="K1298" s="1">
        <v>45581</v>
      </c>
    </row>
    <row r="1299" spans="1:11" x14ac:dyDescent="0.75">
      <c r="A1299">
        <v>7894</v>
      </c>
      <c r="B1299" s="3" t="s">
        <v>1309</v>
      </c>
      <c r="C1299" s="1">
        <v>45542</v>
      </c>
      <c r="D1299" s="2">
        <v>0.8618055555555556</v>
      </c>
      <c r="E1299">
        <v>9.25</v>
      </c>
      <c r="F1299" t="s">
        <v>9</v>
      </c>
      <c r="G1299" s="1">
        <v>23573</v>
      </c>
      <c r="H1299" t="s">
        <v>10</v>
      </c>
      <c r="I1299">
        <v>0</v>
      </c>
      <c r="J1299">
        <v>0</v>
      </c>
      <c r="K1299" s="1">
        <v>45581</v>
      </c>
    </row>
    <row r="1300" spans="1:11" x14ac:dyDescent="0.75">
      <c r="A1300">
        <v>7894</v>
      </c>
      <c r="B1300" s="3" t="s">
        <v>1310</v>
      </c>
      <c r="C1300" s="1">
        <v>45542</v>
      </c>
      <c r="D1300" s="2">
        <v>0.8618055555555556</v>
      </c>
      <c r="E1300">
        <v>9.25</v>
      </c>
      <c r="F1300" t="s">
        <v>10</v>
      </c>
      <c r="G1300" s="1">
        <v>35047</v>
      </c>
      <c r="H1300" t="s">
        <v>10</v>
      </c>
      <c r="I1300">
        <v>0</v>
      </c>
      <c r="J1300">
        <v>0</v>
      </c>
      <c r="K1300" s="1">
        <v>45581</v>
      </c>
    </row>
    <row r="1301" spans="1:11" x14ac:dyDescent="0.75">
      <c r="A1301">
        <v>7894</v>
      </c>
      <c r="B1301" s="3" t="s">
        <v>1311</v>
      </c>
      <c r="C1301" s="1">
        <v>45543</v>
      </c>
      <c r="D1301" s="2">
        <v>0.65625</v>
      </c>
      <c r="E1301">
        <v>8.25</v>
      </c>
      <c r="F1301" t="s">
        <v>9</v>
      </c>
      <c r="G1301" s="1">
        <v>35348</v>
      </c>
      <c r="H1301" t="s">
        <v>11</v>
      </c>
      <c r="I1301">
        <v>0</v>
      </c>
      <c r="J1301">
        <v>0</v>
      </c>
      <c r="K1301" s="1">
        <v>45581</v>
      </c>
    </row>
    <row r="1302" spans="1:11" x14ac:dyDescent="0.75">
      <c r="A1302">
        <v>7894</v>
      </c>
      <c r="B1302" s="3" t="s">
        <v>1312</v>
      </c>
      <c r="C1302" s="1">
        <v>45543</v>
      </c>
      <c r="D1302" s="2">
        <v>0.65625</v>
      </c>
      <c r="E1302">
        <v>8.25</v>
      </c>
      <c r="F1302" t="s">
        <v>9</v>
      </c>
      <c r="G1302" s="1">
        <v>30377</v>
      </c>
      <c r="H1302" t="s">
        <v>10</v>
      </c>
      <c r="I1302">
        <v>0</v>
      </c>
      <c r="J1302">
        <v>0</v>
      </c>
      <c r="K1302" s="1">
        <v>45581</v>
      </c>
    </row>
    <row r="1303" spans="1:11" x14ac:dyDescent="0.75">
      <c r="A1303">
        <v>7894</v>
      </c>
      <c r="B1303" s="3" t="s">
        <v>1313</v>
      </c>
      <c r="C1303" s="1">
        <v>45544</v>
      </c>
      <c r="D1303" s="2">
        <v>0.58750000000000002</v>
      </c>
      <c r="E1303">
        <v>6.5</v>
      </c>
      <c r="F1303" t="s">
        <v>9</v>
      </c>
      <c r="G1303" s="1">
        <v>36028</v>
      </c>
      <c r="H1303" t="s">
        <v>11</v>
      </c>
      <c r="I1303">
        <v>0</v>
      </c>
      <c r="J1303">
        <v>0</v>
      </c>
      <c r="K1303" s="1">
        <v>45581</v>
      </c>
    </row>
    <row r="1304" spans="1:11" x14ac:dyDescent="0.75">
      <c r="A1304">
        <v>7894</v>
      </c>
      <c r="B1304" s="3" t="s">
        <v>1314</v>
      </c>
      <c r="C1304" s="1">
        <v>45544</v>
      </c>
      <c r="D1304" s="2">
        <v>0.70972222222222225</v>
      </c>
      <c r="E1304">
        <v>9.5</v>
      </c>
      <c r="F1304" t="s">
        <v>9</v>
      </c>
      <c r="G1304" s="1">
        <v>36430</v>
      </c>
      <c r="H1304" t="s">
        <v>10</v>
      </c>
      <c r="I1304">
        <v>0</v>
      </c>
      <c r="J1304">
        <v>0</v>
      </c>
      <c r="K1304" s="1">
        <v>45581</v>
      </c>
    </row>
    <row r="1305" spans="1:11" x14ac:dyDescent="0.75">
      <c r="A1305">
        <v>7894</v>
      </c>
      <c r="B1305" s="3" t="s">
        <v>1315</v>
      </c>
      <c r="C1305" s="1">
        <v>45544</v>
      </c>
      <c r="D1305" s="2">
        <v>0.70972222222222225</v>
      </c>
      <c r="E1305">
        <v>9.5</v>
      </c>
      <c r="F1305" t="s">
        <v>9</v>
      </c>
      <c r="G1305" s="1">
        <v>33870</v>
      </c>
      <c r="H1305" t="s">
        <v>10</v>
      </c>
      <c r="I1305">
        <v>0</v>
      </c>
      <c r="J1305">
        <v>0</v>
      </c>
      <c r="K1305" s="1">
        <v>45581</v>
      </c>
    </row>
    <row r="1306" spans="1:11" x14ac:dyDescent="0.75">
      <c r="A1306">
        <v>7894</v>
      </c>
      <c r="B1306" s="3" t="s">
        <v>1316</v>
      </c>
      <c r="C1306" s="1">
        <v>45545</v>
      </c>
      <c r="D1306" s="2">
        <v>0.57638888888888884</v>
      </c>
      <c r="E1306">
        <v>6.25</v>
      </c>
      <c r="F1306" t="s">
        <v>9</v>
      </c>
      <c r="G1306" s="1">
        <v>33725</v>
      </c>
      <c r="H1306" t="s">
        <v>10</v>
      </c>
      <c r="I1306">
        <v>0</v>
      </c>
      <c r="J1306">
        <v>0</v>
      </c>
      <c r="K1306" s="1">
        <v>45581</v>
      </c>
    </row>
    <row r="1307" spans="1:11" x14ac:dyDescent="0.75">
      <c r="A1307">
        <v>7894</v>
      </c>
      <c r="B1307" s="3" t="s">
        <v>1317</v>
      </c>
      <c r="C1307" s="1">
        <v>45545</v>
      </c>
      <c r="D1307" s="2">
        <v>0.57638888888888884</v>
      </c>
      <c r="E1307">
        <v>6.25</v>
      </c>
      <c r="F1307" t="s">
        <v>10</v>
      </c>
      <c r="G1307" s="1">
        <v>33424</v>
      </c>
      <c r="H1307" t="s">
        <v>11</v>
      </c>
      <c r="I1307">
        <v>0</v>
      </c>
      <c r="J1307">
        <v>0</v>
      </c>
      <c r="K1307" s="1">
        <v>45581</v>
      </c>
    </row>
    <row r="1308" spans="1:11" x14ac:dyDescent="0.75">
      <c r="A1308">
        <v>7894</v>
      </c>
      <c r="B1308" s="3" t="s">
        <v>1318</v>
      </c>
      <c r="C1308" s="1">
        <v>45545</v>
      </c>
      <c r="D1308" s="2">
        <v>0.69166666666666665</v>
      </c>
      <c r="E1308">
        <v>9</v>
      </c>
      <c r="F1308" t="s">
        <v>9</v>
      </c>
      <c r="G1308" s="1">
        <v>35356</v>
      </c>
      <c r="H1308" t="s">
        <v>10</v>
      </c>
      <c r="I1308">
        <v>0</v>
      </c>
      <c r="J1308">
        <v>0</v>
      </c>
      <c r="K1308" s="1">
        <v>45581</v>
      </c>
    </row>
    <row r="1309" spans="1:11" x14ac:dyDescent="0.75">
      <c r="A1309">
        <v>7894</v>
      </c>
      <c r="B1309" s="3" t="s">
        <v>1319</v>
      </c>
      <c r="C1309" s="1">
        <v>45545</v>
      </c>
      <c r="D1309" s="2">
        <v>0.69166666666666665</v>
      </c>
      <c r="E1309">
        <v>9</v>
      </c>
      <c r="F1309" t="s">
        <v>9</v>
      </c>
      <c r="G1309" s="1">
        <v>34894</v>
      </c>
      <c r="H1309" t="s">
        <v>10</v>
      </c>
      <c r="I1309">
        <v>0</v>
      </c>
      <c r="J1309">
        <v>0</v>
      </c>
      <c r="K1309" s="1">
        <v>45581</v>
      </c>
    </row>
    <row r="1310" spans="1:11" x14ac:dyDescent="0.75">
      <c r="A1310">
        <v>7894</v>
      </c>
      <c r="B1310" s="3" t="s">
        <v>1320</v>
      </c>
      <c r="C1310" s="1">
        <v>45546</v>
      </c>
      <c r="D1310" s="2">
        <v>0.5805555555555556</v>
      </c>
      <c r="E1310">
        <v>6.5</v>
      </c>
      <c r="F1310" t="s">
        <v>9</v>
      </c>
      <c r="G1310" s="1">
        <v>35190</v>
      </c>
      <c r="H1310" t="s">
        <v>10</v>
      </c>
      <c r="I1310">
        <v>0</v>
      </c>
      <c r="J1310">
        <v>0</v>
      </c>
      <c r="K1310" s="1">
        <v>45581</v>
      </c>
    </row>
    <row r="1311" spans="1:11" x14ac:dyDescent="0.75">
      <c r="A1311">
        <v>7894</v>
      </c>
      <c r="B1311" s="3" t="s">
        <v>1321</v>
      </c>
      <c r="C1311" s="1">
        <v>45546</v>
      </c>
      <c r="D1311" s="2">
        <v>0.5805555555555556</v>
      </c>
      <c r="E1311">
        <v>6.5</v>
      </c>
      <c r="F1311" t="s">
        <v>9</v>
      </c>
      <c r="G1311" s="1">
        <v>35251</v>
      </c>
      <c r="H1311" t="s">
        <v>10</v>
      </c>
      <c r="I1311">
        <v>0</v>
      </c>
      <c r="J1311">
        <v>0</v>
      </c>
      <c r="K1311" s="1">
        <v>45581</v>
      </c>
    </row>
    <row r="1312" spans="1:11" x14ac:dyDescent="0.75">
      <c r="A1312">
        <v>7894</v>
      </c>
      <c r="B1312" s="3" t="s">
        <v>1322</v>
      </c>
      <c r="C1312" s="1">
        <v>45546</v>
      </c>
      <c r="D1312" s="2">
        <v>0.70347222222222228</v>
      </c>
      <c r="E1312">
        <v>9.5</v>
      </c>
      <c r="F1312" t="s">
        <v>9</v>
      </c>
      <c r="G1312" s="1">
        <v>36526</v>
      </c>
      <c r="H1312" t="s">
        <v>10</v>
      </c>
      <c r="I1312">
        <v>0</v>
      </c>
      <c r="J1312">
        <v>0</v>
      </c>
      <c r="K1312" s="1">
        <v>45581</v>
      </c>
    </row>
    <row r="1313" spans="1:11" x14ac:dyDescent="0.75">
      <c r="A1313">
        <v>7894</v>
      </c>
      <c r="B1313" s="3" t="s">
        <v>1323</v>
      </c>
      <c r="C1313" s="1">
        <v>45546</v>
      </c>
      <c r="D1313" s="2">
        <v>0.70347222222222228</v>
      </c>
      <c r="E1313">
        <v>9.5</v>
      </c>
      <c r="F1313" t="s">
        <v>9</v>
      </c>
      <c r="G1313" s="1">
        <v>35357</v>
      </c>
      <c r="H1313" t="s">
        <v>10</v>
      </c>
      <c r="I1313">
        <v>0</v>
      </c>
      <c r="J1313">
        <v>0</v>
      </c>
      <c r="K1313" s="1">
        <v>45581</v>
      </c>
    </row>
    <row r="1314" spans="1:11" x14ac:dyDescent="0.75">
      <c r="A1314">
        <v>7894</v>
      </c>
      <c r="B1314" s="3" t="s">
        <v>1324</v>
      </c>
      <c r="C1314" s="1">
        <v>45547</v>
      </c>
      <c r="D1314" s="2">
        <v>0.57361111111111107</v>
      </c>
      <c r="E1314">
        <v>6.25</v>
      </c>
      <c r="F1314" t="s">
        <v>9</v>
      </c>
      <c r="G1314" s="1">
        <v>34601</v>
      </c>
      <c r="H1314" t="s">
        <v>10</v>
      </c>
      <c r="I1314">
        <v>0</v>
      </c>
      <c r="J1314">
        <v>0</v>
      </c>
      <c r="K1314" s="1">
        <v>45581</v>
      </c>
    </row>
    <row r="1315" spans="1:11" x14ac:dyDescent="0.75">
      <c r="A1315">
        <v>7894</v>
      </c>
      <c r="B1315" s="3" t="s">
        <v>1325</v>
      </c>
      <c r="C1315" s="1">
        <v>45547</v>
      </c>
      <c r="D1315" s="2">
        <v>0.69236111111111109</v>
      </c>
      <c r="E1315">
        <v>9</v>
      </c>
      <c r="F1315" t="s">
        <v>10</v>
      </c>
      <c r="G1315" s="1">
        <v>37562</v>
      </c>
      <c r="H1315" t="s">
        <v>10</v>
      </c>
      <c r="I1315">
        <v>0</v>
      </c>
      <c r="J1315">
        <v>0</v>
      </c>
      <c r="K1315" s="1">
        <v>45581</v>
      </c>
    </row>
    <row r="1316" spans="1:11" x14ac:dyDescent="0.75">
      <c r="A1316">
        <v>7894</v>
      </c>
      <c r="B1316" s="3" t="s">
        <v>1326</v>
      </c>
      <c r="C1316" s="1">
        <v>45547</v>
      </c>
      <c r="D1316" s="2">
        <v>0.69236111111111109</v>
      </c>
      <c r="E1316">
        <v>9</v>
      </c>
      <c r="F1316" t="s">
        <v>9</v>
      </c>
      <c r="G1316" s="1">
        <v>34553</v>
      </c>
      <c r="H1316" t="s">
        <v>10</v>
      </c>
      <c r="I1316">
        <v>0</v>
      </c>
      <c r="J1316">
        <v>0</v>
      </c>
      <c r="K1316" s="1">
        <v>45581</v>
      </c>
    </row>
    <row r="1317" spans="1:11" x14ac:dyDescent="0.75">
      <c r="A1317">
        <v>7894</v>
      </c>
      <c r="B1317" s="3" t="s">
        <v>1327</v>
      </c>
      <c r="C1317" s="1">
        <v>45548</v>
      </c>
      <c r="D1317" s="2">
        <v>0.60624999999999996</v>
      </c>
      <c r="E1317">
        <v>7</v>
      </c>
      <c r="F1317" t="s">
        <v>9</v>
      </c>
      <c r="G1317" s="1">
        <v>33553</v>
      </c>
      <c r="H1317" t="s">
        <v>10</v>
      </c>
      <c r="I1317">
        <v>0</v>
      </c>
      <c r="J1317">
        <v>0</v>
      </c>
      <c r="K1317" s="1">
        <v>45581</v>
      </c>
    </row>
    <row r="1318" spans="1:11" x14ac:dyDescent="0.75">
      <c r="A1318">
        <v>7894</v>
      </c>
      <c r="B1318" s="3" t="s">
        <v>1328</v>
      </c>
      <c r="C1318" s="1">
        <v>45548</v>
      </c>
      <c r="D1318" s="2">
        <v>0.71736111111111112</v>
      </c>
      <c r="E1318">
        <v>9.75</v>
      </c>
      <c r="F1318" t="s">
        <v>9</v>
      </c>
      <c r="G1318" s="1">
        <v>36412</v>
      </c>
      <c r="H1318" t="s">
        <v>10</v>
      </c>
      <c r="I1318">
        <v>0</v>
      </c>
      <c r="J1318">
        <v>0</v>
      </c>
      <c r="K1318" s="1">
        <v>45581</v>
      </c>
    </row>
    <row r="1319" spans="1:11" x14ac:dyDescent="0.75">
      <c r="A1319">
        <v>7894</v>
      </c>
      <c r="B1319" s="3" t="s">
        <v>1329</v>
      </c>
      <c r="C1319" s="1">
        <v>45548</v>
      </c>
      <c r="D1319" s="2">
        <v>0.71736111111111112</v>
      </c>
      <c r="E1319">
        <v>9.75</v>
      </c>
      <c r="F1319" t="s">
        <v>9</v>
      </c>
      <c r="G1319" s="1">
        <v>32896</v>
      </c>
      <c r="H1319" t="s">
        <v>11</v>
      </c>
      <c r="I1319">
        <v>0</v>
      </c>
      <c r="J1319">
        <v>0</v>
      </c>
      <c r="K1319" s="1">
        <v>45581</v>
      </c>
    </row>
    <row r="1320" spans="1:11" x14ac:dyDescent="0.75">
      <c r="A1320">
        <v>7894</v>
      </c>
      <c r="B1320" s="3" t="s">
        <v>1330</v>
      </c>
      <c r="C1320" s="1">
        <v>45549</v>
      </c>
      <c r="D1320" s="2">
        <v>0.56527777777777777</v>
      </c>
      <c r="E1320">
        <v>6</v>
      </c>
      <c r="F1320" t="s">
        <v>10</v>
      </c>
      <c r="G1320" s="1">
        <v>38958</v>
      </c>
      <c r="H1320" t="s">
        <v>10</v>
      </c>
      <c r="I1320">
        <v>0</v>
      </c>
      <c r="J1320">
        <v>0</v>
      </c>
      <c r="K1320" s="1">
        <v>45581</v>
      </c>
    </row>
    <row r="1321" spans="1:11" x14ac:dyDescent="0.75">
      <c r="A1321">
        <v>7894</v>
      </c>
      <c r="B1321" s="3" t="s">
        <v>1331</v>
      </c>
      <c r="C1321" s="1">
        <v>45549</v>
      </c>
      <c r="D1321" s="2">
        <v>0.56527777777777777</v>
      </c>
      <c r="E1321">
        <v>6</v>
      </c>
      <c r="F1321" t="s">
        <v>9</v>
      </c>
      <c r="G1321" s="1">
        <v>35992</v>
      </c>
      <c r="H1321" t="s">
        <v>10</v>
      </c>
      <c r="I1321">
        <v>0</v>
      </c>
      <c r="J1321">
        <v>0</v>
      </c>
      <c r="K1321" s="1">
        <v>45581</v>
      </c>
    </row>
    <row r="1322" spans="1:11" x14ac:dyDescent="0.75">
      <c r="A1322">
        <v>7894</v>
      </c>
      <c r="B1322" s="3" t="s">
        <v>1332</v>
      </c>
      <c r="C1322" s="1">
        <v>45549</v>
      </c>
      <c r="D1322" s="2">
        <v>0.68125000000000002</v>
      </c>
      <c r="E1322">
        <v>8.75</v>
      </c>
      <c r="F1322" t="s">
        <v>9</v>
      </c>
      <c r="G1322" s="1">
        <v>35632</v>
      </c>
      <c r="H1322" t="s">
        <v>10</v>
      </c>
      <c r="I1322">
        <v>0</v>
      </c>
      <c r="J1322">
        <v>0</v>
      </c>
      <c r="K1322" s="1">
        <v>45581</v>
      </c>
    </row>
    <row r="1323" spans="1:11" x14ac:dyDescent="0.75">
      <c r="A1323">
        <v>7894</v>
      </c>
      <c r="B1323" s="3" t="s">
        <v>1333</v>
      </c>
      <c r="C1323" s="1">
        <v>45549</v>
      </c>
      <c r="D1323" s="2">
        <v>0.68125000000000002</v>
      </c>
      <c r="E1323">
        <v>8.75</v>
      </c>
      <c r="F1323" t="s">
        <v>9</v>
      </c>
      <c r="G1323" s="1">
        <v>31715</v>
      </c>
      <c r="H1323" t="s">
        <v>10</v>
      </c>
      <c r="I1323">
        <v>0</v>
      </c>
      <c r="J1323">
        <v>0</v>
      </c>
      <c r="K1323" s="1">
        <v>45581</v>
      </c>
    </row>
    <row r="1324" spans="1:11" x14ac:dyDescent="0.75">
      <c r="A1324">
        <v>7894</v>
      </c>
      <c r="B1324" s="3" t="s">
        <v>1334</v>
      </c>
      <c r="C1324" s="1">
        <v>45549</v>
      </c>
      <c r="D1324" s="2">
        <v>0.73541666666666672</v>
      </c>
      <c r="E1324">
        <v>6.25</v>
      </c>
      <c r="F1324" t="s">
        <v>9</v>
      </c>
      <c r="G1324" s="1">
        <v>36571</v>
      </c>
      <c r="H1324" t="s">
        <v>11</v>
      </c>
      <c r="I1324">
        <v>0</v>
      </c>
      <c r="J1324">
        <v>0</v>
      </c>
      <c r="K1324" s="1">
        <v>45581</v>
      </c>
    </row>
    <row r="1325" spans="1:11" x14ac:dyDescent="0.75">
      <c r="A1325">
        <v>7894</v>
      </c>
      <c r="B1325" s="3" t="s">
        <v>1335</v>
      </c>
      <c r="C1325" s="1">
        <v>45549</v>
      </c>
      <c r="D1325" s="2">
        <v>0.73541666666666672</v>
      </c>
      <c r="E1325">
        <v>6.25</v>
      </c>
      <c r="F1325" t="s">
        <v>9</v>
      </c>
      <c r="G1325" s="1">
        <v>31302</v>
      </c>
      <c r="H1325" t="s">
        <v>10</v>
      </c>
      <c r="I1325">
        <v>0</v>
      </c>
      <c r="J1325">
        <v>0</v>
      </c>
      <c r="K1325" s="1">
        <v>45581</v>
      </c>
    </row>
    <row r="1326" spans="1:11" x14ac:dyDescent="0.75">
      <c r="A1326">
        <v>7894</v>
      </c>
      <c r="B1326" s="3" t="s">
        <v>1336</v>
      </c>
      <c r="C1326" s="1">
        <v>45549</v>
      </c>
      <c r="D1326" s="2">
        <v>0.84236111111111112</v>
      </c>
      <c r="E1326">
        <v>8.75</v>
      </c>
      <c r="F1326" t="s">
        <v>9</v>
      </c>
      <c r="G1326" s="1">
        <v>27473</v>
      </c>
      <c r="H1326" t="s">
        <v>11</v>
      </c>
      <c r="I1326">
        <v>0</v>
      </c>
      <c r="J1326">
        <v>0</v>
      </c>
      <c r="K1326" s="1">
        <v>45581</v>
      </c>
    </row>
    <row r="1327" spans="1:11" x14ac:dyDescent="0.75">
      <c r="A1327">
        <v>7894</v>
      </c>
      <c r="B1327" s="3" t="s">
        <v>1337</v>
      </c>
      <c r="C1327" s="1">
        <v>45549</v>
      </c>
      <c r="D1327" s="2">
        <v>0.84236111111111112</v>
      </c>
      <c r="E1327">
        <v>8.75</v>
      </c>
      <c r="F1327" t="s">
        <v>9</v>
      </c>
      <c r="G1327" s="1">
        <v>28724</v>
      </c>
      <c r="H1327" t="s">
        <v>10</v>
      </c>
      <c r="I1327">
        <v>0</v>
      </c>
      <c r="J1327">
        <v>0</v>
      </c>
      <c r="K1327" s="1">
        <v>45581</v>
      </c>
    </row>
    <row r="1328" spans="1:11" x14ac:dyDescent="0.75">
      <c r="A1328">
        <v>7894</v>
      </c>
      <c r="B1328" s="3" t="s">
        <v>1338</v>
      </c>
      <c r="C1328" s="1">
        <v>45550</v>
      </c>
      <c r="D1328" s="2">
        <v>0.56319444444444444</v>
      </c>
      <c r="E1328">
        <v>6</v>
      </c>
      <c r="F1328" t="s">
        <v>9</v>
      </c>
      <c r="G1328" s="1">
        <v>28105</v>
      </c>
      <c r="H1328" t="s">
        <v>10</v>
      </c>
      <c r="I1328">
        <v>0</v>
      </c>
      <c r="J1328">
        <v>0</v>
      </c>
      <c r="K1328" s="1">
        <v>45581</v>
      </c>
    </row>
    <row r="1329" spans="1:11" x14ac:dyDescent="0.75">
      <c r="A1329">
        <v>7894</v>
      </c>
      <c r="B1329" s="3" t="s">
        <v>1339</v>
      </c>
      <c r="C1329" s="1">
        <v>45550</v>
      </c>
      <c r="D1329" s="2">
        <v>0.56319444444444444</v>
      </c>
      <c r="E1329">
        <v>6</v>
      </c>
      <c r="F1329" t="s">
        <v>9</v>
      </c>
      <c r="G1329" s="1">
        <v>33808</v>
      </c>
      <c r="H1329" t="s">
        <v>10</v>
      </c>
      <c r="I1329">
        <v>0</v>
      </c>
      <c r="J1329">
        <v>0</v>
      </c>
      <c r="K1329" s="1">
        <v>45581</v>
      </c>
    </row>
    <row r="1330" spans="1:11" x14ac:dyDescent="0.75">
      <c r="A1330">
        <v>7894</v>
      </c>
      <c r="B1330" s="3" t="s">
        <v>1340</v>
      </c>
      <c r="C1330" s="1">
        <v>45550</v>
      </c>
      <c r="D1330" s="2">
        <v>0.66805555555555551</v>
      </c>
      <c r="E1330">
        <v>8.5</v>
      </c>
      <c r="F1330" t="s">
        <v>9</v>
      </c>
      <c r="G1330" s="1">
        <v>35268</v>
      </c>
      <c r="H1330" t="s">
        <v>10</v>
      </c>
      <c r="I1330">
        <v>0</v>
      </c>
      <c r="J1330">
        <v>0</v>
      </c>
      <c r="K1330" s="1">
        <v>45581</v>
      </c>
    </row>
    <row r="1331" spans="1:11" x14ac:dyDescent="0.75">
      <c r="A1331">
        <v>7894</v>
      </c>
      <c r="B1331" s="3" t="s">
        <v>1341</v>
      </c>
      <c r="C1331" s="1">
        <v>45551</v>
      </c>
      <c r="D1331" s="2">
        <v>0.58611111111111114</v>
      </c>
      <c r="E1331">
        <v>6.5</v>
      </c>
      <c r="F1331" t="s">
        <v>10</v>
      </c>
      <c r="G1331" s="1">
        <v>31341</v>
      </c>
      <c r="H1331" t="s">
        <v>11</v>
      </c>
      <c r="I1331">
        <v>0</v>
      </c>
      <c r="J1331">
        <v>0</v>
      </c>
      <c r="K1331" s="1">
        <v>45581</v>
      </c>
    </row>
    <row r="1332" spans="1:11" x14ac:dyDescent="0.75">
      <c r="A1332">
        <v>7894</v>
      </c>
      <c r="B1332" s="3" t="s">
        <v>1342</v>
      </c>
      <c r="C1332" s="1">
        <v>45551</v>
      </c>
      <c r="D1332" s="2">
        <v>0.58611111111111114</v>
      </c>
      <c r="E1332">
        <v>6.5</v>
      </c>
      <c r="F1332" t="s">
        <v>9</v>
      </c>
      <c r="G1332" s="1">
        <v>38948</v>
      </c>
      <c r="H1332" t="s">
        <v>11</v>
      </c>
      <c r="I1332">
        <v>0</v>
      </c>
      <c r="J1332">
        <v>0</v>
      </c>
      <c r="K1332" s="1">
        <v>45581</v>
      </c>
    </row>
    <row r="1333" spans="1:11" x14ac:dyDescent="0.75">
      <c r="A1333">
        <v>7894</v>
      </c>
      <c r="B1333" s="3" t="s">
        <v>1343</v>
      </c>
      <c r="C1333" s="1">
        <v>45551</v>
      </c>
      <c r="D1333" s="2">
        <v>0.70694444444444449</v>
      </c>
      <c r="E1333">
        <v>9.5</v>
      </c>
      <c r="F1333" t="s">
        <v>9</v>
      </c>
      <c r="G1333" s="1">
        <v>35870</v>
      </c>
      <c r="H1333" t="s">
        <v>10</v>
      </c>
      <c r="I1333">
        <v>0</v>
      </c>
      <c r="J1333">
        <v>0</v>
      </c>
      <c r="K1333" s="1">
        <v>45581</v>
      </c>
    </row>
    <row r="1334" spans="1:11" x14ac:dyDescent="0.75">
      <c r="A1334">
        <v>7894</v>
      </c>
      <c r="B1334" s="3" t="s">
        <v>1344</v>
      </c>
      <c r="C1334" s="1">
        <v>45551</v>
      </c>
      <c r="D1334" s="2">
        <v>0.70694444444444449</v>
      </c>
      <c r="E1334">
        <v>9.5</v>
      </c>
      <c r="F1334" t="s">
        <v>9</v>
      </c>
      <c r="G1334" s="1">
        <v>30161</v>
      </c>
      <c r="H1334" t="s">
        <v>10</v>
      </c>
      <c r="I1334">
        <v>0</v>
      </c>
      <c r="J1334">
        <v>0</v>
      </c>
      <c r="K1334" s="1">
        <v>45581</v>
      </c>
    </row>
    <row r="1335" spans="1:11" x14ac:dyDescent="0.75">
      <c r="A1335">
        <v>7894</v>
      </c>
      <c r="B1335" s="3" t="s">
        <v>1345</v>
      </c>
      <c r="C1335" s="1">
        <v>45552</v>
      </c>
      <c r="D1335" s="2">
        <v>0.71597222222222223</v>
      </c>
      <c r="E1335">
        <v>9.75</v>
      </c>
      <c r="F1335" t="s">
        <v>9</v>
      </c>
      <c r="G1335" s="1">
        <v>34884</v>
      </c>
      <c r="H1335" t="s">
        <v>10</v>
      </c>
      <c r="I1335">
        <v>0</v>
      </c>
      <c r="J1335">
        <v>0</v>
      </c>
      <c r="K1335" s="1">
        <v>45581</v>
      </c>
    </row>
    <row r="1336" spans="1:11" x14ac:dyDescent="0.75">
      <c r="A1336">
        <v>7894</v>
      </c>
      <c r="B1336" s="3" t="s">
        <v>1346</v>
      </c>
      <c r="C1336" s="1">
        <v>45552</v>
      </c>
      <c r="D1336" s="2">
        <v>0.71597222222222223</v>
      </c>
      <c r="E1336">
        <v>9.75</v>
      </c>
      <c r="F1336" t="s">
        <v>10</v>
      </c>
      <c r="G1336" s="1">
        <v>35504</v>
      </c>
      <c r="H1336" t="s">
        <v>10</v>
      </c>
      <c r="I1336">
        <v>0</v>
      </c>
      <c r="J1336">
        <v>0</v>
      </c>
      <c r="K1336" s="1">
        <v>45581</v>
      </c>
    </row>
    <row r="1337" spans="1:11" x14ac:dyDescent="0.75">
      <c r="A1337">
        <v>7894</v>
      </c>
      <c r="B1337" s="3" t="s">
        <v>1347</v>
      </c>
      <c r="C1337" s="1">
        <v>45552</v>
      </c>
      <c r="D1337" s="2">
        <v>0.75</v>
      </c>
      <c r="E1337">
        <v>6.5</v>
      </c>
      <c r="F1337" t="s">
        <v>9</v>
      </c>
      <c r="G1337" s="1">
        <v>35889</v>
      </c>
      <c r="H1337" t="s">
        <v>11</v>
      </c>
      <c r="I1337">
        <v>0</v>
      </c>
      <c r="J1337">
        <v>0</v>
      </c>
      <c r="K1337" s="1">
        <v>45581</v>
      </c>
    </row>
    <row r="1338" spans="1:11" x14ac:dyDescent="0.75">
      <c r="A1338">
        <v>7894</v>
      </c>
      <c r="B1338" s="3" t="s">
        <v>1348</v>
      </c>
      <c r="C1338" s="1">
        <v>45552</v>
      </c>
      <c r="D1338" s="2">
        <v>0.75</v>
      </c>
      <c r="E1338">
        <v>6.5</v>
      </c>
      <c r="F1338" t="s">
        <v>10</v>
      </c>
      <c r="G1338" s="1">
        <v>28820</v>
      </c>
      <c r="H1338" t="s">
        <v>10</v>
      </c>
      <c r="I1338">
        <v>0</v>
      </c>
      <c r="J1338">
        <v>0</v>
      </c>
      <c r="K1338" s="1">
        <v>45581</v>
      </c>
    </row>
    <row r="1339" spans="1:11" x14ac:dyDescent="0.75">
      <c r="A1339">
        <v>7894</v>
      </c>
      <c r="B1339" s="3" t="s">
        <v>1349</v>
      </c>
      <c r="C1339" s="1">
        <v>45552</v>
      </c>
      <c r="D1339" s="2">
        <v>0.86458333333333337</v>
      </c>
      <c r="E1339">
        <v>9.25</v>
      </c>
      <c r="F1339" t="s">
        <v>9</v>
      </c>
      <c r="G1339" s="1">
        <v>33721</v>
      </c>
      <c r="H1339" t="s">
        <v>10</v>
      </c>
      <c r="I1339">
        <v>0</v>
      </c>
      <c r="J1339">
        <v>0</v>
      </c>
      <c r="K1339" s="1">
        <v>45581</v>
      </c>
    </row>
    <row r="1340" spans="1:11" x14ac:dyDescent="0.75">
      <c r="A1340">
        <v>7894</v>
      </c>
      <c r="B1340" s="3" t="s">
        <v>1350</v>
      </c>
      <c r="C1340" s="1">
        <v>45548</v>
      </c>
      <c r="D1340" s="2">
        <v>0.55833333333333335</v>
      </c>
      <c r="E1340">
        <v>6</v>
      </c>
      <c r="F1340" t="s">
        <v>9</v>
      </c>
      <c r="G1340" s="1">
        <v>32206</v>
      </c>
      <c r="H1340" t="s">
        <v>10</v>
      </c>
      <c r="I1340">
        <v>1</v>
      </c>
      <c r="J1340">
        <v>1</v>
      </c>
      <c r="K1340" s="1">
        <v>45581</v>
      </c>
    </row>
    <row r="1341" spans="1:11" x14ac:dyDescent="0.75">
      <c r="A1341">
        <v>7894</v>
      </c>
      <c r="B1341" s="3" t="s">
        <v>1351</v>
      </c>
      <c r="C1341" s="1">
        <v>45553</v>
      </c>
      <c r="D1341" s="2">
        <v>0.5625</v>
      </c>
      <c r="E1341">
        <v>6</v>
      </c>
      <c r="F1341" t="s">
        <v>9</v>
      </c>
      <c r="G1341" s="1">
        <v>36592</v>
      </c>
      <c r="H1341" t="s">
        <v>10</v>
      </c>
      <c r="I1341">
        <v>0</v>
      </c>
      <c r="J1341">
        <v>0</v>
      </c>
      <c r="K1341" s="1">
        <v>45581</v>
      </c>
    </row>
    <row r="1342" spans="1:11" x14ac:dyDescent="0.75">
      <c r="A1342">
        <v>7894</v>
      </c>
      <c r="B1342" s="3" t="s">
        <v>1352</v>
      </c>
      <c r="C1342" s="1">
        <v>45161</v>
      </c>
      <c r="D1342" s="2">
        <v>0.72777777777777775</v>
      </c>
      <c r="E1342">
        <v>9.5</v>
      </c>
      <c r="F1342" t="s">
        <v>9</v>
      </c>
      <c r="G1342" s="1">
        <v>33520</v>
      </c>
      <c r="H1342" t="s">
        <v>10</v>
      </c>
      <c r="I1342">
        <v>0</v>
      </c>
      <c r="J1342">
        <v>0</v>
      </c>
      <c r="K1342" s="1">
        <v>45581</v>
      </c>
    </row>
    <row r="1343" spans="1:11" x14ac:dyDescent="0.75">
      <c r="A1343">
        <v>7894</v>
      </c>
      <c r="B1343" s="3" t="s">
        <v>1353</v>
      </c>
      <c r="C1343" s="1">
        <v>45553</v>
      </c>
      <c r="D1343" s="2">
        <v>0.68611111111111112</v>
      </c>
      <c r="E1343">
        <v>9</v>
      </c>
      <c r="F1343" t="s">
        <v>9</v>
      </c>
      <c r="G1343" s="1">
        <v>35952</v>
      </c>
      <c r="H1343" t="s">
        <v>10</v>
      </c>
      <c r="I1343">
        <v>0</v>
      </c>
      <c r="J1343">
        <v>0</v>
      </c>
      <c r="K1343" s="1">
        <v>45581</v>
      </c>
    </row>
    <row r="1344" spans="1:11" x14ac:dyDescent="0.75">
      <c r="A1344">
        <v>7894</v>
      </c>
      <c r="B1344" s="3" t="s">
        <v>1354</v>
      </c>
      <c r="C1344" s="1">
        <v>45553</v>
      </c>
      <c r="D1344" s="2">
        <v>0.68611111111111112</v>
      </c>
      <c r="E1344">
        <v>9</v>
      </c>
      <c r="F1344" t="s">
        <v>9</v>
      </c>
      <c r="G1344" s="1">
        <v>32874</v>
      </c>
      <c r="H1344" t="s">
        <v>10</v>
      </c>
      <c r="I1344">
        <v>0</v>
      </c>
      <c r="J1344">
        <v>0</v>
      </c>
      <c r="K1344" s="1">
        <v>45581</v>
      </c>
    </row>
    <row r="1345" spans="1:11" x14ac:dyDescent="0.75">
      <c r="A1345">
        <v>7894</v>
      </c>
      <c r="B1345" s="3" t="s">
        <v>1355</v>
      </c>
      <c r="C1345" s="1">
        <v>45553</v>
      </c>
      <c r="D1345" s="2">
        <v>0.73611111111111116</v>
      </c>
      <c r="E1345">
        <v>6.25</v>
      </c>
      <c r="F1345" t="s">
        <v>9</v>
      </c>
      <c r="G1345" s="1">
        <v>35699</v>
      </c>
      <c r="H1345" t="s">
        <v>11</v>
      </c>
      <c r="I1345">
        <v>0</v>
      </c>
      <c r="J1345">
        <v>0</v>
      </c>
      <c r="K1345" s="1">
        <v>45581</v>
      </c>
    </row>
    <row r="1346" spans="1:11" x14ac:dyDescent="0.75">
      <c r="A1346">
        <v>7894</v>
      </c>
      <c r="B1346" s="3" t="s">
        <v>1356</v>
      </c>
      <c r="C1346" s="1">
        <v>45553</v>
      </c>
      <c r="D1346" s="2">
        <v>0.73611111111111116</v>
      </c>
      <c r="E1346">
        <v>6.25</v>
      </c>
      <c r="F1346" t="s">
        <v>9</v>
      </c>
      <c r="G1346" s="1">
        <v>36926</v>
      </c>
      <c r="H1346" t="s">
        <v>11</v>
      </c>
      <c r="I1346">
        <v>0</v>
      </c>
      <c r="J1346">
        <v>0</v>
      </c>
      <c r="K1346" s="1">
        <v>45581</v>
      </c>
    </row>
    <row r="1347" spans="1:11" x14ac:dyDescent="0.75">
      <c r="A1347">
        <v>7894</v>
      </c>
      <c r="B1347" s="3" t="s">
        <v>1357</v>
      </c>
      <c r="C1347" s="1">
        <v>45553</v>
      </c>
      <c r="D1347" s="2">
        <v>0.85416666666666663</v>
      </c>
      <c r="E1347">
        <v>9</v>
      </c>
      <c r="F1347" t="s">
        <v>9</v>
      </c>
      <c r="G1347" s="1">
        <v>37404</v>
      </c>
      <c r="H1347" t="s">
        <v>10</v>
      </c>
      <c r="I1347">
        <v>0</v>
      </c>
      <c r="J1347">
        <v>0</v>
      </c>
      <c r="K1347" s="1">
        <v>45581</v>
      </c>
    </row>
    <row r="1348" spans="1:11" x14ac:dyDescent="0.75">
      <c r="A1348">
        <v>7894</v>
      </c>
      <c r="B1348" s="3" t="s">
        <v>1358</v>
      </c>
      <c r="C1348" s="1">
        <v>45553</v>
      </c>
      <c r="D1348" s="2">
        <v>0.85416666666666663</v>
      </c>
      <c r="E1348">
        <v>9</v>
      </c>
      <c r="F1348" t="s">
        <v>9</v>
      </c>
      <c r="G1348" s="1">
        <v>34903</v>
      </c>
      <c r="H1348" t="s">
        <v>10</v>
      </c>
      <c r="I1348">
        <v>0</v>
      </c>
      <c r="J1348">
        <v>0</v>
      </c>
      <c r="K1348" s="1">
        <v>45581</v>
      </c>
    </row>
    <row r="1349" spans="1:11" x14ac:dyDescent="0.75">
      <c r="A1349">
        <v>7894</v>
      </c>
      <c r="B1349" s="3" t="s">
        <v>1359</v>
      </c>
      <c r="C1349" s="1">
        <v>45554</v>
      </c>
      <c r="D1349" s="2">
        <v>0.58750000000000002</v>
      </c>
      <c r="E1349">
        <v>6.5</v>
      </c>
      <c r="F1349" t="s">
        <v>9</v>
      </c>
      <c r="G1349" s="1">
        <v>25842</v>
      </c>
      <c r="H1349" t="s">
        <v>10</v>
      </c>
      <c r="I1349">
        <v>0</v>
      </c>
      <c r="J1349">
        <v>0</v>
      </c>
      <c r="K1349" s="1">
        <v>45581</v>
      </c>
    </row>
    <row r="1350" spans="1:11" x14ac:dyDescent="0.75">
      <c r="A1350">
        <v>7894</v>
      </c>
      <c r="B1350" s="3" t="s">
        <v>1360</v>
      </c>
      <c r="C1350" s="1">
        <v>45554</v>
      </c>
      <c r="D1350" s="2">
        <v>0.58750000000000002</v>
      </c>
      <c r="E1350">
        <v>6.5</v>
      </c>
      <c r="F1350" t="s">
        <v>9</v>
      </c>
      <c r="G1350" s="1">
        <v>31261</v>
      </c>
      <c r="H1350" t="s">
        <v>10</v>
      </c>
      <c r="I1350">
        <v>0</v>
      </c>
      <c r="J1350">
        <v>0</v>
      </c>
      <c r="K1350" s="1">
        <v>45581</v>
      </c>
    </row>
    <row r="1351" spans="1:11" x14ac:dyDescent="0.75">
      <c r="A1351">
        <v>7894</v>
      </c>
      <c r="B1351" s="3" t="s">
        <v>1361</v>
      </c>
      <c r="C1351" s="1">
        <v>45554</v>
      </c>
      <c r="D1351" s="2">
        <v>0.69722222222222219</v>
      </c>
      <c r="E1351">
        <v>9.25</v>
      </c>
      <c r="F1351" t="s">
        <v>9</v>
      </c>
      <c r="G1351" s="1">
        <v>32252</v>
      </c>
      <c r="H1351" t="s">
        <v>10</v>
      </c>
      <c r="I1351">
        <v>0</v>
      </c>
      <c r="J1351">
        <v>0</v>
      </c>
      <c r="K1351" s="1">
        <v>45581</v>
      </c>
    </row>
    <row r="1352" spans="1:11" x14ac:dyDescent="0.75">
      <c r="A1352">
        <v>7894</v>
      </c>
      <c r="B1352" s="3" t="s">
        <v>1362</v>
      </c>
      <c r="C1352" s="1">
        <v>45554</v>
      </c>
      <c r="D1352" s="2">
        <v>0.69722222222222219</v>
      </c>
      <c r="E1352">
        <v>9.25</v>
      </c>
      <c r="F1352" t="s">
        <v>9</v>
      </c>
      <c r="G1352" s="1">
        <v>34671</v>
      </c>
      <c r="H1352" t="s">
        <v>10</v>
      </c>
      <c r="I1352">
        <v>0</v>
      </c>
      <c r="J1352">
        <v>0</v>
      </c>
      <c r="K1352" s="1">
        <v>45581</v>
      </c>
    </row>
    <row r="1353" spans="1:11" x14ac:dyDescent="0.75">
      <c r="A1353">
        <v>7894</v>
      </c>
      <c r="B1353" s="3" t="s">
        <v>1363</v>
      </c>
      <c r="C1353" s="1">
        <v>45554</v>
      </c>
      <c r="D1353" s="2">
        <v>0.74305555555555558</v>
      </c>
      <c r="E1353">
        <v>6.25</v>
      </c>
      <c r="F1353" t="s">
        <v>10</v>
      </c>
      <c r="G1353" s="1">
        <v>36516</v>
      </c>
      <c r="H1353" t="s">
        <v>10</v>
      </c>
      <c r="I1353">
        <v>0</v>
      </c>
      <c r="J1353">
        <v>0</v>
      </c>
      <c r="K1353" s="1">
        <v>45581</v>
      </c>
    </row>
    <row r="1354" spans="1:11" x14ac:dyDescent="0.75">
      <c r="A1354">
        <v>7894</v>
      </c>
      <c r="B1354" s="3" t="s">
        <v>1364</v>
      </c>
      <c r="C1354" s="1">
        <v>45554</v>
      </c>
      <c r="D1354" s="2">
        <v>0.74305555555555558</v>
      </c>
      <c r="E1354">
        <v>6.25</v>
      </c>
      <c r="F1354" t="s">
        <v>9</v>
      </c>
      <c r="G1354" s="1">
        <v>35498</v>
      </c>
      <c r="H1354" t="s">
        <v>10</v>
      </c>
      <c r="I1354">
        <v>0</v>
      </c>
      <c r="J1354">
        <v>0</v>
      </c>
      <c r="K1354" s="1">
        <v>45581</v>
      </c>
    </row>
    <row r="1355" spans="1:11" x14ac:dyDescent="0.75">
      <c r="A1355">
        <v>7894</v>
      </c>
      <c r="B1355" s="3" t="s">
        <v>1365</v>
      </c>
      <c r="C1355" s="1">
        <v>45555</v>
      </c>
      <c r="D1355" s="2">
        <v>0.60486111111111107</v>
      </c>
      <c r="E1355">
        <v>7</v>
      </c>
      <c r="F1355" t="s">
        <v>9</v>
      </c>
      <c r="G1355" s="1">
        <v>37015</v>
      </c>
      <c r="H1355" t="s">
        <v>10</v>
      </c>
      <c r="I1355">
        <v>0</v>
      </c>
      <c r="J1355">
        <v>0</v>
      </c>
      <c r="K1355" s="1">
        <v>45581</v>
      </c>
    </row>
    <row r="1356" spans="1:11" x14ac:dyDescent="0.75">
      <c r="A1356">
        <v>7894</v>
      </c>
      <c r="B1356" s="3" t="s">
        <v>1366</v>
      </c>
      <c r="C1356" s="1">
        <v>45555</v>
      </c>
      <c r="D1356" s="2">
        <v>0.60486111111111107</v>
      </c>
      <c r="E1356">
        <v>7</v>
      </c>
      <c r="F1356" t="s">
        <v>9</v>
      </c>
      <c r="G1356" s="1">
        <v>32723</v>
      </c>
      <c r="H1356" t="s">
        <v>10</v>
      </c>
      <c r="I1356">
        <v>0</v>
      </c>
      <c r="J1356">
        <v>0</v>
      </c>
      <c r="K1356" s="1">
        <v>45581</v>
      </c>
    </row>
    <row r="1357" spans="1:11" x14ac:dyDescent="0.75">
      <c r="A1357">
        <v>7894</v>
      </c>
      <c r="B1357" s="3" t="s">
        <v>1367</v>
      </c>
      <c r="C1357" s="1">
        <v>45555</v>
      </c>
      <c r="D1357" s="2">
        <v>0.71388888888888891</v>
      </c>
      <c r="E1357">
        <v>9.75</v>
      </c>
      <c r="F1357" t="s">
        <v>9</v>
      </c>
      <c r="G1357" s="1">
        <v>36982</v>
      </c>
      <c r="H1357" t="s">
        <v>10</v>
      </c>
      <c r="I1357">
        <v>0</v>
      </c>
      <c r="J1357">
        <v>0</v>
      </c>
      <c r="K1357" s="1">
        <v>45581</v>
      </c>
    </row>
    <row r="1358" spans="1:11" x14ac:dyDescent="0.75">
      <c r="A1358">
        <v>7894</v>
      </c>
      <c r="B1358" s="3" t="s">
        <v>1368</v>
      </c>
      <c r="C1358" s="1">
        <v>45555</v>
      </c>
      <c r="D1358" s="2">
        <v>0.71388888888888891</v>
      </c>
      <c r="E1358">
        <v>9.75</v>
      </c>
      <c r="F1358" t="s">
        <v>10</v>
      </c>
      <c r="G1358" s="1">
        <v>32986</v>
      </c>
      <c r="H1358" t="s">
        <v>10</v>
      </c>
      <c r="I1358">
        <v>0</v>
      </c>
      <c r="J1358">
        <v>0</v>
      </c>
      <c r="K1358" s="1">
        <v>45581</v>
      </c>
    </row>
    <row r="1359" spans="1:11" x14ac:dyDescent="0.75">
      <c r="A1359">
        <v>7894</v>
      </c>
      <c r="B1359" s="3" t="s">
        <v>1369</v>
      </c>
      <c r="C1359" s="1">
        <v>45556</v>
      </c>
      <c r="D1359" s="2">
        <v>0.57708333333333328</v>
      </c>
      <c r="E1359">
        <v>6.25</v>
      </c>
      <c r="F1359" t="s">
        <v>9</v>
      </c>
      <c r="G1359" s="1">
        <v>29308</v>
      </c>
      <c r="H1359" t="s">
        <v>10</v>
      </c>
      <c r="I1359">
        <v>0</v>
      </c>
      <c r="J1359">
        <v>0</v>
      </c>
      <c r="K1359" s="1">
        <v>45581</v>
      </c>
    </row>
    <row r="1360" spans="1:11" x14ac:dyDescent="0.75">
      <c r="A1360">
        <v>7894</v>
      </c>
      <c r="B1360" s="3" t="s">
        <v>1370</v>
      </c>
      <c r="C1360" s="1">
        <v>45556</v>
      </c>
      <c r="D1360" s="2">
        <v>0.57708333333333328</v>
      </c>
      <c r="E1360">
        <v>6.25</v>
      </c>
      <c r="F1360" t="s">
        <v>9</v>
      </c>
      <c r="G1360" s="1">
        <v>27404</v>
      </c>
      <c r="H1360" t="s">
        <v>10</v>
      </c>
      <c r="I1360">
        <v>0</v>
      </c>
      <c r="J1360">
        <v>0</v>
      </c>
      <c r="K1360" s="1">
        <v>45581</v>
      </c>
    </row>
    <row r="1361" spans="1:11" x14ac:dyDescent="0.75">
      <c r="A1361">
        <v>7894</v>
      </c>
      <c r="B1361" s="3" t="s">
        <v>1371</v>
      </c>
      <c r="C1361" s="1">
        <v>45556</v>
      </c>
      <c r="D1361" s="2">
        <v>0.68958333333333333</v>
      </c>
      <c r="E1361">
        <v>9</v>
      </c>
      <c r="F1361" t="s">
        <v>9</v>
      </c>
      <c r="G1361" s="1">
        <v>31485</v>
      </c>
      <c r="H1361" t="s">
        <v>10</v>
      </c>
      <c r="I1361">
        <v>0</v>
      </c>
      <c r="J1361">
        <v>0</v>
      </c>
      <c r="K1361" s="1">
        <v>45581</v>
      </c>
    </row>
    <row r="1362" spans="1:11" x14ac:dyDescent="0.75">
      <c r="A1362">
        <v>7894</v>
      </c>
      <c r="B1362" s="3" t="s">
        <v>1372</v>
      </c>
      <c r="C1362" s="1">
        <v>45556</v>
      </c>
      <c r="D1362" s="2">
        <v>0.72986111111111107</v>
      </c>
      <c r="E1362">
        <v>6</v>
      </c>
      <c r="F1362" t="s">
        <v>9</v>
      </c>
      <c r="G1362" s="1">
        <v>29042</v>
      </c>
      <c r="H1362" t="s">
        <v>10</v>
      </c>
      <c r="I1362">
        <v>0</v>
      </c>
      <c r="J1362">
        <v>0</v>
      </c>
      <c r="K1362" s="1">
        <v>45581</v>
      </c>
    </row>
    <row r="1363" spans="1:11" x14ac:dyDescent="0.75">
      <c r="A1363">
        <v>7894</v>
      </c>
      <c r="B1363" s="3" t="s">
        <v>1373</v>
      </c>
      <c r="C1363" s="1">
        <v>45556</v>
      </c>
      <c r="D1363" s="2">
        <v>0.72986111111111107</v>
      </c>
      <c r="E1363">
        <v>6</v>
      </c>
      <c r="F1363" t="s">
        <v>9</v>
      </c>
      <c r="G1363" s="1">
        <v>31921</v>
      </c>
      <c r="H1363" t="s">
        <v>10</v>
      </c>
      <c r="I1363">
        <v>0</v>
      </c>
      <c r="J1363">
        <v>0</v>
      </c>
      <c r="K1363" s="1">
        <v>45581</v>
      </c>
    </row>
    <row r="1364" spans="1:11" x14ac:dyDescent="0.75">
      <c r="A1364">
        <v>7894</v>
      </c>
      <c r="B1364" s="3" t="s">
        <v>1374</v>
      </c>
      <c r="C1364" s="1">
        <v>45556</v>
      </c>
      <c r="D1364" s="2">
        <v>0.82847222222222228</v>
      </c>
      <c r="E1364">
        <v>8.5</v>
      </c>
      <c r="F1364" t="s">
        <v>9</v>
      </c>
      <c r="G1364" s="1">
        <v>30076</v>
      </c>
      <c r="H1364" t="s">
        <v>10</v>
      </c>
      <c r="I1364">
        <v>0</v>
      </c>
      <c r="J1364">
        <v>0</v>
      </c>
      <c r="K1364" s="1">
        <v>45581</v>
      </c>
    </row>
    <row r="1365" spans="1:11" x14ac:dyDescent="0.75">
      <c r="A1365">
        <v>7894</v>
      </c>
      <c r="B1365" s="3" t="s">
        <v>1375</v>
      </c>
      <c r="C1365" s="1">
        <v>45556</v>
      </c>
      <c r="D1365" s="2">
        <v>0.82847222222222228</v>
      </c>
      <c r="E1365">
        <v>8.5</v>
      </c>
      <c r="F1365" t="s">
        <v>9</v>
      </c>
      <c r="G1365" s="1">
        <v>24066</v>
      </c>
      <c r="H1365" t="s">
        <v>11</v>
      </c>
      <c r="I1365">
        <v>0</v>
      </c>
      <c r="J1365">
        <v>0</v>
      </c>
      <c r="K1365" s="1">
        <v>45581</v>
      </c>
    </row>
    <row r="1366" spans="1:11" x14ac:dyDescent="0.75">
      <c r="A1366">
        <v>7894</v>
      </c>
      <c r="B1366" s="3" t="s">
        <v>1376</v>
      </c>
      <c r="C1366" s="1">
        <v>45557</v>
      </c>
      <c r="D1366" s="2">
        <v>0.56805555555555554</v>
      </c>
      <c r="E1366">
        <v>6.25</v>
      </c>
      <c r="F1366" t="s">
        <v>9</v>
      </c>
      <c r="G1366" s="1">
        <v>26031</v>
      </c>
      <c r="H1366" t="s">
        <v>10</v>
      </c>
      <c r="I1366">
        <v>0</v>
      </c>
      <c r="J1366">
        <v>0</v>
      </c>
      <c r="K1366" s="1">
        <v>45581</v>
      </c>
    </row>
    <row r="1367" spans="1:11" x14ac:dyDescent="0.75">
      <c r="A1367">
        <v>7894</v>
      </c>
      <c r="B1367" s="3" t="s">
        <v>1377</v>
      </c>
      <c r="C1367" s="1">
        <v>45557</v>
      </c>
      <c r="D1367" s="2">
        <v>0.56805555555555554</v>
      </c>
      <c r="E1367">
        <v>6.25</v>
      </c>
      <c r="F1367" t="s">
        <v>10</v>
      </c>
      <c r="G1367" s="1">
        <v>36401</v>
      </c>
      <c r="H1367" t="s">
        <v>10</v>
      </c>
      <c r="I1367">
        <v>0</v>
      </c>
      <c r="J1367">
        <v>0</v>
      </c>
      <c r="K1367" s="1">
        <v>45581</v>
      </c>
    </row>
    <row r="1368" spans="1:11" x14ac:dyDescent="0.75">
      <c r="A1368">
        <v>7894</v>
      </c>
      <c r="B1368" s="3" t="s">
        <v>1378</v>
      </c>
      <c r="C1368" s="1">
        <v>45557</v>
      </c>
      <c r="D1368" s="2">
        <v>0.67708333333333337</v>
      </c>
      <c r="E1368">
        <v>8.75</v>
      </c>
      <c r="F1368" t="s">
        <v>9</v>
      </c>
      <c r="G1368" s="1">
        <v>26299</v>
      </c>
      <c r="H1368" t="s">
        <v>10</v>
      </c>
      <c r="I1368">
        <v>0</v>
      </c>
      <c r="J1368">
        <v>0</v>
      </c>
      <c r="K1368" s="1">
        <v>45581</v>
      </c>
    </row>
    <row r="1369" spans="1:11" x14ac:dyDescent="0.75">
      <c r="A1369">
        <v>7894</v>
      </c>
      <c r="B1369" s="3" t="s">
        <v>1379</v>
      </c>
      <c r="C1369" s="1">
        <v>45557</v>
      </c>
      <c r="D1369" s="2">
        <v>0.67708333333333337</v>
      </c>
      <c r="E1369">
        <v>8.75</v>
      </c>
      <c r="F1369" t="s">
        <v>9</v>
      </c>
      <c r="G1369" s="1">
        <v>34177</v>
      </c>
      <c r="H1369" t="s">
        <v>10</v>
      </c>
      <c r="I1369">
        <v>0</v>
      </c>
      <c r="J1369">
        <v>0</v>
      </c>
      <c r="K1369" s="1">
        <v>45581</v>
      </c>
    </row>
    <row r="1370" spans="1:11" x14ac:dyDescent="0.75">
      <c r="A1370">
        <v>7894</v>
      </c>
      <c r="B1370" s="3" t="s">
        <v>1380</v>
      </c>
      <c r="C1370" s="1">
        <v>45557</v>
      </c>
      <c r="D1370" s="2">
        <v>0.72569444444444442</v>
      </c>
      <c r="E1370">
        <v>6</v>
      </c>
      <c r="F1370" t="s">
        <v>10</v>
      </c>
      <c r="G1370" s="1">
        <v>38165</v>
      </c>
      <c r="H1370" t="s">
        <v>10</v>
      </c>
      <c r="I1370">
        <v>0</v>
      </c>
      <c r="J1370">
        <v>0</v>
      </c>
      <c r="K1370" s="1">
        <v>45581</v>
      </c>
    </row>
    <row r="1371" spans="1:11" x14ac:dyDescent="0.75">
      <c r="A1371">
        <v>7894</v>
      </c>
      <c r="B1371" s="3" t="s">
        <v>1381</v>
      </c>
      <c r="C1371" s="1">
        <v>45557</v>
      </c>
      <c r="D1371" s="2">
        <v>0.72569444444444442</v>
      </c>
      <c r="E1371">
        <v>6</v>
      </c>
      <c r="F1371" t="s">
        <v>10</v>
      </c>
      <c r="G1371" s="1">
        <v>35644</v>
      </c>
      <c r="H1371" t="s">
        <v>10</v>
      </c>
      <c r="I1371">
        <v>0</v>
      </c>
      <c r="J1371">
        <v>0</v>
      </c>
      <c r="K1371" s="1">
        <v>45581</v>
      </c>
    </row>
    <row r="1372" spans="1:11" x14ac:dyDescent="0.75">
      <c r="A1372">
        <v>7894</v>
      </c>
      <c r="B1372" s="3" t="s">
        <v>1382</v>
      </c>
      <c r="C1372" s="1">
        <v>45557</v>
      </c>
      <c r="D1372" s="2">
        <v>0.8618055555555556</v>
      </c>
      <c r="E1372">
        <v>9.25</v>
      </c>
      <c r="F1372" t="s">
        <v>10</v>
      </c>
      <c r="G1372" s="1">
        <v>35078</v>
      </c>
      <c r="H1372" t="s">
        <v>10</v>
      </c>
      <c r="I1372">
        <v>0</v>
      </c>
      <c r="J1372">
        <v>0</v>
      </c>
      <c r="K1372" s="1">
        <v>45581</v>
      </c>
    </row>
    <row r="1373" spans="1:11" x14ac:dyDescent="0.75">
      <c r="A1373">
        <v>7894</v>
      </c>
      <c r="B1373" s="3" t="s">
        <v>1383</v>
      </c>
      <c r="C1373" s="1">
        <v>45557</v>
      </c>
      <c r="D1373" s="2">
        <v>0.8618055555555556</v>
      </c>
      <c r="E1373">
        <v>9.25</v>
      </c>
      <c r="F1373" t="s">
        <v>9</v>
      </c>
      <c r="G1373" s="1">
        <v>37574</v>
      </c>
      <c r="H1373" t="s">
        <v>10</v>
      </c>
      <c r="I1373">
        <v>0</v>
      </c>
      <c r="J1373">
        <v>0</v>
      </c>
      <c r="K1373" s="1">
        <v>45581</v>
      </c>
    </row>
    <row r="1374" spans="1:11" x14ac:dyDescent="0.75">
      <c r="A1374">
        <v>7894</v>
      </c>
      <c r="B1374" s="3" t="s">
        <v>1384</v>
      </c>
      <c r="C1374" s="1">
        <v>45558</v>
      </c>
      <c r="D1374" s="2">
        <v>0.60833333333333328</v>
      </c>
      <c r="E1374">
        <v>7</v>
      </c>
      <c r="F1374" t="s">
        <v>9</v>
      </c>
      <c r="G1374" s="1">
        <v>35996</v>
      </c>
      <c r="H1374" t="s">
        <v>10</v>
      </c>
      <c r="I1374">
        <v>0</v>
      </c>
      <c r="J1374">
        <v>0</v>
      </c>
      <c r="K1374" s="1">
        <v>45581</v>
      </c>
    </row>
    <row r="1375" spans="1:11" x14ac:dyDescent="0.75">
      <c r="A1375">
        <v>7894</v>
      </c>
      <c r="B1375" s="3" t="s">
        <v>1385</v>
      </c>
      <c r="C1375" s="1">
        <v>45558</v>
      </c>
      <c r="D1375" s="2">
        <v>0.60833333333333328</v>
      </c>
      <c r="E1375">
        <v>7</v>
      </c>
      <c r="F1375" t="s">
        <v>10</v>
      </c>
      <c r="G1375" s="1">
        <v>33543</v>
      </c>
      <c r="H1375" t="s">
        <v>10</v>
      </c>
      <c r="I1375">
        <v>0</v>
      </c>
      <c r="J1375">
        <v>0</v>
      </c>
      <c r="K1375" s="1">
        <v>45581</v>
      </c>
    </row>
    <row r="1376" spans="1:11" x14ac:dyDescent="0.75">
      <c r="A1376">
        <v>7894</v>
      </c>
      <c r="B1376" s="3" t="s">
        <v>1386</v>
      </c>
      <c r="C1376" s="1">
        <v>45558</v>
      </c>
      <c r="D1376" s="2">
        <v>0.71388888888888891</v>
      </c>
      <c r="E1376">
        <v>9.75</v>
      </c>
      <c r="F1376" t="s">
        <v>9</v>
      </c>
      <c r="G1376" s="1">
        <v>25599</v>
      </c>
      <c r="H1376" t="s">
        <v>10</v>
      </c>
      <c r="I1376">
        <v>0</v>
      </c>
      <c r="J1376">
        <v>0</v>
      </c>
      <c r="K1376" s="1">
        <v>45581</v>
      </c>
    </row>
    <row r="1377" spans="1:11" x14ac:dyDescent="0.75">
      <c r="A1377">
        <v>7894</v>
      </c>
      <c r="B1377" s="3" t="s">
        <v>1387</v>
      </c>
      <c r="C1377" s="1">
        <v>45558</v>
      </c>
      <c r="D1377" s="2">
        <v>0.72916666666666663</v>
      </c>
      <c r="E1377">
        <v>6</v>
      </c>
      <c r="F1377" t="s">
        <v>9</v>
      </c>
      <c r="G1377" s="1">
        <v>32378</v>
      </c>
      <c r="H1377" t="s">
        <v>11</v>
      </c>
      <c r="I1377">
        <v>0</v>
      </c>
      <c r="J1377">
        <v>0</v>
      </c>
      <c r="K1377" s="1">
        <v>45581</v>
      </c>
    </row>
    <row r="1378" spans="1:11" x14ac:dyDescent="0.75">
      <c r="A1378">
        <v>7894</v>
      </c>
      <c r="B1378" s="3" t="s">
        <v>1388</v>
      </c>
      <c r="C1378" s="1">
        <v>45558</v>
      </c>
      <c r="D1378" s="2">
        <v>0.72916666666666663</v>
      </c>
      <c r="E1378">
        <v>6</v>
      </c>
      <c r="F1378" t="s">
        <v>9</v>
      </c>
      <c r="G1378" s="1">
        <v>32738</v>
      </c>
      <c r="H1378" t="s">
        <v>10</v>
      </c>
      <c r="I1378">
        <v>0</v>
      </c>
      <c r="J1378">
        <v>0</v>
      </c>
      <c r="K1378" s="1">
        <v>45581</v>
      </c>
    </row>
    <row r="1379" spans="1:11" x14ac:dyDescent="0.75">
      <c r="A1379">
        <v>7894</v>
      </c>
      <c r="B1379" s="3" t="s">
        <v>1389</v>
      </c>
      <c r="C1379" s="1">
        <v>45558</v>
      </c>
      <c r="D1379" s="2">
        <v>0.82638888888888884</v>
      </c>
      <c r="E1379">
        <v>8.25</v>
      </c>
      <c r="F1379" t="s">
        <v>9</v>
      </c>
      <c r="G1379" s="1">
        <v>34141</v>
      </c>
      <c r="H1379" t="s">
        <v>10</v>
      </c>
      <c r="I1379">
        <v>0</v>
      </c>
      <c r="J1379">
        <v>0</v>
      </c>
      <c r="K1379" s="1">
        <v>45581</v>
      </c>
    </row>
    <row r="1380" spans="1:11" x14ac:dyDescent="0.75">
      <c r="A1380">
        <v>7894</v>
      </c>
      <c r="B1380" s="3" t="s">
        <v>1390</v>
      </c>
      <c r="C1380" s="1">
        <v>45558</v>
      </c>
      <c r="D1380" s="2">
        <v>0.82638888888888884</v>
      </c>
      <c r="E1380">
        <v>8.25</v>
      </c>
      <c r="F1380" t="s">
        <v>9</v>
      </c>
      <c r="G1380" s="1">
        <v>35205</v>
      </c>
      <c r="H1380" t="s">
        <v>10</v>
      </c>
      <c r="I1380">
        <v>0</v>
      </c>
      <c r="J1380">
        <v>0</v>
      </c>
      <c r="K1380" s="1">
        <v>45581</v>
      </c>
    </row>
    <row r="1381" spans="1:11" x14ac:dyDescent="0.75">
      <c r="A1381">
        <v>7894</v>
      </c>
      <c r="B1381" s="3" t="s">
        <v>1391</v>
      </c>
      <c r="C1381" s="1">
        <v>45559</v>
      </c>
      <c r="D1381" s="2">
        <v>0.56666666666666665</v>
      </c>
      <c r="E1381">
        <v>6</v>
      </c>
      <c r="F1381" t="s">
        <v>9</v>
      </c>
      <c r="G1381" s="1">
        <v>32204</v>
      </c>
      <c r="H1381" t="s">
        <v>10</v>
      </c>
      <c r="I1381">
        <v>0</v>
      </c>
      <c r="J1381">
        <v>0</v>
      </c>
      <c r="K1381" s="1">
        <v>45581</v>
      </c>
    </row>
    <row r="1382" spans="1:11" x14ac:dyDescent="0.75">
      <c r="A1382">
        <v>7894</v>
      </c>
      <c r="B1382" s="3" t="s">
        <v>1392</v>
      </c>
      <c r="C1382" s="1">
        <v>45559</v>
      </c>
      <c r="D1382" s="2">
        <v>0.56666666666666665</v>
      </c>
      <c r="E1382">
        <v>6</v>
      </c>
      <c r="F1382" t="s">
        <v>9</v>
      </c>
      <c r="G1382" s="1">
        <v>35548</v>
      </c>
      <c r="H1382" t="s">
        <v>10</v>
      </c>
      <c r="I1382">
        <v>0</v>
      </c>
      <c r="J1382">
        <v>0</v>
      </c>
      <c r="K1382" s="1">
        <v>45581</v>
      </c>
    </row>
    <row r="1383" spans="1:11" x14ac:dyDescent="0.75">
      <c r="A1383">
        <v>7894</v>
      </c>
      <c r="B1383" s="3" t="s">
        <v>1393</v>
      </c>
      <c r="C1383" s="1">
        <v>45559</v>
      </c>
      <c r="D1383" s="2">
        <v>0.68541666666666667</v>
      </c>
      <c r="E1383">
        <v>9</v>
      </c>
      <c r="F1383" t="s">
        <v>9</v>
      </c>
      <c r="G1383" s="1">
        <v>31554</v>
      </c>
      <c r="H1383" t="s">
        <v>11</v>
      </c>
      <c r="I1383">
        <v>0</v>
      </c>
      <c r="J1383">
        <v>0</v>
      </c>
      <c r="K1383" s="1">
        <v>45581</v>
      </c>
    </row>
    <row r="1384" spans="1:11" x14ac:dyDescent="0.75">
      <c r="A1384">
        <v>7894</v>
      </c>
      <c r="B1384" s="3" t="s">
        <v>1394</v>
      </c>
      <c r="C1384" s="1">
        <v>45559</v>
      </c>
      <c r="D1384" s="2">
        <v>0.68541666666666667</v>
      </c>
      <c r="E1384">
        <v>9</v>
      </c>
      <c r="F1384" t="s">
        <v>9</v>
      </c>
      <c r="G1384" s="1">
        <v>34754</v>
      </c>
      <c r="H1384" t="s">
        <v>10</v>
      </c>
      <c r="I1384">
        <v>0</v>
      </c>
      <c r="J1384">
        <v>0</v>
      </c>
      <c r="K1384" s="1">
        <v>45581</v>
      </c>
    </row>
    <row r="1385" spans="1:11" x14ac:dyDescent="0.75">
      <c r="A1385">
        <v>7894</v>
      </c>
      <c r="B1385" s="3" t="s">
        <v>1395</v>
      </c>
      <c r="C1385" s="1">
        <v>45559</v>
      </c>
      <c r="D1385" s="2">
        <v>0.82291666666666663</v>
      </c>
      <c r="E1385">
        <v>8.25</v>
      </c>
      <c r="F1385" t="s">
        <v>9</v>
      </c>
      <c r="G1385" s="1">
        <v>26848</v>
      </c>
      <c r="H1385" t="s">
        <v>10</v>
      </c>
      <c r="I1385">
        <v>0</v>
      </c>
      <c r="J1385">
        <v>0</v>
      </c>
      <c r="K1385" s="1">
        <v>45581</v>
      </c>
    </row>
    <row r="1386" spans="1:11" x14ac:dyDescent="0.75">
      <c r="A1386">
        <v>7894</v>
      </c>
      <c r="B1386" s="3" t="s">
        <v>1396</v>
      </c>
      <c r="C1386" s="1">
        <v>45559</v>
      </c>
      <c r="D1386" s="2">
        <v>0.82291666666666663</v>
      </c>
      <c r="E1386">
        <v>8.25</v>
      </c>
      <c r="F1386" t="s">
        <v>9</v>
      </c>
      <c r="G1386" s="1">
        <v>37855</v>
      </c>
      <c r="H1386" t="s">
        <v>11</v>
      </c>
      <c r="I1386">
        <v>0</v>
      </c>
      <c r="J1386">
        <v>0</v>
      </c>
      <c r="K1386" s="1">
        <v>45581</v>
      </c>
    </row>
    <row r="1387" spans="1:11" x14ac:dyDescent="0.75">
      <c r="A1387">
        <v>7894</v>
      </c>
      <c r="B1387" s="3" t="s">
        <v>1397</v>
      </c>
      <c r="C1387" s="1">
        <v>45560</v>
      </c>
      <c r="D1387" s="2">
        <v>0.58611111111111114</v>
      </c>
      <c r="E1387">
        <v>6.5</v>
      </c>
      <c r="F1387" t="s">
        <v>10</v>
      </c>
      <c r="G1387" s="1">
        <v>35490</v>
      </c>
      <c r="H1387" t="s">
        <v>10</v>
      </c>
      <c r="I1387">
        <v>0</v>
      </c>
      <c r="J1387">
        <v>0</v>
      </c>
      <c r="K1387" s="1">
        <v>45581</v>
      </c>
    </row>
    <row r="1388" spans="1:11" x14ac:dyDescent="0.75">
      <c r="A1388">
        <v>7894</v>
      </c>
      <c r="B1388" s="3" t="s">
        <v>1398</v>
      </c>
      <c r="C1388" s="1">
        <v>45560</v>
      </c>
      <c r="D1388" s="2">
        <v>0.58611111111111114</v>
      </c>
      <c r="E1388">
        <v>6.5</v>
      </c>
      <c r="F1388" t="s">
        <v>10</v>
      </c>
      <c r="G1388" s="1">
        <v>36189</v>
      </c>
      <c r="H1388" t="s">
        <v>11</v>
      </c>
      <c r="I1388">
        <v>0</v>
      </c>
      <c r="J1388">
        <v>0</v>
      </c>
      <c r="K1388" s="1">
        <v>45581</v>
      </c>
    </row>
    <row r="1389" spans="1:11" x14ac:dyDescent="0.75">
      <c r="A1389">
        <v>7894</v>
      </c>
      <c r="B1389" s="3" t="s">
        <v>1399</v>
      </c>
      <c r="C1389" s="1">
        <v>45560</v>
      </c>
      <c r="D1389" s="2">
        <v>0.69930555555555551</v>
      </c>
      <c r="E1389">
        <v>9.25</v>
      </c>
      <c r="F1389" t="s">
        <v>9</v>
      </c>
      <c r="G1389" s="1">
        <v>34628</v>
      </c>
      <c r="H1389" t="s">
        <v>10</v>
      </c>
      <c r="I1389">
        <v>0</v>
      </c>
      <c r="J1389">
        <v>0</v>
      </c>
      <c r="K1389" s="1">
        <v>45581</v>
      </c>
    </row>
    <row r="1390" spans="1:11" x14ac:dyDescent="0.75">
      <c r="A1390">
        <v>7894</v>
      </c>
      <c r="B1390" s="3" t="s">
        <v>1400</v>
      </c>
      <c r="C1390" s="1">
        <v>45560</v>
      </c>
      <c r="D1390" s="2">
        <v>0.69930555555555551</v>
      </c>
      <c r="E1390">
        <v>9.25</v>
      </c>
      <c r="F1390" t="s">
        <v>9</v>
      </c>
      <c r="G1390" s="1">
        <v>36882</v>
      </c>
      <c r="H1390" t="s">
        <v>10</v>
      </c>
      <c r="I1390">
        <v>0</v>
      </c>
      <c r="J1390">
        <v>0</v>
      </c>
      <c r="K1390" s="1">
        <v>45581</v>
      </c>
    </row>
    <row r="1391" spans="1:11" x14ac:dyDescent="0.75">
      <c r="A1391">
        <v>7894</v>
      </c>
      <c r="B1391" s="3" t="s">
        <v>1401</v>
      </c>
      <c r="C1391" s="1">
        <v>45560</v>
      </c>
      <c r="D1391" s="2">
        <v>0.75</v>
      </c>
      <c r="E1391">
        <v>6.5</v>
      </c>
      <c r="F1391" t="s">
        <v>9</v>
      </c>
      <c r="G1391" s="1">
        <v>30276</v>
      </c>
      <c r="H1391" t="s">
        <v>10</v>
      </c>
      <c r="I1391">
        <v>0</v>
      </c>
      <c r="J1391">
        <v>0</v>
      </c>
      <c r="K1391" s="1">
        <v>45581</v>
      </c>
    </row>
    <row r="1392" spans="1:11" x14ac:dyDescent="0.75">
      <c r="A1392">
        <v>7894</v>
      </c>
      <c r="B1392" s="3" t="s">
        <v>1402</v>
      </c>
      <c r="C1392" s="1">
        <v>45560</v>
      </c>
      <c r="D1392" s="2">
        <v>0.75</v>
      </c>
      <c r="E1392">
        <v>6.5</v>
      </c>
      <c r="F1392" t="s">
        <v>9</v>
      </c>
      <c r="G1392" s="1">
        <v>29599</v>
      </c>
      <c r="H1392" t="s">
        <v>11</v>
      </c>
      <c r="I1392">
        <v>0</v>
      </c>
      <c r="J1392">
        <v>0</v>
      </c>
      <c r="K1392" s="1">
        <v>45581</v>
      </c>
    </row>
    <row r="1393" spans="1:11" x14ac:dyDescent="0.75">
      <c r="A1393">
        <v>7894</v>
      </c>
      <c r="B1393" s="3" t="s">
        <v>1403</v>
      </c>
      <c r="C1393" s="1">
        <v>45560</v>
      </c>
      <c r="D1393" s="2">
        <v>0.88194444444444442</v>
      </c>
      <c r="E1393">
        <v>9.75</v>
      </c>
      <c r="F1393" t="s">
        <v>9</v>
      </c>
      <c r="G1393" s="1">
        <v>35623</v>
      </c>
      <c r="H1393" t="s">
        <v>10</v>
      </c>
      <c r="I1393">
        <v>0</v>
      </c>
      <c r="J1393">
        <v>0</v>
      </c>
      <c r="K1393" s="1">
        <v>45581</v>
      </c>
    </row>
    <row r="1394" spans="1:11" x14ac:dyDescent="0.75">
      <c r="A1394">
        <v>7894</v>
      </c>
      <c r="B1394" s="3" t="s">
        <v>1404</v>
      </c>
      <c r="C1394" s="1">
        <v>45560</v>
      </c>
      <c r="D1394" s="2">
        <v>0.88194444444444442</v>
      </c>
      <c r="E1394">
        <v>9.75</v>
      </c>
      <c r="F1394" t="s">
        <v>9</v>
      </c>
      <c r="G1394" s="1">
        <v>27282</v>
      </c>
      <c r="H1394" t="s">
        <v>11</v>
      </c>
      <c r="I1394">
        <v>0</v>
      </c>
      <c r="J1394">
        <v>0</v>
      </c>
      <c r="K1394" s="1">
        <v>45581</v>
      </c>
    </row>
    <row r="1395" spans="1:11" x14ac:dyDescent="0.75">
      <c r="A1395">
        <v>7894</v>
      </c>
      <c r="B1395" s="3" t="s">
        <v>1405</v>
      </c>
      <c r="C1395" s="1">
        <v>45561</v>
      </c>
      <c r="D1395" s="2">
        <v>0.59305555555555556</v>
      </c>
      <c r="E1395">
        <v>6.75</v>
      </c>
      <c r="F1395" t="s">
        <v>10</v>
      </c>
      <c r="G1395" s="1">
        <v>31778</v>
      </c>
      <c r="H1395" t="s">
        <v>10</v>
      </c>
      <c r="I1395">
        <v>0</v>
      </c>
      <c r="J1395">
        <v>0</v>
      </c>
      <c r="K1395" s="1">
        <v>45581</v>
      </c>
    </row>
    <row r="1396" spans="1:11" x14ac:dyDescent="0.75">
      <c r="A1396">
        <v>7894</v>
      </c>
      <c r="B1396" s="3" t="s">
        <v>1406</v>
      </c>
      <c r="C1396" s="1">
        <v>45561</v>
      </c>
      <c r="D1396" s="2">
        <v>0.59305555555555556</v>
      </c>
      <c r="E1396">
        <v>6.75</v>
      </c>
      <c r="F1396" t="s">
        <v>9</v>
      </c>
      <c r="G1396" s="1">
        <v>36031</v>
      </c>
      <c r="H1396" t="s">
        <v>10</v>
      </c>
      <c r="I1396">
        <v>0</v>
      </c>
      <c r="J1396">
        <v>0</v>
      </c>
      <c r="K1396" s="1">
        <v>45581</v>
      </c>
    </row>
    <row r="1397" spans="1:11" x14ac:dyDescent="0.75">
      <c r="A1397">
        <v>7894</v>
      </c>
      <c r="B1397" s="3" t="s">
        <v>1407</v>
      </c>
      <c r="C1397" s="1">
        <v>45561</v>
      </c>
      <c r="D1397" s="2">
        <v>0.71666666666666667</v>
      </c>
      <c r="E1397">
        <v>9.75</v>
      </c>
      <c r="F1397" t="s">
        <v>9</v>
      </c>
      <c r="G1397" s="1">
        <v>36548</v>
      </c>
      <c r="H1397" t="s">
        <v>10</v>
      </c>
      <c r="I1397">
        <v>0</v>
      </c>
      <c r="J1397">
        <v>0</v>
      </c>
      <c r="K1397" s="1">
        <v>45581</v>
      </c>
    </row>
    <row r="1398" spans="1:11" x14ac:dyDescent="0.75">
      <c r="A1398">
        <v>7894</v>
      </c>
      <c r="B1398" s="3" t="s">
        <v>1408</v>
      </c>
      <c r="C1398" s="1">
        <v>45561</v>
      </c>
      <c r="D1398" s="2">
        <v>0.71666666666666667</v>
      </c>
      <c r="E1398">
        <v>9.75</v>
      </c>
      <c r="F1398" t="s">
        <v>10</v>
      </c>
      <c r="G1398" s="1">
        <v>34328</v>
      </c>
      <c r="H1398" t="s">
        <v>10</v>
      </c>
      <c r="I1398">
        <v>0</v>
      </c>
      <c r="J1398">
        <v>0</v>
      </c>
      <c r="K1398" s="1">
        <v>45581</v>
      </c>
    </row>
    <row r="1399" spans="1:11" x14ac:dyDescent="0.75">
      <c r="A1399">
        <v>7894</v>
      </c>
      <c r="B1399" s="3" t="s">
        <v>1409</v>
      </c>
      <c r="C1399" s="1">
        <v>45561</v>
      </c>
      <c r="D1399" s="2">
        <v>0.72916666666666663</v>
      </c>
      <c r="E1399">
        <v>6</v>
      </c>
      <c r="F1399" t="s">
        <v>9</v>
      </c>
      <c r="G1399" s="1">
        <v>34061</v>
      </c>
      <c r="H1399" t="s">
        <v>10</v>
      </c>
      <c r="I1399">
        <v>0</v>
      </c>
      <c r="J1399">
        <v>0</v>
      </c>
      <c r="K1399" s="1">
        <v>45581</v>
      </c>
    </row>
    <row r="1400" spans="1:11" x14ac:dyDescent="0.75">
      <c r="A1400">
        <v>7894</v>
      </c>
      <c r="B1400" s="3" t="s">
        <v>1410</v>
      </c>
      <c r="C1400" s="1">
        <v>45561</v>
      </c>
      <c r="D1400" s="2">
        <v>0.72916666666666663</v>
      </c>
      <c r="E1400">
        <v>6</v>
      </c>
      <c r="F1400" t="s">
        <v>9</v>
      </c>
      <c r="G1400" s="1">
        <v>30516</v>
      </c>
      <c r="H1400" t="s">
        <v>10</v>
      </c>
      <c r="I1400">
        <v>0</v>
      </c>
      <c r="J1400">
        <v>0</v>
      </c>
      <c r="K1400" s="1">
        <v>45581</v>
      </c>
    </row>
    <row r="1401" spans="1:11" x14ac:dyDescent="0.75">
      <c r="A1401">
        <v>7894</v>
      </c>
      <c r="B1401" s="3" t="s">
        <v>1411</v>
      </c>
      <c r="C1401" s="1">
        <v>45561</v>
      </c>
      <c r="D1401" s="2">
        <v>0.85416666666666663</v>
      </c>
      <c r="E1401">
        <v>9</v>
      </c>
      <c r="F1401" t="s">
        <v>9</v>
      </c>
      <c r="G1401" s="1">
        <v>37136</v>
      </c>
      <c r="H1401" t="s">
        <v>11</v>
      </c>
      <c r="I1401">
        <v>0</v>
      </c>
      <c r="J1401">
        <v>0</v>
      </c>
      <c r="K1401" s="1">
        <v>45581</v>
      </c>
    </row>
    <row r="1402" spans="1:11" x14ac:dyDescent="0.75">
      <c r="A1402">
        <v>7894</v>
      </c>
      <c r="B1402" s="3" t="s">
        <v>1412</v>
      </c>
      <c r="C1402" s="1">
        <v>45562</v>
      </c>
      <c r="D1402" s="2">
        <v>0.59791666666666665</v>
      </c>
      <c r="E1402">
        <v>6.75</v>
      </c>
      <c r="F1402" t="s">
        <v>9</v>
      </c>
      <c r="G1402" s="1">
        <v>29141</v>
      </c>
      <c r="H1402" t="s">
        <v>10</v>
      </c>
      <c r="I1402">
        <v>0</v>
      </c>
      <c r="J1402">
        <v>0</v>
      </c>
      <c r="K1402" s="1">
        <v>45581</v>
      </c>
    </row>
    <row r="1403" spans="1:11" x14ac:dyDescent="0.75">
      <c r="A1403">
        <v>7894</v>
      </c>
      <c r="B1403" s="3" t="s">
        <v>1413</v>
      </c>
      <c r="C1403" s="1">
        <v>45562</v>
      </c>
      <c r="D1403" s="2">
        <v>0.71458333333333335</v>
      </c>
      <c r="E1403">
        <v>9.75</v>
      </c>
      <c r="F1403" t="s">
        <v>10</v>
      </c>
      <c r="G1403" s="1">
        <v>34128</v>
      </c>
      <c r="H1403" t="s">
        <v>10</v>
      </c>
      <c r="I1403">
        <v>0</v>
      </c>
      <c r="J1403">
        <v>0</v>
      </c>
      <c r="K1403" s="1">
        <v>45581</v>
      </c>
    </row>
    <row r="1404" spans="1:11" x14ac:dyDescent="0.75">
      <c r="A1404">
        <v>7894</v>
      </c>
      <c r="B1404" s="3" t="s">
        <v>1414</v>
      </c>
      <c r="C1404" s="1">
        <v>45562</v>
      </c>
      <c r="D1404" s="2">
        <v>0.71458333333333335</v>
      </c>
      <c r="E1404">
        <v>9.75</v>
      </c>
      <c r="F1404" t="s">
        <v>9</v>
      </c>
      <c r="G1404" s="1">
        <v>36613</v>
      </c>
      <c r="H1404" t="s">
        <v>10</v>
      </c>
      <c r="I1404">
        <v>0</v>
      </c>
      <c r="J1404">
        <v>0</v>
      </c>
      <c r="K1404" s="1">
        <v>45581</v>
      </c>
    </row>
    <row r="1405" spans="1:11" x14ac:dyDescent="0.75">
      <c r="A1405">
        <v>7894</v>
      </c>
      <c r="B1405" s="3" t="s">
        <v>1415</v>
      </c>
      <c r="C1405" s="1">
        <v>45563</v>
      </c>
      <c r="D1405" s="2">
        <v>0.62777777777777777</v>
      </c>
      <c r="E1405">
        <v>7.5</v>
      </c>
      <c r="F1405" t="s">
        <v>9</v>
      </c>
      <c r="G1405" s="1">
        <v>28708</v>
      </c>
      <c r="H1405" t="s">
        <v>10</v>
      </c>
      <c r="I1405">
        <v>0</v>
      </c>
      <c r="J1405">
        <v>0</v>
      </c>
      <c r="K1405" s="1">
        <v>45581</v>
      </c>
    </row>
    <row r="1406" spans="1:11" x14ac:dyDescent="0.75">
      <c r="A1406">
        <v>7894</v>
      </c>
      <c r="B1406" s="3" t="s">
        <v>1416</v>
      </c>
      <c r="C1406" s="1">
        <v>45563</v>
      </c>
      <c r="D1406" s="2">
        <v>0.62777777777777777</v>
      </c>
      <c r="E1406">
        <v>7.5</v>
      </c>
      <c r="F1406" t="s">
        <v>9</v>
      </c>
      <c r="G1406" s="1">
        <v>39225</v>
      </c>
      <c r="H1406" t="s">
        <v>10</v>
      </c>
      <c r="I1406">
        <v>0</v>
      </c>
      <c r="J1406">
        <v>0</v>
      </c>
      <c r="K1406" s="1">
        <v>45581</v>
      </c>
    </row>
    <row r="1407" spans="1:11" x14ac:dyDescent="0.75">
      <c r="A1407">
        <v>7894</v>
      </c>
      <c r="B1407" s="3" t="s">
        <v>1417</v>
      </c>
      <c r="C1407" s="1">
        <v>45563</v>
      </c>
      <c r="D1407" s="2">
        <v>0.72986111111111107</v>
      </c>
      <c r="E1407">
        <v>10</v>
      </c>
      <c r="F1407" t="s">
        <v>9</v>
      </c>
      <c r="G1407" s="1">
        <v>30255</v>
      </c>
      <c r="H1407" t="s">
        <v>11</v>
      </c>
      <c r="I1407">
        <v>0</v>
      </c>
      <c r="J1407">
        <v>0</v>
      </c>
      <c r="K1407" s="1">
        <v>45581</v>
      </c>
    </row>
    <row r="1408" spans="1:11" x14ac:dyDescent="0.75">
      <c r="A1408">
        <v>7894</v>
      </c>
      <c r="B1408" s="3" t="s">
        <v>1418</v>
      </c>
      <c r="C1408" s="1">
        <v>45563</v>
      </c>
      <c r="D1408" s="2">
        <v>0.74652777777777779</v>
      </c>
      <c r="E1408">
        <v>6.5</v>
      </c>
      <c r="F1408" t="s">
        <v>9</v>
      </c>
      <c r="G1408" s="1">
        <v>28357</v>
      </c>
      <c r="H1408" t="s">
        <v>10</v>
      </c>
      <c r="I1408">
        <v>0</v>
      </c>
      <c r="J1408">
        <v>0</v>
      </c>
      <c r="K1408" s="1">
        <v>45581</v>
      </c>
    </row>
    <row r="1409" spans="1:11" x14ac:dyDescent="0.75">
      <c r="A1409">
        <v>7894</v>
      </c>
      <c r="B1409" s="3" t="s">
        <v>1419</v>
      </c>
      <c r="C1409" s="1">
        <v>45563</v>
      </c>
      <c r="D1409" s="2">
        <v>0.74652777777777779</v>
      </c>
      <c r="E1409">
        <v>6.5</v>
      </c>
      <c r="F1409" t="s">
        <v>9</v>
      </c>
      <c r="G1409" s="1">
        <v>31372</v>
      </c>
      <c r="H1409" t="s">
        <v>11</v>
      </c>
      <c r="I1409">
        <v>0</v>
      </c>
      <c r="J1409">
        <v>0</v>
      </c>
      <c r="K1409" s="1">
        <v>45581</v>
      </c>
    </row>
    <row r="1410" spans="1:11" x14ac:dyDescent="0.75">
      <c r="A1410">
        <v>7894</v>
      </c>
      <c r="B1410" s="3" t="s">
        <v>1420</v>
      </c>
      <c r="C1410" s="1">
        <v>45563</v>
      </c>
      <c r="D1410" s="2">
        <v>0.875</v>
      </c>
      <c r="E1410">
        <v>9.5</v>
      </c>
      <c r="F1410" t="s">
        <v>9</v>
      </c>
      <c r="G1410" s="1">
        <v>31570</v>
      </c>
      <c r="H1410" t="s">
        <v>10</v>
      </c>
      <c r="I1410">
        <v>0</v>
      </c>
      <c r="J1410">
        <v>0</v>
      </c>
      <c r="K1410" s="1">
        <v>45581</v>
      </c>
    </row>
    <row r="1411" spans="1:11" x14ac:dyDescent="0.75">
      <c r="A1411">
        <v>7894</v>
      </c>
      <c r="B1411" s="3" t="s">
        <v>1421</v>
      </c>
      <c r="C1411" s="1">
        <v>45563</v>
      </c>
      <c r="D1411" s="2">
        <v>0.875</v>
      </c>
      <c r="E1411">
        <v>9.5</v>
      </c>
      <c r="F1411" t="s">
        <v>9</v>
      </c>
      <c r="G1411" s="1">
        <v>36462</v>
      </c>
      <c r="H1411" t="s">
        <v>10</v>
      </c>
      <c r="I1411">
        <v>0</v>
      </c>
      <c r="J1411">
        <v>0</v>
      </c>
      <c r="K1411" s="1">
        <v>45581</v>
      </c>
    </row>
    <row r="1412" spans="1:11" x14ac:dyDescent="0.75">
      <c r="A1412">
        <v>7894</v>
      </c>
      <c r="B1412" s="3" t="s">
        <v>1422</v>
      </c>
      <c r="C1412" s="1">
        <v>45564</v>
      </c>
      <c r="D1412" s="2">
        <v>0.56805555555555554</v>
      </c>
      <c r="E1412">
        <v>6.25</v>
      </c>
      <c r="F1412" t="s">
        <v>9</v>
      </c>
      <c r="G1412" s="1">
        <v>27950</v>
      </c>
      <c r="H1412" t="s">
        <v>10</v>
      </c>
      <c r="I1412">
        <v>0</v>
      </c>
      <c r="J1412">
        <v>0</v>
      </c>
      <c r="K1412" s="1">
        <v>45581</v>
      </c>
    </row>
    <row r="1413" spans="1:11" x14ac:dyDescent="0.75">
      <c r="A1413">
        <v>7894</v>
      </c>
      <c r="B1413" s="3" t="s">
        <v>1423</v>
      </c>
      <c r="C1413" s="1">
        <v>45564</v>
      </c>
      <c r="D1413" s="2">
        <v>0.56805555555555554</v>
      </c>
      <c r="E1413">
        <v>6.25</v>
      </c>
      <c r="F1413" t="s">
        <v>10</v>
      </c>
      <c r="G1413" s="1">
        <v>26196</v>
      </c>
      <c r="H1413" t="s">
        <v>11</v>
      </c>
      <c r="I1413">
        <v>0</v>
      </c>
      <c r="J1413">
        <v>0</v>
      </c>
      <c r="K1413" s="1">
        <v>45581</v>
      </c>
    </row>
    <row r="1414" spans="1:11" x14ac:dyDescent="0.75">
      <c r="A1414">
        <v>4501</v>
      </c>
      <c r="B1414" s="3" t="s">
        <v>1424</v>
      </c>
      <c r="C1414" s="1">
        <v>45500</v>
      </c>
      <c r="D1414" s="2">
        <v>0.66666666666666663</v>
      </c>
      <c r="E1414">
        <v>8</v>
      </c>
      <c r="F1414" t="s">
        <v>9</v>
      </c>
      <c r="G1414" s="1">
        <v>39330</v>
      </c>
      <c r="H1414" t="s">
        <v>10</v>
      </c>
      <c r="I1414">
        <v>0</v>
      </c>
      <c r="J1414">
        <v>0</v>
      </c>
      <c r="K1414" s="1">
        <v>45581</v>
      </c>
    </row>
    <row r="1415" spans="1:11" x14ac:dyDescent="0.75">
      <c r="A1415">
        <v>4501</v>
      </c>
      <c r="B1415" s="3" t="s">
        <v>1425</v>
      </c>
      <c r="C1415" s="1">
        <v>45500</v>
      </c>
      <c r="D1415" s="2">
        <v>0.66666666666666663</v>
      </c>
      <c r="E1415">
        <v>8</v>
      </c>
      <c r="F1415" t="s">
        <v>10</v>
      </c>
      <c r="G1415" s="1">
        <v>33968</v>
      </c>
      <c r="H1415" t="s">
        <v>10</v>
      </c>
      <c r="I1415">
        <v>0</v>
      </c>
      <c r="J1415">
        <v>0</v>
      </c>
      <c r="K1415" s="1">
        <v>45581</v>
      </c>
    </row>
    <row r="1416" spans="1:11" x14ac:dyDescent="0.75">
      <c r="A1416">
        <v>4501</v>
      </c>
      <c r="B1416" s="3" t="s">
        <v>1426</v>
      </c>
      <c r="C1416" s="1">
        <v>45500</v>
      </c>
      <c r="D1416" s="2">
        <v>0.6875</v>
      </c>
      <c r="E1416">
        <v>8.5</v>
      </c>
      <c r="F1416" t="s">
        <v>10</v>
      </c>
      <c r="G1416" s="1">
        <v>34012</v>
      </c>
      <c r="H1416" t="s">
        <v>10</v>
      </c>
      <c r="I1416">
        <v>1</v>
      </c>
      <c r="J1416">
        <v>1</v>
      </c>
      <c r="K1416" s="1">
        <v>45581</v>
      </c>
    </row>
    <row r="1417" spans="1:11" x14ac:dyDescent="0.75">
      <c r="A1417">
        <v>4501</v>
      </c>
      <c r="B1417" s="3" t="s">
        <v>1427</v>
      </c>
      <c r="C1417" s="1">
        <v>45500</v>
      </c>
      <c r="D1417" s="2">
        <v>0.6875</v>
      </c>
      <c r="E1417">
        <v>8.5</v>
      </c>
      <c r="F1417" t="s">
        <v>10</v>
      </c>
      <c r="G1417" s="1">
        <v>32806</v>
      </c>
      <c r="H1417" t="s">
        <v>10</v>
      </c>
      <c r="I1417">
        <v>1</v>
      </c>
      <c r="J1417">
        <v>1</v>
      </c>
      <c r="K1417" s="1">
        <v>45581</v>
      </c>
    </row>
    <row r="1418" spans="1:11" x14ac:dyDescent="0.75">
      <c r="A1418">
        <v>4501</v>
      </c>
      <c r="B1418" s="3" t="s">
        <v>1428</v>
      </c>
      <c r="C1418" s="1">
        <v>45227</v>
      </c>
      <c r="D1418" s="2">
        <v>0.65625</v>
      </c>
      <c r="E1418">
        <v>7.75</v>
      </c>
      <c r="F1418" t="s">
        <v>10</v>
      </c>
      <c r="G1418" s="1">
        <v>23351</v>
      </c>
      <c r="H1418" t="s">
        <v>10</v>
      </c>
      <c r="I1418">
        <v>0</v>
      </c>
      <c r="J1418">
        <v>1</v>
      </c>
      <c r="K1418" s="1">
        <v>45581</v>
      </c>
    </row>
    <row r="1419" spans="1:11" x14ac:dyDescent="0.75">
      <c r="A1419">
        <v>4501</v>
      </c>
      <c r="B1419" s="3" t="s">
        <v>1429</v>
      </c>
      <c r="C1419" s="1">
        <v>45501</v>
      </c>
      <c r="D1419" s="2">
        <v>0.61458333333333337</v>
      </c>
      <c r="E1419">
        <v>6.75</v>
      </c>
      <c r="F1419" t="s">
        <v>10</v>
      </c>
      <c r="G1419" s="1">
        <v>28044</v>
      </c>
      <c r="H1419" t="s">
        <v>10</v>
      </c>
      <c r="I1419">
        <v>1</v>
      </c>
      <c r="J1419">
        <v>1</v>
      </c>
      <c r="K1419" s="1">
        <v>45581</v>
      </c>
    </row>
    <row r="1420" spans="1:11" x14ac:dyDescent="0.75">
      <c r="A1420">
        <v>4501</v>
      </c>
      <c r="B1420" s="3" t="s">
        <v>1430</v>
      </c>
      <c r="C1420" s="1">
        <v>45502</v>
      </c>
      <c r="D1420" s="2">
        <v>0.61458333333333337</v>
      </c>
      <c r="E1420">
        <v>6.75</v>
      </c>
      <c r="F1420" t="s">
        <v>10</v>
      </c>
      <c r="G1420" s="1">
        <v>33163</v>
      </c>
      <c r="H1420" t="s">
        <v>10</v>
      </c>
      <c r="I1420">
        <v>0</v>
      </c>
      <c r="J1420">
        <v>1</v>
      </c>
      <c r="K1420" s="1">
        <v>45581</v>
      </c>
    </row>
    <row r="1421" spans="1:11" x14ac:dyDescent="0.75">
      <c r="A1421">
        <v>4501</v>
      </c>
      <c r="B1421" s="3" t="s">
        <v>1431</v>
      </c>
      <c r="C1421" s="1">
        <v>45507</v>
      </c>
      <c r="D1421" s="2">
        <v>0.625</v>
      </c>
      <c r="E1421">
        <v>7</v>
      </c>
      <c r="F1421" t="s">
        <v>10</v>
      </c>
      <c r="G1421" s="1">
        <v>27324</v>
      </c>
      <c r="H1421" t="s">
        <v>10</v>
      </c>
      <c r="I1421">
        <v>1</v>
      </c>
      <c r="J1421">
        <v>1</v>
      </c>
      <c r="K1421" s="1">
        <v>45581</v>
      </c>
    </row>
    <row r="1422" spans="1:11" x14ac:dyDescent="0.75">
      <c r="A1422">
        <v>4501</v>
      </c>
      <c r="B1422" s="3" t="s">
        <v>1432</v>
      </c>
      <c r="C1422" s="1">
        <v>45507</v>
      </c>
      <c r="D1422" s="2">
        <v>0.625</v>
      </c>
      <c r="E1422">
        <v>7</v>
      </c>
      <c r="F1422" t="s">
        <v>10</v>
      </c>
      <c r="G1422" s="1">
        <v>21419</v>
      </c>
      <c r="H1422" t="s">
        <v>10</v>
      </c>
      <c r="I1422">
        <v>1</v>
      </c>
      <c r="J1422">
        <v>1</v>
      </c>
      <c r="K1422" s="1">
        <v>45581</v>
      </c>
    </row>
    <row r="1423" spans="1:11" x14ac:dyDescent="0.75">
      <c r="A1423">
        <v>4501</v>
      </c>
      <c r="B1423" s="3" t="s">
        <v>1433</v>
      </c>
      <c r="C1423" s="1">
        <v>45507</v>
      </c>
      <c r="D1423" s="2">
        <v>0.72916666666666663</v>
      </c>
      <c r="E1423">
        <v>9.5</v>
      </c>
      <c r="F1423" t="s">
        <v>10</v>
      </c>
      <c r="G1423" s="1">
        <v>26903</v>
      </c>
      <c r="H1423" t="s">
        <v>10</v>
      </c>
      <c r="I1423">
        <v>1</v>
      </c>
      <c r="J1423">
        <v>1</v>
      </c>
      <c r="K1423" s="1">
        <v>45581</v>
      </c>
    </row>
    <row r="1424" spans="1:11" x14ac:dyDescent="0.75">
      <c r="A1424">
        <v>4501</v>
      </c>
      <c r="B1424" s="3" t="s">
        <v>1434</v>
      </c>
      <c r="C1424" s="1">
        <v>45507</v>
      </c>
      <c r="D1424" s="2">
        <v>0.69791666666666663</v>
      </c>
      <c r="E1424">
        <v>8.75</v>
      </c>
      <c r="F1424" t="s">
        <v>10</v>
      </c>
      <c r="G1424" s="1">
        <v>36577</v>
      </c>
      <c r="H1424" t="s">
        <v>10</v>
      </c>
      <c r="I1424">
        <v>0</v>
      </c>
      <c r="J1424">
        <v>0</v>
      </c>
      <c r="K1424" s="1">
        <v>45581</v>
      </c>
    </row>
    <row r="1425" spans="1:11" x14ac:dyDescent="0.75">
      <c r="A1425">
        <v>4501</v>
      </c>
      <c r="B1425" s="3" t="s">
        <v>1435</v>
      </c>
      <c r="C1425" s="1">
        <v>45507</v>
      </c>
      <c r="D1425" s="2">
        <v>0.69791666666666663</v>
      </c>
      <c r="E1425">
        <v>8.75</v>
      </c>
      <c r="F1425" t="s">
        <v>10</v>
      </c>
      <c r="G1425" s="1">
        <v>38497</v>
      </c>
      <c r="H1425" t="s">
        <v>10</v>
      </c>
      <c r="I1425">
        <v>0</v>
      </c>
      <c r="J1425">
        <v>0</v>
      </c>
      <c r="K1425" s="1">
        <v>45581</v>
      </c>
    </row>
    <row r="1426" spans="1:11" x14ac:dyDescent="0.75">
      <c r="A1426">
        <v>4501</v>
      </c>
      <c r="B1426" s="3" t="s">
        <v>1436</v>
      </c>
      <c r="C1426" s="1">
        <v>45507</v>
      </c>
      <c r="D1426" s="2">
        <v>0.70833333333333337</v>
      </c>
      <c r="E1426">
        <v>9</v>
      </c>
      <c r="F1426" t="s">
        <v>10</v>
      </c>
      <c r="G1426" s="1">
        <v>35727</v>
      </c>
      <c r="H1426" t="s">
        <v>10</v>
      </c>
      <c r="I1426">
        <v>0</v>
      </c>
      <c r="J1426">
        <v>0</v>
      </c>
      <c r="K1426" s="1">
        <v>45581</v>
      </c>
    </row>
    <row r="1427" spans="1:11" x14ac:dyDescent="0.75">
      <c r="A1427">
        <v>4501</v>
      </c>
      <c r="B1427" s="3" t="s">
        <v>1437</v>
      </c>
      <c r="C1427" s="1">
        <v>45507</v>
      </c>
      <c r="D1427" s="2">
        <v>0.70833333333333337</v>
      </c>
      <c r="E1427">
        <v>9</v>
      </c>
      <c r="F1427" t="s">
        <v>10</v>
      </c>
      <c r="G1427" s="1">
        <v>36746</v>
      </c>
      <c r="H1427" t="s">
        <v>10</v>
      </c>
      <c r="I1427">
        <v>0</v>
      </c>
      <c r="J1427">
        <v>0</v>
      </c>
      <c r="K1427" s="1">
        <v>45581</v>
      </c>
    </row>
    <row r="1428" spans="1:11" x14ac:dyDescent="0.75">
      <c r="A1428">
        <v>4501</v>
      </c>
      <c r="B1428" s="3" t="s">
        <v>1438</v>
      </c>
      <c r="C1428" s="1">
        <v>45514</v>
      </c>
      <c r="D1428" s="2">
        <v>0.60416666666666663</v>
      </c>
      <c r="E1428">
        <v>6.5</v>
      </c>
      <c r="F1428" t="s">
        <v>10</v>
      </c>
      <c r="G1428" s="1">
        <v>33062</v>
      </c>
      <c r="H1428" t="s">
        <v>10</v>
      </c>
      <c r="I1428">
        <v>1</v>
      </c>
      <c r="J1428">
        <v>1</v>
      </c>
      <c r="K1428" s="1">
        <v>45581</v>
      </c>
    </row>
    <row r="1429" spans="1:11" x14ac:dyDescent="0.75">
      <c r="A1429">
        <v>4501</v>
      </c>
      <c r="B1429" s="3" t="s">
        <v>1439</v>
      </c>
      <c r="C1429" s="1">
        <v>45514</v>
      </c>
      <c r="D1429" s="2">
        <v>0.61458333333333337</v>
      </c>
      <c r="E1429">
        <v>6.75</v>
      </c>
      <c r="F1429" t="s">
        <v>10</v>
      </c>
      <c r="G1429" s="1">
        <v>36526</v>
      </c>
      <c r="H1429" t="s">
        <v>10</v>
      </c>
      <c r="I1429">
        <v>1</v>
      </c>
      <c r="J1429">
        <v>1</v>
      </c>
      <c r="K1429" s="1">
        <v>45581</v>
      </c>
    </row>
    <row r="1430" spans="1:11" x14ac:dyDescent="0.75">
      <c r="A1430">
        <v>4501</v>
      </c>
      <c r="B1430" s="3" t="s">
        <v>1440</v>
      </c>
      <c r="C1430" s="1">
        <v>45514</v>
      </c>
      <c r="D1430" s="2">
        <v>0.70833333333333337</v>
      </c>
      <c r="E1430">
        <v>9</v>
      </c>
      <c r="F1430" t="s">
        <v>10</v>
      </c>
      <c r="G1430" s="1">
        <v>35584</v>
      </c>
      <c r="H1430" t="s">
        <v>10</v>
      </c>
      <c r="I1430">
        <v>1</v>
      </c>
      <c r="J1430">
        <v>1</v>
      </c>
      <c r="K1430" s="1">
        <v>45581</v>
      </c>
    </row>
    <row r="1431" spans="1:11" x14ac:dyDescent="0.75">
      <c r="A1431">
        <v>4501</v>
      </c>
      <c r="B1431" s="3" t="s">
        <v>1441</v>
      </c>
      <c r="C1431" s="1">
        <v>45514</v>
      </c>
      <c r="D1431" s="2">
        <v>0.70833333333333337</v>
      </c>
      <c r="E1431">
        <v>9</v>
      </c>
      <c r="F1431" t="s">
        <v>10</v>
      </c>
      <c r="G1431" s="1">
        <v>33451</v>
      </c>
      <c r="H1431" t="s">
        <v>10</v>
      </c>
      <c r="I1431">
        <v>1</v>
      </c>
      <c r="J1431">
        <v>1</v>
      </c>
      <c r="K1431" s="1">
        <v>45581</v>
      </c>
    </row>
    <row r="1432" spans="1:11" x14ac:dyDescent="0.75">
      <c r="A1432">
        <v>4501</v>
      </c>
      <c r="B1432" s="3" t="s">
        <v>1442</v>
      </c>
      <c r="C1432" s="1">
        <v>45514</v>
      </c>
      <c r="D1432" s="2">
        <v>0.71875</v>
      </c>
      <c r="E1432">
        <v>9.25</v>
      </c>
      <c r="F1432" t="s">
        <v>9</v>
      </c>
      <c r="G1432" s="1">
        <v>23714</v>
      </c>
      <c r="H1432" t="s">
        <v>10</v>
      </c>
      <c r="I1432">
        <v>0</v>
      </c>
      <c r="J1432">
        <v>0</v>
      </c>
      <c r="K1432" s="1">
        <v>45581</v>
      </c>
    </row>
    <row r="1433" spans="1:11" x14ac:dyDescent="0.75">
      <c r="A1433">
        <v>4501</v>
      </c>
      <c r="B1433" s="3" t="s">
        <v>1443</v>
      </c>
      <c r="C1433" s="1">
        <v>45514</v>
      </c>
      <c r="D1433" s="2">
        <v>0.71875</v>
      </c>
      <c r="E1433">
        <v>9.25</v>
      </c>
      <c r="F1433" t="s">
        <v>9</v>
      </c>
      <c r="G1433" s="1">
        <v>29762</v>
      </c>
      <c r="H1433" t="s">
        <v>11</v>
      </c>
      <c r="I1433">
        <v>0</v>
      </c>
      <c r="J1433">
        <v>0</v>
      </c>
      <c r="K1433" s="1">
        <v>45581</v>
      </c>
    </row>
    <row r="1434" spans="1:11" x14ac:dyDescent="0.75">
      <c r="A1434">
        <v>4501</v>
      </c>
      <c r="B1434" s="3" t="s">
        <v>1444</v>
      </c>
      <c r="C1434" s="1">
        <v>45514</v>
      </c>
      <c r="D1434" s="2">
        <v>0.72916666666666663</v>
      </c>
      <c r="E1434">
        <v>9.5</v>
      </c>
      <c r="F1434" t="s">
        <v>10</v>
      </c>
      <c r="G1434" s="1">
        <v>32977</v>
      </c>
      <c r="H1434" t="s">
        <v>10</v>
      </c>
      <c r="I1434">
        <v>0</v>
      </c>
      <c r="J1434">
        <v>0</v>
      </c>
      <c r="K1434" s="1">
        <v>45581</v>
      </c>
    </row>
    <row r="1435" spans="1:11" x14ac:dyDescent="0.75">
      <c r="A1435">
        <v>4501</v>
      </c>
      <c r="B1435" s="3" t="s">
        <v>1445</v>
      </c>
      <c r="C1435" s="1">
        <v>45514</v>
      </c>
      <c r="D1435" s="2">
        <v>0.72916666666666663</v>
      </c>
      <c r="E1435">
        <v>9.5</v>
      </c>
      <c r="F1435" t="s">
        <v>10</v>
      </c>
      <c r="G1435" s="1">
        <v>36733</v>
      </c>
      <c r="H1435" t="s">
        <v>10</v>
      </c>
      <c r="I1435">
        <v>0</v>
      </c>
      <c r="J1435">
        <v>0</v>
      </c>
      <c r="K1435" s="1">
        <v>45581</v>
      </c>
    </row>
    <row r="1436" spans="1:11" x14ac:dyDescent="0.75">
      <c r="A1436">
        <v>4501</v>
      </c>
      <c r="B1436" s="3" t="s">
        <v>1446</v>
      </c>
      <c r="C1436" s="1">
        <v>45515</v>
      </c>
      <c r="D1436" s="2">
        <v>0.52083333333333337</v>
      </c>
      <c r="E1436">
        <v>4.5</v>
      </c>
      <c r="F1436" t="s">
        <v>10</v>
      </c>
      <c r="G1436" s="1">
        <v>33870</v>
      </c>
      <c r="H1436" t="s">
        <v>10</v>
      </c>
      <c r="I1436">
        <v>1</v>
      </c>
      <c r="J1436">
        <v>1</v>
      </c>
      <c r="K1436" s="1">
        <v>45581</v>
      </c>
    </row>
    <row r="1437" spans="1:11" x14ac:dyDescent="0.75">
      <c r="A1437">
        <v>4501</v>
      </c>
      <c r="B1437" s="3" t="s">
        <v>1447</v>
      </c>
      <c r="C1437" s="1">
        <v>45515</v>
      </c>
      <c r="D1437" s="2">
        <v>0.63541666666666663</v>
      </c>
      <c r="E1437">
        <v>7.25</v>
      </c>
      <c r="F1437" t="s">
        <v>10</v>
      </c>
      <c r="G1437" s="1">
        <v>31638</v>
      </c>
      <c r="H1437" t="s">
        <v>10</v>
      </c>
      <c r="I1437">
        <v>1</v>
      </c>
      <c r="J1437">
        <v>1</v>
      </c>
      <c r="K1437" s="1">
        <v>45581</v>
      </c>
    </row>
    <row r="1438" spans="1:11" x14ac:dyDescent="0.75">
      <c r="A1438">
        <v>4501</v>
      </c>
      <c r="B1438" s="3" t="s">
        <v>1448</v>
      </c>
      <c r="C1438" s="1">
        <v>45521</v>
      </c>
      <c r="D1438" s="2">
        <v>0.63541666666666663</v>
      </c>
      <c r="E1438">
        <v>7.25</v>
      </c>
      <c r="F1438" t="s">
        <v>10</v>
      </c>
      <c r="G1438" s="1">
        <v>31355</v>
      </c>
      <c r="H1438" t="s">
        <v>10</v>
      </c>
      <c r="I1438">
        <v>1</v>
      </c>
      <c r="J1438">
        <v>1</v>
      </c>
      <c r="K1438" s="1">
        <v>45581</v>
      </c>
    </row>
    <row r="1439" spans="1:11" x14ac:dyDescent="0.75">
      <c r="A1439">
        <v>10860</v>
      </c>
      <c r="B1439" s="3" t="s">
        <v>1449</v>
      </c>
      <c r="C1439" s="1">
        <v>45549</v>
      </c>
      <c r="D1439" s="2">
        <v>0.5625</v>
      </c>
      <c r="E1439">
        <v>6</v>
      </c>
      <c r="F1439" t="s">
        <v>10</v>
      </c>
      <c r="G1439" s="1">
        <v>39016</v>
      </c>
      <c r="H1439" t="s">
        <v>10</v>
      </c>
      <c r="I1439">
        <v>0</v>
      </c>
      <c r="J1439">
        <v>0</v>
      </c>
      <c r="K1439" s="1">
        <v>45581</v>
      </c>
    </row>
    <row r="1440" spans="1:11" x14ac:dyDescent="0.75">
      <c r="A1440">
        <v>10860</v>
      </c>
      <c r="B1440" s="3" t="s">
        <v>1450</v>
      </c>
      <c r="C1440" s="1">
        <v>45549</v>
      </c>
      <c r="D1440" s="2">
        <v>0.5625</v>
      </c>
      <c r="E1440">
        <v>6</v>
      </c>
      <c r="F1440" t="s">
        <v>10</v>
      </c>
      <c r="G1440" s="1">
        <v>33476</v>
      </c>
      <c r="H1440" t="s">
        <v>10</v>
      </c>
      <c r="I1440">
        <v>0</v>
      </c>
      <c r="J1440">
        <v>0</v>
      </c>
      <c r="K1440" s="1">
        <v>45581</v>
      </c>
    </row>
    <row r="1441" spans="1:11" x14ac:dyDescent="0.75">
      <c r="A1441">
        <v>10860</v>
      </c>
      <c r="B1441" s="3" t="s">
        <v>1451</v>
      </c>
      <c r="C1441" s="1">
        <v>45549</v>
      </c>
      <c r="D1441" s="2">
        <v>0.5625</v>
      </c>
      <c r="E1441">
        <v>6</v>
      </c>
      <c r="F1441" t="s">
        <v>10</v>
      </c>
      <c r="G1441" s="1">
        <v>35354</v>
      </c>
      <c r="H1441" t="s">
        <v>10</v>
      </c>
      <c r="I1441">
        <v>0</v>
      </c>
      <c r="J1441">
        <v>0</v>
      </c>
      <c r="K1441" s="1">
        <v>45581</v>
      </c>
    </row>
    <row r="1442" spans="1:11" x14ac:dyDescent="0.75">
      <c r="A1442">
        <v>10860</v>
      </c>
      <c r="B1442" s="3" t="s">
        <v>1452</v>
      </c>
      <c r="C1442" s="1">
        <v>45549</v>
      </c>
      <c r="D1442" s="2">
        <v>0.86458333333333337</v>
      </c>
      <c r="E1442">
        <v>7.2</v>
      </c>
      <c r="F1442" t="s">
        <v>10</v>
      </c>
      <c r="G1442" s="1">
        <v>33600</v>
      </c>
      <c r="H1442" t="s">
        <v>11</v>
      </c>
      <c r="I1442">
        <v>0</v>
      </c>
      <c r="J1442">
        <v>0</v>
      </c>
      <c r="K1442" s="1">
        <v>45581</v>
      </c>
    </row>
    <row r="1443" spans="1:11" x14ac:dyDescent="0.75">
      <c r="A1443">
        <v>10860</v>
      </c>
      <c r="B1443" s="3" t="s">
        <v>1453</v>
      </c>
      <c r="C1443" s="1">
        <v>45550</v>
      </c>
      <c r="D1443" s="2">
        <v>0.85069444444444442</v>
      </c>
      <c r="E1443">
        <v>7.2</v>
      </c>
      <c r="F1443" t="s">
        <v>9</v>
      </c>
      <c r="G1443" s="1">
        <v>24782</v>
      </c>
      <c r="H1443" t="s">
        <v>11</v>
      </c>
      <c r="I1443">
        <v>0</v>
      </c>
      <c r="J1443">
        <v>0</v>
      </c>
      <c r="K1443" s="1">
        <v>45581</v>
      </c>
    </row>
    <row r="1444" spans="1:11" x14ac:dyDescent="0.75">
      <c r="A1444">
        <v>10860</v>
      </c>
      <c r="B1444" s="3" t="s">
        <v>1454</v>
      </c>
      <c r="C1444" s="1">
        <v>45550</v>
      </c>
      <c r="D1444" s="2">
        <v>0.60416666666666663</v>
      </c>
      <c r="E1444">
        <v>7.2</v>
      </c>
      <c r="F1444" t="s">
        <v>9</v>
      </c>
      <c r="G1444" s="1">
        <v>39546</v>
      </c>
      <c r="H1444" t="s">
        <v>10</v>
      </c>
      <c r="I1444">
        <v>0</v>
      </c>
      <c r="J1444">
        <v>0</v>
      </c>
      <c r="K1444" s="1">
        <v>45581</v>
      </c>
    </row>
    <row r="1445" spans="1:11" x14ac:dyDescent="0.75">
      <c r="A1445">
        <v>10860</v>
      </c>
      <c r="B1445" s="3" t="s">
        <v>1455</v>
      </c>
      <c r="C1445" s="1">
        <v>45550</v>
      </c>
      <c r="D1445" s="2">
        <v>0.60416666666666663</v>
      </c>
      <c r="E1445">
        <v>6.5</v>
      </c>
      <c r="F1445" t="s">
        <v>10</v>
      </c>
      <c r="G1445" s="1">
        <v>29128</v>
      </c>
      <c r="H1445" t="s">
        <v>10</v>
      </c>
      <c r="I1445">
        <v>0</v>
      </c>
      <c r="J1445">
        <v>0</v>
      </c>
      <c r="K1445" s="1">
        <v>45581</v>
      </c>
    </row>
    <row r="1446" spans="1:11" x14ac:dyDescent="0.75">
      <c r="A1446">
        <v>10860</v>
      </c>
      <c r="B1446" s="3" t="s">
        <v>1456</v>
      </c>
      <c r="C1446" s="1">
        <v>45550</v>
      </c>
      <c r="D1446" s="2">
        <v>0.66666666666666663</v>
      </c>
      <c r="E1446">
        <v>7</v>
      </c>
      <c r="F1446" t="s">
        <v>10</v>
      </c>
      <c r="G1446" s="1">
        <v>31245</v>
      </c>
      <c r="H1446" t="s">
        <v>11</v>
      </c>
      <c r="I1446">
        <v>0</v>
      </c>
      <c r="J1446">
        <v>0</v>
      </c>
      <c r="K1446" s="1">
        <v>45581</v>
      </c>
    </row>
    <row r="1447" spans="1:11" x14ac:dyDescent="0.75">
      <c r="A1447">
        <v>10860</v>
      </c>
      <c r="B1447" s="3" t="s">
        <v>1457</v>
      </c>
      <c r="C1447" s="1">
        <v>45550</v>
      </c>
      <c r="D1447" s="2">
        <v>0.89583333333333337</v>
      </c>
      <c r="E1447">
        <v>7</v>
      </c>
      <c r="F1447" t="s">
        <v>9</v>
      </c>
      <c r="G1447" s="1">
        <v>36398</v>
      </c>
      <c r="H1447" t="s">
        <v>10</v>
      </c>
      <c r="I1447">
        <v>0</v>
      </c>
      <c r="J1447">
        <v>0</v>
      </c>
      <c r="K1447" s="1">
        <v>45581</v>
      </c>
    </row>
    <row r="1448" spans="1:11" x14ac:dyDescent="0.75">
      <c r="A1448">
        <v>10860</v>
      </c>
      <c r="B1448" s="3" t="s">
        <v>1458</v>
      </c>
      <c r="C1448" s="1">
        <v>45550</v>
      </c>
      <c r="D1448" s="2">
        <v>0.89583333333333337</v>
      </c>
      <c r="E1448">
        <v>7</v>
      </c>
      <c r="F1448" t="s">
        <v>10</v>
      </c>
      <c r="G1448" s="1">
        <v>39265</v>
      </c>
      <c r="H1448" t="s">
        <v>10</v>
      </c>
      <c r="I1448">
        <v>0</v>
      </c>
      <c r="J1448">
        <v>0</v>
      </c>
      <c r="K1448" s="1">
        <v>45581</v>
      </c>
    </row>
    <row r="1449" spans="1:11" x14ac:dyDescent="0.75">
      <c r="A1449">
        <v>10860</v>
      </c>
      <c r="B1449" s="3" t="s">
        <v>1459</v>
      </c>
      <c r="C1449" s="1">
        <v>45550</v>
      </c>
      <c r="D1449" s="2">
        <v>0.89583333333333337</v>
      </c>
      <c r="E1449">
        <v>7</v>
      </c>
      <c r="F1449" t="s">
        <v>10</v>
      </c>
      <c r="G1449" s="1">
        <v>39232</v>
      </c>
      <c r="H1449" t="s">
        <v>10</v>
      </c>
      <c r="I1449">
        <v>1</v>
      </c>
      <c r="J1449">
        <v>1</v>
      </c>
      <c r="K1449" s="1">
        <v>45581</v>
      </c>
    </row>
    <row r="1450" spans="1:11" x14ac:dyDescent="0.75">
      <c r="A1450">
        <v>10860</v>
      </c>
      <c r="B1450" s="3" t="s">
        <v>1460</v>
      </c>
      <c r="C1450" s="1">
        <v>45556</v>
      </c>
      <c r="D1450" s="2">
        <v>0.58333333333333337</v>
      </c>
      <c r="E1450">
        <v>6.5</v>
      </c>
      <c r="F1450" t="s">
        <v>10</v>
      </c>
      <c r="G1450" s="1">
        <v>38534</v>
      </c>
      <c r="H1450" t="s">
        <v>10</v>
      </c>
      <c r="I1450">
        <v>1</v>
      </c>
      <c r="J1450">
        <v>1</v>
      </c>
      <c r="K1450" s="1">
        <v>45581</v>
      </c>
    </row>
    <row r="1451" spans="1:11" x14ac:dyDescent="0.75">
      <c r="A1451">
        <v>10860</v>
      </c>
      <c r="B1451" s="3" t="s">
        <v>1461</v>
      </c>
      <c r="C1451" s="1">
        <v>45556</v>
      </c>
      <c r="D1451" s="2">
        <v>0.58333333333333337</v>
      </c>
      <c r="E1451">
        <v>6.5</v>
      </c>
      <c r="F1451" t="s">
        <v>10</v>
      </c>
      <c r="G1451" s="1">
        <v>33187</v>
      </c>
      <c r="H1451" t="s">
        <v>10</v>
      </c>
      <c r="I1451">
        <v>0</v>
      </c>
      <c r="J1451">
        <v>0</v>
      </c>
      <c r="K1451" s="1">
        <v>45581</v>
      </c>
    </row>
    <row r="1452" spans="1:11" x14ac:dyDescent="0.75">
      <c r="A1452">
        <v>10860</v>
      </c>
      <c r="B1452" s="3" t="s">
        <v>1462</v>
      </c>
      <c r="C1452" s="1">
        <v>45556</v>
      </c>
      <c r="D1452" s="2">
        <v>0.58333333333333337</v>
      </c>
      <c r="E1452">
        <v>6.5</v>
      </c>
      <c r="F1452" t="s">
        <v>10</v>
      </c>
      <c r="G1452" s="1">
        <v>38459</v>
      </c>
      <c r="H1452" t="s">
        <v>10</v>
      </c>
      <c r="I1452">
        <v>0</v>
      </c>
      <c r="J1452">
        <v>0</v>
      </c>
      <c r="K1452" s="1">
        <v>45581</v>
      </c>
    </row>
    <row r="1453" spans="1:11" x14ac:dyDescent="0.75">
      <c r="A1453">
        <v>10860</v>
      </c>
      <c r="B1453" s="3" t="s">
        <v>1463</v>
      </c>
      <c r="C1453" s="1">
        <v>45557</v>
      </c>
      <c r="D1453" s="2">
        <v>0.60416666666666663</v>
      </c>
      <c r="E1453">
        <v>7</v>
      </c>
      <c r="F1453" t="s">
        <v>10</v>
      </c>
      <c r="G1453" s="1">
        <v>38679</v>
      </c>
      <c r="H1453" t="s">
        <v>10</v>
      </c>
      <c r="I1453">
        <v>0</v>
      </c>
      <c r="J1453">
        <v>0</v>
      </c>
      <c r="K1453" s="1">
        <v>45581</v>
      </c>
    </row>
    <row r="1454" spans="1:11" x14ac:dyDescent="0.75">
      <c r="A1454">
        <v>10860</v>
      </c>
      <c r="B1454" s="3" t="s">
        <v>1464</v>
      </c>
      <c r="C1454" s="1">
        <v>45556</v>
      </c>
      <c r="D1454" s="2">
        <v>0.84027777777777779</v>
      </c>
      <c r="E1454">
        <v>6.5</v>
      </c>
      <c r="F1454" t="s">
        <v>10</v>
      </c>
      <c r="G1454" s="1">
        <v>38366</v>
      </c>
      <c r="H1454" t="s">
        <v>10</v>
      </c>
      <c r="I1454">
        <v>1</v>
      </c>
      <c r="J1454">
        <v>1</v>
      </c>
      <c r="K1454" s="1">
        <v>45581</v>
      </c>
    </row>
    <row r="1455" spans="1:11" x14ac:dyDescent="0.75">
      <c r="A1455">
        <v>10860</v>
      </c>
      <c r="B1455" s="3" t="s">
        <v>1465</v>
      </c>
      <c r="C1455" s="1">
        <v>45557</v>
      </c>
      <c r="D1455" s="2">
        <v>0.60416666666666663</v>
      </c>
      <c r="E1455">
        <v>6.7</v>
      </c>
      <c r="F1455" t="s">
        <v>10</v>
      </c>
      <c r="G1455" s="1">
        <v>34586</v>
      </c>
      <c r="H1455" t="s">
        <v>10</v>
      </c>
      <c r="I1455">
        <v>0</v>
      </c>
      <c r="J1455">
        <v>0</v>
      </c>
      <c r="K1455" s="1">
        <v>45581</v>
      </c>
    </row>
    <row r="1456" spans="1:11" x14ac:dyDescent="0.75">
      <c r="A1456">
        <v>10860</v>
      </c>
      <c r="B1456" s="3" t="s">
        <v>1466</v>
      </c>
      <c r="C1456" s="1">
        <v>45557</v>
      </c>
      <c r="D1456" s="2">
        <v>0.63888888888888884</v>
      </c>
      <c r="E1456">
        <v>6</v>
      </c>
      <c r="F1456" t="s">
        <v>10</v>
      </c>
      <c r="G1456" s="1">
        <v>35411</v>
      </c>
      <c r="H1456" t="s">
        <v>10</v>
      </c>
      <c r="I1456">
        <v>0</v>
      </c>
      <c r="J1456">
        <v>0</v>
      </c>
      <c r="K1456" s="1">
        <v>45581</v>
      </c>
    </row>
    <row r="1457" spans="1:11" x14ac:dyDescent="0.75">
      <c r="A1457">
        <v>10860</v>
      </c>
      <c r="B1457" s="3" t="s">
        <v>1467</v>
      </c>
      <c r="C1457" s="1">
        <v>45557</v>
      </c>
      <c r="D1457" s="2">
        <v>0.83680555555555558</v>
      </c>
      <c r="E1457">
        <v>6.5</v>
      </c>
      <c r="F1457" t="s">
        <v>10</v>
      </c>
      <c r="G1457" s="1">
        <v>28393</v>
      </c>
      <c r="H1457" t="s">
        <v>10</v>
      </c>
      <c r="I1457">
        <v>1</v>
      </c>
      <c r="J1457">
        <v>1</v>
      </c>
      <c r="K1457" s="1">
        <v>45581</v>
      </c>
    </row>
    <row r="1458" spans="1:11" x14ac:dyDescent="0.75">
      <c r="A1458">
        <v>10860</v>
      </c>
      <c r="B1458" s="3" t="s">
        <v>1468</v>
      </c>
      <c r="C1458" s="1">
        <v>45557</v>
      </c>
      <c r="D1458" s="2">
        <v>0.83333333333333337</v>
      </c>
      <c r="E1458">
        <v>6.5</v>
      </c>
      <c r="F1458" t="s">
        <v>10</v>
      </c>
      <c r="G1458" s="1">
        <v>36043</v>
      </c>
      <c r="H1458" t="s">
        <v>10</v>
      </c>
      <c r="I1458">
        <v>1</v>
      </c>
      <c r="J1458">
        <v>1</v>
      </c>
      <c r="K1458" s="1">
        <v>45581</v>
      </c>
    </row>
    <row r="1459" spans="1:11" x14ac:dyDescent="0.75">
      <c r="A1459">
        <v>10860</v>
      </c>
      <c r="B1459" s="3" t="s">
        <v>1469</v>
      </c>
      <c r="C1459" s="1">
        <v>45563</v>
      </c>
      <c r="D1459" s="2">
        <v>0.58333333333333337</v>
      </c>
      <c r="E1459">
        <v>6</v>
      </c>
      <c r="F1459" t="s">
        <v>10</v>
      </c>
      <c r="G1459" s="1">
        <v>39506</v>
      </c>
      <c r="H1459" t="s">
        <v>10</v>
      </c>
      <c r="I1459">
        <v>0</v>
      </c>
      <c r="J1459">
        <v>0</v>
      </c>
      <c r="K1459" s="1">
        <v>45581</v>
      </c>
    </row>
    <row r="1460" spans="1:11" x14ac:dyDescent="0.75">
      <c r="A1460">
        <v>10860</v>
      </c>
      <c r="B1460" s="3" t="s">
        <v>1470</v>
      </c>
      <c r="C1460" s="1">
        <v>45563</v>
      </c>
      <c r="D1460" s="2">
        <v>0.79166666666666663</v>
      </c>
      <c r="E1460">
        <v>6.5</v>
      </c>
      <c r="F1460" t="s">
        <v>10</v>
      </c>
      <c r="G1460" s="1">
        <v>30081</v>
      </c>
      <c r="H1460" t="s">
        <v>10</v>
      </c>
      <c r="I1460">
        <v>1</v>
      </c>
      <c r="J1460">
        <v>1</v>
      </c>
      <c r="K1460" s="1">
        <v>45581</v>
      </c>
    </row>
    <row r="1461" spans="1:11" x14ac:dyDescent="0.75">
      <c r="A1461">
        <v>10860</v>
      </c>
      <c r="B1461" s="3" t="s">
        <v>1471</v>
      </c>
      <c r="C1461" s="1">
        <v>45563</v>
      </c>
      <c r="D1461" s="2">
        <v>0.79166666666666663</v>
      </c>
      <c r="E1461">
        <v>6</v>
      </c>
      <c r="F1461" t="s">
        <v>10</v>
      </c>
      <c r="G1461" s="1">
        <v>34222</v>
      </c>
      <c r="H1461" t="s">
        <v>10</v>
      </c>
      <c r="I1461">
        <v>0</v>
      </c>
      <c r="J1461">
        <v>0</v>
      </c>
      <c r="K1461" s="1">
        <v>45581</v>
      </c>
    </row>
    <row r="1462" spans="1:11" x14ac:dyDescent="0.75">
      <c r="A1462">
        <v>10860</v>
      </c>
      <c r="B1462" s="3" t="s">
        <v>1472</v>
      </c>
      <c r="C1462" s="1">
        <v>45564</v>
      </c>
      <c r="D1462" s="2">
        <v>0.60416666666666663</v>
      </c>
      <c r="E1462">
        <v>6</v>
      </c>
      <c r="F1462" t="s">
        <v>10</v>
      </c>
      <c r="G1462" s="1">
        <v>24089</v>
      </c>
      <c r="H1462" t="s">
        <v>10</v>
      </c>
      <c r="I1462">
        <v>0</v>
      </c>
      <c r="J1462">
        <v>0</v>
      </c>
      <c r="K1462" s="1">
        <v>45581</v>
      </c>
    </row>
    <row r="1463" spans="1:11" x14ac:dyDescent="0.75">
      <c r="A1463">
        <v>10860</v>
      </c>
      <c r="B1463" s="3" t="s">
        <v>1473</v>
      </c>
      <c r="C1463" s="1">
        <v>45564</v>
      </c>
      <c r="D1463" s="2">
        <v>0.60416666666666663</v>
      </c>
      <c r="E1463">
        <v>6</v>
      </c>
      <c r="F1463" t="s">
        <v>10</v>
      </c>
      <c r="G1463" s="1">
        <v>24831</v>
      </c>
      <c r="H1463" t="s">
        <v>10</v>
      </c>
      <c r="I1463">
        <v>0</v>
      </c>
      <c r="J1463">
        <v>0</v>
      </c>
      <c r="K1463" s="1">
        <v>45581</v>
      </c>
    </row>
    <row r="1464" spans="1:11" x14ac:dyDescent="0.75">
      <c r="A1464">
        <v>10180</v>
      </c>
      <c r="B1464" s="3" t="s">
        <v>1474</v>
      </c>
      <c r="C1464" s="1">
        <v>45541</v>
      </c>
      <c r="D1464" s="2">
        <v>0.6875</v>
      </c>
      <c r="E1464">
        <v>8</v>
      </c>
      <c r="F1464" t="s">
        <v>9</v>
      </c>
      <c r="G1464" s="1">
        <v>21276</v>
      </c>
      <c r="H1464" t="s">
        <v>10</v>
      </c>
      <c r="I1464">
        <v>0</v>
      </c>
      <c r="J1464">
        <v>0</v>
      </c>
      <c r="K1464" s="1">
        <v>45581</v>
      </c>
    </row>
    <row r="1465" spans="1:11" x14ac:dyDescent="0.75">
      <c r="A1465">
        <v>10180</v>
      </c>
      <c r="B1465" s="3" t="s">
        <v>1475</v>
      </c>
      <c r="C1465" s="1">
        <v>45542</v>
      </c>
      <c r="D1465" s="2">
        <v>0.5625</v>
      </c>
      <c r="E1465">
        <v>6</v>
      </c>
      <c r="F1465" t="s">
        <v>9</v>
      </c>
      <c r="G1465" s="1">
        <v>39595</v>
      </c>
      <c r="H1465" t="s">
        <v>10</v>
      </c>
      <c r="I1465">
        <v>0</v>
      </c>
      <c r="J1465">
        <v>0</v>
      </c>
      <c r="K1465" s="1">
        <v>45581</v>
      </c>
    </row>
    <row r="1466" spans="1:11" x14ac:dyDescent="0.75">
      <c r="A1466">
        <v>10180</v>
      </c>
      <c r="B1466" s="3" t="s">
        <v>1476</v>
      </c>
      <c r="C1466" s="1">
        <v>45068</v>
      </c>
      <c r="D1466" s="2">
        <v>0.66666666666666663</v>
      </c>
      <c r="E1466">
        <v>7.5</v>
      </c>
      <c r="F1466" t="s">
        <v>10</v>
      </c>
      <c r="G1466" s="1">
        <v>35911</v>
      </c>
      <c r="H1466" t="s">
        <v>10</v>
      </c>
      <c r="I1466">
        <v>0</v>
      </c>
      <c r="J1466">
        <v>0</v>
      </c>
      <c r="K1466" s="1">
        <v>45581</v>
      </c>
    </row>
    <row r="1467" spans="1:11" x14ac:dyDescent="0.75">
      <c r="A1467">
        <v>10180</v>
      </c>
      <c r="B1467" s="3" t="s">
        <v>1477</v>
      </c>
      <c r="C1467" s="1">
        <v>45544</v>
      </c>
      <c r="D1467" s="2">
        <v>0.625</v>
      </c>
      <c r="E1467">
        <v>6.5</v>
      </c>
      <c r="F1467" t="s">
        <v>10</v>
      </c>
      <c r="G1467" s="1">
        <v>38145</v>
      </c>
      <c r="H1467" t="s">
        <v>10</v>
      </c>
      <c r="I1467">
        <v>0</v>
      </c>
      <c r="J1467">
        <v>0</v>
      </c>
      <c r="K1467" s="1">
        <v>45581</v>
      </c>
    </row>
    <row r="1468" spans="1:11" x14ac:dyDescent="0.75">
      <c r="A1468">
        <v>10180</v>
      </c>
      <c r="B1468" s="3" t="s">
        <v>1478</v>
      </c>
      <c r="C1468" s="1">
        <v>45544</v>
      </c>
      <c r="D1468" s="2">
        <v>0.625</v>
      </c>
      <c r="E1468">
        <v>6.5</v>
      </c>
      <c r="F1468" t="s">
        <v>10</v>
      </c>
      <c r="G1468" s="1">
        <v>25884</v>
      </c>
      <c r="H1468" t="s">
        <v>10</v>
      </c>
      <c r="I1468">
        <v>0</v>
      </c>
      <c r="J1468">
        <v>0</v>
      </c>
      <c r="K1468" s="1">
        <v>45581</v>
      </c>
    </row>
    <row r="1469" spans="1:11" x14ac:dyDescent="0.75">
      <c r="A1469">
        <v>10180</v>
      </c>
      <c r="B1469" s="3" t="s">
        <v>1479</v>
      </c>
      <c r="C1469" s="1">
        <v>45545</v>
      </c>
      <c r="D1469" s="2">
        <v>0.64583333333333337</v>
      </c>
      <c r="E1469">
        <v>7</v>
      </c>
      <c r="F1469" t="s">
        <v>9</v>
      </c>
      <c r="G1469" s="1">
        <v>39434</v>
      </c>
      <c r="H1469" t="s">
        <v>10</v>
      </c>
      <c r="I1469">
        <v>0</v>
      </c>
      <c r="J1469">
        <v>0</v>
      </c>
      <c r="K1469" s="1">
        <v>45581</v>
      </c>
    </row>
    <row r="1470" spans="1:11" x14ac:dyDescent="0.75">
      <c r="A1470">
        <v>10180</v>
      </c>
      <c r="B1470" s="3" t="s">
        <v>1480</v>
      </c>
      <c r="C1470" s="1">
        <v>45545</v>
      </c>
      <c r="D1470" s="2">
        <v>0.65625</v>
      </c>
      <c r="E1470">
        <v>7.25</v>
      </c>
      <c r="F1470" t="s">
        <v>10</v>
      </c>
      <c r="G1470" s="1">
        <v>35978</v>
      </c>
      <c r="H1470" t="s">
        <v>10</v>
      </c>
      <c r="I1470">
        <v>0</v>
      </c>
      <c r="J1470">
        <v>0</v>
      </c>
      <c r="K1470" s="1">
        <v>45581</v>
      </c>
    </row>
    <row r="1471" spans="1:11" x14ac:dyDescent="0.75">
      <c r="A1471">
        <v>10180</v>
      </c>
      <c r="B1471" s="3" t="s">
        <v>1481</v>
      </c>
      <c r="C1471" s="1">
        <v>45545</v>
      </c>
      <c r="D1471" s="2">
        <v>0.65625</v>
      </c>
      <c r="E1471">
        <v>7.25</v>
      </c>
      <c r="F1471" t="s">
        <v>9</v>
      </c>
      <c r="G1471" s="1">
        <v>39194</v>
      </c>
      <c r="H1471" t="s">
        <v>10</v>
      </c>
      <c r="I1471">
        <v>0</v>
      </c>
      <c r="J1471">
        <v>0</v>
      </c>
      <c r="K1471" s="1">
        <v>45581</v>
      </c>
    </row>
    <row r="1472" spans="1:11" x14ac:dyDescent="0.75">
      <c r="A1472">
        <v>10180</v>
      </c>
      <c r="B1472" s="3" t="s">
        <v>1482</v>
      </c>
      <c r="C1472" s="1">
        <v>45551</v>
      </c>
      <c r="D1472" s="2">
        <v>0.67361111111111116</v>
      </c>
      <c r="E1472">
        <v>7.0670000000000002</v>
      </c>
      <c r="F1472" t="s">
        <v>9</v>
      </c>
      <c r="G1472" s="1">
        <v>37621</v>
      </c>
      <c r="H1472" t="s">
        <v>10</v>
      </c>
      <c r="I1472">
        <v>0</v>
      </c>
      <c r="J1472">
        <v>0</v>
      </c>
      <c r="K1472" s="1">
        <v>45581</v>
      </c>
    </row>
    <row r="1473" spans="1:11" x14ac:dyDescent="0.75">
      <c r="A1473">
        <v>10180</v>
      </c>
      <c r="B1473" s="3" t="s">
        <v>1483</v>
      </c>
      <c r="C1473" s="1">
        <v>45546</v>
      </c>
      <c r="D1473" s="2">
        <v>0.64583333333333337</v>
      </c>
      <c r="E1473">
        <v>7</v>
      </c>
      <c r="F1473" t="s">
        <v>9</v>
      </c>
      <c r="G1473" s="1">
        <v>39691</v>
      </c>
      <c r="H1473" t="s">
        <v>10</v>
      </c>
      <c r="I1473">
        <v>0</v>
      </c>
      <c r="J1473">
        <v>0</v>
      </c>
      <c r="K1473" s="1">
        <v>45581</v>
      </c>
    </row>
    <row r="1474" spans="1:11" x14ac:dyDescent="0.75">
      <c r="A1474">
        <v>10180</v>
      </c>
      <c r="B1474" s="3" t="s">
        <v>1484</v>
      </c>
      <c r="C1474" s="1">
        <v>45546</v>
      </c>
      <c r="D1474" s="2">
        <v>0.64583333333333337</v>
      </c>
      <c r="E1474">
        <v>7</v>
      </c>
      <c r="F1474" t="s">
        <v>9</v>
      </c>
      <c r="G1474" s="1">
        <v>37691</v>
      </c>
      <c r="H1474" t="s">
        <v>10</v>
      </c>
      <c r="I1474">
        <v>0</v>
      </c>
      <c r="J1474">
        <v>0</v>
      </c>
      <c r="K1474" s="1">
        <v>45581</v>
      </c>
    </row>
    <row r="1475" spans="1:11" x14ac:dyDescent="0.75">
      <c r="A1475">
        <v>10180</v>
      </c>
      <c r="B1475" s="3" t="s">
        <v>1485</v>
      </c>
      <c r="C1475" s="1">
        <v>45549</v>
      </c>
      <c r="D1475" s="2">
        <v>0.625</v>
      </c>
      <c r="E1475">
        <v>6.5</v>
      </c>
      <c r="F1475" t="s">
        <v>10</v>
      </c>
      <c r="G1475" s="1">
        <v>26254</v>
      </c>
      <c r="H1475" t="s">
        <v>10</v>
      </c>
      <c r="I1475">
        <v>0</v>
      </c>
      <c r="J1475">
        <v>0</v>
      </c>
      <c r="K1475" s="1">
        <v>45581</v>
      </c>
    </row>
    <row r="1476" spans="1:11" x14ac:dyDescent="0.75">
      <c r="A1476">
        <v>10180</v>
      </c>
      <c r="B1476" s="3" t="s">
        <v>1486</v>
      </c>
      <c r="C1476" s="1">
        <v>45549</v>
      </c>
      <c r="D1476" s="2">
        <v>0.625</v>
      </c>
      <c r="E1476">
        <v>6.5</v>
      </c>
      <c r="F1476" t="s">
        <v>9</v>
      </c>
      <c r="G1476" s="1">
        <v>23036</v>
      </c>
      <c r="H1476" t="s">
        <v>11</v>
      </c>
      <c r="I1476">
        <v>0</v>
      </c>
      <c r="J1476">
        <v>0</v>
      </c>
      <c r="K1476" s="1">
        <v>45581</v>
      </c>
    </row>
    <row r="1477" spans="1:11" x14ac:dyDescent="0.75">
      <c r="A1477">
        <v>10180</v>
      </c>
      <c r="B1477" s="3" t="s">
        <v>1487</v>
      </c>
      <c r="C1477" s="1">
        <v>45551</v>
      </c>
      <c r="D1477" s="2">
        <v>0.67361111111111116</v>
      </c>
      <c r="E1477">
        <v>7.0670000000000002</v>
      </c>
      <c r="F1477" t="s">
        <v>10</v>
      </c>
      <c r="G1477" s="1">
        <v>39312</v>
      </c>
      <c r="H1477" t="s">
        <v>10</v>
      </c>
      <c r="I1477">
        <v>0</v>
      </c>
      <c r="J1477">
        <v>0</v>
      </c>
      <c r="K1477" s="1">
        <v>45581</v>
      </c>
    </row>
    <row r="1478" spans="1:11" x14ac:dyDescent="0.75">
      <c r="A1478">
        <v>10180</v>
      </c>
      <c r="B1478" s="3" t="s">
        <v>1488</v>
      </c>
      <c r="C1478" s="1">
        <v>45552</v>
      </c>
      <c r="D1478" s="2">
        <v>0.66666666666666663</v>
      </c>
      <c r="E1478">
        <v>7.5</v>
      </c>
      <c r="F1478" t="s">
        <v>9</v>
      </c>
      <c r="G1478" s="1">
        <v>31189</v>
      </c>
      <c r="H1478" t="s">
        <v>10</v>
      </c>
      <c r="I1478">
        <v>0</v>
      </c>
      <c r="J1478">
        <v>0</v>
      </c>
      <c r="K1478" s="1">
        <v>45581</v>
      </c>
    </row>
    <row r="1479" spans="1:11" x14ac:dyDescent="0.75">
      <c r="A1479">
        <v>10180</v>
      </c>
      <c r="B1479" s="3" t="s">
        <v>1489</v>
      </c>
      <c r="C1479" s="1">
        <v>45552</v>
      </c>
      <c r="D1479" s="2">
        <v>0.66666666666666663</v>
      </c>
      <c r="E1479">
        <v>7.5</v>
      </c>
      <c r="F1479" t="s">
        <v>9</v>
      </c>
      <c r="G1479" s="1">
        <v>38605</v>
      </c>
      <c r="H1479" t="s">
        <v>10</v>
      </c>
      <c r="I1479">
        <v>0</v>
      </c>
      <c r="J1479">
        <v>0</v>
      </c>
      <c r="K1479" s="1">
        <v>45581</v>
      </c>
    </row>
    <row r="1480" spans="1:11" x14ac:dyDescent="0.75">
      <c r="A1480">
        <v>10180</v>
      </c>
      <c r="B1480" s="3" t="s">
        <v>1490</v>
      </c>
      <c r="C1480" s="1">
        <v>45552</v>
      </c>
      <c r="D1480" s="2">
        <v>0.67708333333333337</v>
      </c>
      <c r="E1480">
        <v>7.75</v>
      </c>
      <c r="F1480" t="s">
        <v>9</v>
      </c>
      <c r="G1480" s="1">
        <v>39632</v>
      </c>
      <c r="H1480" t="s">
        <v>10</v>
      </c>
      <c r="I1480">
        <v>0</v>
      </c>
      <c r="J1480">
        <v>0</v>
      </c>
      <c r="K1480" s="1">
        <v>45581</v>
      </c>
    </row>
    <row r="1481" spans="1:11" x14ac:dyDescent="0.75">
      <c r="A1481">
        <v>10180</v>
      </c>
      <c r="B1481" s="3" t="s">
        <v>1491</v>
      </c>
      <c r="C1481" s="1">
        <v>45563</v>
      </c>
      <c r="D1481" s="2">
        <v>0.625</v>
      </c>
      <c r="E1481">
        <v>6.5</v>
      </c>
      <c r="F1481" t="s">
        <v>10</v>
      </c>
      <c r="G1481" s="1">
        <v>36135</v>
      </c>
      <c r="H1481" t="s">
        <v>10</v>
      </c>
      <c r="I1481">
        <v>0</v>
      </c>
      <c r="J1481">
        <v>0</v>
      </c>
      <c r="K1481" s="1">
        <v>45581</v>
      </c>
    </row>
    <row r="1482" spans="1:11" x14ac:dyDescent="0.75">
      <c r="A1482">
        <v>10180</v>
      </c>
      <c r="B1482" s="3" t="s">
        <v>1492</v>
      </c>
      <c r="C1482" s="1">
        <v>45559</v>
      </c>
      <c r="D1482" s="2">
        <v>0.66666666666666663</v>
      </c>
      <c r="E1482">
        <v>7.5</v>
      </c>
      <c r="F1482" t="s">
        <v>9</v>
      </c>
      <c r="G1482" s="1">
        <v>38935</v>
      </c>
      <c r="H1482" t="s">
        <v>10</v>
      </c>
      <c r="I1482">
        <v>0</v>
      </c>
      <c r="J1482">
        <v>0</v>
      </c>
      <c r="K1482" s="1">
        <v>45581</v>
      </c>
    </row>
    <row r="1483" spans="1:11" x14ac:dyDescent="0.75">
      <c r="A1483">
        <v>10180</v>
      </c>
      <c r="B1483" s="3" t="s">
        <v>1493</v>
      </c>
      <c r="C1483" s="1">
        <v>45559</v>
      </c>
      <c r="D1483" s="2">
        <v>0.66666666666666663</v>
      </c>
      <c r="E1483">
        <v>7.5</v>
      </c>
      <c r="F1483" t="s">
        <v>9</v>
      </c>
      <c r="G1483" s="1">
        <v>23104</v>
      </c>
      <c r="H1483" t="s">
        <v>10</v>
      </c>
      <c r="I1483">
        <v>0</v>
      </c>
      <c r="J1483">
        <v>0</v>
      </c>
      <c r="K1483" s="1">
        <v>45581</v>
      </c>
    </row>
    <row r="1484" spans="1:11" x14ac:dyDescent="0.75">
      <c r="A1484">
        <v>10180</v>
      </c>
      <c r="B1484" s="3" t="s">
        <v>1494</v>
      </c>
      <c r="C1484" s="1">
        <v>45559</v>
      </c>
      <c r="D1484" s="2">
        <v>0.66666666666666663</v>
      </c>
      <c r="E1484">
        <v>7.5</v>
      </c>
      <c r="F1484" t="s">
        <v>9</v>
      </c>
      <c r="G1484" s="1">
        <v>34010</v>
      </c>
      <c r="H1484" t="s">
        <v>10</v>
      </c>
      <c r="I1484">
        <v>0</v>
      </c>
      <c r="J1484">
        <v>0</v>
      </c>
      <c r="K1484" s="1">
        <v>45581</v>
      </c>
    </row>
    <row r="1485" spans="1:11" x14ac:dyDescent="0.75">
      <c r="A1485">
        <v>10180</v>
      </c>
      <c r="B1485" s="3" t="s">
        <v>1495</v>
      </c>
      <c r="C1485" s="1">
        <v>45560</v>
      </c>
      <c r="D1485" s="2">
        <v>0.6875</v>
      </c>
      <c r="E1485">
        <v>8</v>
      </c>
      <c r="F1485" t="s">
        <v>9</v>
      </c>
      <c r="G1485" s="1">
        <v>38288</v>
      </c>
      <c r="H1485" t="s">
        <v>10</v>
      </c>
      <c r="I1485">
        <v>0</v>
      </c>
      <c r="J1485">
        <v>0</v>
      </c>
      <c r="K1485" s="1">
        <v>45581</v>
      </c>
    </row>
    <row r="1486" spans="1:11" x14ac:dyDescent="0.75">
      <c r="A1486">
        <v>10180</v>
      </c>
      <c r="B1486" s="3" t="s">
        <v>1496</v>
      </c>
      <c r="C1486" s="1">
        <v>45560</v>
      </c>
      <c r="D1486" s="2">
        <v>0.6875</v>
      </c>
      <c r="E1486">
        <v>8</v>
      </c>
      <c r="F1486" t="s">
        <v>9</v>
      </c>
      <c r="G1486" s="1">
        <v>38350</v>
      </c>
      <c r="H1486" t="s">
        <v>10</v>
      </c>
      <c r="I1486">
        <v>0</v>
      </c>
      <c r="J1486">
        <v>0</v>
      </c>
      <c r="K1486" s="1">
        <v>45581</v>
      </c>
    </row>
    <row r="1487" spans="1:11" x14ac:dyDescent="0.75">
      <c r="A1487">
        <v>10180</v>
      </c>
      <c r="B1487" s="3" t="s">
        <v>1497</v>
      </c>
      <c r="C1487" s="1">
        <v>45560</v>
      </c>
      <c r="D1487" s="2">
        <v>0.70833333333333337</v>
      </c>
      <c r="E1487">
        <v>8.5</v>
      </c>
      <c r="F1487" t="s">
        <v>10</v>
      </c>
      <c r="G1487" s="1">
        <v>32969</v>
      </c>
      <c r="H1487" t="s">
        <v>10</v>
      </c>
      <c r="I1487">
        <v>0</v>
      </c>
      <c r="J1487">
        <v>0</v>
      </c>
      <c r="K1487" s="1">
        <v>45581</v>
      </c>
    </row>
    <row r="1488" spans="1:11" x14ac:dyDescent="0.75">
      <c r="A1488">
        <v>10180</v>
      </c>
      <c r="B1488" s="3" t="s">
        <v>1498</v>
      </c>
      <c r="C1488" s="1">
        <v>45560</v>
      </c>
      <c r="D1488" s="2">
        <v>0.70833333333333337</v>
      </c>
      <c r="E1488">
        <v>8.5</v>
      </c>
      <c r="F1488" t="s">
        <v>9</v>
      </c>
      <c r="G1488" s="1">
        <v>39675</v>
      </c>
      <c r="H1488" t="s">
        <v>10</v>
      </c>
      <c r="I1488">
        <v>0</v>
      </c>
      <c r="J1488">
        <v>0</v>
      </c>
      <c r="K1488" s="1">
        <v>45581</v>
      </c>
    </row>
    <row r="1489" spans="1:11" x14ac:dyDescent="0.75">
      <c r="A1489">
        <v>611</v>
      </c>
      <c r="B1489" s="3" t="s">
        <v>1499</v>
      </c>
      <c r="C1489" s="1">
        <v>45506</v>
      </c>
      <c r="D1489" s="2">
        <v>0.63194444444444442</v>
      </c>
      <c r="E1489">
        <v>6</v>
      </c>
      <c r="F1489" t="s">
        <v>10</v>
      </c>
      <c r="G1489" s="1">
        <v>29397</v>
      </c>
      <c r="H1489" t="s">
        <v>10</v>
      </c>
      <c r="I1489">
        <v>1</v>
      </c>
      <c r="J1489">
        <v>1</v>
      </c>
      <c r="K1489" s="1">
        <v>45581</v>
      </c>
    </row>
    <row r="1490" spans="1:11" x14ac:dyDescent="0.75">
      <c r="A1490">
        <v>611</v>
      </c>
      <c r="B1490" s="3" t="s">
        <v>1500</v>
      </c>
      <c r="C1490" s="1">
        <v>45507</v>
      </c>
      <c r="D1490" s="2">
        <v>0.65625</v>
      </c>
      <c r="E1490">
        <v>6.75</v>
      </c>
      <c r="F1490" t="s">
        <v>10</v>
      </c>
      <c r="G1490" s="1">
        <v>34092</v>
      </c>
      <c r="H1490" t="s">
        <v>10</v>
      </c>
      <c r="I1490">
        <v>0</v>
      </c>
      <c r="J1490">
        <v>0</v>
      </c>
      <c r="K1490" s="1">
        <v>45581</v>
      </c>
    </row>
    <row r="1491" spans="1:11" x14ac:dyDescent="0.75">
      <c r="A1491">
        <v>611</v>
      </c>
      <c r="B1491" s="3" t="s">
        <v>1501</v>
      </c>
      <c r="C1491" s="1">
        <v>45507</v>
      </c>
      <c r="D1491" s="2">
        <v>0.67361111111111116</v>
      </c>
      <c r="E1491">
        <v>7.25</v>
      </c>
      <c r="F1491" t="s">
        <v>9</v>
      </c>
      <c r="G1491" s="1">
        <v>39659</v>
      </c>
      <c r="H1491" t="s">
        <v>10</v>
      </c>
      <c r="I1491">
        <v>1</v>
      </c>
      <c r="J1491">
        <v>1</v>
      </c>
      <c r="K1491" s="1">
        <v>45581</v>
      </c>
    </row>
    <row r="1492" spans="1:11" x14ac:dyDescent="0.75">
      <c r="A1492">
        <v>611</v>
      </c>
      <c r="B1492" s="3" t="s">
        <v>1502</v>
      </c>
      <c r="C1492" s="1">
        <v>45507</v>
      </c>
      <c r="D1492" s="2">
        <v>0.67361111111111116</v>
      </c>
      <c r="E1492">
        <v>7.25</v>
      </c>
      <c r="F1492" t="s">
        <v>9</v>
      </c>
      <c r="G1492" s="1">
        <v>39610</v>
      </c>
      <c r="H1492" t="s">
        <v>10</v>
      </c>
      <c r="I1492">
        <v>1</v>
      </c>
      <c r="J1492">
        <v>1</v>
      </c>
      <c r="K1492" s="1">
        <v>45581</v>
      </c>
    </row>
    <row r="1493" spans="1:11" x14ac:dyDescent="0.75">
      <c r="A1493">
        <v>611</v>
      </c>
      <c r="B1493" s="3" t="s">
        <v>1503</v>
      </c>
      <c r="C1493" s="1">
        <v>45507</v>
      </c>
      <c r="D1493" s="2">
        <v>0.70833333333333337</v>
      </c>
      <c r="E1493">
        <v>8</v>
      </c>
      <c r="F1493" t="s">
        <v>9</v>
      </c>
      <c r="G1493" s="1">
        <v>39459</v>
      </c>
      <c r="H1493" t="s">
        <v>10</v>
      </c>
      <c r="I1493">
        <v>1</v>
      </c>
      <c r="J1493">
        <v>1</v>
      </c>
      <c r="K1493" s="1">
        <v>45581</v>
      </c>
    </row>
    <row r="1494" spans="1:11" x14ac:dyDescent="0.75">
      <c r="A1494">
        <v>611</v>
      </c>
      <c r="B1494" s="3" t="s">
        <v>1504</v>
      </c>
      <c r="C1494" s="1">
        <v>45507</v>
      </c>
      <c r="D1494" s="2">
        <v>0.71180555555555558</v>
      </c>
      <c r="E1494">
        <v>8</v>
      </c>
      <c r="F1494" t="s">
        <v>9</v>
      </c>
      <c r="G1494" s="1">
        <v>39636</v>
      </c>
      <c r="H1494" t="s">
        <v>10</v>
      </c>
      <c r="I1494">
        <v>1</v>
      </c>
      <c r="J1494">
        <v>1</v>
      </c>
      <c r="K1494" s="1">
        <v>45581</v>
      </c>
    </row>
    <row r="1495" spans="1:11" x14ac:dyDescent="0.75">
      <c r="A1495">
        <v>611</v>
      </c>
      <c r="B1495" s="3" t="s">
        <v>1505</v>
      </c>
      <c r="C1495" s="1">
        <v>45507</v>
      </c>
      <c r="D1495" s="2">
        <v>0.72916666666666663</v>
      </c>
      <c r="E1495">
        <v>8.5</v>
      </c>
      <c r="F1495" t="s">
        <v>10</v>
      </c>
      <c r="G1495" s="1">
        <v>35929</v>
      </c>
      <c r="H1495" t="s">
        <v>10</v>
      </c>
      <c r="I1495">
        <v>0</v>
      </c>
      <c r="J1495">
        <v>0</v>
      </c>
      <c r="K1495" s="1">
        <v>45581</v>
      </c>
    </row>
    <row r="1496" spans="1:11" x14ac:dyDescent="0.75">
      <c r="A1496">
        <v>611</v>
      </c>
      <c r="B1496" s="3" t="s">
        <v>1506</v>
      </c>
      <c r="C1496" s="1">
        <v>45507</v>
      </c>
      <c r="D1496" s="2">
        <v>0.73611111111111116</v>
      </c>
      <c r="E1496">
        <v>8.5</v>
      </c>
      <c r="F1496" t="s">
        <v>10</v>
      </c>
      <c r="G1496" s="1">
        <v>36979</v>
      </c>
      <c r="H1496" t="s">
        <v>10</v>
      </c>
      <c r="I1496">
        <v>0</v>
      </c>
      <c r="J1496">
        <v>0</v>
      </c>
      <c r="K1496" s="1">
        <v>45581</v>
      </c>
    </row>
    <row r="1497" spans="1:11" x14ac:dyDescent="0.75">
      <c r="A1497">
        <v>611</v>
      </c>
      <c r="B1497" s="3" t="s">
        <v>1507</v>
      </c>
      <c r="C1497" s="1">
        <v>45508</v>
      </c>
      <c r="D1497" s="2">
        <v>0.60416666666666663</v>
      </c>
      <c r="E1497">
        <v>6</v>
      </c>
      <c r="F1497" t="s">
        <v>10</v>
      </c>
      <c r="G1497" s="1">
        <v>38100</v>
      </c>
      <c r="H1497" t="s">
        <v>10</v>
      </c>
      <c r="I1497">
        <v>0</v>
      </c>
      <c r="J1497">
        <v>0</v>
      </c>
      <c r="K1497" s="1">
        <v>45581</v>
      </c>
    </row>
    <row r="1498" spans="1:11" x14ac:dyDescent="0.75">
      <c r="A1498">
        <v>611</v>
      </c>
      <c r="B1498" s="3" t="s">
        <v>1508</v>
      </c>
      <c r="C1498" s="1">
        <v>45508</v>
      </c>
      <c r="D1498" s="2">
        <v>0.65972222222222221</v>
      </c>
      <c r="E1498">
        <v>7.75</v>
      </c>
      <c r="F1498" t="s">
        <v>10</v>
      </c>
      <c r="G1498" s="1">
        <v>36560</v>
      </c>
      <c r="H1498" t="s">
        <v>10</v>
      </c>
      <c r="I1498">
        <v>0</v>
      </c>
      <c r="J1498">
        <v>0</v>
      </c>
      <c r="K1498" s="1">
        <v>45581</v>
      </c>
    </row>
    <row r="1499" spans="1:11" x14ac:dyDescent="0.75">
      <c r="A1499">
        <v>611</v>
      </c>
      <c r="B1499" s="3" t="s">
        <v>1509</v>
      </c>
      <c r="C1499" s="1">
        <v>45508</v>
      </c>
      <c r="D1499" s="2">
        <v>0.66666666666666663</v>
      </c>
      <c r="E1499">
        <v>7</v>
      </c>
      <c r="F1499" t="s">
        <v>10</v>
      </c>
      <c r="G1499" s="1">
        <v>23687</v>
      </c>
      <c r="H1499" t="s">
        <v>10</v>
      </c>
      <c r="I1499">
        <v>0</v>
      </c>
      <c r="J1499">
        <v>0</v>
      </c>
      <c r="K1499" s="1">
        <v>45581</v>
      </c>
    </row>
    <row r="1500" spans="1:11" x14ac:dyDescent="0.75">
      <c r="A1500">
        <v>611</v>
      </c>
      <c r="B1500" s="3" t="s">
        <v>1510</v>
      </c>
      <c r="C1500" s="1">
        <v>45514</v>
      </c>
      <c r="D1500" s="2">
        <v>0.59375</v>
      </c>
      <c r="E1500">
        <v>11</v>
      </c>
      <c r="F1500" t="s">
        <v>10</v>
      </c>
      <c r="G1500" s="1">
        <v>38904</v>
      </c>
      <c r="H1500" t="s">
        <v>10</v>
      </c>
      <c r="I1500">
        <v>1</v>
      </c>
      <c r="J1500">
        <v>1</v>
      </c>
      <c r="K1500" s="1">
        <v>45581</v>
      </c>
    </row>
    <row r="1501" spans="1:11" x14ac:dyDescent="0.75">
      <c r="A1501">
        <v>611</v>
      </c>
      <c r="B1501" s="3" t="s">
        <v>1511</v>
      </c>
      <c r="C1501" s="1">
        <v>45514</v>
      </c>
      <c r="D1501" s="2">
        <v>0.59375</v>
      </c>
      <c r="E1501">
        <v>11</v>
      </c>
      <c r="F1501" t="s">
        <v>10</v>
      </c>
      <c r="G1501" s="1">
        <v>34588</v>
      </c>
      <c r="H1501" t="s">
        <v>10</v>
      </c>
      <c r="I1501">
        <v>1</v>
      </c>
      <c r="J1501">
        <v>1</v>
      </c>
      <c r="K1501" s="1">
        <v>45581</v>
      </c>
    </row>
    <row r="1502" spans="1:11" x14ac:dyDescent="0.75">
      <c r="A1502">
        <v>611</v>
      </c>
      <c r="B1502" s="3" t="s">
        <v>1512</v>
      </c>
      <c r="C1502" s="1">
        <v>45514</v>
      </c>
      <c r="D1502" s="2">
        <v>0.64583333333333337</v>
      </c>
      <c r="E1502">
        <v>6.5</v>
      </c>
      <c r="F1502" t="s">
        <v>10</v>
      </c>
      <c r="G1502" s="1">
        <v>39616</v>
      </c>
      <c r="H1502" t="s">
        <v>10</v>
      </c>
      <c r="I1502">
        <v>1</v>
      </c>
      <c r="J1502">
        <v>1</v>
      </c>
      <c r="K1502" s="1">
        <v>45581</v>
      </c>
    </row>
    <row r="1503" spans="1:11" x14ac:dyDescent="0.75">
      <c r="A1503">
        <v>611</v>
      </c>
      <c r="B1503" s="3" t="s">
        <v>1513</v>
      </c>
      <c r="C1503" s="1">
        <v>45514</v>
      </c>
      <c r="D1503" s="2">
        <v>0.66666666666666663</v>
      </c>
      <c r="E1503">
        <v>7</v>
      </c>
      <c r="F1503" t="s">
        <v>10</v>
      </c>
      <c r="G1503" s="1">
        <v>38918</v>
      </c>
      <c r="H1503" t="s">
        <v>10</v>
      </c>
      <c r="I1503">
        <v>0</v>
      </c>
      <c r="J1503">
        <v>0</v>
      </c>
      <c r="K1503" s="1">
        <v>45581</v>
      </c>
    </row>
    <row r="1504" spans="1:11" x14ac:dyDescent="0.75">
      <c r="A1504">
        <v>611</v>
      </c>
      <c r="B1504" s="3" t="s">
        <v>1514</v>
      </c>
      <c r="C1504" s="1">
        <v>45514</v>
      </c>
      <c r="D1504" s="2">
        <v>0.67361111111111116</v>
      </c>
      <c r="E1504">
        <v>7</v>
      </c>
      <c r="F1504" t="s">
        <v>10</v>
      </c>
      <c r="G1504" s="1">
        <v>23905</v>
      </c>
      <c r="H1504" t="s">
        <v>10</v>
      </c>
      <c r="I1504">
        <v>0</v>
      </c>
      <c r="J1504">
        <v>0</v>
      </c>
      <c r="K1504" s="1">
        <v>45581</v>
      </c>
    </row>
    <row r="1505" spans="1:11" x14ac:dyDescent="0.75">
      <c r="A1505">
        <v>611</v>
      </c>
      <c r="B1505" s="3" t="s">
        <v>1515</v>
      </c>
      <c r="C1505" s="1">
        <v>45515</v>
      </c>
      <c r="D1505" s="2">
        <v>0.65625</v>
      </c>
      <c r="E1505">
        <v>6.75</v>
      </c>
      <c r="F1505" t="s">
        <v>10</v>
      </c>
      <c r="G1505" s="1">
        <v>32955</v>
      </c>
      <c r="H1505" t="s">
        <v>10</v>
      </c>
      <c r="I1505">
        <v>0</v>
      </c>
      <c r="J1505">
        <v>0</v>
      </c>
      <c r="K1505" s="1">
        <v>45581</v>
      </c>
    </row>
    <row r="1506" spans="1:11" x14ac:dyDescent="0.75">
      <c r="A1506">
        <v>611</v>
      </c>
      <c r="B1506" s="3" t="s">
        <v>1516</v>
      </c>
      <c r="C1506" s="1">
        <v>45515</v>
      </c>
      <c r="D1506" s="2">
        <v>0.66666666666666663</v>
      </c>
      <c r="E1506">
        <v>7</v>
      </c>
      <c r="F1506" t="s">
        <v>10</v>
      </c>
      <c r="G1506" s="1">
        <v>26799</v>
      </c>
      <c r="H1506" t="s">
        <v>10</v>
      </c>
      <c r="I1506">
        <v>0</v>
      </c>
      <c r="J1506">
        <v>0</v>
      </c>
      <c r="K1506" s="1">
        <v>45581</v>
      </c>
    </row>
    <row r="1507" spans="1:11" x14ac:dyDescent="0.75">
      <c r="A1507">
        <v>611</v>
      </c>
      <c r="B1507" s="3" t="s">
        <v>1517</v>
      </c>
      <c r="C1507" s="1">
        <v>45520</v>
      </c>
      <c r="D1507" s="2">
        <v>0.54861111111111116</v>
      </c>
      <c r="E1507">
        <v>10</v>
      </c>
      <c r="F1507" t="s">
        <v>10</v>
      </c>
      <c r="G1507" s="1">
        <v>25669</v>
      </c>
      <c r="H1507" t="s">
        <v>10</v>
      </c>
      <c r="I1507">
        <v>1</v>
      </c>
      <c r="J1507">
        <v>1</v>
      </c>
      <c r="K1507" s="1">
        <v>45581</v>
      </c>
    </row>
    <row r="1508" spans="1:11" x14ac:dyDescent="0.75">
      <c r="A1508">
        <v>611</v>
      </c>
      <c r="B1508" s="3" t="s">
        <v>1518</v>
      </c>
      <c r="C1508" s="1">
        <v>45521</v>
      </c>
      <c r="D1508" s="2">
        <v>0.65625</v>
      </c>
      <c r="E1508">
        <v>6.75</v>
      </c>
      <c r="F1508" t="s">
        <v>10</v>
      </c>
      <c r="G1508" s="1">
        <v>33949</v>
      </c>
      <c r="H1508" t="s">
        <v>11</v>
      </c>
      <c r="I1508">
        <v>1</v>
      </c>
      <c r="J1508">
        <v>1</v>
      </c>
      <c r="K1508" s="1">
        <v>45581</v>
      </c>
    </row>
    <row r="1509" spans="1:11" x14ac:dyDescent="0.75">
      <c r="A1509">
        <v>611</v>
      </c>
      <c r="B1509" s="3" t="s">
        <v>1519</v>
      </c>
      <c r="C1509" s="1">
        <v>45521</v>
      </c>
      <c r="D1509" s="2">
        <v>0.65625</v>
      </c>
      <c r="E1509">
        <v>6.75</v>
      </c>
      <c r="F1509" t="s">
        <v>10</v>
      </c>
      <c r="G1509" s="1">
        <v>24412</v>
      </c>
      <c r="H1509" t="s">
        <v>10</v>
      </c>
      <c r="I1509">
        <v>0</v>
      </c>
      <c r="J1509">
        <v>0</v>
      </c>
      <c r="K1509" s="1">
        <v>45581</v>
      </c>
    </row>
    <row r="1510" spans="1:11" x14ac:dyDescent="0.75">
      <c r="A1510">
        <v>611</v>
      </c>
      <c r="B1510" s="3" t="s">
        <v>1520</v>
      </c>
      <c r="C1510" s="1">
        <v>45521</v>
      </c>
      <c r="D1510" s="2">
        <v>0.67708333333333337</v>
      </c>
      <c r="E1510">
        <v>7.25</v>
      </c>
      <c r="F1510" t="s">
        <v>9</v>
      </c>
      <c r="G1510" s="1">
        <v>39400</v>
      </c>
      <c r="H1510" t="s">
        <v>10</v>
      </c>
      <c r="I1510">
        <v>0</v>
      </c>
      <c r="J1510">
        <v>0</v>
      </c>
      <c r="K1510" s="1">
        <v>45581</v>
      </c>
    </row>
    <row r="1511" spans="1:11" x14ac:dyDescent="0.75">
      <c r="A1511">
        <v>611</v>
      </c>
      <c r="B1511" s="3" t="s">
        <v>1521</v>
      </c>
      <c r="C1511" s="1">
        <v>45521</v>
      </c>
      <c r="D1511" s="2">
        <v>0.67708333333333337</v>
      </c>
      <c r="E1511">
        <v>7.25</v>
      </c>
      <c r="F1511" t="s">
        <v>9</v>
      </c>
      <c r="G1511" s="1">
        <v>39621</v>
      </c>
      <c r="H1511" t="s">
        <v>10</v>
      </c>
      <c r="I1511">
        <v>0</v>
      </c>
      <c r="J1511">
        <v>0</v>
      </c>
      <c r="K1511" s="1">
        <v>45581</v>
      </c>
    </row>
    <row r="1512" spans="1:11" x14ac:dyDescent="0.75">
      <c r="A1512">
        <v>611</v>
      </c>
      <c r="B1512" s="3" t="s">
        <v>1522</v>
      </c>
      <c r="C1512" s="1">
        <v>45522</v>
      </c>
      <c r="D1512" s="2">
        <v>0.66666666666666663</v>
      </c>
      <c r="E1512">
        <v>7</v>
      </c>
      <c r="F1512" t="s">
        <v>10</v>
      </c>
      <c r="G1512" s="1">
        <v>26043</v>
      </c>
      <c r="H1512" t="s">
        <v>10</v>
      </c>
      <c r="I1512">
        <v>1</v>
      </c>
      <c r="J1512">
        <v>1</v>
      </c>
      <c r="K1512" s="1">
        <v>45581</v>
      </c>
    </row>
    <row r="1513" spans="1:11" x14ac:dyDescent="0.75">
      <c r="A1513">
        <v>611</v>
      </c>
      <c r="B1513" s="3" t="s">
        <v>1523</v>
      </c>
      <c r="C1513" s="1">
        <v>45430</v>
      </c>
      <c r="D1513" s="2">
        <v>0.66666666666666663</v>
      </c>
      <c r="E1513">
        <v>7</v>
      </c>
      <c r="F1513" t="s">
        <v>9</v>
      </c>
      <c r="G1513" s="1">
        <v>29067</v>
      </c>
      <c r="H1513" t="s">
        <v>11</v>
      </c>
      <c r="I1513">
        <v>1</v>
      </c>
      <c r="J1513">
        <v>1</v>
      </c>
      <c r="K1513" s="1">
        <v>45581</v>
      </c>
    </row>
    <row r="1514" spans="1:11" x14ac:dyDescent="0.75">
      <c r="A1514">
        <v>521</v>
      </c>
      <c r="B1514" s="3" t="s">
        <v>1524</v>
      </c>
      <c r="C1514" s="1">
        <v>45564</v>
      </c>
      <c r="D1514" s="2">
        <v>0.67361111111111116</v>
      </c>
      <c r="E1514">
        <v>8.1</v>
      </c>
      <c r="F1514" t="s">
        <v>9</v>
      </c>
      <c r="G1514" s="1">
        <v>24334</v>
      </c>
      <c r="H1514" t="s">
        <v>11</v>
      </c>
      <c r="I1514">
        <v>0</v>
      </c>
      <c r="J1514">
        <v>0</v>
      </c>
      <c r="K1514" s="1">
        <v>45581</v>
      </c>
    </row>
    <row r="1515" spans="1:11" x14ac:dyDescent="0.75">
      <c r="A1515">
        <v>521</v>
      </c>
      <c r="B1515" s="3" t="s">
        <v>1525</v>
      </c>
      <c r="C1515" s="1">
        <v>45564</v>
      </c>
      <c r="D1515" s="2">
        <v>0.72916666666666663</v>
      </c>
      <c r="E1515">
        <v>9.3000000000000007</v>
      </c>
      <c r="F1515" t="s">
        <v>10</v>
      </c>
      <c r="G1515" s="1">
        <v>39324</v>
      </c>
      <c r="H1515" t="s">
        <v>10</v>
      </c>
      <c r="I1515">
        <v>0</v>
      </c>
      <c r="J1515">
        <v>0</v>
      </c>
      <c r="K1515" s="1">
        <v>45581</v>
      </c>
    </row>
    <row r="1516" spans="1:11" x14ac:dyDescent="0.75">
      <c r="A1516">
        <v>521</v>
      </c>
      <c r="B1516" s="3" t="s">
        <v>1526</v>
      </c>
      <c r="C1516" s="1">
        <v>45564</v>
      </c>
      <c r="D1516" s="2">
        <v>0.72916666666666663</v>
      </c>
      <c r="E1516">
        <v>9.3000000000000007</v>
      </c>
      <c r="F1516" t="s">
        <v>10</v>
      </c>
      <c r="G1516" s="1">
        <v>38733</v>
      </c>
      <c r="H1516" t="s">
        <v>11</v>
      </c>
      <c r="I1516">
        <v>0</v>
      </c>
      <c r="J1516">
        <v>0</v>
      </c>
      <c r="K1516" s="1">
        <v>45581</v>
      </c>
    </row>
    <row r="1517" spans="1:11" x14ac:dyDescent="0.75">
      <c r="A1517">
        <v>521</v>
      </c>
      <c r="B1517" s="3" t="s">
        <v>1527</v>
      </c>
      <c r="C1517" s="1">
        <v>45565</v>
      </c>
      <c r="D1517" s="2">
        <v>0.65972222222222221</v>
      </c>
      <c r="E1517">
        <v>7.5</v>
      </c>
      <c r="F1517" t="s">
        <v>10</v>
      </c>
      <c r="G1517" s="1">
        <v>38547</v>
      </c>
      <c r="H1517" t="s">
        <v>10</v>
      </c>
      <c r="I1517">
        <v>0</v>
      </c>
      <c r="J1517">
        <v>0</v>
      </c>
      <c r="K1517" s="1">
        <v>45581</v>
      </c>
    </row>
    <row r="1518" spans="1:11" x14ac:dyDescent="0.75">
      <c r="A1518">
        <v>521</v>
      </c>
      <c r="B1518" s="3" t="s">
        <v>1528</v>
      </c>
      <c r="C1518" s="1">
        <v>45565</v>
      </c>
      <c r="D1518" s="2">
        <v>0.65972222222222221</v>
      </c>
      <c r="E1518">
        <v>7.5</v>
      </c>
      <c r="F1518" t="s">
        <v>9</v>
      </c>
      <c r="G1518" s="1">
        <v>39467</v>
      </c>
      <c r="H1518" t="s">
        <v>10</v>
      </c>
      <c r="I1518">
        <v>0</v>
      </c>
      <c r="J1518">
        <v>0</v>
      </c>
      <c r="K1518" s="1">
        <v>45581</v>
      </c>
    </row>
    <row r="1519" spans="1:11" x14ac:dyDescent="0.75">
      <c r="A1519">
        <v>521</v>
      </c>
      <c r="B1519" s="3" t="s">
        <v>1529</v>
      </c>
      <c r="C1519" s="1">
        <v>45566</v>
      </c>
      <c r="D1519" s="2">
        <v>0.63541666666666663</v>
      </c>
      <c r="E1519">
        <v>7.15</v>
      </c>
      <c r="F1519" t="s">
        <v>10</v>
      </c>
      <c r="G1519" s="1">
        <v>37582</v>
      </c>
      <c r="H1519" t="s">
        <v>10</v>
      </c>
      <c r="I1519">
        <v>0</v>
      </c>
      <c r="J1519">
        <v>0</v>
      </c>
      <c r="K1519" s="1">
        <v>45581</v>
      </c>
    </row>
    <row r="1520" spans="1:11" x14ac:dyDescent="0.75">
      <c r="A1520">
        <v>521</v>
      </c>
      <c r="B1520" s="3" t="s">
        <v>1530</v>
      </c>
      <c r="C1520" s="1">
        <v>45568</v>
      </c>
      <c r="D1520" s="2">
        <v>0.65972222222222221</v>
      </c>
      <c r="E1520">
        <v>7.5</v>
      </c>
      <c r="F1520" t="s">
        <v>9</v>
      </c>
      <c r="G1520" s="1">
        <v>31868</v>
      </c>
      <c r="H1520" t="s">
        <v>11</v>
      </c>
      <c r="I1520">
        <v>0</v>
      </c>
      <c r="J1520">
        <v>0</v>
      </c>
      <c r="K1520" s="1">
        <v>45581</v>
      </c>
    </row>
    <row r="1521" spans="1:11" x14ac:dyDescent="0.75">
      <c r="A1521">
        <v>521</v>
      </c>
      <c r="B1521" s="3" t="s">
        <v>1531</v>
      </c>
      <c r="C1521" s="1">
        <v>45568</v>
      </c>
      <c r="D1521" s="2">
        <v>0.67291666666666672</v>
      </c>
      <c r="E1521">
        <v>8.09</v>
      </c>
      <c r="F1521" t="s">
        <v>10</v>
      </c>
      <c r="G1521" s="1">
        <v>34825</v>
      </c>
      <c r="H1521" t="s">
        <v>10</v>
      </c>
      <c r="I1521">
        <v>0</v>
      </c>
      <c r="J1521">
        <v>0</v>
      </c>
      <c r="K1521" s="1">
        <v>45581</v>
      </c>
    </row>
    <row r="1522" spans="1:11" x14ac:dyDescent="0.75">
      <c r="A1522">
        <v>521</v>
      </c>
      <c r="B1522" s="3" t="s">
        <v>1532</v>
      </c>
      <c r="C1522" s="1">
        <v>45568</v>
      </c>
      <c r="D1522" s="2">
        <v>0.67361111111111116</v>
      </c>
      <c r="E1522">
        <v>8.1</v>
      </c>
      <c r="F1522" t="s">
        <v>9</v>
      </c>
      <c r="G1522" s="1">
        <v>39723</v>
      </c>
      <c r="H1522" t="s">
        <v>10</v>
      </c>
      <c r="I1522">
        <v>0</v>
      </c>
      <c r="J1522">
        <v>0</v>
      </c>
      <c r="K1522" s="1">
        <v>45581</v>
      </c>
    </row>
    <row r="1523" spans="1:11" x14ac:dyDescent="0.75">
      <c r="A1523">
        <v>521</v>
      </c>
      <c r="B1523" s="3" t="s">
        <v>1533</v>
      </c>
      <c r="C1523" s="1">
        <v>45569</v>
      </c>
      <c r="D1523" s="2">
        <v>0.67013888888888884</v>
      </c>
      <c r="E1523">
        <v>8.0500000000000007</v>
      </c>
      <c r="F1523" t="s">
        <v>9</v>
      </c>
      <c r="G1523" s="1">
        <v>36184</v>
      </c>
      <c r="H1523" t="s">
        <v>11</v>
      </c>
      <c r="I1523">
        <v>0</v>
      </c>
      <c r="J1523">
        <v>0</v>
      </c>
      <c r="K1523" s="1">
        <v>45581</v>
      </c>
    </row>
    <row r="1524" spans="1:11" x14ac:dyDescent="0.75">
      <c r="A1524">
        <v>521</v>
      </c>
      <c r="B1524" s="3" t="s">
        <v>1534</v>
      </c>
      <c r="C1524" s="1">
        <v>45569</v>
      </c>
      <c r="D1524" s="2">
        <v>0.67013888888888884</v>
      </c>
      <c r="E1524">
        <v>8.0500000000000007</v>
      </c>
      <c r="F1524" t="s">
        <v>10</v>
      </c>
      <c r="G1524" s="1">
        <v>26121</v>
      </c>
      <c r="H1524" t="s">
        <v>10</v>
      </c>
      <c r="I1524">
        <v>0</v>
      </c>
      <c r="J1524">
        <v>0</v>
      </c>
      <c r="K1524" s="1">
        <v>45581</v>
      </c>
    </row>
    <row r="1525" spans="1:11" x14ac:dyDescent="0.75">
      <c r="A1525">
        <v>521</v>
      </c>
      <c r="B1525" s="3" t="s">
        <v>1535</v>
      </c>
      <c r="C1525" s="1">
        <v>45569</v>
      </c>
      <c r="D1525" s="2">
        <v>0.67013888888888884</v>
      </c>
      <c r="E1525">
        <v>8.0500000000000007</v>
      </c>
      <c r="F1525" t="s">
        <v>10</v>
      </c>
      <c r="G1525" s="1">
        <v>32748</v>
      </c>
      <c r="H1525" t="s">
        <v>10</v>
      </c>
      <c r="I1525">
        <v>0</v>
      </c>
      <c r="J1525">
        <v>0</v>
      </c>
      <c r="K1525" s="1">
        <v>45581</v>
      </c>
    </row>
    <row r="1526" spans="1:11" x14ac:dyDescent="0.75">
      <c r="A1526">
        <v>521</v>
      </c>
      <c r="B1526" s="3" t="s">
        <v>1536</v>
      </c>
      <c r="C1526" s="1">
        <v>45569</v>
      </c>
      <c r="D1526" s="2">
        <v>0.67013888888888884</v>
      </c>
      <c r="E1526">
        <v>8.0500000000000007</v>
      </c>
      <c r="F1526" t="s">
        <v>10</v>
      </c>
      <c r="G1526" s="1">
        <v>35329</v>
      </c>
      <c r="H1526" t="s">
        <v>11</v>
      </c>
      <c r="I1526">
        <v>0</v>
      </c>
      <c r="J1526">
        <v>0</v>
      </c>
      <c r="K1526" s="1">
        <v>45581</v>
      </c>
    </row>
    <row r="1527" spans="1:11" x14ac:dyDescent="0.75">
      <c r="A1527">
        <v>521</v>
      </c>
      <c r="B1527" s="3" t="s">
        <v>1537</v>
      </c>
      <c r="C1527" s="1">
        <v>45570</v>
      </c>
      <c r="D1527" s="2">
        <v>0.75</v>
      </c>
      <c r="E1527">
        <v>10</v>
      </c>
      <c r="F1527" t="s">
        <v>10</v>
      </c>
      <c r="G1527" s="1">
        <v>34111</v>
      </c>
      <c r="H1527" t="s">
        <v>10</v>
      </c>
      <c r="I1527">
        <v>0</v>
      </c>
      <c r="J1527">
        <v>0</v>
      </c>
      <c r="K1527" s="1">
        <v>45581</v>
      </c>
    </row>
    <row r="1528" spans="1:11" x14ac:dyDescent="0.75">
      <c r="A1528">
        <v>521</v>
      </c>
      <c r="B1528" s="3" t="s">
        <v>1538</v>
      </c>
      <c r="C1528" s="1">
        <v>45570</v>
      </c>
      <c r="D1528" s="2">
        <v>0.75</v>
      </c>
      <c r="E1528">
        <v>10</v>
      </c>
      <c r="F1528" t="s">
        <v>10</v>
      </c>
      <c r="G1528" s="1">
        <v>27551</v>
      </c>
      <c r="H1528" t="s">
        <v>10</v>
      </c>
      <c r="I1528">
        <v>0</v>
      </c>
      <c r="J1528">
        <v>0</v>
      </c>
      <c r="K1528" s="1">
        <v>45581</v>
      </c>
    </row>
    <row r="1529" spans="1:11" x14ac:dyDescent="0.75">
      <c r="A1529">
        <v>521</v>
      </c>
      <c r="B1529" s="3" t="s">
        <v>1539</v>
      </c>
      <c r="C1529" s="1">
        <v>45571</v>
      </c>
      <c r="D1529" s="2">
        <v>0.58263888888888893</v>
      </c>
      <c r="E1529">
        <v>5.59</v>
      </c>
      <c r="F1529" t="s">
        <v>9</v>
      </c>
      <c r="G1529" s="1">
        <v>29387</v>
      </c>
      <c r="H1529" t="s">
        <v>10</v>
      </c>
      <c r="I1529">
        <v>0</v>
      </c>
      <c r="J1529">
        <v>0</v>
      </c>
      <c r="K1529" s="1">
        <v>45581</v>
      </c>
    </row>
    <row r="1530" spans="1:11" x14ac:dyDescent="0.75">
      <c r="A1530">
        <v>521</v>
      </c>
      <c r="B1530" s="3" t="s">
        <v>1540</v>
      </c>
      <c r="C1530" s="1">
        <v>45571</v>
      </c>
      <c r="D1530" s="2">
        <v>0.58263888888888893</v>
      </c>
      <c r="E1530">
        <v>5.59</v>
      </c>
      <c r="F1530" t="s">
        <v>9</v>
      </c>
      <c r="G1530" s="1">
        <v>22400</v>
      </c>
      <c r="H1530" t="s">
        <v>10</v>
      </c>
      <c r="I1530">
        <v>0</v>
      </c>
      <c r="J1530">
        <v>0</v>
      </c>
      <c r="K1530" s="1">
        <v>45581</v>
      </c>
    </row>
    <row r="1531" spans="1:11" x14ac:dyDescent="0.75">
      <c r="A1531">
        <v>521</v>
      </c>
      <c r="B1531" s="3" t="s">
        <v>1541</v>
      </c>
      <c r="C1531" s="1">
        <v>45571</v>
      </c>
      <c r="D1531" s="2">
        <v>0.65625</v>
      </c>
      <c r="E1531">
        <v>7.45</v>
      </c>
      <c r="F1531" t="s">
        <v>10</v>
      </c>
      <c r="G1531" s="1">
        <v>26206</v>
      </c>
      <c r="H1531" t="s">
        <v>10</v>
      </c>
      <c r="I1531">
        <v>0</v>
      </c>
      <c r="J1531">
        <v>0</v>
      </c>
      <c r="K1531" s="1">
        <v>45581</v>
      </c>
    </row>
    <row r="1532" spans="1:11" x14ac:dyDescent="0.75">
      <c r="A1532">
        <v>521</v>
      </c>
      <c r="B1532" s="3" t="s">
        <v>1542</v>
      </c>
      <c r="C1532" s="1">
        <v>45571</v>
      </c>
      <c r="D1532" s="2">
        <v>0.65625</v>
      </c>
      <c r="E1532">
        <v>7.45</v>
      </c>
      <c r="F1532" t="s">
        <v>10</v>
      </c>
      <c r="G1532" s="1">
        <v>37789</v>
      </c>
      <c r="H1532" t="s">
        <v>10</v>
      </c>
      <c r="I1532">
        <v>0</v>
      </c>
      <c r="J1532">
        <v>0</v>
      </c>
      <c r="K1532" s="1">
        <v>45581</v>
      </c>
    </row>
    <row r="1533" spans="1:11" x14ac:dyDescent="0.75">
      <c r="A1533">
        <v>521</v>
      </c>
      <c r="B1533" s="3" t="s">
        <v>1543</v>
      </c>
      <c r="C1533" s="1">
        <v>45572</v>
      </c>
      <c r="D1533" s="2">
        <v>0.68055555555555558</v>
      </c>
      <c r="E1533">
        <v>8.1999999999999993</v>
      </c>
      <c r="F1533" t="s">
        <v>9</v>
      </c>
      <c r="G1533" s="1">
        <v>30196</v>
      </c>
      <c r="H1533" t="s">
        <v>10</v>
      </c>
      <c r="I1533">
        <v>0</v>
      </c>
      <c r="J1533">
        <v>0</v>
      </c>
      <c r="K1533" s="1">
        <v>45581</v>
      </c>
    </row>
    <row r="1534" spans="1:11" x14ac:dyDescent="0.75">
      <c r="A1534">
        <v>521</v>
      </c>
      <c r="B1534" s="3" t="s">
        <v>1544</v>
      </c>
      <c r="C1534" s="1">
        <v>45572</v>
      </c>
      <c r="D1534" s="2">
        <v>0.68055555555555558</v>
      </c>
      <c r="E1534">
        <v>8.1999999999999993</v>
      </c>
      <c r="F1534" t="s">
        <v>10</v>
      </c>
      <c r="G1534" s="1">
        <v>36548</v>
      </c>
      <c r="H1534" t="s">
        <v>11</v>
      </c>
      <c r="I1534">
        <v>1</v>
      </c>
      <c r="J1534">
        <v>1</v>
      </c>
      <c r="K1534" s="1">
        <v>45581</v>
      </c>
    </row>
    <row r="1535" spans="1:11" x14ac:dyDescent="0.75">
      <c r="A1535">
        <v>521</v>
      </c>
      <c r="B1535" s="3" t="s">
        <v>1545</v>
      </c>
      <c r="C1535" s="1">
        <v>45572</v>
      </c>
      <c r="D1535" s="2">
        <v>0.68055555555555558</v>
      </c>
      <c r="E1535">
        <v>8.1999999999999993</v>
      </c>
      <c r="F1535" t="s">
        <v>10</v>
      </c>
      <c r="G1535" s="1">
        <v>23125</v>
      </c>
      <c r="H1535" t="s">
        <v>10</v>
      </c>
      <c r="I1535">
        <v>1</v>
      </c>
      <c r="J1535">
        <v>1</v>
      </c>
      <c r="K1535" s="1">
        <v>45581</v>
      </c>
    </row>
    <row r="1536" spans="1:11" x14ac:dyDescent="0.75">
      <c r="A1536">
        <v>521</v>
      </c>
      <c r="B1536" s="3" t="s">
        <v>1546</v>
      </c>
      <c r="C1536" s="1">
        <v>45573</v>
      </c>
      <c r="D1536" s="2">
        <v>0.65625</v>
      </c>
      <c r="E1536">
        <v>7.45</v>
      </c>
      <c r="F1536" t="s">
        <v>10</v>
      </c>
      <c r="G1536" s="1">
        <v>39106</v>
      </c>
      <c r="H1536" t="s">
        <v>10</v>
      </c>
      <c r="I1536">
        <v>0</v>
      </c>
      <c r="J1536">
        <v>0</v>
      </c>
      <c r="K1536" s="1">
        <v>45581</v>
      </c>
    </row>
    <row r="1537" spans="1:11" x14ac:dyDescent="0.75">
      <c r="A1537">
        <v>521</v>
      </c>
      <c r="B1537" s="3" t="s">
        <v>1547</v>
      </c>
      <c r="C1537" s="1">
        <v>45573</v>
      </c>
      <c r="D1537" s="2">
        <v>0.65625</v>
      </c>
      <c r="E1537">
        <v>7.45</v>
      </c>
      <c r="F1537" t="s">
        <v>10</v>
      </c>
      <c r="G1537" s="1">
        <v>39693</v>
      </c>
      <c r="H1537" t="s">
        <v>10</v>
      </c>
      <c r="I1537">
        <v>0</v>
      </c>
      <c r="J1537">
        <v>0</v>
      </c>
      <c r="K1537" s="1">
        <v>45581</v>
      </c>
    </row>
    <row r="1538" spans="1:11" x14ac:dyDescent="0.75">
      <c r="A1538">
        <v>521</v>
      </c>
      <c r="B1538" s="3" t="s">
        <v>1548</v>
      </c>
      <c r="C1538" s="1">
        <v>45574</v>
      </c>
      <c r="D1538" s="2">
        <v>0.68402777777777779</v>
      </c>
      <c r="E1538">
        <v>8.25</v>
      </c>
      <c r="F1538" t="s">
        <v>10</v>
      </c>
      <c r="G1538" s="1">
        <v>38637</v>
      </c>
      <c r="H1538" t="s">
        <v>10</v>
      </c>
      <c r="I1538">
        <v>0</v>
      </c>
      <c r="J1538">
        <v>0</v>
      </c>
      <c r="K1538" s="1">
        <v>45581</v>
      </c>
    </row>
    <row r="1539" spans="1:11" x14ac:dyDescent="0.75">
      <c r="A1539">
        <v>5081</v>
      </c>
      <c r="B1539" s="3" t="s">
        <v>1549</v>
      </c>
      <c r="C1539" s="1">
        <v>45519</v>
      </c>
      <c r="D1539" s="2">
        <v>0.66319444444444442</v>
      </c>
      <c r="E1539">
        <v>6.75</v>
      </c>
      <c r="F1539" t="s">
        <v>10</v>
      </c>
      <c r="G1539" s="1">
        <v>30485</v>
      </c>
      <c r="H1539" t="s">
        <v>10</v>
      </c>
      <c r="I1539">
        <v>0</v>
      </c>
      <c r="J1539">
        <v>0</v>
      </c>
      <c r="K1539" s="1">
        <v>45581</v>
      </c>
    </row>
    <row r="1540" spans="1:11" x14ac:dyDescent="0.75">
      <c r="A1540">
        <v>5081</v>
      </c>
      <c r="B1540" s="3" t="s">
        <v>1550</v>
      </c>
      <c r="C1540" s="1">
        <v>45519</v>
      </c>
      <c r="D1540" s="2">
        <v>0.66319444444444442</v>
      </c>
      <c r="E1540">
        <v>6.75</v>
      </c>
      <c r="F1540" t="s">
        <v>9</v>
      </c>
      <c r="G1540" s="1">
        <v>39584</v>
      </c>
      <c r="H1540" t="s">
        <v>10</v>
      </c>
      <c r="I1540">
        <v>0</v>
      </c>
      <c r="J1540">
        <v>0</v>
      </c>
      <c r="K1540" s="1">
        <v>45581</v>
      </c>
    </row>
    <row r="1541" spans="1:11" x14ac:dyDescent="0.75">
      <c r="A1541">
        <v>5081</v>
      </c>
      <c r="B1541" s="3" t="s">
        <v>1551</v>
      </c>
      <c r="C1541" s="1">
        <v>45520</v>
      </c>
      <c r="D1541" s="2">
        <v>0.68125000000000002</v>
      </c>
      <c r="E1541">
        <v>7.25</v>
      </c>
      <c r="F1541" t="s">
        <v>10</v>
      </c>
      <c r="G1541" s="1">
        <v>26344</v>
      </c>
      <c r="H1541" t="s">
        <v>10</v>
      </c>
      <c r="I1541">
        <v>0</v>
      </c>
      <c r="J1541">
        <v>0</v>
      </c>
      <c r="K1541" s="1">
        <v>45581</v>
      </c>
    </row>
    <row r="1542" spans="1:11" x14ac:dyDescent="0.75">
      <c r="A1542">
        <v>5081</v>
      </c>
      <c r="B1542" s="3" t="s">
        <v>1552</v>
      </c>
      <c r="C1542" s="1">
        <v>45521</v>
      </c>
      <c r="D1542" s="2">
        <v>0.59027777777777779</v>
      </c>
      <c r="E1542">
        <v>5.25</v>
      </c>
      <c r="F1542" t="s">
        <v>9</v>
      </c>
      <c r="G1542" s="1">
        <v>39671</v>
      </c>
      <c r="H1542" t="s">
        <v>10</v>
      </c>
      <c r="I1542">
        <v>0</v>
      </c>
      <c r="J1542">
        <v>0</v>
      </c>
      <c r="K1542" s="1">
        <v>45581</v>
      </c>
    </row>
    <row r="1543" spans="1:11" x14ac:dyDescent="0.75">
      <c r="A1543">
        <v>5081</v>
      </c>
      <c r="B1543" s="3" t="s">
        <v>1553</v>
      </c>
      <c r="C1543" s="1">
        <v>45521</v>
      </c>
      <c r="D1543" s="2">
        <v>0.59027777777777779</v>
      </c>
      <c r="E1543">
        <v>5.25</v>
      </c>
      <c r="F1543" t="s">
        <v>10</v>
      </c>
      <c r="G1543" s="1">
        <v>31510</v>
      </c>
      <c r="H1543" t="s">
        <v>10</v>
      </c>
      <c r="I1543">
        <v>0</v>
      </c>
      <c r="J1543">
        <v>0</v>
      </c>
      <c r="K1543" s="1">
        <v>45581</v>
      </c>
    </row>
    <row r="1544" spans="1:11" x14ac:dyDescent="0.75">
      <c r="A1544">
        <v>5081</v>
      </c>
      <c r="B1544" s="3" t="s">
        <v>1554</v>
      </c>
      <c r="C1544" s="1">
        <v>45522</v>
      </c>
      <c r="D1544" s="2">
        <v>0.65972222222222221</v>
      </c>
      <c r="E1544">
        <v>6.75</v>
      </c>
      <c r="F1544" t="s">
        <v>10</v>
      </c>
      <c r="G1544" s="1">
        <v>36658</v>
      </c>
      <c r="H1544" t="s">
        <v>10</v>
      </c>
      <c r="I1544">
        <v>0</v>
      </c>
      <c r="J1544">
        <v>0</v>
      </c>
      <c r="K1544" s="1">
        <v>45581</v>
      </c>
    </row>
    <row r="1545" spans="1:11" x14ac:dyDescent="0.75">
      <c r="A1545">
        <v>5081</v>
      </c>
      <c r="B1545" s="3" t="s">
        <v>1555</v>
      </c>
      <c r="C1545" s="1">
        <v>45522</v>
      </c>
      <c r="D1545" s="2">
        <v>0.65972222222222221</v>
      </c>
      <c r="E1545">
        <v>6.75</v>
      </c>
      <c r="F1545" t="s">
        <v>10</v>
      </c>
      <c r="G1545" s="1">
        <v>33370</v>
      </c>
      <c r="H1545" t="s">
        <v>10</v>
      </c>
      <c r="I1545">
        <v>0</v>
      </c>
      <c r="J1545">
        <v>0</v>
      </c>
      <c r="K1545" s="1">
        <v>45581</v>
      </c>
    </row>
    <row r="1546" spans="1:11" x14ac:dyDescent="0.75">
      <c r="A1546">
        <v>5081</v>
      </c>
      <c r="B1546" s="3" t="s">
        <v>1556</v>
      </c>
      <c r="C1546" s="1">
        <v>45523</v>
      </c>
      <c r="D1546" s="2">
        <v>0.48819444444444443</v>
      </c>
      <c r="E1546">
        <v>10</v>
      </c>
      <c r="F1546" t="s">
        <v>10</v>
      </c>
      <c r="G1546" s="1">
        <v>30425</v>
      </c>
      <c r="H1546" t="s">
        <v>10</v>
      </c>
      <c r="I1546">
        <v>0</v>
      </c>
      <c r="J1546">
        <v>0</v>
      </c>
      <c r="K1546" s="1">
        <v>45581</v>
      </c>
    </row>
    <row r="1547" spans="1:11" x14ac:dyDescent="0.75">
      <c r="A1547">
        <v>5081</v>
      </c>
      <c r="B1547" s="3" t="s">
        <v>1557</v>
      </c>
      <c r="C1547" s="1">
        <v>45524</v>
      </c>
      <c r="D1547" s="2">
        <v>0.70833333333333337</v>
      </c>
      <c r="E1547">
        <v>8</v>
      </c>
      <c r="F1547" t="s">
        <v>10</v>
      </c>
      <c r="G1547" s="1">
        <v>38301</v>
      </c>
      <c r="H1547" t="s">
        <v>10</v>
      </c>
      <c r="I1547">
        <v>0</v>
      </c>
      <c r="J1547">
        <v>0</v>
      </c>
      <c r="K1547" s="1">
        <v>45581</v>
      </c>
    </row>
    <row r="1548" spans="1:11" x14ac:dyDescent="0.75">
      <c r="A1548">
        <v>5081</v>
      </c>
      <c r="B1548" s="3" t="s">
        <v>1558</v>
      </c>
      <c r="C1548" s="1">
        <v>45524</v>
      </c>
      <c r="D1548" s="2">
        <v>0.70833333333333337</v>
      </c>
      <c r="E1548">
        <v>8</v>
      </c>
      <c r="F1548" t="s">
        <v>9</v>
      </c>
      <c r="G1548" s="1">
        <v>39647</v>
      </c>
      <c r="H1548" t="s">
        <v>10</v>
      </c>
      <c r="I1548">
        <v>0</v>
      </c>
      <c r="J1548">
        <v>0</v>
      </c>
      <c r="K1548" s="1">
        <v>45581</v>
      </c>
    </row>
    <row r="1549" spans="1:11" x14ac:dyDescent="0.75">
      <c r="A1549">
        <v>5081</v>
      </c>
      <c r="B1549" s="3" t="s">
        <v>1559</v>
      </c>
      <c r="C1549" s="1">
        <v>45525</v>
      </c>
      <c r="D1549" s="2">
        <v>0.66805555555555551</v>
      </c>
      <c r="E1549">
        <v>7</v>
      </c>
      <c r="F1549" t="s">
        <v>10</v>
      </c>
      <c r="G1549" s="1">
        <v>39150</v>
      </c>
      <c r="H1549" t="s">
        <v>10</v>
      </c>
      <c r="I1549">
        <v>0</v>
      </c>
      <c r="J1549">
        <v>0</v>
      </c>
      <c r="K1549" s="1">
        <v>45581</v>
      </c>
    </row>
    <row r="1550" spans="1:11" x14ac:dyDescent="0.75">
      <c r="A1550">
        <v>5081</v>
      </c>
      <c r="B1550" s="3" t="s">
        <v>1560</v>
      </c>
      <c r="C1550" s="1">
        <v>45525</v>
      </c>
      <c r="D1550" s="2">
        <v>0.66805555555555551</v>
      </c>
      <c r="E1550">
        <v>7</v>
      </c>
      <c r="F1550" t="s">
        <v>10</v>
      </c>
      <c r="G1550" s="1">
        <v>37851</v>
      </c>
      <c r="H1550" t="s">
        <v>10</v>
      </c>
      <c r="I1550">
        <v>0</v>
      </c>
      <c r="J1550">
        <v>0</v>
      </c>
      <c r="K1550" s="1">
        <v>45581</v>
      </c>
    </row>
    <row r="1551" spans="1:11" x14ac:dyDescent="0.75">
      <c r="A1551">
        <v>5081</v>
      </c>
      <c r="B1551" s="3" t="s">
        <v>1561</v>
      </c>
      <c r="C1551" s="1">
        <v>45526</v>
      </c>
      <c r="D1551" s="2">
        <v>0.69791666666666663</v>
      </c>
      <c r="E1551">
        <v>7.75</v>
      </c>
      <c r="F1551" t="s">
        <v>10</v>
      </c>
      <c r="G1551" s="1">
        <v>30682</v>
      </c>
      <c r="H1551" t="s">
        <v>10</v>
      </c>
      <c r="I1551">
        <v>0</v>
      </c>
      <c r="J1551">
        <v>0</v>
      </c>
      <c r="K1551" s="1">
        <v>45581</v>
      </c>
    </row>
    <row r="1552" spans="1:11" x14ac:dyDescent="0.75">
      <c r="A1552">
        <v>5081</v>
      </c>
      <c r="B1552" s="3" t="s">
        <v>1562</v>
      </c>
      <c r="C1552" s="1">
        <v>45526</v>
      </c>
      <c r="D1552" s="2">
        <v>0.69791666666666663</v>
      </c>
      <c r="E1552">
        <v>7.75</v>
      </c>
      <c r="F1552" t="s">
        <v>10</v>
      </c>
      <c r="G1552" s="1">
        <v>37057</v>
      </c>
      <c r="H1552" t="s">
        <v>10</v>
      </c>
      <c r="I1552">
        <v>0</v>
      </c>
      <c r="J1552">
        <v>0</v>
      </c>
      <c r="K1552" s="1">
        <v>45581</v>
      </c>
    </row>
    <row r="1553" spans="1:11" x14ac:dyDescent="0.75">
      <c r="A1553">
        <v>5081</v>
      </c>
      <c r="B1553" s="3" t="s">
        <v>1563</v>
      </c>
      <c r="C1553" s="1">
        <v>45528</v>
      </c>
      <c r="D1553" s="2">
        <v>0.61319444444444449</v>
      </c>
      <c r="E1553">
        <v>5.75</v>
      </c>
      <c r="F1553" t="s">
        <v>10</v>
      </c>
      <c r="G1553" s="1">
        <v>35675</v>
      </c>
      <c r="H1553" t="s">
        <v>10</v>
      </c>
      <c r="I1553">
        <v>0</v>
      </c>
      <c r="J1553">
        <v>0</v>
      </c>
      <c r="K1553" s="1">
        <v>45581</v>
      </c>
    </row>
    <row r="1554" spans="1:11" x14ac:dyDescent="0.75">
      <c r="A1554">
        <v>5081</v>
      </c>
      <c r="B1554" s="3" t="s">
        <v>1564</v>
      </c>
      <c r="C1554" s="1">
        <v>45528</v>
      </c>
      <c r="D1554" s="2">
        <v>0.61319444444444449</v>
      </c>
      <c r="E1554">
        <v>5.75</v>
      </c>
      <c r="F1554" t="s">
        <v>10</v>
      </c>
      <c r="G1554" s="1">
        <v>35559</v>
      </c>
      <c r="H1554" t="s">
        <v>10</v>
      </c>
      <c r="I1554">
        <v>0</v>
      </c>
      <c r="J1554">
        <v>0</v>
      </c>
      <c r="K1554" s="1">
        <v>45581</v>
      </c>
    </row>
    <row r="1555" spans="1:11" x14ac:dyDescent="0.75">
      <c r="A1555">
        <v>5081</v>
      </c>
      <c r="B1555" s="3" t="s">
        <v>1565</v>
      </c>
      <c r="C1555" s="1">
        <v>45531</v>
      </c>
      <c r="D1555" s="2">
        <v>0.67500000000000004</v>
      </c>
      <c r="E1555">
        <v>7.25</v>
      </c>
      <c r="F1555" t="s">
        <v>10</v>
      </c>
      <c r="G1555" s="1">
        <v>24674</v>
      </c>
      <c r="H1555" t="s">
        <v>11</v>
      </c>
      <c r="I1555">
        <v>0</v>
      </c>
      <c r="J1555">
        <v>0</v>
      </c>
      <c r="K1555" s="1">
        <v>45581</v>
      </c>
    </row>
    <row r="1556" spans="1:11" x14ac:dyDescent="0.75">
      <c r="A1556">
        <v>5081</v>
      </c>
      <c r="B1556" s="3" t="s">
        <v>1566</v>
      </c>
      <c r="C1556" s="1">
        <v>45531</v>
      </c>
      <c r="D1556" s="2">
        <v>0.67500000000000004</v>
      </c>
      <c r="E1556">
        <v>7.25</v>
      </c>
      <c r="F1556" t="s">
        <v>10</v>
      </c>
      <c r="G1556" s="1">
        <v>26767</v>
      </c>
      <c r="H1556" t="s">
        <v>10</v>
      </c>
      <c r="I1556">
        <v>0</v>
      </c>
      <c r="J1556">
        <v>0</v>
      </c>
      <c r="K1556" s="1">
        <v>45581</v>
      </c>
    </row>
    <row r="1557" spans="1:11" x14ac:dyDescent="0.75">
      <c r="A1557">
        <v>5081</v>
      </c>
      <c r="B1557" s="3" t="s">
        <v>1567</v>
      </c>
      <c r="C1557" s="1">
        <v>45532</v>
      </c>
      <c r="D1557" s="2">
        <v>0.71319444444444446</v>
      </c>
      <c r="E1557">
        <v>8</v>
      </c>
      <c r="F1557" t="s">
        <v>10</v>
      </c>
      <c r="G1557" s="1">
        <v>34317</v>
      </c>
      <c r="H1557" t="s">
        <v>10</v>
      </c>
      <c r="I1557">
        <v>0</v>
      </c>
      <c r="J1557">
        <v>0</v>
      </c>
      <c r="K1557" s="1">
        <v>45581</v>
      </c>
    </row>
    <row r="1558" spans="1:11" x14ac:dyDescent="0.75">
      <c r="A1558">
        <v>5081</v>
      </c>
      <c r="B1558" s="3" t="s">
        <v>1568</v>
      </c>
      <c r="C1558" s="1">
        <v>45532</v>
      </c>
      <c r="D1558" s="2">
        <v>0.71319444444444446</v>
      </c>
      <c r="E1558">
        <v>8</v>
      </c>
      <c r="F1558" t="s">
        <v>10</v>
      </c>
      <c r="G1558" s="1">
        <v>33495</v>
      </c>
      <c r="H1558" t="s">
        <v>10</v>
      </c>
      <c r="I1558">
        <v>0</v>
      </c>
      <c r="J1558">
        <v>0</v>
      </c>
      <c r="K1558" s="1">
        <v>45581</v>
      </c>
    </row>
    <row r="1559" spans="1:11" x14ac:dyDescent="0.75">
      <c r="A1559">
        <v>5081</v>
      </c>
      <c r="B1559" s="3" t="s">
        <v>1569</v>
      </c>
      <c r="C1559" s="1">
        <v>45533</v>
      </c>
      <c r="D1559" s="2">
        <v>0.62916666666666665</v>
      </c>
      <c r="E1559">
        <v>6</v>
      </c>
      <c r="F1559" t="s">
        <v>10</v>
      </c>
      <c r="G1559" s="1">
        <v>26539</v>
      </c>
      <c r="H1559" t="s">
        <v>10</v>
      </c>
      <c r="I1559">
        <v>0</v>
      </c>
      <c r="J1559">
        <v>0</v>
      </c>
      <c r="K1559" s="1">
        <v>45581</v>
      </c>
    </row>
    <row r="1560" spans="1:11" x14ac:dyDescent="0.75">
      <c r="A1560">
        <v>5081</v>
      </c>
      <c r="B1560" s="3" t="s">
        <v>1570</v>
      </c>
      <c r="C1560" s="1">
        <v>45533</v>
      </c>
      <c r="D1560" s="2">
        <v>0.70416666666666672</v>
      </c>
      <c r="E1560">
        <v>7.25</v>
      </c>
      <c r="F1560" t="s">
        <v>10</v>
      </c>
      <c r="G1560" s="1">
        <v>26738</v>
      </c>
      <c r="H1560" t="s">
        <v>11</v>
      </c>
      <c r="I1560">
        <v>0</v>
      </c>
      <c r="J1560">
        <v>0</v>
      </c>
      <c r="K1560" s="1">
        <v>45581</v>
      </c>
    </row>
    <row r="1561" spans="1:11" x14ac:dyDescent="0.75">
      <c r="A1561">
        <v>5081</v>
      </c>
      <c r="B1561" s="3" t="s">
        <v>1571</v>
      </c>
      <c r="C1561" s="1">
        <v>45321</v>
      </c>
      <c r="D1561" s="2">
        <v>0.64722222222222225</v>
      </c>
      <c r="E1561">
        <v>6.5</v>
      </c>
      <c r="F1561" t="s">
        <v>10</v>
      </c>
      <c r="G1561" s="1">
        <v>35681</v>
      </c>
      <c r="H1561" t="s">
        <v>10</v>
      </c>
      <c r="I1561">
        <v>0</v>
      </c>
      <c r="J1561">
        <v>0</v>
      </c>
      <c r="K1561" s="1">
        <v>45581</v>
      </c>
    </row>
    <row r="1562" spans="1:11" x14ac:dyDescent="0.75">
      <c r="A1562">
        <v>5081</v>
      </c>
      <c r="B1562" s="3" t="s">
        <v>1572</v>
      </c>
      <c r="C1562" s="1">
        <v>45534</v>
      </c>
      <c r="D1562" s="2">
        <v>0.64722222222222225</v>
      </c>
      <c r="E1562">
        <v>6.5</v>
      </c>
      <c r="F1562" t="s">
        <v>10</v>
      </c>
      <c r="G1562" s="1">
        <v>33999</v>
      </c>
      <c r="H1562" t="s">
        <v>10</v>
      </c>
      <c r="I1562">
        <v>0</v>
      </c>
      <c r="J1562">
        <v>0</v>
      </c>
      <c r="K1562" s="1">
        <v>45581</v>
      </c>
    </row>
    <row r="1563" spans="1:11" x14ac:dyDescent="0.75">
      <c r="A1563">
        <v>5081</v>
      </c>
      <c r="B1563" s="3" t="s">
        <v>1573</v>
      </c>
      <c r="C1563" s="1">
        <v>45535</v>
      </c>
      <c r="D1563" s="2">
        <v>0.68472222222222223</v>
      </c>
      <c r="E1563">
        <v>7.5</v>
      </c>
      <c r="F1563" t="s">
        <v>10</v>
      </c>
      <c r="G1563" s="1">
        <v>22004</v>
      </c>
      <c r="H1563" t="s">
        <v>10</v>
      </c>
      <c r="I1563">
        <v>0</v>
      </c>
      <c r="J1563">
        <v>0</v>
      </c>
      <c r="K1563" s="1">
        <v>45581</v>
      </c>
    </row>
    <row r="1564" spans="1:11" x14ac:dyDescent="0.75">
      <c r="A1564">
        <v>5854</v>
      </c>
      <c r="B1564" s="3" t="s">
        <v>1574</v>
      </c>
      <c r="C1564" s="1">
        <v>45422</v>
      </c>
      <c r="D1564" s="2">
        <v>0.625</v>
      </c>
      <c r="E1564">
        <v>6.45</v>
      </c>
      <c r="F1564" t="s">
        <v>10</v>
      </c>
      <c r="G1564" s="1">
        <v>31029</v>
      </c>
      <c r="H1564" t="s">
        <v>10</v>
      </c>
      <c r="I1564">
        <v>1</v>
      </c>
      <c r="J1564">
        <v>1</v>
      </c>
      <c r="K1564" s="1">
        <v>45581</v>
      </c>
    </row>
    <row r="1565" spans="1:11" x14ac:dyDescent="0.75">
      <c r="A1565">
        <v>5854</v>
      </c>
      <c r="B1565" s="3" t="s">
        <v>1575</v>
      </c>
      <c r="C1565" s="1">
        <v>45528</v>
      </c>
      <c r="D1565" s="2">
        <v>0.64583333333333337</v>
      </c>
      <c r="E1565">
        <v>7.25</v>
      </c>
      <c r="F1565" t="s">
        <v>10</v>
      </c>
      <c r="G1565" s="1">
        <v>34079</v>
      </c>
      <c r="H1565" t="s">
        <v>10</v>
      </c>
      <c r="I1565">
        <v>1</v>
      </c>
      <c r="J1565">
        <v>1</v>
      </c>
      <c r="K1565" s="1">
        <v>45581</v>
      </c>
    </row>
    <row r="1566" spans="1:11" x14ac:dyDescent="0.75">
      <c r="A1566">
        <v>5854</v>
      </c>
      <c r="B1566" s="3" t="s">
        <v>1576</v>
      </c>
      <c r="C1566" s="1">
        <v>45528</v>
      </c>
      <c r="D1566" s="2">
        <v>0.64583333333333337</v>
      </c>
      <c r="E1566">
        <v>7.25</v>
      </c>
      <c r="F1566" t="s">
        <v>10</v>
      </c>
      <c r="G1566" s="1">
        <v>38958</v>
      </c>
      <c r="H1566" t="s">
        <v>11</v>
      </c>
      <c r="I1566">
        <v>1</v>
      </c>
      <c r="J1566">
        <v>1</v>
      </c>
      <c r="K1566" s="1">
        <v>45581</v>
      </c>
    </row>
    <row r="1567" spans="1:11" x14ac:dyDescent="0.75">
      <c r="A1567">
        <v>5854</v>
      </c>
      <c r="B1567" s="3" t="s">
        <v>1577</v>
      </c>
      <c r="C1567" s="1">
        <v>45529</v>
      </c>
      <c r="D1567" s="2">
        <v>0.5625</v>
      </c>
      <c r="E1567">
        <v>11.25</v>
      </c>
      <c r="F1567" t="s">
        <v>9</v>
      </c>
      <c r="G1567" s="1">
        <v>31217</v>
      </c>
      <c r="H1567" t="s">
        <v>10</v>
      </c>
      <c r="I1567">
        <v>1</v>
      </c>
      <c r="J1567">
        <v>1</v>
      </c>
      <c r="K1567" s="1">
        <v>45581</v>
      </c>
    </row>
    <row r="1568" spans="1:11" x14ac:dyDescent="0.75">
      <c r="A1568">
        <v>5854</v>
      </c>
      <c r="B1568" s="3" t="s">
        <v>1578</v>
      </c>
      <c r="C1568" s="1">
        <v>45529</v>
      </c>
      <c r="D1568" s="2">
        <v>0.5625</v>
      </c>
      <c r="E1568">
        <v>11.25</v>
      </c>
      <c r="F1568" t="s">
        <v>10</v>
      </c>
      <c r="G1568" s="1">
        <v>29925</v>
      </c>
      <c r="H1568" t="s">
        <v>10</v>
      </c>
      <c r="I1568">
        <v>1</v>
      </c>
      <c r="J1568">
        <v>1</v>
      </c>
      <c r="K1568" s="1">
        <v>45581</v>
      </c>
    </row>
    <row r="1569" spans="1:11" x14ac:dyDescent="0.75">
      <c r="A1569">
        <v>5854</v>
      </c>
      <c r="B1569" s="3" t="s">
        <v>1579</v>
      </c>
      <c r="C1569" s="1">
        <v>45549</v>
      </c>
      <c r="D1569" s="2">
        <v>0.625</v>
      </c>
      <c r="E1569">
        <v>6.45</v>
      </c>
      <c r="F1569" t="s">
        <v>9</v>
      </c>
      <c r="G1569" s="1">
        <v>34608</v>
      </c>
      <c r="H1569" t="s">
        <v>10</v>
      </c>
      <c r="I1569">
        <v>1</v>
      </c>
      <c r="J1569">
        <v>1</v>
      </c>
      <c r="K1569" s="1">
        <v>45581</v>
      </c>
    </row>
    <row r="1570" spans="1:11" x14ac:dyDescent="0.75">
      <c r="A1570">
        <v>5854</v>
      </c>
      <c r="B1570" s="3" t="s">
        <v>1580</v>
      </c>
      <c r="C1570" s="1">
        <v>45549</v>
      </c>
      <c r="D1570" s="2">
        <v>0.625</v>
      </c>
      <c r="E1570">
        <v>6.45</v>
      </c>
      <c r="F1570" t="s">
        <v>9</v>
      </c>
      <c r="G1570" s="1">
        <v>28384</v>
      </c>
      <c r="H1570" t="s">
        <v>10</v>
      </c>
      <c r="I1570">
        <v>1</v>
      </c>
      <c r="J1570">
        <v>1</v>
      </c>
      <c r="K1570" s="1">
        <v>45581</v>
      </c>
    </row>
    <row r="1571" spans="1:11" x14ac:dyDescent="0.75">
      <c r="A1571">
        <v>5854</v>
      </c>
      <c r="B1571" s="3" t="s">
        <v>1581</v>
      </c>
      <c r="C1571" s="1">
        <v>45549</v>
      </c>
      <c r="D1571" s="2">
        <v>0.64583333333333337</v>
      </c>
      <c r="E1571">
        <v>7.25</v>
      </c>
      <c r="F1571" t="s">
        <v>9</v>
      </c>
      <c r="G1571" s="1">
        <v>32054</v>
      </c>
      <c r="H1571" t="s">
        <v>10</v>
      </c>
      <c r="I1571">
        <v>1</v>
      </c>
      <c r="J1571">
        <v>1</v>
      </c>
      <c r="K1571" s="1">
        <v>45581</v>
      </c>
    </row>
    <row r="1572" spans="1:11" x14ac:dyDescent="0.75">
      <c r="A1572">
        <v>5854</v>
      </c>
      <c r="B1572" s="3" t="s">
        <v>1582</v>
      </c>
      <c r="C1572" s="1">
        <v>45549</v>
      </c>
      <c r="D1572" s="2">
        <v>0.64583333333333337</v>
      </c>
      <c r="E1572">
        <v>7.25</v>
      </c>
      <c r="F1572" t="s">
        <v>10</v>
      </c>
      <c r="G1572" s="1">
        <v>37977</v>
      </c>
      <c r="H1572" t="s">
        <v>10</v>
      </c>
      <c r="I1572">
        <v>1</v>
      </c>
      <c r="J1572">
        <v>1</v>
      </c>
      <c r="K1572" s="1">
        <v>45581</v>
      </c>
    </row>
    <row r="1573" spans="1:11" x14ac:dyDescent="0.75">
      <c r="A1573">
        <v>5854</v>
      </c>
      <c r="B1573" s="3" t="s">
        <v>1583</v>
      </c>
      <c r="C1573" s="1">
        <v>45550</v>
      </c>
      <c r="D1573" s="2">
        <v>0.6875</v>
      </c>
      <c r="E1573">
        <v>8.25</v>
      </c>
      <c r="F1573" t="s">
        <v>9</v>
      </c>
      <c r="G1573" s="1">
        <v>30723</v>
      </c>
      <c r="H1573" t="s">
        <v>10</v>
      </c>
      <c r="I1573">
        <v>1</v>
      </c>
      <c r="J1573">
        <v>1</v>
      </c>
      <c r="K1573" s="1">
        <v>45581</v>
      </c>
    </row>
    <row r="1574" spans="1:11" x14ac:dyDescent="0.75">
      <c r="A1574">
        <v>5854</v>
      </c>
      <c r="B1574" s="3" t="s">
        <v>1584</v>
      </c>
      <c r="C1574" s="1">
        <v>45550</v>
      </c>
      <c r="D1574" s="2">
        <v>0.6875</v>
      </c>
      <c r="E1574">
        <v>8.25</v>
      </c>
      <c r="F1574" t="s">
        <v>10</v>
      </c>
      <c r="G1574" s="1">
        <v>26434</v>
      </c>
      <c r="H1574" t="s">
        <v>11</v>
      </c>
      <c r="I1574">
        <v>1</v>
      </c>
      <c r="J1574">
        <v>1</v>
      </c>
      <c r="K1574" s="1">
        <v>45581</v>
      </c>
    </row>
    <row r="1575" spans="1:11" x14ac:dyDescent="0.75">
      <c r="A1575">
        <v>5854</v>
      </c>
      <c r="B1575" s="3" t="s">
        <v>1585</v>
      </c>
      <c r="C1575" s="1">
        <v>45556</v>
      </c>
      <c r="D1575" s="2">
        <v>0.67708333333333337</v>
      </c>
      <c r="E1575">
        <v>8</v>
      </c>
      <c r="F1575" t="s">
        <v>10</v>
      </c>
      <c r="G1575" s="1">
        <v>30807</v>
      </c>
      <c r="H1575" t="s">
        <v>10</v>
      </c>
      <c r="I1575">
        <v>1</v>
      </c>
      <c r="J1575">
        <v>1</v>
      </c>
      <c r="K1575" s="1">
        <v>45581</v>
      </c>
    </row>
    <row r="1576" spans="1:11" x14ac:dyDescent="0.75">
      <c r="A1576">
        <v>5854</v>
      </c>
      <c r="B1576" s="3" t="s">
        <v>1586</v>
      </c>
      <c r="C1576" s="1">
        <v>45557</v>
      </c>
      <c r="D1576" s="2">
        <v>0.6875</v>
      </c>
      <c r="E1576">
        <v>8.25</v>
      </c>
      <c r="F1576" t="s">
        <v>9</v>
      </c>
      <c r="G1576" s="1">
        <v>31628</v>
      </c>
      <c r="H1576" t="s">
        <v>10</v>
      </c>
      <c r="I1576">
        <v>1</v>
      </c>
      <c r="J1576">
        <v>1</v>
      </c>
      <c r="K1576" s="1">
        <v>45581</v>
      </c>
    </row>
    <row r="1577" spans="1:11" x14ac:dyDescent="0.75">
      <c r="A1577">
        <v>5854</v>
      </c>
      <c r="B1577" s="3" t="s">
        <v>1587</v>
      </c>
      <c r="C1577" s="1">
        <v>45557</v>
      </c>
      <c r="D1577" s="2">
        <v>0.66666666666666663</v>
      </c>
      <c r="E1577">
        <v>7.45</v>
      </c>
      <c r="F1577" t="s">
        <v>10</v>
      </c>
      <c r="G1577" s="1">
        <v>24785</v>
      </c>
      <c r="H1577" t="s">
        <v>10</v>
      </c>
      <c r="I1577">
        <v>1</v>
      </c>
      <c r="J1577">
        <v>1</v>
      </c>
      <c r="K1577" s="1">
        <v>45581</v>
      </c>
    </row>
    <row r="1578" spans="1:11" x14ac:dyDescent="0.75">
      <c r="A1578">
        <v>5854</v>
      </c>
      <c r="B1578" s="3" t="s">
        <v>1588</v>
      </c>
      <c r="C1578" s="1">
        <v>45557</v>
      </c>
      <c r="D1578" s="2">
        <v>0.66666666666666663</v>
      </c>
      <c r="E1578">
        <v>7.45</v>
      </c>
      <c r="F1578" t="s">
        <v>10</v>
      </c>
      <c r="G1578" s="1">
        <v>31306</v>
      </c>
      <c r="H1578" t="s">
        <v>10</v>
      </c>
      <c r="I1578">
        <v>1</v>
      </c>
      <c r="J1578">
        <v>1</v>
      </c>
      <c r="K1578" s="1">
        <v>45581</v>
      </c>
    </row>
    <row r="1579" spans="1:11" x14ac:dyDescent="0.75">
      <c r="A1579">
        <v>5854</v>
      </c>
      <c r="B1579" s="3" t="s">
        <v>1589</v>
      </c>
      <c r="C1579" s="1">
        <v>45563</v>
      </c>
      <c r="D1579" s="2">
        <v>0.625</v>
      </c>
      <c r="E1579">
        <v>6.45</v>
      </c>
      <c r="F1579" t="s">
        <v>10</v>
      </c>
      <c r="G1579" s="1">
        <v>35013</v>
      </c>
      <c r="H1579" t="s">
        <v>10</v>
      </c>
      <c r="I1579">
        <v>1</v>
      </c>
      <c r="J1579">
        <v>1</v>
      </c>
      <c r="K1579" s="1">
        <v>45581</v>
      </c>
    </row>
    <row r="1580" spans="1:11" x14ac:dyDescent="0.75">
      <c r="A1580">
        <v>5854</v>
      </c>
      <c r="B1580" s="3" t="s">
        <v>1590</v>
      </c>
      <c r="C1580" s="1">
        <v>45563</v>
      </c>
      <c r="D1580" s="2">
        <v>0.625</v>
      </c>
      <c r="E1580">
        <v>6.45</v>
      </c>
      <c r="F1580" t="s">
        <v>9</v>
      </c>
      <c r="G1580" s="1">
        <v>37781</v>
      </c>
      <c r="H1580" t="s">
        <v>10</v>
      </c>
      <c r="I1580">
        <v>1</v>
      </c>
      <c r="J1580">
        <v>1</v>
      </c>
      <c r="K1580" s="1">
        <v>45581</v>
      </c>
    </row>
    <row r="1581" spans="1:11" x14ac:dyDescent="0.75">
      <c r="A1581">
        <v>5854</v>
      </c>
      <c r="B1581" s="3" t="s">
        <v>1591</v>
      </c>
      <c r="C1581" s="1">
        <v>45564</v>
      </c>
      <c r="D1581" s="2">
        <v>0.64583333333333337</v>
      </c>
      <c r="E1581">
        <v>7.25</v>
      </c>
      <c r="F1581" t="s">
        <v>10</v>
      </c>
      <c r="G1581" s="1">
        <v>36627</v>
      </c>
      <c r="H1581" t="s">
        <v>10</v>
      </c>
      <c r="I1581">
        <v>1</v>
      </c>
      <c r="J1581">
        <v>1</v>
      </c>
      <c r="K1581" s="1">
        <v>45581</v>
      </c>
    </row>
    <row r="1582" spans="1:11" x14ac:dyDescent="0.75">
      <c r="A1582">
        <v>5854</v>
      </c>
      <c r="B1582" s="3" t="s">
        <v>1592</v>
      </c>
      <c r="C1582" s="1">
        <v>45564</v>
      </c>
      <c r="D1582" s="2">
        <v>0.64583333333333337</v>
      </c>
      <c r="E1582">
        <v>7.25</v>
      </c>
      <c r="F1582" t="s">
        <v>10</v>
      </c>
      <c r="G1582" s="1">
        <v>36700</v>
      </c>
      <c r="H1582" t="s">
        <v>10</v>
      </c>
      <c r="I1582">
        <v>1</v>
      </c>
      <c r="J1582">
        <v>1</v>
      </c>
      <c r="K1582" s="1">
        <v>45581</v>
      </c>
    </row>
    <row r="1583" spans="1:11" x14ac:dyDescent="0.75">
      <c r="A1583">
        <v>5854</v>
      </c>
      <c r="B1583" s="3" t="s">
        <v>1593</v>
      </c>
      <c r="C1583" s="1">
        <v>45564</v>
      </c>
      <c r="D1583" s="2">
        <v>0.65625</v>
      </c>
      <c r="E1583">
        <v>7.5</v>
      </c>
      <c r="F1583" t="s">
        <v>9</v>
      </c>
      <c r="G1583" s="1">
        <v>34223</v>
      </c>
      <c r="H1583" t="s">
        <v>10</v>
      </c>
      <c r="I1583">
        <v>1</v>
      </c>
      <c r="J1583">
        <v>1</v>
      </c>
      <c r="K1583" s="1">
        <v>45581</v>
      </c>
    </row>
    <row r="1584" spans="1:11" x14ac:dyDescent="0.75">
      <c r="A1584">
        <v>5854</v>
      </c>
      <c r="B1584" s="3" t="s">
        <v>1594</v>
      </c>
      <c r="C1584" s="1">
        <v>45564</v>
      </c>
      <c r="D1584" s="2">
        <v>0.65625</v>
      </c>
      <c r="E1584">
        <v>7.5</v>
      </c>
      <c r="F1584" t="s">
        <v>10</v>
      </c>
      <c r="G1584" s="1">
        <v>34517</v>
      </c>
      <c r="H1584" t="s">
        <v>10</v>
      </c>
      <c r="I1584">
        <v>1</v>
      </c>
      <c r="J1584">
        <v>1</v>
      </c>
      <c r="K1584" s="1">
        <v>45581</v>
      </c>
    </row>
    <row r="1585" spans="1:11" x14ac:dyDescent="0.75">
      <c r="A1585">
        <v>5854</v>
      </c>
      <c r="B1585" s="3" t="s">
        <v>1595</v>
      </c>
      <c r="C1585" s="1">
        <v>45570</v>
      </c>
      <c r="D1585" s="2">
        <v>0.64583333333333337</v>
      </c>
      <c r="E1585">
        <v>7.25</v>
      </c>
      <c r="F1585" t="s">
        <v>10</v>
      </c>
      <c r="G1585" s="1">
        <v>37064</v>
      </c>
      <c r="H1585" t="s">
        <v>10</v>
      </c>
      <c r="I1585">
        <v>1</v>
      </c>
      <c r="J1585">
        <v>1</v>
      </c>
      <c r="K1585" s="1">
        <v>45581</v>
      </c>
    </row>
    <row r="1586" spans="1:11" x14ac:dyDescent="0.75">
      <c r="A1586">
        <v>5854</v>
      </c>
      <c r="B1586" s="3" t="s">
        <v>1596</v>
      </c>
      <c r="C1586" s="1">
        <v>45570</v>
      </c>
      <c r="D1586" s="2">
        <v>0.64583333333333337</v>
      </c>
      <c r="E1586">
        <v>7.25</v>
      </c>
      <c r="F1586" t="s">
        <v>10</v>
      </c>
      <c r="G1586" s="1">
        <v>38757</v>
      </c>
      <c r="H1586" t="s">
        <v>10</v>
      </c>
      <c r="I1586">
        <v>1</v>
      </c>
      <c r="J1586">
        <v>1</v>
      </c>
      <c r="K1586" s="1">
        <v>45581</v>
      </c>
    </row>
    <row r="1587" spans="1:11" x14ac:dyDescent="0.75">
      <c r="A1587">
        <v>5854</v>
      </c>
      <c r="B1587" s="3" t="s">
        <v>1597</v>
      </c>
      <c r="C1587" s="1">
        <v>45571</v>
      </c>
      <c r="D1587" s="2">
        <v>0.61458333333333337</v>
      </c>
      <c r="E1587">
        <v>6.5</v>
      </c>
      <c r="F1587" t="s">
        <v>10</v>
      </c>
      <c r="G1587" s="1">
        <v>38565</v>
      </c>
      <c r="H1587" t="s">
        <v>10</v>
      </c>
      <c r="I1587">
        <v>1</v>
      </c>
      <c r="J1587">
        <v>1</v>
      </c>
      <c r="K1587" s="1">
        <v>45581</v>
      </c>
    </row>
    <row r="1588" spans="1:11" x14ac:dyDescent="0.75">
      <c r="A1588">
        <v>5854</v>
      </c>
      <c r="B1588" s="3" t="s">
        <v>1598</v>
      </c>
      <c r="C1588" s="1">
        <v>45578</v>
      </c>
      <c r="D1588" s="2">
        <v>0.69791666666666663</v>
      </c>
      <c r="E1588">
        <v>6.5</v>
      </c>
      <c r="F1588" t="s">
        <v>10</v>
      </c>
      <c r="G1588" s="1">
        <v>36770</v>
      </c>
      <c r="H1588" t="s">
        <v>10</v>
      </c>
      <c r="I1588">
        <v>1</v>
      </c>
      <c r="J1588">
        <v>1</v>
      </c>
      <c r="K1588" s="1">
        <v>45581</v>
      </c>
    </row>
    <row r="1589" spans="1:11" x14ac:dyDescent="0.75">
      <c r="A1589">
        <v>1199</v>
      </c>
      <c r="B1589" s="3" t="s">
        <v>1599</v>
      </c>
      <c r="C1589" s="1">
        <v>45549</v>
      </c>
      <c r="D1589" s="2">
        <v>0.65625</v>
      </c>
      <c r="E1589">
        <v>10.45</v>
      </c>
      <c r="F1589" t="s">
        <v>9</v>
      </c>
      <c r="G1589" s="1">
        <v>35002</v>
      </c>
      <c r="H1589" t="s">
        <v>10</v>
      </c>
      <c r="I1589">
        <v>0</v>
      </c>
      <c r="J1589">
        <v>0</v>
      </c>
      <c r="K1589" s="1">
        <v>45581</v>
      </c>
    </row>
    <row r="1590" spans="1:11" x14ac:dyDescent="0.75">
      <c r="A1590">
        <v>1199</v>
      </c>
      <c r="B1590" s="3" t="s">
        <v>1600</v>
      </c>
      <c r="C1590" s="1">
        <v>45549</v>
      </c>
      <c r="D1590" s="2">
        <v>0.69097222222222221</v>
      </c>
      <c r="E1590">
        <v>8.0500000000000007</v>
      </c>
      <c r="F1590" t="s">
        <v>10</v>
      </c>
      <c r="G1590" s="1">
        <v>38881</v>
      </c>
      <c r="H1590" t="s">
        <v>10</v>
      </c>
      <c r="I1590">
        <v>0</v>
      </c>
      <c r="J1590">
        <v>0</v>
      </c>
      <c r="K1590" s="1">
        <v>45581</v>
      </c>
    </row>
    <row r="1591" spans="1:11" x14ac:dyDescent="0.75">
      <c r="A1591">
        <v>1199</v>
      </c>
      <c r="B1591" s="3" t="s">
        <v>1601</v>
      </c>
      <c r="C1591" s="1">
        <v>45549</v>
      </c>
      <c r="D1591" s="2">
        <v>0.69097222222222221</v>
      </c>
      <c r="E1591">
        <v>8.0500000000000007</v>
      </c>
      <c r="F1591" t="s">
        <v>10</v>
      </c>
      <c r="G1591" s="1">
        <v>38874</v>
      </c>
      <c r="H1591" t="s">
        <v>10</v>
      </c>
      <c r="I1591">
        <v>0</v>
      </c>
      <c r="J1591">
        <v>0</v>
      </c>
      <c r="K1591" s="1">
        <v>45581</v>
      </c>
    </row>
    <row r="1592" spans="1:11" x14ac:dyDescent="0.75">
      <c r="A1592">
        <v>1199</v>
      </c>
      <c r="B1592" s="3" t="s">
        <v>1602</v>
      </c>
      <c r="C1592" s="1">
        <v>45553</v>
      </c>
      <c r="D1592" s="2">
        <v>0.63541666666666663</v>
      </c>
      <c r="E1592">
        <v>6.45</v>
      </c>
      <c r="F1592" t="s">
        <v>10</v>
      </c>
      <c r="G1592" s="1">
        <v>38630</v>
      </c>
      <c r="H1592" t="s">
        <v>11</v>
      </c>
      <c r="I1592">
        <v>0</v>
      </c>
      <c r="J1592">
        <v>0</v>
      </c>
      <c r="K1592" s="1">
        <v>45581</v>
      </c>
    </row>
    <row r="1593" spans="1:11" x14ac:dyDescent="0.75">
      <c r="A1593">
        <v>1199</v>
      </c>
      <c r="B1593" s="3" t="s">
        <v>1603</v>
      </c>
      <c r="C1593" s="1">
        <v>45554</v>
      </c>
      <c r="D1593" s="2">
        <v>0.63541666666666663</v>
      </c>
      <c r="E1593">
        <v>6.45</v>
      </c>
      <c r="F1593" t="s">
        <v>10</v>
      </c>
      <c r="G1593" s="1">
        <v>36707</v>
      </c>
      <c r="H1593" t="s">
        <v>10</v>
      </c>
      <c r="I1593">
        <v>0</v>
      </c>
      <c r="J1593">
        <v>0</v>
      </c>
      <c r="K1593" s="1">
        <v>45581</v>
      </c>
    </row>
    <row r="1594" spans="1:11" x14ac:dyDescent="0.75">
      <c r="A1594">
        <v>1199</v>
      </c>
      <c r="B1594" s="3" t="s">
        <v>1604</v>
      </c>
      <c r="C1594" s="1">
        <v>45554</v>
      </c>
      <c r="D1594" s="2">
        <v>0.63541666666666663</v>
      </c>
      <c r="E1594">
        <v>6.45</v>
      </c>
      <c r="F1594" t="s">
        <v>10</v>
      </c>
      <c r="G1594" s="1">
        <v>36707</v>
      </c>
      <c r="H1594" t="s">
        <v>10</v>
      </c>
      <c r="I1594">
        <v>0</v>
      </c>
      <c r="J1594">
        <v>0</v>
      </c>
      <c r="K1594" s="1">
        <v>45581</v>
      </c>
    </row>
    <row r="1595" spans="1:11" x14ac:dyDescent="0.75">
      <c r="A1595">
        <v>1199</v>
      </c>
      <c r="B1595" s="3" t="s">
        <v>1605</v>
      </c>
      <c r="C1595" s="1">
        <v>45555</v>
      </c>
      <c r="D1595" s="2">
        <v>0.70833333333333337</v>
      </c>
      <c r="E1595">
        <v>8.31</v>
      </c>
      <c r="F1595" t="s">
        <v>9</v>
      </c>
      <c r="G1595" s="1">
        <v>37710</v>
      </c>
      <c r="H1595" t="s">
        <v>10</v>
      </c>
      <c r="I1595">
        <v>0</v>
      </c>
      <c r="J1595">
        <v>0</v>
      </c>
      <c r="K1595" s="1">
        <v>45581</v>
      </c>
    </row>
    <row r="1596" spans="1:11" x14ac:dyDescent="0.75">
      <c r="A1596">
        <v>1199</v>
      </c>
      <c r="B1596" s="3" t="s">
        <v>1606</v>
      </c>
      <c r="C1596" s="1">
        <v>45555</v>
      </c>
      <c r="D1596" s="2">
        <v>0.70833333333333337</v>
      </c>
      <c r="E1596">
        <v>8.31</v>
      </c>
      <c r="F1596" t="s">
        <v>10</v>
      </c>
      <c r="G1596" s="1">
        <v>38906</v>
      </c>
      <c r="H1596" t="s">
        <v>10</v>
      </c>
      <c r="I1596">
        <v>0</v>
      </c>
      <c r="J1596">
        <v>0</v>
      </c>
      <c r="K1596" s="1">
        <v>45581</v>
      </c>
    </row>
    <row r="1597" spans="1:11" x14ac:dyDescent="0.75">
      <c r="A1597">
        <v>1199</v>
      </c>
      <c r="B1597" s="3" t="s">
        <v>1607</v>
      </c>
      <c r="C1597" s="1">
        <v>45555</v>
      </c>
      <c r="D1597" s="2">
        <v>0.71875</v>
      </c>
      <c r="E1597">
        <v>8.4499999999999993</v>
      </c>
      <c r="F1597" t="s">
        <v>9</v>
      </c>
      <c r="G1597" s="1">
        <v>39433</v>
      </c>
      <c r="H1597" t="s">
        <v>10</v>
      </c>
      <c r="I1597">
        <v>0</v>
      </c>
      <c r="J1597">
        <v>0</v>
      </c>
      <c r="K1597" s="1">
        <v>45581</v>
      </c>
    </row>
    <row r="1598" spans="1:11" x14ac:dyDescent="0.75">
      <c r="A1598">
        <v>1199</v>
      </c>
      <c r="B1598" s="3" t="s">
        <v>1608</v>
      </c>
      <c r="C1598" s="1">
        <v>45555</v>
      </c>
      <c r="D1598" s="2">
        <v>0.71875</v>
      </c>
      <c r="E1598">
        <v>8.4499999999999993</v>
      </c>
      <c r="F1598" t="s">
        <v>9</v>
      </c>
      <c r="G1598" s="1">
        <v>38312</v>
      </c>
      <c r="H1598" t="s">
        <v>10</v>
      </c>
      <c r="I1598">
        <v>0</v>
      </c>
      <c r="J1598">
        <v>0</v>
      </c>
      <c r="K1598" s="1">
        <v>45581</v>
      </c>
    </row>
    <row r="1599" spans="1:11" x14ac:dyDescent="0.75">
      <c r="A1599">
        <v>1199</v>
      </c>
      <c r="B1599" s="3" t="s">
        <v>1609</v>
      </c>
      <c r="C1599" s="1">
        <v>45556</v>
      </c>
      <c r="D1599" s="2">
        <v>0.63541666666666663</v>
      </c>
      <c r="E1599">
        <v>6.45</v>
      </c>
      <c r="F1599" t="s">
        <v>10</v>
      </c>
      <c r="G1599" s="1">
        <v>36099</v>
      </c>
      <c r="H1599" t="s">
        <v>10</v>
      </c>
      <c r="I1599">
        <v>0</v>
      </c>
      <c r="J1599">
        <v>0</v>
      </c>
      <c r="K1599" s="1">
        <v>45581</v>
      </c>
    </row>
    <row r="1600" spans="1:11" x14ac:dyDescent="0.75">
      <c r="A1600">
        <v>1199</v>
      </c>
      <c r="B1600" s="3" t="s">
        <v>1610</v>
      </c>
      <c r="C1600" s="1">
        <v>45556</v>
      </c>
      <c r="D1600" s="2">
        <v>0.63541666666666663</v>
      </c>
      <c r="E1600">
        <v>6.45</v>
      </c>
      <c r="F1600" t="s">
        <v>10</v>
      </c>
      <c r="G1600" s="1">
        <v>33716</v>
      </c>
      <c r="H1600" t="s">
        <v>10</v>
      </c>
      <c r="I1600">
        <v>0</v>
      </c>
      <c r="J1600">
        <v>0</v>
      </c>
      <c r="K1600" s="1">
        <v>45581</v>
      </c>
    </row>
    <row r="1601" spans="1:11" x14ac:dyDescent="0.75">
      <c r="A1601">
        <v>1199</v>
      </c>
      <c r="B1601" s="3" t="s">
        <v>1611</v>
      </c>
      <c r="C1601" s="1">
        <v>45556</v>
      </c>
      <c r="D1601" s="2">
        <v>0.63541666666666663</v>
      </c>
      <c r="E1601">
        <v>6.45</v>
      </c>
      <c r="F1601" t="s">
        <v>10</v>
      </c>
      <c r="G1601" s="1">
        <v>38601</v>
      </c>
      <c r="H1601" t="s">
        <v>10</v>
      </c>
      <c r="I1601">
        <v>0</v>
      </c>
      <c r="J1601">
        <v>0</v>
      </c>
      <c r="K1601" s="1">
        <v>45581</v>
      </c>
    </row>
    <row r="1602" spans="1:11" x14ac:dyDescent="0.75">
      <c r="A1602">
        <v>1199</v>
      </c>
      <c r="B1602" s="3" t="s">
        <v>1612</v>
      </c>
      <c r="C1602" s="1">
        <v>45560</v>
      </c>
      <c r="D1602" s="2">
        <v>0.72222222222222221</v>
      </c>
      <c r="E1602">
        <v>8.41</v>
      </c>
      <c r="F1602" t="s">
        <v>10</v>
      </c>
      <c r="G1602" s="1">
        <v>35606</v>
      </c>
      <c r="H1602" t="s">
        <v>11</v>
      </c>
      <c r="I1602">
        <v>0</v>
      </c>
      <c r="J1602">
        <v>0</v>
      </c>
      <c r="K1602" s="1">
        <v>45581</v>
      </c>
    </row>
    <row r="1603" spans="1:11" x14ac:dyDescent="0.75">
      <c r="A1603">
        <v>1199</v>
      </c>
      <c r="B1603" s="3" t="s">
        <v>1613</v>
      </c>
      <c r="C1603" s="1">
        <v>45560</v>
      </c>
      <c r="D1603" s="2">
        <v>0.72222222222222221</v>
      </c>
      <c r="E1603">
        <v>8.41</v>
      </c>
      <c r="F1603" t="s">
        <v>10</v>
      </c>
      <c r="G1603" s="1">
        <v>22514</v>
      </c>
      <c r="H1603" t="s">
        <v>10</v>
      </c>
      <c r="I1603">
        <v>0</v>
      </c>
      <c r="J1603">
        <v>0</v>
      </c>
      <c r="K1603" s="1">
        <v>45581</v>
      </c>
    </row>
    <row r="1604" spans="1:11" x14ac:dyDescent="0.75">
      <c r="A1604">
        <v>1199</v>
      </c>
      <c r="B1604" s="3" t="s">
        <v>1614</v>
      </c>
      <c r="C1604" s="1">
        <v>45563</v>
      </c>
      <c r="D1604" s="2">
        <v>0.69305555555555554</v>
      </c>
      <c r="E1604">
        <v>8.08</v>
      </c>
      <c r="F1604" t="s">
        <v>10</v>
      </c>
      <c r="G1604" s="1">
        <v>38863</v>
      </c>
      <c r="H1604" t="s">
        <v>10</v>
      </c>
      <c r="I1604">
        <v>0</v>
      </c>
      <c r="J1604">
        <v>0</v>
      </c>
      <c r="K1604" s="1">
        <v>45581</v>
      </c>
    </row>
    <row r="1605" spans="1:11" x14ac:dyDescent="0.75">
      <c r="A1605">
        <v>1199</v>
      </c>
      <c r="B1605" s="3" t="s">
        <v>1615</v>
      </c>
      <c r="C1605" s="1">
        <v>45562</v>
      </c>
      <c r="D1605" s="2">
        <v>0.64583333333333337</v>
      </c>
      <c r="E1605">
        <v>7</v>
      </c>
      <c r="F1605" t="s">
        <v>10</v>
      </c>
      <c r="G1605" s="1">
        <v>32233</v>
      </c>
      <c r="H1605" t="s">
        <v>10</v>
      </c>
      <c r="I1605">
        <v>0</v>
      </c>
      <c r="J1605">
        <v>0</v>
      </c>
      <c r="K1605" s="1">
        <v>45581</v>
      </c>
    </row>
    <row r="1606" spans="1:11" x14ac:dyDescent="0.75">
      <c r="A1606">
        <v>1199</v>
      </c>
      <c r="B1606" s="3" t="s">
        <v>1616</v>
      </c>
      <c r="C1606" s="1">
        <v>45562</v>
      </c>
      <c r="D1606" s="2">
        <v>0.64583333333333337</v>
      </c>
      <c r="E1606">
        <v>7</v>
      </c>
      <c r="F1606" t="s">
        <v>10</v>
      </c>
      <c r="G1606" s="1">
        <v>33336</v>
      </c>
      <c r="H1606" t="s">
        <v>10</v>
      </c>
      <c r="I1606">
        <v>0</v>
      </c>
      <c r="J1606">
        <v>0</v>
      </c>
      <c r="K1606" s="1">
        <v>45581</v>
      </c>
    </row>
    <row r="1607" spans="1:11" x14ac:dyDescent="0.75">
      <c r="A1607">
        <v>1199</v>
      </c>
      <c r="B1607" s="3" t="s">
        <v>1617</v>
      </c>
      <c r="C1607" s="1">
        <v>45563</v>
      </c>
      <c r="D1607" s="2">
        <v>0.72916666666666663</v>
      </c>
      <c r="E1607">
        <v>9</v>
      </c>
      <c r="F1607" t="s">
        <v>10</v>
      </c>
      <c r="G1607" s="1">
        <v>24997</v>
      </c>
      <c r="H1607" t="s">
        <v>11</v>
      </c>
      <c r="I1607">
        <v>0</v>
      </c>
      <c r="J1607">
        <v>0</v>
      </c>
      <c r="K1607" s="1">
        <v>45581</v>
      </c>
    </row>
    <row r="1608" spans="1:11" x14ac:dyDescent="0.75">
      <c r="A1608">
        <v>1199</v>
      </c>
      <c r="B1608" s="3" t="s">
        <v>1618</v>
      </c>
      <c r="C1608" s="1">
        <v>45563</v>
      </c>
      <c r="D1608" s="2">
        <v>0.72916666666666663</v>
      </c>
      <c r="E1608">
        <v>9</v>
      </c>
      <c r="F1608" t="s">
        <v>10</v>
      </c>
      <c r="G1608" s="1">
        <v>38013</v>
      </c>
      <c r="H1608" t="s">
        <v>11</v>
      </c>
      <c r="I1608">
        <v>0</v>
      </c>
      <c r="J1608">
        <v>0</v>
      </c>
      <c r="K1608" s="1">
        <v>45581</v>
      </c>
    </row>
    <row r="1609" spans="1:11" x14ac:dyDescent="0.75">
      <c r="A1609">
        <v>1199</v>
      </c>
      <c r="B1609" s="3" t="s">
        <v>1619</v>
      </c>
      <c r="C1609" s="1">
        <v>45569</v>
      </c>
      <c r="D1609" s="2">
        <v>0.61458333333333337</v>
      </c>
      <c r="E1609">
        <v>6.15</v>
      </c>
      <c r="F1609" t="s">
        <v>10</v>
      </c>
      <c r="G1609" s="1">
        <v>25112</v>
      </c>
      <c r="H1609" t="s">
        <v>11</v>
      </c>
      <c r="I1609">
        <v>1</v>
      </c>
      <c r="J1609">
        <v>1</v>
      </c>
      <c r="K1609" s="1">
        <v>45581</v>
      </c>
    </row>
    <row r="1610" spans="1:11" x14ac:dyDescent="0.75">
      <c r="A1610">
        <v>1199</v>
      </c>
      <c r="B1610" s="3" t="s">
        <v>1620</v>
      </c>
      <c r="C1610" s="1">
        <v>45570</v>
      </c>
      <c r="D1610" s="2">
        <v>0.47916666666666669</v>
      </c>
      <c r="E1610">
        <v>8</v>
      </c>
      <c r="F1610" t="s">
        <v>10</v>
      </c>
      <c r="G1610" s="1">
        <v>39340</v>
      </c>
      <c r="H1610" t="s">
        <v>10</v>
      </c>
      <c r="I1610">
        <v>1</v>
      </c>
      <c r="J1610">
        <v>1</v>
      </c>
      <c r="K1610" s="1">
        <v>45581</v>
      </c>
    </row>
    <row r="1611" spans="1:11" x14ac:dyDescent="0.75">
      <c r="A1611">
        <v>1199</v>
      </c>
      <c r="B1611" s="3" t="s">
        <v>1621</v>
      </c>
      <c r="C1611" s="1">
        <v>45570</v>
      </c>
      <c r="D1611" s="2">
        <v>0.67708333333333337</v>
      </c>
      <c r="E1611">
        <v>7.45</v>
      </c>
      <c r="F1611" t="s">
        <v>9</v>
      </c>
      <c r="G1611" s="1">
        <v>31580</v>
      </c>
      <c r="H1611" t="s">
        <v>10</v>
      </c>
      <c r="I1611">
        <v>0</v>
      </c>
      <c r="J1611">
        <v>0</v>
      </c>
      <c r="K1611" s="1">
        <v>45581</v>
      </c>
    </row>
    <row r="1612" spans="1:11" x14ac:dyDescent="0.75">
      <c r="A1612">
        <v>1199</v>
      </c>
      <c r="B1612" s="3" t="s">
        <v>1622</v>
      </c>
      <c r="C1612" s="1">
        <v>45570</v>
      </c>
      <c r="D1612" s="2">
        <v>0.67708333333333337</v>
      </c>
      <c r="E1612">
        <v>7.45</v>
      </c>
      <c r="F1612" t="s">
        <v>10</v>
      </c>
      <c r="G1612" s="1">
        <v>32096</v>
      </c>
      <c r="H1612" t="s">
        <v>10</v>
      </c>
      <c r="I1612">
        <v>0</v>
      </c>
      <c r="J1612">
        <v>0</v>
      </c>
      <c r="K1612" s="1">
        <v>45581</v>
      </c>
    </row>
    <row r="1613" spans="1:11" x14ac:dyDescent="0.75">
      <c r="A1613">
        <v>1199</v>
      </c>
      <c r="B1613" s="3" t="s">
        <v>1623</v>
      </c>
      <c r="C1613" s="1">
        <v>45570</v>
      </c>
      <c r="D1613" s="2">
        <v>0.68472222222222223</v>
      </c>
      <c r="E1613">
        <v>8.5399999999999991</v>
      </c>
      <c r="F1613" t="s">
        <v>9</v>
      </c>
      <c r="G1613" s="1">
        <v>34872</v>
      </c>
      <c r="H1613" t="s">
        <v>10</v>
      </c>
      <c r="I1613">
        <v>0</v>
      </c>
      <c r="J1613">
        <v>0</v>
      </c>
      <c r="K1613" s="1">
        <v>45581</v>
      </c>
    </row>
    <row r="1614" spans="1:11" x14ac:dyDescent="0.75">
      <c r="A1614">
        <v>1199</v>
      </c>
      <c r="B1614" s="3" t="s">
        <v>1624</v>
      </c>
      <c r="C1614" s="1">
        <v>45533</v>
      </c>
      <c r="D1614" s="2">
        <v>0.70833333333333337</v>
      </c>
      <c r="E1614">
        <v>8.31</v>
      </c>
      <c r="F1614" t="s">
        <v>9</v>
      </c>
      <c r="G1614" s="1">
        <v>39557</v>
      </c>
      <c r="H1614" t="s">
        <v>10</v>
      </c>
      <c r="I1614">
        <v>0</v>
      </c>
      <c r="J1614">
        <v>0</v>
      </c>
      <c r="K1614" s="1">
        <v>45581</v>
      </c>
    </row>
    <row r="1615" spans="1:11" x14ac:dyDescent="0.75">
      <c r="A1615">
        <v>1199</v>
      </c>
      <c r="B1615" s="3" t="s">
        <v>1625</v>
      </c>
      <c r="C1615" s="1">
        <v>45539</v>
      </c>
      <c r="D1615" s="2">
        <v>0.67013888888888884</v>
      </c>
      <c r="E1615">
        <v>7.35</v>
      </c>
      <c r="F1615" t="s">
        <v>10</v>
      </c>
      <c r="G1615" s="1">
        <v>31903</v>
      </c>
      <c r="H1615" t="s">
        <v>10</v>
      </c>
      <c r="I1615">
        <v>0</v>
      </c>
      <c r="J1615">
        <v>0</v>
      </c>
      <c r="K1615" s="1">
        <v>45581</v>
      </c>
    </row>
    <row r="1616" spans="1:11" x14ac:dyDescent="0.75">
      <c r="A1616">
        <v>1199</v>
      </c>
      <c r="B1616" s="3" t="s">
        <v>1626</v>
      </c>
      <c r="C1616" s="1">
        <v>45534</v>
      </c>
      <c r="D1616" s="2">
        <v>0.67013888888888884</v>
      </c>
      <c r="E1616">
        <v>7.35</v>
      </c>
      <c r="F1616" t="s">
        <v>10</v>
      </c>
      <c r="G1616" s="1">
        <v>30241</v>
      </c>
      <c r="H1616" t="s">
        <v>10</v>
      </c>
      <c r="I1616">
        <v>0</v>
      </c>
      <c r="J1616">
        <v>0</v>
      </c>
      <c r="K1616" s="1">
        <v>45581</v>
      </c>
    </row>
    <row r="1617" spans="1:11" x14ac:dyDescent="0.75">
      <c r="A1617">
        <v>1199</v>
      </c>
      <c r="B1617" s="3" t="s">
        <v>1627</v>
      </c>
      <c r="C1617" s="1">
        <v>45535</v>
      </c>
      <c r="D1617" s="2">
        <v>0.72083333333333333</v>
      </c>
      <c r="E1617">
        <v>8.48</v>
      </c>
      <c r="F1617" t="s">
        <v>10</v>
      </c>
      <c r="G1617" s="1">
        <v>34116</v>
      </c>
      <c r="H1617" t="s">
        <v>10</v>
      </c>
      <c r="I1617">
        <v>0</v>
      </c>
      <c r="J1617">
        <v>0</v>
      </c>
      <c r="K1617" s="1">
        <v>45581</v>
      </c>
    </row>
    <row r="1618" spans="1:11" x14ac:dyDescent="0.75">
      <c r="A1618">
        <v>1199</v>
      </c>
      <c r="B1618" s="3" t="s">
        <v>1628</v>
      </c>
      <c r="C1618" s="1">
        <v>45535</v>
      </c>
      <c r="D1618" s="2">
        <v>0.72083333333333333</v>
      </c>
      <c r="E1618">
        <v>8.48</v>
      </c>
      <c r="F1618" t="s">
        <v>9</v>
      </c>
      <c r="G1618" s="1">
        <v>20615</v>
      </c>
      <c r="H1618" t="s">
        <v>10</v>
      </c>
      <c r="I1618">
        <v>0</v>
      </c>
      <c r="J1618">
        <v>0</v>
      </c>
      <c r="K1618" s="1">
        <v>45581</v>
      </c>
    </row>
    <row r="1619" spans="1:11" x14ac:dyDescent="0.75">
      <c r="A1619">
        <v>1199</v>
      </c>
      <c r="B1619" s="3" t="s">
        <v>1629</v>
      </c>
      <c r="C1619" s="1">
        <v>45535</v>
      </c>
      <c r="D1619" s="2">
        <v>0.73611111111111116</v>
      </c>
      <c r="E1619">
        <v>9.1</v>
      </c>
      <c r="F1619" t="s">
        <v>10</v>
      </c>
      <c r="G1619" s="1">
        <v>38060</v>
      </c>
      <c r="H1619" t="s">
        <v>10</v>
      </c>
      <c r="I1619">
        <v>0</v>
      </c>
      <c r="J1619">
        <v>0</v>
      </c>
      <c r="K1619" s="1">
        <v>45581</v>
      </c>
    </row>
    <row r="1620" spans="1:11" x14ac:dyDescent="0.75">
      <c r="A1620">
        <v>1199</v>
      </c>
      <c r="B1620" s="3" t="s">
        <v>1630</v>
      </c>
      <c r="C1620" s="1">
        <v>45535</v>
      </c>
      <c r="D1620" s="2">
        <v>0.73611111111111116</v>
      </c>
      <c r="E1620">
        <v>9.1</v>
      </c>
      <c r="F1620" t="s">
        <v>9</v>
      </c>
      <c r="G1620" s="1">
        <v>30237</v>
      </c>
      <c r="H1620" t="s">
        <v>10</v>
      </c>
      <c r="I1620">
        <v>0</v>
      </c>
      <c r="J1620">
        <v>0</v>
      </c>
      <c r="K1620" s="1">
        <v>45581</v>
      </c>
    </row>
    <row r="1621" spans="1:11" x14ac:dyDescent="0.75">
      <c r="A1621">
        <v>1199</v>
      </c>
      <c r="B1621" s="3" t="s">
        <v>1631</v>
      </c>
      <c r="C1621" s="1">
        <v>45535</v>
      </c>
      <c r="D1621" s="2">
        <v>0.74305555555555558</v>
      </c>
      <c r="E1621">
        <v>9.1999999999999993</v>
      </c>
      <c r="F1621" t="s">
        <v>10</v>
      </c>
      <c r="G1621" s="1">
        <v>37897</v>
      </c>
      <c r="H1621" t="s">
        <v>10</v>
      </c>
      <c r="I1621">
        <v>1</v>
      </c>
      <c r="J1621">
        <v>1</v>
      </c>
      <c r="K1621" s="1">
        <v>45581</v>
      </c>
    </row>
    <row r="1622" spans="1:11" x14ac:dyDescent="0.75">
      <c r="A1622">
        <v>1199</v>
      </c>
      <c r="B1622" s="3" t="s">
        <v>1632</v>
      </c>
      <c r="C1622" s="1">
        <v>45535</v>
      </c>
      <c r="D1622" s="2">
        <v>0.74305555555555558</v>
      </c>
      <c r="E1622">
        <v>9.1999999999999993</v>
      </c>
      <c r="F1622" t="s">
        <v>9</v>
      </c>
      <c r="G1622" s="1">
        <v>31388</v>
      </c>
      <c r="H1622" t="s">
        <v>10</v>
      </c>
      <c r="I1622">
        <v>1</v>
      </c>
      <c r="J1622">
        <v>1</v>
      </c>
      <c r="K1622" s="1">
        <v>45581</v>
      </c>
    </row>
    <row r="1623" spans="1:11" x14ac:dyDescent="0.75">
      <c r="A1623">
        <v>1199</v>
      </c>
      <c r="B1623" s="3" t="s">
        <v>1633</v>
      </c>
      <c r="C1623" s="1">
        <v>45536</v>
      </c>
      <c r="D1623" s="2">
        <v>0.44791666666666669</v>
      </c>
      <c r="E1623">
        <v>9.4499999999999993</v>
      </c>
      <c r="F1623" t="s">
        <v>9</v>
      </c>
      <c r="G1623" s="1">
        <v>37207</v>
      </c>
      <c r="H1623" t="s">
        <v>11</v>
      </c>
      <c r="I1623">
        <v>0</v>
      </c>
      <c r="J1623">
        <v>0</v>
      </c>
      <c r="K1623" s="1">
        <v>45581</v>
      </c>
    </row>
    <row r="1624" spans="1:11" x14ac:dyDescent="0.75">
      <c r="A1624">
        <v>1199</v>
      </c>
      <c r="B1624" s="3" t="s">
        <v>1634</v>
      </c>
      <c r="C1624" s="1">
        <v>45538</v>
      </c>
      <c r="D1624" s="2">
        <v>0.5</v>
      </c>
      <c r="E1624">
        <v>10</v>
      </c>
      <c r="F1624" t="s">
        <v>10</v>
      </c>
      <c r="G1624" s="1">
        <v>32836</v>
      </c>
      <c r="H1624" t="s">
        <v>11</v>
      </c>
      <c r="I1624">
        <v>0</v>
      </c>
      <c r="J1624">
        <v>0</v>
      </c>
      <c r="K1624" s="1">
        <v>45581</v>
      </c>
    </row>
    <row r="1625" spans="1:11" x14ac:dyDescent="0.75">
      <c r="A1625">
        <v>1199</v>
      </c>
      <c r="B1625" s="3" t="s">
        <v>1635</v>
      </c>
      <c r="C1625" s="1">
        <v>45539</v>
      </c>
      <c r="D1625" s="2">
        <v>0.67013888888888884</v>
      </c>
      <c r="E1625">
        <v>7.35</v>
      </c>
      <c r="F1625" t="s">
        <v>10</v>
      </c>
      <c r="G1625" s="1">
        <v>37670</v>
      </c>
      <c r="H1625" t="s">
        <v>10</v>
      </c>
      <c r="I1625">
        <v>0</v>
      </c>
      <c r="J1625">
        <v>0</v>
      </c>
      <c r="K1625" s="1">
        <v>45581</v>
      </c>
    </row>
    <row r="1626" spans="1:11" x14ac:dyDescent="0.75">
      <c r="A1626">
        <v>1199</v>
      </c>
      <c r="B1626" s="3" t="s">
        <v>1636</v>
      </c>
      <c r="C1626" s="1">
        <v>45539</v>
      </c>
      <c r="D1626" s="2">
        <v>0.67013888888888884</v>
      </c>
      <c r="E1626">
        <v>7.35</v>
      </c>
      <c r="F1626" t="s">
        <v>10</v>
      </c>
      <c r="G1626" s="1">
        <v>35466</v>
      </c>
      <c r="H1626" t="s">
        <v>11</v>
      </c>
      <c r="I1626">
        <v>0</v>
      </c>
      <c r="J1626">
        <v>0</v>
      </c>
      <c r="K1626" s="1">
        <v>45581</v>
      </c>
    </row>
    <row r="1627" spans="1:11" x14ac:dyDescent="0.75">
      <c r="A1627">
        <v>1199</v>
      </c>
      <c r="B1627" s="3" t="s">
        <v>1637</v>
      </c>
      <c r="C1627" s="1">
        <v>45539</v>
      </c>
      <c r="D1627" s="2">
        <v>0.67013888888888884</v>
      </c>
      <c r="E1627">
        <v>7.35</v>
      </c>
      <c r="F1627" t="s">
        <v>9</v>
      </c>
      <c r="G1627" s="1">
        <v>39483</v>
      </c>
      <c r="H1627" t="s">
        <v>10</v>
      </c>
      <c r="I1627">
        <v>0</v>
      </c>
      <c r="J1627">
        <v>0</v>
      </c>
      <c r="K1627" s="1">
        <v>45581</v>
      </c>
    </row>
    <row r="1628" spans="1:11" x14ac:dyDescent="0.75">
      <c r="A1628">
        <v>1199</v>
      </c>
      <c r="B1628" s="3" t="s">
        <v>1638</v>
      </c>
      <c r="C1628" s="1">
        <v>45542</v>
      </c>
      <c r="D1628" s="2">
        <v>0.68055555555555558</v>
      </c>
      <c r="E1628">
        <v>7.5</v>
      </c>
      <c r="F1628" t="s">
        <v>10</v>
      </c>
      <c r="G1628" s="1">
        <v>28565</v>
      </c>
      <c r="H1628" t="s">
        <v>10</v>
      </c>
      <c r="I1628">
        <v>0</v>
      </c>
      <c r="J1628">
        <v>0</v>
      </c>
      <c r="K1628" s="1">
        <v>45581</v>
      </c>
    </row>
    <row r="1629" spans="1:11" x14ac:dyDescent="0.75">
      <c r="A1629">
        <v>1199</v>
      </c>
      <c r="B1629" s="3" t="s">
        <v>1639</v>
      </c>
      <c r="C1629" s="1">
        <v>45542</v>
      </c>
      <c r="D1629" s="2">
        <v>0.68055555555555558</v>
      </c>
      <c r="E1629">
        <v>7.5</v>
      </c>
      <c r="F1629" t="s">
        <v>10</v>
      </c>
      <c r="G1629" s="1">
        <v>32953</v>
      </c>
      <c r="H1629" t="s">
        <v>11</v>
      </c>
      <c r="I1629">
        <v>0</v>
      </c>
      <c r="J1629">
        <v>0</v>
      </c>
      <c r="K1629" s="1">
        <v>45581</v>
      </c>
    </row>
    <row r="1630" spans="1:11" x14ac:dyDescent="0.75">
      <c r="A1630">
        <v>1199</v>
      </c>
      <c r="B1630" s="3" t="s">
        <v>1640</v>
      </c>
      <c r="C1630" s="1">
        <v>45542</v>
      </c>
      <c r="D1630" s="2">
        <v>0.68055555555555558</v>
      </c>
      <c r="E1630">
        <v>7.5</v>
      </c>
      <c r="F1630" t="s">
        <v>10</v>
      </c>
      <c r="G1630" s="1">
        <v>28367</v>
      </c>
      <c r="H1630" t="s">
        <v>10</v>
      </c>
      <c r="I1630">
        <v>0</v>
      </c>
      <c r="J1630">
        <v>0</v>
      </c>
      <c r="K1630" s="1">
        <v>45581</v>
      </c>
    </row>
    <row r="1631" spans="1:11" x14ac:dyDescent="0.75">
      <c r="A1631">
        <v>1199</v>
      </c>
      <c r="B1631" s="3" t="s">
        <v>1641</v>
      </c>
      <c r="C1631" s="1">
        <v>45542</v>
      </c>
      <c r="D1631" s="2">
        <v>0.68055555555555558</v>
      </c>
      <c r="E1631">
        <v>7.5</v>
      </c>
      <c r="F1631" t="s">
        <v>10</v>
      </c>
      <c r="G1631" s="1">
        <v>32469</v>
      </c>
      <c r="H1631" t="s">
        <v>10</v>
      </c>
      <c r="I1631">
        <v>0</v>
      </c>
      <c r="J1631">
        <v>0</v>
      </c>
      <c r="K1631" s="1">
        <v>45581</v>
      </c>
    </row>
    <row r="1632" spans="1:11" x14ac:dyDescent="0.75">
      <c r="A1632">
        <v>1199</v>
      </c>
      <c r="B1632" s="3" t="s">
        <v>1642</v>
      </c>
      <c r="C1632" s="1">
        <v>45542</v>
      </c>
      <c r="D1632" s="2">
        <v>0.68402777777777779</v>
      </c>
      <c r="E1632">
        <v>7.55</v>
      </c>
      <c r="F1632" t="s">
        <v>10</v>
      </c>
      <c r="G1632" s="1">
        <v>34943</v>
      </c>
      <c r="H1632" t="s">
        <v>11</v>
      </c>
      <c r="I1632">
        <v>1</v>
      </c>
      <c r="J1632">
        <v>1</v>
      </c>
      <c r="K1632" s="1">
        <v>45581</v>
      </c>
    </row>
    <row r="1633" spans="1:11" x14ac:dyDescent="0.75">
      <c r="A1633">
        <v>1199</v>
      </c>
      <c r="B1633" s="3" t="s">
        <v>1643</v>
      </c>
      <c r="C1633" s="1">
        <v>45542</v>
      </c>
      <c r="D1633" s="2">
        <v>0.68402777777777779</v>
      </c>
      <c r="E1633">
        <v>7.55</v>
      </c>
      <c r="F1633" t="s">
        <v>10</v>
      </c>
      <c r="G1633" s="1">
        <v>35244</v>
      </c>
      <c r="H1633" t="s">
        <v>10</v>
      </c>
      <c r="I1633">
        <v>1</v>
      </c>
      <c r="J1633">
        <v>1</v>
      </c>
      <c r="K1633" s="1">
        <v>45581</v>
      </c>
    </row>
    <row r="1634" spans="1:11" x14ac:dyDescent="0.75">
      <c r="A1634">
        <v>1199</v>
      </c>
      <c r="B1634" s="3" t="s">
        <v>1644</v>
      </c>
      <c r="C1634" s="1">
        <v>45544</v>
      </c>
      <c r="D1634" s="2">
        <v>0.45763888888888887</v>
      </c>
      <c r="E1634">
        <v>9.59</v>
      </c>
      <c r="F1634" t="s">
        <v>10</v>
      </c>
      <c r="G1634" s="1">
        <v>24128</v>
      </c>
      <c r="H1634" t="s">
        <v>11</v>
      </c>
      <c r="I1634">
        <v>0</v>
      </c>
      <c r="J1634">
        <v>0</v>
      </c>
      <c r="K1634" s="1">
        <v>45581</v>
      </c>
    </row>
    <row r="1635" spans="1:11" x14ac:dyDescent="0.75">
      <c r="A1635">
        <v>1199</v>
      </c>
      <c r="B1635" s="3" t="s">
        <v>1645</v>
      </c>
      <c r="C1635" s="1">
        <v>45546</v>
      </c>
      <c r="D1635" s="2">
        <v>0.625</v>
      </c>
      <c r="E1635">
        <v>6.5</v>
      </c>
      <c r="F1635" t="s">
        <v>9</v>
      </c>
      <c r="G1635" s="1">
        <v>38023</v>
      </c>
      <c r="H1635" t="s">
        <v>10</v>
      </c>
      <c r="I1635">
        <v>0</v>
      </c>
      <c r="J1635">
        <v>0</v>
      </c>
      <c r="K1635" s="1">
        <v>45581</v>
      </c>
    </row>
    <row r="1636" spans="1:11" x14ac:dyDescent="0.75">
      <c r="A1636">
        <v>1199</v>
      </c>
      <c r="B1636" s="3" t="s">
        <v>1646</v>
      </c>
      <c r="C1636" s="1">
        <v>45544</v>
      </c>
      <c r="D1636" s="2">
        <v>0.54166666666666663</v>
      </c>
      <c r="E1636">
        <v>10.3</v>
      </c>
      <c r="F1636" t="s">
        <v>10</v>
      </c>
      <c r="G1636" s="1">
        <v>38015</v>
      </c>
      <c r="H1636" t="s">
        <v>10</v>
      </c>
      <c r="I1636">
        <v>0</v>
      </c>
      <c r="J1636">
        <v>0</v>
      </c>
      <c r="K1636" s="1">
        <v>45581</v>
      </c>
    </row>
    <row r="1637" spans="1:11" x14ac:dyDescent="0.75">
      <c r="A1637">
        <v>1199</v>
      </c>
      <c r="B1637" s="3" t="s">
        <v>1647</v>
      </c>
      <c r="C1637" s="1">
        <v>45546</v>
      </c>
      <c r="D1637" s="2">
        <v>0.625</v>
      </c>
      <c r="E1637">
        <v>6.5</v>
      </c>
      <c r="F1637" t="s">
        <v>9</v>
      </c>
      <c r="G1637" s="1">
        <v>39392</v>
      </c>
      <c r="H1637" t="s">
        <v>10</v>
      </c>
      <c r="I1637">
        <v>0</v>
      </c>
      <c r="J1637">
        <v>0</v>
      </c>
      <c r="K1637" s="1">
        <v>45581</v>
      </c>
    </row>
    <row r="1638" spans="1:11" x14ac:dyDescent="0.75">
      <c r="A1638">
        <v>1199</v>
      </c>
      <c r="B1638" s="3" t="s">
        <v>1648</v>
      </c>
      <c r="C1638" s="1">
        <v>45546</v>
      </c>
      <c r="D1638" s="2">
        <v>0.625</v>
      </c>
      <c r="E1638">
        <v>6.5</v>
      </c>
      <c r="F1638" t="s">
        <v>10</v>
      </c>
      <c r="G1638" s="1">
        <v>36620</v>
      </c>
      <c r="H1638" t="s">
        <v>10</v>
      </c>
      <c r="I1638">
        <v>0</v>
      </c>
      <c r="J1638">
        <v>0</v>
      </c>
      <c r="K1638" s="1">
        <v>45581</v>
      </c>
    </row>
    <row r="1639" spans="1:11" x14ac:dyDescent="0.75">
      <c r="A1639">
        <v>46970</v>
      </c>
      <c r="B1639" s="3" t="s">
        <v>1649</v>
      </c>
      <c r="C1639" s="1">
        <v>45490</v>
      </c>
      <c r="D1639" s="2">
        <v>0.51388888888888884</v>
      </c>
      <c r="E1639">
        <v>3.8</v>
      </c>
      <c r="F1639" t="s">
        <v>9</v>
      </c>
      <c r="G1639" s="1">
        <v>26293</v>
      </c>
      <c r="H1639" t="s">
        <v>10</v>
      </c>
      <c r="I1639">
        <v>1</v>
      </c>
      <c r="J1639">
        <v>1</v>
      </c>
      <c r="K1639" s="1">
        <v>45576</v>
      </c>
    </row>
    <row r="1640" spans="1:11" x14ac:dyDescent="0.75">
      <c r="A1640">
        <v>46970</v>
      </c>
      <c r="B1640" s="3" t="s">
        <v>1650</v>
      </c>
      <c r="C1640" s="1">
        <v>45491</v>
      </c>
      <c r="D1640" s="2">
        <v>0.64583333333333337</v>
      </c>
      <c r="E1640">
        <v>7</v>
      </c>
      <c r="F1640" t="s">
        <v>9</v>
      </c>
      <c r="G1640" s="1">
        <v>37850</v>
      </c>
      <c r="H1640" t="s">
        <v>10</v>
      </c>
      <c r="I1640">
        <v>0</v>
      </c>
      <c r="J1640">
        <v>0</v>
      </c>
      <c r="K1640" s="1">
        <v>45576</v>
      </c>
    </row>
    <row r="1641" spans="1:11" x14ac:dyDescent="0.75">
      <c r="A1641">
        <v>46970</v>
      </c>
      <c r="B1641" s="3" t="s">
        <v>1651</v>
      </c>
      <c r="C1641" s="1">
        <v>45491</v>
      </c>
      <c r="D1641" s="2">
        <v>0.64583333333333337</v>
      </c>
      <c r="E1641">
        <v>7</v>
      </c>
      <c r="F1641" t="s">
        <v>9</v>
      </c>
      <c r="G1641" s="1">
        <v>38936</v>
      </c>
      <c r="H1641" t="s">
        <v>10</v>
      </c>
      <c r="I1641">
        <v>0</v>
      </c>
      <c r="J1641">
        <v>0</v>
      </c>
      <c r="K1641" s="1">
        <v>45576</v>
      </c>
    </row>
    <row r="1642" spans="1:11" x14ac:dyDescent="0.75">
      <c r="A1642">
        <v>46970</v>
      </c>
      <c r="B1642" s="3" t="s">
        <v>1652</v>
      </c>
      <c r="C1642" s="1">
        <v>45491</v>
      </c>
      <c r="D1642" s="2">
        <v>0.64583333333333337</v>
      </c>
      <c r="E1642">
        <v>7</v>
      </c>
      <c r="F1642" t="s">
        <v>10</v>
      </c>
      <c r="G1642" s="1">
        <v>29503</v>
      </c>
      <c r="H1642" t="s">
        <v>10</v>
      </c>
      <c r="I1642">
        <v>1</v>
      </c>
      <c r="J1642">
        <v>1</v>
      </c>
      <c r="K1642" s="1">
        <v>45576</v>
      </c>
    </row>
    <row r="1643" spans="1:11" x14ac:dyDescent="0.75">
      <c r="A1643">
        <v>46970</v>
      </c>
      <c r="B1643" s="3" t="s">
        <v>1653</v>
      </c>
      <c r="C1643" s="1">
        <v>45493</v>
      </c>
      <c r="D1643" s="2">
        <v>0.625</v>
      </c>
      <c r="E1643">
        <v>6.5</v>
      </c>
      <c r="F1643" t="s">
        <v>10</v>
      </c>
      <c r="G1643" s="1">
        <v>37882</v>
      </c>
      <c r="H1643" t="s">
        <v>10</v>
      </c>
      <c r="I1643">
        <v>0</v>
      </c>
      <c r="J1643">
        <v>0</v>
      </c>
      <c r="K1643" s="1">
        <v>45576</v>
      </c>
    </row>
    <row r="1644" spans="1:11" x14ac:dyDescent="0.75">
      <c r="A1644">
        <v>46970</v>
      </c>
      <c r="B1644" s="3" t="s">
        <v>1654</v>
      </c>
      <c r="C1644" s="1">
        <v>45493</v>
      </c>
      <c r="D1644" s="2">
        <v>0.625</v>
      </c>
      <c r="E1644">
        <v>6.5</v>
      </c>
      <c r="F1644" t="s">
        <v>9</v>
      </c>
      <c r="G1644" s="1">
        <v>37162</v>
      </c>
      <c r="H1644" t="s">
        <v>11</v>
      </c>
      <c r="I1644">
        <v>0</v>
      </c>
      <c r="J1644">
        <v>0</v>
      </c>
      <c r="K1644" s="1">
        <v>45576</v>
      </c>
    </row>
    <row r="1645" spans="1:11" x14ac:dyDescent="0.75">
      <c r="A1645">
        <v>46970</v>
      </c>
      <c r="B1645" s="3" t="s">
        <v>1655</v>
      </c>
      <c r="C1645" s="1">
        <v>45496</v>
      </c>
      <c r="D1645" s="2">
        <v>0.625</v>
      </c>
      <c r="E1645">
        <v>6.5</v>
      </c>
      <c r="F1645" t="s">
        <v>9</v>
      </c>
      <c r="G1645" s="1">
        <v>37830</v>
      </c>
      <c r="H1645" t="s">
        <v>11</v>
      </c>
      <c r="I1645">
        <v>0</v>
      </c>
      <c r="J1645">
        <v>0</v>
      </c>
      <c r="K1645" s="1">
        <v>45576</v>
      </c>
    </row>
    <row r="1646" spans="1:11" x14ac:dyDescent="0.75">
      <c r="A1646">
        <v>46970</v>
      </c>
      <c r="B1646" s="3" t="s">
        <v>1656</v>
      </c>
      <c r="C1646" s="1">
        <v>45496</v>
      </c>
      <c r="D1646" s="2">
        <v>0.64583333333333337</v>
      </c>
      <c r="E1646">
        <v>7</v>
      </c>
      <c r="F1646" t="s">
        <v>9</v>
      </c>
      <c r="G1646" s="1">
        <v>36892</v>
      </c>
      <c r="H1646" t="s">
        <v>10</v>
      </c>
      <c r="I1646">
        <v>1</v>
      </c>
      <c r="J1646">
        <v>1</v>
      </c>
      <c r="K1646" s="1">
        <v>45576</v>
      </c>
    </row>
    <row r="1647" spans="1:11" x14ac:dyDescent="0.75">
      <c r="A1647">
        <v>46970</v>
      </c>
      <c r="B1647" s="3" t="s">
        <v>1657</v>
      </c>
      <c r="C1647" s="1">
        <v>45497</v>
      </c>
      <c r="D1647" s="2">
        <v>0.67708333333333337</v>
      </c>
      <c r="E1647">
        <v>7.75</v>
      </c>
      <c r="F1647" t="s">
        <v>9</v>
      </c>
      <c r="G1647" s="1">
        <v>37247</v>
      </c>
      <c r="H1647" t="s">
        <v>10</v>
      </c>
      <c r="I1647">
        <v>1</v>
      </c>
      <c r="J1647">
        <v>1</v>
      </c>
      <c r="K1647" s="1">
        <v>45576</v>
      </c>
    </row>
    <row r="1648" spans="1:11" x14ac:dyDescent="0.75">
      <c r="A1648">
        <v>46970</v>
      </c>
      <c r="B1648" s="3" t="s">
        <v>1658</v>
      </c>
      <c r="C1648" s="1">
        <v>45497</v>
      </c>
      <c r="D1648" s="2">
        <v>0.67708333333333337</v>
      </c>
      <c r="E1648">
        <v>7.75</v>
      </c>
      <c r="F1648" t="s">
        <v>10</v>
      </c>
      <c r="G1648" s="1">
        <v>35158</v>
      </c>
      <c r="H1648" t="s">
        <v>10</v>
      </c>
      <c r="I1648">
        <v>1</v>
      </c>
      <c r="J1648">
        <v>1</v>
      </c>
      <c r="K1648" s="1">
        <v>45576</v>
      </c>
    </row>
    <row r="1649" spans="1:11" x14ac:dyDescent="0.75">
      <c r="A1649">
        <v>46970</v>
      </c>
      <c r="B1649" s="3" t="s">
        <v>1659</v>
      </c>
      <c r="C1649" s="1">
        <v>45498</v>
      </c>
      <c r="D1649" s="2">
        <v>0.66666666666666663</v>
      </c>
      <c r="E1649">
        <v>7.5</v>
      </c>
      <c r="F1649" t="s">
        <v>9</v>
      </c>
      <c r="G1649" s="1">
        <v>30498</v>
      </c>
      <c r="H1649" t="s">
        <v>10</v>
      </c>
      <c r="I1649">
        <v>0</v>
      </c>
      <c r="J1649">
        <v>0</v>
      </c>
      <c r="K1649" s="1">
        <v>45576</v>
      </c>
    </row>
    <row r="1650" spans="1:11" x14ac:dyDescent="0.75">
      <c r="A1650">
        <v>46970</v>
      </c>
      <c r="B1650" s="3" t="s">
        <v>1660</v>
      </c>
      <c r="C1650" s="1">
        <v>45498</v>
      </c>
      <c r="D1650" s="2">
        <v>0.66666666666666663</v>
      </c>
      <c r="E1650">
        <v>7.5</v>
      </c>
      <c r="F1650" t="s">
        <v>9</v>
      </c>
      <c r="G1650" s="1">
        <v>32646</v>
      </c>
      <c r="H1650" t="s">
        <v>10</v>
      </c>
      <c r="I1650">
        <v>0</v>
      </c>
      <c r="J1650">
        <v>0</v>
      </c>
      <c r="K1650" s="1">
        <v>45576</v>
      </c>
    </row>
    <row r="1651" spans="1:11" x14ac:dyDescent="0.75">
      <c r="A1651">
        <v>46970</v>
      </c>
      <c r="B1651" s="3" t="s">
        <v>1661</v>
      </c>
      <c r="C1651" s="1">
        <v>45499</v>
      </c>
      <c r="D1651" s="2">
        <v>0.59722222222222221</v>
      </c>
      <c r="E1651">
        <v>5.8</v>
      </c>
      <c r="F1651" t="s">
        <v>9</v>
      </c>
      <c r="G1651" s="1">
        <v>27358</v>
      </c>
      <c r="H1651" t="s">
        <v>10</v>
      </c>
      <c r="I1651">
        <v>1</v>
      </c>
      <c r="J1651">
        <v>1</v>
      </c>
      <c r="K1651" s="1">
        <v>45576</v>
      </c>
    </row>
    <row r="1652" spans="1:11" x14ac:dyDescent="0.75">
      <c r="A1652">
        <v>46970</v>
      </c>
      <c r="B1652" s="3" t="s">
        <v>1662</v>
      </c>
      <c r="C1652" s="1">
        <v>45500</v>
      </c>
      <c r="D1652" s="2">
        <v>0.625</v>
      </c>
      <c r="E1652">
        <v>6.5</v>
      </c>
      <c r="F1652" t="s">
        <v>10</v>
      </c>
      <c r="G1652" s="1">
        <v>36571</v>
      </c>
      <c r="H1652" t="s">
        <v>10</v>
      </c>
      <c r="I1652">
        <v>0</v>
      </c>
      <c r="J1652">
        <v>0</v>
      </c>
      <c r="K1652" s="1">
        <v>45576</v>
      </c>
    </row>
    <row r="1653" spans="1:11" x14ac:dyDescent="0.75">
      <c r="A1653">
        <v>46970</v>
      </c>
      <c r="B1653" s="3" t="s">
        <v>1663</v>
      </c>
      <c r="C1653" s="1">
        <v>45500</v>
      </c>
      <c r="D1653" s="2">
        <v>0.70833333333333337</v>
      </c>
      <c r="E1653">
        <v>8.5</v>
      </c>
      <c r="F1653" t="s">
        <v>9</v>
      </c>
      <c r="G1653" s="1">
        <v>37864</v>
      </c>
      <c r="H1653" t="s">
        <v>10</v>
      </c>
      <c r="I1653">
        <v>0</v>
      </c>
      <c r="J1653">
        <v>0</v>
      </c>
      <c r="K1653" s="1">
        <v>45576</v>
      </c>
    </row>
    <row r="1654" spans="1:11" x14ac:dyDescent="0.75">
      <c r="A1654">
        <v>46970</v>
      </c>
      <c r="B1654" s="3" t="s">
        <v>1664</v>
      </c>
      <c r="C1654" s="1">
        <v>45500</v>
      </c>
      <c r="D1654" s="2">
        <v>0.70833333333333337</v>
      </c>
      <c r="E1654">
        <v>8.5</v>
      </c>
      <c r="F1654" t="s">
        <v>10</v>
      </c>
      <c r="G1654" s="1">
        <v>33517</v>
      </c>
      <c r="H1654" t="s">
        <v>11</v>
      </c>
      <c r="I1654">
        <v>0</v>
      </c>
      <c r="J1654">
        <v>0</v>
      </c>
      <c r="K1654" s="1">
        <v>45576</v>
      </c>
    </row>
    <row r="1655" spans="1:11" x14ac:dyDescent="0.75">
      <c r="A1655">
        <v>46970</v>
      </c>
      <c r="B1655" s="3" t="s">
        <v>1665</v>
      </c>
      <c r="C1655" s="1">
        <v>45503</v>
      </c>
      <c r="D1655" s="2">
        <v>0.63888888888888884</v>
      </c>
      <c r="E1655">
        <v>6.8</v>
      </c>
      <c r="F1655" t="s">
        <v>10</v>
      </c>
      <c r="G1655" s="1">
        <v>30217</v>
      </c>
      <c r="H1655" t="s">
        <v>10</v>
      </c>
      <c r="I1655">
        <v>1</v>
      </c>
      <c r="J1655">
        <v>1</v>
      </c>
      <c r="K1655" s="1">
        <v>45576</v>
      </c>
    </row>
    <row r="1656" spans="1:11" x14ac:dyDescent="0.75">
      <c r="A1656">
        <v>46970</v>
      </c>
      <c r="B1656" s="3" t="s">
        <v>1666</v>
      </c>
      <c r="C1656" s="1">
        <v>45503</v>
      </c>
      <c r="D1656" s="2">
        <v>0.63888888888888884</v>
      </c>
      <c r="E1656">
        <v>6.8</v>
      </c>
      <c r="F1656" t="s">
        <v>10</v>
      </c>
      <c r="G1656" s="1">
        <v>34048</v>
      </c>
      <c r="H1656" t="s">
        <v>10</v>
      </c>
      <c r="I1656">
        <v>1</v>
      </c>
      <c r="J1656">
        <v>1</v>
      </c>
      <c r="K1656" s="1">
        <v>45576</v>
      </c>
    </row>
    <row r="1657" spans="1:11" x14ac:dyDescent="0.75">
      <c r="A1657">
        <v>46970</v>
      </c>
      <c r="B1657" s="3" t="s">
        <v>1667</v>
      </c>
      <c r="C1657" s="1">
        <v>45504</v>
      </c>
      <c r="D1657" s="2">
        <v>0.55208333333333337</v>
      </c>
      <c r="E1657">
        <v>3.75</v>
      </c>
      <c r="F1657" t="s">
        <v>9</v>
      </c>
      <c r="G1657" s="1">
        <v>26722</v>
      </c>
      <c r="H1657" t="s">
        <v>10</v>
      </c>
      <c r="I1657">
        <v>1</v>
      </c>
      <c r="J1657">
        <v>1</v>
      </c>
      <c r="K1657" s="1">
        <v>45576</v>
      </c>
    </row>
    <row r="1658" spans="1:11" x14ac:dyDescent="0.75">
      <c r="A1658">
        <v>46970</v>
      </c>
      <c r="B1658" s="3" t="s">
        <v>1668</v>
      </c>
      <c r="C1658" s="1">
        <v>45505</v>
      </c>
      <c r="D1658" s="2">
        <v>0.625</v>
      </c>
      <c r="E1658">
        <v>6.5</v>
      </c>
      <c r="F1658" t="s">
        <v>10</v>
      </c>
      <c r="G1658" s="1">
        <v>24931</v>
      </c>
      <c r="H1658" t="s">
        <v>11</v>
      </c>
      <c r="I1658">
        <v>0</v>
      </c>
      <c r="J1658">
        <v>0</v>
      </c>
      <c r="K1658" s="1">
        <v>45576</v>
      </c>
    </row>
    <row r="1659" spans="1:11" x14ac:dyDescent="0.75">
      <c r="A1659">
        <v>46970</v>
      </c>
      <c r="B1659" s="3" t="s">
        <v>1669</v>
      </c>
      <c r="C1659" s="1">
        <v>45505</v>
      </c>
      <c r="D1659" s="2">
        <v>0.625</v>
      </c>
      <c r="E1659">
        <v>6.5</v>
      </c>
      <c r="F1659" t="s">
        <v>10</v>
      </c>
      <c r="G1659" s="1">
        <v>35271</v>
      </c>
      <c r="H1659" t="s">
        <v>10</v>
      </c>
      <c r="I1659">
        <v>0</v>
      </c>
      <c r="J1659">
        <v>0</v>
      </c>
      <c r="K1659" s="1">
        <v>45576</v>
      </c>
    </row>
    <row r="1660" spans="1:11" x14ac:dyDescent="0.75">
      <c r="A1660">
        <v>46970</v>
      </c>
      <c r="B1660" s="3" t="s">
        <v>1670</v>
      </c>
      <c r="C1660" s="1">
        <v>45516</v>
      </c>
      <c r="D1660" s="2">
        <v>0.54166666666666663</v>
      </c>
      <c r="E1660">
        <v>3.5</v>
      </c>
      <c r="F1660" t="s">
        <v>10</v>
      </c>
      <c r="G1660" s="1">
        <v>32967</v>
      </c>
      <c r="H1660" t="s">
        <v>10</v>
      </c>
      <c r="I1660">
        <v>0</v>
      </c>
      <c r="J1660">
        <v>0</v>
      </c>
      <c r="K1660" s="1">
        <v>45576</v>
      </c>
    </row>
    <row r="1661" spans="1:11" x14ac:dyDescent="0.75">
      <c r="A1661">
        <v>46970</v>
      </c>
      <c r="B1661" s="3" t="s">
        <v>1671</v>
      </c>
      <c r="C1661" s="1">
        <v>45516</v>
      </c>
      <c r="D1661" s="2">
        <v>0.54166666666666663</v>
      </c>
      <c r="E1661">
        <v>3.5</v>
      </c>
      <c r="F1661" t="s">
        <v>10</v>
      </c>
      <c r="G1661" s="1">
        <v>36988</v>
      </c>
      <c r="H1661" t="s">
        <v>10</v>
      </c>
      <c r="I1661">
        <v>0</v>
      </c>
      <c r="J1661">
        <v>0</v>
      </c>
      <c r="K1661" s="1">
        <v>45576</v>
      </c>
    </row>
    <row r="1662" spans="1:11" x14ac:dyDescent="0.75">
      <c r="A1662">
        <v>46970</v>
      </c>
      <c r="B1662" s="3" t="s">
        <v>1672</v>
      </c>
      <c r="C1662" s="1">
        <v>45521</v>
      </c>
      <c r="D1662" s="2">
        <v>0.625</v>
      </c>
      <c r="E1662">
        <v>6.5</v>
      </c>
      <c r="F1662" t="s">
        <v>10</v>
      </c>
      <c r="G1662" s="1">
        <v>26371</v>
      </c>
      <c r="H1662" t="s">
        <v>10</v>
      </c>
      <c r="I1662">
        <v>0</v>
      </c>
      <c r="J1662">
        <v>0</v>
      </c>
      <c r="K1662" s="1">
        <v>45576</v>
      </c>
    </row>
    <row r="1663" spans="1:11" x14ac:dyDescent="0.75">
      <c r="A1663">
        <v>46970</v>
      </c>
      <c r="B1663" s="3" t="s">
        <v>1673</v>
      </c>
      <c r="C1663" s="1">
        <v>45521</v>
      </c>
      <c r="D1663" s="2">
        <v>0.70833333333333337</v>
      </c>
      <c r="E1663">
        <v>8.5</v>
      </c>
      <c r="F1663" t="s">
        <v>10</v>
      </c>
      <c r="G1663" s="1">
        <v>30754</v>
      </c>
      <c r="H1663" t="s">
        <v>11</v>
      </c>
      <c r="I1663">
        <v>0</v>
      </c>
      <c r="J1663">
        <v>0</v>
      </c>
      <c r="K1663" s="1">
        <v>45576</v>
      </c>
    </row>
    <row r="1664" spans="1:11" x14ac:dyDescent="0.75">
      <c r="A1664">
        <v>46970</v>
      </c>
      <c r="B1664" s="3" t="s">
        <v>1674</v>
      </c>
      <c r="C1664" s="1">
        <v>45521</v>
      </c>
      <c r="D1664" s="2">
        <v>0.70833333333333337</v>
      </c>
      <c r="E1664">
        <v>8.5</v>
      </c>
      <c r="F1664" t="s">
        <v>10</v>
      </c>
      <c r="G1664" s="1">
        <v>32543</v>
      </c>
      <c r="H1664" t="s">
        <v>10</v>
      </c>
      <c r="I1664">
        <v>0</v>
      </c>
      <c r="J1664">
        <v>0</v>
      </c>
      <c r="K1664" s="1">
        <v>45576</v>
      </c>
    </row>
    <row r="1665" spans="1:11" x14ac:dyDescent="0.75">
      <c r="A1665">
        <v>46970</v>
      </c>
      <c r="B1665" s="3" t="s">
        <v>1675</v>
      </c>
      <c r="C1665" s="1">
        <v>45524</v>
      </c>
      <c r="D1665" s="2">
        <v>0.64583333333333337</v>
      </c>
      <c r="E1665">
        <v>7</v>
      </c>
      <c r="F1665" t="s">
        <v>10</v>
      </c>
      <c r="G1665" s="1">
        <v>29595</v>
      </c>
      <c r="H1665" t="s">
        <v>10</v>
      </c>
      <c r="I1665">
        <v>0</v>
      </c>
      <c r="J1665">
        <v>0</v>
      </c>
      <c r="K1665" s="1">
        <v>45576</v>
      </c>
    </row>
    <row r="1666" spans="1:11" x14ac:dyDescent="0.75">
      <c r="A1666">
        <v>46970</v>
      </c>
      <c r="B1666" s="3" t="s">
        <v>1676</v>
      </c>
      <c r="C1666" s="1">
        <v>45524</v>
      </c>
      <c r="D1666" s="2">
        <v>0.64583333333333337</v>
      </c>
      <c r="E1666">
        <v>7</v>
      </c>
      <c r="F1666" t="s">
        <v>10</v>
      </c>
      <c r="G1666" s="1">
        <v>34052</v>
      </c>
      <c r="H1666" t="s">
        <v>10</v>
      </c>
      <c r="I1666">
        <v>0</v>
      </c>
      <c r="J1666">
        <v>0</v>
      </c>
      <c r="K1666" s="1">
        <v>45576</v>
      </c>
    </row>
    <row r="1667" spans="1:11" x14ac:dyDescent="0.75">
      <c r="A1667">
        <v>46970</v>
      </c>
      <c r="B1667" s="3" t="s">
        <v>1677</v>
      </c>
      <c r="C1667" s="1">
        <v>45531</v>
      </c>
      <c r="D1667" s="2">
        <v>0.625</v>
      </c>
      <c r="E1667">
        <v>6.5</v>
      </c>
      <c r="F1667" t="s">
        <v>10</v>
      </c>
      <c r="G1667" s="1">
        <v>35796</v>
      </c>
      <c r="H1667" t="s">
        <v>10</v>
      </c>
      <c r="I1667">
        <v>0</v>
      </c>
      <c r="J1667">
        <v>0</v>
      </c>
      <c r="K1667" s="1">
        <v>45576</v>
      </c>
    </row>
    <row r="1668" spans="1:11" x14ac:dyDescent="0.75">
      <c r="A1668">
        <v>46970</v>
      </c>
      <c r="B1668" s="3" t="s">
        <v>1678</v>
      </c>
      <c r="C1668" s="1">
        <v>45531</v>
      </c>
      <c r="D1668" s="2">
        <v>0.66666666666666663</v>
      </c>
      <c r="E1668">
        <v>7.5</v>
      </c>
      <c r="F1668" t="s">
        <v>10</v>
      </c>
      <c r="G1668" s="1">
        <v>29601</v>
      </c>
      <c r="H1668" t="s">
        <v>11</v>
      </c>
      <c r="I1668">
        <v>0</v>
      </c>
      <c r="J1668">
        <v>0</v>
      </c>
      <c r="K1668" s="1">
        <v>45576</v>
      </c>
    </row>
    <row r="1669" spans="1:11" x14ac:dyDescent="0.75">
      <c r="A1669">
        <v>46970</v>
      </c>
      <c r="B1669" s="3" t="s">
        <v>1679</v>
      </c>
      <c r="C1669" s="1">
        <v>45533</v>
      </c>
      <c r="D1669" s="2">
        <v>0.5</v>
      </c>
      <c r="E1669">
        <v>3.5</v>
      </c>
      <c r="F1669" t="s">
        <v>9</v>
      </c>
      <c r="G1669" s="1">
        <v>34868</v>
      </c>
      <c r="H1669" t="s">
        <v>10</v>
      </c>
      <c r="I1669">
        <v>0</v>
      </c>
      <c r="J1669">
        <v>0</v>
      </c>
      <c r="K1669" s="1">
        <v>45576</v>
      </c>
    </row>
    <row r="1670" spans="1:11" x14ac:dyDescent="0.75">
      <c r="A1670">
        <v>46970</v>
      </c>
      <c r="B1670" s="3" t="s">
        <v>1680</v>
      </c>
      <c r="C1670" s="1">
        <v>45533</v>
      </c>
      <c r="D1670" s="2">
        <v>0.66666666666666663</v>
      </c>
      <c r="E1670">
        <v>3.5</v>
      </c>
      <c r="F1670" t="s">
        <v>9</v>
      </c>
      <c r="G1670" s="1">
        <v>25949</v>
      </c>
      <c r="H1670" t="s">
        <v>10</v>
      </c>
      <c r="I1670">
        <v>0</v>
      </c>
      <c r="J1670">
        <v>0</v>
      </c>
      <c r="K1670" s="1">
        <v>45576</v>
      </c>
    </row>
    <row r="1671" spans="1:11" x14ac:dyDescent="0.75">
      <c r="A1671">
        <v>46970</v>
      </c>
      <c r="B1671" s="3" t="s">
        <v>1681</v>
      </c>
      <c r="C1671" s="1">
        <v>45533</v>
      </c>
      <c r="D1671" s="2">
        <v>0.66666666666666663</v>
      </c>
      <c r="E1671">
        <v>3.5</v>
      </c>
      <c r="F1671" t="s">
        <v>10</v>
      </c>
      <c r="G1671" s="1">
        <v>32597</v>
      </c>
      <c r="H1671" t="s">
        <v>10</v>
      </c>
      <c r="I1671">
        <v>0</v>
      </c>
      <c r="J1671">
        <v>0</v>
      </c>
      <c r="K1671" s="1">
        <v>45576</v>
      </c>
    </row>
    <row r="1672" spans="1:11" x14ac:dyDescent="0.75">
      <c r="A1672">
        <v>46970</v>
      </c>
      <c r="B1672" s="3" t="s">
        <v>1682</v>
      </c>
      <c r="C1672" s="1">
        <v>45535</v>
      </c>
      <c r="D1672" s="2">
        <v>0.66666666666666663</v>
      </c>
      <c r="E1672">
        <v>6.5</v>
      </c>
      <c r="F1672" t="s">
        <v>9</v>
      </c>
      <c r="G1672" s="1">
        <v>38555</v>
      </c>
      <c r="H1672" t="s">
        <v>11</v>
      </c>
      <c r="I1672">
        <v>0</v>
      </c>
      <c r="J1672">
        <v>0</v>
      </c>
      <c r="K1672" s="1">
        <v>45576</v>
      </c>
    </row>
    <row r="1673" spans="1:11" x14ac:dyDescent="0.75">
      <c r="A1673">
        <v>46970</v>
      </c>
      <c r="B1673" s="3" t="s">
        <v>1683</v>
      </c>
      <c r="C1673" s="1">
        <v>45535</v>
      </c>
      <c r="D1673" s="2">
        <v>0.66666666666666663</v>
      </c>
      <c r="E1673">
        <v>6.5</v>
      </c>
      <c r="F1673" t="s">
        <v>9</v>
      </c>
      <c r="G1673" s="1">
        <v>34961</v>
      </c>
      <c r="H1673" t="s">
        <v>10</v>
      </c>
      <c r="I1673">
        <v>0</v>
      </c>
      <c r="J1673">
        <v>0</v>
      </c>
      <c r="K1673" s="1">
        <v>45576</v>
      </c>
    </row>
    <row r="1674" spans="1:11" x14ac:dyDescent="0.75">
      <c r="A1674">
        <v>46970</v>
      </c>
      <c r="B1674" s="3" t="s">
        <v>1684</v>
      </c>
      <c r="C1674" s="1">
        <v>45538</v>
      </c>
      <c r="D1674" s="2">
        <v>0.58333333333333337</v>
      </c>
      <c r="E1674">
        <v>5.5</v>
      </c>
      <c r="F1674" t="s">
        <v>10</v>
      </c>
      <c r="G1674" s="1">
        <v>35458</v>
      </c>
      <c r="H1674" t="s">
        <v>10</v>
      </c>
      <c r="I1674">
        <v>0</v>
      </c>
      <c r="J1674">
        <v>0</v>
      </c>
      <c r="K1674" s="1">
        <v>45576</v>
      </c>
    </row>
    <row r="1675" spans="1:11" x14ac:dyDescent="0.75">
      <c r="A1675">
        <v>46970</v>
      </c>
      <c r="B1675" s="3" t="s">
        <v>1685</v>
      </c>
      <c r="C1675" s="1">
        <v>45538</v>
      </c>
      <c r="D1675" s="2">
        <v>0.58333333333333337</v>
      </c>
      <c r="E1675">
        <v>5.5</v>
      </c>
      <c r="F1675" t="s">
        <v>9</v>
      </c>
      <c r="G1675" s="1">
        <v>35175</v>
      </c>
      <c r="H1675" t="s">
        <v>10</v>
      </c>
      <c r="I1675">
        <v>0</v>
      </c>
      <c r="J1675">
        <v>0</v>
      </c>
      <c r="K1675" s="1">
        <v>45576</v>
      </c>
    </row>
    <row r="1676" spans="1:11" x14ac:dyDescent="0.75">
      <c r="A1676">
        <v>46970</v>
      </c>
      <c r="B1676" s="3" t="s">
        <v>1686</v>
      </c>
      <c r="C1676" s="1">
        <v>45538</v>
      </c>
      <c r="D1676" s="2">
        <v>0.59375</v>
      </c>
      <c r="E1676">
        <v>5.75</v>
      </c>
      <c r="F1676" t="s">
        <v>9</v>
      </c>
      <c r="G1676" s="1">
        <v>39246</v>
      </c>
      <c r="H1676" t="s">
        <v>10</v>
      </c>
      <c r="I1676">
        <v>1</v>
      </c>
      <c r="J1676">
        <v>1</v>
      </c>
      <c r="K1676" s="1">
        <v>45576</v>
      </c>
    </row>
    <row r="1677" spans="1:11" x14ac:dyDescent="0.75">
      <c r="A1677">
        <v>46970</v>
      </c>
      <c r="B1677" s="3" t="s">
        <v>1687</v>
      </c>
      <c r="C1677" s="1">
        <v>45540</v>
      </c>
      <c r="D1677" s="2">
        <v>0.58333333333333337</v>
      </c>
      <c r="E1677">
        <v>5.5</v>
      </c>
      <c r="F1677" t="s">
        <v>10</v>
      </c>
      <c r="G1677" s="1" t="s">
        <v>4335</v>
      </c>
      <c r="H1677" t="s">
        <v>10</v>
      </c>
      <c r="I1677">
        <v>0</v>
      </c>
      <c r="J1677">
        <v>0</v>
      </c>
      <c r="K1677" s="1">
        <v>45576</v>
      </c>
    </row>
    <row r="1678" spans="1:11" x14ac:dyDescent="0.75">
      <c r="A1678">
        <v>46970</v>
      </c>
      <c r="B1678" s="3" t="s">
        <v>1688</v>
      </c>
      <c r="C1678" s="1">
        <v>45540</v>
      </c>
      <c r="D1678" s="2">
        <v>0.58333333333333337</v>
      </c>
      <c r="E1678">
        <v>5.5</v>
      </c>
      <c r="F1678" t="s">
        <v>10</v>
      </c>
      <c r="G1678" s="1">
        <v>24215</v>
      </c>
      <c r="H1678" t="s">
        <v>10</v>
      </c>
      <c r="I1678">
        <v>0</v>
      </c>
      <c r="J1678">
        <v>0</v>
      </c>
      <c r="K1678" s="1">
        <v>45576</v>
      </c>
    </row>
    <row r="1679" spans="1:11" x14ac:dyDescent="0.75">
      <c r="A1679">
        <v>46970</v>
      </c>
      <c r="B1679" s="3" t="s">
        <v>1689</v>
      </c>
      <c r="C1679" s="1">
        <v>45493</v>
      </c>
      <c r="D1679" s="2">
        <v>0.625</v>
      </c>
      <c r="E1679">
        <v>6.5</v>
      </c>
      <c r="F1679" t="s">
        <v>10</v>
      </c>
      <c r="G1679" s="1">
        <v>37162</v>
      </c>
      <c r="H1679" t="s">
        <v>11</v>
      </c>
      <c r="I1679">
        <v>0</v>
      </c>
      <c r="J1679">
        <v>0</v>
      </c>
      <c r="K1679" s="1">
        <v>45576</v>
      </c>
    </row>
    <row r="1680" spans="1:11" x14ac:dyDescent="0.75">
      <c r="A1680">
        <v>46970</v>
      </c>
      <c r="B1680" s="3" t="s">
        <v>1690</v>
      </c>
      <c r="C1680" s="1">
        <v>45542</v>
      </c>
      <c r="D1680" s="2">
        <v>0.66666666666666663</v>
      </c>
      <c r="E1680">
        <v>7.5</v>
      </c>
      <c r="F1680" t="s">
        <v>9</v>
      </c>
      <c r="G1680" s="1">
        <v>30548</v>
      </c>
      <c r="H1680" t="s">
        <v>10</v>
      </c>
      <c r="I1680">
        <v>0</v>
      </c>
      <c r="J1680">
        <v>0</v>
      </c>
      <c r="K1680" s="1">
        <v>45576</v>
      </c>
    </row>
    <row r="1681" spans="1:11" x14ac:dyDescent="0.75">
      <c r="A1681">
        <v>46970</v>
      </c>
      <c r="B1681" s="3" t="s">
        <v>1691</v>
      </c>
      <c r="C1681" s="1">
        <v>45542</v>
      </c>
      <c r="D1681" s="2">
        <v>0.66666666666666663</v>
      </c>
      <c r="E1681">
        <v>7.5</v>
      </c>
      <c r="F1681" t="s">
        <v>10</v>
      </c>
      <c r="G1681" s="1">
        <v>24108</v>
      </c>
      <c r="H1681" t="s">
        <v>10</v>
      </c>
      <c r="I1681">
        <v>0</v>
      </c>
      <c r="J1681">
        <v>0</v>
      </c>
      <c r="K1681" s="1">
        <v>45576</v>
      </c>
    </row>
    <row r="1682" spans="1:11" x14ac:dyDescent="0.75">
      <c r="A1682">
        <v>46970</v>
      </c>
      <c r="B1682" s="3" t="s">
        <v>1692</v>
      </c>
      <c r="C1682" s="1">
        <v>45545</v>
      </c>
      <c r="D1682" s="2">
        <v>0.64583333333333337</v>
      </c>
      <c r="E1682">
        <v>7</v>
      </c>
      <c r="F1682" t="s">
        <v>10</v>
      </c>
      <c r="G1682" s="1">
        <v>39510</v>
      </c>
      <c r="H1682" t="s">
        <v>10</v>
      </c>
      <c r="I1682">
        <v>0</v>
      </c>
      <c r="J1682">
        <v>0</v>
      </c>
      <c r="K1682" s="1">
        <v>45576</v>
      </c>
    </row>
    <row r="1683" spans="1:11" x14ac:dyDescent="0.75">
      <c r="A1683">
        <v>46970</v>
      </c>
      <c r="B1683" s="3" t="s">
        <v>1693</v>
      </c>
      <c r="C1683" s="1">
        <v>45545</v>
      </c>
      <c r="D1683" s="2">
        <v>0.64583333333333337</v>
      </c>
      <c r="E1683">
        <v>7</v>
      </c>
      <c r="F1683" t="s">
        <v>10</v>
      </c>
      <c r="G1683" s="1">
        <v>39308</v>
      </c>
      <c r="H1683" t="s">
        <v>10</v>
      </c>
      <c r="I1683">
        <v>0</v>
      </c>
      <c r="J1683">
        <v>0</v>
      </c>
      <c r="K1683" s="1">
        <v>45576</v>
      </c>
    </row>
    <row r="1684" spans="1:11" x14ac:dyDescent="0.75">
      <c r="A1684">
        <v>46970</v>
      </c>
      <c r="B1684" s="3" t="s">
        <v>1694</v>
      </c>
      <c r="C1684" s="1">
        <v>45547</v>
      </c>
      <c r="D1684" s="2">
        <v>0.625</v>
      </c>
      <c r="E1684">
        <v>6.5</v>
      </c>
      <c r="F1684" t="s">
        <v>10</v>
      </c>
      <c r="G1684" s="1">
        <v>20439</v>
      </c>
      <c r="H1684" t="s">
        <v>10</v>
      </c>
      <c r="I1684">
        <v>0</v>
      </c>
      <c r="J1684">
        <v>0</v>
      </c>
      <c r="K1684" s="1">
        <v>45576</v>
      </c>
    </row>
    <row r="1685" spans="1:11" x14ac:dyDescent="0.75">
      <c r="A1685">
        <v>46970</v>
      </c>
      <c r="B1685" s="3" t="s">
        <v>1695</v>
      </c>
      <c r="C1685" s="1">
        <v>45549</v>
      </c>
      <c r="D1685" s="2">
        <v>0.625</v>
      </c>
      <c r="E1685">
        <v>6.5</v>
      </c>
      <c r="F1685" t="s">
        <v>10</v>
      </c>
      <c r="G1685" s="1">
        <v>39018</v>
      </c>
      <c r="H1685" t="s">
        <v>10</v>
      </c>
      <c r="I1685">
        <v>0</v>
      </c>
      <c r="J1685">
        <v>0</v>
      </c>
      <c r="K1685" s="1">
        <v>45576</v>
      </c>
    </row>
    <row r="1686" spans="1:11" x14ac:dyDescent="0.75">
      <c r="A1686">
        <v>46970</v>
      </c>
      <c r="B1686" s="3" t="s">
        <v>1696</v>
      </c>
      <c r="C1686" s="1">
        <v>45549</v>
      </c>
      <c r="D1686" s="2">
        <v>0.6875</v>
      </c>
      <c r="E1686">
        <v>8</v>
      </c>
      <c r="F1686" t="s">
        <v>9</v>
      </c>
      <c r="G1686" s="1">
        <v>38957</v>
      </c>
      <c r="H1686" t="s">
        <v>11</v>
      </c>
      <c r="I1686">
        <v>0</v>
      </c>
      <c r="J1686">
        <v>0</v>
      </c>
      <c r="K1686" s="1">
        <v>45576</v>
      </c>
    </row>
    <row r="1687" spans="1:11" x14ac:dyDescent="0.75">
      <c r="A1687">
        <v>46970</v>
      </c>
      <c r="B1687" s="3" t="s">
        <v>1697</v>
      </c>
      <c r="C1687" s="1">
        <v>45549</v>
      </c>
      <c r="D1687" s="2">
        <v>0.6875</v>
      </c>
      <c r="E1687">
        <v>8</v>
      </c>
      <c r="F1687" t="s">
        <v>9</v>
      </c>
      <c r="G1687" s="1">
        <v>39634</v>
      </c>
      <c r="H1687" t="s">
        <v>10</v>
      </c>
      <c r="I1687">
        <v>0</v>
      </c>
      <c r="J1687">
        <v>0</v>
      </c>
      <c r="K1687" s="1">
        <v>45576</v>
      </c>
    </row>
    <row r="1688" spans="1:11" x14ac:dyDescent="0.75">
      <c r="A1688">
        <v>46970</v>
      </c>
      <c r="B1688" s="3" t="s">
        <v>1698</v>
      </c>
      <c r="C1688" s="1">
        <v>45552</v>
      </c>
      <c r="D1688" s="2">
        <v>0.58333333333333337</v>
      </c>
      <c r="E1688">
        <v>5.5</v>
      </c>
      <c r="F1688" t="s">
        <v>9</v>
      </c>
      <c r="G1688" s="1">
        <v>39339</v>
      </c>
      <c r="H1688" t="s">
        <v>10</v>
      </c>
      <c r="I1688">
        <v>0</v>
      </c>
      <c r="J1688">
        <v>0</v>
      </c>
      <c r="K1688" s="1">
        <v>45576</v>
      </c>
    </row>
    <row r="1689" spans="1:11" x14ac:dyDescent="0.75">
      <c r="A1689">
        <v>1009</v>
      </c>
      <c r="B1689" s="3" t="s">
        <v>1699</v>
      </c>
      <c r="C1689" s="1">
        <v>45490</v>
      </c>
      <c r="D1689" s="2">
        <v>0.54166666666666663</v>
      </c>
      <c r="E1689">
        <v>10.5</v>
      </c>
      <c r="F1689" t="s">
        <v>10</v>
      </c>
      <c r="G1689" s="1">
        <v>37184</v>
      </c>
      <c r="H1689" t="s">
        <v>10</v>
      </c>
      <c r="I1689">
        <v>1</v>
      </c>
      <c r="J1689">
        <v>1</v>
      </c>
      <c r="K1689" s="1">
        <v>45581</v>
      </c>
    </row>
    <row r="1690" spans="1:11" x14ac:dyDescent="0.75">
      <c r="A1690">
        <v>1009</v>
      </c>
      <c r="B1690" s="3" t="s">
        <v>1700</v>
      </c>
      <c r="C1690" s="1">
        <v>45492</v>
      </c>
      <c r="D1690" s="2">
        <v>0.63541666666666663</v>
      </c>
      <c r="E1690">
        <v>5.25</v>
      </c>
      <c r="F1690" t="s">
        <v>10</v>
      </c>
      <c r="G1690" s="1">
        <v>33747</v>
      </c>
      <c r="H1690" t="s">
        <v>10</v>
      </c>
      <c r="I1690">
        <v>0</v>
      </c>
      <c r="J1690">
        <v>1</v>
      </c>
      <c r="K1690" s="1">
        <v>45581</v>
      </c>
    </row>
    <row r="1691" spans="1:11" x14ac:dyDescent="0.75">
      <c r="A1691">
        <v>1009</v>
      </c>
      <c r="B1691" s="3" t="s">
        <v>1701</v>
      </c>
      <c r="C1691" s="1">
        <v>45492</v>
      </c>
      <c r="D1691" s="2">
        <v>0.63541666666666663</v>
      </c>
      <c r="E1691">
        <v>5.25</v>
      </c>
      <c r="F1691" t="s">
        <v>9</v>
      </c>
      <c r="G1691" s="1">
        <v>34246</v>
      </c>
      <c r="H1691" t="s">
        <v>10</v>
      </c>
      <c r="I1691">
        <v>0</v>
      </c>
      <c r="J1691">
        <v>1</v>
      </c>
      <c r="K1691" s="1">
        <v>45581</v>
      </c>
    </row>
    <row r="1692" spans="1:11" x14ac:dyDescent="0.75">
      <c r="A1692">
        <v>1009</v>
      </c>
      <c r="B1692" s="3" t="s">
        <v>1702</v>
      </c>
      <c r="C1692" s="1">
        <v>45493</v>
      </c>
      <c r="D1692" s="2">
        <v>0.625</v>
      </c>
      <c r="E1692">
        <v>5</v>
      </c>
      <c r="F1692" t="s">
        <v>10</v>
      </c>
      <c r="G1692" s="1">
        <v>20821</v>
      </c>
      <c r="H1692" t="s">
        <v>10</v>
      </c>
      <c r="I1692">
        <v>0</v>
      </c>
      <c r="J1692">
        <v>1</v>
      </c>
      <c r="K1692" s="1">
        <v>45581</v>
      </c>
    </row>
    <row r="1693" spans="1:11" x14ac:dyDescent="0.75">
      <c r="A1693">
        <v>1009</v>
      </c>
      <c r="B1693" s="3" t="s">
        <v>1703</v>
      </c>
      <c r="C1693" s="1">
        <v>45493</v>
      </c>
      <c r="D1693" s="2">
        <v>0.625</v>
      </c>
      <c r="E1693">
        <v>5</v>
      </c>
      <c r="F1693" t="s">
        <v>10</v>
      </c>
      <c r="G1693" s="1">
        <v>35030</v>
      </c>
      <c r="H1693" t="s">
        <v>10</v>
      </c>
      <c r="I1693">
        <v>0</v>
      </c>
      <c r="J1693">
        <v>1</v>
      </c>
      <c r="K1693" s="1">
        <v>45581</v>
      </c>
    </row>
    <row r="1694" spans="1:11" x14ac:dyDescent="0.75">
      <c r="A1694">
        <v>1009</v>
      </c>
      <c r="B1694" s="3" t="s">
        <v>1704</v>
      </c>
      <c r="C1694" s="1">
        <v>45497</v>
      </c>
      <c r="D1694" s="2">
        <v>0.60416666666666663</v>
      </c>
      <c r="E1694">
        <v>11</v>
      </c>
      <c r="F1694" t="s">
        <v>10</v>
      </c>
      <c r="G1694" s="1">
        <v>35654</v>
      </c>
      <c r="H1694" t="s">
        <v>10</v>
      </c>
      <c r="I1694">
        <v>1</v>
      </c>
      <c r="J1694">
        <v>1</v>
      </c>
      <c r="K1694" s="1">
        <v>45581</v>
      </c>
    </row>
    <row r="1695" spans="1:11" x14ac:dyDescent="0.75">
      <c r="A1695">
        <v>1009</v>
      </c>
      <c r="B1695" s="3" t="s">
        <v>1705</v>
      </c>
      <c r="C1695" s="1">
        <v>45498</v>
      </c>
      <c r="D1695" s="2">
        <v>0.64583333333333337</v>
      </c>
      <c r="E1695">
        <v>5.5</v>
      </c>
      <c r="F1695" t="s">
        <v>10</v>
      </c>
      <c r="G1695" s="1">
        <v>30732</v>
      </c>
      <c r="H1695" t="s">
        <v>10</v>
      </c>
      <c r="I1695">
        <v>0</v>
      </c>
      <c r="J1695">
        <v>1</v>
      </c>
      <c r="K1695" s="1">
        <v>45581</v>
      </c>
    </row>
    <row r="1696" spans="1:11" x14ac:dyDescent="0.75">
      <c r="A1696">
        <v>1009</v>
      </c>
      <c r="B1696" s="3" t="s">
        <v>1706</v>
      </c>
      <c r="C1696" s="1">
        <v>45498</v>
      </c>
      <c r="D1696" s="2">
        <v>0.64583333333333337</v>
      </c>
      <c r="E1696">
        <v>5.5</v>
      </c>
      <c r="F1696" t="s">
        <v>10</v>
      </c>
      <c r="G1696" s="1">
        <v>27568</v>
      </c>
      <c r="H1696" t="s">
        <v>10</v>
      </c>
      <c r="I1696">
        <v>0</v>
      </c>
      <c r="J1696">
        <v>1</v>
      </c>
      <c r="K1696" s="1">
        <v>45581</v>
      </c>
    </row>
    <row r="1697" spans="1:11" x14ac:dyDescent="0.75">
      <c r="A1697">
        <v>1009</v>
      </c>
      <c r="B1697" s="3" t="s">
        <v>1707</v>
      </c>
      <c r="C1697" s="1">
        <v>45499</v>
      </c>
      <c r="D1697" s="2">
        <v>0.55208333333333337</v>
      </c>
      <c r="E1697">
        <v>10.5</v>
      </c>
      <c r="F1697" t="s">
        <v>10</v>
      </c>
      <c r="G1697" s="1">
        <v>36950</v>
      </c>
      <c r="H1697" t="s">
        <v>10</v>
      </c>
      <c r="I1697">
        <v>0</v>
      </c>
      <c r="J1697">
        <v>1</v>
      </c>
      <c r="K1697" s="1">
        <v>45581</v>
      </c>
    </row>
    <row r="1698" spans="1:11" x14ac:dyDescent="0.75">
      <c r="A1698">
        <v>1009</v>
      </c>
      <c r="B1698" s="3" t="s">
        <v>1708</v>
      </c>
      <c r="C1698" s="1">
        <v>45499</v>
      </c>
      <c r="D1698" s="2">
        <v>0.55208333333333337</v>
      </c>
      <c r="E1698">
        <v>10.5</v>
      </c>
      <c r="F1698" t="s">
        <v>10</v>
      </c>
      <c r="G1698" s="1">
        <v>30652</v>
      </c>
      <c r="H1698" t="s">
        <v>10</v>
      </c>
      <c r="I1698">
        <v>0</v>
      </c>
      <c r="J1698">
        <v>1</v>
      </c>
      <c r="K1698" s="1">
        <v>45581</v>
      </c>
    </row>
    <row r="1699" spans="1:11" x14ac:dyDescent="0.75">
      <c r="A1699">
        <v>1009</v>
      </c>
      <c r="B1699" s="3" t="s">
        <v>1709</v>
      </c>
      <c r="C1699" s="1">
        <v>45500</v>
      </c>
      <c r="D1699" s="2">
        <v>0.66666666666666663</v>
      </c>
      <c r="E1699">
        <v>5.5</v>
      </c>
      <c r="F1699" t="s">
        <v>10</v>
      </c>
      <c r="G1699" s="1">
        <v>24325</v>
      </c>
      <c r="H1699" t="s">
        <v>10</v>
      </c>
      <c r="I1699">
        <v>0</v>
      </c>
      <c r="J1699">
        <v>1</v>
      </c>
      <c r="K1699" s="1">
        <v>45581</v>
      </c>
    </row>
    <row r="1700" spans="1:11" x14ac:dyDescent="0.75">
      <c r="A1700">
        <v>1009</v>
      </c>
      <c r="B1700" s="3" t="s">
        <v>1710</v>
      </c>
      <c r="C1700" s="1">
        <v>45500</v>
      </c>
      <c r="D1700" s="2">
        <v>0.66666666666666663</v>
      </c>
      <c r="E1700">
        <v>5.5</v>
      </c>
      <c r="F1700" t="s">
        <v>10</v>
      </c>
      <c r="G1700" s="1">
        <v>28717</v>
      </c>
      <c r="H1700" t="s">
        <v>10</v>
      </c>
      <c r="I1700">
        <v>0</v>
      </c>
      <c r="J1700">
        <v>1</v>
      </c>
      <c r="K1700" s="1">
        <v>45581</v>
      </c>
    </row>
    <row r="1701" spans="1:11" x14ac:dyDescent="0.75">
      <c r="A1701">
        <v>1009</v>
      </c>
      <c r="B1701" s="3" t="s">
        <v>1711</v>
      </c>
      <c r="C1701" s="1">
        <v>45505</v>
      </c>
      <c r="D1701" s="2">
        <v>0.51388888888888884</v>
      </c>
      <c r="E1701">
        <v>10</v>
      </c>
      <c r="F1701" t="s">
        <v>10</v>
      </c>
      <c r="G1701" s="1">
        <v>38500</v>
      </c>
      <c r="H1701" t="s">
        <v>10</v>
      </c>
      <c r="I1701">
        <v>0</v>
      </c>
      <c r="J1701">
        <v>1</v>
      </c>
      <c r="K1701" s="1">
        <v>45581</v>
      </c>
    </row>
    <row r="1702" spans="1:11" x14ac:dyDescent="0.75">
      <c r="A1702">
        <v>1009</v>
      </c>
      <c r="B1702" s="3" t="s">
        <v>1712</v>
      </c>
      <c r="C1702" s="1">
        <v>45505</v>
      </c>
      <c r="D1702" s="2">
        <v>0.51388888888888884</v>
      </c>
      <c r="E1702">
        <v>10</v>
      </c>
      <c r="F1702" t="s">
        <v>10</v>
      </c>
      <c r="G1702" s="1">
        <v>26811</v>
      </c>
      <c r="H1702" t="s">
        <v>10</v>
      </c>
      <c r="I1702">
        <v>0</v>
      </c>
      <c r="J1702">
        <v>1</v>
      </c>
      <c r="K1702" s="1">
        <v>45581</v>
      </c>
    </row>
    <row r="1703" spans="1:11" x14ac:dyDescent="0.75">
      <c r="A1703">
        <v>1009</v>
      </c>
      <c r="B1703" s="3" t="s">
        <v>1713</v>
      </c>
      <c r="C1703" s="1">
        <v>45506</v>
      </c>
      <c r="D1703" s="2">
        <v>0.64583333333333337</v>
      </c>
      <c r="E1703">
        <v>5.5</v>
      </c>
      <c r="F1703" t="s">
        <v>10</v>
      </c>
      <c r="G1703" s="1">
        <v>28929</v>
      </c>
      <c r="H1703" t="s">
        <v>10</v>
      </c>
      <c r="I1703">
        <v>0</v>
      </c>
      <c r="J1703">
        <v>1</v>
      </c>
      <c r="K1703" s="1">
        <v>45581</v>
      </c>
    </row>
    <row r="1704" spans="1:11" x14ac:dyDescent="0.75">
      <c r="A1704">
        <v>1009</v>
      </c>
      <c r="B1704" s="3" t="s">
        <v>1714</v>
      </c>
      <c r="C1704" s="1">
        <v>45507</v>
      </c>
      <c r="D1704" s="2">
        <v>0.5625</v>
      </c>
      <c r="E1704">
        <v>10.5</v>
      </c>
      <c r="F1704" t="s">
        <v>10</v>
      </c>
      <c r="G1704" s="1">
        <v>36158</v>
      </c>
      <c r="H1704" t="s">
        <v>10</v>
      </c>
      <c r="I1704">
        <v>0</v>
      </c>
      <c r="J1704">
        <v>1</v>
      </c>
      <c r="K1704" s="1">
        <v>45581</v>
      </c>
    </row>
    <row r="1705" spans="1:11" x14ac:dyDescent="0.75">
      <c r="A1705">
        <v>1009</v>
      </c>
      <c r="B1705" s="3" t="s">
        <v>1715</v>
      </c>
      <c r="C1705" s="1">
        <v>45509</v>
      </c>
      <c r="D1705" s="2">
        <v>0.59027777777777779</v>
      </c>
      <c r="E1705">
        <v>4.5</v>
      </c>
      <c r="F1705" t="s">
        <v>9</v>
      </c>
      <c r="G1705" s="1">
        <v>30138</v>
      </c>
      <c r="H1705" t="s">
        <v>11</v>
      </c>
      <c r="I1705">
        <v>0</v>
      </c>
      <c r="J1705">
        <v>1</v>
      </c>
      <c r="K1705" s="1">
        <v>45581</v>
      </c>
    </row>
    <row r="1706" spans="1:11" x14ac:dyDescent="0.75">
      <c r="A1706">
        <v>1009</v>
      </c>
      <c r="B1706" s="3" t="s">
        <v>1716</v>
      </c>
      <c r="C1706" s="1">
        <v>45512</v>
      </c>
      <c r="D1706" s="2">
        <v>0.69444444444444442</v>
      </c>
      <c r="E1706">
        <v>6.25</v>
      </c>
      <c r="F1706" t="s">
        <v>10</v>
      </c>
      <c r="G1706" s="1">
        <v>37896</v>
      </c>
      <c r="H1706" t="s">
        <v>10</v>
      </c>
      <c r="I1706">
        <v>0</v>
      </c>
      <c r="J1706">
        <v>1</v>
      </c>
      <c r="K1706" s="1">
        <v>45581</v>
      </c>
    </row>
    <row r="1707" spans="1:11" x14ac:dyDescent="0.75">
      <c r="A1707">
        <v>1009</v>
      </c>
      <c r="B1707" s="3" t="s">
        <v>1717</v>
      </c>
      <c r="C1707" s="1">
        <v>45512</v>
      </c>
      <c r="D1707" s="2">
        <v>0.69444444444444442</v>
      </c>
      <c r="E1707">
        <v>6.25</v>
      </c>
      <c r="F1707" t="s">
        <v>10</v>
      </c>
      <c r="G1707" s="1">
        <v>34494</v>
      </c>
      <c r="H1707" t="s">
        <v>10</v>
      </c>
      <c r="I1707">
        <v>0</v>
      </c>
      <c r="J1707">
        <v>1</v>
      </c>
      <c r="K1707" s="1">
        <v>45581</v>
      </c>
    </row>
    <row r="1708" spans="1:11" x14ac:dyDescent="0.75">
      <c r="A1708">
        <v>1009</v>
      </c>
      <c r="B1708" s="3" t="s">
        <v>1718</v>
      </c>
      <c r="C1708" s="1">
        <v>45515</v>
      </c>
      <c r="D1708" s="2">
        <v>0.75</v>
      </c>
      <c r="E1708">
        <v>7.5</v>
      </c>
      <c r="F1708" t="s">
        <v>9</v>
      </c>
      <c r="G1708" s="1">
        <v>29772</v>
      </c>
      <c r="H1708" t="s">
        <v>11</v>
      </c>
      <c r="I1708">
        <v>0</v>
      </c>
      <c r="J1708">
        <v>1</v>
      </c>
      <c r="K1708" s="1">
        <v>45581</v>
      </c>
    </row>
    <row r="1709" spans="1:11" x14ac:dyDescent="0.75">
      <c r="A1709">
        <v>1009</v>
      </c>
      <c r="B1709" s="3" t="s">
        <v>1719</v>
      </c>
      <c r="C1709" s="1">
        <v>45515</v>
      </c>
      <c r="D1709" s="2">
        <v>0.75</v>
      </c>
      <c r="E1709">
        <v>7.5</v>
      </c>
      <c r="F1709" t="s">
        <v>10</v>
      </c>
      <c r="G1709" s="1">
        <v>38044</v>
      </c>
      <c r="H1709" t="s">
        <v>10</v>
      </c>
      <c r="I1709">
        <v>0</v>
      </c>
      <c r="J1709">
        <v>1</v>
      </c>
      <c r="K1709" s="1">
        <v>45581</v>
      </c>
    </row>
    <row r="1710" spans="1:11" x14ac:dyDescent="0.75">
      <c r="A1710">
        <v>1009</v>
      </c>
      <c r="B1710" s="3" t="s">
        <v>1720</v>
      </c>
      <c r="C1710" s="1">
        <v>45516</v>
      </c>
      <c r="D1710" s="2">
        <v>0.56944444444444442</v>
      </c>
      <c r="E1710">
        <v>3.5</v>
      </c>
      <c r="F1710" t="s">
        <v>10</v>
      </c>
      <c r="G1710" s="1">
        <v>34543</v>
      </c>
      <c r="H1710" t="s">
        <v>10</v>
      </c>
      <c r="I1710">
        <v>1</v>
      </c>
      <c r="J1710">
        <v>1</v>
      </c>
      <c r="K1710" s="1">
        <v>45581</v>
      </c>
    </row>
    <row r="1711" spans="1:11" x14ac:dyDescent="0.75">
      <c r="A1711">
        <v>1009</v>
      </c>
      <c r="B1711" s="3" t="s">
        <v>1721</v>
      </c>
      <c r="C1711" s="1">
        <v>45517</v>
      </c>
      <c r="D1711" s="2">
        <v>0.66666666666666663</v>
      </c>
      <c r="E1711">
        <v>5.5</v>
      </c>
      <c r="F1711" t="s">
        <v>10</v>
      </c>
      <c r="G1711" s="1">
        <v>37042</v>
      </c>
      <c r="H1711" t="s">
        <v>10</v>
      </c>
      <c r="I1711">
        <v>0</v>
      </c>
      <c r="J1711">
        <v>1</v>
      </c>
      <c r="K1711" s="1">
        <v>45581</v>
      </c>
    </row>
    <row r="1712" spans="1:11" x14ac:dyDescent="0.75">
      <c r="A1712">
        <v>1009</v>
      </c>
      <c r="B1712" s="3" t="s">
        <v>1722</v>
      </c>
      <c r="C1712" s="1">
        <v>45517</v>
      </c>
      <c r="D1712" s="2">
        <v>0.66666666666666663</v>
      </c>
      <c r="E1712">
        <v>5.5</v>
      </c>
      <c r="F1712" t="s">
        <v>10</v>
      </c>
      <c r="G1712" s="1">
        <v>36294</v>
      </c>
      <c r="H1712" t="s">
        <v>10</v>
      </c>
      <c r="I1712">
        <v>0</v>
      </c>
      <c r="J1712">
        <v>1</v>
      </c>
      <c r="K1712" s="1">
        <v>45581</v>
      </c>
    </row>
    <row r="1713" spans="1:11" x14ac:dyDescent="0.75">
      <c r="A1713">
        <v>1009</v>
      </c>
      <c r="B1713" s="3" t="s">
        <v>1723</v>
      </c>
      <c r="C1713" s="1">
        <v>45520</v>
      </c>
      <c r="D1713" s="2">
        <v>0.54166666666666663</v>
      </c>
      <c r="E1713">
        <v>3</v>
      </c>
      <c r="F1713" t="s">
        <v>10</v>
      </c>
      <c r="G1713" s="1">
        <v>31897</v>
      </c>
      <c r="H1713" t="s">
        <v>10</v>
      </c>
      <c r="I1713">
        <v>0</v>
      </c>
      <c r="J1713">
        <v>1</v>
      </c>
      <c r="K1713" s="1">
        <v>45581</v>
      </c>
    </row>
    <row r="1714" spans="1:11" x14ac:dyDescent="0.75">
      <c r="A1714">
        <v>1009</v>
      </c>
      <c r="B1714" s="3" t="s">
        <v>1724</v>
      </c>
      <c r="C1714" s="1">
        <v>45520</v>
      </c>
      <c r="D1714" s="2">
        <v>0.68055555555555558</v>
      </c>
      <c r="E1714">
        <v>5.5</v>
      </c>
      <c r="F1714" t="s">
        <v>10</v>
      </c>
      <c r="G1714" s="1">
        <v>36020</v>
      </c>
      <c r="H1714" t="s">
        <v>10</v>
      </c>
      <c r="I1714">
        <v>0</v>
      </c>
      <c r="J1714">
        <v>1</v>
      </c>
      <c r="K1714" s="1">
        <v>45581</v>
      </c>
    </row>
    <row r="1715" spans="1:11" x14ac:dyDescent="0.75">
      <c r="A1715">
        <v>1009</v>
      </c>
      <c r="B1715" s="3" t="s">
        <v>1725</v>
      </c>
      <c r="C1715" s="1">
        <v>45521</v>
      </c>
      <c r="D1715" s="2">
        <v>0.70833333333333337</v>
      </c>
      <c r="E1715">
        <v>6.5</v>
      </c>
      <c r="F1715" t="s">
        <v>10</v>
      </c>
      <c r="G1715" s="1">
        <v>18499</v>
      </c>
      <c r="H1715" t="s">
        <v>10</v>
      </c>
      <c r="I1715">
        <v>1</v>
      </c>
      <c r="J1715">
        <v>1</v>
      </c>
      <c r="K1715" s="1">
        <v>45581</v>
      </c>
    </row>
    <row r="1716" spans="1:11" x14ac:dyDescent="0.75">
      <c r="A1716">
        <v>1009</v>
      </c>
      <c r="B1716" s="3" t="s">
        <v>1726</v>
      </c>
      <c r="C1716" s="1">
        <v>45521</v>
      </c>
      <c r="D1716" s="2">
        <v>0.70833333333333337</v>
      </c>
      <c r="E1716">
        <v>6.5</v>
      </c>
      <c r="F1716" t="s">
        <v>10</v>
      </c>
      <c r="G1716" s="1">
        <v>29412</v>
      </c>
      <c r="H1716" t="s">
        <v>10</v>
      </c>
      <c r="I1716">
        <v>1</v>
      </c>
      <c r="J1716">
        <v>1</v>
      </c>
      <c r="K1716" s="1">
        <v>45581</v>
      </c>
    </row>
    <row r="1717" spans="1:11" x14ac:dyDescent="0.75">
      <c r="A1717">
        <v>1009</v>
      </c>
      <c r="B1717" s="3" t="s">
        <v>1727</v>
      </c>
      <c r="C1717" s="1">
        <v>45523</v>
      </c>
      <c r="D1717" s="2">
        <v>0.71875</v>
      </c>
      <c r="E1717">
        <v>6.75</v>
      </c>
      <c r="F1717" t="s">
        <v>10</v>
      </c>
      <c r="G1717" s="1">
        <v>25980</v>
      </c>
      <c r="H1717" t="s">
        <v>11</v>
      </c>
      <c r="I1717">
        <v>0</v>
      </c>
      <c r="J1717">
        <v>1</v>
      </c>
      <c r="K1717" s="1">
        <v>45581</v>
      </c>
    </row>
    <row r="1718" spans="1:11" x14ac:dyDescent="0.75">
      <c r="A1718">
        <v>1009</v>
      </c>
      <c r="B1718" s="3" t="s">
        <v>1728</v>
      </c>
      <c r="C1718" s="1">
        <v>45523</v>
      </c>
      <c r="D1718" s="2">
        <v>0.71875</v>
      </c>
      <c r="E1718">
        <v>6.75</v>
      </c>
      <c r="F1718" t="s">
        <v>10</v>
      </c>
      <c r="G1718" s="1">
        <v>29486</v>
      </c>
      <c r="H1718" t="s">
        <v>10</v>
      </c>
      <c r="I1718">
        <v>0</v>
      </c>
      <c r="J1718">
        <v>1</v>
      </c>
      <c r="K1718" s="1">
        <v>45581</v>
      </c>
    </row>
    <row r="1719" spans="1:11" x14ac:dyDescent="0.75">
      <c r="A1719">
        <v>1009</v>
      </c>
      <c r="B1719" s="3" t="s">
        <v>1729</v>
      </c>
      <c r="C1719" s="1">
        <v>45524</v>
      </c>
      <c r="D1719" s="2">
        <v>0.58333333333333337</v>
      </c>
      <c r="E1719">
        <v>11</v>
      </c>
      <c r="F1719" t="s">
        <v>10</v>
      </c>
      <c r="G1719" s="1">
        <v>38210</v>
      </c>
      <c r="H1719" t="s">
        <v>10</v>
      </c>
      <c r="I1719">
        <v>0</v>
      </c>
      <c r="J1719">
        <v>1</v>
      </c>
      <c r="K1719" s="1">
        <v>45581</v>
      </c>
    </row>
    <row r="1720" spans="1:11" x14ac:dyDescent="0.75">
      <c r="A1720">
        <v>1009</v>
      </c>
      <c r="B1720" s="3" t="s">
        <v>1730</v>
      </c>
      <c r="C1720" s="1">
        <v>45525</v>
      </c>
      <c r="D1720" s="2">
        <v>0.53125</v>
      </c>
      <c r="E1720">
        <v>10</v>
      </c>
      <c r="F1720" t="s">
        <v>10</v>
      </c>
      <c r="G1720" s="1">
        <v>29091</v>
      </c>
      <c r="H1720" t="s">
        <v>11</v>
      </c>
      <c r="I1720">
        <v>0</v>
      </c>
      <c r="J1720">
        <v>1</v>
      </c>
      <c r="K1720" s="1">
        <v>45581</v>
      </c>
    </row>
    <row r="1721" spans="1:11" x14ac:dyDescent="0.75">
      <c r="A1721">
        <v>1009</v>
      </c>
      <c r="B1721" s="3" t="s">
        <v>1731</v>
      </c>
      <c r="C1721" s="1">
        <v>45525</v>
      </c>
      <c r="D1721" s="2">
        <v>0.53125</v>
      </c>
      <c r="E1721">
        <v>10</v>
      </c>
      <c r="F1721" t="s">
        <v>10</v>
      </c>
      <c r="G1721" s="1">
        <v>32690</v>
      </c>
      <c r="H1721" t="s">
        <v>11</v>
      </c>
      <c r="I1721">
        <v>0</v>
      </c>
      <c r="J1721">
        <v>1</v>
      </c>
      <c r="K1721" s="1">
        <v>45581</v>
      </c>
    </row>
    <row r="1722" spans="1:11" x14ac:dyDescent="0.75">
      <c r="A1722">
        <v>1009</v>
      </c>
      <c r="B1722" s="3" t="s">
        <v>1732</v>
      </c>
      <c r="C1722" s="1">
        <v>45526</v>
      </c>
      <c r="D1722" s="2">
        <v>0.72916666666666663</v>
      </c>
      <c r="E1722">
        <v>7</v>
      </c>
      <c r="F1722" t="s">
        <v>10</v>
      </c>
      <c r="G1722" s="1">
        <v>38766</v>
      </c>
      <c r="H1722" t="s">
        <v>10</v>
      </c>
      <c r="I1722">
        <v>0</v>
      </c>
      <c r="J1722">
        <v>1</v>
      </c>
      <c r="K1722" s="1">
        <v>45581</v>
      </c>
    </row>
    <row r="1723" spans="1:11" x14ac:dyDescent="0.75">
      <c r="A1723">
        <v>1009</v>
      </c>
      <c r="B1723" s="3" t="s">
        <v>1733</v>
      </c>
      <c r="C1723" s="1">
        <v>45526</v>
      </c>
      <c r="D1723" s="2">
        <v>0.72916666666666663</v>
      </c>
      <c r="E1723">
        <v>7</v>
      </c>
      <c r="F1723" t="s">
        <v>10</v>
      </c>
      <c r="G1723" s="1">
        <v>24997</v>
      </c>
      <c r="H1723" t="s">
        <v>10</v>
      </c>
      <c r="I1723">
        <v>0</v>
      </c>
      <c r="J1723">
        <v>1</v>
      </c>
      <c r="K1723" s="1">
        <v>45581</v>
      </c>
    </row>
    <row r="1724" spans="1:11" x14ac:dyDescent="0.75">
      <c r="A1724">
        <v>1009</v>
      </c>
      <c r="B1724" s="3" t="s">
        <v>1734</v>
      </c>
      <c r="C1724" s="1">
        <v>45528</v>
      </c>
      <c r="D1724" s="2">
        <v>0.625</v>
      </c>
      <c r="E1724">
        <v>5</v>
      </c>
      <c r="F1724" t="s">
        <v>10</v>
      </c>
      <c r="G1724" s="1">
        <v>30464</v>
      </c>
      <c r="H1724" t="s">
        <v>11</v>
      </c>
      <c r="I1724">
        <v>0</v>
      </c>
      <c r="J1724">
        <v>1</v>
      </c>
      <c r="K1724" s="1">
        <v>45581</v>
      </c>
    </row>
    <row r="1725" spans="1:11" x14ac:dyDescent="0.75">
      <c r="A1725">
        <v>1009</v>
      </c>
      <c r="B1725" s="3" t="s">
        <v>1735</v>
      </c>
      <c r="C1725" s="1">
        <v>45532</v>
      </c>
      <c r="D1725" s="2">
        <v>0.75</v>
      </c>
      <c r="E1725">
        <v>7.5</v>
      </c>
      <c r="F1725" t="s">
        <v>10</v>
      </c>
      <c r="G1725" s="1">
        <v>22545</v>
      </c>
      <c r="H1725" t="s">
        <v>10</v>
      </c>
      <c r="I1725">
        <v>1</v>
      </c>
      <c r="J1725">
        <v>1</v>
      </c>
      <c r="K1725" s="1">
        <v>45581</v>
      </c>
    </row>
    <row r="1726" spans="1:11" x14ac:dyDescent="0.75">
      <c r="A1726">
        <v>1009</v>
      </c>
      <c r="B1726" s="3" t="s">
        <v>1736</v>
      </c>
      <c r="C1726" s="1">
        <v>45540</v>
      </c>
      <c r="D1726" s="2">
        <v>0.6875</v>
      </c>
      <c r="E1726">
        <v>6</v>
      </c>
      <c r="F1726" t="s">
        <v>9</v>
      </c>
      <c r="G1726" s="1">
        <v>39690</v>
      </c>
      <c r="H1726" t="s">
        <v>10</v>
      </c>
      <c r="I1726">
        <v>1</v>
      </c>
      <c r="J1726">
        <v>1</v>
      </c>
      <c r="K1726" s="1">
        <v>45581</v>
      </c>
    </row>
    <row r="1727" spans="1:11" x14ac:dyDescent="0.75">
      <c r="A1727">
        <v>1009</v>
      </c>
      <c r="B1727" s="3" t="s">
        <v>1737</v>
      </c>
      <c r="C1727" s="1">
        <v>45190</v>
      </c>
      <c r="D1727" s="2">
        <v>0.65625</v>
      </c>
      <c r="E1727">
        <v>5.75</v>
      </c>
      <c r="F1727" t="s">
        <v>10</v>
      </c>
      <c r="G1727" s="1">
        <v>35174</v>
      </c>
      <c r="H1727" t="s">
        <v>10</v>
      </c>
      <c r="I1727">
        <v>1</v>
      </c>
      <c r="J1727">
        <v>1</v>
      </c>
      <c r="K1727" s="1">
        <v>45581</v>
      </c>
    </row>
    <row r="1728" spans="1:11" x14ac:dyDescent="0.75">
      <c r="A1728">
        <v>1009</v>
      </c>
      <c r="B1728" s="3" t="s">
        <v>1738</v>
      </c>
      <c r="C1728" s="1">
        <v>45542</v>
      </c>
      <c r="D1728" s="2">
        <v>0.64583333333333337</v>
      </c>
      <c r="E1728">
        <v>5.5</v>
      </c>
      <c r="F1728" t="s">
        <v>10</v>
      </c>
      <c r="G1728" s="1">
        <v>34115</v>
      </c>
      <c r="H1728" t="s">
        <v>10</v>
      </c>
      <c r="I1728">
        <v>0</v>
      </c>
      <c r="J1728">
        <v>1</v>
      </c>
      <c r="K1728" s="1">
        <v>45581</v>
      </c>
    </row>
    <row r="1729" spans="1:11" x14ac:dyDescent="0.75">
      <c r="A1729">
        <v>1009</v>
      </c>
      <c r="B1729" s="3" t="s">
        <v>1739</v>
      </c>
      <c r="C1729" s="1">
        <v>45542</v>
      </c>
      <c r="D1729" s="2">
        <v>0.64583333333333337</v>
      </c>
      <c r="E1729">
        <v>5.5</v>
      </c>
      <c r="F1729" t="s">
        <v>10</v>
      </c>
      <c r="G1729" s="1">
        <v>35052</v>
      </c>
      <c r="H1729" t="s">
        <v>10</v>
      </c>
      <c r="I1729">
        <v>0</v>
      </c>
      <c r="J1729">
        <v>1</v>
      </c>
      <c r="K1729" s="1">
        <v>45581</v>
      </c>
    </row>
    <row r="1730" spans="1:11" x14ac:dyDescent="0.75">
      <c r="A1730">
        <v>1009</v>
      </c>
      <c r="B1730" s="3" t="s">
        <v>1740</v>
      </c>
      <c r="C1730" s="1">
        <v>45544</v>
      </c>
      <c r="D1730" s="2">
        <v>0.66319444444444442</v>
      </c>
      <c r="E1730">
        <v>5.5</v>
      </c>
      <c r="F1730" t="s">
        <v>10</v>
      </c>
      <c r="G1730" s="1">
        <v>32011</v>
      </c>
      <c r="H1730" t="s">
        <v>10</v>
      </c>
      <c r="I1730">
        <v>1</v>
      </c>
      <c r="J1730">
        <v>1</v>
      </c>
      <c r="K1730" s="1">
        <v>45581</v>
      </c>
    </row>
    <row r="1731" spans="1:11" x14ac:dyDescent="0.75">
      <c r="A1731">
        <v>1009</v>
      </c>
      <c r="B1731" s="3" t="s">
        <v>1741</v>
      </c>
      <c r="C1731" s="1">
        <v>45544</v>
      </c>
      <c r="D1731" s="2">
        <v>0.76736111111111116</v>
      </c>
      <c r="E1731">
        <v>7.5</v>
      </c>
      <c r="F1731" t="s">
        <v>10</v>
      </c>
      <c r="G1731" s="1">
        <v>31496</v>
      </c>
      <c r="H1731" t="s">
        <v>10</v>
      </c>
      <c r="I1731">
        <v>1</v>
      </c>
      <c r="J1731">
        <v>1</v>
      </c>
      <c r="K1731" s="1">
        <v>45581</v>
      </c>
    </row>
    <row r="1732" spans="1:11" x14ac:dyDescent="0.75">
      <c r="A1732">
        <v>1009</v>
      </c>
      <c r="B1732" s="3" t="s">
        <v>1742</v>
      </c>
      <c r="C1732" s="1">
        <v>45544</v>
      </c>
      <c r="D1732" s="2">
        <v>0.76736111111111116</v>
      </c>
      <c r="E1732">
        <v>7.5</v>
      </c>
      <c r="F1732" t="s">
        <v>10</v>
      </c>
      <c r="G1732" s="1">
        <v>33422</v>
      </c>
      <c r="H1732" t="s">
        <v>10</v>
      </c>
      <c r="I1732">
        <v>1</v>
      </c>
      <c r="J1732">
        <v>1</v>
      </c>
      <c r="K1732" s="1">
        <v>45581</v>
      </c>
    </row>
    <row r="1733" spans="1:11" x14ac:dyDescent="0.75">
      <c r="A1733">
        <v>1009</v>
      </c>
      <c r="B1733" s="3" t="s">
        <v>1743</v>
      </c>
      <c r="C1733" s="1">
        <v>45545</v>
      </c>
      <c r="D1733" s="2">
        <v>0.70833333333333337</v>
      </c>
      <c r="E1733">
        <v>6.5</v>
      </c>
      <c r="F1733" t="s">
        <v>10</v>
      </c>
      <c r="G1733" s="1">
        <v>27809</v>
      </c>
      <c r="H1733" t="s">
        <v>10</v>
      </c>
      <c r="I1733">
        <v>0</v>
      </c>
      <c r="J1733">
        <v>1</v>
      </c>
      <c r="K1733" s="1">
        <v>45581</v>
      </c>
    </row>
    <row r="1734" spans="1:11" x14ac:dyDescent="0.75">
      <c r="A1734">
        <v>1009</v>
      </c>
      <c r="B1734" s="3" t="s">
        <v>1744</v>
      </c>
      <c r="C1734" s="1">
        <v>45545</v>
      </c>
      <c r="D1734" s="2">
        <v>0.70833333333333337</v>
      </c>
      <c r="E1734">
        <v>6.5</v>
      </c>
      <c r="F1734" t="s">
        <v>10</v>
      </c>
      <c r="G1734" s="1">
        <v>26280</v>
      </c>
      <c r="H1734" t="s">
        <v>11</v>
      </c>
      <c r="I1734">
        <v>0</v>
      </c>
      <c r="J1734">
        <v>1</v>
      </c>
      <c r="K1734" s="1">
        <v>45581</v>
      </c>
    </row>
    <row r="1735" spans="1:11" x14ac:dyDescent="0.75">
      <c r="A1735">
        <v>1009</v>
      </c>
      <c r="B1735" s="3" t="s">
        <v>1745</v>
      </c>
      <c r="C1735" s="1">
        <v>45547</v>
      </c>
      <c r="D1735" s="2">
        <v>0.65625</v>
      </c>
      <c r="E1735">
        <v>5.75</v>
      </c>
      <c r="F1735" t="s">
        <v>9</v>
      </c>
      <c r="G1735" s="1">
        <v>38892</v>
      </c>
      <c r="H1735" t="s">
        <v>10</v>
      </c>
      <c r="I1735">
        <v>0</v>
      </c>
      <c r="J1735">
        <v>1</v>
      </c>
      <c r="K1735" s="1">
        <v>45581</v>
      </c>
    </row>
    <row r="1736" spans="1:11" x14ac:dyDescent="0.75">
      <c r="A1736">
        <v>1009</v>
      </c>
      <c r="B1736" s="3" t="s">
        <v>1746</v>
      </c>
      <c r="C1736" s="1">
        <v>45549</v>
      </c>
      <c r="D1736" s="2">
        <v>0.64583333333333337</v>
      </c>
      <c r="E1736">
        <v>5.5</v>
      </c>
      <c r="F1736" t="s">
        <v>10</v>
      </c>
      <c r="G1736" s="1">
        <v>34687</v>
      </c>
      <c r="H1736" t="s">
        <v>10</v>
      </c>
      <c r="I1736">
        <v>0</v>
      </c>
      <c r="J1736">
        <v>1</v>
      </c>
      <c r="K1736" s="1">
        <v>45581</v>
      </c>
    </row>
    <row r="1737" spans="1:11" x14ac:dyDescent="0.75">
      <c r="A1737">
        <v>1009</v>
      </c>
      <c r="B1737" s="3" t="s">
        <v>1747</v>
      </c>
      <c r="C1737" s="1">
        <v>45549</v>
      </c>
      <c r="D1737" s="2">
        <v>0.64583333333333337</v>
      </c>
      <c r="E1737">
        <v>5.5</v>
      </c>
      <c r="F1737" t="s">
        <v>10</v>
      </c>
      <c r="G1737" s="1">
        <v>35162</v>
      </c>
      <c r="H1737" t="s">
        <v>10</v>
      </c>
      <c r="I1737">
        <v>0</v>
      </c>
      <c r="J1737">
        <v>1</v>
      </c>
      <c r="K1737" s="1">
        <v>45581</v>
      </c>
    </row>
    <row r="1738" spans="1:11" x14ac:dyDescent="0.75">
      <c r="A1738">
        <v>1009</v>
      </c>
      <c r="B1738" s="3" t="s">
        <v>1748</v>
      </c>
      <c r="C1738" s="1">
        <v>45551</v>
      </c>
      <c r="D1738" s="2">
        <v>0.61458333333333337</v>
      </c>
      <c r="E1738">
        <v>4.5</v>
      </c>
      <c r="F1738" t="s">
        <v>10</v>
      </c>
      <c r="G1738" s="1">
        <v>35708</v>
      </c>
      <c r="H1738" t="s">
        <v>10</v>
      </c>
      <c r="I1738">
        <v>0</v>
      </c>
      <c r="J1738">
        <v>1</v>
      </c>
      <c r="K1738" s="1">
        <v>45581</v>
      </c>
    </row>
    <row r="1739" spans="1:11" x14ac:dyDescent="0.75">
      <c r="A1739">
        <v>620</v>
      </c>
      <c r="B1739" s="3" t="s">
        <v>1749</v>
      </c>
      <c r="C1739" s="1">
        <v>45470</v>
      </c>
      <c r="D1739" s="2">
        <v>0.73750000000000004</v>
      </c>
      <c r="E1739">
        <v>9</v>
      </c>
      <c r="F1739" t="s">
        <v>10</v>
      </c>
      <c r="G1739" s="1">
        <v>37476</v>
      </c>
      <c r="H1739" t="s">
        <v>10</v>
      </c>
      <c r="I1739">
        <v>0</v>
      </c>
      <c r="J1739">
        <v>0</v>
      </c>
      <c r="K1739" s="1">
        <v>45576</v>
      </c>
    </row>
    <row r="1740" spans="1:11" x14ac:dyDescent="0.75">
      <c r="A1740">
        <v>620</v>
      </c>
      <c r="B1740" s="3" t="s">
        <v>1750</v>
      </c>
      <c r="C1740" s="1">
        <v>45470</v>
      </c>
      <c r="D1740" s="2">
        <v>0.73750000000000004</v>
      </c>
      <c r="E1740">
        <v>9</v>
      </c>
      <c r="F1740" t="s">
        <v>10</v>
      </c>
      <c r="G1740" s="1">
        <v>31651</v>
      </c>
      <c r="H1740" t="s">
        <v>10</v>
      </c>
      <c r="I1740">
        <v>0</v>
      </c>
      <c r="J1740">
        <v>0</v>
      </c>
      <c r="K1740" s="1">
        <v>45576</v>
      </c>
    </row>
    <row r="1741" spans="1:11" x14ac:dyDescent="0.75">
      <c r="A1741">
        <v>620</v>
      </c>
      <c r="B1741" s="3" t="s">
        <v>1751</v>
      </c>
      <c r="C1741" s="1">
        <v>45471</v>
      </c>
      <c r="D1741" s="2">
        <v>0.66666666666666663</v>
      </c>
      <c r="E1741">
        <v>7</v>
      </c>
      <c r="F1741" t="s">
        <v>10</v>
      </c>
      <c r="G1741" s="1">
        <v>37809</v>
      </c>
      <c r="H1741" t="s">
        <v>10</v>
      </c>
      <c r="I1741">
        <v>1</v>
      </c>
      <c r="J1741">
        <v>1</v>
      </c>
      <c r="K1741" s="1">
        <v>45576</v>
      </c>
    </row>
    <row r="1742" spans="1:11" x14ac:dyDescent="0.75">
      <c r="A1742">
        <v>620</v>
      </c>
      <c r="B1742" s="3" t="s">
        <v>1752</v>
      </c>
      <c r="C1742" s="1">
        <v>45471</v>
      </c>
      <c r="D1742" s="2">
        <v>0.66666666666666663</v>
      </c>
      <c r="E1742">
        <v>7</v>
      </c>
      <c r="F1742" t="s">
        <v>10</v>
      </c>
      <c r="G1742" s="1">
        <v>35107</v>
      </c>
      <c r="H1742" t="s">
        <v>11</v>
      </c>
      <c r="I1742">
        <v>1</v>
      </c>
      <c r="J1742">
        <v>1</v>
      </c>
      <c r="K1742" s="1">
        <v>45576</v>
      </c>
    </row>
    <row r="1743" spans="1:11" x14ac:dyDescent="0.75">
      <c r="A1743">
        <v>620</v>
      </c>
      <c r="B1743" s="3" t="s">
        <v>1753</v>
      </c>
      <c r="C1743" s="1">
        <v>45479</v>
      </c>
      <c r="D1743" s="2">
        <v>0.73958333333333337</v>
      </c>
      <c r="E1743">
        <v>8.75</v>
      </c>
      <c r="F1743" t="s">
        <v>10</v>
      </c>
      <c r="G1743" s="1">
        <v>31328</v>
      </c>
      <c r="H1743" t="s">
        <v>10</v>
      </c>
      <c r="I1743">
        <v>0</v>
      </c>
      <c r="J1743">
        <v>0</v>
      </c>
      <c r="K1743" s="1">
        <v>45576</v>
      </c>
    </row>
    <row r="1744" spans="1:11" x14ac:dyDescent="0.75">
      <c r="A1744">
        <v>620</v>
      </c>
      <c r="B1744" s="3" t="s">
        <v>1754</v>
      </c>
      <c r="C1744" s="1">
        <v>45471</v>
      </c>
      <c r="D1744" s="2">
        <v>0.69791666666666663</v>
      </c>
      <c r="E1744">
        <v>7.75</v>
      </c>
      <c r="F1744" t="s">
        <v>10</v>
      </c>
      <c r="G1744" s="1">
        <v>34148</v>
      </c>
      <c r="H1744" t="s">
        <v>10</v>
      </c>
      <c r="I1744">
        <v>0</v>
      </c>
      <c r="J1744">
        <v>0</v>
      </c>
      <c r="K1744" s="1">
        <v>45576</v>
      </c>
    </row>
    <row r="1745" spans="1:11" x14ac:dyDescent="0.75">
      <c r="A1745">
        <v>620</v>
      </c>
      <c r="B1745" s="3" t="s">
        <v>1755</v>
      </c>
      <c r="C1745" s="1">
        <v>45474</v>
      </c>
      <c r="D1745" s="2">
        <v>0.64722222222222225</v>
      </c>
      <c r="E1745">
        <v>6.75</v>
      </c>
      <c r="F1745" t="s">
        <v>10</v>
      </c>
      <c r="G1745" s="1">
        <v>25225</v>
      </c>
      <c r="H1745" t="s">
        <v>10</v>
      </c>
      <c r="I1745">
        <v>0</v>
      </c>
      <c r="J1745">
        <v>0</v>
      </c>
      <c r="K1745" s="1">
        <v>45576</v>
      </c>
    </row>
    <row r="1746" spans="1:11" x14ac:dyDescent="0.75">
      <c r="A1746">
        <v>620</v>
      </c>
      <c r="B1746" s="3" t="s">
        <v>1756</v>
      </c>
      <c r="C1746" s="1">
        <v>45474</v>
      </c>
      <c r="D1746" s="2">
        <v>0.6479166666666667</v>
      </c>
      <c r="E1746">
        <v>6.75</v>
      </c>
      <c r="F1746" t="s">
        <v>10</v>
      </c>
      <c r="G1746" s="1">
        <v>32362</v>
      </c>
      <c r="H1746" t="s">
        <v>10</v>
      </c>
      <c r="I1746">
        <v>0</v>
      </c>
      <c r="J1746">
        <v>0</v>
      </c>
      <c r="K1746" s="1">
        <v>45576</v>
      </c>
    </row>
    <row r="1747" spans="1:11" x14ac:dyDescent="0.75">
      <c r="A1747">
        <v>620</v>
      </c>
      <c r="B1747" s="3" t="s">
        <v>1757</v>
      </c>
      <c r="C1747" s="1">
        <v>45474</v>
      </c>
      <c r="D1747" s="2">
        <v>0.73611111111111116</v>
      </c>
      <c r="E1747">
        <v>8.75</v>
      </c>
      <c r="F1747" t="s">
        <v>9</v>
      </c>
      <c r="G1747" s="1">
        <v>39630</v>
      </c>
      <c r="H1747" t="s">
        <v>10</v>
      </c>
      <c r="I1747">
        <v>0</v>
      </c>
      <c r="J1747">
        <v>0</v>
      </c>
      <c r="K1747" s="1">
        <v>45576</v>
      </c>
    </row>
    <row r="1748" spans="1:11" x14ac:dyDescent="0.75">
      <c r="A1748">
        <v>620</v>
      </c>
      <c r="B1748" s="3" t="s">
        <v>1758</v>
      </c>
      <c r="C1748" s="1">
        <v>45474</v>
      </c>
      <c r="D1748" s="2">
        <v>0.73611111111111116</v>
      </c>
      <c r="E1748">
        <v>8.75</v>
      </c>
      <c r="F1748" t="s">
        <v>9</v>
      </c>
      <c r="G1748" s="1">
        <v>39537</v>
      </c>
      <c r="H1748" t="s">
        <v>10</v>
      </c>
      <c r="I1748">
        <v>0</v>
      </c>
      <c r="J1748">
        <v>0</v>
      </c>
      <c r="K1748" s="1">
        <v>45576</v>
      </c>
    </row>
    <row r="1749" spans="1:11" x14ac:dyDescent="0.75">
      <c r="A1749">
        <v>620</v>
      </c>
      <c r="B1749" s="3" t="s">
        <v>1759</v>
      </c>
      <c r="C1749" s="1">
        <v>45478</v>
      </c>
      <c r="D1749" s="2">
        <v>0.6479166666666667</v>
      </c>
      <c r="E1749">
        <v>6.75</v>
      </c>
      <c r="F1749" t="s">
        <v>10</v>
      </c>
      <c r="G1749" s="1">
        <v>33394</v>
      </c>
      <c r="H1749" t="s">
        <v>10</v>
      </c>
      <c r="I1749">
        <v>0</v>
      </c>
      <c r="J1749">
        <v>0</v>
      </c>
      <c r="K1749" s="1">
        <v>45576</v>
      </c>
    </row>
    <row r="1750" spans="1:11" x14ac:dyDescent="0.75">
      <c r="A1750">
        <v>620</v>
      </c>
      <c r="B1750" s="3" t="s">
        <v>1760</v>
      </c>
      <c r="C1750" s="1">
        <v>45478</v>
      </c>
      <c r="D1750" s="2">
        <v>0.6479166666666667</v>
      </c>
      <c r="E1750">
        <v>6.75</v>
      </c>
      <c r="F1750" t="s">
        <v>10</v>
      </c>
      <c r="G1750" s="1">
        <v>31804</v>
      </c>
      <c r="H1750" t="s">
        <v>11</v>
      </c>
      <c r="I1750">
        <v>0</v>
      </c>
      <c r="J1750">
        <v>0</v>
      </c>
      <c r="K1750" s="1">
        <v>45576</v>
      </c>
    </row>
    <row r="1751" spans="1:11" x14ac:dyDescent="0.75">
      <c r="A1751">
        <v>620</v>
      </c>
      <c r="B1751" s="3" t="s">
        <v>1761</v>
      </c>
      <c r="C1751" s="1">
        <v>45479</v>
      </c>
      <c r="D1751" s="2">
        <v>0.64583333333333337</v>
      </c>
      <c r="E1751">
        <v>6.5</v>
      </c>
      <c r="F1751" t="s">
        <v>9</v>
      </c>
      <c r="G1751" s="1">
        <v>35919</v>
      </c>
      <c r="H1751" t="s">
        <v>11</v>
      </c>
      <c r="I1751">
        <v>0</v>
      </c>
      <c r="J1751">
        <v>0</v>
      </c>
      <c r="K1751" s="1">
        <v>45576</v>
      </c>
    </row>
    <row r="1752" spans="1:11" x14ac:dyDescent="0.75">
      <c r="A1752">
        <v>620</v>
      </c>
      <c r="B1752" s="3" t="s">
        <v>1762</v>
      </c>
      <c r="C1752" s="1">
        <v>45479</v>
      </c>
      <c r="D1752" s="2">
        <v>0.6479166666666667</v>
      </c>
      <c r="E1752">
        <v>6.75</v>
      </c>
      <c r="F1752" t="s">
        <v>9</v>
      </c>
      <c r="G1752" s="1">
        <v>36816</v>
      </c>
      <c r="H1752" t="s">
        <v>10</v>
      </c>
      <c r="I1752">
        <v>0</v>
      </c>
      <c r="J1752">
        <v>0</v>
      </c>
      <c r="K1752" s="1">
        <v>45576</v>
      </c>
    </row>
    <row r="1753" spans="1:11" x14ac:dyDescent="0.75">
      <c r="A1753">
        <v>620</v>
      </c>
      <c r="B1753" s="3" t="s">
        <v>1763</v>
      </c>
      <c r="C1753" s="1">
        <v>45479</v>
      </c>
      <c r="D1753" s="2">
        <v>0.65625</v>
      </c>
      <c r="E1753">
        <v>6.75</v>
      </c>
      <c r="F1753" t="s">
        <v>10</v>
      </c>
      <c r="G1753" s="1">
        <v>27678</v>
      </c>
      <c r="H1753" t="s">
        <v>10</v>
      </c>
      <c r="I1753">
        <v>0</v>
      </c>
      <c r="J1753">
        <v>0</v>
      </c>
      <c r="K1753" s="1">
        <v>45576</v>
      </c>
    </row>
    <row r="1754" spans="1:11" x14ac:dyDescent="0.75">
      <c r="A1754">
        <v>620</v>
      </c>
      <c r="B1754" s="3" t="s">
        <v>1764</v>
      </c>
      <c r="C1754" s="1">
        <v>45479</v>
      </c>
      <c r="D1754" s="2">
        <v>0.65625</v>
      </c>
      <c r="E1754">
        <v>6.75</v>
      </c>
      <c r="F1754" t="s">
        <v>10</v>
      </c>
      <c r="G1754" s="1">
        <v>34340</v>
      </c>
      <c r="H1754" t="s">
        <v>10</v>
      </c>
      <c r="I1754">
        <v>0</v>
      </c>
      <c r="J1754">
        <v>0</v>
      </c>
      <c r="K1754" s="1">
        <v>45576</v>
      </c>
    </row>
    <row r="1755" spans="1:11" x14ac:dyDescent="0.75">
      <c r="A1755">
        <v>620</v>
      </c>
      <c r="B1755" s="3" t="s">
        <v>1765</v>
      </c>
      <c r="C1755" s="1">
        <v>45479</v>
      </c>
      <c r="D1755" s="2">
        <v>0.74652777777777779</v>
      </c>
      <c r="E1755">
        <v>9</v>
      </c>
      <c r="F1755" t="s">
        <v>10</v>
      </c>
      <c r="G1755" s="1">
        <v>30531</v>
      </c>
      <c r="H1755" t="s">
        <v>10</v>
      </c>
      <c r="I1755">
        <v>0</v>
      </c>
      <c r="J1755">
        <v>0</v>
      </c>
      <c r="K1755" s="1">
        <v>45576</v>
      </c>
    </row>
    <row r="1756" spans="1:11" x14ac:dyDescent="0.75">
      <c r="A1756">
        <v>620</v>
      </c>
      <c r="B1756" s="3" t="s">
        <v>1766</v>
      </c>
      <c r="C1756" s="1">
        <v>45480</v>
      </c>
      <c r="D1756" s="2">
        <v>0.625</v>
      </c>
      <c r="E1756">
        <v>6</v>
      </c>
      <c r="F1756" t="s">
        <v>9</v>
      </c>
      <c r="G1756" s="1">
        <v>38328</v>
      </c>
      <c r="H1756" t="s">
        <v>10</v>
      </c>
      <c r="I1756">
        <v>0</v>
      </c>
      <c r="J1756">
        <v>0</v>
      </c>
      <c r="K1756" s="1">
        <v>45576</v>
      </c>
    </row>
    <row r="1757" spans="1:11" x14ac:dyDescent="0.75">
      <c r="A1757">
        <v>620</v>
      </c>
      <c r="B1757" s="3" t="s">
        <v>1767</v>
      </c>
      <c r="C1757" s="1">
        <v>45480</v>
      </c>
      <c r="D1757" s="2">
        <v>0.625</v>
      </c>
      <c r="E1757">
        <v>6</v>
      </c>
      <c r="F1757" t="s">
        <v>9</v>
      </c>
      <c r="G1757" s="1">
        <v>39636</v>
      </c>
      <c r="H1757" t="s">
        <v>10</v>
      </c>
      <c r="I1757">
        <v>0</v>
      </c>
      <c r="J1757">
        <v>0</v>
      </c>
      <c r="K1757" s="1">
        <v>45576</v>
      </c>
    </row>
    <row r="1758" spans="1:11" x14ac:dyDescent="0.75">
      <c r="A1758">
        <v>620</v>
      </c>
      <c r="B1758" s="3" t="s">
        <v>1768</v>
      </c>
      <c r="C1758" s="1">
        <v>45481</v>
      </c>
      <c r="D1758" s="2">
        <v>0.64930555555555558</v>
      </c>
      <c r="E1758">
        <v>6.75</v>
      </c>
      <c r="F1758" t="s">
        <v>9</v>
      </c>
      <c r="G1758" s="1">
        <v>32528</v>
      </c>
      <c r="H1758" t="s">
        <v>10</v>
      </c>
      <c r="I1758">
        <v>0</v>
      </c>
      <c r="J1758">
        <v>0</v>
      </c>
      <c r="K1758" s="1">
        <v>45576</v>
      </c>
    </row>
    <row r="1759" spans="1:11" x14ac:dyDescent="0.75">
      <c r="A1759">
        <v>620</v>
      </c>
      <c r="B1759" s="3" t="s">
        <v>1769</v>
      </c>
      <c r="C1759" s="1">
        <v>45481</v>
      </c>
      <c r="D1759" s="2">
        <v>0.64930555555555558</v>
      </c>
      <c r="E1759">
        <v>6.75</v>
      </c>
      <c r="F1759" t="s">
        <v>9</v>
      </c>
      <c r="G1759" s="1">
        <v>39159</v>
      </c>
      <c r="H1759" t="s">
        <v>10</v>
      </c>
      <c r="I1759">
        <v>0</v>
      </c>
      <c r="J1759">
        <v>0</v>
      </c>
      <c r="K1759" s="1">
        <v>45576</v>
      </c>
    </row>
    <row r="1760" spans="1:11" x14ac:dyDescent="0.75">
      <c r="A1760">
        <v>620</v>
      </c>
      <c r="B1760" s="3" t="s">
        <v>1770</v>
      </c>
      <c r="C1760" s="1">
        <v>45481</v>
      </c>
      <c r="D1760" s="2">
        <v>0.72916666666666663</v>
      </c>
      <c r="E1760">
        <v>8.5</v>
      </c>
      <c r="F1760" t="s">
        <v>10</v>
      </c>
      <c r="G1760" s="1">
        <v>35160</v>
      </c>
      <c r="H1760" t="s">
        <v>10</v>
      </c>
      <c r="I1760">
        <v>0</v>
      </c>
      <c r="J1760">
        <v>0</v>
      </c>
      <c r="K1760" s="1">
        <v>45576</v>
      </c>
    </row>
    <row r="1761" spans="1:11" x14ac:dyDescent="0.75">
      <c r="A1761">
        <v>620</v>
      </c>
      <c r="B1761" s="3" t="s">
        <v>1771</v>
      </c>
      <c r="C1761" s="1">
        <v>45484</v>
      </c>
      <c r="D1761" s="2">
        <v>0.64652777777777781</v>
      </c>
      <c r="E1761">
        <v>5.75</v>
      </c>
      <c r="F1761" t="s">
        <v>9</v>
      </c>
      <c r="G1761" s="1">
        <v>39624</v>
      </c>
      <c r="H1761" t="s">
        <v>10</v>
      </c>
      <c r="I1761">
        <v>0</v>
      </c>
      <c r="J1761">
        <v>0</v>
      </c>
      <c r="K1761" s="1">
        <v>45576</v>
      </c>
    </row>
    <row r="1762" spans="1:11" x14ac:dyDescent="0.75">
      <c r="A1762">
        <v>620</v>
      </c>
      <c r="B1762" s="3" t="s">
        <v>1772</v>
      </c>
      <c r="C1762" s="1">
        <v>45484</v>
      </c>
      <c r="D1762" s="2">
        <v>0.64652777777777781</v>
      </c>
      <c r="E1762">
        <v>5.75</v>
      </c>
      <c r="F1762" t="s">
        <v>9</v>
      </c>
      <c r="G1762" s="1">
        <v>39213</v>
      </c>
      <c r="H1762" t="s">
        <v>10</v>
      </c>
      <c r="I1762">
        <v>0</v>
      </c>
      <c r="J1762">
        <v>0</v>
      </c>
      <c r="K1762" s="1">
        <v>45576</v>
      </c>
    </row>
    <row r="1763" spans="1:11" x14ac:dyDescent="0.75">
      <c r="A1763">
        <v>620</v>
      </c>
      <c r="B1763" s="3" t="s">
        <v>1773</v>
      </c>
      <c r="C1763" s="1">
        <v>45484</v>
      </c>
      <c r="D1763" s="2">
        <v>0.73611111111111116</v>
      </c>
      <c r="E1763">
        <v>8.75</v>
      </c>
      <c r="F1763" t="s">
        <v>10</v>
      </c>
      <c r="G1763" s="1">
        <v>37985</v>
      </c>
      <c r="H1763" t="s">
        <v>10</v>
      </c>
      <c r="I1763">
        <v>0</v>
      </c>
      <c r="J1763">
        <v>0</v>
      </c>
      <c r="K1763" s="1">
        <v>45576</v>
      </c>
    </row>
    <row r="1764" spans="1:11" x14ac:dyDescent="0.75">
      <c r="A1764">
        <v>620</v>
      </c>
      <c r="B1764" s="3" t="s">
        <v>1774</v>
      </c>
      <c r="C1764" s="1">
        <v>45484</v>
      </c>
      <c r="D1764" s="2">
        <v>0.73611111111111116</v>
      </c>
      <c r="E1764">
        <v>8.75</v>
      </c>
      <c r="F1764" t="s">
        <v>10</v>
      </c>
      <c r="G1764" s="1">
        <v>38563</v>
      </c>
      <c r="H1764" t="s">
        <v>10</v>
      </c>
      <c r="I1764">
        <v>0</v>
      </c>
      <c r="J1764">
        <v>0</v>
      </c>
      <c r="K1764" s="1">
        <v>45576</v>
      </c>
    </row>
    <row r="1765" spans="1:11" x14ac:dyDescent="0.75">
      <c r="A1765">
        <v>620</v>
      </c>
      <c r="B1765" s="3" t="s">
        <v>1775</v>
      </c>
      <c r="C1765" s="1">
        <v>45485</v>
      </c>
      <c r="D1765" s="2">
        <v>0.65277777777777779</v>
      </c>
      <c r="E1765">
        <v>8.75</v>
      </c>
      <c r="F1765" t="s">
        <v>9</v>
      </c>
      <c r="G1765" s="1">
        <v>39604</v>
      </c>
      <c r="H1765" t="s">
        <v>10</v>
      </c>
      <c r="I1765">
        <v>0</v>
      </c>
      <c r="J1765">
        <v>0</v>
      </c>
      <c r="K1765" s="1">
        <v>45576</v>
      </c>
    </row>
    <row r="1766" spans="1:11" x14ac:dyDescent="0.75">
      <c r="A1766">
        <v>620</v>
      </c>
      <c r="B1766" s="3" t="s">
        <v>1776</v>
      </c>
      <c r="C1766" s="1">
        <v>45485</v>
      </c>
      <c r="D1766" s="2">
        <v>0.65277777777777779</v>
      </c>
      <c r="E1766">
        <v>8.75</v>
      </c>
      <c r="F1766" t="s">
        <v>9</v>
      </c>
      <c r="G1766" s="1">
        <v>37506</v>
      </c>
      <c r="H1766" t="s">
        <v>10</v>
      </c>
      <c r="I1766">
        <v>0</v>
      </c>
      <c r="J1766">
        <v>0</v>
      </c>
      <c r="K1766" s="1">
        <v>45576</v>
      </c>
    </row>
    <row r="1767" spans="1:11" x14ac:dyDescent="0.75">
      <c r="A1767">
        <v>620</v>
      </c>
      <c r="B1767" s="3" t="s">
        <v>1777</v>
      </c>
      <c r="C1767" s="1">
        <v>45485</v>
      </c>
      <c r="D1767" s="2">
        <v>0.66319444444444442</v>
      </c>
      <c r="E1767">
        <v>6</v>
      </c>
      <c r="F1767" t="s">
        <v>9</v>
      </c>
      <c r="G1767" s="1">
        <v>38548</v>
      </c>
      <c r="H1767" t="s">
        <v>10</v>
      </c>
      <c r="I1767">
        <v>0</v>
      </c>
      <c r="J1767">
        <v>0</v>
      </c>
      <c r="K1767" s="1">
        <v>45576</v>
      </c>
    </row>
    <row r="1768" spans="1:11" x14ac:dyDescent="0.75">
      <c r="A1768">
        <v>620</v>
      </c>
      <c r="B1768" s="3" t="s">
        <v>1778</v>
      </c>
      <c r="C1768" s="1">
        <v>45485</v>
      </c>
      <c r="D1768" s="2">
        <v>0.66319444444444442</v>
      </c>
      <c r="E1768">
        <v>6</v>
      </c>
      <c r="F1768" t="s">
        <v>9</v>
      </c>
      <c r="G1768" s="1">
        <v>37941</v>
      </c>
      <c r="H1768" t="s">
        <v>10</v>
      </c>
      <c r="I1768">
        <v>0</v>
      </c>
      <c r="J1768">
        <v>0</v>
      </c>
      <c r="K1768" s="1">
        <v>45576</v>
      </c>
    </row>
    <row r="1769" spans="1:11" x14ac:dyDescent="0.75">
      <c r="A1769">
        <v>620</v>
      </c>
      <c r="B1769" s="3" t="s">
        <v>1779</v>
      </c>
      <c r="C1769" s="1">
        <v>45485</v>
      </c>
      <c r="D1769" s="2">
        <v>0.75</v>
      </c>
      <c r="E1769">
        <v>9</v>
      </c>
      <c r="F1769" t="s">
        <v>9</v>
      </c>
      <c r="G1769" s="1">
        <v>34790</v>
      </c>
      <c r="H1769" t="s">
        <v>10</v>
      </c>
      <c r="I1769">
        <v>0</v>
      </c>
      <c r="J1769">
        <v>0</v>
      </c>
      <c r="K1769" s="1">
        <v>45576</v>
      </c>
    </row>
    <row r="1770" spans="1:11" x14ac:dyDescent="0.75">
      <c r="A1770">
        <v>620</v>
      </c>
      <c r="B1770" s="3" t="s">
        <v>1780</v>
      </c>
      <c r="C1770" s="1">
        <v>45485</v>
      </c>
      <c r="D1770" s="2">
        <v>0.75</v>
      </c>
      <c r="E1770">
        <v>9</v>
      </c>
      <c r="F1770" t="s">
        <v>9</v>
      </c>
      <c r="G1770" s="1">
        <v>34739</v>
      </c>
      <c r="H1770" t="s">
        <v>10</v>
      </c>
      <c r="I1770">
        <v>0</v>
      </c>
      <c r="J1770">
        <v>0</v>
      </c>
      <c r="K1770" s="1">
        <v>45576</v>
      </c>
    </row>
    <row r="1771" spans="1:11" x14ac:dyDescent="0.75">
      <c r="A1771">
        <v>620</v>
      </c>
      <c r="B1771" s="3" t="s">
        <v>1781</v>
      </c>
      <c r="C1771" s="1">
        <v>45486</v>
      </c>
      <c r="D1771" s="2">
        <v>0.66666666666666663</v>
      </c>
      <c r="E1771">
        <v>6</v>
      </c>
      <c r="F1771" t="s">
        <v>10</v>
      </c>
      <c r="G1771" s="1">
        <v>36179</v>
      </c>
      <c r="H1771" t="s">
        <v>10</v>
      </c>
      <c r="I1771">
        <v>1</v>
      </c>
      <c r="J1771">
        <v>1</v>
      </c>
      <c r="K1771" s="1">
        <v>45576</v>
      </c>
    </row>
    <row r="1772" spans="1:11" x14ac:dyDescent="0.75">
      <c r="A1772">
        <v>620</v>
      </c>
      <c r="B1772" s="3" t="s">
        <v>1782</v>
      </c>
      <c r="C1772" s="1">
        <v>45487</v>
      </c>
      <c r="D1772" s="2">
        <v>0.65972222222222221</v>
      </c>
      <c r="E1772">
        <v>6</v>
      </c>
      <c r="F1772" t="s">
        <v>9</v>
      </c>
      <c r="G1772" s="1">
        <v>26469</v>
      </c>
      <c r="H1772" t="s">
        <v>10</v>
      </c>
      <c r="I1772">
        <v>1</v>
      </c>
      <c r="J1772">
        <v>1</v>
      </c>
      <c r="K1772" s="1">
        <v>45576</v>
      </c>
    </row>
    <row r="1773" spans="1:11" x14ac:dyDescent="0.75">
      <c r="A1773">
        <v>620</v>
      </c>
      <c r="B1773" s="3" t="s">
        <v>1783</v>
      </c>
      <c r="C1773" s="1">
        <v>45487</v>
      </c>
      <c r="D1773" s="2">
        <v>0.65972222222222221</v>
      </c>
      <c r="E1773">
        <v>6</v>
      </c>
      <c r="F1773" t="s">
        <v>9</v>
      </c>
      <c r="G1773" s="1">
        <v>22300</v>
      </c>
      <c r="H1773" t="s">
        <v>10</v>
      </c>
      <c r="I1773">
        <v>1</v>
      </c>
      <c r="J1773">
        <v>1</v>
      </c>
      <c r="K1773" s="1">
        <v>45576</v>
      </c>
    </row>
    <row r="1774" spans="1:11" x14ac:dyDescent="0.75">
      <c r="A1774">
        <v>620</v>
      </c>
      <c r="B1774" s="3" t="s">
        <v>1784</v>
      </c>
      <c r="C1774" s="1">
        <v>45491</v>
      </c>
      <c r="D1774" s="2">
        <v>0.64722222222222225</v>
      </c>
      <c r="E1774">
        <v>6.75</v>
      </c>
      <c r="F1774" t="s">
        <v>9</v>
      </c>
      <c r="G1774" s="1">
        <v>39619</v>
      </c>
      <c r="H1774" t="s">
        <v>10</v>
      </c>
      <c r="I1774">
        <v>0</v>
      </c>
      <c r="J1774">
        <v>0</v>
      </c>
      <c r="K1774" s="1">
        <v>45576</v>
      </c>
    </row>
    <row r="1775" spans="1:11" x14ac:dyDescent="0.75">
      <c r="A1775">
        <v>620</v>
      </c>
      <c r="B1775" s="3" t="s">
        <v>1785</v>
      </c>
      <c r="C1775" s="1">
        <v>45491</v>
      </c>
      <c r="D1775" s="2">
        <v>0.64722222222222225</v>
      </c>
      <c r="E1775">
        <v>6.75</v>
      </c>
      <c r="F1775" t="s">
        <v>9</v>
      </c>
      <c r="G1775" s="1">
        <v>30607</v>
      </c>
      <c r="H1775" t="s">
        <v>11</v>
      </c>
      <c r="I1775">
        <v>0</v>
      </c>
      <c r="J1775">
        <v>0</v>
      </c>
      <c r="K1775" s="1">
        <v>45576</v>
      </c>
    </row>
    <row r="1776" spans="1:11" x14ac:dyDescent="0.75">
      <c r="A1776">
        <v>620</v>
      </c>
      <c r="B1776" s="3" t="s">
        <v>1786</v>
      </c>
      <c r="C1776" s="1">
        <v>45491</v>
      </c>
      <c r="D1776" s="2">
        <v>0.73263888888888884</v>
      </c>
      <c r="E1776">
        <v>8.75</v>
      </c>
      <c r="F1776" t="s">
        <v>9</v>
      </c>
      <c r="G1776" s="1">
        <v>31769</v>
      </c>
      <c r="H1776" t="s">
        <v>10</v>
      </c>
      <c r="I1776">
        <v>0</v>
      </c>
      <c r="J1776">
        <v>0</v>
      </c>
      <c r="K1776" s="1">
        <v>45576</v>
      </c>
    </row>
    <row r="1777" spans="1:11" x14ac:dyDescent="0.75">
      <c r="A1777">
        <v>620</v>
      </c>
      <c r="B1777" s="3" t="s">
        <v>1787</v>
      </c>
      <c r="C1777" s="1">
        <v>45491</v>
      </c>
      <c r="D1777" s="2">
        <v>0.7319444444444444</v>
      </c>
      <c r="E1777">
        <v>8.75</v>
      </c>
      <c r="F1777" t="s">
        <v>9</v>
      </c>
      <c r="G1777" s="1">
        <v>33814</v>
      </c>
      <c r="H1777" t="s">
        <v>10</v>
      </c>
      <c r="I1777">
        <v>0</v>
      </c>
      <c r="J1777">
        <v>0</v>
      </c>
      <c r="K1777" s="1">
        <v>45576</v>
      </c>
    </row>
    <row r="1778" spans="1:11" x14ac:dyDescent="0.75">
      <c r="A1778">
        <v>620</v>
      </c>
      <c r="B1778" s="3" t="s">
        <v>1788</v>
      </c>
      <c r="C1778" s="1">
        <v>45492</v>
      </c>
      <c r="D1778" s="2">
        <v>0.65277777777777779</v>
      </c>
      <c r="E1778">
        <v>6.75</v>
      </c>
      <c r="F1778" t="s">
        <v>9</v>
      </c>
      <c r="G1778" s="1">
        <v>34825</v>
      </c>
      <c r="H1778" t="s">
        <v>10</v>
      </c>
      <c r="I1778">
        <v>1</v>
      </c>
      <c r="J1778">
        <v>1</v>
      </c>
      <c r="K1778" s="1">
        <v>45576</v>
      </c>
    </row>
    <row r="1779" spans="1:11" x14ac:dyDescent="0.75">
      <c r="A1779">
        <v>620</v>
      </c>
      <c r="B1779" s="3" t="s">
        <v>1789</v>
      </c>
      <c r="C1779" s="1">
        <v>45492</v>
      </c>
      <c r="D1779" s="2">
        <v>0.65277777777777779</v>
      </c>
      <c r="E1779">
        <v>6.75</v>
      </c>
      <c r="F1779" t="s">
        <v>10</v>
      </c>
      <c r="G1779" s="1">
        <v>26228</v>
      </c>
      <c r="H1779" t="s">
        <v>10</v>
      </c>
      <c r="I1779">
        <v>1</v>
      </c>
      <c r="J1779">
        <v>1</v>
      </c>
      <c r="K1779" s="1">
        <v>45576</v>
      </c>
    </row>
    <row r="1780" spans="1:11" x14ac:dyDescent="0.75">
      <c r="A1780">
        <v>620</v>
      </c>
      <c r="B1780" s="3" t="s">
        <v>1790</v>
      </c>
      <c r="C1780" s="1">
        <v>45492</v>
      </c>
      <c r="D1780" s="2">
        <v>0.65972222222222221</v>
      </c>
      <c r="E1780">
        <v>7</v>
      </c>
      <c r="F1780" t="s">
        <v>9</v>
      </c>
      <c r="G1780" s="1">
        <v>31370</v>
      </c>
      <c r="H1780" t="s">
        <v>10</v>
      </c>
      <c r="I1780">
        <v>0</v>
      </c>
      <c r="J1780">
        <v>0</v>
      </c>
      <c r="K1780" s="1">
        <v>45576</v>
      </c>
    </row>
    <row r="1781" spans="1:11" x14ac:dyDescent="0.75">
      <c r="A1781">
        <v>620</v>
      </c>
      <c r="B1781" s="3" t="s">
        <v>1791</v>
      </c>
      <c r="C1781" s="1">
        <v>45492</v>
      </c>
      <c r="D1781" s="2">
        <v>0.65972222222222221</v>
      </c>
      <c r="E1781">
        <v>7</v>
      </c>
      <c r="F1781" t="s">
        <v>9</v>
      </c>
      <c r="G1781" s="1">
        <v>39572</v>
      </c>
      <c r="H1781" t="s">
        <v>10</v>
      </c>
      <c r="I1781">
        <v>0</v>
      </c>
      <c r="J1781">
        <v>0</v>
      </c>
      <c r="K1781" s="1">
        <v>45576</v>
      </c>
    </row>
    <row r="1782" spans="1:11" x14ac:dyDescent="0.75">
      <c r="A1782">
        <v>620</v>
      </c>
      <c r="B1782" s="3" t="s">
        <v>1792</v>
      </c>
      <c r="C1782" s="1">
        <v>45493</v>
      </c>
      <c r="D1782" s="2">
        <v>0.63541666666666663</v>
      </c>
      <c r="E1782">
        <v>6.15</v>
      </c>
      <c r="F1782" t="s">
        <v>10</v>
      </c>
      <c r="G1782" s="1">
        <v>34217</v>
      </c>
      <c r="H1782" t="s">
        <v>10</v>
      </c>
      <c r="I1782">
        <v>1</v>
      </c>
      <c r="J1782">
        <v>1</v>
      </c>
      <c r="K1782" s="1">
        <v>45576</v>
      </c>
    </row>
    <row r="1783" spans="1:11" x14ac:dyDescent="0.75">
      <c r="A1783">
        <v>620</v>
      </c>
      <c r="B1783" s="3" t="s">
        <v>1793</v>
      </c>
      <c r="C1783" s="1">
        <v>45493</v>
      </c>
      <c r="D1783" s="2">
        <v>0.64583333333333337</v>
      </c>
      <c r="E1783">
        <v>6.5</v>
      </c>
      <c r="F1783" t="s">
        <v>9</v>
      </c>
      <c r="G1783" s="1">
        <v>39631</v>
      </c>
      <c r="H1783" t="s">
        <v>10</v>
      </c>
      <c r="I1783">
        <v>0</v>
      </c>
      <c r="J1783">
        <v>0</v>
      </c>
      <c r="K1783" s="1">
        <v>45576</v>
      </c>
    </row>
    <row r="1784" spans="1:11" x14ac:dyDescent="0.75">
      <c r="A1784">
        <v>620</v>
      </c>
      <c r="B1784" s="3" t="s">
        <v>1794</v>
      </c>
      <c r="C1784" s="1">
        <v>45493</v>
      </c>
      <c r="D1784" s="2">
        <v>0.65277777777777779</v>
      </c>
      <c r="E1784">
        <v>6.75</v>
      </c>
      <c r="F1784" t="s">
        <v>10</v>
      </c>
      <c r="G1784" s="1">
        <v>25982</v>
      </c>
      <c r="H1784" t="s">
        <v>10</v>
      </c>
      <c r="I1784">
        <v>0</v>
      </c>
      <c r="J1784">
        <v>0</v>
      </c>
      <c r="K1784" s="1">
        <v>45576</v>
      </c>
    </row>
    <row r="1785" spans="1:11" x14ac:dyDescent="0.75">
      <c r="A1785">
        <v>620</v>
      </c>
      <c r="B1785" s="3" t="s">
        <v>1795</v>
      </c>
      <c r="C1785" s="1">
        <v>45493</v>
      </c>
      <c r="D1785" s="2">
        <v>0.65277777777777779</v>
      </c>
      <c r="E1785">
        <v>6.75</v>
      </c>
      <c r="F1785" t="s">
        <v>9</v>
      </c>
      <c r="G1785" s="1">
        <v>36780</v>
      </c>
      <c r="H1785" t="s">
        <v>10</v>
      </c>
      <c r="I1785">
        <v>0</v>
      </c>
      <c r="J1785">
        <v>0</v>
      </c>
      <c r="K1785" s="1">
        <v>45576</v>
      </c>
    </row>
    <row r="1786" spans="1:11" x14ac:dyDescent="0.75">
      <c r="A1786">
        <v>620</v>
      </c>
      <c r="B1786" s="3" t="s">
        <v>1796</v>
      </c>
      <c r="C1786" s="1">
        <v>45493</v>
      </c>
      <c r="D1786" s="2">
        <v>0.64583333333333337</v>
      </c>
      <c r="E1786">
        <v>6.5</v>
      </c>
      <c r="F1786" t="s">
        <v>10</v>
      </c>
      <c r="G1786" s="1">
        <v>35810</v>
      </c>
      <c r="H1786" t="s">
        <v>11</v>
      </c>
      <c r="I1786">
        <v>0</v>
      </c>
      <c r="J1786">
        <v>0</v>
      </c>
      <c r="K1786" s="1">
        <v>45576</v>
      </c>
    </row>
    <row r="1787" spans="1:11" x14ac:dyDescent="0.75">
      <c r="A1787">
        <v>620</v>
      </c>
      <c r="B1787" s="3" t="s">
        <v>1797</v>
      </c>
      <c r="C1787" s="1">
        <v>45495</v>
      </c>
      <c r="D1787" s="2">
        <v>0.64583333333333337</v>
      </c>
      <c r="E1787">
        <v>6.5</v>
      </c>
      <c r="F1787" t="s">
        <v>9</v>
      </c>
      <c r="G1787" s="1">
        <v>24377</v>
      </c>
      <c r="H1787" t="s">
        <v>11</v>
      </c>
      <c r="I1787">
        <v>0</v>
      </c>
      <c r="J1787">
        <v>0</v>
      </c>
      <c r="K1787" s="1">
        <v>45576</v>
      </c>
    </row>
    <row r="1788" spans="1:11" x14ac:dyDescent="0.75">
      <c r="A1788">
        <v>620</v>
      </c>
      <c r="B1788" s="3" t="s">
        <v>1798</v>
      </c>
      <c r="C1788" s="1">
        <v>45495</v>
      </c>
      <c r="D1788" s="2">
        <v>0.64583333333333337</v>
      </c>
      <c r="E1788">
        <v>6.5</v>
      </c>
      <c r="F1788" t="s">
        <v>10</v>
      </c>
      <c r="G1788" s="1">
        <v>32982</v>
      </c>
      <c r="H1788" t="s">
        <v>10</v>
      </c>
      <c r="I1788">
        <v>0</v>
      </c>
      <c r="J1788">
        <v>0</v>
      </c>
      <c r="K1788" s="1">
        <v>45576</v>
      </c>
    </row>
    <row r="1789" spans="1:11" x14ac:dyDescent="0.75">
      <c r="A1789">
        <v>620</v>
      </c>
      <c r="B1789" s="3" t="s">
        <v>1799</v>
      </c>
      <c r="C1789" s="1">
        <v>45495</v>
      </c>
      <c r="D1789" s="2">
        <v>0.66666666666666663</v>
      </c>
      <c r="E1789">
        <v>7</v>
      </c>
      <c r="F1789" t="s">
        <v>9</v>
      </c>
      <c r="G1789" s="1">
        <v>37586</v>
      </c>
      <c r="H1789" t="s">
        <v>10</v>
      </c>
      <c r="I1789">
        <v>0</v>
      </c>
      <c r="J1789">
        <v>0</v>
      </c>
      <c r="K1789" s="1">
        <v>45576</v>
      </c>
    </row>
    <row r="1790" spans="1:11" x14ac:dyDescent="0.75">
      <c r="A1790">
        <v>620</v>
      </c>
      <c r="B1790" s="3" t="s">
        <v>1800</v>
      </c>
      <c r="C1790" s="1">
        <v>45495</v>
      </c>
      <c r="D1790" s="2">
        <v>0.66666666666666663</v>
      </c>
      <c r="E1790">
        <v>7</v>
      </c>
      <c r="F1790" t="s">
        <v>10</v>
      </c>
      <c r="G1790" s="1">
        <v>34528</v>
      </c>
      <c r="H1790" t="s">
        <v>11</v>
      </c>
      <c r="I1790">
        <v>0</v>
      </c>
      <c r="J1790">
        <v>0</v>
      </c>
      <c r="K1790" s="1">
        <v>45576</v>
      </c>
    </row>
    <row r="1791" spans="1:11" x14ac:dyDescent="0.75">
      <c r="A1791">
        <v>620</v>
      </c>
      <c r="B1791" s="3" t="s">
        <v>1801</v>
      </c>
      <c r="C1791" s="1">
        <v>45496</v>
      </c>
      <c r="D1791" s="2">
        <v>0.66666666666666663</v>
      </c>
      <c r="E1791">
        <v>7</v>
      </c>
      <c r="F1791" t="s">
        <v>10</v>
      </c>
      <c r="G1791" s="1">
        <v>35390</v>
      </c>
      <c r="H1791" t="s">
        <v>10</v>
      </c>
      <c r="I1791">
        <v>1</v>
      </c>
      <c r="J1791">
        <v>1</v>
      </c>
      <c r="K1791" s="1">
        <v>45576</v>
      </c>
    </row>
    <row r="1792" spans="1:11" x14ac:dyDescent="0.75">
      <c r="A1792">
        <v>620</v>
      </c>
      <c r="B1792" s="3" t="s">
        <v>1802</v>
      </c>
      <c r="C1792" s="1">
        <v>45498</v>
      </c>
      <c r="D1792" s="2">
        <v>0.64583333333333337</v>
      </c>
      <c r="E1792">
        <v>6.5</v>
      </c>
      <c r="F1792" t="s">
        <v>10</v>
      </c>
      <c r="G1792" s="1">
        <v>26347</v>
      </c>
      <c r="H1792" t="s">
        <v>10</v>
      </c>
      <c r="I1792">
        <v>0</v>
      </c>
      <c r="J1792">
        <v>0</v>
      </c>
      <c r="K1792" s="1">
        <v>45576</v>
      </c>
    </row>
    <row r="1793" spans="1:11" x14ac:dyDescent="0.75">
      <c r="A1793">
        <v>620</v>
      </c>
      <c r="B1793" s="3" t="s">
        <v>1803</v>
      </c>
      <c r="C1793" s="1">
        <v>45498</v>
      </c>
      <c r="D1793" s="2">
        <v>0.64583333333333337</v>
      </c>
      <c r="E1793">
        <v>6.5</v>
      </c>
      <c r="F1793" t="s">
        <v>9</v>
      </c>
      <c r="G1793" s="1">
        <v>38006</v>
      </c>
      <c r="H1793" t="s">
        <v>10</v>
      </c>
      <c r="I1793">
        <v>0</v>
      </c>
      <c r="J1793">
        <v>0</v>
      </c>
      <c r="K1793" s="1">
        <v>45576</v>
      </c>
    </row>
    <row r="1794" spans="1:11" x14ac:dyDescent="0.75">
      <c r="A1794">
        <v>620</v>
      </c>
      <c r="B1794" s="3" t="s">
        <v>1804</v>
      </c>
      <c r="C1794" s="1">
        <v>45498</v>
      </c>
      <c r="D1794" s="2">
        <v>0.66666666666666663</v>
      </c>
      <c r="E1794">
        <v>7</v>
      </c>
      <c r="F1794" t="s">
        <v>10</v>
      </c>
      <c r="G1794" s="1">
        <v>33465</v>
      </c>
      <c r="H1794" t="s">
        <v>10</v>
      </c>
      <c r="I1794">
        <v>0</v>
      </c>
      <c r="J1794">
        <v>0</v>
      </c>
      <c r="K1794" s="1">
        <v>45576</v>
      </c>
    </row>
    <row r="1795" spans="1:11" x14ac:dyDescent="0.75">
      <c r="A1795">
        <v>620</v>
      </c>
      <c r="B1795" s="3" t="s">
        <v>1805</v>
      </c>
      <c r="C1795" s="1">
        <v>45498</v>
      </c>
      <c r="D1795" s="2">
        <v>0.66666666666666663</v>
      </c>
      <c r="E1795">
        <v>7</v>
      </c>
      <c r="F1795" t="s">
        <v>9</v>
      </c>
      <c r="G1795" s="1">
        <v>39189</v>
      </c>
      <c r="H1795" t="s">
        <v>10</v>
      </c>
      <c r="I1795">
        <v>0</v>
      </c>
      <c r="J1795">
        <v>0</v>
      </c>
      <c r="K1795" s="1">
        <v>45576</v>
      </c>
    </row>
    <row r="1796" spans="1:11" x14ac:dyDescent="0.75">
      <c r="A1796">
        <v>620</v>
      </c>
      <c r="B1796" s="3" t="s">
        <v>1806</v>
      </c>
      <c r="C1796" s="1">
        <v>45498</v>
      </c>
      <c r="D1796" s="2">
        <v>0.72916666666666663</v>
      </c>
      <c r="E1796">
        <v>8.5</v>
      </c>
      <c r="F1796" t="s">
        <v>9</v>
      </c>
      <c r="G1796" s="1">
        <v>38642</v>
      </c>
      <c r="H1796" t="s">
        <v>10</v>
      </c>
      <c r="I1796">
        <v>0</v>
      </c>
      <c r="J1796">
        <v>0</v>
      </c>
      <c r="K1796" s="1">
        <v>45576</v>
      </c>
    </row>
    <row r="1797" spans="1:11" x14ac:dyDescent="0.75">
      <c r="A1797">
        <v>620</v>
      </c>
      <c r="B1797" s="3" t="s">
        <v>1807</v>
      </c>
      <c r="C1797" s="1">
        <v>45498</v>
      </c>
      <c r="D1797" s="2">
        <v>0.72916666666666663</v>
      </c>
      <c r="E1797">
        <v>8.5</v>
      </c>
      <c r="F1797" t="s">
        <v>9</v>
      </c>
      <c r="G1797" s="1">
        <v>39638</v>
      </c>
      <c r="H1797" t="s">
        <v>10</v>
      </c>
      <c r="I1797">
        <v>0</v>
      </c>
      <c r="J1797">
        <v>0</v>
      </c>
      <c r="K1797" s="1">
        <v>45576</v>
      </c>
    </row>
    <row r="1798" spans="1:11" x14ac:dyDescent="0.75">
      <c r="A1798">
        <v>620</v>
      </c>
      <c r="B1798" s="3" t="s">
        <v>1808</v>
      </c>
      <c r="C1798" s="1">
        <v>45499</v>
      </c>
      <c r="D1798" s="2">
        <v>0.64583333333333337</v>
      </c>
      <c r="E1798">
        <v>6.5</v>
      </c>
      <c r="F1798" t="s">
        <v>10</v>
      </c>
      <c r="G1798" s="1">
        <v>33300</v>
      </c>
      <c r="H1798" t="s">
        <v>10</v>
      </c>
      <c r="I1798">
        <v>0</v>
      </c>
      <c r="J1798">
        <v>0</v>
      </c>
      <c r="K1798" s="1">
        <v>45576</v>
      </c>
    </row>
    <row r="1799" spans="1:11" x14ac:dyDescent="0.75">
      <c r="A1799">
        <v>620</v>
      </c>
      <c r="B1799" s="3" t="s">
        <v>1809</v>
      </c>
      <c r="C1799" s="1">
        <v>45499</v>
      </c>
      <c r="D1799" s="2">
        <v>0.64583333333333337</v>
      </c>
      <c r="E1799">
        <v>6.5</v>
      </c>
      <c r="F1799" t="s">
        <v>9</v>
      </c>
      <c r="G1799" s="1">
        <v>28249</v>
      </c>
      <c r="H1799" t="s">
        <v>10</v>
      </c>
      <c r="I1799">
        <v>0</v>
      </c>
      <c r="J1799">
        <v>0</v>
      </c>
      <c r="K1799" s="1">
        <v>45576</v>
      </c>
    </row>
    <row r="1800" spans="1:11" x14ac:dyDescent="0.75">
      <c r="A1800">
        <v>620</v>
      </c>
      <c r="B1800" s="3" t="s">
        <v>1810</v>
      </c>
      <c r="C1800" s="1">
        <v>45499</v>
      </c>
      <c r="D1800" s="2">
        <v>0.68819444444444444</v>
      </c>
      <c r="E1800">
        <v>7.75</v>
      </c>
      <c r="F1800" t="s">
        <v>9</v>
      </c>
      <c r="G1800" s="1">
        <v>39113</v>
      </c>
      <c r="H1800" t="s">
        <v>10</v>
      </c>
      <c r="I1800">
        <v>0</v>
      </c>
      <c r="J1800">
        <v>0</v>
      </c>
      <c r="K1800" s="1">
        <v>45576</v>
      </c>
    </row>
    <row r="1801" spans="1:11" x14ac:dyDescent="0.75">
      <c r="A1801">
        <v>620</v>
      </c>
      <c r="B1801" s="3" t="s">
        <v>1811</v>
      </c>
      <c r="C1801" s="1">
        <v>45499</v>
      </c>
      <c r="D1801" s="2">
        <v>0.68958333333333333</v>
      </c>
      <c r="E1801">
        <v>7.75</v>
      </c>
      <c r="F1801" t="s">
        <v>9</v>
      </c>
      <c r="G1801" s="1">
        <v>25493</v>
      </c>
      <c r="H1801" t="s">
        <v>10</v>
      </c>
      <c r="I1801">
        <v>0</v>
      </c>
      <c r="J1801">
        <v>0</v>
      </c>
      <c r="K1801" s="1">
        <v>45576</v>
      </c>
    </row>
    <row r="1802" spans="1:11" x14ac:dyDescent="0.75">
      <c r="A1802">
        <v>620</v>
      </c>
      <c r="B1802" s="3" t="s">
        <v>1812</v>
      </c>
      <c r="C1802" s="1">
        <v>45499</v>
      </c>
      <c r="D1802" s="2">
        <v>0.72916666666666663</v>
      </c>
      <c r="E1802">
        <v>8.5</v>
      </c>
      <c r="F1802" t="s">
        <v>9</v>
      </c>
      <c r="G1802" s="1">
        <v>38042</v>
      </c>
      <c r="H1802" t="s">
        <v>10</v>
      </c>
      <c r="I1802">
        <v>0</v>
      </c>
      <c r="J1802">
        <v>0</v>
      </c>
      <c r="K1802" s="1">
        <v>45576</v>
      </c>
    </row>
    <row r="1803" spans="1:11" x14ac:dyDescent="0.75">
      <c r="A1803">
        <v>620</v>
      </c>
      <c r="B1803" s="3" t="s">
        <v>1813</v>
      </c>
      <c r="C1803" s="1">
        <v>45499</v>
      </c>
      <c r="D1803" s="2">
        <v>0.72916666666666663</v>
      </c>
      <c r="E1803">
        <v>8.5</v>
      </c>
      <c r="F1803" t="s">
        <v>9</v>
      </c>
      <c r="G1803" s="1">
        <v>38299</v>
      </c>
      <c r="H1803" t="s">
        <v>10</v>
      </c>
      <c r="I1803">
        <v>0</v>
      </c>
      <c r="J1803">
        <v>0</v>
      </c>
      <c r="K1803" s="1">
        <v>45576</v>
      </c>
    </row>
    <row r="1804" spans="1:11" x14ac:dyDescent="0.75">
      <c r="A1804">
        <v>620</v>
      </c>
      <c r="B1804" s="3" t="s">
        <v>1814</v>
      </c>
      <c r="C1804" s="1">
        <v>45500</v>
      </c>
      <c r="D1804" s="2">
        <v>0.625</v>
      </c>
      <c r="E1804">
        <v>6</v>
      </c>
      <c r="F1804" t="s">
        <v>9</v>
      </c>
      <c r="G1804" s="1">
        <v>34112</v>
      </c>
      <c r="H1804" t="s">
        <v>11</v>
      </c>
      <c r="I1804">
        <v>1</v>
      </c>
      <c r="J1804">
        <v>1</v>
      </c>
      <c r="K1804" s="1">
        <v>45576</v>
      </c>
    </row>
    <row r="1805" spans="1:11" x14ac:dyDescent="0.75">
      <c r="A1805">
        <v>620</v>
      </c>
      <c r="B1805" s="3" t="s">
        <v>1815</v>
      </c>
      <c r="C1805" s="1">
        <v>45500</v>
      </c>
      <c r="D1805" s="2">
        <v>0.625</v>
      </c>
      <c r="E1805">
        <v>6</v>
      </c>
      <c r="F1805" t="s">
        <v>10</v>
      </c>
      <c r="G1805" s="1">
        <v>32780</v>
      </c>
      <c r="H1805" t="s">
        <v>10</v>
      </c>
      <c r="I1805">
        <v>1</v>
      </c>
      <c r="J1805">
        <v>1</v>
      </c>
      <c r="K1805" s="1">
        <v>45576</v>
      </c>
    </row>
    <row r="1806" spans="1:11" x14ac:dyDescent="0.75">
      <c r="A1806">
        <v>620</v>
      </c>
      <c r="B1806" s="3" t="s">
        <v>1816</v>
      </c>
      <c r="C1806" s="1">
        <v>45504</v>
      </c>
      <c r="D1806" s="2">
        <v>0.64583333333333337</v>
      </c>
      <c r="E1806">
        <v>6.5</v>
      </c>
      <c r="F1806" t="s">
        <v>9</v>
      </c>
      <c r="G1806" s="1">
        <v>34466</v>
      </c>
      <c r="H1806" t="s">
        <v>10</v>
      </c>
      <c r="I1806">
        <v>0</v>
      </c>
      <c r="J1806">
        <v>0</v>
      </c>
      <c r="K1806" s="1">
        <v>45576</v>
      </c>
    </row>
    <row r="1807" spans="1:11" x14ac:dyDescent="0.75">
      <c r="A1807">
        <v>620</v>
      </c>
      <c r="B1807" s="3" t="s">
        <v>1817</v>
      </c>
      <c r="C1807" s="1">
        <v>45504</v>
      </c>
      <c r="D1807" s="2">
        <v>0.64583333333333337</v>
      </c>
      <c r="E1807">
        <v>6.5</v>
      </c>
      <c r="F1807" t="s">
        <v>10</v>
      </c>
      <c r="G1807" s="1">
        <v>25314</v>
      </c>
      <c r="H1807" t="s">
        <v>10</v>
      </c>
      <c r="I1807">
        <v>0</v>
      </c>
      <c r="J1807">
        <v>0</v>
      </c>
      <c r="K1807" s="1">
        <v>45576</v>
      </c>
    </row>
    <row r="1808" spans="1:11" x14ac:dyDescent="0.75">
      <c r="A1808">
        <v>620</v>
      </c>
      <c r="B1808" s="3" t="s">
        <v>1818</v>
      </c>
      <c r="C1808" s="1">
        <v>45504</v>
      </c>
      <c r="D1808" s="2">
        <v>0.65277777777777779</v>
      </c>
      <c r="E1808">
        <v>6.75</v>
      </c>
      <c r="F1808" t="s">
        <v>9</v>
      </c>
      <c r="G1808" s="1">
        <v>39656</v>
      </c>
      <c r="H1808" t="s">
        <v>10</v>
      </c>
      <c r="I1808">
        <v>0</v>
      </c>
      <c r="J1808">
        <v>0</v>
      </c>
      <c r="K1808" s="1">
        <v>45576</v>
      </c>
    </row>
    <row r="1809" spans="1:11" x14ac:dyDescent="0.75">
      <c r="A1809">
        <v>620</v>
      </c>
      <c r="B1809" s="3" t="s">
        <v>1819</v>
      </c>
      <c r="C1809" s="1">
        <v>45504</v>
      </c>
      <c r="D1809" s="2">
        <v>0.65277777777777779</v>
      </c>
      <c r="E1809">
        <v>6.75</v>
      </c>
      <c r="F1809" t="s">
        <v>10</v>
      </c>
      <c r="G1809" s="1">
        <v>31879</v>
      </c>
      <c r="H1809" t="s">
        <v>10</v>
      </c>
      <c r="I1809">
        <v>0</v>
      </c>
      <c r="J1809">
        <v>0</v>
      </c>
      <c r="K1809" s="1">
        <v>45576</v>
      </c>
    </row>
    <row r="1810" spans="1:11" x14ac:dyDescent="0.75">
      <c r="A1810">
        <v>620</v>
      </c>
      <c r="B1810" s="3" t="s">
        <v>1820</v>
      </c>
      <c r="C1810" s="1">
        <v>45505</v>
      </c>
      <c r="D1810" s="2">
        <v>0.64930555555555558</v>
      </c>
      <c r="E1810">
        <v>6.75</v>
      </c>
      <c r="F1810" t="s">
        <v>9</v>
      </c>
      <c r="G1810" s="1">
        <v>39544</v>
      </c>
      <c r="H1810" t="s">
        <v>10</v>
      </c>
      <c r="I1810">
        <v>0</v>
      </c>
      <c r="J1810">
        <v>0</v>
      </c>
      <c r="K1810" s="1">
        <v>45576</v>
      </c>
    </row>
    <row r="1811" spans="1:11" x14ac:dyDescent="0.75">
      <c r="A1811">
        <v>620</v>
      </c>
      <c r="B1811" s="3" t="s">
        <v>1821</v>
      </c>
      <c r="C1811" s="1">
        <v>45505</v>
      </c>
      <c r="D1811" s="2">
        <v>0.64930555555555558</v>
      </c>
      <c r="E1811">
        <v>6.75</v>
      </c>
      <c r="F1811" t="s">
        <v>9</v>
      </c>
      <c r="G1811" s="1">
        <v>37367</v>
      </c>
      <c r="H1811" t="s">
        <v>10</v>
      </c>
      <c r="I1811">
        <v>0</v>
      </c>
      <c r="J1811">
        <v>0</v>
      </c>
      <c r="K1811" s="1">
        <v>45576</v>
      </c>
    </row>
    <row r="1812" spans="1:11" x14ac:dyDescent="0.75">
      <c r="A1812">
        <v>620</v>
      </c>
      <c r="B1812" s="3" t="s">
        <v>1822</v>
      </c>
      <c r="C1812" s="1">
        <v>45505</v>
      </c>
      <c r="D1812" s="2">
        <v>0.73611111111111116</v>
      </c>
      <c r="E1812">
        <v>8.75</v>
      </c>
      <c r="F1812" t="s">
        <v>9</v>
      </c>
      <c r="G1812" s="1">
        <v>39615</v>
      </c>
      <c r="H1812" t="s">
        <v>11</v>
      </c>
      <c r="I1812">
        <v>0</v>
      </c>
      <c r="J1812">
        <v>0</v>
      </c>
      <c r="K1812" s="1">
        <v>45576</v>
      </c>
    </row>
    <row r="1813" spans="1:11" x14ac:dyDescent="0.75">
      <c r="A1813">
        <v>620</v>
      </c>
      <c r="B1813" s="3" t="s">
        <v>1823</v>
      </c>
      <c r="C1813" s="1">
        <v>45505</v>
      </c>
      <c r="D1813" s="2">
        <v>0.73611111111111116</v>
      </c>
      <c r="E1813">
        <v>8.75</v>
      </c>
      <c r="F1813" t="s">
        <v>9</v>
      </c>
      <c r="G1813" s="1">
        <v>36407</v>
      </c>
      <c r="H1813" t="s">
        <v>10</v>
      </c>
      <c r="I1813">
        <v>0</v>
      </c>
      <c r="J1813">
        <v>0</v>
      </c>
      <c r="K1813" s="1">
        <v>45576</v>
      </c>
    </row>
    <row r="1814" spans="1:11" x14ac:dyDescent="0.75">
      <c r="A1814">
        <v>6294</v>
      </c>
      <c r="B1814" s="3" t="s">
        <v>1824</v>
      </c>
      <c r="C1814" s="1">
        <v>45549</v>
      </c>
      <c r="D1814" s="2">
        <v>0.56597222222222221</v>
      </c>
      <c r="E1814">
        <v>6.58</v>
      </c>
      <c r="F1814" t="s">
        <v>9</v>
      </c>
      <c r="G1814" s="1">
        <v>25718</v>
      </c>
      <c r="H1814" t="s">
        <v>11</v>
      </c>
      <c r="I1814">
        <v>1</v>
      </c>
      <c r="J1814">
        <v>1</v>
      </c>
      <c r="K1814" s="1">
        <v>45576</v>
      </c>
    </row>
    <row r="1815" spans="1:11" x14ac:dyDescent="0.75">
      <c r="A1815">
        <v>6294</v>
      </c>
      <c r="B1815" s="3" t="s">
        <v>1825</v>
      </c>
      <c r="C1815" s="1">
        <v>45552</v>
      </c>
      <c r="D1815" s="2">
        <v>0.62013888888888891</v>
      </c>
      <c r="E1815">
        <v>6.38</v>
      </c>
      <c r="F1815" t="s">
        <v>9</v>
      </c>
      <c r="G1815" s="1">
        <v>34441</v>
      </c>
      <c r="H1815" t="s">
        <v>10</v>
      </c>
      <c r="I1815">
        <v>1</v>
      </c>
      <c r="J1815">
        <v>1</v>
      </c>
      <c r="K1815" s="1">
        <v>45576</v>
      </c>
    </row>
    <row r="1816" spans="1:11" x14ac:dyDescent="0.75">
      <c r="A1816">
        <v>6294</v>
      </c>
      <c r="B1816" s="3" t="s">
        <v>1826</v>
      </c>
      <c r="C1816" s="1">
        <v>45552</v>
      </c>
      <c r="D1816" s="2">
        <v>0.6743055555555556</v>
      </c>
      <c r="E1816">
        <v>7.68</v>
      </c>
      <c r="F1816" t="s">
        <v>9</v>
      </c>
      <c r="G1816" s="1">
        <v>36837</v>
      </c>
      <c r="H1816" t="s">
        <v>10</v>
      </c>
      <c r="I1816">
        <v>1</v>
      </c>
      <c r="J1816">
        <v>1</v>
      </c>
      <c r="K1816" s="1">
        <v>45576</v>
      </c>
    </row>
    <row r="1817" spans="1:11" x14ac:dyDescent="0.75">
      <c r="A1817">
        <v>6294</v>
      </c>
      <c r="B1817" s="3" t="s">
        <v>1827</v>
      </c>
      <c r="C1817" s="1">
        <v>45552</v>
      </c>
      <c r="D1817" s="2">
        <v>0.6743055555555556</v>
      </c>
      <c r="E1817">
        <v>7.68</v>
      </c>
      <c r="F1817" t="s">
        <v>9</v>
      </c>
      <c r="G1817" s="1">
        <v>28581</v>
      </c>
      <c r="H1817" t="s">
        <v>10</v>
      </c>
      <c r="I1817">
        <v>1</v>
      </c>
      <c r="J1817">
        <v>1</v>
      </c>
      <c r="K1817" s="1">
        <v>45576</v>
      </c>
    </row>
    <row r="1818" spans="1:11" x14ac:dyDescent="0.75">
      <c r="A1818">
        <v>6294</v>
      </c>
      <c r="B1818" s="3" t="s">
        <v>1828</v>
      </c>
      <c r="C1818" s="1">
        <v>45554</v>
      </c>
      <c r="D1818" s="2">
        <v>0.62222222222222223</v>
      </c>
      <c r="E1818">
        <v>6.43</v>
      </c>
      <c r="F1818" t="s">
        <v>9</v>
      </c>
      <c r="G1818" s="1">
        <v>32955</v>
      </c>
      <c r="H1818" t="s">
        <v>10</v>
      </c>
      <c r="I1818">
        <v>1</v>
      </c>
      <c r="J1818">
        <v>1</v>
      </c>
      <c r="K1818" s="1">
        <v>45576</v>
      </c>
    </row>
    <row r="1819" spans="1:11" x14ac:dyDescent="0.75">
      <c r="A1819">
        <v>6294</v>
      </c>
      <c r="B1819" s="3" t="s">
        <v>1829</v>
      </c>
      <c r="C1819" s="1">
        <v>45554</v>
      </c>
      <c r="D1819" s="2">
        <v>0.6791666666666667</v>
      </c>
      <c r="E1819">
        <v>7.8</v>
      </c>
      <c r="F1819" t="s">
        <v>9</v>
      </c>
      <c r="G1819" s="1">
        <v>39149</v>
      </c>
      <c r="H1819" t="s">
        <v>10</v>
      </c>
      <c r="I1819">
        <v>1</v>
      </c>
      <c r="J1819">
        <v>1</v>
      </c>
      <c r="K1819" s="1">
        <v>45576</v>
      </c>
    </row>
    <row r="1820" spans="1:11" x14ac:dyDescent="0.75">
      <c r="A1820">
        <v>6294</v>
      </c>
      <c r="B1820" s="3" t="s">
        <v>1830</v>
      </c>
      <c r="C1820" s="1">
        <v>45554</v>
      </c>
      <c r="D1820" s="2">
        <v>0.6791666666666667</v>
      </c>
      <c r="E1820">
        <v>7.8</v>
      </c>
      <c r="F1820" t="s">
        <v>9</v>
      </c>
      <c r="G1820" s="1">
        <v>31551</v>
      </c>
      <c r="H1820" t="s">
        <v>10</v>
      </c>
      <c r="I1820">
        <v>1</v>
      </c>
      <c r="J1820">
        <v>1</v>
      </c>
      <c r="K1820" s="1">
        <v>45576</v>
      </c>
    </row>
    <row r="1821" spans="1:11" x14ac:dyDescent="0.75">
      <c r="A1821">
        <v>6294</v>
      </c>
      <c r="B1821" s="3" t="s">
        <v>1831</v>
      </c>
      <c r="C1821" s="1">
        <v>45558</v>
      </c>
      <c r="D1821" s="2">
        <v>0.61458333333333337</v>
      </c>
      <c r="E1821">
        <v>4.25</v>
      </c>
      <c r="F1821" t="s">
        <v>9</v>
      </c>
      <c r="G1821" s="1">
        <v>31909</v>
      </c>
      <c r="H1821" t="s">
        <v>10</v>
      </c>
      <c r="I1821">
        <v>1</v>
      </c>
      <c r="J1821">
        <v>1</v>
      </c>
      <c r="K1821" s="1">
        <v>45576</v>
      </c>
    </row>
    <row r="1822" spans="1:11" x14ac:dyDescent="0.75">
      <c r="A1822">
        <v>6294</v>
      </c>
      <c r="B1822" s="3" t="s">
        <v>1832</v>
      </c>
      <c r="C1822" s="1">
        <v>45559</v>
      </c>
      <c r="D1822" s="2">
        <v>0.58888888888888891</v>
      </c>
      <c r="E1822">
        <v>5.8</v>
      </c>
      <c r="F1822" t="s">
        <v>9</v>
      </c>
      <c r="G1822" s="1">
        <v>36161</v>
      </c>
      <c r="H1822" t="s">
        <v>10</v>
      </c>
      <c r="I1822">
        <v>1</v>
      </c>
      <c r="J1822">
        <v>1</v>
      </c>
      <c r="K1822" s="1">
        <v>45576</v>
      </c>
    </row>
    <row r="1823" spans="1:11" x14ac:dyDescent="0.75">
      <c r="A1823">
        <v>6294</v>
      </c>
      <c r="B1823" s="3" t="s">
        <v>1833</v>
      </c>
      <c r="C1823" s="1">
        <v>45559</v>
      </c>
      <c r="D1823" s="2">
        <v>0.58888888888888891</v>
      </c>
      <c r="E1823">
        <v>5.8</v>
      </c>
      <c r="F1823" t="s">
        <v>10</v>
      </c>
      <c r="G1823" s="1">
        <v>28236</v>
      </c>
      <c r="H1823" t="s">
        <v>10</v>
      </c>
      <c r="I1823">
        <v>1</v>
      </c>
      <c r="J1823">
        <v>1</v>
      </c>
      <c r="K1823" s="1">
        <v>45576</v>
      </c>
    </row>
    <row r="1824" spans="1:11" x14ac:dyDescent="0.75">
      <c r="A1824">
        <v>6294</v>
      </c>
      <c r="B1824" s="3" t="s">
        <v>1834</v>
      </c>
      <c r="C1824" s="1">
        <v>45561</v>
      </c>
      <c r="D1824" s="2">
        <v>0.54166666666666663</v>
      </c>
      <c r="E1824">
        <v>5.5</v>
      </c>
      <c r="F1824" t="s">
        <v>9</v>
      </c>
      <c r="G1824" s="1">
        <v>37388</v>
      </c>
      <c r="H1824" t="s">
        <v>10</v>
      </c>
      <c r="I1824">
        <v>1</v>
      </c>
      <c r="J1824">
        <v>1</v>
      </c>
      <c r="K1824" s="1">
        <v>45576</v>
      </c>
    </row>
    <row r="1825" spans="1:11" x14ac:dyDescent="0.75">
      <c r="A1825">
        <v>6294</v>
      </c>
      <c r="B1825" s="3" t="s">
        <v>1835</v>
      </c>
      <c r="C1825" s="1">
        <v>45561</v>
      </c>
      <c r="D1825" s="2">
        <v>0.54166666666666663</v>
      </c>
      <c r="E1825">
        <v>5.5</v>
      </c>
      <c r="F1825" t="s">
        <v>9</v>
      </c>
      <c r="G1825" s="1">
        <v>35068</v>
      </c>
      <c r="H1825" t="s">
        <v>10</v>
      </c>
      <c r="I1825">
        <v>1</v>
      </c>
      <c r="J1825">
        <v>1</v>
      </c>
      <c r="K1825" s="1">
        <v>45576</v>
      </c>
    </row>
    <row r="1826" spans="1:11" x14ac:dyDescent="0.75">
      <c r="A1826">
        <v>6294</v>
      </c>
      <c r="B1826" s="3" t="s">
        <v>1836</v>
      </c>
      <c r="C1826" s="1">
        <v>45561</v>
      </c>
      <c r="D1826" s="2">
        <v>0.63541666666666663</v>
      </c>
      <c r="E1826">
        <v>7.75</v>
      </c>
      <c r="F1826" t="s">
        <v>9</v>
      </c>
      <c r="G1826" s="1">
        <v>25418</v>
      </c>
      <c r="H1826" t="s">
        <v>10</v>
      </c>
      <c r="I1826">
        <v>1</v>
      </c>
      <c r="J1826">
        <v>1</v>
      </c>
      <c r="K1826" s="1">
        <v>45576</v>
      </c>
    </row>
    <row r="1827" spans="1:11" x14ac:dyDescent="0.75">
      <c r="A1827">
        <v>6294</v>
      </c>
      <c r="B1827" s="3" t="s">
        <v>1837</v>
      </c>
      <c r="C1827" s="1">
        <v>45561</v>
      </c>
      <c r="D1827" s="2">
        <v>0.63541666666666663</v>
      </c>
      <c r="E1827">
        <v>7.75</v>
      </c>
      <c r="F1827" t="s">
        <v>9</v>
      </c>
      <c r="G1827" s="1">
        <v>35188</v>
      </c>
      <c r="H1827" t="s">
        <v>10</v>
      </c>
      <c r="I1827">
        <v>1</v>
      </c>
      <c r="J1827">
        <v>1</v>
      </c>
      <c r="K1827" s="1">
        <v>45576</v>
      </c>
    </row>
    <row r="1828" spans="1:11" x14ac:dyDescent="0.75">
      <c r="A1828">
        <v>6294</v>
      </c>
      <c r="B1828" s="3" t="s">
        <v>1838</v>
      </c>
      <c r="C1828" s="1">
        <v>45562</v>
      </c>
      <c r="D1828" s="2">
        <v>0.625</v>
      </c>
      <c r="E1828">
        <v>6.66</v>
      </c>
      <c r="F1828" t="s">
        <v>9</v>
      </c>
      <c r="G1828" s="1">
        <v>32796</v>
      </c>
      <c r="H1828" t="s">
        <v>10</v>
      </c>
      <c r="I1828">
        <v>1</v>
      </c>
      <c r="J1828">
        <v>1</v>
      </c>
      <c r="K1828" s="1">
        <v>45576</v>
      </c>
    </row>
    <row r="1829" spans="1:11" x14ac:dyDescent="0.75">
      <c r="A1829">
        <v>6294</v>
      </c>
      <c r="B1829" s="3" t="s">
        <v>1839</v>
      </c>
      <c r="C1829" s="1">
        <v>45566</v>
      </c>
      <c r="D1829" s="2">
        <v>0.64444444444444449</v>
      </c>
      <c r="E1829">
        <v>6.96</v>
      </c>
      <c r="F1829" t="s">
        <v>9</v>
      </c>
      <c r="G1829" s="1">
        <v>33633</v>
      </c>
      <c r="H1829" t="s">
        <v>11</v>
      </c>
      <c r="I1829">
        <v>1</v>
      </c>
      <c r="J1829">
        <v>1</v>
      </c>
      <c r="K1829" s="1">
        <v>45576</v>
      </c>
    </row>
    <row r="1830" spans="1:11" x14ac:dyDescent="0.75">
      <c r="A1830">
        <v>6294</v>
      </c>
      <c r="B1830" s="3" t="s">
        <v>1840</v>
      </c>
      <c r="C1830" s="1">
        <v>45566</v>
      </c>
      <c r="D1830" s="2">
        <v>0.74236111111111114</v>
      </c>
      <c r="E1830">
        <v>9.31</v>
      </c>
      <c r="F1830" t="s">
        <v>9</v>
      </c>
      <c r="G1830" s="1">
        <v>36167</v>
      </c>
      <c r="H1830" t="s">
        <v>10</v>
      </c>
      <c r="I1830">
        <v>1</v>
      </c>
      <c r="J1830">
        <v>1</v>
      </c>
      <c r="K1830" s="1">
        <v>45576</v>
      </c>
    </row>
    <row r="1831" spans="1:11" x14ac:dyDescent="0.75">
      <c r="A1831">
        <v>6294</v>
      </c>
      <c r="B1831" s="3" t="s">
        <v>1841</v>
      </c>
      <c r="C1831" s="1">
        <v>45566</v>
      </c>
      <c r="D1831" s="2">
        <v>0.74236111111111114</v>
      </c>
      <c r="E1831">
        <v>9.31</v>
      </c>
      <c r="F1831" t="s">
        <v>9</v>
      </c>
      <c r="G1831" s="1">
        <v>33369</v>
      </c>
      <c r="H1831" t="s">
        <v>10</v>
      </c>
      <c r="I1831">
        <v>1</v>
      </c>
      <c r="J1831">
        <v>1</v>
      </c>
      <c r="K1831" s="1">
        <v>45576</v>
      </c>
    </row>
    <row r="1832" spans="1:11" x14ac:dyDescent="0.75">
      <c r="A1832">
        <v>6294</v>
      </c>
      <c r="B1832" s="3" t="s">
        <v>1842</v>
      </c>
      <c r="C1832" s="1">
        <v>45567</v>
      </c>
      <c r="D1832" s="2">
        <v>0.65833333333333333</v>
      </c>
      <c r="E1832">
        <v>7.3</v>
      </c>
      <c r="F1832" t="s">
        <v>9</v>
      </c>
      <c r="G1832" s="1">
        <v>35940</v>
      </c>
      <c r="H1832" t="s">
        <v>10</v>
      </c>
      <c r="I1832">
        <v>1</v>
      </c>
      <c r="J1832">
        <v>1</v>
      </c>
      <c r="K1832" s="1">
        <v>45576</v>
      </c>
    </row>
    <row r="1833" spans="1:11" x14ac:dyDescent="0.75">
      <c r="A1833">
        <v>6294</v>
      </c>
      <c r="B1833" s="3" t="s">
        <v>1843</v>
      </c>
      <c r="C1833" s="1">
        <v>45567</v>
      </c>
      <c r="D1833" s="2">
        <v>0.65833333333333333</v>
      </c>
      <c r="E1833">
        <v>7.3</v>
      </c>
      <c r="F1833" t="s">
        <v>9</v>
      </c>
      <c r="G1833" s="1">
        <v>34656</v>
      </c>
      <c r="H1833" t="s">
        <v>10</v>
      </c>
      <c r="I1833">
        <v>1</v>
      </c>
      <c r="J1833">
        <v>1</v>
      </c>
      <c r="K1833" s="1">
        <v>45576</v>
      </c>
    </row>
    <row r="1834" spans="1:11" x14ac:dyDescent="0.75">
      <c r="A1834">
        <v>6294</v>
      </c>
      <c r="B1834" s="3" t="s">
        <v>1844</v>
      </c>
      <c r="C1834" s="1">
        <v>45569</v>
      </c>
      <c r="D1834" s="2">
        <v>0.63888888888888884</v>
      </c>
      <c r="E1834">
        <v>6.83</v>
      </c>
      <c r="F1834" t="s">
        <v>9</v>
      </c>
      <c r="G1834" s="1">
        <v>38217</v>
      </c>
      <c r="H1834" t="s">
        <v>10</v>
      </c>
      <c r="I1834">
        <v>1</v>
      </c>
      <c r="J1834">
        <v>1</v>
      </c>
      <c r="K1834" s="1">
        <v>45576</v>
      </c>
    </row>
    <row r="1835" spans="1:11" x14ac:dyDescent="0.75">
      <c r="A1835">
        <v>6294</v>
      </c>
      <c r="B1835" s="3" t="s">
        <v>1845</v>
      </c>
      <c r="C1835" s="1">
        <v>45569</v>
      </c>
      <c r="D1835" s="2">
        <v>0.54166666666666663</v>
      </c>
      <c r="E1835">
        <v>4.5</v>
      </c>
      <c r="F1835" t="s">
        <v>9</v>
      </c>
      <c r="G1835" s="1">
        <v>37004</v>
      </c>
      <c r="H1835" t="s">
        <v>10</v>
      </c>
      <c r="I1835">
        <v>1</v>
      </c>
      <c r="J1835">
        <v>1</v>
      </c>
      <c r="K1835" s="1">
        <v>45576</v>
      </c>
    </row>
    <row r="1836" spans="1:11" x14ac:dyDescent="0.75">
      <c r="A1836">
        <v>6294</v>
      </c>
      <c r="B1836" s="3" t="s">
        <v>1846</v>
      </c>
      <c r="C1836" s="1">
        <v>45569</v>
      </c>
      <c r="D1836" s="2">
        <v>0.54166666666666663</v>
      </c>
      <c r="E1836">
        <v>4.5</v>
      </c>
      <c r="F1836" t="s">
        <v>9</v>
      </c>
      <c r="G1836" s="1">
        <v>35414</v>
      </c>
      <c r="H1836" t="s">
        <v>10</v>
      </c>
      <c r="I1836">
        <v>1</v>
      </c>
      <c r="J1836">
        <v>1</v>
      </c>
      <c r="K1836" s="1">
        <v>45576</v>
      </c>
    </row>
    <row r="1837" spans="1:11" x14ac:dyDescent="0.75">
      <c r="A1837">
        <v>6294</v>
      </c>
      <c r="B1837" s="3" t="s">
        <v>1847</v>
      </c>
      <c r="C1837" s="1">
        <v>45569</v>
      </c>
      <c r="D1837" s="2">
        <v>0.63888888888888884</v>
      </c>
      <c r="E1837">
        <v>6.83</v>
      </c>
      <c r="F1837" t="s">
        <v>9</v>
      </c>
      <c r="G1837" s="1">
        <v>32358</v>
      </c>
      <c r="H1837" t="s">
        <v>10</v>
      </c>
      <c r="I1837">
        <v>1</v>
      </c>
      <c r="J1837">
        <v>1</v>
      </c>
      <c r="K1837" s="1">
        <v>45576</v>
      </c>
    </row>
    <row r="1838" spans="1:11" x14ac:dyDescent="0.75">
      <c r="A1838">
        <v>6294</v>
      </c>
      <c r="B1838" s="3" t="s">
        <v>1848</v>
      </c>
      <c r="C1838" s="1">
        <v>45570</v>
      </c>
      <c r="D1838" s="2">
        <v>0.51388888888888884</v>
      </c>
      <c r="E1838">
        <v>5.41</v>
      </c>
      <c r="F1838" t="s">
        <v>9</v>
      </c>
      <c r="G1838" s="1">
        <v>35300</v>
      </c>
      <c r="H1838" t="s">
        <v>10</v>
      </c>
      <c r="I1838">
        <v>1</v>
      </c>
      <c r="J1838">
        <v>1</v>
      </c>
      <c r="K1838" s="1">
        <v>45576</v>
      </c>
    </row>
    <row r="1839" spans="1:11" x14ac:dyDescent="0.75">
      <c r="A1839">
        <v>6294</v>
      </c>
      <c r="B1839" s="3" t="s">
        <v>1849</v>
      </c>
      <c r="C1839" s="1">
        <v>45525</v>
      </c>
      <c r="D1839" s="2">
        <v>0.77430555555555558</v>
      </c>
      <c r="E1839">
        <v>10.08</v>
      </c>
      <c r="F1839" t="s">
        <v>9</v>
      </c>
      <c r="G1839" s="1">
        <v>34444</v>
      </c>
      <c r="H1839" t="s">
        <v>10</v>
      </c>
      <c r="I1839">
        <v>0</v>
      </c>
      <c r="J1839">
        <v>0</v>
      </c>
      <c r="K1839" s="1">
        <v>45576</v>
      </c>
    </row>
    <row r="1840" spans="1:11" x14ac:dyDescent="0.75">
      <c r="A1840">
        <v>6294</v>
      </c>
      <c r="B1840" s="3" t="s">
        <v>1850</v>
      </c>
      <c r="C1840" s="1">
        <v>45352</v>
      </c>
      <c r="D1840" s="2">
        <v>0.68402777777777779</v>
      </c>
      <c r="E1840">
        <v>7.91</v>
      </c>
      <c r="F1840" t="s">
        <v>9</v>
      </c>
      <c r="G1840" s="1">
        <v>31784</v>
      </c>
      <c r="H1840" t="s">
        <v>10</v>
      </c>
      <c r="I1840">
        <v>0</v>
      </c>
      <c r="J1840">
        <v>0</v>
      </c>
      <c r="K1840" s="1">
        <v>45576</v>
      </c>
    </row>
    <row r="1841" spans="1:11" x14ac:dyDescent="0.75">
      <c r="A1841">
        <v>6294</v>
      </c>
      <c r="B1841" s="3" t="s">
        <v>1851</v>
      </c>
      <c r="C1841" s="1">
        <v>45559</v>
      </c>
      <c r="D1841" s="2">
        <v>0.65694444444444444</v>
      </c>
      <c r="E1841">
        <v>7.26</v>
      </c>
      <c r="F1841" t="s">
        <v>9</v>
      </c>
      <c r="G1841" s="1">
        <v>38826</v>
      </c>
      <c r="H1841" t="s">
        <v>10</v>
      </c>
      <c r="I1841">
        <v>1</v>
      </c>
      <c r="J1841">
        <v>1</v>
      </c>
      <c r="K1841" s="1">
        <v>45576</v>
      </c>
    </row>
    <row r="1842" spans="1:11" x14ac:dyDescent="0.75">
      <c r="A1842">
        <v>6294</v>
      </c>
      <c r="B1842" s="3" t="s">
        <v>1852</v>
      </c>
      <c r="C1842" s="1">
        <v>45559</v>
      </c>
      <c r="D1842" s="2">
        <v>0.72847222222222219</v>
      </c>
      <c r="E1842">
        <v>8.98</v>
      </c>
      <c r="F1842" t="s">
        <v>9</v>
      </c>
      <c r="G1842" s="1">
        <v>38180</v>
      </c>
      <c r="H1842" t="s">
        <v>10</v>
      </c>
      <c r="I1842">
        <v>1</v>
      </c>
      <c r="J1842">
        <v>1</v>
      </c>
      <c r="K1842" s="1">
        <v>45576</v>
      </c>
    </row>
    <row r="1843" spans="1:11" x14ac:dyDescent="0.75">
      <c r="A1843">
        <v>6294</v>
      </c>
      <c r="B1843" s="3" t="s">
        <v>1853</v>
      </c>
      <c r="C1843" s="1">
        <v>45561</v>
      </c>
      <c r="D1843" s="2">
        <v>0.61111111111111116</v>
      </c>
      <c r="E1843">
        <v>6.33</v>
      </c>
      <c r="F1843" t="s">
        <v>9</v>
      </c>
      <c r="G1843" s="1">
        <v>28961</v>
      </c>
      <c r="H1843" t="s">
        <v>10</v>
      </c>
      <c r="I1843">
        <v>1</v>
      </c>
      <c r="J1843">
        <v>1</v>
      </c>
      <c r="K1843" s="1">
        <v>45576</v>
      </c>
    </row>
    <row r="1844" spans="1:11" x14ac:dyDescent="0.75">
      <c r="A1844">
        <v>6294</v>
      </c>
      <c r="B1844" s="3" t="s">
        <v>1854</v>
      </c>
      <c r="C1844" s="1">
        <v>45561</v>
      </c>
      <c r="D1844" s="2">
        <v>0.61111111111111116</v>
      </c>
      <c r="E1844">
        <v>6.33</v>
      </c>
      <c r="F1844" t="s">
        <v>10</v>
      </c>
      <c r="G1844" s="1">
        <v>31536</v>
      </c>
      <c r="H1844" t="s">
        <v>10</v>
      </c>
      <c r="I1844">
        <v>1</v>
      </c>
      <c r="J1844">
        <v>1</v>
      </c>
      <c r="K1844" s="1">
        <v>45576</v>
      </c>
    </row>
    <row r="1845" spans="1:11" x14ac:dyDescent="0.75">
      <c r="A1845">
        <v>6294</v>
      </c>
      <c r="B1845" s="3" t="s">
        <v>1855</v>
      </c>
      <c r="C1845" s="1">
        <v>45563</v>
      </c>
      <c r="D1845" s="2">
        <v>0.50208333333333333</v>
      </c>
      <c r="E1845">
        <v>5.05</v>
      </c>
      <c r="F1845" t="s">
        <v>9</v>
      </c>
      <c r="G1845" s="1">
        <v>35445</v>
      </c>
      <c r="H1845" t="s">
        <v>10</v>
      </c>
      <c r="I1845">
        <v>1</v>
      </c>
      <c r="J1845">
        <v>1</v>
      </c>
      <c r="K1845" s="1">
        <v>45576</v>
      </c>
    </row>
    <row r="1846" spans="1:11" x14ac:dyDescent="0.75">
      <c r="A1846">
        <v>6294</v>
      </c>
      <c r="B1846" s="3" t="s">
        <v>1856</v>
      </c>
      <c r="C1846" s="1">
        <v>45563</v>
      </c>
      <c r="D1846" s="2">
        <v>0.50208333333333333</v>
      </c>
      <c r="E1846">
        <v>5.05</v>
      </c>
      <c r="F1846" t="s">
        <v>9</v>
      </c>
      <c r="G1846" s="1">
        <v>30874</v>
      </c>
      <c r="H1846" t="s">
        <v>10</v>
      </c>
      <c r="I1846">
        <v>1</v>
      </c>
      <c r="J1846">
        <v>1</v>
      </c>
      <c r="K1846" s="1">
        <v>45576</v>
      </c>
    </row>
    <row r="1847" spans="1:11" x14ac:dyDescent="0.75">
      <c r="A1847">
        <v>6294</v>
      </c>
      <c r="B1847" s="3" t="s">
        <v>1857</v>
      </c>
      <c r="C1847" s="1">
        <v>45563</v>
      </c>
      <c r="D1847" s="2">
        <v>0.59375</v>
      </c>
      <c r="E1847">
        <v>7.25</v>
      </c>
      <c r="F1847" t="s">
        <v>9</v>
      </c>
      <c r="G1847" s="1">
        <v>35379</v>
      </c>
      <c r="H1847" t="s">
        <v>10</v>
      </c>
      <c r="I1847">
        <v>1</v>
      </c>
      <c r="J1847">
        <v>1</v>
      </c>
      <c r="K1847" s="1">
        <v>45576</v>
      </c>
    </row>
    <row r="1848" spans="1:11" x14ac:dyDescent="0.75">
      <c r="A1848">
        <v>6294</v>
      </c>
      <c r="B1848" s="3" t="s">
        <v>1858</v>
      </c>
      <c r="C1848" s="1">
        <v>45563</v>
      </c>
      <c r="D1848" s="2">
        <v>0.59375</v>
      </c>
      <c r="E1848">
        <v>7.25</v>
      </c>
      <c r="F1848" t="s">
        <v>9</v>
      </c>
      <c r="G1848" s="1">
        <v>35904</v>
      </c>
      <c r="H1848" t="s">
        <v>10</v>
      </c>
      <c r="I1848">
        <v>1</v>
      </c>
      <c r="J1848">
        <v>1</v>
      </c>
      <c r="K1848" s="1">
        <v>45576</v>
      </c>
    </row>
    <row r="1849" spans="1:11" x14ac:dyDescent="0.75">
      <c r="A1849">
        <v>6294</v>
      </c>
      <c r="B1849" s="3" t="s">
        <v>1859</v>
      </c>
      <c r="C1849" s="1">
        <v>45566</v>
      </c>
      <c r="D1849" s="2">
        <v>0.56597222222222221</v>
      </c>
      <c r="E1849">
        <v>5.08</v>
      </c>
      <c r="F1849" t="s">
        <v>9</v>
      </c>
      <c r="G1849" s="1">
        <v>33821</v>
      </c>
      <c r="H1849" t="s">
        <v>10</v>
      </c>
      <c r="I1849">
        <v>1</v>
      </c>
      <c r="J1849">
        <v>1</v>
      </c>
      <c r="K1849" s="1">
        <v>45576</v>
      </c>
    </row>
    <row r="1850" spans="1:11" x14ac:dyDescent="0.75">
      <c r="A1850">
        <v>6294</v>
      </c>
      <c r="B1850" s="3" t="s">
        <v>1860</v>
      </c>
      <c r="C1850" s="1">
        <v>45566</v>
      </c>
      <c r="D1850" s="2">
        <v>0.56597222222222221</v>
      </c>
      <c r="E1850">
        <v>5.08</v>
      </c>
      <c r="F1850" t="s">
        <v>9</v>
      </c>
      <c r="G1850" s="1">
        <v>26816</v>
      </c>
      <c r="H1850" t="s">
        <v>10</v>
      </c>
      <c r="I1850">
        <v>1</v>
      </c>
      <c r="J1850">
        <v>1</v>
      </c>
      <c r="K1850" s="1">
        <v>45576</v>
      </c>
    </row>
    <row r="1851" spans="1:11" x14ac:dyDescent="0.75">
      <c r="A1851">
        <v>6294</v>
      </c>
      <c r="B1851" s="3" t="s">
        <v>1861</v>
      </c>
      <c r="C1851" s="1">
        <v>45567</v>
      </c>
      <c r="D1851" s="2">
        <v>0.67152777777777772</v>
      </c>
      <c r="E1851">
        <v>7.61</v>
      </c>
      <c r="F1851" t="s">
        <v>9</v>
      </c>
      <c r="G1851" s="1">
        <v>36189</v>
      </c>
      <c r="H1851" t="s">
        <v>10</v>
      </c>
      <c r="I1851">
        <v>1</v>
      </c>
      <c r="J1851">
        <v>1</v>
      </c>
      <c r="K1851" s="1">
        <v>45576</v>
      </c>
    </row>
    <row r="1852" spans="1:11" x14ac:dyDescent="0.75">
      <c r="A1852">
        <v>6294</v>
      </c>
      <c r="B1852" s="3" t="s">
        <v>1862</v>
      </c>
      <c r="C1852" s="1">
        <v>45567</v>
      </c>
      <c r="D1852" s="2">
        <v>0.67152777777777772</v>
      </c>
      <c r="E1852">
        <v>7.61</v>
      </c>
      <c r="F1852" t="s">
        <v>9</v>
      </c>
      <c r="G1852" s="1">
        <v>23640</v>
      </c>
      <c r="H1852" t="s">
        <v>10</v>
      </c>
      <c r="I1852">
        <v>1</v>
      </c>
      <c r="J1852">
        <v>1</v>
      </c>
      <c r="K1852" s="1">
        <v>45576</v>
      </c>
    </row>
    <row r="1853" spans="1:11" x14ac:dyDescent="0.75">
      <c r="A1853">
        <v>6294</v>
      </c>
      <c r="B1853" s="3" t="s">
        <v>1863</v>
      </c>
      <c r="C1853" s="1">
        <v>45568</v>
      </c>
      <c r="D1853" s="2">
        <v>0.58333333333333337</v>
      </c>
      <c r="E1853">
        <v>5.91</v>
      </c>
      <c r="F1853" t="s">
        <v>9</v>
      </c>
      <c r="G1853" s="1">
        <v>33178</v>
      </c>
      <c r="H1853" t="s">
        <v>10</v>
      </c>
      <c r="I1853">
        <v>1</v>
      </c>
      <c r="J1853">
        <v>1</v>
      </c>
      <c r="K1853" s="1">
        <v>45576</v>
      </c>
    </row>
    <row r="1854" spans="1:11" x14ac:dyDescent="0.75">
      <c r="A1854">
        <v>6294</v>
      </c>
      <c r="B1854" s="3" t="s">
        <v>1864</v>
      </c>
      <c r="C1854" s="1">
        <v>45568</v>
      </c>
      <c r="D1854" s="2">
        <v>0.58333333333333337</v>
      </c>
      <c r="E1854">
        <v>5.91</v>
      </c>
      <c r="F1854" t="s">
        <v>9</v>
      </c>
      <c r="G1854" s="1">
        <v>33928</v>
      </c>
      <c r="H1854" t="s">
        <v>10</v>
      </c>
      <c r="I1854">
        <v>1</v>
      </c>
      <c r="J1854">
        <v>1</v>
      </c>
      <c r="K1854" s="1">
        <v>45576</v>
      </c>
    </row>
    <row r="1855" spans="1:11" x14ac:dyDescent="0.75">
      <c r="A1855">
        <v>6294</v>
      </c>
      <c r="B1855" s="3" t="s">
        <v>1865</v>
      </c>
      <c r="C1855" s="1">
        <v>45570</v>
      </c>
      <c r="D1855" s="2">
        <v>0.52777777777777779</v>
      </c>
      <c r="E1855">
        <v>5.66</v>
      </c>
      <c r="F1855" t="s">
        <v>9</v>
      </c>
      <c r="G1855" s="1">
        <v>30980</v>
      </c>
      <c r="H1855" t="s">
        <v>10</v>
      </c>
      <c r="I1855">
        <v>0</v>
      </c>
      <c r="J1855">
        <v>0</v>
      </c>
      <c r="K1855" s="1">
        <v>45576</v>
      </c>
    </row>
    <row r="1856" spans="1:11" x14ac:dyDescent="0.75">
      <c r="A1856">
        <v>6294</v>
      </c>
      <c r="B1856" s="3" t="s">
        <v>1866</v>
      </c>
      <c r="C1856" s="1">
        <v>45570</v>
      </c>
      <c r="D1856" s="2">
        <v>0.52777777777777779</v>
      </c>
      <c r="E1856">
        <v>5.66</v>
      </c>
      <c r="F1856" t="s">
        <v>9</v>
      </c>
      <c r="G1856" s="1">
        <v>31446</v>
      </c>
      <c r="H1856" t="s">
        <v>10</v>
      </c>
      <c r="I1856">
        <v>0</v>
      </c>
      <c r="J1856">
        <v>0</v>
      </c>
      <c r="K1856" s="1">
        <v>45576</v>
      </c>
    </row>
    <row r="1857" spans="1:11" x14ac:dyDescent="0.75">
      <c r="A1857">
        <v>6294</v>
      </c>
      <c r="B1857" s="3" t="s">
        <v>1867</v>
      </c>
      <c r="C1857" s="1">
        <v>45570</v>
      </c>
      <c r="D1857" s="2">
        <v>0.63541666666666663</v>
      </c>
      <c r="E1857">
        <v>8.25</v>
      </c>
      <c r="F1857" t="s">
        <v>9</v>
      </c>
      <c r="G1857" s="1">
        <v>35927</v>
      </c>
      <c r="H1857" t="s">
        <v>10</v>
      </c>
      <c r="I1857">
        <v>0</v>
      </c>
      <c r="J1857">
        <v>0</v>
      </c>
      <c r="K1857" s="1">
        <v>45576</v>
      </c>
    </row>
    <row r="1858" spans="1:11" x14ac:dyDescent="0.75">
      <c r="A1858">
        <v>6294</v>
      </c>
      <c r="B1858" s="3" t="s">
        <v>1868</v>
      </c>
      <c r="C1858" s="1">
        <v>45570</v>
      </c>
      <c r="D1858" s="2">
        <v>0.63541666666666663</v>
      </c>
      <c r="E1858">
        <v>8.25</v>
      </c>
      <c r="F1858" t="s">
        <v>9</v>
      </c>
      <c r="G1858" s="1">
        <v>37644</v>
      </c>
      <c r="H1858" t="s">
        <v>10</v>
      </c>
      <c r="I1858">
        <v>0</v>
      </c>
      <c r="J1858">
        <v>0</v>
      </c>
      <c r="K1858" s="1">
        <v>45576</v>
      </c>
    </row>
    <row r="1859" spans="1:11" x14ac:dyDescent="0.75">
      <c r="A1859">
        <v>6294</v>
      </c>
      <c r="B1859" s="3" t="s">
        <v>1869</v>
      </c>
      <c r="C1859" s="1">
        <v>45571</v>
      </c>
      <c r="D1859" s="2">
        <v>0.55555555555555558</v>
      </c>
      <c r="E1859">
        <v>6.33</v>
      </c>
      <c r="F1859" t="s">
        <v>9</v>
      </c>
      <c r="G1859" s="1">
        <v>37357</v>
      </c>
      <c r="H1859" t="s">
        <v>10</v>
      </c>
      <c r="I1859">
        <v>0</v>
      </c>
      <c r="J1859">
        <v>0</v>
      </c>
      <c r="K1859" s="1">
        <v>45576</v>
      </c>
    </row>
    <row r="1860" spans="1:11" x14ac:dyDescent="0.75">
      <c r="A1860">
        <v>6294</v>
      </c>
      <c r="B1860" s="3" t="s">
        <v>1870</v>
      </c>
      <c r="C1860" s="1">
        <v>45571</v>
      </c>
      <c r="D1860" s="2">
        <v>0.61458333333333337</v>
      </c>
      <c r="E1860">
        <v>7.75</v>
      </c>
      <c r="F1860" t="s">
        <v>9</v>
      </c>
      <c r="G1860" s="1">
        <v>32333</v>
      </c>
      <c r="H1860" t="s">
        <v>10</v>
      </c>
      <c r="I1860">
        <v>0</v>
      </c>
      <c r="J1860">
        <v>0</v>
      </c>
      <c r="K1860" s="1">
        <v>45576</v>
      </c>
    </row>
    <row r="1861" spans="1:11" x14ac:dyDescent="0.75">
      <c r="A1861">
        <v>6294</v>
      </c>
      <c r="B1861" s="3" t="s">
        <v>1871</v>
      </c>
      <c r="C1861" s="1">
        <v>45571</v>
      </c>
      <c r="D1861" s="2">
        <v>0.61458333333333337</v>
      </c>
      <c r="E1861">
        <v>7.75</v>
      </c>
      <c r="F1861" t="s">
        <v>9</v>
      </c>
      <c r="G1861" s="1">
        <v>34599</v>
      </c>
      <c r="H1861" t="s">
        <v>10</v>
      </c>
      <c r="I1861">
        <v>0</v>
      </c>
      <c r="J1861">
        <v>0</v>
      </c>
      <c r="K1861" s="1">
        <v>45576</v>
      </c>
    </row>
    <row r="1862" spans="1:11" x14ac:dyDescent="0.75">
      <c r="A1862">
        <v>6294</v>
      </c>
      <c r="B1862" s="3" t="s">
        <v>1872</v>
      </c>
      <c r="C1862" s="1">
        <v>45572</v>
      </c>
      <c r="D1862" s="2">
        <v>0.64583333333333337</v>
      </c>
      <c r="E1862">
        <v>7</v>
      </c>
      <c r="F1862" t="s">
        <v>9</v>
      </c>
      <c r="G1862" s="1">
        <v>33270</v>
      </c>
      <c r="H1862" t="s">
        <v>10</v>
      </c>
      <c r="I1862">
        <v>1</v>
      </c>
      <c r="J1862">
        <v>1</v>
      </c>
      <c r="K1862" s="1">
        <v>45576</v>
      </c>
    </row>
    <row r="1863" spans="1:11" x14ac:dyDescent="0.75">
      <c r="A1863">
        <v>6294</v>
      </c>
      <c r="B1863" s="3" t="s">
        <v>1873</v>
      </c>
      <c r="C1863" s="1">
        <v>45559</v>
      </c>
      <c r="D1863" s="2">
        <v>0.5625</v>
      </c>
      <c r="E1863">
        <v>5.25</v>
      </c>
      <c r="F1863" t="s">
        <v>9</v>
      </c>
      <c r="G1863" s="1">
        <v>25925</v>
      </c>
      <c r="H1863" t="s">
        <v>10</v>
      </c>
      <c r="I1863">
        <v>0</v>
      </c>
      <c r="J1863">
        <v>0</v>
      </c>
      <c r="K1863" s="1">
        <v>45576</v>
      </c>
    </row>
    <row r="1864" spans="1:11" x14ac:dyDescent="0.75">
      <c r="A1864">
        <v>6294</v>
      </c>
      <c r="B1864" s="3" t="s">
        <v>1874</v>
      </c>
      <c r="C1864" s="1">
        <v>45559</v>
      </c>
      <c r="D1864" s="2">
        <v>0.61111111111111116</v>
      </c>
      <c r="E1864">
        <v>6.41</v>
      </c>
      <c r="F1864" t="s">
        <v>9</v>
      </c>
      <c r="G1864" s="1">
        <v>34547</v>
      </c>
      <c r="H1864" t="s">
        <v>10</v>
      </c>
      <c r="I1864">
        <v>0</v>
      </c>
      <c r="J1864">
        <v>0</v>
      </c>
      <c r="K1864" s="1">
        <v>45576</v>
      </c>
    </row>
    <row r="1865" spans="1:11" x14ac:dyDescent="0.75">
      <c r="A1865">
        <v>6294</v>
      </c>
      <c r="B1865" s="3" t="s">
        <v>1875</v>
      </c>
      <c r="C1865" s="1">
        <v>45559</v>
      </c>
      <c r="D1865" s="2">
        <v>0.61111111111111116</v>
      </c>
      <c r="E1865">
        <v>6.41</v>
      </c>
      <c r="F1865" t="s">
        <v>9</v>
      </c>
      <c r="G1865" s="1">
        <v>35596</v>
      </c>
      <c r="H1865" t="s">
        <v>10</v>
      </c>
      <c r="I1865">
        <v>0</v>
      </c>
      <c r="J1865">
        <v>0</v>
      </c>
      <c r="K1865" s="1">
        <v>45576</v>
      </c>
    </row>
    <row r="1866" spans="1:11" x14ac:dyDescent="0.75">
      <c r="A1866">
        <v>6294</v>
      </c>
      <c r="B1866" s="3" t="s">
        <v>1876</v>
      </c>
      <c r="C1866" s="1">
        <v>45560</v>
      </c>
      <c r="D1866" s="2">
        <v>0.56944444444444442</v>
      </c>
      <c r="E1866">
        <v>5.41</v>
      </c>
      <c r="F1866" t="s">
        <v>9</v>
      </c>
      <c r="G1866" s="1">
        <v>35903</v>
      </c>
      <c r="H1866" t="s">
        <v>10</v>
      </c>
      <c r="I1866">
        <v>1</v>
      </c>
      <c r="J1866">
        <v>1</v>
      </c>
      <c r="K1866" s="1">
        <v>45576</v>
      </c>
    </row>
    <row r="1867" spans="1:11" x14ac:dyDescent="0.75">
      <c r="A1867">
        <v>6294</v>
      </c>
      <c r="B1867" s="3" t="s">
        <v>1877</v>
      </c>
      <c r="C1867" s="1">
        <v>45560</v>
      </c>
      <c r="D1867" s="2">
        <v>0.62708333333333333</v>
      </c>
      <c r="E1867">
        <v>6.8</v>
      </c>
      <c r="F1867" t="s">
        <v>9</v>
      </c>
      <c r="G1867" s="1">
        <v>36524</v>
      </c>
      <c r="H1867" t="s">
        <v>10</v>
      </c>
      <c r="I1867">
        <v>1</v>
      </c>
      <c r="J1867">
        <v>1</v>
      </c>
      <c r="K1867" s="1">
        <v>45576</v>
      </c>
    </row>
    <row r="1868" spans="1:11" x14ac:dyDescent="0.75">
      <c r="A1868">
        <v>6294</v>
      </c>
      <c r="B1868" s="3" t="s">
        <v>1878</v>
      </c>
      <c r="C1868" s="1">
        <v>45560</v>
      </c>
      <c r="D1868" s="2">
        <v>0.62708333333333333</v>
      </c>
      <c r="E1868">
        <v>6.8</v>
      </c>
      <c r="F1868" t="s">
        <v>9</v>
      </c>
      <c r="G1868" s="1">
        <v>35983</v>
      </c>
      <c r="H1868" t="s">
        <v>10</v>
      </c>
      <c r="I1868">
        <v>1</v>
      </c>
      <c r="J1868">
        <v>1</v>
      </c>
      <c r="K1868" s="1">
        <v>45576</v>
      </c>
    </row>
    <row r="1869" spans="1:11" x14ac:dyDescent="0.75">
      <c r="A1869">
        <v>6294</v>
      </c>
      <c r="B1869" s="3" t="s">
        <v>1879</v>
      </c>
      <c r="C1869" s="1">
        <v>45561</v>
      </c>
      <c r="D1869" s="2">
        <v>0.625</v>
      </c>
      <c r="E1869">
        <v>6.5</v>
      </c>
      <c r="F1869" t="s">
        <v>9</v>
      </c>
      <c r="G1869" s="1">
        <v>37047</v>
      </c>
      <c r="H1869" t="s">
        <v>10</v>
      </c>
      <c r="I1869">
        <v>1</v>
      </c>
      <c r="J1869">
        <v>1</v>
      </c>
      <c r="K1869" s="1">
        <v>45576</v>
      </c>
    </row>
    <row r="1870" spans="1:11" x14ac:dyDescent="0.75">
      <c r="A1870">
        <v>6294</v>
      </c>
      <c r="B1870" s="3" t="s">
        <v>1880</v>
      </c>
      <c r="C1870" s="1">
        <v>45561</v>
      </c>
      <c r="D1870" s="2">
        <v>0.625</v>
      </c>
      <c r="E1870">
        <v>6.5</v>
      </c>
      <c r="F1870" t="s">
        <v>9</v>
      </c>
      <c r="G1870" s="1">
        <v>32980</v>
      </c>
      <c r="H1870" t="s">
        <v>10</v>
      </c>
      <c r="I1870">
        <v>1</v>
      </c>
      <c r="J1870">
        <v>1</v>
      </c>
      <c r="K1870" s="1">
        <v>45576</v>
      </c>
    </row>
    <row r="1871" spans="1:11" x14ac:dyDescent="0.75">
      <c r="A1871">
        <v>6294</v>
      </c>
      <c r="B1871" s="3" t="s">
        <v>1881</v>
      </c>
      <c r="C1871" s="1">
        <v>45561</v>
      </c>
      <c r="D1871" s="2">
        <v>0.72291666666666665</v>
      </c>
      <c r="E1871">
        <v>8.85</v>
      </c>
      <c r="F1871" t="s">
        <v>9</v>
      </c>
      <c r="G1871" s="1">
        <v>33666</v>
      </c>
      <c r="H1871" t="s">
        <v>10</v>
      </c>
      <c r="I1871">
        <v>1</v>
      </c>
      <c r="J1871">
        <v>1</v>
      </c>
      <c r="K1871" s="1">
        <v>45576</v>
      </c>
    </row>
    <row r="1872" spans="1:11" x14ac:dyDescent="0.75">
      <c r="A1872">
        <v>6294</v>
      </c>
      <c r="B1872" s="3" t="s">
        <v>1882</v>
      </c>
      <c r="C1872" s="1">
        <v>45561</v>
      </c>
      <c r="D1872" s="2">
        <v>0.72291666666666665</v>
      </c>
      <c r="E1872">
        <v>8.85</v>
      </c>
      <c r="F1872" t="s">
        <v>9</v>
      </c>
      <c r="G1872" s="1">
        <v>36526</v>
      </c>
      <c r="H1872" t="s">
        <v>10</v>
      </c>
      <c r="I1872">
        <v>1</v>
      </c>
      <c r="J1872">
        <v>1</v>
      </c>
      <c r="K1872" s="1">
        <v>45576</v>
      </c>
    </row>
    <row r="1873" spans="1:11" x14ac:dyDescent="0.75">
      <c r="A1873">
        <v>6294</v>
      </c>
      <c r="B1873" s="3" t="s">
        <v>1883</v>
      </c>
      <c r="C1873" s="1">
        <v>45562</v>
      </c>
      <c r="D1873" s="2">
        <v>0.55555555555555558</v>
      </c>
      <c r="E1873">
        <v>4.83</v>
      </c>
      <c r="F1873" t="s">
        <v>9</v>
      </c>
      <c r="G1873" s="1">
        <v>29063</v>
      </c>
      <c r="H1873" t="s">
        <v>10</v>
      </c>
      <c r="I1873">
        <v>0</v>
      </c>
      <c r="J1873">
        <v>0</v>
      </c>
      <c r="K1873" s="1">
        <v>45576</v>
      </c>
    </row>
    <row r="1874" spans="1:11" x14ac:dyDescent="0.75">
      <c r="A1874">
        <v>6294</v>
      </c>
      <c r="B1874" s="3" t="s">
        <v>1884</v>
      </c>
      <c r="C1874" s="1">
        <v>45562</v>
      </c>
      <c r="D1874" s="2">
        <v>0.60763888888888884</v>
      </c>
      <c r="E1874">
        <v>6.08</v>
      </c>
      <c r="F1874" t="s">
        <v>9</v>
      </c>
      <c r="G1874" s="1">
        <v>34145</v>
      </c>
      <c r="H1874" t="s">
        <v>10</v>
      </c>
      <c r="I1874">
        <v>0</v>
      </c>
      <c r="J1874">
        <v>0</v>
      </c>
      <c r="K1874" s="1">
        <v>45576</v>
      </c>
    </row>
    <row r="1875" spans="1:11" x14ac:dyDescent="0.75">
      <c r="A1875">
        <v>6294</v>
      </c>
      <c r="B1875" s="3" t="s">
        <v>1885</v>
      </c>
      <c r="C1875" s="1">
        <v>45562</v>
      </c>
      <c r="D1875" s="2">
        <v>0.60763888888888884</v>
      </c>
      <c r="E1875">
        <v>6.08</v>
      </c>
      <c r="F1875" t="s">
        <v>9</v>
      </c>
      <c r="G1875" s="1">
        <v>34472</v>
      </c>
      <c r="H1875" t="s">
        <v>10</v>
      </c>
      <c r="I1875">
        <v>0</v>
      </c>
      <c r="J1875">
        <v>0</v>
      </c>
      <c r="K1875" s="1">
        <v>45576</v>
      </c>
    </row>
    <row r="1876" spans="1:11" x14ac:dyDescent="0.75">
      <c r="A1876">
        <v>6294</v>
      </c>
      <c r="B1876" s="3" t="s">
        <v>1886</v>
      </c>
      <c r="C1876" s="1">
        <v>45563</v>
      </c>
      <c r="D1876" s="2">
        <v>0.6020833333333333</v>
      </c>
      <c r="E1876">
        <v>7.45</v>
      </c>
      <c r="F1876" t="s">
        <v>9</v>
      </c>
      <c r="G1876" s="1">
        <v>27129</v>
      </c>
      <c r="H1876" t="s">
        <v>10</v>
      </c>
      <c r="I1876">
        <v>1</v>
      </c>
      <c r="J1876">
        <v>1</v>
      </c>
      <c r="K1876" s="1">
        <v>45576</v>
      </c>
    </row>
    <row r="1877" spans="1:11" x14ac:dyDescent="0.75">
      <c r="A1877">
        <v>6294</v>
      </c>
      <c r="B1877" s="3" t="s">
        <v>1887</v>
      </c>
      <c r="C1877" s="1">
        <v>45563</v>
      </c>
      <c r="D1877" s="2">
        <v>0.6020833333333333</v>
      </c>
      <c r="E1877">
        <v>7.45</v>
      </c>
      <c r="F1877" t="s">
        <v>9</v>
      </c>
      <c r="G1877" s="1">
        <v>37358</v>
      </c>
      <c r="H1877" t="s">
        <v>10</v>
      </c>
      <c r="I1877">
        <v>1</v>
      </c>
      <c r="J1877">
        <v>1</v>
      </c>
      <c r="K1877" s="1">
        <v>45576</v>
      </c>
    </row>
    <row r="1878" spans="1:11" x14ac:dyDescent="0.75">
      <c r="A1878">
        <v>6294</v>
      </c>
      <c r="B1878" s="3" t="s">
        <v>1888</v>
      </c>
      <c r="C1878" s="1">
        <v>45566</v>
      </c>
      <c r="D1878" s="2">
        <v>0.66527777777777775</v>
      </c>
      <c r="E1878">
        <v>7.46</v>
      </c>
      <c r="F1878" t="s">
        <v>9</v>
      </c>
      <c r="G1878" s="1">
        <v>27643</v>
      </c>
      <c r="H1878" t="s">
        <v>10</v>
      </c>
      <c r="I1878">
        <v>1</v>
      </c>
      <c r="J1878">
        <v>1</v>
      </c>
      <c r="K1878" s="1">
        <v>45576</v>
      </c>
    </row>
    <row r="1879" spans="1:11" x14ac:dyDescent="0.75">
      <c r="A1879">
        <v>6294</v>
      </c>
      <c r="B1879" s="3" t="s">
        <v>1889</v>
      </c>
      <c r="C1879" s="1">
        <v>45566</v>
      </c>
      <c r="D1879" s="2">
        <v>0.66527777777777775</v>
      </c>
      <c r="E1879">
        <v>7.46</v>
      </c>
      <c r="F1879" t="s">
        <v>9</v>
      </c>
      <c r="G1879" s="1">
        <v>32215</v>
      </c>
      <c r="H1879" t="s">
        <v>10</v>
      </c>
      <c r="I1879">
        <v>1</v>
      </c>
      <c r="J1879">
        <v>1</v>
      </c>
      <c r="K1879" s="1">
        <v>45576</v>
      </c>
    </row>
    <row r="1880" spans="1:11" x14ac:dyDescent="0.75">
      <c r="A1880">
        <v>6294</v>
      </c>
      <c r="B1880" s="3" t="s">
        <v>1890</v>
      </c>
      <c r="C1880" s="1">
        <v>45567</v>
      </c>
      <c r="D1880" s="2">
        <v>0.60624999999999996</v>
      </c>
      <c r="E1880">
        <v>6.05</v>
      </c>
      <c r="F1880" t="s">
        <v>9</v>
      </c>
      <c r="G1880" s="1">
        <v>33458</v>
      </c>
      <c r="H1880" t="s">
        <v>10</v>
      </c>
      <c r="I1880">
        <v>1</v>
      </c>
      <c r="J1880">
        <v>1</v>
      </c>
      <c r="K1880" s="1">
        <v>45576</v>
      </c>
    </row>
    <row r="1881" spans="1:11" x14ac:dyDescent="0.75">
      <c r="A1881">
        <v>6294</v>
      </c>
      <c r="B1881" s="3" t="s">
        <v>1891</v>
      </c>
      <c r="C1881" s="1">
        <v>45568</v>
      </c>
      <c r="D1881" s="2">
        <v>0.56319444444444444</v>
      </c>
      <c r="E1881">
        <v>5.01</v>
      </c>
      <c r="F1881" t="s">
        <v>9</v>
      </c>
      <c r="G1881" s="1">
        <v>31087</v>
      </c>
      <c r="H1881" t="s">
        <v>10</v>
      </c>
      <c r="I1881">
        <v>1</v>
      </c>
      <c r="J1881">
        <v>1</v>
      </c>
      <c r="K1881" s="1">
        <v>45576</v>
      </c>
    </row>
    <row r="1882" spans="1:11" x14ac:dyDescent="0.75">
      <c r="A1882">
        <v>6294</v>
      </c>
      <c r="B1882" s="3" t="s">
        <v>1892</v>
      </c>
      <c r="C1882" s="1">
        <v>45568</v>
      </c>
      <c r="D1882" s="2">
        <v>0.56319444444444444</v>
      </c>
      <c r="E1882">
        <v>5.01</v>
      </c>
      <c r="F1882" t="s">
        <v>9</v>
      </c>
      <c r="G1882" s="1">
        <v>28844</v>
      </c>
      <c r="H1882" t="s">
        <v>11</v>
      </c>
      <c r="I1882">
        <v>1</v>
      </c>
      <c r="J1882">
        <v>1</v>
      </c>
      <c r="K1882" s="1">
        <v>45576</v>
      </c>
    </row>
    <row r="1883" spans="1:11" x14ac:dyDescent="0.75">
      <c r="A1883">
        <v>6294</v>
      </c>
      <c r="B1883" s="3" t="s">
        <v>1893</v>
      </c>
      <c r="C1883" s="1">
        <v>45568</v>
      </c>
      <c r="D1883" s="2">
        <v>0.65972222222222221</v>
      </c>
      <c r="E1883">
        <v>7.33</v>
      </c>
      <c r="F1883" t="s">
        <v>9</v>
      </c>
      <c r="G1883" s="1">
        <v>34367</v>
      </c>
      <c r="H1883" t="s">
        <v>10</v>
      </c>
      <c r="I1883">
        <v>1</v>
      </c>
      <c r="J1883">
        <v>1</v>
      </c>
      <c r="K1883" s="1">
        <v>45576</v>
      </c>
    </row>
    <row r="1884" spans="1:11" x14ac:dyDescent="0.75">
      <c r="A1884">
        <v>6294</v>
      </c>
      <c r="B1884" s="3" t="s">
        <v>1894</v>
      </c>
      <c r="C1884" s="1">
        <v>45568</v>
      </c>
      <c r="D1884" s="2">
        <v>0.65972222222222221</v>
      </c>
      <c r="E1884">
        <v>7.33</v>
      </c>
      <c r="F1884" t="s">
        <v>9</v>
      </c>
      <c r="G1884" s="1">
        <v>36086</v>
      </c>
      <c r="H1884" t="s">
        <v>10</v>
      </c>
      <c r="I1884">
        <v>1</v>
      </c>
      <c r="J1884">
        <v>1</v>
      </c>
      <c r="K1884" s="1">
        <v>45576</v>
      </c>
    </row>
    <row r="1885" spans="1:11" x14ac:dyDescent="0.75">
      <c r="A1885">
        <v>6294</v>
      </c>
      <c r="B1885" s="3" t="s">
        <v>1895</v>
      </c>
      <c r="C1885" s="1">
        <v>45569</v>
      </c>
      <c r="D1885" s="2">
        <v>0.59097222222222223</v>
      </c>
      <c r="E1885">
        <v>5.68</v>
      </c>
      <c r="F1885" t="s">
        <v>9</v>
      </c>
      <c r="G1885" s="1">
        <v>33337</v>
      </c>
      <c r="H1885" t="s">
        <v>10</v>
      </c>
      <c r="I1885">
        <v>1</v>
      </c>
      <c r="J1885">
        <v>1</v>
      </c>
      <c r="K1885" s="1">
        <v>45576</v>
      </c>
    </row>
    <row r="1886" spans="1:11" x14ac:dyDescent="0.75">
      <c r="A1886">
        <v>6294</v>
      </c>
      <c r="B1886" s="3" t="s">
        <v>1896</v>
      </c>
      <c r="C1886" s="1">
        <v>45569</v>
      </c>
      <c r="D1886" s="2">
        <v>0.59097222222222223</v>
      </c>
      <c r="E1886">
        <v>5.68</v>
      </c>
      <c r="F1886" t="s">
        <v>9</v>
      </c>
      <c r="G1886" s="1">
        <v>33889</v>
      </c>
      <c r="H1886" t="s">
        <v>10</v>
      </c>
      <c r="I1886">
        <v>1</v>
      </c>
      <c r="J1886">
        <v>1</v>
      </c>
      <c r="K1886" s="1">
        <v>45576</v>
      </c>
    </row>
    <row r="1887" spans="1:11" x14ac:dyDescent="0.75">
      <c r="A1887">
        <v>6294</v>
      </c>
      <c r="B1887" s="3" t="s">
        <v>1897</v>
      </c>
      <c r="C1887" s="1">
        <v>45570</v>
      </c>
      <c r="D1887" s="2">
        <v>0.50069444444444444</v>
      </c>
      <c r="E1887">
        <v>5.01</v>
      </c>
      <c r="F1887" t="s">
        <v>9</v>
      </c>
      <c r="G1887" s="1">
        <v>32743</v>
      </c>
      <c r="H1887" t="s">
        <v>10</v>
      </c>
      <c r="I1887">
        <v>1</v>
      </c>
      <c r="J1887">
        <v>1</v>
      </c>
      <c r="K1887" s="1">
        <v>45576</v>
      </c>
    </row>
    <row r="1888" spans="1:11" x14ac:dyDescent="0.75">
      <c r="A1888">
        <v>11120</v>
      </c>
      <c r="B1888" s="3" t="s">
        <v>1898</v>
      </c>
      <c r="C1888" s="1">
        <v>45544</v>
      </c>
      <c r="D1888" s="2">
        <v>0.63124999999999998</v>
      </c>
      <c r="E1888">
        <v>6.5</v>
      </c>
      <c r="F1888" t="s">
        <v>10</v>
      </c>
      <c r="G1888" s="1">
        <v>33855</v>
      </c>
      <c r="H1888" t="s">
        <v>10</v>
      </c>
      <c r="I1888">
        <v>1</v>
      </c>
      <c r="J1888">
        <v>1</v>
      </c>
      <c r="K1888" s="1">
        <v>45581</v>
      </c>
    </row>
    <row r="1889" spans="1:11" x14ac:dyDescent="0.75">
      <c r="A1889">
        <v>11120</v>
      </c>
      <c r="B1889" s="3" t="s">
        <v>1899</v>
      </c>
      <c r="C1889" s="1">
        <v>45544</v>
      </c>
      <c r="D1889" s="2">
        <v>0.67500000000000004</v>
      </c>
      <c r="E1889">
        <v>7.5</v>
      </c>
      <c r="F1889" t="s">
        <v>9</v>
      </c>
      <c r="G1889" s="1">
        <v>32945</v>
      </c>
      <c r="H1889" t="s">
        <v>10</v>
      </c>
      <c r="I1889">
        <v>1</v>
      </c>
      <c r="J1889">
        <v>1</v>
      </c>
      <c r="K1889" s="1">
        <v>45581</v>
      </c>
    </row>
    <row r="1890" spans="1:11" x14ac:dyDescent="0.75">
      <c r="A1890">
        <v>11120</v>
      </c>
      <c r="B1890" s="3" t="s">
        <v>1900</v>
      </c>
      <c r="C1890" s="1">
        <v>45544</v>
      </c>
      <c r="D1890" s="2">
        <v>0.67638888888888893</v>
      </c>
      <c r="E1890">
        <v>7.5</v>
      </c>
      <c r="F1890" t="s">
        <v>10</v>
      </c>
      <c r="G1890" s="1">
        <v>29072</v>
      </c>
      <c r="H1890" t="s">
        <v>10</v>
      </c>
      <c r="I1890">
        <v>1</v>
      </c>
      <c r="J1890">
        <v>1</v>
      </c>
      <c r="K1890" s="1">
        <v>45581</v>
      </c>
    </row>
    <row r="1891" spans="1:11" x14ac:dyDescent="0.75">
      <c r="A1891">
        <v>11120</v>
      </c>
      <c r="B1891" s="3" t="s">
        <v>1901</v>
      </c>
      <c r="C1891" s="1">
        <v>45546</v>
      </c>
      <c r="D1891" s="2">
        <v>0.66527777777777775</v>
      </c>
      <c r="E1891">
        <v>7</v>
      </c>
      <c r="F1891" t="s">
        <v>9</v>
      </c>
      <c r="G1891" s="1">
        <v>29956</v>
      </c>
      <c r="H1891" t="s">
        <v>10</v>
      </c>
      <c r="I1891">
        <v>1</v>
      </c>
      <c r="J1891">
        <v>1</v>
      </c>
      <c r="K1891" s="1">
        <v>45581</v>
      </c>
    </row>
    <row r="1892" spans="1:11" x14ac:dyDescent="0.75">
      <c r="A1892">
        <v>11120</v>
      </c>
      <c r="B1892" s="3" t="s">
        <v>1902</v>
      </c>
      <c r="C1892" s="1">
        <v>45546</v>
      </c>
      <c r="D1892" s="2">
        <v>0.66736111111111107</v>
      </c>
      <c r="E1892">
        <v>7</v>
      </c>
      <c r="F1892" t="s">
        <v>9</v>
      </c>
      <c r="G1892" s="1">
        <v>29305</v>
      </c>
      <c r="H1892" t="s">
        <v>10</v>
      </c>
      <c r="I1892">
        <v>1</v>
      </c>
      <c r="J1892">
        <v>1</v>
      </c>
      <c r="K1892" s="1">
        <v>45581</v>
      </c>
    </row>
    <row r="1893" spans="1:11" x14ac:dyDescent="0.75">
      <c r="A1893">
        <v>11120</v>
      </c>
      <c r="B1893" s="3" t="s">
        <v>1903</v>
      </c>
      <c r="C1893" s="1">
        <v>45546</v>
      </c>
      <c r="D1893" s="2">
        <v>0.65972222222222221</v>
      </c>
      <c r="E1893">
        <v>7</v>
      </c>
      <c r="F1893" t="s">
        <v>10</v>
      </c>
      <c r="G1893" s="1">
        <v>36447</v>
      </c>
      <c r="H1893" t="s">
        <v>11</v>
      </c>
      <c r="I1893">
        <v>0</v>
      </c>
      <c r="J1893">
        <v>0</v>
      </c>
      <c r="K1893" s="1">
        <v>45581</v>
      </c>
    </row>
    <row r="1894" spans="1:11" x14ac:dyDescent="0.75">
      <c r="A1894">
        <v>11120</v>
      </c>
      <c r="B1894" s="3" t="s">
        <v>1904</v>
      </c>
      <c r="C1894" s="1">
        <v>45546</v>
      </c>
      <c r="D1894" s="2">
        <v>0.70138888888888884</v>
      </c>
      <c r="E1894">
        <v>8</v>
      </c>
      <c r="F1894" t="s">
        <v>10</v>
      </c>
      <c r="G1894" s="1">
        <v>35964</v>
      </c>
      <c r="H1894" t="s">
        <v>10</v>
      </c>
      <c r="I1894">
        <v>0</v>
      </c>
      <c r="J1894">
        <v>0</v>
      </c>
      <c r="K1894" s="1">
        <v>45581</v>
      </c>
    </row>
    <row r="1895" spans="1:11" x14ac:dyDescent="0.75">
      <c r="A1895">
        <v>11120</v>
      </c>
      <c r="B1895" s="3" t="s">
        <v>1905</v>
      </c>
      <c r="C1895" s="1">
        <v>45546</v>
      </c>
      <c r="D1895" s="2">
        <v>0.70138888888888884</v>
      </c>
      <c r="E1895">
        <v>8</v>
      </c>
      <c r="F1895" t="s">
        <v>10</v>
      </c>
      <c r="G1895" s="1">
        <v>33720</v>
      </c>
      <c r="H1895" t="s">
        <v>10</v>
      </c>
      <c r="I1895">
        <v>0</v>
      </c>
      <c r="J1895">
        <v>0</v>
      </c>
      <c r="K1895" s="1">
        <v>45581</v>
      </c>
    </row>
    <row r="1896" spans="1:11" x14ac:dyDescent="0.75">
      <c r="A1896">
        <v>11120</v>
      </c>
      <c r="B1896" s="3" t="s">
        <v>1906</v>
      </c>
      <c r="C1896" s="1">
        <v>45547</v>
      </c>
      <c r="D1896" s="2">
        <v>0.66666666666666663</v>
      </c>
      <c r="E1896">
        <v>7</v>
      </c>
      <c r="F1896" t="s">
        <v>10</v>
      </c>
      <c r="G1896" s="1">
        <v>29745</v>
      </c>
      <c r="H1896" t="s">
        <v>10</v>
      </c>
      <c r="I1896">
        <v>0</v>
      </c>
      <c r="J1896">
        <v>0</v>
      </c>
      <c r="K1896" s="1">
        <v>45581</v>
      </c>
    </row>
    <row r="1897" spans="1:11" x14ac:dyDescent="0.75">
      <c r="A1897">
        <v>11120</v>
      </c>
      <c r="B1897" s="3" t="s">
        <v>1907</v>
      </c>
      <c r="C1897" s="1">
        <v>45547</v>
      </c>
      <c r="D1897" s="2">
        <v>0.70833333333333337</v>
      </c>
      <c r="E1897">
        <v>8</v>
      </c>
      <c r="F1897" t="s">
        <v>9</v>
      </c>
      <c r="G1897" s="1">
        <v>39421</v>
      </c>
      <c r="H1897" t="s">
        <v>10</v>
      </c>
      <c r="I1897">
        <v>0</v>
      </c>
      <c r="J1897">
        <v>0</v>
      </c>
      <c r="K1897" s="1">
        <v>45581</v>
      </c>
    </row>
    <row r="1898" spans="1:11" x14ac:dyDescent="0.75">
      <c r="A1898">
        <v>11120</v>
      </c>
      <c r="B1898" s="3" t="s">
        <v>1908</v>
      </c>
      <c r="C1898" s="1">
        <v>45547</v>
      </c>
      <c r="D1898" s="2">
        <v>0.70833333333333337</v>
      </c>
      <c r="E1898">
        <v>8</v>
      </c>
      <c r="F1898" t="s">
        <v>10</v>
      </c>
      <c r="G1898" s="1">
        <v>37187</v>
      </c>
      <c r="H1898" t="s">
        <v>10</v>
      </c>
      <c r="I1898">
        <v>0</v>
      </c>
      <c r="J1898">
        <v>0</v>
      </c>
      <c r="K1898" s="1">
        <v>45581</v>
      </c>
    </row>
    <row r="1899" spans="1:11" x14ac:dyDescent="0.75">
      <c r="A1899">
        <v>11120</v>
      </c>
      <c r="B1899" s="3" t="s">
        <v>1909</v>
      </c>
      <c r="C1899" s="1">
        <v>45551</v>
      </c>
      <c r="D1899" s="2">
        <v>0.67083333333333328</v>
      </c>
      <c r="E1899">
        <v>7</v>
      </c>
      <c r="F1899" t="s">
        <v>9</v>
      </c>
      <c r="G1899" s="1">
        <v>34086</v>
      </c>
      <c r="H1899" t="s">
        <v>10</v>
      </c>
      <c r="I1899">
        <v>1</v>
      </c>
      <c r="J1899">
        <v>1</v>
      </c>
      <c r="K1899" s="1">
        <v>45581</v>
      </c>
    </row>
    <row r="1900" spans="1:11" x14ac:dyDescent="0.75">
      <c r="A1900">
        <v>11120</v>
      </c>
      <c r="B1900" s="3" t="s">
        <v>1910</v>
      </c>
      <c r="C1900" s="1">
        <v>45551</v>
      </c>
      <c r="D1900" s="2">
        <v>0.67361111111111116</v>
      </c>
      <c r="E1900">
        <v>7</v>
      </c>
      <c r="F1900" t="s">
        <v>9</v>
      </c>
      <c r="G1900" s="1">
        <v>36584</v>
      </c>
      <c r="H1900" t="s">
        <v>11</v>
      </c>
      <c r="I1900">
        <v>1</v>
      </c>
      <c r="J1900">
        <v>1</v>
      </c>
      <c r="K1900" s="1">
        <v>45581</v>
      </c>
    </row>
    <row r="1901" spans="1:11" x14ac:dyDescent="0.75">
      <c r="A1901">
        <v>11120</v>
      </c>
      <c r="B1901" s="3" t="s">
        <v>1911</v>
      </c>
      <c r="C1901" s="1">
        <v>45551</v>
      </c>
      <c r="D1901" s="2">
        <v>0.67638888888888893</v>
      </c>
      <c r="E1901">
        <v>7</v>
      </c>
      <c r="F1901" t="s">
        <v>9</v>
      </c>
      <c r="G1901" s="1">
        <v>38535</v>
      </c>
      <c r="H1901" t="s">
        <v>10</v>
      </c>
      <c r="I1901">
        <v>1</v>
      </c>
      <c r="J1901">
        <v>1</v>
      </c>
      <c r="K1901" s="1">
        <v>45581</v>
      </c>
    </row>
    <row r="1902" spans="1:11" x14ac:dyDescent="0.75">
      <c r="A1902">
        <v>11120</v>
      </c>
      <c r="B1902" s="3" t="s">
        <v>1912</v>
      </c>
      <c r="C1902" s="1">
        <v>45553</v>
      </c>
      <c r="D1902" s="2">
        <v>0.66041666666666665</v>
      </c>
      <c r="E1902">
        <v>6.5</v>
      </c>
      <c r="F1902" t="s">
        <v>10</v>
      </c>
      <c r="G1902" s="1">
        <v>37992</v>
      </c>
      <c r="H1902" t="s">
        <v>10</v>
      </c>
      <c r="I1902">
        <v>1</v>
      </c>
      <c r="J1902">
        <v>1</v>
      </c>
      <c r="K1902" s="1">
        <v>45581</v>
      </c>
    </row>
    <row r="1903" spans="1:11" x14ac:dyDescent="0.75">
      <c r="A1903">
        <v>11120</v>
      </c>
      <c r="B1903" s="3" t="s">
        <v>1913</v>
      </c>
      <c r="C1903" s="1">
        <v>45553</v>
      </c>
      <c r="D1903" s="2">
        <v>0.69444444444444442</v>
      </c>
      <c r="E1903">
        <v>7.5</v>
      </c>
      <c r="F1903" t="s">
        <v>10</v>
      </c>
      <c r="G1903" s="1">
        <v>33106</v>
      </c>
      <c r="H1903" t="s">
        <v>11</v>
      </c>
      <c r="I1903">
        <v>0</v>
      </c>
      <c r="J1903">
        <v>0</v>
      </c>
      <c r="K1903" s="1">
        <v>45581</v>
      </c>
    </row>
    <row r="1904" spans="1:11" x14ac:dyDescent="0.75">
      <c r="A1904">
        <v>11120</v>
      </c>
      <c r="B1904" s="3" t="s">
        <v>1914</v>
      </c>
      <c r="C1904" s="1">
        <v>45553</v>
      </c>
      <c r="D1904" s="2">
        <v>0.69444444444444442</v>
      </c>
      <c r="E1904">
        <v>7.5</v>
      </c>
      <c r="F1904" t="s">
        <v>9</v>
      </c>
      <c r="G1904" s="1">
        <v>35164</v>
      </c>
      <c r="H1904" t="s">
        <v>10</v>
      </c>
      <c r="I1904">
        <v>0</v>
      </c>
      <c r="J1904">
        <v>0</v>
      </c>
      <c r="K1904" s="1">
        <v>45581</v>
      </c>
    </row>
    <row r="1905" spans="1:11" x14ac:dyDescent="0.75">
      <c r="A1905">
        <v>11120</v>
      </c>
      <c r="B1905" s="3" t="s">
        <v>1915</v>
      </c>
      <c r="C1905" s="1">
        <v>45554</v>
      </c>
      <c r="D1905" s="2">
        <v>0.64027777777777772</v>
      </c>
      <c r="E1905">
        <v>6.5</v>
      </c>
      <c r="F1905" t="s">
        <v>9</v>
      </c>
      <c r="G1905" s="1">
        <v>30634</v>
      </c>
      <c r="H1905" t="s">
        <v>10</v>
      </c>
      <c r="I1905">
        <v>1</v>
      </c>
      <c r="J1905">
        <v>1</v>
      </c>
      <c r="K1905" s="1">
        <v>45581</v>
      </c>
    </row>
    <row r="1906" spans="1:11" x14ac:dyDescent="0.75">
      <c r="A1906">
        <v>11120</v>
      </c>
      <c r="B1906" s="3" t="s">
        <v>1916</v>
      </c>
      <c r="C1906" s="1">
        <v>45554</v>
      </c>
      <c r="D1906" s="2">
        <v>0.65277777777777779</v>
      </c>
      <c r="E1906">
        <v>6.5</v>
      </c>
      <c r="F1906" t="s">
        <v>9</v>
      </c>
      <c r="G1906" s="1">
        <v>28761</v>
      </c>
      <c r="H1906" t="s">
        <v>10</v>
      </c>
      <c r="I1906">
        <v>0</v>
      </c>
      <c r="J1906">
        <v>0</v>
      </c>
      <c r="K1906" s="1">
        <v>45581</v>
      </c>
    </row>
    <row r="1907" spans="1:11" x14ac:dyDescent="0.75">
      <c r="A1907">
        <v>11120</v>
      </c>
      <c r="B1907" s="3" t="s">
        <v>1917</v>
      </c>
      <c r="C1907" s="1">
        <v>45554</v>
      </c>
      <c r="D1907" s="2">
        <v>0.65277777777777779</v>
      </c>
      <c r="E1907">
        <v>6.5</v>
      </c>
      <c r="F1907" t="s">
        <v>9</v>
      </c>
      <c r="G1907" s="1">
        <v>36435</v>
      </c>
      <c r="H1907" t="s">
        <v>10</v>
      </c>
      <c r="I1907">
        <v>0</v>
      </c>
      <c r="J1907">
        <v>0</v>
      </c>
      <c r="K1907" s="1">
        <v>45581</v>
      </c>
    </row>
    <row r="1908" spans="1:11" x14ac:dyDescent="0.75">
      <c r="A1908">
        <v>11120</v>
      </c>
      <c r="B1908" s="3" t="s">
        <v>1918</v>
      </c>
      <c r="C1908" s="1">
        <v>45560</v>
      </c>
      <c r="D1908" s="2">
        <v>0.64583333333333337</v>
      </c>
      <c r="E1908">
        <v>6.5</v>
      </c>
      <c r="F1908" t="s">
        <v>9</v>
      </c>
      <c r="G1908" s="1">
        <v>37363</v>
      </c>
      <c r="H1908" t="s">
        <v>10</v>
      </c>
      <c r="I1908">
        <v>0</v>
      </c>
      <c r="J1908">
        <v>0</v>
      </c>
      <c r="K1908" s="1">
        <v>45581</v>
      </c>
    </row>
    <row r="1909" spans="1:11" x14ac:dyDescent="0.75">
      <c r="A1909">
        <v>11120</v>
      </c>
      <c r="B1909" s="3" t="s">
        <v>1919</v>
      </c>
      <c r="C1909" s="1">
        <v>45561</v>
      </c>
      <c r="D1909" s="2">
        <v>0.59027777777777779</v>
      </c>
      <c r="E1909">
        <v>6</v>
      </c>
      <c r="F1909" t="s">
        <v>9</v>
      </c>
      <c r="G1909" s="1">
        <v>32245</v>
      </c>
      <c r="H1909" t="s">
        <v>10</v>
      </c>
      <c r="I1909">
        <v>0</v>
      </c>
      <c r="J1909">
        <v>0</v>
      </c>
      <c r="K1909" s="1">
        <v>45581</v>
      </c>
    </row>
    <row r="1910" spans="1:11" x14ac:dyDescent="0.75">
      <c r="A1910">
        <v>11120</v>
      </c>
      <c r="B1910" s="3" t="s">
        <v>1920</v>
      </c>
      <c r="C1910" s="1">
        <v>45561</v>
      </c>
      <c r="D1910" s="2">
        <v>0.63194444444444442</v>
      </c>
      <c r="E1910">
        <v>7</v>
      </c>
      <c r="F1910" t="s">
        <v>9</v>
      </c>
      <c r="G1910" s="1">
        <v>32738</v>
      </c>
      <c r="H1910" t="s">
        <v>10</v>
      </c>
      <c r="I1910">
        <v>0</v>
      </c>
      <c r="J1910">
        <v>0</v>
      </c>
      <c r="K1910" s="1">
        <v>45581</v>
      </c>
    </row>
    <row r="1911" spans="1:11" x14ac:dyDescent="0.75">
      <c r="A1911">
        <v>11120</v>
      </c>
      <c r="B1911" s="3" t="s">
        <v>1921</v>
      </c>
      <c r="C1911" s="1">
        <v>45561</v>
      </c>
      <c r="D1911" s="2">
        <v>0.63194444444444442</v>
      </c>
      <c r="E1911">
        <v>7</v>
      </c>
      <c r="F1911" t="s">
        <v>10</v>
      </c>
      <c r="G1911" s="1">
        <v>36526</v>
      </c>
      <c r="H1911" t="s">
        <v>10</v>
      </c>
      <c r="I1911">
        <v>0</v>
      </c>
      <c r="J1911">
        <v>0</v>
      </c>
      <c r="K1911" s="1">
        <v>45581</v>
      </c>
    </row>
    <row r="1912" spans="1:11" x14ac:dyDescent="0.75">
      <c r="A1912">
        <v>11120</v>
      </c>
      <c r="B1912" s="3" t="s">
        <v>1922</v>
      </c>
      <c r="C1912" s="1">
        <v>45566</v>
      </c>
      <c r="D1912" s="2">
        <v>0.5625</v>
      </c>
      <c r="E1912">
        <v>5</v>
      </c>
      <c r="F1912" t="s">
        <v>10</v>
      </c>
      <c r="G1912" s="1">
        <v>31153</v>
      </c>
      <c r="H1912" t="s">
        <v>10</v>
      </c>
      <c r="I1912">
        <v>0</v>
      </c>
      <c r="J1912">
        <v>0</v>
      </c>
      <c r="K1912" s="1">
        <v>45581</v>
      </c>
    </row>
    <row r="1913" spans="1:11" x14ac:dyDescent="0.75">
      <c r="A1913">
        <v>8734</v>
      </c>
      <c r="B1913" s="3" t="s">
        <v>1923</v>
      </c>
      <c r="C1913" s="1">
        <v>45521</v>
      </c>
      <c r="D1913" s="2">
        <v>0.625</v>
      </c>
      <c r="E1913">
        <v>6</v>
      </c>
      <c r="F1913" t="s">
        <v>10</v>
      </c>
      <c r="G1913" s="1">
        <v>35921</v>
      </c>
      <c r="H1913" t="s">
        <v>10</v>
      </c>
      <c r="I1913">
        <v>0</v>
      </c>
      <c r="J1913">
        <v>0</v>
      </c>
      <c r="K1913" s="1">
        <v>45576</v>
      </c>
    </row>
    <row r="1914" spans="1:11" x14ac:dyDescent="0.75">
      <c r="A1914">
        <v>8734</v>
      </c>
      <c r="B1914" s="3" t="s">
        <v>1924</v>
      </c>
      <c r="C1914" s="1">
        <v>45521</v>
      </c>
      <c r="D1914" s="2">
        <v>0.64583333333333337</v>
      </c>
      <c r="E1914">
        <v>6.5</v>
      </c>
      <c r="F1914" t="s">
        <v>10</v>
      </c>
      <c r="G1914" s="1">
        <v>25053</v>
      </c>
      <c r="H1914" t="s">
        <v>10</v>
      </c>
      <c r="I1914">
        <v>0</v>
      </c>
      <c r="J1914">
        <v>0</v>
      </c>
      <c r="K1914" s="1">
        <v>45576</v>
      </c>
    </row>
    <row r="1915" spans="1:11" x14ac:dyDescent="0.75">
      <c r="A1915">
        <v>8734</v>
      </c>
      <c r="B1915" s="3" t="s">
        <v>1925</v>
      </c>
      <c r="C1915" s="1">
        <v>45523</v>
      </c>
      <c r="D1915" s="2">
        <v>0.58333333333333337</v>
      </c>
      <c r="E1915">
        <v>5</v>
      </c>
      <c r="F1915" t="s">
        <v>9</v>
      </c>
      <c r="G1915" s="1">
        <v>39558</v>
      </c>
      <c r="H1915" t="s">
        <v>10</v>
      </c>
      <c r="I1915">
        <v>0</v>
      </c>
      <c r="J1915">
        <v>0</v>
      </c>
      <c r="K1915" s="1">
        <v>45576</v>
      </c>
    </row>
    <row r="1916" spans="1:11" x14ac:dyDescent="0.75">
      <c r="A1916">
        <v>8734</v>
      </c>
      <c r="B1916" s="3" t="s">
        <v>1926</v>
      </c>
      <c r="C1916" s="1">
        <v>45523</v>
      </c>
      <c r="D1916" s="2">
        <v>0.625</v>
      </c>
      <c r="E1916">
        <v>6</v>
      </c>
      <c r="F1916" t="s">
        <v>10</v>
      </c>
      <c r="G1916" s="1">
        <v>34703</v>
      </c>
      <c r="H1916" t="s">
        <v>10</v>
      </c>
      <c r="I1916">
        <v>0</v>
      </c>
      <c r="J1916">
        <v>0</v>
      </c>
      <c r="K1916" s="1">
        <v>45576</v>
      </c>
    </row>
    <row r="1917" spans="1:11" x14ac:dyDescent="0.75">
      <c r="A1917">
        <v>8734</v>
      </c>
      <c r="B1917" s="3" t="s">
        <v>1927</v>
      </c>
      <c r="C1917" s="1">
        <v>45523</v>
      </c>
      <c r="D1917" s="2">
        <v>0.625</v>
      </c>
      <c r="E1917">
        <v>6</v>
      </c>
      <c r="F1917" t="s">
        <v>9</v>
      </c>
      <c r="G1917" s="1">
        <v>29041</v>
      </c>
      <c r="H1917" t="s">
        <v>11</v>
      </c>
      <c r="I1917">
        <v>0</v>
      </c>
      <c r="J1917">
        <v>0</v>
      </c>
      <c r="K1917" s="1">
        <v>45576</v>
      </c>
    </row>
    <row r="1918" spans="1:11" x14ac:dyDescent="0.75">
      <c r="A1918">
        <v>8734</v>
      </c>
      <c r="B1918" s="3" t="s">
        <v>1928</v>
      </c>
      <c r="C1918" s="1">
        <v>45524</v>
      </c>
      <c r="D1918" s="2">
        <v>0.59722222222222221</v>
      </c>
      <c r="E1918">
        <v>5.3</v>
      </c>
      <c r="F1918" t="s">
        <v>9</v>
      </c>
      <c r="G1918" s="1">
        <v>36637</v>
      </c>
      <c r="H1918" t="s">
        <v>10</v>
      </c>
      <c r="I1918">
        <v>0</v>
      </c>
      <c r="J1918">
        <v>0</v>
      </c>
      <c r="K1918" s="1">
        <v>45576</v>
      </c>
    </row>
    <row r="1919" spans="1:11" x14ac:dyDescent="0.75">
      <c r="A1919">
        <v>8734</v>
      </c>
      <c r="B1919" s="3" t="s">
        <v>1929</v>
      </c>
      <c r="C1919" s="1">
        <v>45524</v>
      </c>
      <c r="D1919" s="2">
        <v>0.65277777777777779</v>
      </c>
      <c r="E1919">
        <v>6.6</v>
      </c>
      <c r="F1919" t="s">
        <v>10</v>
      </c>
      <c r="G1919" s="1">
        <v>36402</v>
      </c>
      <c r="H1919" t="s">
        <v>10</v>
      </c>
      <c r="I1919">
        <v>0</v>
      </c>
      <c r="J1919">
        <v>0</v>
      </c>
      <c r="K1919" s="1">
        <v>45576</v>
      </c>
    </row>
    <row r="1920" spans="1:11" x14ac:dyDescent="0.75">
      <c r="A1920">
        <v>8734</v>
      </c>
      <c r="B1920" s="3" t="s">
        <v>1930</v>
      </c>
      <c r="C1920" s="1">
        <v>45524</v>
      </c>
      <c r="D1920" s="2">
        <v>0.65277777777777779</v>
      </c>
      <c r="E1920">
        <v>6.6</v>
      </c>
      <c r="F1920" t="s">
        <v>10</v>
      </c>
      <c r="G1920" s="1">
        <v>36355</v>
      </c>
      <c r="H1920" t="s">
        <v>11</v>
      </c>
      <c r="I1920">
        <v>0</v>
      </c>
      <c r="J1920">
        <v>0</v>
      </c>
      <c r="K1920" s="1">
        <v>45576</v>
      </c>
    </row>
    <row r="1921" spans="1:11" x14ac:dyDescent="0.75">
      <c r="A1921">
        <v>8734</v>
      </c>
      <c r="B1921" s="3" t="s">
        <v>1931</v>
      </c>
      <c r="C1921" s="1">
        <v>45134</v>
      </c>
      <c r="D1921" s="2">
        <v>0.6875</v>
      </c>
      <c r="E1921">
        <v>7.5</v>
      </c>
      <c r="F1921" t="s">
        <v>10</v>
      </c>
      <c r="G1921" s="1">
        <v>34519</v>
      </c>
      <c r="H1921" t="s">
        <v>11</v>
      </c>
      <c r="I1921">
        <v>1</v>
      </c>
      <c r="J1921">
        <v>1</v>
      </c>
      <c r="K1921" s="1">
        <v>45576</v>
      </c>
    </row>
    <row r="1922" spans="1:11" x14ac:dyDescent="0.75">
      <c r="A1922">
        <v>8734</v>
      </c>
      <c r="B1922" s="3" t="s">
        <v>1932</v>
      </c>
      <c r="C1922" s="1">
        <v>45525</v>
      </c>
      <c r="D1922" s="2">
        <v>0.60763888888888884</v>
      </c>
      <c r="E1922">
        <v>5.5</v>
      </c>
      <c r="F1922" t="s">
        <v>10</v>
      </c>
      <c r="G1922" s="1">
        <v>34270</v>
      </c>
      <c r="H1922" t="s">
        <v>11</v>
      </c>
      <c r="I1922">
        <v>0</v>
      </c>
      <c r="J1922">
        <v>0</v>
      </c>
      <c r="K1922" s="1">
        <v>45576</v>
      </c>
    </row>
    <row r="1923" spans="1:11" x14ac:dyDescent="0.75">
      <c r="A1923">
        <v>8734</v>
      </c>
      <c r="B1923" s="3" t="s">
        <v>1933</v>
      </c>
      <c r="C1923" s="1">
        <v>45525</v>
      </c>
      <c r="D1923" s="2">
        <v>0.65625</v>
      </c>
      <c r="E1923">
        <v>6.75</v>
      </c>
      <c r="F1923" t="s">
        <v>10</v>
      </c>
      <c r="G1923" s="1">
        <v>33512</v>
      </c>
      <c r="H1923" t="s">
        <v>10</v>
      </c>
      <c r="I1923">
        <v>0</v>
      </c>
      <c r="J1923">
        <v>0</v>
      </c>
      <c r="K1923" s="1">
        <v>45576</v>
      </c>
    </row>
    <row r="1924" spans="1:11" x14ac:dyDescent="0.75">
      <c r="A1924">
        <v>8734</v>
      </c>
      <c r="B1924" s="3" t="s">
        <v>1934</v>
      </c>
      <c r="C1924" s="1">
        <v>45525</v>
      </c>
      <c r="D1924" s="2">
        <v>0.65625</v>
      </c>
      <c r="E1924">
        <v>6.75</v>
      </c>
      <c r="F1924" t="s">
        <v>10</v>
      </c>
      <c r="G1924" s="1">
        <v>21454</v>
      </c>
      <c r="H1924" t="s">
        <v>10</v>
      </c>
      <c r="I1924">
        <v>0</v>
      </c>
      <c r="J1924">
        <v>0</v>
      </c>
      <c r="K1924" s="1">
        <v>45576</v>
      </c>
    </row>
    <row r="1925" spans="1:11" x14ac:dyDescent="0.75">
      <c r="A1925">
        <v>8734</v>
      </c>
      <c r="B1925" s="3" t="s">
        <v>1935</v>
      </c>
      <c r="C1925" s="1">
        <v>45526</v>
      </c>
      <c r="D1925" s="2">
        <v>0.58333333333333337</v>
      </c>
      <c r="E1925">
        <v>5</v>
      </c>
      <c r="F1925" t="s">
        <v>9</v>
      </c>
      <c r="G1925" s="1">
        <v>32227</v>
      </c>
      <c r="H1925" t="s">
        <v>10</v>
      </c>
      <c r="I1925">
        <v>0</v>
      </c>
      <c r="J1925">
        <v>0</v>
      </c>
      <c r="K1925" s="1">
        <v>45576</v>
      </c>
    </row>
    <row r="1926" spans="1:11" x14ac:dyDescent="0.75">
      <c r="A1926">
        <v>8734</v>
      </c>
      <c r="B1926" s="3" t="s">
        <v>1936</v>
      </c>
      <c r="C1926" s="1">
        <v>45526</v>
      </c>
      <c r="D1926" s="2">
        <v>0.625</v>
      </c>
      <c r="E1926">
        <v>6</v>
      </c>
      <c r="F1926" t="s">
        <v>10</v>
      </c>
      <c r="G1926" s="1">
        <v>28231</v>
      </c>
      <c r="H1926" t="s">
        <v>10</v>
      </c>
      <c r="I1926">
        <v>0</v>
      </c>
      <c r="J1926">
        <v>0</v>
      </c>
      <c r="K1926" s="1">
        <v>45576</v>
      </c>
    </row>
    <row r="1927" spans="1:11" x14ac:dyDescent="0.75">
      <c r="A1927">
        <v>8734</v>
      </c>
      <c r="B1927" s="3" t="s">
        <v>1937</v>
      </c>
      <c r="C1927" s="1">
        <v>45526</v>
      </c>
      <c r="D1927" s="2">
        <v>0.625</v>
      </c>
      <c r="E1927">
        <v>6</v>
      </c>
      <c r="F1927" t="s">
        <v>9</v>
      </c>
      <c r="G1927" s="1">
        <v>38693</v>
      </c>
      <c r="H1927" t="s">
        <v>11</v>
      </c>
      <c r="I1927">
        <v>0</v>
      </c>
      <c r="J1927">
        <v>0</v>
      </c>
      <c r="K1927" s="1">
        <v>45576</v>
      </c>
    </row>
    <row r="1928" spans="1:11" x14ac:dyDescent="0.75">
      <c r="A1928">
        <v>8734</v>
      </c>
      <c r="B1928" s="3" t="s">
        <v>1938</v>
      </c>
      <c r="C1928" s="1">
        <v>45092</v>
      </c>
      <c r="D1928" s="2">
        <v>0.58333333333333337</v>
      </c>
      <c r="E1928">
        <v>5</v>
      </c>
      <c r="F1928" t="s">
        <v>10</v>
      </c>
      <c r="G1928" s="1">
        <v>33042</v>
      </c>
      <c r="H1928" t="s">
        <v>10</v>
      </c>
      <c r="I1928">
        <v>1</v>
      </c>
      <c r="J1928">
        <v>1</v>
      </c>
      <c r="K1928" s="1">
        <v>45576</v>
      </c>
    </row>
    <row r="1929" spans="1:11" x14ac:dyDescent="0.75">
      <c r="A1929">
        <v>8734</v>
      </c>
      <c r="B1929" s="3" t="s">
        <v>1939</v>
      </c>
      <c r="C1929" s="1">
        <v>45527</v>
      </c>
      <c r="D1929" s="2">
        <v>0.625</v>
      </c>
      <c r="E1929">
        <v>6</v>
      </c>
      <c r="F1929" t="s">
        <v>10</v>
      </c>
      <c r="G1929" s="1">
        <v>34401</v>
      </c>
      <c r="H1929" t="s">
        <v>10</v>
      </c>
      <c r="I1929">
        <v>0</v>
      </c>
      <c r="J1929">
        <v>0</v>
      </c>
      <c r="K1929" s="1">
        <v>45576</v>
      </c>
    </row>
    <row r="1930" spans="1:11" x14ac:dyDescent="0.75">
      <c r="A1930">
        <v>8734</v>
      </c>
      <c r="B1930" s="3" t="s">
        <v>1940</v>
      </c>
      <c r="C1930" s="1">
        <v>45527</v>
      </c>
      <c r="D1930" s="2">
        <v>0.625</v>
      </c>
      <c r="E1930">
        <v>6</v>
      </c>
      <c r="F1930" t="s">
        <v>10</v>
      </c>
      <c r="G1930" s="1">
        <v>28757</v>
      </c>
      <c r="H1930" t="s">
        <v>10</v>
      </c>
      <c r="I1930">
        <v>0</v>
      </c>
      <c r="J1930">
        <v>0</v>
      </c>
      <c r="K1930" s="1">
        <v>45576</v>
      </c>
    </row>
    <row r="1931" spans="1:11" x14ac:dyDescent="0.75">
      <c r="A1931">
        <v>8734</v>
      </c>
      <c r="B1931" s="3" t="s">
        <v>1941</v>
      </c>
      <c r="C1931" s="1">
        <v>45527</v>
      </c>
      <c r="D1931" s="2">
        <v>0.66666666666666663</v>
      </c>
      <c r="E1931">
        <v>7</v>
      </c>
      <c r="F1931" t="s">
        <v>10</v>
      </c>
      <c r="G1931" s="1">
        <v>37092</v>
      </c>
      <c r="H1931" t="s">
        <v>10</v>
      </c>
      <c r="I1931">
        <v>0</v>
      </c>
      <c r="J1931">
        <v>0</v>
      </c>
      <c r="K1931" s="1">
        <v>45576</v>
      </c>
    </row>
    <row r="1932" spans="1:11" x14ac:dyDescent="0.75">
      <c r="A1932">
        <v>8734</v>
      </c>
      <c r="B1932" s="3" t="s">
        <v>1942</v>
      </c>
      <c r="C1932" s="1">
        <v>45527</v>
      </c>
      <c r="D1932" s="2">
        <v>0.66666666666666663</v>
      </c>
      <c r="E1932">
        <v>7</v>
      </c>
      <c r="F1932" t="s">
        <v>9</v>
      </c>
      <c r="G1932" s="1">
        <v>22969</v>
      </c>
      <c r="H1932" t="s">
        <v>10</v>
      </c>
      <c r="I1932">
        <v>0</v>
      </c>
      <c r="J1932">
        <v>0</v>
      </c>
      <c r="K1932" s="1">
        <v>45576</v>
      </c>
    </row>
    <row r="1933" spans="1:11" x14ac:dyDescent="0.75">
      <c r="A1933">
        <v>8734</v>
      </c>
      <c r="B1933" s="3" t="s">
        <v>1943</v>
      </c>
      <c r="C1933" s="1">
        <v>45528</v>
      </c>
      <c r="D1933" s="2">
        <v>0.65763888888888888</v>
      </c>
      <c r="E1933">
        <v>7</v>
      </c>
      <c r="F1933" t="s">
        <v>10</v>
      </c>
      <c r="G1933" s="1">
        <v>23585</v>
      </c>
      <c r="H1933" t="s">
        <v>10</v>
      </c>
      <c r="I1933">
        <v>0</v>
      </c>
      <c r="J1933">
        <v>0</v>
      </c>
      <c r="K1933" s="1">
        <v>45576</v>
      </c>
    </row>
    <row r="1934" spans="1:11" x14ac:dyDescent="0.75">
      <c r="A1934">
        <v>8734</v>
      </c>
      <c r="B1934" s="3" t="s">
        <v>1944</v>
      </c>
      <c r="C1934" s="1">
        <v>45528</v>
      </c>
      <c r="D1934" s="2">
        <v>0.7</v>
      </c>
      <c r="E1934">
        <v>8</v>
      </c>
      <c r="F1934" t="s">
        <v>9</v>
      </c>
      <c r="G1934" s="1">
        <v>39680</v>
      </c>
      <c r="H1934" t="s">
        <v>10</v>
      </c>
      <c r="I1934">
        <v>0</v>
      </c>
      <c r="J1934">
        <v>0</v>
      </c>
      <c r="K1934" s="1">
        <v>45576</v>
      </c>
    </row>
    <row r="1935" spans="1:11" x14ac:dyDescent="0.75">
      <c r="A1935">
        <v>8734</v>
      </c>
      <c r="B1935" s="3" t="s">
        <v>1945</v>
      </c>
      <c r="C1935" s="1">
        <v>45528</v>
      </c>
      <c r="D1935" s="2">
        <v>0.7</v>
      </c>
      <c r="E1935">
        <v>8</v>
      </c>
      <c r="F1935" t="s">
        <v>10</v>
      </c>
      <c r="G1935" s="1">
        <v>37406</v>
      </c>
      <c r="H1935" t="s">
        <v>10</v>
      </c>
      <c r="I1935">
        <v>0</v>
      </c>
      <c r="J1935">
        <v>0</v>
      </c>
      <c r="K1935" s="1">
        <v>45576</v>
      </c>
    </row>
    <row r="1936" spans="1:11" x14ac:dyDescent="0.75">
      <c r="A1936">
        <v>8734</v>
      </c>
      <c r="B1936" s="3" t="s">
        <v>1946</v>
      </c>
      <c r="C1936" s="1">
        <v>45531</v>
      </c>
      <c r="D1936" s="2">
        <v>0.61875000000000002</v>
      </c>
      <c r="E1936">
        <v>6</v>
      </c>
      <c r="F1936" t="s">
        <v>10</v>
      </c>
      <c r="G1936" s="1">
        <v>27446</v>
      </c>
      <c r="H1936" t="s">
        <v>10</v>
      </c>
      <c r="I1936">
        <v>0</v>
      </c>
      <c r="J1936">
        <v>0</v>
      </c>
      <c r="K1936" s="1">
        <v>45576</v>
      </c>
    </row>
    <row r="1937" spans="1:11" x14ac:dyDescent="0.75">
      <c r="A1937">
        <v>8734</v>
      </c>
      <c r="B1937" s="3" t="s">
        <v>1947</v>
      </c>
      <c r="C1937" s="1">
        <v>45531</v>
      </c>
      <c r="D1937" s="2">
        <v>0.65625</v>
      </c>
      <c r="E1937">
        <v>6.75</v>
      </c>
      <c r="F1937" t="s">
        <v>10</v>
      </c>
      <c r="G1937" s="1">
        <v>27367</v>
      </c>
      <c r="H1937" t="s">
        <v>10</v>
      </c>
      <c r="I1937">
        <v>0</v>
      </c>
      <c r="J1937">
        <v>0</v>
      </c>
      <c r="K1937" s="1">
        <v>45576</v>
      </c>
    </row>
    <row r="1938" spans="1:11" x14ac:dyDescent="0.75">
      <c r="A1938">
        <v>8734</v>
      </c>
      <c r="B1938" s="3" t="s">
        <v>1948</v>
      </c>
      <c r="C1938" s="1">
        <v>45531</v>
      </c>
      <c r="D1938" s="2">
        <v>0.65625</v>
      </c>
      <c r="E1938">
        <v>6.75</v>
      </c>
      <c r="F1938" t="s">
        <v>10</v>
      </c>
      <c r="G1938" s="1">
        <v>22102</v>
      </c>
      <c r="H1938" t="s">
        <v>10</v>
      </c>
      <c r="I1938">
        <v>0</v>
      </c>
      <c r="J1938">
        <v>0</v>
      </c>
      <c r="K1938" s="1">
        <v>45576</v>
      </c>
    </row>
    <row r="1939" spans="1:11" x14ac:dyDescent="0.75">
      <c r="A1939">
        <v>8734</v>
      </c>
      <c r="B1939" s="3" t="s">
        <v>1949</v>
      </c>
      <c r="C1939" s="1">
        <v>45532</v>
      </c>
      <c r="D1939" s="2">
        <v>0.68472222222222223</v>
      </c>
      <c r="E1939">
        <v>7.5</v>
      </c>
      <c r="F1939" t="s">
        <v>9</v>
      </c>
      <c r="G1939" s="1">
        <v>23611</v>
      </c>
      <c r="H1939" t="s">
        <v>10</v>
      </c>
      <c r="I1939">
        <v>0</v>
      </c>
      <c r="J1939">
        <v>0</v>
      </c>
      <c r="K1939" s="1">
        <v>45576</v>
      </c>
    </row>
    <row r="1940" spans="1:11" x14ac:dyDescent="0.75">
      <c r="A1940">
        <v>8734</v>
      </c>
      <c r="B1940" s="3" t="s">
        <v>1950</v>
      </c>
      <c r="C1940" s="1">
        <v>45532</v>
      </c>
      <c r="D1940" s="2">
        <v>0.68611111111111112</v>
      </c>
      <c r="E1940">
        <v>7.5</v>
      </c>
      <c r="F1940" t="s">
        <v>10</v>
      </c>
      <c r="G1940" s="1">
        <v>22053</v>
      </c>
      <c r="H1940" t="s">
        <v>10</v>
      </c>
      <c r="I1940">
        <v>0</v>
      </c>
      <c r="J1940">
        <v>0</v>
      </c>
      <c r="K1940" s="1">
        <v>45576</v>
      </c>
    </row>
    <row r="1941" spans="1:11" x14ac:dyDescent="0.75">
      <c r="A1941">
        <v>8734</v>
      </c>
      <c r="B1941" s="3" t="s">
        <v>1951</v>
      </c>
      <c r="C1941" s="1">
        <v>45532</v>
      </c>
      <c r="D1941" s="2">
        <v>0.72916666666666663</v>
      </c>
      <c r="E1941">
        <v>8.5</v>
      </c>
      <c r="F1941" t="s">
        <v>10</v>
      </c>
      <c r="G1941" s="1">
        <v>38784</v>
      </c>
      <c r="H1941" t="s">
        <v>10</v>
      </c>
      <c r="I1941">
        <v>0</v>
      </c>
      <c r="J1941">
        <v>0</v>
      </c>
      <c r="K1941" s="1">
        <v>45576</v>
      </c>
    </row>
    <row r="1942" spans="1:11" x14ac:dyDescent="0.75">
      <c r="A1942">
        <v>8734</v>
      </c>
      <c r="B1942" s="3" t="s">
        <v>1952</v>
      </c>
      <c r="C1942" s="1">
        <v>45532</v>
      </c>
      <c r="D1942" s="2">
        <v>0.72916666666666663</v>
      </c>
      <c r="E1942">
        <v>8.5</v>
      </c>
      <c r="F1942" t="s">
        <v>10</v>
      </c>
      <c r="G1942" s="1">
        <v>25519</v>
      </c>
      <c r="H1942" t="s">
        <v>10</v>
      </c>
      <c r="I1942">
        <v>0</v>
      </c>
      <c r="J1942">
        <v>0</v>
      </c>
      <c r="K1942" s="1">
        <v>45576</v>
      </c>
    </row>
    <row r="1943" spans="1:11" x14ac:dyDescent="0.75">
      <c r="A1943">
        <v>8734</v>
      </c>
      <c r="B1943" s="3" t="s">
        <v>1953</v>
      </c>
      <c r="C1943" s="1">
        <v>45533</v>
      </c>
      <c r="D1943" s="2">
        <v>0.63888888888888884</v>
      </c>
      <c r="E1943">
        <v>6.3</v>
      </c>
      <c r="F1943" t="s">
        <v>9</v>
      </c>
      <c r="G1943" s="1">
        <v>39610</v>
      </c>
      <c r="H1943" t="s">
        <v>10</v>
      </c>
      <c r="I1943">
        <v>0</v>
      </c>
      <c r="J1943">
        <v>0</v>
      </c>
      <c r="K1943" s="1">
        <v>45576</v>
      </c>
    </row>
    <row r="1944" spans="1:11" x14ac:dyDescent="0.75">
      <c r="A1944">
        <v>8734</v>
      </c>
      <c r="B1944" s="3" t="s">
        <v>1954</v>
      </c>
      <c r="C1944" s="1">
        <v>45533</v>
      </c>
      <c r="D1944" s="2">
        <v>0.68055555555555558</v>
      </c>
      <c r="E1944">
        <v>7.3</v>
      </c>
      <c r="F1944" t="s">
        <v>9</v>
      </c>
      <c r="G1944" s="1">
        <v>37859</v>
      </c>
      <c r="H1944" t="s">
        <v>11</v>
      </c>
      <c r="I1944">
        <v>0</v>
      </c>
      <c r="J1944">
        <v>0</v>
      </c>
      <c r="K1944" s="1">
        <v>45576</v>
      </c>
    </row>
    <row r="1945" spans="1:11" x14ac:dyDescent="0.75">
      <c r="A1945">
        <v>8734</v>
      </c>
      <c r="B1945" s="3" t="s">
        <v>1955</v>
      </c>
      <c r="C1945" s="1">
        <v>45533</v>
      </c>
      <c r="D1945" s="2">
        <v>0.68055555555555558</v>
      </c>
      <c r="E1945">
        <v>7.3</v>
      </c>
      <c r="F1945" t="s">
        <v>9</v>
      </c>
      <c r="G1945" s="1">
        <v>28460</v>
      </c>
      <c r="H1945" t="s">
        <v>10</v>
      </c>
      <c r="I1945">
        <v>0</v>
      </c>
      <c r="J1945">
        <v>0</v>
      </c>
      <c r="K1945" s="1">
        <v>45576</v>
      </c>
    </row>
    <row r="1946" spans="1:11" x14ac:dyDescent="0.75">
      <c r="A1946">
        <v>8734</v>
      </c>
      <c r="B1946" s="3" t="s">
        <v>1956</v>
      </c>
      <c r="C1946" s="1">
        <v>45534</v>
      </c>
      <c r="D1946" s="2">
        <v>0.68680555555555556</v>
      </c>
      <c r="E1946">
        <v>7.5</v>
      </c>
      <c r="F1946" t="s">
        <v>9</v>
      </c>
      <c r="G1946" s="1">
        <v>39662</v>
      </c>
      <c r="H1946" t="s">
        <v>11</v>
      </c>
      <c r="I1946">
        <v>0</v>
      </c>
      <c r="J1946">
        <v>0</v>
      </c>
      <c r="K1946" s="1">
        <v>45576</v>
      </c>
    </row>
    <row r="1947" spans="1:11" x14ac:dyDescent="0.75">
      <c r="A1947">
        <v>8734</v>
      </c>
      <c r="B1947" s="3" t="s">
        <v>1957</v>
      </c>
      <c r="C1947" s="1">
        <v>45534</v>
      </c>
      <c r="D1947" s="2">
        <v>0.68680555555555556</v>
      </c>
      <c r="E1947">
        <v>7.5</v>
      </c>
      <c r="F1947" t="s">
        <v>10</v>
      </c>
      <c r="G1947" s="1">
        <v>32206</v>
      </c>
      <c r="H1947" t="s">
        <v>10</v>
      </c>
      <c r="I1947">
        <v>0</v>
      </c>
      <c r="J1947">
        <v>0</v>
      </c>
      <c r="K1947" s="1">
        <v>45576</v>
      </c>
    </row>
    <row r="1948" spans="1:11" x14ac:dyDescent="0.75">
      <c r="A1948">
        <v>8734</v>
      </c>
      <c r="B1948" s="3" t="s">
        <v>1958</v>
      </c>
      <c r="C1948" s="1">
        <v>45534</v>
      </c>
      <c r="D1948" s="2">
        <v>0.72916666666666663</v>
      </c>
      <c r="E1948">
        <v>8.5</v>
      </c>
      <c r="F1948" t="s">
        <v>9</v>
      </c>
      <c r="G1948" s="1">
        <v>39498</v>
      </c>
      <c r="H1948" t="s">
        <v>10</v>
      </c>
      <c r="I1948">
        <v>0</v>
      </c>
      <c r="J1948">
        <v>0</v>
      </c>
      <c r="K1948" s="1">
        <v>45576</v>
      </c>
    </row>
    <row r="1949" spans="1:11" x14ac:dyDescent="0.75">
      <c r="A1949">
        <v>8734</v>
      </c>
      <c r="B1949" s="3" t="s">
        <v>1959</v>
      </c>
      <c r="C1949" s="1">
        <v>45534</v>
      </c>
      <c r="D1949" s="2">
        <v>0.72916666666666663</v>
      </c>
      <c r="E1949">
        <v>8.5</v>
      </c>
      <c r="F1949" t="s">
        <v>9</v>
      </c>
      <c r="G1949" s="1">
        <v>35029</v>
      </c>
      <c r="H1949" t="s">
        <v>10</v>
      </c>
      <c r="I1949">
        <v>0</v>
      </c>
      <c r="J1949">
        <v>0</v>
      </c>
      <c r="K1949" s="1">
        <v>45576</v>
      </c>
    </row>
    <row r="1950" spans="1:11" x14ac:dyDescent="0.75">
      <c r="A1950">
        <v>8734</v>
      </c>
      <c r="B1950" s="3" t="s">
        <v>1960</v>
      </c>
      <c r="C1950" s="1">
        <v>45538</v>
      </c>
      <c r="D1950" s="2">
        <v>0.65972222222222221</v>
      </c>
      <c r="E1950">
        <v>6.75</v>
      </c>
      <c r="F1950" t="s">
        <v>10</v>
      </c>
      <c r="G1950" s="1">
        <v>36233</v>
      </c>
      <c r="H1950" t="s">
        <v>11</v>
      </c>
      <c r="I1950">
        <v>0</v>
      </c>
      <c r="J1950">
        <v>0</v>
      </c>
      <c r="K1950" s="1">
        <v>45576</v>
      </c>
    </row>
    <row r="1951" spans="1:11" x14ac:dyDescent="0.75">
      <c r="A1951">
        <v>8734</v>
      </c>
      <c r="B1951" s="3" t="s">
        <v>1961</v>
      </c>
      <c r="C1951" s="1">
        <v>45538</v>
      </c>
      <c r="D1951" s="2">
        <v>0.65972222222222221</v>
      </c>
      <c r="E1951">
        <v>6.75</v>
      </c>
      <c r="F1951" t="s">
        <v>10</v>
      </c>
      <c r="G1951" s="1">
        <v>29537</v>
      </c>
      <c r="H1951" t="s">
        <v>10</v>
      </c>
      <c r="I1951">
        <v>0</v>
      </c>
      <c r="J1951">
        <v>0</v>
      </c>
      <c r="K1951" s="1">
        <v>45576</v>
      </c>
    </row>
    <row r="1952" spans="1:11" x14ac:dyDescent="0.75">
      <c r="A1952">
        <v>8734</v>
      </c>
      <c r="B1952" s="3" t="s">
        <v>1962</v>
      </c>
      <c r="C1952" s="1">
        <v>45538</v>
      </c>
      <c r="D1952" s="2">
        <v>0.72916666666666663</v>
      </c>
      <c r="E1952">
        <v>8.5</v>
      </c>
      <c r="F1952" t="s">
        <v>9</v>
      </c>
      <c r="G1952" s="1">
        <v>38911</v>
      </c>
      <c r="H1952" t="s">
        <v>10</v>
      </c>
      <c r="I1952">
        <v>0</v>
      </c>
      <c r="J1952">
        <v>0</v>
      </c>
      <c r="K1952" s="1">
        <v>45576</v>
      </c>
    </row>
    <row r="1953" spans="1:11" x14ac:dyDescent="0.75">
      <c r="A1953">
        <v>8734</v>
      </c>
      <c r="B1953" s="3" t="s">
        <v>1963</v>
      </c>
      <c r="C1953" s="1">
        <v>45538</v>
      </c>
      <c r="D1953" s="2">
        <v>0.72916666666666663</v>
      </c>
      <c r="E1953">
        <v>8.5</v>
      </c>
      <c r="F1953" t="s">
        <v>10</v>
      </c>
      <c r="G1953" s="1">
        <v>34809</v>
      </c>
      <c r="H1953" t="s">
        <v>10</v>
      </c>
      <c r="I1953">
        <v>0</v>
      </c>
      <c r="J1953">
        <v>0</v>
      </c>
      <c r="K1953" s="1">
        <v>45576</v>
      </c>
    </row>
    <row r="1954" spans="1:11" x14ac:dyDescent="0.75">
      <c r="A1954">
        <v>8734</v>
      </c>
      <c r="B1954" s="3" t="s">
        <v>1964</v>
      </c>
      <c r="C1954" s="1">
        <v>45199</v>
      </c>
      <c r="D1954" s="2">
        <v>0.75</v>
      </c>
      <c r="E1954">
        <v>9</v>
      </c>
      <c r="F1954" t="s">
        <v>10</v>
      </c>
      <c r="G1954" s="1">
        <v>33018</v>
      </c>
      <c r="H1954" t="s">
        <v>10</v>
      </c>
      <c r="I1954">
        <v>1</v>
      </c>
      <c r="J1954">
        <v>1</v>
      </c>
      <c r="K1954" s="1">
        <v>45576</v>
      </c>
    </row>
    <row r="1955" spans="1:11" x14ac:dyDescent="0.75">
      <c r="A1955">
        <v>8734</v>
      </c>
      <c r="B1955" s="3" t="s">
        <v>1965</v>
      </c>
      <c r="C1955" s="1">
        <v>45539</v>
      </c>
      <c r="D1955" s="2">
        <v>0.65</v>
      </c>
      <c r="E1955">
        <v>6.5</v>
      </c>
      <c r="F1955" t="s">
        <v>9</v>
      </c>
      <c r="G1955" s="1">
        <v>37487</v>
      </c>
      <c r="H1955" t="s">
        <v>10</v>
      </c>
      <c r="I1955">
        <v>0</v>
      </c>
      <c r="J1955">
        <v>0</v>
      </c>
      <c r="K1955" s="1">
        <v>45576</v>
      </c>
    </row>
    <row r="1956" spans="1:11" x14ac:dyDescent="0.75">
      <c r="A1956">
        <v>8734</v>
      </c>
      <c r="B1956" s="3" t="s">
        <v>1966</v>
      </c>
      <c r="C1956" s="1">
        <v>45539</v>
      </c>
      <c r="D1956" s="2">
        <v>0.6875</v>
      </c>
      <c r="E1956">
        <v>7.5</v>
      </c>
      <c r="F1956" t="s">
        <v>10</v>
      </c>
      <c r="G1956" s="1">
        <v>39210</v>
      </c>
      <c r="H1956" t="s">
        <v>10</v>
      </c>
      <c r="I1956">
        <v>0</v>
      </c>
      <c r="J1956">
        <v>0</v>
      </c>
      <c r="K1956" s="1">
        <v>45576</v>
      </c>
    </row>
    <row r="1957" spans="1:11" x14ac:dyDescent="0.75">
      <c r="A1957">
        <v>8734</v>
      </c>
      <c r="B1957" s="3" t="s">
        <v>1967</v>
      </c>
      <c r="C1957" s="1">
        <v>45539</v>
      </c>
      <c r="D1957" s="2">
        <v>0.6875</v>
      </c>
      <c r="E1957">
        <v>7.5</v>
      </c>
      <c r="F1957" t="s">
        <v>10</v>
      </c>
      <c r="G1957" s="1">
        <v>32439</v>
      </c>
      <c r="H1957" t="s">
        <v>11</v>
      </c>
      <c r="I1957">
        <v>0</v>
      </c>
      <c r="J1957">
        <v>0</v>
      </c>
      <c r="K1957" s="1">
        <v>45576</v>
      </c>
    </row>
    <row r="1958" spans="1:11" x14ac:dyDescent="0.75">
      <c r="A1958">
        <v>8734</v>
      </c>
      <c r="B1958" s="3" t="s">
        <v>1968</v>
      </c>
      <c r="C1958" s="1">
        <v>45540</v>
      </c>
      <c r="D1958" s="2">
        <v>0.63263888888888886</v>
      </c>
      <c r="E1958">
        <v>6.25</v>
      </c>
      <c r="F1958" t="s">
        <v>9</v>
      </c>
      <c r="G1958" s="1">
        <v>39319</v>
      </c>
      <c r="H1958" t="s">
        <v>10</v>
      </c>
      <c r="I1958">
        <v>0</v>
      </c>
      <c r="J1958">
        <v>0</v>
      </c>
      <c r="K1958" s="1">
        <v>45576</v>
      </c>
    </row>
    <row r="1959" spans="1:11" x14ac:dyDescent="0.75">
      <c r="A1959">
        <v>8734</v>
      </c>
      <c r="B1959" s="3" t="s">
        <v>1969</v>
      </c>
      <c r="C1959" s="1">
        <v>45540</v>
      </c>
      <c r="D1959" s="2">
        <v>0.63263888888888886</v>
      </c>
      <c r="E1959">
        <v>6.25</v>
      </c>
      <c r="F1959" t="s">
        <v>9</v>
      </c>
      <c r="G1959" s="1">
        <v>20267</v>
      </c>
      <c r="H1959" t="s">
        <v>11</v>
      </c>
      <c r="I1959">
        <v>0</v>
      </c>
      <c r="J1959">
        <v>0</v>
      </c>
      <c r="K1959" s="1">
        <v>45576</v>
      </c>
    </row>
    <row r="1960" spans="1:11" x14ac:dyDescent="0.75">
      <c r="A1960">
        <v>8734</v>
      </c>
      <c r="B1960" s="3" t="s">
        <v>1970</v>
      </c>
      <c r="C1960" s="1">
        <v>45540</v>
      </c>
      <c r="D1960" s="2">
        <v>0.67291666666666672</v>
      </c>
      <c r="E1960">
        <v>7.25</v>
      </c>
      <c r="F1960" t="s">
        <v>10</v>
      </c>
      <c r="G1960" s="1">
        <v>38149</v>
      </c>
      <c r="H1960" t="s">
        <v>10</v>
      </c>
      <c r="I1960">
        <v>0</v>
      </c>
      <c r="J1960">
        <v>0</v>
      </c>
      <c r="K1960" s="1">
        <v>45576</v>
      </c>
    </row>
    <row r="1961" spans="1:11" x14ac:dyDescent="0.75">
      <c r="A1961">
        <v>8734</v>
      </c>
      <c r="B1961" s="3" t="s">
        <v>1971</v>
      </c>
      <c r="C1961" s="1">
        <v>45540</v>
      </c>
      <c r="D1961" s="2">
        <v>0.67291666666666672</v>
      </c>
      <c r="E1961">
        <v>7.25</v>
      </c>
      <c r="F1961" t="s">
        <v>10</v>
      </c>
      <c r="G1961" s="1">
        <v>36787</v>
      </c>
      <c r="H1961" t="s">
        <v>10</v>
      </c>
      <c r="I1961">
        <v>0</v>
      </c>
      <c r="J1961">
        <v>0</v>
      </c>
      <c r="K1961" s="1">
        <v>45576</v>
      </c>
    </row>
    <row r="1962" spans="1:11" x14ac:dyDescent="0.75">
      <c r="A1962">
        <v>8734</v>
      </c>
      <c r="B1962" s="3" t="s">
        <v>1972</v>
      </c>
      <c r="C1962" s="1">
        <v>45541</v>
      </c>
      <c r="D1962" s="2">
        <v>0.60416666666666663</v>
      </c>
      <c r="E1962">
        <v>5.5</v>
      </c>
      <c r="F1962" t="s">
        <v>10</v>
      </c>
      <c r="G1962" s="1">
        <v>34705</v>
      </c>
      <c r="H1962" t="s">
        <v>11</v>
      </c>
      <c r="I1962">
        <v>0</v>
      </c>
      <c r="J1962">
        <v>0</v>
      </c>
      <c r="K1962" s="1">
        <v>45576</v>
      </c>
    </row>
    <row r="1963" spans="1:11" x14ac:dyDescent="0.75">
      <c r="A1963">
        <v>8734</v>
      </c>
      <c r="B1963" s="3" t="s">
        <v>1973</v>
      </c>
      <c r="C1963" s="1">
        <v>45549</v>
      </c>
      <c r="D1963" s="2">
        <v>0.44444444444444442</v>
      </c>
      <c r="E1963">
        <v>9</v>
      </c>
      <c r="F1963" t="s">
        <v>10</v>
      </c>
      <c r="G1963" s="1">
        <v>25828</v>
      </c>
      <c r="H1963" t="s">
        <v>11</v>
      </c>
      <c r="I1963">
        <v>0</v>
      </c>
      <c r="J1963">
        <v>0</v>
      </c>
      <c r="K1963" s="1">
        <v>45581</v>
      </c>
    </row>
    <row r="1964" spans="1:11" x14ac:dyDescent="0.75">
      <c r="A1964">
        <v>8734</v>
      </c>
      <c r="B1964" s="3" t="s">
        <v>1974</v>
      </c>
      <c r="C1964" s="1">
        <v>45511</v>
      </c>
      <c r="D1964" s="2">
        <v>0.625</v>
      </c>
      <c r="E1964">
        <v>6</v>
      </c>
      <c r="F1964" t="s">
        <v>10</v>
      </c>
      <c r="G1964" s="1">
        <v>35965</v>
      </c>
      <c r="H1964" t="s">
        <v>10</v>
      </c>
      <c r="I1964">
        <v>0</v>
      </c>
      <c r="J1964">
        <v>0</v>
      </c>
      <c r="K1964" s="1">
        <v>45581</v>
      </c>
    </row>
    <row r="1965" spans="1:11" x14ac:dyDescent="0.75">
      <c r="A1965">
        <v>8734</v>
      </c>
      <c r="B1965" s="3" t="s">
        <v>1975</v>
      </c>
      <c r="C1965" s="1">
        <v>45549</v>
      </c>
      <c r="D1965" s="2">
        <v>0.65972222222222221</v>
      </c>
      <c r="E1965">
        <v>7</v>
      </c>
      <c r="F1965" t="s">
        <v>10</v>
      </c>
      <c r="G1965" s="1">
        <v>37792</v>
      </c>
      <c r="H1965" t="s">
        <v>10</v>
      </c>
      <c r="I1965">
        <v>0</v>
      </c>
      <c r="J1965">
        <v>0</v>
      </c>
      <c r="K1965" s="1">
        <v>45581</v>
      </c>
    </row>
    <row r="1966" spans="1:11" x14ac:dyDescent="0.75">
      <c r="A1966">
        <v>8734</v>
      </c>
      <c r="B1966" s="3" t="s">
        <v>1976</v>
      </c>
      <c r="C1966" s="1">
        <v>45549</v>
      </c>
      <c r="D1966" s="2">
        <v>0.67083333333333328</v>
      </c>
      <c r="E1966">
        <v>7</v>
      </c>
      <c r="F1966" t="s">
        <v>10</v>
      </c>
      <c r="G1966" s="1">
        <v>34067</v>
      </c>
      <c r="H1966" t="s">
        <v>10</v>
      </c>
      <c r="I1966">
        <v>0</v>
      </c>
      <c r="J1966">
        <v>0</v>
      </c>
      <c r="K1966" s="1">
        <v>45581</v>
      </c>
    </row>
    <row r="1967" spans="1:11" x14ac:dyDescent="0.75">
      <c r="A1967">
        <v>8734</v>
      </c>
      <c r="B1967" s="3" t="s">
        <v>1977</v>
      </c>
      <c r="C1967" s="1">
        <v>45549</v>
      </c>
      <c r="D1967" s="2">
        <v>0.67500000000000004</v>
      </c>
      <c r="E1967">
        <v>7</v>
      </c>
      <c r="F1967" t="s">
        <v>10</v>
      </c>
      <c r="G1967" s="1">
        <v>29831</v>
      </c>
      <c r="H1967" t="s">
        <v>10</v>
      </c>
      <c r="I1967">
        <v>0</v>
      </c>
      <c r="J1967">
        <v>0</v>
      </c>
      <c r="K1967" s="1">
        <v>45581</v>
      </c>
    </row>
    <row r="1968" spans="1:11" x14ac:dyDescent="0.75">
      <c r="A1968">
        <v>8734</v>
      </c>
      <c r="B1968" s="3" t="s">
        <v>1978</v>
      </c>
      <c r="C1968" s="1">
        <v>45550</v>
      </c>
      <c r="D1968" s="2">
        <v>0.63611111111111107</v>
      </c>
      <c r="E1968">
        <v>6.25</v>
      </c>
      <c r="F1968" t="s">
        <v>10</v>
      </c>
      <c r="G1968" s="1">
        <v>38532</v>
      </c>
      <c r="H1968" t="s">
        <v>11</v>
      </c>
      <c r="I1968">
        <v>0</v>
      </c>
      <c r="J1968">
        <v>0</v>
      </c>
      <c r="K1968" s="1">
        <v>45581</v>
      </c>
    </row>
    <row r="1969" spans="1:11" x14ac:dyDescent="0.75">
      <c r="A1969">
        <v>8734</v>
      </c>
      <c r="B1969" s="3" t="s">
        <v>1979</v>
      </c>
      <c r="C1969" s="1">
        <v>45550</v>
      </c>
      <c r="D1969" s="2">
        <v>0.67847222222222225</v>
      </c>
      <c r="E1969">
        <v>7.3</v>
      </c>
      <c r="F1969" t="s">
        <v>10</v>
      </c>
      <c r="G1969" s="1">
        <v>38440</v>
      </c>
      <c r="H1969" t="s">
        <v>10</v>
      </c>
      <c r="I1969">
        <v>0</v>
      </c>
      <c r="J1969">
        <v>0</v>
      </c>
      <c r="K1969" s="1">
        <v>45581</v>
      </c>
    </row>
    <row r="1970" spans="1:11" x14ac:dyDescent="0.75">
      <c r="A1970">
        <v>8734</v>
      </c>
      <c r="B1970" s="3" t="s">
        <v>1980</v>
      </c>
      <c r="C1970" s="1">
        <v>45550</v>
      </c>
      <c r="D1970" s="2">
        <v>0.67847222222222225</v>
      </c>
      <c r="E1970">
        <v>7.3</v>
      </c>
      <c r="F1970" t="s">
        <v>9</v>
      </c>
      <c r="G1970" s="1">
        <v>39424</v>
      </c>
      <c r="H1970" t="s">
        <v>10</v>
      </c>
      <c r="I1970">
        <v>0</v>
      </c>
      <c r="J1970">
        <v>0</v>
      </c>
      <c r="K1970" s="1">
        <v>45581</v>
      </c>
    </row>
    <row r="1971" spans="1:11" x14ac:dyDescent="0.75">
      <c r="A1971">
        <v>8734</v>
      </c>
      <c r="B1971" s="3" t="s">
        <v>1981</v>
      </c>
      <c r="C1971" s="1">
        <v>45551</v>
      </c>
      <c r="D1971" s="2">
        <v>0.62013888888888891</v>
      </c>
      <c r="E1971">
        <v>6</v>
      </c>
      <c r="F1971" t="s">
        <v>10</v>
      </c>
      <c r="G1971" s="1">
        <v>30289</v>
      </c>
      <c r="H1971" t="s">
        <v>10</v>
      </c>
      <c r="I1971">
        <v>0</v>
      </c>
      <c r="J1971">
        <v>0</v>
      </c>
      <c r="K1971" s="1">
        <v>45581</v>
      </c>
    </row>
    <row r="1972" spans="1:11" x14ac:dyDescent="0.75">
      <c r="A1972">
        <v>8734</v>
      </c>
      <c r="B1972" s="3" t="s">
        <v>1982</v>
      </c>
      <c r="C1972" s="1">
        <v>45551</v>
      </c>
      <c r="D1972" s="2">
        <v>0.65138888888888891</v>
      </c>
      <c r="E1972">
        <v>6.6</v>
      </c>
      <c r="F1972" t="s">
        <v>10</v>
      </c>
      <c r="G1972" s="1">
        <v>35595</v>
      </c>
      <c r="H1972" t="s">
        <v>10</v>
      </c>
      <c r="I1972">
        <v>0</v>
      </c>
      <c r="J1972">
        <v>0</v>
      </c>
      <c r="K1972" s="1">
        <v>45581</v>
      </c>
    </row>
    <row r="1973" spans="1:11" x14ac:dyDescent="0.75">
      <c r="A1973">
        <v>8734</v>
      </c>
      <c r="B1973" s="3" t="s">
        <v>1983</v>
      </c>
      <c r="C1973" s="1">
        <v>45551</v>
      </c>
      <c r="D1973" s="2">
        <v>0.69444444444444442</v>
      </c>
      <c r="E1973">
        <v>7.6</v>
      </c>
      <c r="F1973" t="s">
        <v>10</v>
      </c>
      <c r="G1973" s="1">
        <v>33175</v>
      </c>
      <c r="H1973" t="s">
        <v>10</v>
      </c>
      <c r="I1973">
        <v>0</v>
      </c>
      <c r="J1973">
        <v>0</v>
      </c>
      <c r="K1973" s="1">
        <v>45581</v>
      </c>
    </row>
    <row r="1974" spans="1:11" x14ac:dyDescent="0.75">
      <c r="A1974">
        <v>8734</v>
      </c>
      <c r="B1974" s="3" t="s">
        <v>1984</v>
      </c>
      <c r="C1974" s="1">
        <v>45521</v>
      </c>
      <c r="D1974" s="2">
        <v>0.60416666666666663</v>
      </c>
      <c r="E1974">
        <v>5.5</v>
      </c>
      <c r="F1974" t="s">
        <v>10</v>
      </c>
      <c r="G1974" s="1">
        <v>31891</v>
      </c>
      <c r="H1974" t="s">
        <v>10</v>
      </c>
      <c r="I1974">
        <v>0</v>
      </c>
      <c r="J1974">
        <v>0</v>
      </c>
      <c r="K1974" s="1">
        <v>45581</v>
      </c>
    </row>
    <row r="1975" spans="1:11" x14ac:dyDescent="0.75">
      <c r="A1975">
        <v>8734</v>
      </c>
      <c r="B1975" s="3" t="s">
        <v>1985</v>
      </c>
      <c r="C1975" s="1">
        <v>45552</v>
      </c>
      <c r="D1975" s="2">
        <v>0.64583333333333337</v>
      </c>
      <c r="E1975">
        <v>6.5</v>
      </c>
      <c r="F1975" t="s">
        <v>10</v>
      </c>
      <c r="G1975" s="1">
        <v>33252</v>
      </c>
      <c r="H1975" t="s">
        <v>10</v>
      </c>
      <c r="I1975">
        <v>0</v>
      </c>
      <c r="J1975">
        <v>0</v>
      </c>
      <c r="K1975" s="1">
        <v>45581</v>
      </c>
    </row>
    <row r="1976" spans="1:11" x14ac:dyDescent="0.75">
      <c r="A1976">
        <v>8734</v>
      </c>
      <c r="B1976" s="3" t="s">
        <v>1986</v>
      </c>
      <c r="C1976" s="1">
        <v>45521</v>
      </c>
      <c r="D1976" s="2">
        <v>0.64583333333333337</v>
      </c>
      <c r="E1976">
        <v>6.5</v>
      </c>
      <c r="F1976" t="s">
        <v>10</v>
      </c>
      <c r="G1976" s="1">
        <v>38848</v>
      </c>
      <c r="H1976" t="s">
        <v>10</v>
      </c>
      <c r="I1976">
        <v>0</v>
      </c>
      <c r="J1976">
        <v>0</v>
      </c>
      <c r="K1976" s="1">
        <v>45581</v>
      </c>
    </row>
    <row r="1977" spans="1:11" x14ac:dyDescent="0.75">
      <c r="A1977">
        <v>8734</v>
      </c>
      <c r="B1977" s="3" t="s">
        <v>1987</v>
      </c>
      <c r="C1977" s="1">
        <v>45553</v>
      </c>
      <c r="D1977" s="2">
        <v>0.61805555555555558</v>
      </c>
      <c r="E1977">
        <v>6</v>
      </c>
      <c r="F1977" t="s">
        <v>10</v>
      </c>
      <c r="G1977" s="1">
        <v>35020</v>
      </c>
      <c r="H1977" t="s">
        <v>10</v>
      </c>
      <c r="I1977">
        <v>0</v>
      </c>
      <c r="J1977">
        <v>0</v>
      </c>
      <c r="K1977" s="1">
        <v>45581</v>
      </c>
    </row>
    <row r="1978" spans="1:11" x14ac:dyDescent="0.75">
      <c r="A1978">
        <v>8734</v>
      </c>
      <c r="B1978" s="3" t="s">
        <v>1988</v>
      </c>
      <c r="C1978" s="1">
        <v>45553</v>
      </c>
      <c r="D1978" s="2">
        <v>0.64583333333333337</v>
      </c>
      <c r="E1978">
        <v>6.5</v>
      </c>
      <c r="F1978" t="s">
        <v>9</v>
      </c>
      <c r="G1978" s="1">
        <v>29746</v>
      </c>
      <c r="H1978" t="s">
        <v>10</v>
      </c>
      <c r="I1978">
        <v>0</v>
      </c>
      <c r="J1978">
        <v>0</v>
      </c>
      <c r="K1978" s="1">
        <v>45581</v>
      </c>
    </row>
    <row r="1979" spans="1:11" x14ac:dyDescent="0.75">
      <c r="A1979">
        <v>8734</v>
      </c>
      <c r="B1979" s="3" t="s">
        <v>1989</v>
      </c>
      <c r="C1979" s="1">
        <v>45554</v>
      </c>
      <c r="D1979" s="2">
        <v>0.68194444444444446</v>
      </c>
      <c r="E1979">
        <v>7.3</v>
      </c>
      <c r="F1979" t="s">
        <v>10</v>
      </c>
      <c r="G1979" s="1">
        <v>36985</v>
      </c>
      <c r="H1979" t="s">
        <v>10</v>
      </c>
      <c r="I1979">
        <v>0</v>
      </c>
      <c r="J1979">
        <v>0</v>
      </c>
      <c r="K1979" s="1">
        <v>45581</v>
      </c>
    </row>
    <row r="1980" spans="1:11" x14ac:dyDescent="0.75">
      <c r="A1980">
        <v>8734</v>
      </c>
      <c r="B1980" s="3" t="s">
        <v>1990</v>
      </c>
      <c r="C1980" s="1">
        <v>45554</v>
      </c>
      <c r="D1980" s="2">
        <v>0.68541666666666667</v>
      </c>
      <c r="E1980">
        <v>7.5</v>
      </c>
      <c r="F1980" t="s">
        <v>9</v>
      </c>
      <c r="G1980" s="1">
        <v>35305</v>
      </c>
      <c r="H1980" t="s">
        <v>10</v>
      </c>
      <c r="I1980">
        <v>0</v>
      </c>
      <c r="J1980">
        <v>0</v>
      </c>
      <c r="K1980" s="1">
        <v>45581</v>
      </c>
    </row>
    <row r="1981" spans="1:11" x14ac:dyDescent="0.75">
      <c r="A1981">
        <v>8734</v>
      </c>
      <c r="B1981" s="3" t="s">
        <v>1991</v>
      </c>
      <c r="C1981" s="1">
        <v>45554</v>
      </c>
      <c r="D1981" s="2">
        <v>0.68541666666666667</v>
      </c>
      <c r="E1981">
        <v>7.5</v>
      </c>
      <c r="F1981" t="s">
        <v>10</v>
      </c>
      <c r="G1981" s="1">
        <v>37840</v>
      </c>
      <c r="H1981" t="s">
        <v>10</v>
      </c>
      <c r="I1981">
        <v>0</v>
      </c>
      <c r="J1981">
        <v>0</v>
      </c>
      <c r="K1981" s="1">
        <v>45581</v>
      </c>
    </row>
    <row r="1982" spans="1:11" x14ac:dyDescent="0.75">
      <c r="A1982">
        <v>8734</v>
      </c>
      <c r="B1982" s="3" t="s">
        <v>1992</v>
      </c>
      <c r="C1982" s="1">
        <v>45555</v>
      </c>
      <c r="D1982" s="2">
        <v>0.65625</v>
      </c>
      <c r="E1982">
        <v>6.75</v>
      </c>
      <c r="F1982" t="s">
        <v>9</v>
      </c>
      <c r="G1982" s="1">
        <v>30996</v>
      </c>
      <c r="H1982" t="s">
        <v>11</v>
      </c>
      <c r="I1982">
        <v>0</v>
      </c>
      <c r="J1982">
        <v>0</v>
      </c>
      <c r="K1982" s="1">
        <v>45581</v>
      </c>
    </row>
    <row r="1983" spans="1:11" x14ac:dyDescent="0.75">
      <c r="A1983">
        <v>8734</v>
      </c>
      <c r="B1983" s="3" t="s">
        <v>1993</v>
      </c>
      <c r="C1983" s="1">
        <v>45555</v>
      </c>
      <c r="D1983" s="2">
        <v>0.66666666666666663</v>
      </c>
      <c r="E1983">
        <v>7</v>
      </c>
      <c r="F1983" t="s">
        <v>10</v>
      </c>
      <c r="G1983" s="1">
        <v>31954</v>
      </c>
      <c r="H1983" t="s">
        <v>10</v>
      </c>
      <c r="I1983">
        <v>0</v>
      </c>
      <c r="J1983">
        <v>0</v>
      </c>
      <c r="K1983" s="1">
        <v>45581</v>
      </c>
    </row>
    <row r="1984" spans="1:11" x14ac:dyDescent="0.75">
      <c r="A1984">
        <v>8734</v>
      </c>
      <c r="B1984" s="3" t="s">
        <v>1994</v>
      </c>
      <c r="C1984" s="1">
        <v>45555</v>
      </c>
      <c r="D1984" s="2">
        <v>0.66666666666666663</v>
      </c>
      <c r="E1984">
        <v>7</v>
      </c>
      <c r="F1984" t="s">
        <v>10</v>
      </c>
      <c r="G1984" s="1">
        <v>34222</v>
      </c>
      <c r="H1984" t="s">
        <v>10</v>
      </c>
      <c r="I1984">
        <v>0</v>
      </c>
      <c r="J1984">
        <v>0</v>
      </c>
      <c r="K1984" s="1">
        <v>45581</v>
      </c>
    </row>
    <row r="1985" spans="1:11" x14ac:dyDescent="0.75">
      <c r="A1985">
        <v>8734</v>
      </c>
      <c r="B1985" s="3" t="s">
        <v>1995</v>
      </c>
      <c r="C1985" s="1">
        <v>45556</v>
      </c>
      <c r="D1985" s="2">
        <v>0.61805555555555558</v>
      </c>
      <c r="E1985">
        <v>6</v>
      </c>
      <c r="F1985" t="s">
        <v>10</v>
      </c>
      <c r="G1985" s="1">
        <v>37179</v>
      </c>
      <c r="H1985" t="s">
        <v>10</v>
      </c>
      <c r="I1985">
        <v>0</v>
      </c>
      <c r="J1985">
        <v>0</v>
      </c>
      <c r="K1985" s="1">
        <v>45581</v>
      </c>
    </row>
    <row r="1986" spans="1:11" x14ac:dyDescent="0.75">
      <c r="A1986">
        <v>817</v>
      </c>
      <c r="B1986" s="3" t="s">
        <v>1996</v>
      </c>
      <c r="C1986" s="1">
        <v>45562</v>
      </c>
      <c r="D1986" s="2">
        <v>0.61111111111111116</v>
      </c>
      <c r="E1986">
        <v>6.67</v>
      </c>
      <c r="F1986" t="s">
        <v>9</v>
      </c>
      <c r="G1986" s="1">
        <v>30813</v>
      </c>
      <c r="H1986" t="s">
        <v>10</v>
      </c>
      <c r="I1986">
        <v>0</v>
      </c>
      <c r="J1986">
        <v>0</v>
      </c>
      <c r="K1986" s="1">
        <v>45581</v>
      </c>
    </row>
    <row r="1987" spans="1:11" x14ac:dyDescent="0.75">
      <c r="A1987">
        <v>817</v>
      </c>
      <c r="B1987" s="3" t="s">
        <v>1997</v>
      </c>
      <c r="C1987" s="1">
        <v>45563</v>
      </c>
      <c r="D1987" s="2">
        <v>0.64583333333333337</v>
      </c>
      <c r="E1987">
        <v>7.5</v>
      </c>
      <c r="F1987" t="s">
        <v>10</v>
      </c>
      <c r="G1987" s="1">
        <v>38394</v>
      </c>
      <c r="H1987" t="s">
        <v>10</v>
      </c>
      <c r="I1987">
        <v>0</v>
      </c>
      <c r="J1987">
        <v>0</v>
      </c>
      <c r="K1987" s="1">
        <v>45581</v>
      </c>
    </row>
    <row r="1988" spans="1:11" x14ac:dyDescent="0.75">
      <c r="A1988">
        <v>817</v>
      </c>
      <c r="B1988" s="3" t="s">
        <v>1998</v>
      </c>
      <c r="C1988" s="1">
        <v>45563</v>
      </c>
      <c r="D1988" s="2">
        <v>0.64583333333333337</v>
      </c>
      <c r="E1988">
        <v>7.5</v>
      </c>
      <c r="F1988" t="s">
        <v>9</v>
      </c>
      <c r="G1988" s="1">
        <v>39625</v>
      </c>
      <c r="H1988" t="s">
        <v>10</v>
      </c>
      <c r="I1988">
        <v>0</v>
      </c>
      <c r="J1988">
        <v>0</v>
      </c>
      <c r="K1988" s="1">
        <v>45581</v>
      </c>
    </row>
    <row r="1989" spans="1:11" x14ac:dyDescent="0.75">
      <c r="A1989">
        <v>817</v>
      </c>
      <c r="B1989" s="3" t="s">
        <v>1999</v>
      </c>
      <c r="C1989" s="1">
        <v>45565</v>
      </c>
      <c r="D1989" s="2">
        <v>0.5625</v>
      </c>
      <c r="E1989">
        <v>5.5</v>
      </c>
      <c r="F1989" t="s">
        <v>10</v>
      </c>
      <c r="G1989" s="1">
        <v>39072</v>
      </c>
      <c r="H1989" t="s">
        <v>10</v>
      </c>
      <c r="I1989">
        <v>0</v>
      </c>
      <c r="J1989">
        <v>0</v>
      </c>
      <c r="K1989" s="1">
        <v>45581</v>
      </c>
    </row>
    <row r="1990" spans="1:11" x14ac:dyDescent="0.75">
      <c r="A1990">
        <v>817</v>
      </c>
      <c r="B1990" s="3" t="s">
        <v>2000</v>
      </c>
      <c r="C1990" s="1">
        <v>45565</v>
      </c>
      <c r="D1990" s="2">
        <v>0.5625</v>
      </c>
      <c r="E1990">
        <v>5.5</v>
      </c>
      <c r="F1990" t="s">
        <v>10</v>
      </c>
      <c r="G1990" s="1">
        <v>29419</v>
      </c>
      <c r="H1990" t="s">
        <v>10</v>
      </c>
      <c r="I1990">
        <v>0</v>
      </c>
      <c r="J1990">
        <v>0</v>
      </c>
      <c r="K1990" s="1">
        <v>45581</v>
      </c>
    </row>
    <row r="1991" spans="1:11" x14ac:dyDescent="0.75">
      <c r="A1991">
        <v>817</v>
      </c>
      <c r="B1991" s="3" t="s">
        <v>2001</v>
      </c>
      <c r="C1991" s="1">
        <v>45566</v>
      </c>
      <c r="D1991" s="2">
        <v>0.6875</v>
      </c>
      <c r="E1991">
        <v>8.5</v>
      </c>
      <c r="F1991" t="s">
        <v>10</v>
      </c>
      <c r="G1991" s="1">
        <v>37965</v>
      </c>
      <c r="H1991" t="s">
        <v>10</v>
      </c>
      <c r="I1991">
        <v>0</v>
      </c>
      <c r="J1991">
        <v>0</v>
      </c>
      <c r="K1991" s="1">
        <v>45581</v>
      </c>
    </row>
    <row r="1992" spans="1:11" x14ac:dyDescent="0.75">
      <c r="A1992">
        <v>817</v>
      </c>
      <c r="B1992" s="3" t="s">
        <v>2002</v>
      </c>
      <c r="C1992" s="1">
        <v>45566</v>
      </c>
      <c r="D1992" s="2">
        <v>0.6875</v>
      </c>
      <c r="E1992">
        <v>8.5</v>
      </c>
      <c r="F1992" t="s">
        <v>10</v>
      </c>
      <c r="G1992" s="1">
        <v>34605</v>
      </c>
      <c r="H1992" t="s">
        <v>10</v>
      </c>
      <c r="I1992">
        <v>0</v>
      </c>
      <c r="J1992">
        <v>0</v>
      </c>
      <c r="K1992" s="1">
        <v>45581</v>
      </c>
    </row>
    <row r="1993" spans="1:11" x14ac:dyDescent="0.75">
      <c r="A1993">
        <v>817</v>
      </c>
      <c r="B1993" s="3" t="s">
        <v>2003</v>
      </c>
      <c r="C1993" s="1">
        <v>45567</v>
      </c>
      <c r="D1993" s="2">
        <v>0.65625</v>
      </c>
      <c r="E1993">
        <v>7.75</v>
      </c>
      <c r="F1993" t="s">
        <v>10</v>
      </c>
      <c r="G1993" s="1">
        <v>32827</v>
      </c>
      <c r="H1993" t="s">
        <v>10</v>
      </c>
      <c r="I1993">
        <v>0</v>
      </c>
      <c r="J1993">
        <v>0</v>
      </c>
      <c r="K1993" s="1">
        <v>45581</v>
      </c>
    </row>
    <row r="1994" spans="1:11" x14ac:dyDescent="0.75">
      <c r="A1994">
        <v>817</v>
      </c>
      <c r="B1994" s="3" t="s">
        <v>2004</v>
      </c>
      <c r="C1994" s="1">
        <v>45567</v>
      </c>
      <c r="D1994" s="2">
        <v>0.65625</v>
      </c>
      <c r="E1994">
        <v>7.75</v>
      </c>
      <c r="F1994" t="s">
        <v>10</v>
      </c>
      <c r="G1994" s="1">
        <v>33108</v>
      </c>
      <c r="H1994" t="s">
        <v>10</v>
      </c>
      <c r="I1994">
        <v>0</v>
      </c>
      <c r="J1994">
        <v>0</v>
      </c>
      <c r="K1994" s="1">
        <v>45581</v>
      </c>
    </row>
    <row r="1995" spans="1:11" x14ac:dyDescent="0.75">
      <c r="A1995">
        <v>817</v>
      </c>
      <c r="B1995" s="3" t="s">
        <v>2005</v>
      </c>
      <c r="C1995" s="1">
        <v>45567</v>
      </c>
      <c r="D1995" s="2">
        <v>0.65972222222222221</v>
      </c>
      <c r="E1995">
        <v>7.83</v>
      </c>
      <c r="F1995" t="s">
        <v>10</v>
      </c>
      <c r="G1995" s="1">
        <v>39109</v>
      </c>
      <c r="H1995" t="s">
        <v>10</v>
      </c>
      <c r="I1995">
        <v>0</v>
      </c>
      <c r="J1995">
        <v>0</v>
      </c>
      <c r="K1995" s="1">
        <v>45581</v>
      </c>
    </row>
    <row r="1996" spans="1:11" x14ac:dyDescent="0.75">
      <c r="A1996">
        <v>817</v>
      </c>
      <c r="B1996" s="3" t="s">
        <v>2006</v>
      </c>
      <c r="C1996" s="1">
        <v>45567</v>
      </c>
      <c r="D1996" s="2">
        <v>0.65972222222222221</v>
      </c>
      <c r="E1996">
        <v>7.83</v>
      </c>
      <c r="F1996" t="s">
        <v>10</v>
      </c>
      <c r="G1996" s="1">
        <v>38330</v>
      </c>
      <c r="H1996" t="s">
        <v>10</v>
      </c>
      <c r="I1996">
        <v>0</v>
      </c>
      <c r="J1996">
        <v>0</v>
      </c>
      <c r="K1996" s="1">
        <v>45581</v>
      </c>
    </row>
    <row r="1997" spans="1:11" x14ac:dyDescent="0.75">
      <c r="A1997">
        <v>817</v>
      </c>
      <c r="B1997" s="3" t="s">
        <v>2007</v>
      </c>
      <c r="C1997" s="1">
        <v>45568</v>
      </c>
      <c r="D1997" s="2">
        <v>0.61111111111111116</v>
      </c>
      <c r="E1997">
        <v>6.67</v>
      </c>
      <c r="F1997" t="s">
        <v>10</v>
      </c>
      <c r="G1997" s="1">
        <v>29033</v>
      </c>
      <c r="H1997" t="s">
        <v>10</v>
      </c>
      <c r="I1997">
        <v>0</v>
      </c>
      <c r="J1997">
        <v>0</v>
      </c>
      <c r="K1997" s="1">
        <v>45581</v>
      </c>
    </row>
    <row r="1998" spans="1:11" x14ac:dyDescent="0.75">
      <c r="A1998">
        <v>817</v>
      </c>
      <c r="B1998" s="3" t="s">
        <v>2008</v>
      </c>
      <c r="C1998" s="1">
        <v>45568</v>
      </c>
      <c r="D1998" s="2">
        <v>0.66319444444444442</v>
      </c>
      <c r="E1998">
        <v>7.92</v>
      </c>
      <c r="F1998" t="s">
        <v>10</v>
      </c>
      <c r="G1998" s="1">
        <v>37841</v>
      </c>
      <c r="H1998" t="s">
        <v>10</v>
      </c>
      <c r="I1998">
        <v>0</v>
      </c>
      <c r="J1998">
        <v>0</v>
      </c>
      <c r="K1998" s="1">
        <v>45581</v>
      </c>
    </row>
    <row r="1999" spans="1:11" x14ac:dyDescent="0.75">
      <c r="A1999">
        <v>817</v>
      </c>
      <c r="B1999" s="3" t="s">
        <v>2009</v>
      </c>
      <c r="C1999" s="1">
        <v>45568</v>
      </c>
      <c r="D1999" s="2">
        <v>0.66319444444444442</v>
      </c>
      <c r="E1999">
        <v>7.92</v>
      </c>
      <c r="F1999" t="s">
        <v>10</v>
      </c>
      <c r="G1999" s="1">
        <v>34628</v>
      </c>
      <c r="H1999" t="s">
        <v>10</v>
      </c>
      <c r="I1999">
        <v>0</v>
      </c>
      <c r="J1999">
        <v>0</v>
      </c>
      <c r="K1999" s="1">
        <v>45581</v>
      </c>
    </row>
    <row r="2000" spans="1:11" x14ac:dyDescent="0.75">
      <c r="A2000">
        <v>817</v>
      </c>
      <c r="B2000" s="3" t="s">
        <v>2010</v>
      </c>
      <c r="C2000" s="1">
        <v>45569</v>
      </c>
      <c r="D2000" s="2">
        <v>0.53125</v>
      </c>
      <c r="E2000">
        <v>4.75</v>
      </c>
      <c r="F2000" t="s">
        <v>9</v>
      </c>
      <c r="G2000" s="1">
        <v>25204</v>
      </c>
      <c r="H2000" t="s">
        <v>10</v>
      </c>
      <c r="I2000">
        <v>0</v>
      </c>
      <c r="J2000">
        <v>0</v>
      </c>
      <c r="K2000" s="1">
        <v>45581</v>
      </c>
    </row>
    <row r="2001" spans="1:11" x14ac:dyDescent="0.75">
      <c r="A2001">
        <v>817</v>
      </c>
      <c r="B2001" s="3" t="s">
        <v>2011</v>
      </c>
      <c r="C2001" s="1">
        <v>45569</v>
      </c>
      <c r="D2001" s="2">
        <v>0.61805555555555558</v>
      </c>
      <c r="E2001">
        <v>6.83</v>
      </c>
      <c r="F2001" t="s">
        <v>10</v>
      </c>
      <c r="G2001" s="1">
        <v>33567</v>
      </c>
      <c r="H2001" t="s">
        <v>10</v>
      </c>
      <c r="I2001">
        <v>1</v>
      </c>
      <c r="J2001">
        <v>1</v>
      </c>
      <c r="K2001" s="1">
        <v>45581</v>
      </c>
    </row>
    <row r="2002" spans="1:11" x14ac:dyDescent="0.75">
      <c r="A2002">
        <v>817</v>
      </c>
      <c r="B2002" s="3" t="s">
        <v>2012</v>
      </c>
      <c r="C2002" s="1">
        <v>45569</v>
      </c>
      <c r="D2002" s="2">
        <v>0.61805555555555558</v>
      </c>
      <c r="E2002">
        <v>6.83</v>
      </c>
      <c r="F2002" t="s">
        <v>9</v>
      </c>
      <c r="G2002" s="1">
        <v>34252</v>
      </c>
      <c r="H2002" t="s">
        <v>11</v>
      </c>
      <c r="I2002">
        <v>1</v>
      </c>
      <c r="J2002">
        <v>1</v>
      </c>
      <c r="K2002" s="1">
        <v>45581</v>
      </c>
    </row>
    <row r="2003" spans="1:11" x14ac:dyDescent="0.75">
      <c r="A2003">
        <v>817</v>
      </c>
      <c r="B2003" s="3" t="s">
        <v>2013</v>
      </c>
      <c r="C2003" s="1">
        <v>45573</v>
      </c>
      <c r="D2003" s="2">
        <v>0.54166666666666663</v>
      </c>
      <c r="E2003">
        <v>5</v>
      </c>
      <c r="F2003" t="s">
        <v>10</v>
      </c>
      <c r="G2003" s="1">
        <v>31049</v>
      </c>
      <c r="H2003" t="s">
        <v>10</v>
      </c>
      <c r="I2003">
        <v>0</v>
      </c>
      <c r="J2003">
        <v>0</v>
      </c>
      <c r="K2003" s="1">
        <v>45581</v>
      </c>
    </row>
    <row r="2004" spans="1:11" x14ac:dyDescent="0.75">
      <c r="A2004">
        <v>817</v>
      </c>
      <c r="B2004" s="3" t="s">
        <v>2014</v>
      </c>
      <c r="C2004" s="1">
        <v>45573</v>
      </c>
      <c r="D2004" s="2">
        <v>0.54166666666666663</v>
      </c>
      <c r="E2004">
        <v>5</v>
      </c>
      <c r="F2004" t="s">
        <v>10</v>
      </c>
      <c r="G2004" s="1">
        <v>32743</v>
      </c>
      <c r="H2004" t="s">
        <v>10</v>
      </c>
      <c r="I2004">
        <v>0</v>
      </c>
      <c r="J2004">
        <v>0</v>
      </c>
      <c r="K2004" s="1">
        <v>45581</v>
      </c>
    </row>
    <row r="2005" spans="1:11" x14ac:dyDescent="0.75">
      <c r="A2005">
        <v>817</v>
      </c>
      <c r="B2005" s="3" t="s">
        <v>2015</v>
      </c>
      <c r="C2005" s="1">
        <v>45574</v>
      </c>
      <c r="D2005" s="2">
        <v>0.59027777777777779</v>
      </c>
      <c r="E2005">
        <v>6.17</v>
      </c>
      <c r="F2005" t="s">
        <v>10</v>
      </c>
      <c r="G2005" s="1">
        <v>33420</v>
      </c>
      <c r="H2005" t="s">
        <v>11</v>
      </c>
      <c r="I2005">
        <v>0</v>
      </c>
      <c r="J2005">
        <v>0</v>
      </c>
      <c r="K2005" s="1">
        <v>45581</v>
      </c>
    </row>
    <row r="2006" spans="1:11" x14ac:dyDescent="0.75">
      <c r="A2006">
        <v>817</v>
      </c>
      <c r="B2006" s="3" t="s">
        <v>2016</v>
      </c>
      <c r="C2006" s="1">
        <v>45574</v>
      </c>
      <c r="D2006" s="2">
        <v>0.64236111111111116</v>
      </c>
      <c r="E2006">
        <v>7.42</v>
      </c>
      <c r="F2006" t="s">
        <v>10</v>
      </c>
      <c r="G2006" s="1">
        <v>38730</v>
      </c>
      <c r="H2006" t="s">
        <v>10</v>
      </c>
      <c r="I2006">
        <v>0</v>
      </c>
      <c r="J2006">
        <v>0</v>
      </c>
      <c r="K2006" s="1">
        <v>45581</v>
      </c>
    </row>
    <row r="2007" spans="1:11" x14ac:dyDescent="0.75">
      <c r="A2007">
        <v>817</v>
      </c>
      <c r="B2007" s="3" t="s">
        <v>2017</v>
      </c>
      <c r="C2007" s="1">
        <v>45574</v>
      </c>
      <c r="D2007" s="2">
        <v>0.64236111111111116</v>
      </c>
      <c r="E2007">
        <v>7.42</v>
      </c>
      <c r="F2007" t="s">
        <v>10</v>
      </c>
      <c r="G2007" s="1">
        <v>32812</v>
      </c>
      <c r="H2007" t="s">
        <v>10</v>
      </c>
      <c r="I2007">
        <v>0</v>
      </c>
      <c r="J2007">
        <v>0</v>
      </c>
      <c r="K2007" s="1">
        <v>45581</v>
      </c>
    </row>
    <row r="2008" spans="1:11" x14ac:dyDescent="0.75">
      <c r="A2008">
        <v>817</v>
      </c>
      <c r="B2008" s="3" t="s">
        <v>2018</v>
      </c>
      <c r="C2008" s="1">
        <v>45575</v>
      </c>
      <c r="D2008" s="2">
        <v>0.54861111111111116</v>
      </c>
      <c r="E2008">
        <v>5.17</v>
      </c>
      <c r="F2008" t="s">
        <v>9</v>
      </c>
      <c r="G2008" s="1">
        <v>32120</v>
      </c>
      <c r="H2008" t="s">
        <v>10</v>
      </c>
      <c r="I2008">
        <v>0</v>
      </c>
      <c r="J2008">
        <v>0</v>
      </c>
      <c r="K2008" s="1">
        <v>45581</v>
      </c>
    </row>
    <row r="2009" spans="1:11" x14ac:dyDescent="0.75">
      <c r="A2009">
        <v>817</v>
      </c>
      <c r="B2009" s="3" t="s">
        <v>2019</v>
      </c>
      <c r="C2009" s="1">
        <v>45575</v>
      </c>
      <c r="D2009" s="2">
        <v>0.54861111111111116</v>
      </c>
      <c r="E2009">
        <v>5.17</v>
      </c>
      <c r="F2009" t="s">
        <v>9</v>
      </c>
      <c r="G2009" s="1">
        <v>25934</v>
      </c>
      <c r="H2009" t="s">
        <v>10</v>
      </c>
      <c r="I2009">
        <v>0</v>
      </c>
      <c r="J2009">
        <v>0</v>
      </c>
      <c r="K2009" s="1">
        <v>45581</v>
      </c>
    </row>
    <row r="2010" spans="1:11" x14ac:dyDescent="0.75">
      <c r="A2010">
        <v>817</v>
      </c>
      <c r="B2010" s="3" t="s">
        <v>2020</v>
      </c>
      <c r="C2010" s="1">
        <v>45575</v>
      </c>
      <c r="D2010" s="2">
        <v>0.71527777777777779</v>
      </c>
      <c r="E2010">
        <v>9.17</v>
      </c>
      <c r="F2010" t="s">
        <v>9</v>
      </c>
      <c r="G2010" s="1">
        <v>27072</v>
      </c>
      <c r="H2010" t="s">
        <v>10</v>
      </c>
      <c r="I2010">
        <v>1</v>
      </c>
      <c r="J2010">
        <v>1</v>
      </c>
      <c r="K2010" s="1">
        <v>45581</v>
      </c>
    </row>
    <row r="2011" spans="1:11" x14ac:dyDescent="0.75">
      <c r="A2011">
        <v>6474</v>
      </c>
      <c r="B2011" s="3" t="s">
        <v>2021</v>
      </c>
      <c r="C2011" s="1">
        <v>45311</v>
      </c>
      <c r="D2011" s="2">
        <v>0.52083333333333337</v>
      </c>
      <c r="E2011">
        <v>4.5</v>
      </c>
      <c r="F2011" t="s">
        <v>10</v>
      </c>
      <c r="G2011" s="1">
        <v>20594</v>
      </c>
      <c r="H2011" t="s">
        <v>10</v>
      </c>
      <c r="I2011">
        <v>1</v>
      </c>
      <c r="J2011">
        <v>1</v>
      </c>
      <c r="K2011" s="1">
        <v>45576</v>
      </c>
    </row>
    <row r="2012" spans="1:11" x14ac:dyDescent="0.75">
      <c r="A2012">
        <v>6474</v>
      </c>
      <c r="B2012" s="3" t="s">
        <v>2022</v>
      </c>
      <c r="C2012" s="1">
        <v>45317</v>
      </c>
      <c r="D2012" s="2">
        <v>0.58333333333333337</v>
      </c>
      <c r="E2012">
        <v>6</v>
      </c>
      <c r="F2012" t="s">
        <v>10</v>
      </c>
      <c r="G2012" s="1">
        <v>38322</v>
      </c>
      <c r="H2012" t="s">
        <v>10</v>
      </c>
      <c r="I2012">
        <v>1</v>
      </c>
      <c r="J2012">
        <v>1</v>
      </c>
      <c r="K2012" s="1">
        <v>45576</v>
      </c>
    </row>
    <row r="2013" spans="1:11" x14ac:dyDescent="0.75">
      <c r="A2013">
        <v>6474</v>
      </c>
      <c r="B2013" s="3" t="s">
        <v>2023</v>
      </c>
      <c r="C2013" s="1">
        <v>45316</v>
      </c>
      <c r="D2013" s="2">
        <v>0.58333333333333337</v>
      </c>
      <c r="E2013">
        <v>6</v>
      </c>
      <c r="F2013" t="s">
        <v>10</v>
      </c>
      <c r="G2013" s="1">
        <v>30150</v>
      </c>
      <c r="H2013" t="s">
        <v>10</v>
      </c>
      <c r="I2013">
        <v>1</v>
      </c>
      <c r="J2013">
        <v>1</v>
      </c>
      <c r="K2013" s="1">
        <v>45576</v>
      </c>
    </row>
    <row r="2014" spans="1:11" x14ac:dyDescent="0.75">
      <c r="A2014">
        <v>6474</v>
      </c>
      <c r="B2014" s="3" t="s">
        <v>2024</v>
      </c>
      <c r="C2014" s="1">
        <v>45317</v>
      </c>
      <c r="D2014" s="2">
        <v>0.58333333333333337</v>
      </c>
      <c r="E2014">
        <v>6</v>
      </c>
      <c r="F2014" t="s">
        <v>10</v>
      </c>
      <c r="G2014" s="1">
        <v>28640</v>
      </c>
      <c r="H2014" t="s">
        <v>10</v>
      </c>
      <c r="I2014">
        <v>1</v>
      </c>
      <c r="J2014">
        <v>1</v>
      </c>
      <c r="K2014" s="1">
        <v>45576</v>
      </c>
    </row>
    <row r="2015" spans="1:11" x14ac:dyDescent="0.75">
      <c r="A2015">
        <v>6474</v>
      </c>
      <c r="B2015" s="3" t="s">
        <v>2025</v>
      </c>
      <c r="C2015" s="1">
        <v>45318</v>
      </c>
      <c r="D2015" s="2">
        <v>0.55208333333333337</v>
      </c>
      <c r="E2015">
        <v>5.25</v>
      </c>
      <c r="F2015" t="s">
        <v>10</v>
      </c>
      <c r="G2015" s="1">
        <v>37174</v>
      </c>
      <c r="H2015" t="s">
        <v>10</v>
      </c>
      <c r="I2015">
        <v>1</v>
      </c>
      <c r="J2015">
        <v>1</v>
      </c>
      <c r="K2015" s="1">
        <v>45576</v>
      </c>
    </row>
    <row r="2016" spans="1:11" x14ac:dyDescent="0.75">
      <c r="A2016">
        <v>6474</v>
      </c>
      <c r="B2016" s="3" t="s">
        <v>2026</v>
      </c>
      <c r="C2016" s="1">
        <v>45318</v>
      </c>
      <c r="D2016" s="2">
        <v>0.55208333333333337</v>
      </c>
      <c r="E2016">
        <v>5.25</v>
      </c>
      <c r="F2016" t="s">
        <v>9</v>
      </c>
      <c r="G2016" s="1">
        <v>28644</v>
      </c>
      <c r="H2016" t="s">
        <v>10</v>
      </c>
      <c r="I2016">
        <v>1</v>
      </c>
      <c r="J2016">
        <v>1</v>
      </c>
      <c r="K2016" s="1">
        <v>45576</v>
      </c>
    </row>
    <row r="2017" spans="1:11" x14ac:dyDescent="0.75">
      <c r="A2017">
        <v>6474</v>
      </c>
      <c r="B2017" s="3" t="s">
        <v>2027</v>
      </c>
      <c r="C2017" s="1">
        <v>45322</v>
      </c>
      <c r="D2017" s="2">
        <v>0.54166666666666663</v>
      </c>
      <c r="E2017">
        <v>9</v>
      </c>
      <c r="F2017" t="s">
        <v>9</v>
      </c>
      <c r="G2017" s="1">
        <v>37247</v>
      </c>
      <c r="H2017" t="s">
        <v>10</v>
      </c>
      <c r="I2017">
        <v>1</v>
      </c>
      <c r="J2017">
        <v>1</v>
      </c>
      <c r="K2017" s="1">
        <v>45576</v>
      </c>
    </row>
    <row r="2018" spans="1:11" x14ac:dyDescent="0.75">
      <c r="A2018">
        <v>6474</v>
      </c>
      <c r="B2018" s="3" t="s">
        <v>2028</v>
      </c>
      <c r="C2018" s="1">
        <v>45323</v>
      </c>
      <c r="D2018" s="2">
        <v>0.5</v>
      </c>
      <c r="E2018">
        <v>8</v>
      </c>
      <c r="F2018" t="s">
        <v>9</v>
      </c>
      <c r="G2018" s="1">
        <v>36513</v>
      </c>
      <c r="H2018" t="s">
        <v>10</v>
      </c>
      <c r="I2018">
        <v>1</v>
      </c>
      <c r="J2018">
        <v>1</v>
      </c>
      <c r="K2018" s="1">
        <v>45576</v>
      </c>
    </row>
    <row r="2019" spans="1:11" x14ac:dyDescent="0.75">
      <c r="A2019">
        <v>6474</v>
      </c>
      <c r="B2019" s="3" t="s">
        <v>2029</v>
      </c>
      <c r="C2019" s="1">
        <v>45325</v>
      </c>
      <c r="D2019" s="2">
        <v>0.60416666666666663</v>
      </c>
      <c r="E2019">
        <v>6.5</v>
      </c>
      <c r="F2019" t="s">
        <v>9</v>
      </c>
      <c r="G2019" s="1">
        <v>37646</v>
      </c>
      <c r="H2019" t="s">
        <v>10</v>
      </c>
      <c r="I2019">
        <v>1</v>
      </c>
      <c r="J2019">
        <v>1</v>
      </c>
      <c r="K2019" s="1">
        <v>45576</v>
      </c>
    </row>
    <row r="2020" spans="1:11" x14ac:dyDescent="0.75">
      <c r="A2020">
        <v>6474</v>
      </c>
      <c r="B2020" s="3" t="s">
        <v>2030</v>
      </c>
      <c r="C2020" s="1">
        <v>45328</v>
      </c>
      <c r="D2020" s="2">
        <v>0.58333333333333337</v>
      </c>
      <c r="E2020">
        <v>6</v>
      </c>
      <c r="F2020" t="s">
        <v>10</v>
      </c>
      <c r="G2020" s="1">
        <v>38896</v>
      </c>
      <c r="H2020" t="s">
        <v>10</v>
      </c>
      <c r="I2020">
        <v>1</v>
      </c>
      <c r="J2020">
        <v>1</v>
      </c>
      <c r="K2020" s="1">
        <v>45576</v>
      </c>
    </row>
    <row r="2021" spans="1:11" x14ac:dyDescent="0.75">
      <c r="A2021">
        <v>6474</v>
      </c>
      <c r="B2021" s="3" t="s">
        <v>2031</v>
      </c>
      <c r="C2021" s="1">
        <v>45328</v>
      </c>
      <c r="D2021" s="2">
        <v>0.58333333333333337</v>
      </c>
      <c r="E2021">
        <v>6</v>
      </c>
      <c r="F2021" t="s">
        <v>10</v>
      </c>
      <c r="G2021" s="1">
        <v>38519</v>
      </c>
      <c r="H2021" t="s">
        <v>10</v>
      </c>
      <c r="I2021">
        <v>1</v>
      </c>
      <c r="J2021">
        <v>1</v>
      </c>
      <c r="K2021" s="1">
        <v>45576</v>
      </c>
    </row>
    <row r="2022" spans="1:11" x14ac:dyDescent="0.75">
      <c r="A2022">
        <v>6474</v>
      </c>
      <c r="B2022" s="3" t="s">
        <v>2032</v>
      </c>
      <c r="C2022" s="1">
        <v>45329</v>
      </c>
      <c r="D2022" s="2">
        <v>0.54166666666666663</v>
      </c>
      <c r="E2022">
        <v>5</v>
      </c>
      <c r="F2022" t="s">
        <v>10</v>
      </c>
      <c r="G2022" s="1">
        <v>36517</v>
      </c>
      <c r="H2022" t="s">
        <v>10</v>
      </c>
      <c r="I2022">
        <v>1</v>
      </c>
      <c r="J2022">
        <v>1</v>
      </c>
      <c r="K2022" s="1">
        <v>45576</v>
      </c>
    </row>
    <row r="2023" spans="1:11" x14ac:dyDescent="0.75">
      <c r="A2023">
        <v>6474</v>
      </c>
      <c r="B2023" s="3" t="s">
        <v>2033</v>
      </c>
      <c r="C2023" s="1">
        <v>45330</v>
      </c>
      <c r="D2023" s="2">
        <v>0.5625</v>
      </c>
      <c r="E2023">
        <v>5.5</v>
      </c>
      <c r="F2023" t="s">
        <v>9</v>
      </c>
      <c r="G2023" s="1">
        <v>38078</v>
      </c>
      <c r="H2023" t="s">
        <v>11</v>
      </c>
      <c r="I2023">
        <v>1</v>
      </c>
      <c r="J2023">
        <v>1</v>
      </c>
      <c r="K2023" s="1">
        <v>45576</v>
      </c>
    </row>
    <row r="2024" spans="1:11" x14ac:dyDescent="0.75">
      <c r="A2024">
        <v>6474</v>
      </c>
      <c r="B2024" s="3" t="s">
        <v>2034</v>
      </c>
      <c r="C2024" s="1">
        <v>45330</v>
      </c>
      <c r="D2024" s="2">
        <v>0.5625</v>
      </c>
      <c r="E2024">
        <v>5.5</v>
      </c>
      <c r="F2024" t="s">
        <v>9</v>
      </c>
      <c r="G2024" s="1">
        <v>39293</v>
      </c>
      <c r="H2024" t="s">
        <v>10</v>
      </c>
      <c r="I2024">
        <v>1</v>
      </c>
      <c r="J2024">
        <v>1</v>
      </c>
      <c r="K2024" s="1">
        <v>45576</v>
      </c>
    </row>
    <row r="2025" spans="1:11" x14ac:dyDescent="0.75">
      <c r="A2025">
        <v>6474</v>
      </c>
      <c r="B2025" s="3" t="s">
        <v>2035</v>
      </c>
      <c r="C2025" s="1">
        <v>45332</v>
      </c>
      <c r="D2025" s="2">
        <v>0.5625</v>
      </c>
      <c r="E2025">
        <v>5.5</v>
      </c>
      <c r="F2025" t="s">
        <v>10</v>
      </c>
      <c r="G2025" s="1">
        <v>37039</v>
      </c>
      <c r="H2025" t="s">
        <v>10</v>
      </c>
      <c r="I2025">
        <v>1</v>
      </c>
      <c r="J2025">
        <v>1</v>
      </c>
      <c r="K2025" s="1">
        <v>45576</v>
      </c>
    </row>
    <row r="2026" spans="1:11" x14ac:dyDescent="0.75">
      <c r="A2026">
        <v>6474</v>
      </c>
      <c r="B2026" s="3" t="s">
        <v>2036</v>
      </c>
      <c r="C2026" s="1">
        <v>45332</v>
      </c>
      <c r="D2026" s="2">
        <v>0.5625</v>
      </c>
      <c r="E2026">
        <v>5.5</v>
      </c>
      <c r="F2026" t="s">
        <v>10</v>
      </c>
      <c r="G2026" s="1">
        <v>34108</v>
      </c>
      <c r="H2026" t="s">
        <v>10</v>
      </c>
      <c r="I2026">
        <v>1</v>
      </c>
      <c r="J2026">
        <v>1</v>
      </c>
      <c r="K2026" s="1">
        <v>45576</v>
      </c>
    </row>
    <row r="2027" spans="1:11" x14ac:dyDescent="0.75">
      <c r="A2027">
        <v>6474</v>
      </c>
      <c r="B2027" s="3" t="s">
        <v>2037</v>
      </c>
      <c r="C2027" s="1">
        <v>45335</v>
      </c>
      <c r="D2027" s="2">
        <v>0.625</v>
      </c>
      <c r="E2027">
        <v>7</v>
      </c>
      <c r="F2027" t="s">
        <v>10</v>
      </c>
      <c r="G2027" s="1">
        <v>28248</v>
      </c>
      <c r="H2027" t="s">
        <v>11</v>
      </c>
      <c r="I2027">
        <v>1</v>
      </c>
      <c r="J2027">
        <v>1</v>
      </c>
      <c r="K2027" s="1">
        <v>45576</v>
      </c>
    </row>
    <row r="2028" spans="1:11" x14ac:dyDescent="0.75">
      <c r="A2028">
        <v>6474</v>
      </c>
      <c r="B2028" s="3" t="s">
        <v>2038</v>
      </c>
      <c r="C2028" s="1">
        <v>45335</v>
      </c>
      <c r="D2028" s="2">
        <v>0.625</v>
      </c>
      <c r="E2028">
        <v>7</v>
      </c>
      <c r="F2028" t="s">
        <v>10</v>
      </c>
      <c r="G2028" s="1">
        <v>38872</v>
      </c>
      <c r="H2028" t="s">
        <v>11</v>
      </c>
      <c r="I2028">
        <v>1</v>
      </c>
      <c r="J2028">
        <v>1</v>
      </c>
      <c r="K2028" s="1">
        <v>45576</v>
      </c>
    </row>
    <row r="2029" spans="1:11" x14ac:dyDescent="0.75">
      <c r="A2029">
        <v>6474</v>
      </c>
      <c r="B2029" s="3" t="s">
        <v>2039</v>
      </c>
      <c r="C2029" s="1">
        <v>45336</v>
      </c>
      <c r="D2029" s="2">
        <v>0.59375</v>
      </c>
      <c r="E2029">
        <v>6.25</v>
      </c>
      <c r="F2029" t="s">
        <v>9</v>
      </c>
      <c r="G2029" s="1">
        <v>38616</v>
      </c>
      <c r="H2029" t="s">
        <v>11</v>
      </c>
      <c r="I2029">
        <v>1</v>
      </c>
      <c r="J2029">
        <v>1</v>
      </c>
      <c r="K2029" s="1">
        <v>45576</v>
      </c>
    </row>
    <row r="2030" spans="1:11" x14ac:dyDescent="0.75">
      <c r="A2030">
        <v>6474</v>
      </c>
      <c r="B2030" s="3" t="s">
        <v>2040</v>
      </c>
      <c r="C2030" s="1">
        <v>45336</v>
      </c>
      <c r="D2030" s="2">
        <v>0.59375</v>
      </c>
      <c r="E2030">
        <v>6.25</v>
      </c>
      <c r="F2030" t="s">
        <v>10</v>
      </c>
      <c r="G2030" s="1">
        <v>36037</v>
      </c>
      <c r="H2030" t="s">
        <v>10</v>
      </c>
      <c r="I2030">
        <v>1</v>
      </c>
      <c r="J2030">
        <v>1</v>
      </c>
      <c r="K2030" s="1">
        <v>45576</v>
      </c>
    </row>
    <row r="2031" spans="1:11" x14ac:dyDescent="0.75">
      <c r="A2031">
        <v>6474</v>
      </c>
      <c r="B2031" s="3" t="s">
        <v>2041</v>
      </c>
      <c r="C2031" s="1">
        <v>45338</v>
      </c>
      <c r="D2031" s="2">
        <v>0.61111111111111116</v>
      </c>
      <c r="E2031">
        <v>6.8</v>
      </c>
      <c r="F2031" t="s">
        <v>10</v>
      </c>
      <c r="G2031" s="1">
        <v>27950</v>
      </c>
      <c r="H2031" t="s">
        <v>10</v>
      </c>
      <c r="I2031">
        <v>1</v>
      </c>
      <c r="J2031">
        <v>1</v>
      </c>
      <c r="K2031" s="1">
        <v>45576</v>
      </c>
    </row>
    <row r="2032" spans="1:11" x14ac:dyDescent="0.75">
      <c r="A2032">
        <v>6474</v>
      </c>
      <c r="B2032" s="3" t="s">
        <v>2042</v>
      </c>
      <c r="C2032" s="1">
        <v>45338</v>
      </c>
      <c r="D2032" s="2">
        <v>0.61111111111111116</v>
      </c>
      <c r="E2032">
        <v>6.8</v>
      </c>
      <c r="F2032" t="s">
        <v>10</v>
      </c>
      <c r="G2032" s="1">
        <v>36826</v>
      </c>
      <c r="H2032" t="s">
        <v>10</v>
      </c>
      <c r="I2032">
        <v>1</v>
      </c>
      <c r="J2032">
        <v>1</v>
      </c>
      <c r="K2032" s="1">
        <v>45576</v>
      </c>
    </row>
    <row r="2033" spans="1:11" x14ac:dyDescent="0.75">
      <c r="A2033">
        <v>6474</v>
      </c>
      <c r="B2033" s="3" t="s">
        <v>2043</v>
      </c>
      <c r="C2033" s="1">
        <v>45345</v>
      </c>
      <c r="D2033" s="2">
        <v>0.58333333333333337</v>
      </c>
      <c r="E2033">
        <v>6</v>
      </c>
      <c r="F2033" t="s">
        <v>10</v>
      </c>
      <c r="G2033" s="1">
        <v>34034</v>
      </c>
      <c r="H2033" t="s">
        <v>11</v>
      </c>
      <c r="I2033">
        <v>1</v>
      </c>
      <c r="J2033">
        <v>1</v>
      </c>
      <c r="K2033" s="1">
        <v>45576</v>
      </c>
    </row>
    <row r="2034" spans="1:11" x14ac:dyDescent="0.75">
      <c r="A2034">
        <v>6474</v>
      </c>
      <c r="B2034" s="3" t="s">
        <v>2044</v>
      </c>
      <c r="C2034" s="1">
        <v>45345</v>
      </c>
      <c r="D2034" s="2">
        <v>0.58333333333333337</v>
      </c>
      <c r="E2034">
        <v>6</v>
      </c>
      <c r="F2034" t="s">
        <v>10</v>
      </c>
      <c r="G2034" s="1">
        <v>29812</v>
      </c>
      <c r="H2034" t="s">
        <v>10</v>
      </c>
      <c r="I2034">
        <v>1</v>
      </c>
      <c r="J2034">
        <v>1</v>
      </c>
      <c r="K2034" s="1">
        <v>45576</v>
      </c>
    </row>
    <row r="2035" spans="1:11" x14ac:dyDescent="0.75">
      <c r="A2035">
        <v>6474</v>
      </c>
      <c r="B2035" s="3" t="s">
        <v>2045</v>
      </c>
      <c r="C2035" s="1">
        <v>45348</v>
      </c>
      <c r="D2035" s="2">
        <v>0.58333333333333337</v>
      </c>
      <c r="E2035">
        <v>6</v>
      </c>
      <c r="F2035" t="s">
        <v>9</v>
      </c>
      <c r="G2035" s="1">
        <v>39054</v>
      </c>
      <c r="H2035" t="s">
        <v>10</v>
      </c>
      <c r="I2035">
        <v>1</v>
      </c>
      <c r="J2035">
        <v>1</v>
      </c>
      <c r="K2035" s="1">
        <v>45576</v>
      </c>
    </row>
    <row r="2036" spans="1:11" x14ac:dyDescent="0.75">
      <c r="A2036">
        <v>445</v>
      </c>
      <c r="B2036" s="3" t="s">
        <v>2046</v>
      </c>
      <c r="C2036" s="1">
        <v>45549</v>
      </c>
      <c r="D2036" s="2">
        <v>0.58472222222222225</v>
      </c>
      <c r="E2036">
        <v>5</v>
      </c>
      <c r="F2036" t="s">
        <v>10</v>
      </c>
      <c r="G2036" s="1">
        <v>31762</v>
      </c>
      <c r="H2036" t="s">
        <v>10</v>
      </c>
      <c r="I2036">
        <v>1</v>
      </c>
      <c r="J2036">
        <v>1</v>
      </c>
      <c r="K2036" s="1">
        <v>45581</v>
      </c>
    </row>
    <row r="2037" spans="1:11" x14ac:dyDescent="0.75">
      <c r="A2037">
        <v>445</v>
      </c>
      <c r="B2037" s="3" t="s">
        <v>2047</v>
      </c>
      <c r="C2037" s="1">
        <v>45549</v>
      </c>
      <c r="D2037" s="2">
        <v>0.58472222222222225</v>
      </c>
      <c r="E2037">
        <v>5</v>
      </c>
      <c r="F2037" t="s">
        <v>10</v>
      </c>
      <c r="G2037" s="1">
        <v>38596</v>
      </c>
      <c r="H2037" t="s">
        <v>10</v>
      </c>
      <c r="I2037">
        <v>1</v>
      </c>
      <c r="J2037">
        <v>1</v>
      </c>
      <c r="K2037" s="1">
        <v>45581</v>
      </c>
    </row>
    <row r="2038" spans="1:11" x14ac:dyDescent="0.75">
      <c r="A2038">
        <v>445</v>
      </c>
      <c r="B2038" s="3" t="s">
        <v>2048</v>
      </c>
      <c r="C2038" s="1">
        <v>45550</v>
      </c>
      <c r="D2038" s="2">
        <v>0.57638888888888884</v>
      </c>
      <c r="E2038">
        <v>5</v>
      </c>
      <c r="F2038" t="s">
        <v>10</v>
      </c>
      <c r="G2038" s="1">
        <v>34929</v>
      </c>
      <c r="H2038" t="s">
        <v>10</v>
      </c>
      <c r="I2038">
        <v>1</v>
      </c>
      <c r="J2038">
        <v>1</v>
      </c>
      <c r="K2038" s="1">
        <v>45581</v>
      </c>
    </row>
    <row r="2039" spans="1:11" x14ac:dyDescent="0.75">
      <c r="A2039">
        <v>445</v>
      </c>
      <c r="B2039" s="3" t="s">
        <v>2049</v>
      </c>
      <c r="C2039" s="1">
        <v>45550</v>
      </c>
      <c r="D2039" s="2">
        <v>0.62638888888888888</v>
      </c>
      <c r="E2039">
        <v>6</v>
      </c>
      <c r="F2039" t="s">
        <v>10</v>
      </c>
      <c r="G2039" s="1">
        <v>24637</v>
      </c>
      <c r="H2039" t="s">
        <v>10</v>
      </c>
      <c r="I2039">
        <v>1</v>
      </c>
      <c r="J2039">
        <v>1</v>
      </c>
      <c r="K2039" s="1">
        <v>45581</v>
      </c>
    </row>
    <row r="2040" spans="1:11" x14ac:dyDescent="0.75">
      <c r="A2040">
        <v>445</v>
      </c>
      <c r="B2040" s="3" t="s">
        <v>2050</v>
      </c>
      <c r="C2040" s="1">
        <v>45550</v>
      </c>
      <c r="D2040" s="2">
        <v>0.62638888888888888</v>
      </c>
      <c r="E2040">
        <v>6</v>
      </c>
      <c r="F2040" t="s">
        <v>10</v>
      </c>
      <c r="G2040" s="1">
        <v>37789</v>
      </c>
      <c r="H2040" t="s">
        <v>10</v>
      </c>
      <c r="I2040">
        <v>1</v>
      </c>
      <c r="J2040">
        <v>1</v>
      </c>
      <c r="K2040" s="1">
        <v>45581</v>
      </c>
    </row>
    <row r="2041" spans="1:11" x14ac:dyDescent="0.75">
      <c r="A2041">
        <v>445</v>
      </c>
      <c r="B2041" s="3" t="s">
        <v>2051</v>
      </c>
      <c r="C2041" s="1">
        <v>45551</v>
      </c>
      <c r="D2041" s="2">
        <v>0.72499999999999998</v>
      </c>
      <c r="E2041">
        <v>8</v>
      </c>
      <c r="F2041" t="s">
        <v>10</v>
      </c>
      <c r="G2041" s="1">
        <v>31921</v>
      </c>
      <c r="H2041" t="s">
        <v>10</v>
      </c>
      <c r="I2041">
        <v>1</v>
      </c>
      <c r="J2041">
        <v>1</v>
      </c>
      <c r="K2041" s="1">
        <v>45581</v>
      </c>
    </row>
    <row r="2042" spans="1:11" x14ac:dyDescent="0.75">
      <c r="A2042">
        <v>445</v>
      </c>
      <c r="B2042" s="3" t="s">
        <v>2052</v>
      </c>
      <c r="C2042" s="1">
        <v>45552</v>
      </c>
      <c r="D2042" s="2">
        <v>0.60416666666666663</v>
      </c>
      <c r="E2042">
        <v>5.5</v>
      </c>
      <c r="F2042" t="s">
        <v>10</v>
      </c>
      <c r="G2042" s="1">
        <v>24333</v>
      </c>
      <c r="H2042" t="s">
        <v>10</v>
      </c>
      <c r="I2042">
        <v>1</v>
      </c>
      <c r="J2042">
        <v>1</v>
      </c>
      <c r="K2042" s="1">
        <v>45581</v>
      </c>
    </row>
    <row r="2043" spans="1:11" x14ac:dyDescent="0.75">
      <c r="A2043">
        <v>445</v>
      </c>
      <c r="B2043" s="3" t="s">
        <v>2053</v>
      </c>
      <c r="C2043" s="1">
        <v>45555</v>
      </c>
      <c r="D2043" s="2">
        <v>0.62569444444444444</v>
      </c>
      <c r="E2043">
        <v>6</v>
      </c>
      <c r="F2043" t="s">
        <v>10</v>
      </c>
      <c r="G2043" s="1">
        <v>31961</v>
      </c>
      <c r="H2043" t="s">
        <v>10</v>
      </c>
      <c r="I2043">
        <v>1</v>
      </c>
      <c r="J2043">
        <v>1</v>
      </c>
      <c r="K2043" s="1">
        <v>45581</v>
      </c>
    </row>
    <row r="2044" spans="1:11" x14ac:dyDescent="0.75">
      <c r="A2044">
        <v>445</v>
      </c>
      <c r="B2044" s="3" t="s">
        <v>2054</v>
      </c>
      <c r="C2044" s="1">
        <v>45555</v>
      </c>
      <c r="D2044" s="2">
        <v>0.62569444444444444</v>
      </c>
      <c r="E2044">
        <v>6</v>
      </c>
      <c r="F2044" t="s">
        <v>10</v>
      </c>
      <c r="G2044" s="1">
        <v>33315</v>
      </c>
      <c r="H2044" t="s">
        <v>10</v>
      </c>
      <c r="I2044">
        <v>1</v>
      </c>
      <c r="J2044">
        <v>1</v>
      </c>
      <c r="K2044" s="1">
        <v>45581</v>
      </c>
    </row>
    <row r="2045" spans="1:11" x14ac:dyDescent="0.75">
      <c r="A2045">
        <v>445</v>
      </c>
      <c r="B2045" s="3" t="s">
        <v>2055</v>
      </c>
      <c r="C2045" s="1">
        <v>45557</v>
      </c>
      <c r="D2045" s="2">
        <v>0.62222222222222223</v>
      </c>
      <c r="E2045">
        <v>6</v>
      </c>
      <c r="F2045" t="s">
        <v>10</v>
      </c>
      <c r="G2045" s="1">
        <v>39185</v>
      </c>
      <c r="H2045" t="s">
        <v>10</v>
      </c>
      <c r="I2045">
        <v>1</v>
      </c>
      <c r="J2045">
        <v>1</v>
      </c>
      <c r="K2045" s="1">
        <v>45581</v>
      </c>
    </row>
    <row r="2046" spans="1:11" x14ac:dyDescent="0.75">
      <c r="A2046">
        <v>445</v>
      </c>
      <c r="B2046" s="3" t="s">
        <v>2056</v>
      </c>
      <c r="C2046" s="1">
        <v>45557</v>
      </c>
      <c r="D2046" s="2">
        <v>0.62222222222222223</v>
      </c>
      <c r="E2046">
        <v>6</v>
      </c>
      <c r="F2046" t="s">
        <v>9</v>
      </c>
      <c r="G2046" s="1">
        <v>39276</v>
      </c>
      <c r="H2046" t="s">
        <v>10</v>
      </c>
      <c r="I2046">
        <v>1</v>
      </c>
      <c r="J2046">
        <v>1</v>
      </c>
      <c r="K2046" s="1">
        <v>45581</v>
      </c>
    </row>
    <row r="2047" spans="1:11" x14ac:dyDescent="0.75">
      <c r="A2047">
        <v>445</v>
      </c>
      <c r="B2047" s="3" t="s">
        <v>2057</v>
      </c>
      <c r="C2047" s="1">
        <v>45559</v>
      </c>
      <c r="D2047" s="2">
        <v>0.60833333333333328</v>
      </c>
      <c r="E2047">
        <v>5.5</v>
      </c>
      <c r="F2047" t="s">
        <v>10</v>
      </c>
      <c r="G2047" s="1">
        <v>30711</v>
      </c>
      <c r="H2047" t="s">
        <v>10</v>
      </c>
      <c r="I2047">
        <v>1</v>
      </c>
      <c r="J2047">
        <v>1</v>
      </c>
      <c r="K2047" s="1">
        <v>45581</v>
      </c>
    </row>
    <row r="2048" spans="1:11" x14ac:dyDescent="0.75">
      <c r="A2048">
        <v>445</v>
      </c>
      <c r="B2048" s="3" t="s">
        <v>2058</v>
      </c>
      <c r="C2048" s="1">
        <v>45560</v>
      </c>
      <c r="D2048" s="2">
        <v>0.64027777777777772</v>
      </c>
      <c r="E2048">
        <v>6.5</v>
      </c>
      <c r="F2048" t="s">
        <v>10</v>
      </c>
      <c r="G2048" s="1">
        <v>30991</v>
      </c>
      <c r="H2048" t="s">
        <v>10</v>
      </c>
      <c r="I2048">
        <v>1</v>
      </c>
      <c r="J2048">
        <v>1</v>
      </c>
      <c r="K2048" s="1">
        <v>45581</v>
      </c>
    </row>
    <row r="2049" spans="1:11" x14ac:dyDescent="0.75">
      <c r="A2049">
        <v>445</v>
      </c>
      <c r="B2049" s="3" t="s">
        <v>2059</v>
      </c>
      <c r="C2049" s="1">
        <v>45560</v>
      </c>
      <c r="D2049" s="2">
        <v>0.64027777777777772</v>
      </c>
      <c r="E2049">
        <v>6.5</v>
      </c>
      <c r="F2049" t="s">
        <v>9</v>
      </c>
      <c r="G2049" s="1">
        <v>39259</v>
      </c>
      <c r="H2049" t="s">
        <v>11</v>
      </c>
      <c r="I2049">
        <v>1</v>
      </c>
      <c r="J2049">
        <v>1</v>
      </c>
      <c r="K2049" s="1">
        <v>45581</v>
      </c>
    </row>
    <row r="2050" spans="1:11" x14ac:dyDescent="0.75">
      <c r="A2050">
        <v>445</v>
      </c>
      <c r="B2050" s="3" t="s">
        <v>2060</v>
      </c>
      <c r="C2050" s="1">
        <v>45561</v>
      </c>
      <c r="D2050" s="2">
        <v>0.65347222222222223</v>
      </c>
      <c r="E2050">
        <v>6.45</v>
      </c>
      <c r="F2050" t="s">
        <v>9</v>
      </c>
      <c r="G2050" s="1">
        <v>39248</v>
      </c>
      <c r="H2050" t="s">
        <v>10</v>
      </c>
      <c r="I2050">
        <v>1</v>
      </c>
      <c r="J2050">
        <v>1</v>
      </c>
      <c r="K2050" s="1">
        <v>45581</v>
      </c>
    </row>
    <row r="2051" spans="1:11" x14ac:dyDescent="0.75">
      <c r="A2051">
        <v>445</v>
      </c>
      <c r="B2051" s="3" t="s">
        <v>2061</v>
      </c>
      <c r="C2051" s="1">
        <v>45561</v>
      </c>
      <c r="D2051" s="2">
        <v>0.65347222222222223</v>
      </c>
      <c r="E2051">
        <v>6.45</v>
      </c>
      <c r="F2051" t="s">
        <v>10</v>
      </c>
      <c r="G2051" s="1">
        <v>27726</v>
      </c>
      <c r="H2051" t="s">
        <v>10</v>
      </c>
      <c r="I2051">
        <v>1</v>
      </c>
      <c r="J2051">
        <v>1</v>
      </c>
      <c r="K2051" s="1">
        <v>45581</v>
      </c>
    </row>
    <row r="2052" spans="1:11" x14ac:dyDescent="0.75">
      <c r="A2052">
        <v>445</v>
      </c>
      <c r="B2052" s="3" t="s">
        <v>2062</v>
      </c>
      <c r="C2052" s="1">
        <v>45562</v>
      </c>
      <c r="D2052" s="2">
        <v>0.58402777777777781</v>
      </c>
      <c r="E2052">
        <v>5</v>
      </c>
      <c r="F2052" t="s">
        <v>9</v>
      </c>
      <c r="G2052" s="1">
        <v>26628</v>
      </c>
      <c r="H2052" t="s">
        <v>10</v>
      </c>
      <c r="I2052">
        <v>1</v>
      </c>
      <c r="J2052">
        <v>1</v>
      </c>
      <c r="K2052" s="1">
        <v>45581</v>
      </c>
    </row>
    <row r="2053" spans="1:11" x14ac:dyDescent="0.75">
      <c r="A2053">
        <v>445</v>
      </c>
      <c r="B2053" s="3" t="s">
        <v>2063</v>
      </c>
      <c r="C2053" s="1">
        <v>45562</v>
      </c>
      <c r="D2053" s="2">
        <v>0.58402777777777781</v>
      </c>
      <c r="E2053">
        <v>5</v>
      </c>
      <c r="F2053" t="s">
        <v>10</v>
      </c>
      <c r="G2053" s="1">
        <v>28805</v>
      </c>
      <c r="H2053" t="s">
        <v>10</v>
      </c>
      <c r="I2053">
        <v>1</v>
      </c>
      <c r="J2053">
        <v>1</v>
      </c>
      <c r="K2053" s="1">
        <v>45581</v>
      </c>
    </row>
    <row r="2054" spans="1:11" x14ac:dyDescent="0.75">
      <c r="A2054">
        <v>445</v>
      </c>
      <c r="B2054" s="3" t="s">
        <v>2064</v>
      </c>
      <c r="C2054" s="1">
        <v>45563</v>
      </c>
      <c r="D2054" s="2">
        <v>0.5854166666666667</v>
      </c>
      <c r="E2054">
        <v>5</v>
      </c>
      <c r="F2054" t="s">
        <v>10</v>
      </c>
      <c r="G2054" s="1">
        <v>29912</v>
      </c>
      <c r="H2054" t="s">
        <v>10</v>
      </c>
      <c r="I2054">
        <v>1</v>
      </c>
      <c r="J2054">
        <v>1</v>
      </c>
      <c r="K2054" s="1">
        <v>45581</v>
      </c>
    </row>
    <row r="2055" spans="1:11" x14ac:dyDescent="0.75">
      <c r="A2055">
        <v>445</v>
      </c>
      <c r="B2055" s="3" t="s">
        <v>2065</v>
      </c>
      <c r="C2055" s="1">
        <v>45563</v>
      </c>
      <c r="D2055" s="2">
        <v>0.64583333333333337</v>
      </c>
      <c r="E2055">
        <v>6.5</v>
      </c>
      <c r="F2055" t="s">
        <v>9</v>
      </c>
      <c r="G2055" s="1">
        <v>26181</v>
      </c>
      <c r="H2055" t="s">
        <v>11</v>
      </c>
      <c r="I2055">
        <v>1</v>
      </c>
      <c r="J2055">
        <v>1</v>
      </c>
      <c r="K2055" s="1">
        <v>45581</v>
      </c>
    </row>
    <row r="2056" spans="1:11" x14ac:dyDescent="0.75">
      <c r="A2056">
        <v>445</v>
      </c>
      <c r="B2056" s="3" t="s">
        <v>2066</v>
      </c>
      <c r="C2056" s="1">
        <v>45563</v>
      </c>
      <c r="D2056" s="2">
        <v>0.64583333333333337</v>
      </c>
      <c r="E2056">
        <v>6.5</v>
      </c>
      <c r="F2056" t="s">
        <v>10</v>
      </c>
      <c r="G2056" s="1">
        <v>25628</v>
      </c>
      <c r="H2056" t="s">
        <v>11</v>
      </c>
      <c r="I2056">
        <v>1</v>
      </c>
      <c r="J2056">
        <v>1</v>
      </c>
      <c r="K2056" s="1">
        <v>45581</v>
      </c>
    </row>
    <row r="2057" spans="1:11" x14ac:dyDescent="0.75">
      <c r="A2057">
        <v>445</v>
      </c>
      <c r="B2057" s="3" t="s">
        <v>2067</v>
      </c>
      <c r="C2057" s="1">
        <v>45564</v>
      </c>
      <c r="D2057" s="2">
        <v>0.62013888888888891</v>
      </c>
      <c r="E2057">
        <v>6</v>
      </c>
      <c r="F2057" t="s">
        <v>10</v>
      </c>
      <c r="G2057" s="1">
        <v>34754</v>
      </c>
      <c r="H2057" t="s">
        <v>10</v>
      </c>
      <c r="I2057">
        <v>1</v>
      </c>
      <c r="J2057">
        <v>1</v>
      </c>
      <c r="K2057" s="1">
        <v>45581</v>
      </c>
    </row>
    <row r="2058" spans="1:11" x14ac:dyDescent="0.75">
      <c r="A2058">
        <v>445</v>
      </c>
      <c r="B2058" s="3" t="s">
        <v>2068</v>
      </c>
      <c r="C2058" s="1">
        <v>45564</v>
      </c>
      <c r="D2058" s="2">
        <v>0.62013888888888891</v>
      </c>
      <c r="E2058">
        <v>6</v>
      </c>
      <c r="F2058" t="s">
        <v>10</v>
      </c>
      <c r="G2058" s="1">
        <v>32455</v>
      </c>
      <c r="H2058" t="s">
        <v>10</v>
      </c>
      <c r="I2058">
        <v>1</v>
      </c>
      <c r="J2058">
        <v>1</v>
      </c>
      <c r="K2058" s="1">
        <v>45581</v>
      </c>
    </row>
    <row r="2059" spans="1:11" x14ac:dyDescent="0.75">
      <c r="A2059">
        <v>445</v>
      </c>
      <c r="B2059" s="3" t="s">
        <v>2069</v>
      </c>
      <c r="C2059" s="1">
        <v>45567</v>
      </c>
      <c r="D2059" s="2">
        <v>0.6</v>
      </c>
      <c r="E2059">
        <v>5.5</v>
      </c>
      <c r="F2059" t="s">
        <v>10</v>
      </c>
      <c r="G2059" s="1">
        <v>31399</v>
      </c>
      <c r="H2059" t="s">
        <v>10</v>
      </c>
      <c r="I2059">
        <v>1</v>
      </c>
      <c r="J2059">
        <v>1</v>
      </c>
      <c r="K2059" s="1">
        <v>45581</v>
      </c>
    </row>
    <row r="2060" spans="1:11" x14ac:dyDescent="0.75">
      <c r="A2060">
        <v>445</v>
      </c>
      <c r="B2060" s="3" t="s">
        <v>2070</v>
      </c>
      <c r="C2060" s="1">
        <v>45567</v>
      </c>
      <c r="D2060" s="2">
        <v>0.6</v>
      </c>
      <c r="E2060">
        <v>5.5</v>
      </c>
      <c r="F2060" t="s">
        <v>10</v>
      </c>
      <c r="G2060" s="1">
        <v>33192</v>
      </c>
      <c r="H2060" t="s">
        <v>10</v>
      </c>
      <c r="I2060">
        <v>1</v>
      </c>
      <c r="J2060">
        <v>1</v>
      </c>
      <c r="K2060" s="1">
        <v>45581</v>
      </c>
    </row>
    <row r="2061" spans="1:11" x14ac:dyDescent="0.75">
      <c r="A2061">
        <v>445</v>
      </c>
      <c r="B2061" s="3" t="s">
        <v>2071</v>
      </c>
      <c r="C2061" s="1">
        <v>45525</v>
      </c>
      <c r="D2061" s="2">
        <v>0.63888888888888884</v>
      </c>
      <c r="E2061">
        <v>6.5</v>
      </c>
      <c r="F2061" t="s">
        <v>9</v>
      </c>
      <c r="G2061" s="1">
        <v>39644</v>
      </c>
      <c r="H2061" t="s">
        <v>10</v>
      </c>
      <c r="I2061">
        <v>1</v>
      </c>
      <c r="J2061">
        <v>1</v>
      </c>
      <c r="K2061" s="1">
        <v>45581</v>
      </c>
    </row>
    <row r="2062" spans="1:11" x14ac:dyDescent="0.75">
      <c r="A2062">
        <v>445</v>
      </c>
      <c r="B2062" s="3" t="s">
        <v>2072</v>
      </c>
      <c r="C2062" s="1">
        <v>45526</v>
      </c>
      <c r="D2062" s="2">
        <v>0.62916666666666665</v>
      </c>
      <c r="E2062">
        <v>6</v>
      </c>
      <c r="F2062" t="s">
        <v>10</v>
      </c>
      <c r="G2062" s="1">
        <v>35730</v>
      </c>
      <c r="H2062" t="s">
        <v>10</v>
      </c>
      <c r="I2062">
        <v>1</v>
      </c>
      <c r="J2062">
        <v>1</v>
      </c>
      <c r="K2062" s="1">
        <v>45581</v>
      </c>
    </row>
    <row r="2063" spans="1:11" x14ac:dyDescent="0.75">
      <c r="A2063">
        <v>445</v>
      </c>
      <c r="B2063" s="3" t="s">
        <v>2073</v>
      </c>
      <c r="C2063" s="1">
        <v>45532</v>
      </c>
      <c r="D2063" s="2">
        <v>0.6381944444444444</v>
      </c>
      <c r="E2063">
        <v>6.5</v>
      </c>
      <c r="F2063" t="s">
        <v>9</v>
      </c>
      <c r="G2063" s="1">
        <v>34428</v>
      </c>
      <c r="H2063" t="s">
        <v>11</v>
      </c>
      <c r="I2063">
        <v>1</v>
      </c>
      <c r="J2063">
        <v>1</v>
      </c>
      <c r="K2063" s="1">
        <v>45581</v>
      </c>
    </row>
    <row r="2064" spans="1:11" x14ac:dyDescent="0.75">
      <c r="A2064">
        <v>445</v>
      </c>
      <c r="B2064" s="3" t="s">
        <v>2074</v>
      </c>
      <c r="C2064" s="1">
        <v>45532</v>
      </c>
      <c r="D2064" s="2">
        <v>0.6381944444444444</v>
      </c>
      <c r="E2064">
        <v>6.5</v>
      </c>
      <c r="F2064" t="s">
        <v>9</v>
      </c>
      <c r="G2064" s="1">
        <v>29685</v>
      </c>
      <c r="H2064" t="s">
        <v>10</v>
      </c>
      <c r="I2064">
        <v>1</v>
      </c>
      <c r="J2064">
        <v>1</v>
      </c>
      <c r="K2064" s="1">
        <v>45581</v>
      </c>
    </row>
    <row r="2065" spans="1:11" x14ac:dyDescent="0.75">
      <c r="A2065">
        <v>445</v>
      </c>
      <c r="B2065" s="3" t="s">
        <v>2075</v>
      </c>
      <c r="C2065" s="1">
        <v>45533</v>
      </c>
      <c r="D2065" s="2">
        <v>0.59722222222222221</v>
      </c>
      <c r="E2065">
        <v>5.5</v>
      </c>
      <c r="F2065" t="s">
        <v>10</v>
      </c>
      <c r="G2065" s="1">
        <v>34845</v>
      </c>
      <c r="H2065" t="s">
        <v>10</v>
      </c>
      <c r="I2065">
        <v>1</v>
      </c>
      <c r="J2065">
        <v>1</v>
      </c>
      <c r="K2065" s="1">
        <v>45581</v>
      </c>
    </row>
    <row r="2066" spans="1:11" x14ac:dyDescent="0.75">
      <c r="A2066">
        <v>445</v>
      </c>
      <c r="B2066" s="3" t="s">
        <v>2076</v>
      </c>
      <c r="C2066" s="1">
        <v>45534</v>
      </c>
      <c r="D2066" s="2">
        <v>0.62777777777777777</v>
      </c>
      <c r="E2066">
        <v>6.5</v>
      </c>
      <c r="F2066" t="s">
        <v>10</v>
      </c>
      <c r="G2066" s="1">
        <v>23861</v>
      </c>
      <c r="H2066" t="s">
        <v>10</v>
      </c>
      <c r="I2066">
        <v>1</v>
      </c>
      <c r="J2066">
        <v>1</v>
      </c>
      <c r="K2066" s="1">
        <v>45581</v>
      </c>
    </row>
    <row r="2067" spans="1:11" x14ac:dyDescent="0.75">
      <c r="A2067">
        <v>445</v>
      </c>
      <c r="B2067" s="3" t="s">
        <v>2077</v>
      </c>
      <c r="C2067" s="1">
        <v>45534</v>
      </c>
      <c r="D2067" s="2">
        <v>0.62777777777777777</v>
      </c>
      <c r="E2067">
        <v>6.5</v>
      </c>
      <c r="F2067" t="s">
        <v>10</v>
      </c>
      <c r="G2067" s="1">
        <v>20144</v>
      </c>
      <c r="H2067" t="s">
        <v>10</v>
      </c>
      <c r="I2067">
        <v>1</v>
      </c>
      <c r="J2067">
        <v>1</v>
      </c>
      <c r="K2067" s="1">
        <v>45581</v>
      </c>
    </row>
    <row r="2068" spans="1:11" x14ac:dyDescent="0.75">
      <c r="A2068">
        <v>445</v>
      </c>
      <c r="B2068" s="3" t="s">
        <v>2078</v>
      </c>
      <c r="C2068" s="1">
        <v>45535</v>
      </c>
      <c r="D2068" s="2">
        <v>0.57291666666666663</v>
      </c>
      <c r="E2068">
        <v>5.15</v>
      </c>
      <c r="F2068" t="s">
        <v>10</v>
      </c>
      <c r="G2068" s="1">
        <v>25577</v>
      </c>
      <c r="H2068" t="s">
        <v>10</v>
      </c>
      <c r="I2068">
        <v>1</v>
      </c>
      <c r="J2068">
        <v>1</v>
      </c>
      <c r="K2068" s="1">
        <v>45581</v>
      </c>
    </row>
    <row r="2069" spans="1:11" x14ac:dyDescent="0.75">
      <c r="A2069">
        <v>445</v>
      </c>
      <c r="B2069" s="3" t="s">
        <v>2079</v>
      </c>
      <c r="C2069" s="1">
        <v>45536</v>
      </c>
      <c r="D2069" s="2">
        <v>0.54722222222222228</v>
      </c>
      <c r="E2069">
        <v>4.45</v>
      </c>
      <c r="F2069" t="s">
        <v>9</v>
      </c>
      <c r="G2069" s="1">
        <v>33321</v>
      </c>
      <c r="H2069" t="s">
        <v>10</v>
      </c>
      <c r="I2069">
        <v>1</v>
      </c>
      <c r="J2069">
        <v>1</v>
      </c>
      <c r="K2069" s="1">
        <v>45581</v>
      </c>
    </row>
    <row r="2070" spans="1:11" x14ac:dyDescent="0.75">
      <c r="A2070">
        <v>445</v>
      </c>
      <c r="B2070" s="3" t="s">
        <v>2080</v>
      </c>
      <c r="C2070" s="1">
        <v>45536</v>
      </c>
      <c r="D2070" s="2">
        <v>0.54722222222222228</v>
      </c>
      <c r="E2070">
        <v>4.45</v>
      </c>
      <c r="F2070" t="s">
        <v>9</v>
      </c>
      <c r="G2070" s="1">
        <v>32483</v>
      </c>
      <c r="H2070" t="s">
        <v>10</v>
      </c>
      <c r="I2070">
        <v>1</v>
      </c>
      <c r="J2070">
        <v>1</v>
      </c>
      <c r="K2070" s="1">
        <v>45581</v>
      </c>
    </row>
    <row r="2071" spans="1:11" x14ac:dyDescent="0.75">
      <c r="A2071">
        <v>445</v>
      </c>
      <c r="B2071" s="3" t="s">
        <v>2081</v>
      </c>
      <c r="C2071" s="1">
        <v>45537</v>
      </c>
      <c r="D2071" s="2">
        <v>0.63472222222222219</v>
      </c>
      <c r="E2071">
        <v>6.5</v>
      </c>
      <c r="F2071" t="s">
        <v>9</v>
      </c>
      <c r="G2071" s="1">
        <v>38355</v>
      </c>
      <c r="H2071" t="s">
        <v>10</v>
      </c>
      <c r="I2071">
        <v>1</v>
      </c>
      <c r="J2071">
        <v>1</v>
      </c>
      <c r="K2071" s="1">
        <v>45581</v>
      </c>
    </row>
    <row r="2072" spans="1:11" x14ac:dyDescent="0.75">
      <c r="A2072">
        <v>445</v>
      </c>
      <c r="B2072" s="3" t="s">
        <v>2082</v>
      </c>
      <c r="C2072" s="1">
        <v>45537</v>
      </c>
      <c r="D2072" s="2">
        <v>0.63472222222222219</v>
      </c>
      <c r="E2072">
        <v>6.5</v>
      </c>
      <c r="F2072" t="s">
        <v>9</v>
      </c>
      <c r="G2072" s="1">
        <v>23446</v>
      </c>
      <c r="H2072" t="s">
        <v>11</v>
      </c>
      <c r="I2072">
        <v>1</v>
      </c>
      <c r="J2072">
        <v>1</v>
      </c>
      <c r="K2072" s="1">
        <v>45581</v>
      </c>
    </row>
    <row r="2073" spans="1:11" x14ac:dyDescent="0.75">
      <c r="A2073">
        <v>445</v>
      </c>
      <c r="B2073" s="3" t="s">
        <v>2083</v>
      </c>
      <c r="C2073" s="1">
        <v>45539</v>
      </c>
      <c r="D2073" s="2">
        <v>0.60763888888888884</v>
      </c>
      <c r="E2073">
        <v>5.5</v>
      </c>
      <c r="F2073" t="s">
        <v>9</v>
      </c>
      <c r="G2073" s="1">
        <v>33952</v>
      </c>
      <c r="H2073" t="s">
        <v>11</v>
      </c>
      <c r="I2073">
        <v>1</v>
      </c>
      <c r="J2073">
        <v>1</v>
      </c>
      <c r="K2073" s="1">
        <v>45581</v>
      </c>
    </row>
    <row r="2074" spans="1:11" x14ac:dyDescent="0.75">
      <c r="A2074">
        <v>445</v>
      </c>
      <c r="B2074" s="3" t="s">
        <v>2084</v>
      </c>
      <c r="C2074" s="1">
        <v>45539</v>
      </c>
      <c r="D2074" s="2">
        <v>0.65694444444444444</v>
      </c>
      <c r="E2074">
        <v>6.45</v>
      </c>
      <c r="F2074" t="s">
        <v>9</v>
      </c>
      <c r="G2074" s="1">
        <v>36123</v>
      </c>
      <c r="H2074" t="s">
        <v>10</v>
      </c>
      <c r="I2074">
        <v>1</v>
      </c>
      <c r="J2074">
        <v>1</v>
      </c>
      <c r="K2074" s="1">
        <v>45581</v>
      </c>
    </row>
    <row r="2075" spans="1:11" x14ac:dyDescent="0.75">
      <c r="A2075">
        <v>445</v>
      </c>
      <c r="B2075" s="3" t="s">
        <v>2085</v>
      </c>
      <c r="C2075" s="1">
        <v>45539</v>
      </c>
      <c r="D2075" s="2">
        <v>0.65694444444444444</v>
      </c>
      <c r="E2075">
        <v>6.45</v>
      </c>
      <c r="F2075" t="s">
        <v>9</v>
      </c>
      <c r="G2075" s="1">
        <v>19078</v>
      </c>
      <c r="H2075" t="s">
        <v>10</v>
      </c>
      <c r="I2075">
        <v>1</v>
      </c>
      <c r="J2075">
        <v>1</v>
      </c>
      <c r="K2075" s="1">
        <v>45581</v>
      </c>
    </row>
    <row r="2076" spans="1:11" x14ac:dyDescent="0.75">
      <c r="A2076">
        <v>445</v>
      </c>
      <c r="B2076" s="3" t="s">
        <v>2086</v>
      </c>
      <c r="C2076" s="1">
        <v>45540</v>
      </c>
      <c r="D2076" s="2">
        <v>0.62708333333333333</v>
      </c>
      <c r="E2076">
        <v>6</v>
      </c>
      <c r="F2076" t="s">
        <v>9</v>
      </c>
      <c r="G2076" s="1">
        <v>33089</v>
      </c>
      <c r="H2076" t="s">
        <v>11</v>
      </c>
      <c r="I2076">
        <v>1</v>
      </c>
      <c r="J2076">
        <v>1</v>
      </c>
      <c r="K2076" s="1">
        <v>45581</v>
      </c>
    </row>
    <row r="2077" spans="1:11" x14ac:dyDescent="0.75">
      <c r="A2077">
        <v>445</v>
      </c>
      <c r="B2077" s="3" t="s">
        <v>2087</v>
      </c>
      <c r="C2077" s="1">
        <v>45542</v>
      </c>
      <c r="D2077" s="2">
        <v>0.55625000000000002</v>
      </c>
      <c r="E2077">
        <v>5</v>
      </c>
      <c r="F2077" t="s">
        <v>10</v>
      </c>
      <c r="G2077" s="1">
        <v>36373</v>
      </c>
      <c r="H2077" t="s">
        <v>10</v>
      </c>
      <c r="I2077">
        <v>1</v>
      </c>
      <c r="J2077">
        <v>1</v>
      </c>
      <c r="K2077" s="1">
        <v>45581</v>
      </c>
    </row>
    <row r="2078" spans="1:11" x14ac:dyDescent="0.75">
      <c r="A2078">
        <v>445</v>
      </c>
      <c r="B2078" s="3" t="s">
        <v>2088</v>
      </c>
      <c r="C2078" s="1">
        <v>45542</v>
      </c>
      <c r="D2078" s="2">
        <v>0.60555555555555551</v>
      </c>
      <c r="E2078">
        <v>6</v>
      </c>
      <c r="F2078" t="s">
        <v>10</v>
      </c>
      <c r="G2078" s="1">
        <v>23534</v>
      </c>
      <c r="H2078" t="s">
        <v>10</v>
      </c>
      <c r="I2078">
        <v>1</v>
      </c>
      <c r="J2078">
        <v>1</v>
      </c>
      <c r="K2078" s="1">
        <v>45581</v>
      </c>
    </row>
    <row r="2079" spans="1:11" x14ac:dyDescent="0.75">
      <c r="A2079">
        <v>445</v>
      </c>
      <c r="B2079" s="3" t="s">
        <v>2089</v>
      </c>
      <c r="C2079" s="1">
        <v>45542</v>
      </c>
      <c r="D2079" s="2">
        <v>0.60555555555555551</v>
      </c>
      <c r="E2079">
        <v>6</v>
      </c>
      <c r="F2079" t="s">
        <v>10</v>
      </c>
      <c r="G2079" s="1">
        <v>31532</v>
      </c>
      <c r="H2079" t="s">
        <v>10</v>
      </c>
      <c r="I2079">
        <v>1</v>
      </c>
      <c r="J2079">
        <v>1</v>
      </c>
      <c r="K2079" s="1">
        <v>45581</v>
      </c>
    </row>
    <row r="2080" spans="1:11" x14ac:dyDescent="0.75">
      <c r="A2080">
        <v>445</v>
      </c>
      <c r="B2080" s="3" t="s">
        <v>2090</v>
      </c>
      <c r="C2080" s="1">
        <v>45543</v>
      </c>
      <c r="D2080" s="2">
        <v>0.56111111111111112</v>
      </c>
      <c r="E2080">
        <v>5</v>
      </c>
      <c r="F2080" t="s">
        <v>10</v>
      </c>
      <c r="G2080" s="1">
        <v>30707</v>
      </c>
      <c r="H2080" t="s">
        <v>10</v>
      </c>
      <c r="I2080">
        <v>1</v>
      </c>
      <c r="J2080">
        <v>1</v>
      </c>
      <c r="K2080" s="1">
        <v>45581</v>
      </c>
    </row>
    <row r="2081" spans="1:11" x14ac:dyDescent="0.75">
      <c r="A2081">
        <v>445</v>
      </c>
      <c r="B2081" s="3" t="s">
        <v>2091</v>
      </c>
      <c r="C2081" s="1">
        <v>45543</v>
      </c>
      <c r="D2081" s="2">
        <v>0.56111111111111112</v>
      </c>
      <c r="E2081">
        <v>5</v>
      </c>
      <c r="F2081" t="s">
        <v>10</v>
      </c>
      <c r="G2081" s="1">
        <v>21934</v>
      </c>
      <c r="H2081" t="s">
        <v>10</v>
      </c>
      <c r="I2081">
        <v>1</v>
      </c>
      <c r="J2081">
        <v>1</v>
      </c>
      <c r="K2081" s="1">
        <v>45581</v>
      </c>
    </row>
    <row r="2082" spans="1:11" x14ac:dyDescent="0.75">
      <c r="A2082">
        <v>445</v>
      </c>
      <c r="B2082" s="3" t="s">
        <v>2092</v>
      </c>
      <c r="C2082" s="1">
        <v>45543</v>
      </c>
      <c r="D2082" s="2">
        <v>0.66736111111111107</v>
      </c>
      <c r="E2082">
        <v>7.5</v>
      </c>
      <c r="F2082" t="s">
        <v>10</v>
      </c>
      <c r="G2082" s="1">
        <v>35570</v>
      </c>
      <c r="H2082" t="s">
        <v>11</v>
      </c>
      <c r="I2082">
        <v>1</v>
      </c>
      <c r="J2082">
        <v>1</v>
      </c>
      <c r="K2082" s="1">
        <v>45581</v>
      </c>
    </row>
    <row r="2083" spans="1:11" x14ac:dyDescent="0.75">
      <c r="A2083">
        <v>445</v>
      </c>
      <c r="B2083" s="3" t="s">
        <v>2093</v>
      </c>
      <c r="C2083" s="1">
        <v>45543</v>
      </c>
      <c r="D2083" s="2">
        <v>0.66736111111111107</v>
      </c>
      <c r="E2083">
        <v>7.5</v>
      </c>
      <c r="F2083" t="s">
        <v>10</v>
      </c>
      <c r="G2083" s="1">
        <v>29514</v>
      </c>
      <c r="H2083" t="s">
        <v>10</v>
      </c>
      <c r="I2083">
        <v>1</v>
      </c>
      <c r="J2083">
        <v>1</v>
      </c>
      <c r="K2083" s="1">
        <v>45581</v>
      </c>
    </row>
    <row r="2084" spans="1:11" x14ac:dyDescent="0.75">
      <c r="A2084">
        <v>445</v>
      </c>
      <c r="B2084" s="3" t="s">
        <v>2094</v>
      </c>
      <c r="C2084" s="1">
        <v>45544</v>
      </c>
      <c r="D2084" s="2">
        <v>0.625</v>
      </c>
      <c r="E2084">
        <v>6</v>
      </c>
      <c r="F2084" t="s">
        <v>9</v>
      </c>
      <c r="G2084" s="1">
        <v>29493</v>
      </c>
      <c r="H2084" t="s">
        <v>10</v>
      </c>
      <c r="I2084">
        <v>1</v>
      </c>
      <c r="J2084">
        <v>1</v>
      </c>
      <c r="K2084" s="1">
        <v>45581</v>
      </c>
    </row>
    <row r="2085" spans="1:11" x14ac:dyDescent="0.75">
      <c r="A2085">
        <v>445</v>
      </c>
      <c r="B2085" s="3" t="s">
        <v>2095</v>
      </c>
      <c r="C2085" s="1">
        <v>45546</v>
      </c>
      <c r="D2085" s="2">
        <v>0.62569444444444444</v>
      </c>
      <c r="E2085">
        <v>6</v>
      </c>
      <c r="F2085" t="s">
        <v>9</v>
      </c>
      <c r="G2085" s="1">
        <v>39665</v>
      </c>
      <c r="H2085" t="s">
        <v>11</v>
      </c>
      <c r="I2085">
        <v>1</v>
      </c>
      <c r="J2085">
        <v>1</v>
      </c>
      <c r="K2085" s="1">
        <v>45581</v>
      </c>
    </row>
    <row r="2086" spans="1:11" x14ac:dyDescent="0.75">
      <c r="A2086">
        <v>7114</v>
      </c>
      <c r="B2086" s="3" t="s">
        <v>2096</v>
      </c>
      <c r="C2086" s="1">
        <v>45566</v>
      </c>
      <c r="D2086" s="2">
        <v>0.74305555555555558</v>
      </c>
      <c r="E2086">
        <v>7.75</v>
      </c>
      <c r="F2086" t="s">
        <v>10</v>
      </c>
      <c r="G2086" s="1">
        <v>32202</v>
      </c>
      <c r="H2086" t="s">
        <v>10</v>
      </c>
      <c r="I2086">
        <v>1</v>
      </c>
      <c r="J2086">
        <v>1</v>
      </c>
      <c r="K2086" s="1">
        <v>45576</v>
      </c>
    </row>
    <row r="2087" spans="1:11" x14ac:dyDescent="0.75">
      <c r="A2087">
        <v>7114</v>
      </c>
      <c r="B2087" s="3" t="s">
        <v>2097</v>
      </c>
      <c r="C2087" s="1">
        <v>45567</v>
      </c>
      <c r="D2087" s="2">
        <v>0.6875</v>
      </c>
      <c r="E2087">
        <v>6.5</v>
      </c>
      <c r="F2087" t="s">
        <v>9</v>
      </c>
      <c r="G2087" s="1">
        <v>37071</v>
      </c>
      <c r="H2087" t="s">
        <v>10</v>
      </c>
      <c r="I2087">
        <v>0</v>
      </c>
      <c r="J2087">
        <v>0</v>
      </c>
      <c r="K2087" s="1">
        <v>45576</v>
      </c>
    </row>
    <row r="2088" spans="1:11" x14ac:dyDescent="0.75">
      <c r="A2088">
        <v>7114</v>
      </c>
      <c r="B2088" s="3" t="s">
        <v>2098</v>
      </c>
      <c r="C2088" s="1">
        <v>45567</v>
      </c>
      <c r="D2088" s="2">
        <v>0.6875</v>
      </c>
      <c r="E2088">
        <v>6.5</v>
      </c>
      <c r="F2088" t="s">
        <v>10</v>
      </c>
      <c r="G2088" s="1">
        <v>29028</v>
      </c>
      <c r="H2088" t="s">
        <v>10</v>
      </c>
      <c r="I2088">
        <v>0</v>
      </c>
      <c r="J2088">
        <v>0</v>
      </c>
      <c r="K2088" s="1">
        <v>45576</v>
      </c>
    </row>
    <row r="2089" spans="1:11" x14ac:dyDescent="0.75">
      <c r="A2089">
        <v>7114</v>
      </c>
      <c r="B2089" s="3" t="s">
        <v>2099</v>
      </c>
      <c r="C2089" s="1">
        <v>45568</v>
      </c>
      <c r="D2089" s="2">
        <v>0.69791666666666663</v>
      </c>
      <c r="E2089">
        <v>6.75</v>
      </c>
      <c r="F2089" t="s">
        <v>10</v>
      </c>
      <c r="G2089" s="1">
        <v>39321</v>
      </c>
      <c r="H2089" t="s">
        <v>10</v>
      </c>
      <c r="I2089">
        <v>0</v>
      </c>
      <c r="J2089">
        <v>0</v>
      </c>
      <c r="K2089" s="1">
        <v>45576</v>
      </c>
    </row>
    <row r="2090" spans="1:11" x14ac:dyDescent="0.75">
      <c r="A2090">
        <v>7114</v>
      </c>
      <c r="B2090" s="3" t="s">
        <v>2100</v>
      </c>
      <c r="C2090" s="1">
        <v>45568</v>
      </c>
      <c r="D2090" s="2">
        <v>0.69791666666666663</v>
      </c>
      <c r="E2090">
        <v>6.75</v>
      </c>
      <c r="F2090" t="s">
        <v>9</v>
      </c>
      <c r="G2090" s="1">
        <v>22926</v>
      </c>
      <c r="H2090" t="s">
        <v>10</v>
      </c>
      <c r="I2090">
        <v>0</v>
      </c>
      <c r="J2090">
        <v>0</v>
      </c>
      <c r="K2090" s="1">
        <v>45576</v>
      </c>
    </row>
    <row r="2091" spans="1:11" x14ac:dyDescent="0.75">
      <c r="A2091">
        <v>7114</v>
      </c>
      <c r="B2091" s="3" t="s">
        <v>2101</v>
      </c>
      <c r="C2091" s="1">
        <v>45569</v>
      </c>
      <c r="D2091" s="2">
        <v>0.5</v>
      </c>
      <c r="E2091">
        <v>5</v>
      </c>
      <c r="F2091" t="s">
        <v>10</v>
      </c>
      <c r="G2091" s="1">
        <v>25070</v>
      </c>
      <c r="H2091" t="s">
        <v>10</v>
      </c>
      <c r="I2091">
        <v>1</v>
      </c>
      <c r="J2091">
        <v>1</v>
      </c>
      <c r="K2091" s="1">
        <v>45576</v>
      </c>
    </row>
    <row r="2092" spans="1:11" x14ac:dyDescent="0.75">
      <c r="A2092">
        <v>7114</v>
      </c>
      <c r="B2092" s="3" t="s">
        <v>2102</v>
      </c>
      <c r="C2092" s="1">
        <v>45569</v>
      </c>
      <c r="D2092" s="2">
        <v>0.5</v>
      </c>
      <c r="E2092">
        <v>5</v>
      </c>
      <c r="F2092" t="s">
        <v>10</v>
      </c>
      <c r="G2092" s="1">
        <v>33346</v>
      </c>
      <c r="H2092" t="s">
        <v>10</v>
      </c>
      <c r="I2092">
        <v>1</v>
      </c>
      <c r="J2092">
        <v>1</v>
      </c>
      <c r="K2092" s="1">
        <v>45576</v>
      </c>
    </row>
    <row r="2093" spans="1:11" x14ac:dyDescent="0.75">
      <c r="A2093">
        <v>7114</v>
      </c>
      <c r="B2093" s="3" t="s">
        <v>2103</v>
      </c>
      <c r="C2093" s="1">
        <v>45569</v>
      </c>
      <c r="D2093" s="2">
        <v>0.70833333333333337</v>
      </c>
      <c r="E2093">
        <v>10.5</v>
      </c>
      <c r="F2093" t="s">
        <v>9</v>
      </c>
      <c r="G2093" s="1">
        <v>38880</v>
      </c>
      <c r="H2093" t="s">
        <v>10</v>
      </c>
      <c r="I2093">
        <v>1</v>
      </c>
      <c r="J2093">
        <v>1</v>
      </c>
      <c r="K2093" s="1">
        <v>45576</v>
      </c>
    </row>
    <row r="2094" spans="1:11" x14ac:dyDescent="0.75">
      <c r="A2094">
        <v>7114</v>
      </c>
      <c r="B2094" s="3" t="s">
        <v>2104</v>
      </c>
      <c r="C2094" s="1">
        <v>45569</v>
      </c>
      <c r="D2094" s="2">
        <v>0.70833333333333337</v>
      </c>
      <c r="E2094">
        <v>7</v>
      </c>
      <c r="F2094" t="s">
        <v>10</v>
      </c>
      <c r="G2094" s="1">
        <v>35531</v>
      </c>
      <c r="H2094" t="s">
        <v>10</v>
      </c>
      <c r="I2094">
        <v>1</v>
      </c>
      <c r="J2094">
        <v>1</v>
      </c>
      <c r="K2094" s="1">
        <v>45576</v>
      </c>
    </row>
    <row r="2095" spans="1:11" x14ac:dyDescent="0.75">
      <c r="A2095">
        <v>7114</v>
      </c>
      <c r="B2095" s="3" t="s">
        <v>2105</v>
      </c>
      <c r="C2095" s="1">
        <v>45569</v>
      </c>
      <c r="D2095" s="2">
        <v>0.70833333333333337</v>
      </c>
      <c r="E2095">
        <v>7</v>
      </c>
      <c r="F2095" t="s">
        <v>9</v>
      </c>
      <c r="G2095" s="1">
        <v>29493</v>
      </c>
      <c r="H2095" t="s">
        <v>11</v>
      </c>
      <c r="I2095">
        <v>1</v>
      </c>
      <c r="J2095">
        <v>1</v>
      </c>
      <c r="K2095" s="1">
        <v>45576</v>
      </c>
    </row>
    <row r="2096" spans="1:11" x14ac:dyDescent="0.75">
      <c r="A2096">
        <v>7114</v>
      </c>
      <c r="B2096" s="3" t="s">
        <v>2106</v>
      </c>
      <c r="C2096" s="1">
        <v>45570</v>
      </c>
      <c r="D2096" s="2">
        <v>0.57291666666666663</v>
      </c>
      <c r="E2096">
        <v>6.25</v>
      </c>
      <c r="F2096" t="s">
        <v>10</v>
      </c>
      <c r="G2096" s="1">
        <v>35806</v>
      </c>
      <c r="H2096" t="s">
        <v>10</v>
      </c>
      <c r="I2096">
        <v>1</v>
      </c>
      <c r="J2096">
        <v>1</v>
      </c>
      <c r="K2096" s="1">
        <v>45576</v>
      </c>
    </row>
    <row r="2097" spans="1:11" x14ac:dyDescent="0.75">
      <c r="A2097">
        <v>7114</v>
      </c>
      <c r="B2097" s="3" t="s">
        <v>2107</v>
      </c>
      <c r="C2097" s="1">
        <v>45570</v>
      </c>
      <c r="D2097" s="2">
        <v>0.57291666666666663</v>
      </c>
      <c r="E2097">
        <v>6.25</v>
      </c>
      <c r="F2097" t="s">
        <v>10</v>
      </c>
      <c r="G2097" s="1">
        <v>36785</v>
      </c>
      <c r="H2097" t="s">
        <v>10</v>
      </c>
      <c r="I2097">
        <v>1</v>
      </c>
      <c r="J2097">
        <v>1</v>
      </c>
      <c r="K2097" s="1">
        <v>45576</v>
      </c>
    </row>
    <row r="2098" spans="1:11" x14ac:dyDescent="0.75">
      <c r="A2098">
        <v>7114</v>
      </c>
      <c r="B2098" s="3" t="s">
        <v>2108</v>
      </c>
      <c r="C2098" s="1">
        <v>45570</v>
      </c>
      <c r="D2098" s="2">
        <v>0.60416666666666663</v>
      </c>
      <c r="E2098">
        <v>4.5</v>
      </c>
      <c r="F2098" t="s">
        <v>9</v>
      </c>
      <c r="G2098" s="1">
        <v>29796</v>
      </c>
      <c r="H2098" t="s">
        <v>10</v>
      </c>
      <c r="I2098">
        <v>0</v>
      </c>
      <c r="J2098">
        <v>0</v>
      </c>
      <c r="K2098" s="1">
        <v>45576</v>
      </c>
    </row>
    <row r="2099" spans="1:11" x14ac:dyDescent="0.75">
      <c r="A2099">
        <v>7114</v>
      </c>
      <c r="B2099" s="3" t="s">
        <v>2109</v>
      </c>
      <c r="C2099" s="1">
        <v>45570</v>
      </c>
      <c r="D2099" s="2">
        <v>0.60416666666666663</v>
      </c>
      <c r="E2099">
        <v>4.5</v>
      </c>
      <c r="F2099" t="s">
        <v>9</v>
      </c>
      <c r="G2099" s="1">
        <v>30487</v>
      </c>
      <c r="H2099" t="s">
        <v>11</v>
      </c>
      <c r="I2099">
        <v>0</v>
      </c>
      <c r="J2099">
        <v>0</v>
      </c>
      <c r="K2099" s="1">
        <v>45576</v>
      </c>
    </row>
    <row r="2100" spans="1:11" x14ac:dyDescent="0.75">
      <c r="A2100">
        <v>7114</v>
      </c>
      <c r="B2100" s="3" t="s">
        <v>2110</v>
      </c>
      <c r="C2100" s="1">
        <v>45570</v>
      </c>
      <c r="D2100" s="2">
        <v>0.72916666666666663</v>
      </c>
      <c r="E2100">
        <v>7.5</v>
      </c>
      <c r="F2100" t="s">
        <v>9</v>
      </c>
      <c r="G2100" s="1">
        <v>35751</v>
      </c>
      <c r="H2100" t="s">
        <v>10</v>
      </c>
      <c r="I2100">
        <v>1</v>
      </c>
      <c r="J2100">
        <v>1</v>
      </c>
      <c r="K2100" s="1">
        <v>45576</v>
      </c>
    </row>
    <row r="2101" spans="1:11" x14ac:dyDescent="0.75">
      <c r="A2101">
        <v>7114</v>
      </c>
      <c r="B2101" s="3" t="s">
        <v>2111</v>
      </c>
      <c r="C2101" s="1">
        <v>45573</v>
      </c>
      <c r="D2101" s="2">
        <v>0.59722222222222221</v>
      </c>
      <c r="E2101">
        <v>6.75</v>
      </c>
      <c r="F2101" t="s">
        <v>9</v>
      </c>
      <c r="G2101" s="1">
        <v>35138</v>
      </c>
      <c r="H2101" t="s">
        <v>10</v>
      </c>
      <c r="I2101">
        <v>1</v>
      </c>
      <c r="J2101">
        <v>1</v>
      </c>
      <c r="K2101" s="1">
        <v>45576</v>
      </c>
    </row>
    <row r="2102" spans="1:11" x14ac:dyDescent="0.75">
      <c r="A2102">
        <v>7114</v>
      </c>
      <c r="B2102" s="3" t="s">
        <v>2112</v>
      </c>
      <c r="C2102" s="1">
        <v>45573</v>
      </c>
      <c r="D2102" s="2">
        <v>0.59722222222222221</v>
      </c>
      <c r="E2102">
        <v>6.75</v>
      </c>
      <c r="F2102" t="s">
        <v>9</v>
      </c>
      <c r="G2102" s="1">
        <v>38617</v>
      </c>
      <c r="H2102" t="s">
        <v>10</v>
      </c>
      <c r="I2102">
        <v>1</v>
      </c>
      <c r="J2102">
        <v>1</v>
      </c>
      <c r="K2102" s="1">
        <v>45576</v>
      </c>
    </row>
    <row r="2103" spans="1:11" x14ac:dyDescent="0.75">
      <c r="A2103">
        <v>7114</v>
      </c>
      <c r="B2103" s="3" t="s">
        <v>2113</v>
      </c>
      <c r="C2103" s="1">
        <v>45573</v>
      </c>
      <c r="D2103" s="2">
        <v>0.60416666666666663</v>
      </c>
      <c r="E2103">
        <v>7</v>
      </c>
      <c r="F2103" t="s">
        <v>10</v>
      </c>
      <c r="G2103" s="1">
        <v>35983</v>
      </c>
      <c r="H2103" t="s">
        <v>11</v>
      </c>
      <c r="I2103">
        <v>0</v>
      </c>
      <c r="J2103">
        <v>0</v>
      </c>
      <c r="K2103" s="1">
        <v>45576</v>
      </c>
    </row>
    <row r="2104" spans="1:11" x14ac:dyDescent="0.75">
      <c r="A2104">
        <v>7114</v>
      </c>
      <c r="B2104" s="3" t="s">
        <v>2114</v>
      </c>
      <c r="C2104" s="1">
        <v>45573</v>
      </c>
      <c r="D2104" s="2">
        <v>0.60416666666666663</v>
      </c>
      <c r="E2104">
        <v>7</v>
      </c>
      <c r="F2104" t="s">
        <v>10</v>
      </c>
      <c r="G2104" s="1">
        <v>35837</v>
      </c>
      <c r="H2104" t="s">
        <v>10</v>
      </c>
      <c r="I2104">
        <v>0</v>
      </c>
      <c r="J2104">
        <v>0</v>
      </c>
      <c r="K2104" s="1">
        <v>45576</v>
      </c>
    </row>
    <row r="2105" spans="1:11" x14ac:dyDescent="0.75">
      <c r="A2105">
        <v>7114</v>
      </c>
      <c r="B2105" s="3" t="s">
        <v>2115</v>
      </c>
      <c r="C2105" s="1">
        <v>45573</v>
      </c>
      <c r="D2105" s="2">
        <v>0.72916666666666663</v>
      </c>
      <c r="E2105">
        <v>7.5</v>
      </c>
      <c r="F2105" t="s">
        <v>10</v>
      </c>
      <c r="G2105" s="1">
        <v>28509</v>
      </c>
      <c r="H2105" t="s">
        <v>11</v>
      </c>
      <c r="I2105">
        <v>1</v>
      </c>
      <c r="J2105">
        <v>1</v>
      </c>
      <c r="K2105" s="1">
        <v>45576</v>
      </c>
    </row>
    <row r="2106" spans="1:11" x14ac:dyDescent="0.75">
      <c r="A2106">
        <v>7114</v>
      </c>
      <c r="B2106" s="3" t="s">
        <v>2116</v>
      </c>
      <c r="C2106" s="1">
        <v>45574</v>
      </c>
      <c r="D2106" s="2">
        <v>0.66666666666666663</v>
      </c>
      <c r="E2106">
        <v>6</v>
      </c>
      <c r="F2106" t="s">
        <v>9</v>
      </c>
      <c r="G2106" s="1">
        <v>29845</v>
      </c>
      <c r="H2106" t="s">
        <v>10</v>
      </c>
      <c r="I2106">
        <v>1</v>
      </c>
      <c r="J2106">
        <v>1</v>
      </c>
      <c r="K2106" s="1">
        <v>45576</v>
      </c>
    </row>
    <row r="2107" spans="1:11" x14ac:dyDescent="0.75">
      <c r="A2107">
        <v>7114</v>
      </c>
      <c r="B2107" s="3" t="s">
        <v>2117</v>
      </c>
      <c r="C2107" s="1">
        <v>45574</v>
      </c>
      <c r="D2107" s="2">
        <v>0.66666666666666663</v>
      </c>
      <c r="E2107">
        <v>6</v>
      </c>
      <c r="F2107" t="s">
        <v>10</v>
      </c>
      <c r="G2107" s="1">
        <v>38373</v>
      </c>
      <c r="H2107" t="s">
        <v>10</v>
      </c>
      <c r="I2107">
        <v>1</v>
      </c>
      <c r="J2107">
        <v>1</v>
      </c>
      <c r="K2107" s="1">
        <v>45576</v>
      </c>
    </row>
    <row r="2108" spans="1:11" x14ac:dyDescent="0.75">
      <c r="A2108">
        <v>7114</v>
      </c>
      <c r="B2108" s="3" t="s">
        <v>2118</v>
      </c>
      <c r="C2108" s="1">
        <v>45574</v>
      </c>
      <c r="D2108" s="2">
        <v>0.77083333333333337</v>
      </c>
      <c r="E2108">
        <v>8.5</v>
      </c>
      <c r="F2108" t="s">
        <v>10</v>
      </c>
      <c r="G2108" s="1">
        <v>25191</v>
      </c>
      <c r="H2108" t="s">
        <v>10</v>
      </c>
      <c r="I2108">
        <v>0</v>
      </c>
      <c r="J2108">
        <v>0</v>
      </c>
      <c r="K2108" s="1">
        <v>45576</v>
      </c>
    </row>
    <row r="2109" spans="1:11" x14ac:dyDescent="0.75">
      <c r="A2109">
        <v>7114</v>
      </c>
      <c r="B2109" s="3" t="s">
        <v>2119</v>
      </c>
      <c r="C2109" s="1">
        <v>45574</v>
      </c>
      <c r="D2109" s="2">
        <v>0.77777777777777779</v>
      </c>
      <c r="E2109">
        <v>8.5</v>
      </c>
      <c r="F2109" t="s">
        <v>9</v>
      </c>
      <c r="G2109" s="1">
        <v>32988</v>
      </c>
      <c r="H2109" t="s">
        <v>10</v>
      </c>
      <c r="I2109">
        <v>1</v>
      </c>
      <c r="J2109">
        <v>1</v>
      </c>
      <c r="K2109" s="1">
        <v>45576</v>
      </c>
    </row>
    <row r="2110" spans="1:11" x14ac:dyDescent="0.75">
      <c r="A2110">
        <v>7114</v>
      </c>
      <c r="B2110" s="3" t="s">
        <v>2120</v>
      </c>
      <c r="C2110" s="1">
        <v>45574</v>
      </c>
      <c r="D2110" s="2">
        <v>0.77777777777777779</v>
      </c>
      <c r="E2110">
        <v>8.5</v>
      </c>
      <c r="F2110" t="s">
        <v>10</v>
      </c>
      <c r="G2110" s="1">
        <v>39730</v>
      </c>
      <c r="H2110" t="s">
        <v>10</v>
      </c>
      <c r="I2110">
        <v>1</v>
      </c>
      <c r="J2110">
        <v>1</v>
      </c>
      <c r="K2110" s="1">
        <v>45576</v>
      </c>
    </row>
    <row r="2111" spans="1:11" x14ac:dyDescent="0.75">
      <c r="A2111">
        <v>1021</v>
      </c>
      <c r="B2111" s="3" t="s">
        <v>2121</v>
      </c>
      <c r="C2111" s="1">
        <v>45492</v>
      </c>
      <c r="D2111" s="2">
        <v>0.67708333333333337</v>
      </c>
      <c r="E2111">
        <v>7.75</v>
      </c>
      <c r="F2111" t="s">
        <v>10</v>
      </c>
      <c r="G2111" s="1">
        <v>35474</v>
      </c>
      <c r="H2111" t="s">
        <v>10</v>
      </c>
      <c r="I2111">
        <v>0</v>
      </c>
      <c r="J2111">
        <v>0</v>
      </c>
      <c r="K2111" s="1">
        <v>45581</v>
      </c>
    </row>
    <row r="2112" spans="1:11" x14ac:dyDescent="0.75">
      <c r="A2112">
        <v>1021</v>
      </c>
      <c r="B2112" s="3" t="s">
        <v>2122</v>
      </c>
      <c r="C2112" s="1">
        <v>45492</v>
      </c>
      <c r="D2112" s="2">
        <v>0.67708333333333337</v>
      </c>
      <c r="E2112">
        <v>7.75</v>
      </c>
      <c r="F2112" t="s">
        <v>9</v>
      </c>
      <c r="G2112" s="1">
        <v>39645</v>
      </c>
      <c r="H2112" t="s">
        <v>10</v>
      </c>
      <c r="I2112">
        <v>0</v>
      </c>
      <c r="J2112">
        <v>0</v>
      </c>
      <c r="K2112" s="1">
        <v>45581</v>
      </c>
    </row>
    <row r="2113" spans="1:11" x14ac:dyDescent="0.75">
      <c r="A2113">
        <v>1021</v>
      </c>
      <c r="B2113" s="3" t="s">
        <v>2123</v>
      </c>
      <c r="C2113" s="1">
        <v>45492</v>
      </c>
      <c r="D2113" s="2">
        <v>0.77777777777777779</v>
      </c>
      <c r="E2113">
        <v>10.25</v>
      </c>
      <c r="F2113" t="s">
        <v>10</v>
      </c>
      <c r="G2113" s="1">
        <v>37803</v>
      </c>
      <c r="H2113" t="s">
        <v>10</v>
      </c>
      <c r="I2113">
        <v>0</v>
      </c>
      <c r="J2113">
        <v>0</v>
      </c>
      <c r="K2113" s="1">
        <v>45581</v>
      </c>
    </row>
    <row r="2114" spans="1:11" x14ac:dyDescent="0.75">
      <c r="A2114">
        <v>1021</v>
      </c>
      <c r="B2114" s="3" t="s">
        <v>2124</v>
      </c>
      <c r="C2114" s="1">
        <v>45492</v>
      </c>
      <c r="D2114" s="2">
        <v>0.77777777777777779</v>
      </c>
      <c r="E2114">
        <v>10.25</v>
      </c>
      <c r="F2114" t="s">
        <v>10</v>
      </c>
      <c r="G2114" s="1">
        <v>37662</v>
      </c>
      <c r="H2114" t="s">
        <v>10</v>
      </c>
      <c r="I2114">
        <v>0</v>
      </c>
      <c r="J2114">
        <v>0</v>
      </c>
      <c r="K2114" s="1">
        <v>45581</v>
      </c>
    </row>
    <row r="2115" spans="1:11" x14ac:dyDescent="0.75">
      <c r="A2115">
        <v>1021</v>
      </c>
      <c r="B2115" s="3" t="s">
        <v>2125</v>
      </c>
      <c r="C2115" s="1">
        <v>45466</v>
      </c>
      <c r="D2115" s="2">
        <v>0.56944444444444442</v>
      </c>
      <c r="E2115">
        <v>5.25</v>
      </c>
      <c r="F2115" t="s">
        <v>10</v>
      </c>
      <c r="G2115" s="1">
        <v>30894</v>
      </c>
      <c r="H2115" t="s">
        <v>10</v>
      </c>
      <c r="I2115">
        <v>1</v>
      </c>
      <c r="J2115">
        <v>1</v>
      </c>
      <c r="K2115" s="1">
        <v>45581</v>
      </c>
    </row>
    <row r="2116" spans="1:11" x14ac:dyDescent="0.75">
      <c r="A2116">
        <v>1021</v>
      </c>
      <c r="B2116" s="3" t="s">
        <v>2126</v>
      </c>
      <c r="C2116" s="1">
        <v>45554</v>
      </c>
      <c r="D2116" s="2">
        <v>0.67361111111111116</v>
      </c>
      <c r="E2116">
        <v>7.75</v>
      </c>
      <c r="F2116" t="s">
        <v>10</v>
      </c>
      <c r="G2116" s="1">
        <v>33937</v>
      </c>
      <c r="H2116" t="s">
        <v>10</v>
      </c>
      <c r="I2116">
        <v>0</v>
      </c>
      <c r="J2116">
        <v>0</v>
      </c>
      <c r="K2116" s="1">
        <v>45581</v>
      </c>
    </row>
    <row r="2117" spans="1:11" x14ac:dyDescent="0.75">
      <c r="A2117">
        <v>1021</v>
      </c>
      <c r="B2117" s="3" t="s">
        <v>2127</v>
      </c>
      <c r="C2117" s="1">
        <v>45555</v>
      </c>
      <c r="D2117" s="2">
        <v>0.64583333333333337</v>
      </c>
      <c r="E2117">
        <v>7</v>
      </c>
      <c r="F2117" t="s">
        <v>10</v>
      </c>
      <c r="G2117" s="1">
        <v>22893</v>
      </c>
      <c r="H2117" t="s">
        <v>10</v>
      </c>
      <c r="I2117">
        <v>0</v>
      </c>
      <c r="J2117">
        <v>0</v>
      </c>
      <c r="K2117" s="1">
        <v>45581</v>
      </c>
    </row>
    <row r="2118" spans="1:11" x14ac:dyDescent="0.75">
      <c r="A2118">
        <v>1021</v>
      </c>
      <c r="B2118" s="3" t="s">
        <v>2128</v>
      </c>
      <c r="C2118" s="1">
        <v>45555</v>
      </c>
      <c r="D2118" s="2">
        <v>0.69444444444444442</v>
      </c>
      <c r="E2118">
        <v>8.25</v>
      </c>
      <c r="F2118" t="s">
        <v>10</v>
      </c>
      <c r="G2118" s="1">
        <v>24949</v>
      </c>
      <c r="H2118" t="s">
        <v>10</v>
      </c>
      <c r="I2118">
        <v>0</v>
      </c>
      <c r="J2118">
        <v>0</v>
      </c>
      <c r="K2118" s="1">
        <v>45581</v>
      </c>
    </row>
    <row r="2119" spans="1:11" x14ac:dyDescent="0.75">
      <c r="A2119">
        <v>1021</v>
      </c>
      <c r="B2119" s="3" t="s">
        <v>2129</v>
      </c>
      <c r="C2119" s="1">
        <v>45555</v>
      </c>
      <c r="D2119" s="2">
        <v>0.69444444444444442</v>
      </c>
      <c r="E2119">
        <v>8.25</v>
      </c>
      <c r="F2119" t="s">
        <v>10</v>
      </c>
      <c r="G2119" s="1">
        <v>29508</v>
      </c>
      <c r="H2119" t="s">
        <v>10</v>
      </c>
      <c r="I2119">
        <v>0</v>
      </c>
      <c r="J2119">
        <v>0</v>
      </c>
      <c r="K2119" s="1">
        <v>45581</v>
      </c>
    </row>
    <row r="2120" spans="1:11" x14ac:dyDescent="0.75">
      <c r="A2120">
        <v>1021</v>
      </c>
      <c r="B2120" s="3" t="s">
        <v>2130</v>
      </c>
      <c r="C2120" s="1">
        <v>45558</v>
      </c>
      <c r="D2120" s="2">
        <v>0.6875</v>
      </c>
      <c r="E2120">
        <v>8</v>
      </c>
      <c r="F2120" t="s">
        <v>9</v>
      </c>
      <c r="G2120" s="1">
        <v>34917</v>
      </c>
      <c r="H2120" t="s">
        <v>10</v>
      </c>
      <c r="I2120">
        <v>0</v>
      </c>
      <c r="J2120">
        <v>0</v>
      </c>
      <c r="K2120" s="1">
        <v>45581</v>
      </c>
    </row>
    <row r="2121" spans="1:11" x14ac:dyDescent="0.75">
      <c r="A2121">
        <v>1021</v>
      </c>
      <c r="B2121" s="3" t="s">
        <v>2131</v>
      </c>
      <c r="C2121" s="1">
        <v>45405</v>
      </c>
      <c r="D2121" s="2">
        <v>0.74305555555555558</v>
      </c>
      <c r="E2121">
        <v>9.5</v>
      </c>
      <c r="F2121" t="s">
        <v>10</v>
      </c>
      <c r="G2121" s="1">
        <v>30106</v>
      </c>
      <c r="H2121" t="s">
        <v>10</v>
      </c>
      <c r="I2121">
        <v>0</v>
      </c>
      <c r="J2121">
        <v>0</v>
      </c>
      <c r="K2121" s="1">
        <v>45581</v>
      </c>
    </row>
    <row r="2122" spans="1:11" x14ac:dyDescent="0.75">
      <c r="A2122">
        <v>1021</v>
      </c>
      <c r="B2122" s="3" t="s">
        <v>2132</v>
      </c>
      <c r="C2122" s="1">
        <v>45559</v>
      </c>
      <c r="D2122" s="2">
        <v>0.64583333333333337</v>
      </c>
      <c r="E2122">
        <v>7</v>
      </c>
      <c r="F2122" t="s">
        <v>10</v>
      </c>
      <c r="G2122" s="1">
        <v>33539</v>
      </c>
      <c r="H2122" t="s">
        <v>10</v>
      </c>
      <c r="I2122">
        <v>0</v>
      </c>
      <c r="J2122">
        <v>0</v>
      </c>
      <c r="K2122" s="1">
        <v>45581</v>
      </c>
    </row>
    <row r="2123" spans="1:11" x14ac:dyDescent="0.75">
      <c r="A2123">
        <v>1021</v>
      </c>
      <c r="B2123" s="3" t="s">
        <v>2133</v>
      </c>
      <c r="C2123" s="1">
        <v>45559</v>
      </c>
      <c r="D2123" s="2">
        <v>0.70138888888888884</v>
      </c>
      <c r="E2123">
        <v>8.5</v>
      </c>
      <c r="F2123" t="s">
        <v>9</v>
      </c>
      <c r="G2123" s="1">
        <v>18117</v>
      </c>
      <c r="H2123" t="s">
        <v>10</v>
      </c>
      <c r="I2123">
        <v>0</v>
      </c>
      <c r="J2123">
        <v>0</v>
      </c>
      <c r="K2123" s="1">
        <v>45581</v>
      </c>
    </row>
    <row r="2124" spans="1:11" x14ac:dyDescent="0.75">
      <c r="A2124">
        <v>1021</v>
      </c>
      <c r="B2124" s="3" t="s">
        <v>2134</v>
      </c>
      <c r="C2124" s="1">
        <v>45559</v>
      </c>
      <c r="D2124" s="2">
        <v>0.70138888888888884</v>
      </c>
      <c r="E2124">
        <v>8.5</v>
      </c>
      <c r="F2124" t="s">
        <v>10</v>
      </c>
      <c r="G2124" s="1">
        <v>32123</v>
      </c>
      <c r="H2124" t="s">
        <v>10</v>
      </c>
      <c r="I2124">
        <v>0</v>
      </c>
      <c r="J2124">
        <v>0</v>
      </c>
      <c r="K2124" s="1">
        <v>45581</v>
      </c>
    </row>
    <row r="2125" spans="1:11" x14ac:dyDescent="0.75">
      <c r="A2125">
        <v>1021</v>
      </c>
      <c r="B2125" s="3" t="s">
        <v>2135</v>
      </c>
      <c r="C2125" s="1">
        <v>45560</v>
      </c>
      <c r="D2125" s="2">
        <v>0.63194444444444442</v>
      </c>
      <c r="E2125">
        <v>6.75</v>
      </c>
      <c r="F2125" t="s">
        <v>9</v>
      </c>
      <c r="G2125" s="1">
        <v>25023</v>
      </c>
      <c r="H2125" t="s">
        <v>10</v>
      </c>
      <c r="I2125">
        <v>0</v>
      </c>
      <c r="J2125">
        <v>1</v>
      </c>
      <c r="K2125" s="1">
        <v>45581</v>
      </c>
    </row>
    <row r="2126" spans="1:11" x14ac:dyDescent="0.75">
      <c r="A2126">
        <v>1021</v>
      </c>
      <c r="B2126" s="3" t="s">
        <v>2136</v>
      </c>
      <c r="C2126" s="1">
        <v>45560</v>
      </c>
      <c r="D2126" s="2">
        <v>0.68055555555555558</v>
      </c>
      <c r="E2126">
        <v>8</v>
      </c>
      <c r="F2126" t="s">
        <v>9</v>
      </c>
      <c r="G2126" s="1">
        <v>24490</v>
      </c>
      <c r="H2126" t="s">
        <v>10</v>
      </c>
      <c r="I2126">
        <v>0</v>
      </c>
      <c r="J2126">
        <v>1</v>
      </c>
      <c r="K2126" s="1">
        <v>45581</v>
      </c>
    </row>
    <row r="2127" spans="1:11" x14ac:dyDescent="0.75">
      <c r="A2127">
        <v>1021</v>
      </c>
      <c r="B2127" s="3" t="s">
        <v>2137</v>
      </c>
      <c r="C2127" s="1">
        <v>45560</v>
      </c>
      <c r="D2127" s="2">
        <v>0.68055555555555558</v>
      </c>
      <c r="E2127">
        <v>8</v>
      </c>
      <c r="F2127" t="s">
        <v>10</v>
      </c>
      <c r="G2127" s="1">
        <v>37496</v>
      </c>
      <c r="H2127" t="s">
        <v>10</v>
      </c>
      <c r="I2127">
        <v>0</v>
      </c>
      <c r="J2127">
        <v>1</v>
      </c>
      <c r="K2127" s="1">
        <v>45581</v>
      </c>
    </row>
    <row r="2128" spans="1:11" x14ac:dyDescent="0.75">
      <c r="A2128">
        <v>1021</v>
      </c>
      <c r="B2128" s="3" t="s">
        <v>2138</v>
      </c>
      <c r="C2128" s="1">
        <v>45565</v>
      </c>
      <c r="D2128" s="2">
        <v>0.63194444444444442</v>
      </c>
      <c r="E2128">
        <v>6.75</v>
      </c>
      <c r="F2128" t="s">
        <v>10</v>
      </c>
      <c r="G2128" s="1">
        <v>38681</v>
      </c>
      <c r="H2128" t="s">
        <v>10</v>
      </c>
      <c r="I2128">
        <v>0</v>
      </c>
      <c r="J2128">
        <v>1</v>
      </c>
      <c r="K2128" s="1">
        <v>45581</v>
      </c>
    </row>
    <row r="2129" spans="1:11" x14ac:dyDescent="0.75">
      <c r="A2129">
        <v>1021</v>
      </c>
      <c r="B2129" s="3" t="s">
        <v>2139</v>
      </c>
      <c r="C2129" s="1">
        <v>45565</v>
      </c>
      <c r="D2129" s="2">
        <v>0.63194444444444442</v>
      </c>
      <c r="E2129">
        <v>6.75</v>
      </c>
      <c r="F2129" t="s">
        <v>10</v>
      </c>
      <c r="G2129" s="1">
        <v>29762</v>
      </c>
      <c r="H2129" t="s">
        <v>10</v>
      </c>
      <c r="I2129">
        <v>0</v>
      </c>
      <c r="J2129">
        <v>1</v>
      </c>
      <c r="K2129" s="1">
        <v>45581</v>
      </c>
    </row>
    <row r="2130" spans="1:11" x14ac:dyDescent="0.75">
      <c r="A2130">
        <v>1021</v>
      </c>
      <c r="B2130" s="3" t="s">
        <v>2140</v>
      </c>
      <c r="C2130" s="1">
        <v>45566</v>
      </c>
      <c r="D2130" s="2">
        <v>0.64930555555555558</v>
      </c>
      <c r="E2130">
        <v>7.25</v>
      </c>
      <c r="F2130" t="s">
        <v>10</v>
      </c>
      <c r="G2130" s="1">
        <v>34272</v>
      </c>
      <c r="H2130" t="s">
        <v>10</v>
      </c>
      <c r="I2130">
        <v>0</v>
      </c>
      <c r="J2130">
        <v>0</v>
      </c>
      <c r="K2130" s="1">
        <v>45581</v>
      </c>
    </row>
    <row r="2131" spans="1:11" x14ac:dyDescent="0.75">
      <c r="A2131">
        <v>1021</v>
      </c>
      <c r="B2131" s="3" t="s">
        <v>2141</v>
      </c>
      <c r="C2131" s="1">
        <v>45566</v>
      </c>
      <c r="D2131" s="2">
        <v>0.70833333333333337</v>
      </c>
      <c r="E2131">
        <v>8.5</v>
      </c>
      <c r="F2131" t="s">
        <v>9</v>
      </c>
      <c r="G2131" s="1">
        <v>34419</v>
      </c>
      <c r="H2131" t="s">
        <v>10</v>
      </c>
      <c r="I2131">
        <v>0</v>
      </c>
      <c r="J2131">
        <v>0</v>
      </c>
      <c r="K2131" s="1">
        <v>45581</v>
      </c>
    </row>
    <row r="2132" spans="1:11" x14ac:dyDescent="0.75">
      <c r="A2132">
        <v>1021</v>
      </c>
      <c r="B2132" s="3" t="s">
        <v>2142</v>
      </c>
      <c r="C2132" s="1">
        <v>45566</v>
      </c>
      <c r="D2132" s="2">
        <v>0.70833333333333337</v>
      </c>
      <c r="E2132">
        <v>8.5</v>
      </c>
      <c r="F2132" t="s">
        <v>10</v>
      </c>
      <c r="G2132" s="1">
        <v>37798</v>
      </c>
      <c r="H2132" t="s">
        <v>10</v>
      </c>
      <c r="I2132">
        <v>0</v>
      </c>
      <c r="J2132">
        <v>0</v>
      </c>
      <c r="K2132" s="1">
        <v>45581</v>
      </c>
    </row>
    <row r="2133" spans="1:11" x14ac:dyDescent="0.75">
      <c r="A2133">
        <v>1021</v>
      </c>
      <c r="B2133" s="3" t="s">
        <v>2143</v>
      </c>
      <c r="C2133" s="1">
        <v>45567</v>
      </c>
      <c r="D2133" s="2">
        <v>0.625</v>
      </c>
      <c r="E2133">
        <v>6.5</v>
      </c>
      <c r="F2133" t="s">
        <v>10</v>
      </c>
      <c r="G2133" s="1">
        <v>36488</v>
      </c>
      <c r="H2133" t="s">
        <v>10</v>
      </c>
      <c r="I2133">
        <v>1</v>
      </c>
      <c r="J2133">
        <v>1</v>
      </c>
      <c r="K2133" s="1">
        <v>45581</v>
      </c>
    </row>
    <row r="2134" spans="1:11" x14ac:dyDescent="0.75">
      <c r="A2134">
        <v>1021</v>
      </c>
      <c r="B2134" s="3" t="s">
        <v>2144</v>
      </c>
      <c r="C2134" s="1">
        <v>45567</v>
      </c>
      <c r="D2134" s="2">
        <v>0.625</v>
      </c>
      <c r="E2134">
        <v>6.5</v>
      </c>
      <c r="F2134" t="s">
        <v>9</v>
      </c>
      <c r="G2134" s="1">
        <v>35706</v>
      </c>
      <c r="H2134" t="s">
        <v>10</v>
      </c>
      <c r="I2134">
        <v>1</v>
      </c>
      <c r="J2134">
        <v>1</v>
      </c>
      <c r="K2134" s="1">
        <v>45581</v>
      </c>
    </row>
    <row r="2135" spans="1:11" x14ac:dyDescent="0.75">
      <c r="A2135">
        <v>1021</v>
      </c>
      <c r="B2135" s="3" t="s">
        <v>2145</v>
      </c>
      <c r="C2135" s="1">
        <v>45569</v>
      </c>
      <c r="D2135" s="2">
        <v>0.59722222222222221</v>
      </c>
      <c r="E2135">
        <v>6</v>
      </c>
      <c r="F2135" t="s">
        <v>10</v>
      </c>
      <c r="G2135" s="1">
        <v>32167</v>
      </c>
      <c r="H2135" t="s">
        <v>10</v>
      </c>
      <c r="I2135">
        <v>0</v>
      </c>
      <c r="J2135">
        <v>1</v>
      </c>
      <c r="K2135" s="1">
        <v>45581</v>
      </c>
    </row>
    <row r="2136" spans="1:11" x14ac:dyDescent="0.75">
      <c r="A2136">
        <v>1021</v>
      </c>
      <c r="B2136" s="3" t="s">
        <v>2146</v>
      </c>
      <c r="C2136" s="1">
        <v>45552</v>
      </c>
      <c r="D2136" s="2">
        <v>0.64583333333333337</v>
      </c>
      <c r="E2136">
        <v>7</v>
      </c>
      <c r="F2136" t="s">
        <v>10</v>
      </c>
      <c r="G2136" s="1">
        <v>33632</v>
      </c>
      <c r="H2136" t="s">
        <v>10</v>
      </c>
      <c r="I2136">
        <v>0</v>
      </c>
      <c r="J2136">
        <v>0</v>
      </c>
      <c r="K2136" s="1">
        <v>45581</v>
      </c>
    </row>
    <row r="2137" spans="1:11" x14ac:dyDescent="0.75">
      <c r="A2137">
        <v>1021</v>
      </c>
      <c r="B2137" s="3" t="s">
        <v>2147</v>
      </c>
      <c r="C2137" s="1">
        <v>45553</v>
      </c>
      <c r="D2137" s="2">
        <v>0.64930555555555558</v>
      </c>
      <c r="E2137">
        <v>7.25</v>
      </c>
      <c r="F2137" t="s">
        <v>10</v>
      </c>
      <c r="G2137" s="1">
        <v>23275</v>
      </c>
      <c r="H2137" t="s">
        <v>10</v>
      </c>
      <c r="I2137">
        <v>0</v>
      </c>
      <c r="J2137">
        <v>0</v>
      </c>
      <c r="K2137" s="1">
        <v>45581</v>
      </c>
    </row>
    <row r="2138" spans="1:11" x14ac:dyDescent="0.75">
      <c r="A2138">
        <v>1021</v>
      </c>
      <c r="B2138" s="3" t="s">
        <v>2148</v>
      </c>
      <c r="C2138" s="1">
        <v>45553</v>
      </c>
      <c r="D2138" s="2">
        <v>0.64930555555555558</v>
      </c>
      <c r="E2138">
        <v>7.25</v>
      </c>
      <c r="F2138" t="s">
        <v>10</v>
      </c>
      <c r="G2138" s="1">
        <v>38928</v>
      </c>
      <c r="H2138" t="s">
        <v>10</v>
      </c>
      <c r="I2138">
        <v>0</v>
      </c>
      <c r="J2138">
        <v>0</v>
      </c>
      <c r="K2138" s="1">
        <v>45581</v>
      </c>
    </row>
    <row r="2139" spans="1:11" x14ac:dyDescent="0.75">
      <c r="A2139">
        <v>1021</v>
      </c>
      <c r="B2139" s="3" t="s">
        <v>2149</v>
      </c>
      <c r="C2139" s="1">
        <v>45554</v>
      </c>
      <c r="D2139" s="2">
        <v>0.59722222222222221</v>
      </c>
      <c r="E2139">
        <v>6</v>
      </c>
      <c r="F2139" t="s">
        <v>9</v>
      </c>
      <c r="G2139" s="1">
        <v>39486</v>
      </c>
      <c r="H2139" t="s">
        <v>10</v>
      </c>
      <c r="I2139">
        <v>0</v>
      </c>
      <c r="J2139">
        <v>0</v>
      </c>
      <c r="K2139" s="1">
        <v>45581</v>
      </c>
    </row>
    <row r="2140" spans="1:11" x14ac:dyDescent="0.75">
      <c r="A2140">
        <v>1021</v>
      </c>
      <c r="B2140" s="3" t="s">
        <v>2150</v>
      </c>
      <c r="C2140" s="1">
        <v>45554</v>
      </c>
      <c r="D2140" s="2">
        <v>0.64583333333333337</v>
      </c>
      <c r="E2140">
        <v>7</v>
      </c>
      <c r="F2140" t="s">
        <v>10</v>
      </c>
      <c r="G2140" s="1">
        <v>39337</v>
      </c>
      <c r="H2140" t="s">
        <v>10</v>
      </c>
      <c r="I2140">
        <v>0</v>
      </c>
      <c r="J2140">
        <v>0</v>
      </c>
      <c r="K2140" s="1">
        <v>45581</v>
      </c>
    </row>
    <row r="2141" spans="1:11" x14ac:dyDescent="0.75">
      <c r="A2141">
        <v>1021</v>
      </c>
      <c r="B2141" s="3" t="s">
        <v>2151</v>
      </c>
      <c r="C2141" s="1">
        <v>45554</v>
      </c>
      <c r="D2141" s="2">
        <v>0.64583333333333337</v>
      </c>
      <c r="E2141">
        <v>7</v>
      </c>
      <c r="F2141" t="s">
        <v>10</v>
      </c>
      <c r="G2141" s="1">
        <v>37437</v>
      </c>
      <c r="H2141" t="s">
        <v>10</v>
      </c>
      <c r="I2141">
        <v>0</v>
      </c>
      <c r="J2141">
        <v>0</v>
      </c>
      <c r="K2141" s="1">
        <v>45581</v>
      </c>
    </row>
    <row r="2142" spans="1:11" x14ac:dyDescent="0.75">
      <c r="A2142">
        <v>1021</v>
      </c>
      <c r="B2142" s="3" t="s">
        <v>2152</v>
      </c>
      <c r="C2142" s="1">
        <v>45555</v>
      </c>
      <c r="D2142" s="2">
        <v>0.6875</v>
      </c>
      <c r="E2142">
        <v>8</v>
      </c>
      <c r="F2142" t="s">
        <v>10</v>
      </c>
      <c r="G2142" s="1">
        <v>36634</v>
      </c>
      <c r="H2142" t="s">
        <v>10</v>
      </c>
      <c r="I2142">
        <v>0</v>
      </c>
      <c r="J2142">
        <v>0</v>
      </c>
      <c r="K2142" s="1">
        <v>45581</v>
      </c>
    </row>
    <row r="2143" spans="1:11" x14ac:dyDescent="0.75">
      <c r="A2143">
        <v>1021</v>
      </c>
      <c r="B2143" s="3" t="s">
        <v>2153</v>
      </c>
      <c r="C2143" s="1">
        <v>45555</v>
      </c>
      <c r="D2143" s="2">
        <v>0.6875</v>
      </c>
      <c r="E2143">
        <v>8</v>
      </c>
      <c r="F2143" t="s">
        <v>10</v>
      </c>
      <c r="G2143" s="1">
        <v>39248</v>
      </c>
      <c r="H2143" t="s">
        <v>10</v>
      </c>
      <c r="I2143">
        <v>0</v>
      </c>
      <c r="J2143">
        <v>0</v>
      </c>
      <c r="K2143" s="1">
        <v>45581</v>
      </c>
    </row>
    <row r="2144" spans="1:11" x14ac:dyDescent="0.75">
      <c r="A2144">
        <v>1021</v>
      </c>
      <c r="B2144" s="3" t="s">
        <v>2154</v>
      </c>
      <c r="C2144" s="1">
        <v>45556</v>
      </c>
      <c r="D2144" s="2">
        <v>0.6875</v>
      </c>
      <c r="E2144">
        <v>8</v>
      </c>
      <c r="F2144" t="s">
        <v>10</v>
      </c>
      <c r="G2144" s="1">
        <v>31119</v>
      </c>
      <c r="H2144" t="s">
        <v>10</v>
      </c>
      <c r="I2144">
        <v>0</v>
      </c>
      <c r="J2144">
        <v>0</v>
      </c>
      <c r="K2144" s="1">
        <v>45581</v>
      </c>
    </row>
    <row r="2145" spans="1:11" x14ac:dyDescent="0.75">
      <c r="A2145">
        <v>1021</v>
      </c>
      <c r="B2145" s="3" t="s">
        <v>2155</v>
      </c>
      <c r="C2145" s="1">
        <v>45556</v>
      </c>
      <c r="D2145" s="2">
        <v>0.74305555555555558</v>
      </c>
      <c r="E2145">
        <v>9.5</v>
      </c>
      <c r="F2145" t="s">
        <v>10</v>
      </c>
      <c r="G2145" s="1">
        <v>29385</v>
      </c>
      <c r="H2145" t="s">
        <v>10</v>
      </c>
      <c r="I2145">
        <v>0</v>
      </c>
      <c r="J2145">
        <v>0</v>
      </c>
      <c r="K2145" s="1">
        <v>45581</v>
      </c>
    </row>
    <row r="2146" spans="1:11" x14ac:dyDescent="0.75">
      <c r="A2146">
        <v>1021</v>
      </c>
      <c r="B2146" s="3" t="s">
        <v>2156</v>
      </c>
      <c r="C2146" s="1">
        <v>45556</v>
      </c>
      <c r="D2146" s="2">
        <v>0.74305555555555558</v>
      </c>
      <c r="E2146">
        <v>9.5</v>
      </c>
      <c r="F2146" t="s">
        <v>10</v>
      </c>
      <c r="G2146" s="1">
        <v>34974</v>
      </c>
      <c r="H2146" t="s">
        <v>11</v>
      </c>
      <c r="I2146">
        <v>0</v>
      </c>
      <c r="J2146">
        <v>0</v>
      </c>
      <c r="K2146" s="1">
        <v>45581</v>
      </c>
    </row>
    <row r="2147" spans="1:11" x14ac:dyDescent="0.75">
      <c r="A2147">
        <v>1021</v>
      </c>
      <c r="B2147" s="3" t="s">
        <v>2157</v>
      </c>
      <c r="C2147" s="1">
        <v>45557</v>
      </c>
      <c r="D2147" s="2">
        <v>0.625</v>
      </c>
      <c r="E2147">
        <v>6.5</v>
      </c>
      <c r="F2147" t="s">
        <v>10</v>
      </c>
      <c r="G2147" s="1">
        <v>29398</v>
      </c>
      <c r="H2147" t="s">
        <v>10</v>
      </c>
      <c r="I2147">
        <v>0</v>
      </c>
      <c r="J2147">
        <v>0</v>
      </c>
      <c r="K2147" s="1">
        <v>45581</v>
      </c>
    </row>
    <row r="2148" spans="1:11" x14ac:dyDescent="0.75">
      <c r="A2148">
        <v>1021</v>
      </c>
      <c r="B2148" s="3" t="s">
        <v>2158</v>
      </c>
      <c r="C2148" s="1">
        <v>45557</v>
      </c>
      <c r="D2148" s="2">
        <v>0.68055555555555558</v>
      </c>
      <c r="E2148">
        <v>8</v>
      </c>
      <c r="F2148" t="s">
        <v>10</v>
      </c>
      <c r="G2148" s="1">
        <v>33487</v>
      </c>
      <c r="H2148" t="s">
        <v>10</v>
      </c>
      <c r="I2148">
        <v>0</v>
      </c>
      <c r="J2148">
        <v>0</v>
      </c>
      <c r="K2148" s="1">
        <v>45581</v>
      </c>
    </row>
    <row r="2149" spans="1:11" x14ac:dyDescent="0.75">
      <c r="A2149">
        <v>1021</v>
      </c>
      <c r="B2149" s="3" t="s">
        <v>2159</v>
      </c>
      <c r="C2149" s="1">
        <v>45557</v>
      </c>
      <c r="D2149" s="2">
        <v>0.68055555555555558</v>
      </c>
      <c r="E2149">
        <v>8</v>
      </c>
      <c r="F2149" t="s">
        <v>10</v>
      </c>
      <c r="G2149" s="1">
        <v>35976</v>
      </c>
      <c r="H2149" t="s">
        <v>10</v>
      </c>
      <c r="I2149">
        <v>0</v>
      </c>
      <c r="J2149">
        <v>0</v>
      </c>
      <c r="K2149" s="1">
        <v>45581</v>
      </c>
    </row>
    <row r="2150" spans="1:11" x14ac:dyDescent="0.75">
      <c r="A2150">
        <v>1021</v>
      </c>
      <c r="B2150" s="3" t="s">
        <v>2160</v>
      </c>
      <c r="C2150" s="1">
        <v>45559</v>
      </c>
      <c r="D2150" s="2">
        <v>0.61805555555555558</v>
      </c>
      <c r="E2150">
        <v>6.5</v>
      </c>
      <c r="F2150" t="s">
        <v>10</v>
      </c>
      <c r="G2150" s="1">
        <v>31798</v>
      </c>
      <c r="H2150" t="s">
        <v>10</v>
      </c>
      <c r="I2150">
        <v>0</v>
      </c>
      <c r="J2150">
        <v>1</v>
      </c>
      <c r="K2150" s="1">
        <v>45581</v>
      </c>
    </row>
    <row r="2151" spans="1:11" x14ac:dyDescent="0.75">
      <c r="A2151">
        <v>1021</v>
      </c>
      <c r="B2151" s="3" t="s">
        <v>2161</v>
      </c>
      <c r="C2151" s="1">
        <v>45564</v>
      </c>
      <c r="D2151" s="2">
        <v>0.61805555555555558</v>
      </c>
      <c r="E2151">
        <v>6.5</v>
      </c>
      <c r="F2151" t="s">
        <v>9</v>
      </c>
      <c r="G2151" s="1">
        <v>39681</v>
      </c>
      <c r="H2151" t="s">
        <v>10</v>
      </c>
      <c r="I2151">
        <v>0</v>
      </c>
      <c r="J2151">
        <v>1</v>
      </c>
      <c r="K2151" s="1">
        <v>45581</v>
      </c>
    </row>
    <row r="2152" spans="1:11" x14ac:dyDescent="0.75">
      <c r="A2152">
        <v>1021</v>
      </c>
      <c r="B2152" s="3" t="s">
        <v>2162</v>
      </c>
      <c r="C2152" s="1">
        <v>45560</v>
      </c>
      <c r="D2152" s="2">
        <v>0.66666666666666663</v>
      </c>
      <c r="E2152">
        <v>7.5</v>
      </c>
      <c r="F2152" t="s">
        <v>9</v>
      </c>
      <c r="G2152" s="1">
        <v>39583</v>
      </c>
      <c r="H2152" t="s">
        <v>10</v>
      </c>
      <c r="I2152">
        <v>0</v>
      </c>
      <c r="J2152">
        <v>0</v>
      </c>
      <c r="K2152" s="1">
        <v>45581</v>
      </c>
    </row>
    <row r="2153" spans="1:11" x14ac:dyDescent="0.75">
      <c r="A2153">
        <v>1021</v>
      </c>
      <c r="B2153" s="3" t="s">
        <v>2163</v>
      </c>
      <c r="C2153" s="1">
        <v>45560</v>
      </c>
      <c r="D2153" s="2">
        <v>0.70833333333333337</v>
      </c>
      <c r="E2153">
        <v>8.5</v>
      </c>
      <c r="F2153" t="s">
        <v>10</v>
      </c>
      <c r="G2153" s="1">
        <v>32249</v>
      </c>
      <c r="H2153" t="s">
        <v>10</v>
      </c>
      <c r="I2153">
        <v>0</v>
      </c>
      <c r="J2153">
        <v>0</v>
      </c>
      <c r="K2153" s="1">
        <v>45581</v>
      </c>
    </row>
    <row r="2154" spans="1:11" x14ac:dyDescent="0.75">
      <c r="A2154">
        <v>1021</v>
      </c>
      <c r="B2154" s="3" t="s">
        <v>2164</v>
      </c>
      <c r="C2154" s="1">
        <v>45561</v>
      </c>
      <c r="D2154" s="2">
        <v>0.625</v>
      </c>
      <c r="E2154">
        <v>6.5</v>
      </c>
      <c r="F2154" t="s">
        <v>10</v>
      </c>
      <c r="G2154" s="1">
        <v>36580</v>
      </c>
      <c r="H2154" t="s">
        <v>11</v>
      </c>
      <c r="I2154">
        <v>0</v>
      </c>
      <c r="J2154">
        <v>0</v>
      </c>
      <c r="K2154" s="1">
        <v>45581</v>
      </c>
    </row>
    <row r="2155" spans="1:11" x14ac:dyDescent="0.75">
      <c r="A2155">
        <v>1021</v>
      </c>
      <c r="B2155" s="3" t="s">
        <v>2165</v>
      </c>
      <c r="C2155" s="1">
        <v>45561</v>
      </c>
      <c r="D2155" s="2">
        <v>0.68402777777777779</v>
      </c>
      <c r="E2155">
        <v>8</v>
      </c>
      <c r="F2155" t="s">
        <v>10</v>
      </c>
      <c r="G2155" s="1">
        <v>36434</v>
      </c>
      <c r="H2155" t="s">
        <v>10</v>
      </c>
      <c r="I2155">
        <v>0</v>
      </c>
      <c r="J2155">
        <v>0</v>
      </c>
      <c r="K2155" s="1">
        <v>45581</v>
      </c>
    </row>
    <row r="2156" spans="1:11" x14ac:dyDescent="0.75">
      <c r="A2156">
        <v>1021</v>
      </c>
      <c r="B2156" s="3" t="s">
        <v>2166</v>
      </c>
      <c r="C2156" s="1">
        <v>45562</v>
      </c>
      <c r="D2156" s="2">
        <v>0.66666666666666663</v>
      </c>
      <c r="E2156">
        <v>7.5</v>
      </c>
      <c r="F2156" t="s">
        <v>10</v>
      </c>
      <c r="G2156" s="1">
        <v>34256</v>
      </c>
      <c r="H2156" t="s">
        <v>10</v>
      </c>
      <c r="I2156">
        <v>0</v>
      </c>
      <c r="J2156">
        <v>0</v>
      </c>
      <c r="K2156" s="1">
        <v>45581</v>
      </c>
    </row>
    <row r="2157" spans="1:11" x14ac:dyDescent="0.75">
      <c r="A2157">
        <v>1021</v>
      </c>
      <c r="B2157" s="3" t="s">
        <v>2167</v>
      </c>
      <c r="C2157" s="1">
        <v>45562</v>
      </c>
      <c r="D2157" s="2">
        <v>0.66666666666666663</v>
      </c>
      <c r="E2157">
        <v>7.5</v>
      </c>
      <c r="F2157" t="s">
        <v>10</v>
      </c>
      <c r="G2157" s="1">
        <v>31638</v>
      </c>
      <c r="H2157" t="s">
        <v>10</v>
      </c>
      <c r="I2157">
        <v>0</v>
      </c>
      <c r="J2157">
        <v>0</v>
      </c>
      <c r="K2157" s="1">
        <v>45581</v>
      </c>
    </row>
    <row r="2158" spans="1:11" x14ac:dyDescent="0.75">
      <c r="A2158">
        <v>1021</v>
      </c>
      <c r="B2158" s="3" t="s">
        <v>2168</v>
      </c>
      <c r="C2158" s="1">
        <v>45563</v>
      </c>
      <c r="D2158" s="2">
        <v>0.625</v>
      </c>
      <c r="E2158">
        <v>6.5</v>
      </c>
      <c r="F2158" t="s">
        <v>9</v>
      </c>
      <c r="G2158" s="1">
        <v>37601</v>
      </c>
      <c r="H2158" t="s">
        <v>10</v>
      </c>
      <c r="I2158">
        <v>0</v>
      </c>
      <c r="J2158">
        <v>1</v>
      </c>
      <c r="K2158" s="1">
        <v>45581</v>
      </c>
    </row>
    <row r="2159" spans="1:11" x14ac:dyDescent="0.75">
      <c r="A2159">
        <v>1021</v>
      </c>
      <c r="B2159" s="3" t="s">
        <v>2169</v>
      </c>
      <c r="C2159" s="1">
        <v>45563</v>
      </c>
      <c r="D2159" s="2">
        <v>0.625</v>
      </c>
      <c r="E2159">
        <v>6.5</v>
      </c>
      <c r="F2159" t="s">
        <v>9</v>
      </c>
      <c r="G2159" s="1">
        <v>39519</v>
      </c>
      <c r="H2159" t="s">
        <v>10</v>
      </c>
      <c r="I2159">
        <v>0</v>
      </c>
      <c r="J2159">
        <v>1</v>
      </c>
      <c r="K2159" s="1">
        <v>45581</v>
      </c>
    </row>
    <row r="2160" spans="1:11" x14ac:dyDescent="0.75">
      <c r="A2160">
        <v>1021</v>
      </c>
      <c r="B2160" s="3" t="s">
        <v>2170</v>
      </c>
      <c r="C2160" s="1">
        <v>45459</v>
      </c>
      <c r="D2160" s="2">
        <v>0.69791666666666663</v>
      </c>
      <c r="E2160">
        <v>8.25</v>
      </c>
      <c r="F2160" t="s">
        <v>10</v>
      </c>
      <c r="G2160" s="1">
        <v>29689</v>
      </c>
      <c r="H2160" t="s">
        <v>10</v>
      </c>
      <c r="I2160">
        <v>1</v>
      </c>
      <c r="J2160">
        <v>1</v>
      </c>
      <c r="K2160" s="1">
        <v>45581</v>
      </c>
    </row>
    <row r="2161" spans="1:11" x14ac:dyDescent="0.75">
      <c r="A2161">
        <v>1021</v>
      </c>
      <c r="B2161" s="3" t="s">
        <v>2171</v>
      </c>
      <c r="C2161" s="1">
        <v>45543</v>
      </c>
      <c r="D2161" s="2">
        <v>0.70138888888888884</v>
      </c>
      <c r="E2161">
        <v>8.5</v>
      </c>
      <c r="F2161" t="s">
        <v>9</v>
      </c>
      <c r="G2161" s="1">
        <v>25786</v>
      </c>
      <c r="H2161" t="s">
        <v>10</v>
      </c>
      <c r="I2161">
        <v>0</v>
      </c>
      <c r="J2161">
        <v>0</v>
      </c>
      <c r="K2161" s="1">
        <v>45581</v>
      </c>
    </row>
    <row r="2162" spans="1:11" x14ac:dyDescent="0.75">
      <c r="A2162">
        <v>1021</v>
      </c>
      <c r="B2162" s="3" t="s">
        <v>2172</v>
      </c>
      <c r="C2162" s="1">
        <v>45543</v>
      </c>
      <c r="D2162" s="2">
        <v>0.70138888888888884</v>
      </c>
      <c r="E2162">
        <v>8.5</v>
      </c>
      <c r="F2162" t="s">
        <v>10</v>
      </c>
      <c r="G2162" s="1">
        <v>38961</v>
      </c>
      <c r="H2162" t="s">
        <v>10</v>
      </c>
      <c r="I2162">
        <v>0</v>
      </c>
      <c r="J2162">
        <v>0</v>
      </c>
      <c r="K2162" s="1">
        <v>45581</v>
      </c>
    </row>
    <row r="2163" spans="1:11" x14ac:dyDescent="0.75">
      <c r="A2163">
        <v>1021</v>
      </c>
      <c r="B2163" s="3" t="s">
        <v>2173</v>
      </c>
      <c r="C2163" s="1">
        <v>45544</v>
      </c>
      <c r="D2163" s="2">
        <v>0.625</v>
      </c>
      <c r="E2163">
        <v>6.5</v>
      </c>
      <c r="F2163" t="s">
        <v>10</v>
      </c>
      <c r="G2163" s="1">
        <v>32530</v>
      </c>
      <c r="H2163" t="s">
        <v>10</v>
      </c>
      <c r="I2163">
        <v>0</v>
      </c>
      <c r="J2163">
        <v>0</v>
      </c>
      <c r="K2163" s="1">
        <v>45581</v>
      </c>
    </row>
    <row r="2164" spans="1:11" x14ac:dyDescent="0.75">
      <c r="A2164">
        <v>1021</v>
      </c>
      <c r="B2164" s="3" t="s">
        <v>2174</v>
      </c>
      <c r="C2164" s="1">
        <v>45544</v>
      </c>
      <c r="D2164" s="2">
        <v>0.68055555555555558</v>
      </c>
      <c r="E2164">
        <v>8</v>
      </c>
      <c r="F2164" t="s">
        <v>10</v>
      </c>
      <c r="G2164" s="1">
        <v>36912</v>
      </c>
      <c r="H2164" t="s">
        <v>10</v>
      </c>
      <c r="I2164">
        <v>0</v>
      </c>
      <c r="J2164">
        <v>0</v>
      </c>
      <c r="K2164" s="1">
        <v>45581</v>
      </c>
    </row>
    <row r="2165" spans="1:11" x14ac:dyDescent="0.75">
      <c r="A2165">
        <v>1021</v>
      </c>
      <c r="B2165" s="3" t="s">
        <v>2175</v>
      </c>
      <c r="C2165" s="1">
        <v>45544</v>
      </c>
      <c r="D2165" s="2">
        <v>0.68055555555555558</v>
      </c>
      <c r="E2165">
        <v>8</v>
      </c>
      <c r="F2165" t="s">
        <v>9</v>
      </c>
      <c r="G2165" s="1">
        <v>39641</v>
      </c>
      <c r="H2165" t="s">
        <v>10</v>
      </c>
      <c r="I2165">
        <v>0</v>
      </c>
      <c r="J2165">
        <v>0</v>
      </c>
      <c r="K2165" s="1">
        <v>45581</v>
      </c>
    </row>
    <row r="2166" spans="1:11" x14ac:dyDescent="0.75">
      <c r="A2166">
        <v>1021</v>
      </c>
      <c r="B2166" s="3" t="s">
        <v>2176</v>
      </c>
      <c r="C2166" s="1">
        <v>45545</v>
      </c>
      <c r="D2166" s="2">
        <v>0.64583333333333337</v>
      </c>
      <c r="E2166">
        <v>7</v>
      </c>
      <c r="F2166" t="s">
        <v>10</v>
      </c>
      <c r="G2166" s="1">
        <v>20041</v>
      </c>
      <c r="H2166" t="s">
        <v>10</v>
      </c>
      <c r="I2166">
        <v>0</v>
      </c>
      <c r="J2166">
        <v>0</v>
      </c>
      <c r="K2166" s="1">
        <v>45581</v>
      </c>
    </row>
    <row r="2167" spans="1:11" x14ac:dyDescent="0.75">
      <c r="A2167">
        <v>1021</v>
      </c>
      <c r="B2167" s="3" t="s">
        <v>2177</v>
      </c>
      <c r="C2167" s="1">
        <v>45545</v>
      </c>
      <c r="D2167" s="2">
        <v>0.70833333333333337</v>
      </c>
      <c r="E2167">
        <v>8.5</v>
      </c>
      <c r="F2167" t="s">
        <v>9</v>
      </c>
      <c r="G2167" s="1">
        <v>39495</v>
      </c>
      <c r="H2167" t="s">
        <v>10</v>
      </c>
      <c r="I2167">
        <v>0</v>
      </c>
      <c r="J2167">
        <v>0</v>
      </c>
      <c r="K2167" s="1">
        <v>45581</v>
      </c>
    </row>
    <row r="2168" spans="1:11" x14ac:dyDescent="0.75">
      <c r="A2168">
        <v>1021</v>
      </c>
      <c r="B2168" s="3" t="s">
        <v>2178</v>
      </c>
      <c r="C2168" s="1">
        <v>45546</v>
      </c>
      <c r="D2168" s="2">
        <v>0.65277777777777779</v>
      </c>
      <c r="E2168">
        <v>7.25</v>
      </c>
      <c r="F2168" t="s">
        <v>10</v>
      </c>
      <c r="G2168" s="1">
        <v>37589</v>
      </c>
      <c r="H2168" t="s">
        <v>10</v>
      </c>
      <c r="I2168">
        <v>0</v>
      </c>
      <c r="J2168">
        <v>0</v>
      </c>
      <c r="K2168" s="1">
        <v>45581</v>
      </c>
    </row>
    <row r="2169" spans="1:11" x14ac:dyDescent="0.75">
      <c r="A2169">
        <v>1021</v>
      </c>
      <c r="B2169" s="3" t="s">
        <v>2179</v>
      </c>
      <c r="C2169" s="1">
        <v>45546</v>
      </c>
      <c r="D2169" s="2">
        <v>0.65277777777777779</v>
      </c>
      <c r="E2169">
        <v>7.25</v>
      </c>
      <c r="F2169" t="s">
        <v>9</v>
      </c>
      <c r="G2169" s="1">
        <v>39678</v>
      </c>
      <c r="H2169" t="s">
        <v>10</v>
      </c>
      <c r="I2169">
        <v>0</v>
      </c>
      <c r="J2169">
        <v>0</v>
      </c>
      <c r="K2169" s="1">
        <v>45581</v>
      </c>
    </row>
    <row r="2170" spans="1:11" x14ac:dyDescent="0.75">
      <c r="A2170">
        <v>1021</v>
      </c>
      <c r="B2170" s="3" t="s">
        <v>2180</v>
      </c>
      <c r="C2170" s="1">
        <v>45546</v>
      </c>
      <c r="D2170" s="2">
        <v>0.65277777777777779</v>
      </c>
      <c r="E2170">
        <v>7.25</v>
      </c>
      <c r="F2170" t="s">
        <v>9</v>
      </c>
      <c r="G2170" s="1">
        <v>34662</v>
      </c>
      <c r="H2170" t="s">
        <v>10</v>
      </c>
      <c r="I2170">
        <v>0</v>
      </c>
      <c r="J2170">
        <v>0</v>
      </c>
      <c r="K2170" s="1">
        <v>45581</v>
      </c>
    </row>
    <row r="2171" spans="1:11" x14ac:dyDescent="0.75">
      <c r="A2171">
        <v>1021</v>
      </c>
      <c r="B2171" s="3" t="s">
        <v>2181</v>
      </c>
      <c r="C2171" s="1">
        <v>45547</v>
      </c>
      <c r="D2171" s="2">
        <v>0.64583333333333337</v>
      </c>
      <c r="E2171">
        <v>7</v>
      </c>
      <c r="F2171" t="s">
        <v>10</v>
      </c>
      <c r="G2171" s="1">
        <v>37760</v>
      </c>
      <c r="H2171" t="s">
        <v>10</v>
      </c>
      <c r="I2171">
        <v>0</v>
      </c>
      <c r="J2171">
        <v>0</v>
      </c>
      <c r="K2171" s="1">
        <v>45581</v>
      </c>
    </row>
    <row r="2172" spans="1:11" x14ac:dyDescent="0.75">
      <c r="A2172">
        <v>1021</v>
      </c>
      <c r="B2172" s="3" t="s">
        <v>2182</v>
      </c>
      <c r="C2172" s="1">
        <v>45547</v>
      </c>
      <c r="D2172" s="2">
        <v>0.64583333333333337</v>
      </c>
      <c r="E2172">
        <v>7</v>
      </c>
      <c r="F2172" t="s">
        <v>9</v>
      </c>
      <c r="G2172" s="1">
        <v>39215</v>
      </c>
      <c r="H2172" t="s">
        <v>10</v>
      </c>
      <c r="I2172">
        <v>0</v>
      </c>
      <c r="J2172">
        <v>0</v>
      </c>
      <c r="K2172" s="1">
        <v>45581</v>
      </c>
    </row>
    <row r="2173" spans="1:11" x14ac:dyDescent="0.75">
      <c r="A2173">
        <v>1021</v>
      </c>
      <c r="B2173" s="3" t="s">
        <v>2183</v>
      </c>
      <c r="C2173" s="1">
        <v>45547</v>
      </c>
      <c r="D2173" s="2">
        <v>0.73611111111111116</v>
      </c>
      <c r="E2173">
        <v>9.25</v>
      </c>
      <c r="F2173" t="s">
        <v>10</v>
      </c>
      <c r="G2173" s="1">
        <v>33728</v>
      </c>
      <c r="H2173" t="s">
        <v>10</v>
      </c>
      <c r="I2173">
        <v>0</v>
      </c>
      <c r="J2173">
        <v>0</v>
      </c>
      <c r="K2173" s="1">
        <v>45581</v>
      </c>
    </row>
    <row r="2174" spans="1:11" x14ac:dyDescent="0.75">
      <c r="A2174">
        <v>1021</v>
      </c>
      <c r="B2174" s="3" t="s">
        <v>2184</v>
      </c>
      <c r="C2174" s="1">
        <v>45547</v>
      </c>
      <c r="D2174" s="2">
        <v>0.73611111111111116</v>
      </c>
      <c r="E2174">
        <v>9.25</v>
      </c>
      <c r="F2174" t="s">
        <v>10</v>
      </c>
      <c r="G2174" s="1">
        <v>31196</v>
      </c>
      <c r="H2174" t="s">
        <v>10</v>
      </c>
      <c r="I2174">
        <v>0</v>
      </c>
      <c r="J2174">
        <v>0</v>
      </c>
      <c r="K2174" s="1">
        <v>45581</v>
      </c>
    </row>
    <row r="2175" spans="1:11" x14ac:dyDescent="0.75">
      <c r="A2175">
        <v>1021</v>
      </c>
      <c r="B2175" s="3" t="s">
        <v>2185</v>
      </c>
      <c r="C2175" s="1">
        <v>45548</v>
      </c>
      <c r="D2175" s="2">
        <v>0.63541666666666663</v>
      </c>
      <c r="E2175">
        <v>6.75</v>
      </c>
      <c r="F2175" t="s">
        <v>10</v>
      </c>
      <c r="G2175" s="1">
        <v>30193</v>
      </c>
      <c r="H2175" t="s">
        <v>10</v>
      </c>
      <c r="I2175">
        <v>0</v>
      </c>
      <c r="J2175">
        <v>0</v>
      </c>
      <c r="K2175" s="1">
        <v>45581</v>
      </c>
    </row>
    <row r="2176" spans="1:11" x14ac:dyDescent="0.75">
      <c r="A2176">
        <v>1021</v>
      </c>
      <c r="B2176" s="3" t="s">
        <v>2186</v>
      </c>
      <c r="C2176" s="1">
        <v>45548</v>
      </c>
      <c r="D2176" s="2">
        <v>0.69097222222222221</v>
      </c>
      <c r="E2176">
        <v>8.25</v>
      </c>
      <c r="F2176" t="s">
        <v>10</v>
      </c>
      <c r="G2176" s="1">
        <v>31938</v>
      </c>
      <c r="H2176" t="s">
        <v>10</v>
      </c>
      <c r="I2176">
        <v>0</v>
      </c>
      <c r="J2176">
        <v>0</v>
      </c>
      <c r="K2176" s="1">
        <v>45581</v>
      </c>
    </row>
    <row r="2177" spans="1:11" x14ac:dyDescent="0.75">
      <c r="A2177">
        <v>1021</v>
      </c>
      <c r="B2177" s="3" t="s">
        <v>2187</v>
      </c>
      <c r="C2177" s="1">
        <v>45548</v>
      </c>
      <c r="D2177" s="2">
        <v>0.69097222222222221</v>
      </c>
      <c r="E2177">
        <v>8.25</v>
      </c>
      <c r="F2177" t="s">
        <v>9</v>
      </c>
      <c r="G2177" s="1">
        <v>33387</v>
      </c>
      <c r="H2177" t="s">
        <v>10</v>
      </c>
      <c r="I2177">
        <v>0</v>
      </c>
      <c r="J2177">
        <v>0</v>
      </c>
      <c r="K2177" s="1">
        <v>45581</v>
      </c>
    </row>
    <row r="2178" spans="1:11" x14ac:dyDescent="0.75">
      <c r="A2178">
        <v>1021</v>
      </c>
      <c r="B2178" s="3" t="s">
        <v>2188</v>
      </c>
      <c r="C2178" s="1">
        <v>45550</v>
      </c>
      <c r="D2178" s="2">
        <v>0.64930555555555558</v>
      </c>
      <c r="E2178">
        <v>7.25</v>
      </c>
      <c r="F2178" t="s">
        <v>9</v>
      </c>
      <c r="G2178" s="1">
        <v>26930</v>
      </c>
      <c r="H2178" t="s">
        <v>10</v>
      </c>
      <c r="I2178">
        <v>0</v>
      </c>
      <c r="J2178">
        <v>0</v>
      </c>
      <c r="K2178" s="1">
        <v>45581</v>
      </c>
    </row>
    <row r="2179" spans="1:11" x14ac:dyDescent="0.75">
      <c r="A2179">
        <v>1021</v>
      </c>
      <c r="B2179" s="3" t="s">
        <v>2189</v>
      </c>
      <c r="C2179" s="1">
        <v>45550</v>
      </c>
      <c r="D2179" s="2">
        <v>0.70138888888888884</v>
      </c>
      <c r="E2179">
        <v>8.5</v>
      </c>
      <c r="F2179" t="s">
        <v>9</v>
      </c>
      <c r="G2179" s="1">
        <v>37176</v>
      </c>
      <c r="H2179" t="s">
        <v>10</v>
      </c>
      <c r="I2179">
        <v>0</v>
      </c>
      <c r="J2179">
        <v>0</v>
      </c>
      <c r="K2179" s="1">
        <v>45581</v>
      </c>
    </row>
    <row r="2180" spans="1:11" x14ac:dyDescent="0.75">
      <c r="A2180">
        <v>1021</v>
      </c>
      <c r="B2180" s="3" t="s">
        <v>2190</v>
      </c>
      <c r="C2180" s="1">
        <v>45550</v>
      </c>
      <c r="D2180" s="2">
        <v>0.70138888888888884</v>
      </c>
      <c r="E2180">
        <v>8.5</v>
      </c>
      <c r="F2180" t="s">
        <v>9</v>
      </c>
      <c r="G2180" s="1">
        <v>39687</v>
      </c>
      <c r="H2180" t="s">
        <v>10</v>
      </c>
      <c r="I2180">
        <v>0</v>
      </c>
      <c r="J2180">
        <v>0</v>
      </c>
      <c r="K2180" s="1">
        <v>45581</v>
      </c>
    </row>
    <row r="2181" spans="1:11" x14ac:dyDescent="0.75">
      <c r="A2181">
        <v>1021</v>
      </c>
      <c r="B2181" s="3" t="s">
        <v>2191</v>
      </c>
      <c r="C2181" s="1">
        <v>45551</v>
      </c>
      <c r="D2181" s="2">
        <v>0.66666666666666663</v>
      </c>
      <c r="E2181">
        <v>7.5</v>
      </c>
      <c r="F2181" t="s">
        <v>10</v>
      </c>
      <c r="G2181" s="1">
        <v>31102</v>
      </c>
      <c r="H2181" t="s">
        <v>10</v>
      </c>
      <c r="I2181">
        <v>0</v>
      </c>
      <c r="J2181">
        <v>0</v>
      </c>
      <c r="K2181" s="1">
        <v>45581</v>
      </c>
    </row>
    <row r="2182" spans="1:11" x14ac:dyDescent="0.75">
      <c r="A2182">
        <v>1021</v>
      </c>
      <c r="B2182" s="3" t="s">
        <v>2192</v>
      </c>
      <c r="C2182" s="1">
        <v>45551</v>
      </c>
      <c r="D2182" s="2">
        <v>0.73611111111111116</v>
      </c>
      <c r="E2182">
        <v>9.25</v>
      </c>
      <c r="F2182" t="s">
        <v>10</v>
      </c>
      <c r="G2182" s="1">
        <v>36144</v>
      </c>
      <c r="H2182" t="s">
        <v>10</v>
      </c>
      <c r="I2182">
        <v>0</v>
      </c>
      <c r="J2182">
        <v>0</v>
      </c>
      <c r="K2182" s="1">
        <v>45581</v>
      </c>
    </row>
    <row r="2183" spans="1:11" x14ac:dyDescent="0.75">
      <c r="A2183">
        <v>1021</v>
      </c>
      <c r="B2183" s="3" t="s">
        <v>2193</v>
      </c>
      <c r="C2183" s="1">
        <v>45552</v>
      </c>
      <c r="D2183" s="2">
        <v>0.64583333333333337</v>
      </c>
      <c r="E2183">
        <v>7</v>
      </c>
      <c r="F2183" t="s">
        <v>10</v>
      </c>
      <c r="G2183" s="1">
        <v>25035</v>
      </c>
      <c r="H2183" t="s">
        <v>10</v>
      </c>
      <c r="I2183">
        <v>0</v>
      </c>
      <c r="J2183">
        <v>0</v>
      </c>
      <c r="K2183" s="1">
        <v>45581</v>
      </c>
    </row>
    <row r="2184" spans="1:11" x14ac:dyDescent="0.75">
      <c r="A2184">
        <v>7374</v>
      </c>
      <c r="B2184" s="3" t="s">
        <v>2194</v>
      </c>
      <c r="C2184" s="1">
        <v>45493</v>
      </c>
      <c r="D2184" s="2">
        <v>0.52361111111111114</v>
      </c>
      <c r="E2184">
        <v>6</v>
      </c>
      <c r="F2184" t="s">
        <v>10</v>
      </c>
      <c r="G2184" s="1">
        <v>24873</v>
      </c>
      <c r="H2184" t="s">
        <v>10</v>
      </c>
      <c r="I2184">
        <v>1</v>
      </c>
      <c r="J2184">
        <v>1</v>
      </c>
      <c r="K2184" s="1">
        <v>45581</v>
      </c>
    </row>
    <row r="2185" spans="1:11" x14ac:dyDescent="0.75">
      <c r="A2185">
        <v>7374</v>
      </c>
      <c r="B2185" s="3" t="s">
        <v>2195</v>
      </c>
      <c r="C2185" s="1">
        <v>45493</v>
      </c>
      <c r="D2185" s="2">
        <v>0.52361111111111114</v>
      </c>
      <c r="E2185">
        <v>6</v>
      </c>
      <c r="F2185" t="s">
        <v>10</v>
      </c>
      <c r="G2185" s="1">
        <v>36733</v>
      </c>
      <c r="H2185" t="s">
        <v>10</v>
      </c>
      <c r="I2185">
        <v>1</v>
      </c>
      <c r="J2185">
        <v>1</v>
      </c>
      <c r="K2185" s="1">
        <v>45581</v>
      </c>
    </row>
    <row r="2186" spans="1:11" x14ac:dyDescent="0.75">
      <c r="A2186">
        <v>7374</v>
      </c>
      <c r="B2186" s="3" t="s">
        <v>2196</v>
      </c>
      <c r="C2186" s="1">
        <v>45493</v>
      </c>
      <c r="D2186" s="2">
        <v>0.69722222222222219</v>
      </c>
      <c r="E2186">
        <v>10</v>
      </c>
      <c r="F2186" t="s">
        <v>9</v>
      </c>
      <c r="G2186" s="1">
        <v>30088</v>
      </c>
      <c r="H2186" t="s">
        <v>10</v>
      </c>
      <c r="I2186">
        <v>0</v>
      </c>
      <c r="J2186">
        <v>0</v>
      </c>
      <c r="K2186" s="1">
        <v>45581</v>
      </c>
    </row>
    <row r="2187" spans="1:11" x14ac:dyDescent="0.75">
      <c r="A2187">
        <v>7374</v>
      </c>
      <c r="B2187" s="3" t="s">
        <v>2197</v>
      </c>
      <c r="C2187" s="1">
        <v>45493</v>
      </c>
      <c r="D2187" s="2">
        <v>0.69722222222222219</v>
      </c>
      <c r="E2187">
        <v>10</v>
      </c>
      <c r="F2187" t="s">
        <v>9</v>
      </c>
      <c r="G2187" s="1">
        <v>36080</v>
      </c>
      <c r="H2187" t="s">
        <v>10</v>
      </c>
      <c r="I2187">
        <v>0</v>
      </c>
      <c r="J2187">
        <v>0</v>
      </c>
      <c r="K2187" s="1">
        <v>45581</v>
      </c>
    </row>
    <row r="2188" spans="1:11" x14ac:dyDescent="0.75">
      <c r="A2188">
        <v>7374</v>
      </c>
      <c r="B2188" s="3" t="s">
        <v>2198</v>
      </c>
      <c r="C2188" s="1">
        <v>45494</v>
      </c>
      <c r="D2188" s="2">
        <v>0.57638888888888884</v>
      </c>
      <c r="E2188">
        <v>6.5</v>
      </c>
      <c r="F2188" t="s">
        <v>10</v>
      </c>
      <c r="G2188" s="1">
        <v>36005</v>
      </c>
      <c r="H2188" t="s">
        <v>11</v>
      </c>
      <c r="I2188">
        <v>0</v>
      </c>
      <c r="J2188">
        <v>0</v>
      </c>
      <c r="K2188" s="1">
        <v>45581</v>
      </c>
    </row>
    <row r="2189" spans="1:11" x14ac:dyDescent="0.75">
      <c r="A2189">
        <v>7374</v>
      </c>
      <c r="B2189" s="3" t="s">
        <v>2199</v>
      </c>
      <c r="C2189" s="1">
        <v>45494</v>
      </c>
      <c r="D2189" s="2">
        <v>0.57638888888888884</v>
      </c>
      <c r="E2189">
        <v>6.5</v>
      </c>
      <c r="F2189" t="s">
        <v>10</v>
      </c>
      <c r="G2189" s="1">
        <v>31518</v>
      </c>
      <c r="H2189" t="s">
        <v>10</v>
      </c>
      <c r="I2189">
        <v>0</v>
      </c>
      <c r="J2189">
        <v>0</v>
      </c>
      <c r="K2189" s="1">
        <v>45581</v>
      </c>
    </row>
    <row r="2190" spans="1:11" x14ac:dyDescent="0.75">
      <c r="A2190">
        <v>7374</v>
      </c>
      <c r="B2190" s="3" t="s">
        <v>2200</v>
      </c>
      <c r="C2190" s="1">
        <v>45495</v>
      </c>
      <c r="D2190" s="2">
        <v>0.58402777777777781</v>
      </c>
      <c r="E2190">
        <v>7</v>
      </c>
      <c r="F2190" t="s">
        <v>10</v>
      </c>
      <c r="G2190" s="1">
        <v>33534</v>
      </c>
      <c r="H2190" t="s">
        <v>10</v>
      </c>
      <c r="I2190">
        <v>0</v>
      </c>
      <c r="J2190">
        <v>0</v>
      </c>
      <c r="K2190" s="1">
        <v>45581</v>
      </c>
    </row>
    <row r="2191" spans="1:11" x14ac:dyDescent="0.75">
      <c r="A2191">
        <v>7374</v>
      </c>
      <c r="B2191" s="3" t="s">
        <v>2201</v>
      </c>
      <c r="C2191" s="1">
        <v>45495</v>
      </c>
      <c r="D2191" s="2">
        <v>0.58402777777777781</v>
      </c>
      <c r="E2191">
        <v>7</v>
      </c>
      <c r="F2191" t="s">
        <v>10</v>
      </c>
      <c r="G2191" s="1">
        <v>37559</v>
      </c>
      <c r="H2191" t="s">
        <v>10</v>
      </c>
      <c r="I2191">
        <v>0</v>
      </c>
      <c r="J2191">
        <v>0</v>
      </c>
      <c r="K2191" s="1">
        <v>45581</v>
      </c>
    </row>
    <row r="2192" spans="1:11" x14ac:dyDescent="0.75">
      <c r="A2192">
        <v>7374</v>
      </c>
      <c r="B2192" s="3" t="s">
        <v>2202</v>
      </c>
      <c r="C2192" s="1">
        <v>45495</v>
      </c>
      <c r="D2192" s="2">
        <v>0.59930555555555554</v>
      </c>
      <c r="E2192">
        <v>7</v>
      </c>
      <c r="F2192" t="s">
        <v>10</v>
      </c>
      <c r="G2192" s="1">
        <v>33953</v>
      </c>
      <c r="H2192" t="s">
        <v>10</v>
      </c>
      <c r="I2192">
        <v>0</v>
      </c>
      <c r="J2192">
        <v>1</v>
      </c>
      <c r="K2192" s="1">
        <v>45581</v>
      </c>
    </row>
    <row r="2193" spans="1:11" x14ac:dyDescent="0.75">
      <c r="A2193">
        <v>7374</v>
      </c>
      <c r="B2193" s="3" t="s">
        <v>2203</v>
      </c>
      <c r="C2193" s="1">
        <v>45495</v>
      </c>
      <c r="D2193" s="2">
        <v>0.59930555555555554</v>
      </c>
      <c r="E2193">
        <v>7</v>
      </c>
      <c r="F2193" t="s">
        <v>10</v>
      </c>
      <c r="G2193" s="1">
        <v>34786</v>
      </c>
      <c r="H2193" t="s">
        <v>10</v>
      </c>
      <c r="I2193">
        <v>0</v>
      </c>
      <c r="J2193">
        <v>1</v>
      </c>
      <c r="K2193" s="1">
        <v>45581</v>
      </c>
    </row>
    <row r="2194" spans="1:11" x14ac:dyDescent="0.75">
      <c r="A2194">
        <v>7374</v>
      </c>
      <c r="B2194" s="3" t="s">
        <v>2204</v>
      </c>
      <c r="C2194" s="1">
        <v>45495</v>
      </c>
      <c r="D2194" s="2">
        <v>0.62916666666666665</v>
      </c>
      <c r="E2194">
        <v>7</v>
      </c>
      <c r="F2194" t="s">
        <v>10</v>
      </c>
      <c r="G2194" s="1">
        <v>32680</v>
      </c>
      <c r="H2194" t="s">
        <v>10</v>
      </c>
      <c r="I2194">
        <v>1</v>
      </c>
      <c r="J2194">
        <v>1</v>
      </c>
      <c r="K2194" s="1">
        <v>45581</v>
      </c>
    </row>
    <row r="2195" spans="1:11" x14ac:dyDescent="0.75">
      <c r="A2195">
        <v>7374</v>
      </c>
      <c r="B2195" s="3" t="s">
        <v>2205</v>
      </c>
      <c r="C2195" s="1">
        <v>45497</v>
      </c>
      <c r="D2195" s="2">
        <v>0.59375</v>
      </c>
      <c r="E2195">
        <v>6</v>
      </c>
      <c r="F2195" t="s">
        <v>10</v>
      </c>
      <c r="G2195" s="1">
        <v>31899</v>
      </c>
      <c r="H2195" t="s">
        <v>10</v>
      </c>
      <c r="I2195">
        <v>0</v>
      </c>
      <c r="J2195">
        <v>1</v>
      </c>
      <c r="K2195" s="1">
        <v>45581</v>
      </c>
    </row>
    <row r="2196" spans="1:11" x14ac:dyDescent="0.75">
      <c r="A2196">
        <v>7374</v>
      </c>
      <c r="B2196" s="3" t="s">
        <v>2206</v>
      </c>
      <c r="C2196" s="1">
        <v>45497</v>
      </c>
      <c r="D2196" s="2">
        <v>0.59375</v>
      </c>
      <c r="E2196">
        <v>6</v>
      </c>
      <c r="F2196" t="s">
        <v>10</v>
      </c>
      <c r="G2196" s="1">
        <v>31074</v>
      </c>
      <c r="H2196" t="s">
        <v>10</v>
      </c>
      <c r="I2196">
        <v>0</v>
      </c>
      <c r="J2196">
        <v>1</v>
      </c>
      <c r="K2196" s="1">
        <v>45581</v>
      </c>
    </row>
    <row r="2197" spans="1:11" x14ac:dyDescent="0.75">
      <c r="A2197">
        <v>7374</v>
      </c>
      <c r="B2197" s="3" t="s">
        <v>2207</v>
      </c>
      <c r="C2197" s="1">
        <v>45497</v>
      </c>
      <c r="D2197" s="2">
        <v>0.60624999999999996</v>
      </c>
      <c r="E2197">
        <v>6</v>
      </c>
      <c r="F2197" t="s">
        <v>10</v>
      </c>
      <c r="G2197" s="1">
        <v>34732</v>
      </c>
      <c r="H2197" t="s">
        <v>10</v>
      </c>
      <c r="I2197">
        <v>1</v>
      </c>
      <c r="J2197">
        <v>1</v>
      </c>
      <c r="K2197" s="1">
        <v>45581</v>
      </c>
    </row>
    <row r="2198" spans="1:11" x14ac:dyDescent="0.75">
      <c r="A2198">
        <v>7374</v>
      </c>
      <c r="B2198" s="3" t="s">
        <v>2208</v>
      </c>
      <c r="C2198" s="1">
        <v>45498</v>
      </c>
      <c r="D2198" s="2">
        <v>0.59166666666666667</v>
      </c>
      <c r="E2198">
        <v>6.5</v>
      </c>
      <c r="F2198" t="s">
        <v>9</v>
      </c>
      <c r="G2198" s="1">
        <v>38927</v>
      </c>
      <c r="H2198" t="s">
        <v>10</v>
      </c>
      <c r="I2198">
        <v>0</v>
      </c>
      <c r="J2198">
        <v>0</v>
      </c>
      <c r="K2198" s="1">
        <v>45581</v>
      </c>
    </row>
    <row r="2199" spans="1:11" x14ac:dyDescent="0.75">
      <c r="A2199">
        <v>7374</v>
      </c>
      <c r="B2199" s="3" t="s">
        <v>2209</v>
      </c>
      <c r="C2199" s="1">
        <v>45498</v>
      </c>
      <c r="D2199" s="2">
        <v>0.59166666666666667</v>
      </c>
      <c r="E2199">
        <v>6.5</v>
      </c>
      <c r="F2199" t="s">
        <v>10</v>
      </c>
      <c r="G2199" s="1">
        <v>36389</v>
      </c>
      <c r="H2199" t="s">
        <v>10</v>
      </c>
      <c r="I2199">
        <v>0</v>
      </c>
      <c r="J2199">
        <v>0</v>
      </c>
      <c r="K2199" s="1">
        <v>45581</v>
      </c>
    </row>
    <row r="2200" spans="1:11" x14ac:dyDescent="0.75">
      <c r="A2200">
        <v>7374</v>
      </c>
      <c r="B2200" s="3" t="s">
        <v>2210</v>
      </c>
      <c r="C2200" s="1">
        <v>45499</v>
      </c>
      <c r="D2200" s="2">
        <v>0.63124999999999998</v>
      </c>
      <c r="E2200">
        <v>7</v>
      </c>
      <c r="F2200" t="s">
        <v>10</v>
      </c>
      <c r="G2200" s="1">
        <v>33429</v>
      </c>
      <c r="H2200" t="s">
        <v>10</v>
      </c>
      <c r="I2200">
        <v>0</v>
      </c>
      <c r="J2200">
        <v>0</v>
      </c>
      <c r="K2200" s="1">
        <v>45581</v>
      </c>
    </row>
    <row r="2201" spans="1:11" x14ac:dyDescent="0.75">
      <c r="A2201">
        <v>7374</v>
      </c>
      <c r="B2201" s="3" t="s">
        <v>2211</v>
      </c>
      <c r="C2201" s="1">
        <v>45500</v>
      </c>
      <c r="D2201" s="2">
        <v>0.59375</v>
      </c>
      <c r="E2201">
        <v>6.5</v>
      </c>
      <c r="F2201" t="s">
        <v>10</v>
      </c>
      <c r="G2201" s="1">
        <v>38013</v>
      </c>
      <c r="H2201" t="s">
        <v>11</v>
      </c>
      <c r="I2201">
        <v>1</v>
      </c>
      <c r="J2201">
        <v>1</v>
      </c>
      <c r="K2201" s="1">
        <v>45581</v>
      </c>
    </row>
    <row r="2202" spans="1:11" x14ac:dyDescent="0.75">
      <c r="A2202">
        <v>7374</v>
      </c>
      <c r="B2202" s="3" t="s">
        <v>2212</v>
      </c>
      <c r="C2202" s="1">
        <v>45500</v>
      </c>
      <c r="D2202" s="2">
        <v>0.59375</v>
      </c>
      <c r="E2202">
        <v>6.5</v>
      </c>
      <c r="F2202" t="s">
        <v>10</v>
      </c>
      <c r="G2202" s="1">
        <v>35226</v>
      </c>
      <c r="H2202" t="s">
        <v>11</v>
      </c>
      <c r="I2202">
        <v>1</v>
      </c>
      <c r="J2202">
        <v>1</v>
      </c>
      <c r="K2202" s="1">
        <v>45581</v>
      </c>
    </row>
    <row r="2203" spans="1:11" x14ac:dyDescent="0.75">
      <c r="A2203">
        <v>7374</v>
      </c>
      <c r="B2203" s="3" t="s">
        <v>2213</v>
      </c>
      <c r="C2203" s="1">
        <v>45500</v>
      </c>
      <c r="D2203" s="2">
        <v>0.59722222222222221</v>
      </c>
      <c r="E2203">
        <v>6.5</v>
      </c>
      <c r="F2203" t="s">
        <v>10</v>
      </c>
      <c r="G2203" s="1">
        <v>35951</v>
      </c>
      <c r="H2203" t="s">
        <v>11</v>
      </c>
      <c r="I2203">
        <v>0</v>
      </c>
      <c r="J2203">
        <v>0</v>
      </c>
      <c r="K2203" s="1">
        <v>45581</v>
      </c>
    </row>
    <row r="2204" spans="1:11" x14ac:dyDescent="0.75">
      <c r="A2204">
        <v>7374</v>
      </c>
      <c r="B2204" s="3" t="s">
        <v>2214</v>
      </c>
      <c r="C2204" s="1">
        <v>45500</v>
      </c>
      <c r="D2204" s="2">
        <v>0.59722222222222221</v>
      </c>
      <c r="E2204">
        <v>6.5</v>
      </c>
      <c r="F2204" t="s">
        <v>10</v>
      </c>
      <c r="G2204" s="1">
        <v>34044</v>
      </c>
      <c r="H2204" t="s">
        <v>10</v>
      </c>
      <c r="I2204">
        <v>0</v>
      </c>
      <c r="J2204">
        <v>0</v>
      </c>
      <c r="K2204" s="1">
        <v>45581</v>
      </c>
    </row>
    <row r="2205" spans="1:11" x14ac:dyDescent="0.75">
      <c r="A2205">
        <v>7374</v>
      </c>
      <c r="B2205" s="3" t="s">
        <v>2215</v>
      </c>
      <c r="C2205" s="1">
        <v>45501</v>
      </c>
      <c r="D2205" s="2">
        <v>0.55277777777777781</v>
      </c>
      <c r="E2205">
        <v>6</v>
      </c>
      <c r="F2205" t="s">
        <v>10</v>
      </c>
      <c r="G2205" s="1">
        <v>28179</v>
      </c>
      <c r="H2205" t="s">
        <v>10</v>
      </c>
      <c r="I2205">
        <v>0</v>
      </c>
      <c r="J2205">
        <v>0</v>
      </c>
      <c r="K2205" s="1">
        <v>45581</v>
      </c>
    </row>
    <row r="2206" spans="1:11" x14ac:dyDescent="0.75">
      <c r="A2206">
        <v>7374</v>
      </c>
      <c r="B2206" s="3" t="s">
        <v>2216</v>
      </c>
      <c r="C2206" s="1">
        <v>45501</v>
      </c>
      <c r="D2206" s="2">
        <v>0.55277777777777781</v>
      </c>
      <c r="E2206">
        <v>6</v>
      </c>
      <c r="F2206" t="s">
        <v>9</v>
      </c>
      <c r="G2206" s="1">
        <v>27296</v>
      </c>
      <c r="H2206" t="s">
        <v>10</v>
      </c>
      <c r="I2206">
        <v>0</v>
      </c>
      <c r="J2206">
        <v>0</v>
      </c>
      <c r="K2206" s="1">
        <v>45581</v>
      </c>
    </row>
    <row r="2207" spans="1:11" x14ac:dyDescent="0.75">
      <c r="A2207">
        <v>7374</v>
      </c>
      <c r="B2207" s="3" t="s">
        <v>2217</v>
      </c>
      <c r="C2207" s="1">
        <v>45501</v>
      </c>
      <c r="D2207" s="2">
        <v>0.61458333333333337</v>
      </c>
      <c r="E2207">
        <v>7</v>
      </c>
      <c r="F2207" t="s">
        <v>9</v>
      </c>
      <c r="G2207" s="1">
        <v>32126</v>
      </c>
      <c r="H2207" t="s">
        <v>10</v>
      </c>
      <c r="I2207">
        <v>0</v>
      </c>
      <c r="J2207">
        <v>1</v>
      </c>
      <c r="K2207" s="1">
        <v>45581</v>
      </c>
    </row>
    <row r="2208" spans="1:11" x14ac:dyDescent="0.75">
      <c r="A2208">
        <v>7374</v>
      </c>
      <c r="B2208" s="3" t="s">
        <v>2218</v>
      </c>
      <c r="C2208" s="1">
        <v>45483</v>
      </c>
      <c r="D2208" s="2">
        <v>0.55000000000000004</v>
      </c>
      <c r="E2208">
        <v>6</v>
      </c>
      <c r="F2208" t="s">
        <v>10</v>
      </c>
      <c r="G2208" s="1">
        <v>26406</v>
      </c>
      <c r="H2208" t="s">
        <v>10</v>
      </c>
      <c r="I2208">
        <v>1</v>
      </c>
      <c r="J2208">
        <v>1</v>
      </c>
      <c r="K2208" s="1">
        <v>45581</v>
      </c>
    </row>
    <row r="2209" spans="1:11" x14ac:dyDescent="0.75">
      <c r="A2209">
        <v>7374</v>
      </c>
      <c r="B2209" s="3" t="s">
        <v>2219</v>
      </c>
      <c r="C2209" s="1">
        <v>45483</v>
      </c>
      <c r="D2209" s="2">
        <v>0.55000000000000004</v>
      </c>
      <c r="E2209">
        <v>6</v>
      </c>
      <c r="F2209" t="s">
        <v>10</v>
      </c>
      <c r="G2209" s="1">
        <v>24901</v>
      </c>
      <c r="H2209" t="s">
        <v>10</v>
      </c>
      <c r="I2209">
        <v>1</v>
      </c>
      <c r="J2209">
        <v>1</v>
      </c>
      <c r="K2209" s="1">
        <v>45581</v>
      </c>
    </row>
    <row r="2210" spans="1:11" x14ac:dyDescent="0.75">
      <c r="A2210">
        <v>7374</v>
      </c>
      <c r="B2210" s="3" t="s">
        <v>2220</v>
      </c>
      <c r="C2210" s="1">
        <v>45484</v>
      </c>
      <c r="D2210" s="2">
        <v>0.5854166666666667</v>
      </c>
      <c r="E2210">
        <v>6.5</v>
      </c>
      <c r="F2210" t="s">
        <v>10</v>
      </c>
      <c r="G2210" s="1">
        <v>37856</v>
      </c>
      <c r="H2210" t="s">
        <v>10</v>
      </c>
      <c r="I2210">
        <v>1</v>
      </c>
      <c r="J2210">
        <v>1</v>
      </c>
      <c r="K2210" s="1">
        <v>45581</v>
      </c>
    </row>
    <row r="2211" spans="1:11" x14ac:dyDescent="0.75">
      <c r="A2211">
        <v>7374</v>
      </c>
      <c r="B2211" s="3" t="s">
        <v>2221</v>
      </c>
      <c r="C2211" s="1">
        <v>45484</v>
      </c>
      <c r="D2211" s="2">
        <v>0.5854166666666667</v>
      </c>
      <c r="E2211">
        <v>6.5</v>
      </c>
      <c r="F2211" t="s">
        <v>10</v>
      </c>
      <c r="G2211" s="1">
        <v>31387</v>
      </c>
      <c r="H2211" t="s">
        <v>10</v>
      </c>
      <c r="I2211">
        <v>1</v>
      </c>
      <c r="J2211">
        <v>1</v>
      </c>
      <c r="K2211" s="1">
        <v>45581</v>
      </c>
    </row>
    <row r="2212" spans="1:11" x14ac:dyDescent="0.75">
      <c r="A2212">
        <v>7374</v>
      </c>
      <c r="B2212" s="3" t="s">
        <v>2222</v>
      </c>
      <c r="C2212" s="1">
        <v>45486</v>
      </c>
      <c r="D2212" s="2">
        <v>0.55486111111111114</v>
      </c>
      <c r="E2212">
        <v>6</v>
      </c>
      <c r="F2212" t="s">
        <v>9</v>
      </c>
      <c r="G2212" s="1">
        <v>26109</v>
      </c>
      <c r="H2212" t="s">
        <v>10</v>
      </c>
      <c r="I2212">
        <v>1</v>
      </c>
      <c r="J2212">
        <v>1</v>
      </c>
      <c r="K2212" s="1">
        <v>45581</v>
      </c>
    </row>
    <row r="2213" spans="1:11" x14ac:dyDescent="0.75">
      <c r="A2213">
        <v>7374</v>
      </c>
      <c r="B2213" s="3" t="s">
        <v>2223</v>
      </c>
      <c r="C2213" s="1">
        <v>45486</v>
      </c>
      <c r="D2213" s="2">
        <v>0.55486111111111114</v>
      </c>
      <c r="E2213">
        <v>6</v>
      </c>
      <c r="F2213" t="s">
        <v>10</v>
      </c>
      <c r="G2213" s="1">
        <v>31995</v>
      </c>
      <c r="H2213" t="s">
        <v>10</v>
      </c>
      <c r="I2213">
        <v>1</v>
      </c>
      <c r="J2213">
        <v>1</v>
      </c>
      <c r="K2213" s="1">
        <v>45581</v>
      </c>
    </row>
    <row r="2214" spans="1:11" x14ac:dyDescent="0.75">
      <c r="A2214">
        <v>7374</v>
      </c>
      <c r="B2214" s="3" t="s">
        <v>2224</v>
      </c>
      <c r="C2214" s="1">
        <v>45486</v>
      </c>
      <c r="D2214" s="2">
        <v>0.57499999999999996</v>
      </c>
      <c r="E2214">
        <v>6</v>
      </c>
      <c r="F2214" t="s">
        <v>10</v>
      </c>
      <c r="G2214" s="1">
        <v>27238</v>
      </c>
      <c r="H2214" t="s">
        <v>10</v>
      </c>
      <c r="I2214">
        <v>0</v>
      </c>
      <c r="J2214">
        <v>1</v>
      </c>
      <c r="K2214" s="1">
        <v>45581</v>
      </c>
    </row>
    <row r="2215" spans="1:11" x14ac:dyDescent="0.75">
      <c r="A2215">
        <v>7374</v>
      </c>
      <c r="B2215" s="3" t="s">
        <v>2225</v>
      </c>
      <c r="C2215" s="1">
        <v>45486</v>
      </c>
      <c r="D2215" s="2">
        <v>0.57499999999999996</v>
      </c>
      <c r="E2215">
        <v>6</v>
      </c>
      <c r="F2215" t="s">
        <v>9</v>
      </c>
      <c r="G2215" s="1">
        <v>34533</v>
      </c>
      <c r="H2215" t="s">
        <v>10</v>
      </c>
      <c r="I2215">
        <v>0</v>
      </c>
      <c r="J2215">
        <v>1</v>
      </c>
      <c r="K2215" s="1">
        <v>45581</v>
      </c>
    </row>
    <row r="2216" spans="1:11" x14ac:dyDescent="0.75">
      <c r="A2216">
        <v>7374</v>
      </c>
      <c r="B2216" s="3" t="s">
        <v>2226</v>
      </c>
      <c r="C2216" s="1">
        <v>45486</v>
      </c>
      <c r="D2216" s="2">
        <v>0.58888888888888891</v>
      </c>
      <c r="E2216">
        <v>6.5</v>
      </c>
      <c r="F2216" t="s">
        <v>9</v>
      </c>
      <c r="G2216" s="1">
        <v>24458</v>
      </c>
      <c r="H2216" t="s">
        <v>10</v>
      </c>
      <c r="I2216">
        <v>1</v>
      </c>
      <c r="J2216">
        <v>1</v>
      </c>
      <c r="K2216" s="1">
        <v>45581</v>
      </c>
    </row>
    <row r="2217" spans="1:11" x14ac:dyDescent="0.75">
      <c r="A2217">
        <v>7374</v>
      </c>
      <c r="B2217" s="3" t="s">
        <v>2227</v>
      </c>
      <c r="C2217" s="1">
        <v>45487</v>
      </c>
      <c r="D2217" s="2">
        <v>0.55972222222222223</v>
      </c>
      <c r="E2217">
        <v>6</v>
      </c>
      <c r="F2217" t="s">
        <v>10</v>
      </c>
      <c r="G2217" s="1">
        <v>30090</v>
      </c>
      <c r="H2217" t="s">
        <v>10</v>
      </c>
      <c r="I2217">
        <v>1</v>
      </c>
      <c r="J2217">
        <v>1</v>
      </c>
      <c r="K2217" s="1">
        <v>45581</v>
      </c>
    </row>
    <row r="2218" spans="1:11" x14ac:dyDescent="0.75">
      <c r="A2218">
        <v>7374</v>
      </c>
      <c r="B2218" s="3" t="s">
        <v>2228</v>
      </c>
      <c r="C2218" s="1">
        <v>45487</v>
      </c>
      <c r="D2218" s="2">
        <v>0.55972222222222223</v>
      </c>
      <c r="E2218">
        <v>6</v>
      </c>
      <c r="F2218" t="s">
        <v>10</v>
      </c>
      <c r="G2218" s="1">
        <v>21413</v>
      </c>
      <c r="H2218" t="s">
        <v>10</v>
      </c>
      <c r="I2218">
        <v>1</v>
      </c>
      <c r="J2218">
        <v>1</v>
      </c>
      <c r="K2218" s="1">
        <v>45581</v>
      </c>
    </row>
    <row r="2219" spans="1:11" x14ac:dyDescent="0.75">
      <c r="A2219">
        <v>7374</v>
      </c>
      <c r="B2219" s="3" t="s">
        <v>2229</v>
      </c>
      <c r="C2219" s="1">
        <v>45487</v>
      </c>
      <c r="D2219" s="2">
        <v>0.58472222222222225</v>
      </c>
      <c r="E2219">
        <v>6.5</v>
      </c>
      <c r="F2219" t="s">
        <v>10</v>
      </c>
      <c r="G2219" s="1">
        <v>33267</v>
      </c>
      <c r="H2219" t="s">
        <v>10</v>
      </c>
      <c r="I2219">
        <v>0</v>
      </c>
      <c r="J2219">
        <v>1</v>
      </c>
      <c r="K2219" s="1">
        <v>45581</v>
      </c>
    </row>
    <row r="2220" spans="1:11" x14ac:dyDescent="0.75">
      <c r="A2220">
        <v>7374</v>
      </c>
      <c r="B2220" s="3" t="s">
        <v>2230</v>
      </c>
      <c r="C2220" s="1">
        <v>45488</v>
      </c>
      <c r="D2220" s="2">
        <v>0.58958333333333335</v>
      </c>
      <c r="E2220">
        <v>7</v>
      </c>
      <c r="F2220" t="s">
        <v>10</v>
      </c>
      <c r="G2220" s="1">
        <v>32577</v>
      </c>
      <c r="H2220" t="s">
        <v>10</v>
      </c>
      <c r="I2220">
        <v>1</v>
      </c>
      <c r="J2220">
        <v>1</v>
      </c>
      <c r="K2220" s="1">
        <v>45581</v>
      </c>
    </row>
    <row r="2221" spans="1:11" x14ac:dyDescent="0.75">
      <c r="A2221">
        <v>7374</v>
      </c>
      <c r="B2221" s="3" t="s">
        <v>2231</v>
      </c>
      <c r="C2221" s="1">
        <v>45488</v>
      </c>
      <c r="D2221" s="2">
        <v>0.58958333333333335</v>
      </c>
      <c r="E2221">
        <v>7</v>
      </c>
      <c r="F2221" t="s">
        <v>10</v>
      </c>
      <c r="G2221" s="1">
        <v>37225</v>
      </c>
      <c r="H2221" t="s">
        <v>10</v>
      </c>
      <c r="I2221">
        <v>1</v>
      </c>
      <c r="J2221">
        <v>1</v>
      </c>
      <c r="K2221" s="1">
        <v>45581</v>
      </c>
    </row>
    <row r="2222" spans="1:11" x14ac:dyDescent="0.75">
      <c r="A2222">
        <v>7374</v>
      </c>
      <c r="B2222" s="3" t="s">
        <v>2232</v>
      </c>
      <c r="C2222" s="1">
        <v>45489</v>
      </c>
      <c r="D2222" s="2">
        <v>0.60138888888888886</v>
      </c>
      <c r="E2222">
        <v>6.5</v>
      </c>
      <c r="F2222" t="s">
        <v>10</v>
      </c>
      <c r="G2222" s="1">
        <v>33577</v>
      </c>
      <c r="H2222" t="s">
        <v>10</v>
      </c>
      <c r="I2222">
        <v>0</v>
      </c>
      <c r="J2222">
        <v>0</v>
      </c>
      <c r="K2222" s="1">
        <v>45581</v>
      </c>
    </row>
    <row r="2223" spans="1:11" x14ac:dyDescent="0.75">
      <c r="A2223">
        <v>7374</v>
      </c>
      <c r="B2223" s="3" t="s">
        <v>2233</v>
      </c>
      <c r="C2223" s="1">
        <v>45490</v>
      </c>
      <c r="D2223" s="2">
        <v>0.5493055555555556</v>
      </c>
      <c r="E2223">
        <v>6</v>
      </c>
      <c r="F2223" t="s">
        <v>9</v>
      </c>
      <c r="G2223" s="1">
        <v>35591</v>
      </c>
      <c r="H2223" t="s">
        <v>11</v>
      </c>
      <c r="I2223">
        <v>0</v>
      </c>
      <c r="J2223">
        <v>0</v>
      </c>
      <c r="K2223" s="1">
        <v>45581</v>
      </c>
    </row>
    <row r="2224" spans="1:11" x14ac:dyDescent="0.75">
      <c r="A2224">
        <v>7374</v>
      </c>
      <c r="B2224" s="3" t="s">
        <v>2234</v>
      </c>
      <c r="C2224" s="1">
        <v>45490</v>
      </c>
      <c r="D2224" s="2">
        <v>0.5493055555555556</v>
      </c>
      <c r="E2224">
        <v>6</v>
      </c>
      <c r="F2224" t="s">
        <v>10</v>
      </c>
      <c r="G2224" s="1">
        <v>34230</v>
      </c>
      <c r="H2224" t="s">
        <v>10</v>
      </c>
      <c r="I2224">
        <v>0</v>
      </c>
      <c r="J2224">
        <v>0</v>
      </c>
      <c r="K2224" s="1">
        <v>45581</v>
      </c>
    </row>
    <row r="2225" spans="1:11" x14ac:dyDescent="0.75">
      <c r="A2225">
        <v>7374</v>
      </c>
      <c r="B2225" s="3" t="s">
        <v>2235</v>
      </c>
      <c r="C2225" s="1">
        <v>45491</v>
      </c>
      <c r="D2225" s="2">
        <v>0.57777777777777772</v>
      </c>
      <c r="E2225">
        <v>6.5</v>
      </c>
      <c r="F2225" t="s">
        <v>10</v>
      </c>
      <c r="G2225" s="1">
        <v>38893</v>
      </c>
      <c r="H2225" t="s">
        <v>10</v>
      </c>
      <c r="I2225">
        <v>1</v>
      </c>
      <c r="J2225">
        <v>1</v>
      </c>
      <c r="K2225" s="1">
        <v>45581</v>
      </c>
    </row>
    <row r="2226" spans="1:11" x14ac:dyDescent="0.75">
      <c r="A2226">
        <v>7374</v>
      </c>
      <c r="B2226" s="3" t="s">
        <v>2236</v>
      </c>
      <c r="C2226" s="1">
        <v>45491</v>
      </c>
      <c r="D2226" s="2">
        <v>0.57777777777777772</v>
      </c>
      <c r="E2226">
        <v>6.5</v>
      </c>
      <c r="F2226" t="s">
        <v>10</v>
      </c>
      <c r="G2226" s="1">
        <v>35838</v>
      </c>
      <c r="H2226" t="s">
        <v>10</v>
      </c>
      <c r="I2226">
        <v>1</v>
      </c>
      <c r="J2226">
        <v>1</v>
      </c>
      <c r="K2226" s="1">
        <v>45581</v>
      </c>
    </row>
    <row r="2227" spans="1:11" x14ac:dyDescent="0.75">
      <c r="A2227">
        <v>7374</v>
      </c>
      <c r="B2227" s="3" t="s">
        <v>2237</v>
      </c>
      <c r="C2227" s="1">
        <v>45491</v>
      </c>
      <c r="D2227" s="2">
        <v>0.59791666666666665</v>
      </c>
      <c r="E2227">
        <v>7</v>
      </c>
      <c r="F2227" t="s">
        <v>10</v>
      </c>
      <c r="G2227" s="1">
        <v>26024</v>
      </c>
      <c r="H2227" t="s">
        <v>10</v>
      </c>
      <c r="I2227">
        <v>0</v>
      </c>
      <c r="J2227">
        <v>0</v>
      </c>
      <c r="K2227" s="1">
        <v>45581</v>
      </c>
    </row>
    <row r="2228" spans="1:11" x14ac:dyDescent="0.75">
      <c r="A2228">
        <v>7374</v>
      </c>
      <c r="B2228" s="3" t="s">
        <v>2238</v>
      </c>
      <c r="C2228" s="1">
        <v>45491</v>
      </c>
      <c r="D2228" s="2">
        <v>0.59791666666666665</v>
      </c>
      <c r="E2228">
        <v>7</v>
      </c>
      <c r="F2228" t="s">
        <v>10</v>
      </c>
      <c r="G2228" s="1">
        <v>28244</v>
      </c>
      <c r="H2228" t="s">
        <v>10</v>
      </c>
      <c r="I2228">
        <v>0</v>
      </c>
      <c r="J2228">
        <v>0</v>
      </c>
      <c r="K2228" s="1">
        <v>45581</v>
      </c>
    </row>
    <row r="2229" spans="1:11" x14ac:dyDescent="0.75">
      <c r="A2229">
        <v>7374</v>
      </c>
      <c r="B2229" s="3" t="s">
        <v>2239</v>
      </c>
      <c r="C2229" s="1">
        <v>45492</v>
      </c>
      <c r="D2229" s="2">
        <v>0.59513888888888888</v>
      </c>
      <c r="E2229">
        <v>6</v>
      </c>
      <c r="F2229" t="s">
        <v>10</v>
      </c>
      <c r="G2229" s="1">
        <v>38671</v>
      </c>
      <c r="H2229" t="s">
        <v>10</v>
      </c>
      <c r="I2229">
        <v>1</v>
      </c>
      <c r="J2229">
        <v>1</v>
      </c>
      <c r="K2229" s="1">
        <v>45581</v>
      </c>
    </row>
    <row r="2230" spans="1:11" x14ac:dyDescent="0.75">
      <c r="A2230">
        <v>7374</v>
      </c>
      <c r="B2230" s="3" t="s">
        <v>2240</v>
      </c>
      <c r="C2230" s="1">
        <v>45492</v>
      </c>
      <c r="D2230" s="2">
        <v>0.59513888888888888</v>
      </c>
      <c r="E2230">
        <v>6</v>
      </c>
      <c r="F2230" t="s">
        <v>10</v>
      </c>
      <c r="G2230" s="1">
        <v>38307</v>
      </c>
      <c r="H2230" t="s">
        <v>10</v>
      </c>
      <c r="I2230">
        <v>1</v>
      </c>
      <c r="J2230">
        <v>1</v>
      </c>
      <c r="K2230" s="1">
        <v>45581</v>
      </c>
    </row>
    <row r="2231" spans="1:11" x14ac:dyDescent="0.75">
      <c r="A2231">
        <v>7374</v>
      </c>
      <c r="B2231" s="3" t="s">
        <v>2241</v>
      </c>
      <c r="C2231" s="1">
        <v>45493</v>
      </c>
      <c r="D2231" s="2">
        <v>0.51249999999999996</v>
      </c>
      <c r="E2231">
        <v>6</v>
      </c>
      <c r="F2231" t="s">
        <v>10</v>
      </c>
      <c r="G2231" s="1">
        <v>35134</v>
      </c>
      <c r="H2231" t="s">
        <v>10</v>
      </c>
      <c r="I2231">
        <v>0</v>
      </c>
      <c r="J2231">
        <v>1</v>
      </c>
      <c r="K2231" s="1">
        <v>45581</v>
      </c>
    </row>
    <row r="2232" spans="1:11" x14ac:dyDescent="0.75">
      <c r="A2232">
        <v>7374</v>
      </c>
      <c r="B2232" s="3" t="s">
        <v>2242</v>
      </c>
      <c r="C2232" s="1">
        <v>45493</v>
      </c>
      <c r="D2232" s="2">
        <v>0.51249999999999996</v>
      </c>
      <c r="E2232">
        <v>6</v>
      </c>
      <c r="F2232" t="s">
        <v>9</v>
      </c>
      <c r="G2232" s="1">
        <v>39511</v>
      </c>
      <c r="H2232" t="s">
        <v>11</v>
      </c>
      <c r="I2232">
        <v>0</v>
      </c>
      <c r="J2232">
        <v>1</v>
      </c>
      <c r="K2232" s="1">
        <v>45581</v>
      </c>
    </row>
    <row r="2233" spans="1:11" x14ac:dyDescent="0.75">
      <c r="A2233">
        <v>7374</v>
      </c>
      <c r="B2233" s="3" t="s">
        <v>2243</v>
      </c>
      <c r="C2233" s="1">
        <v>45501</v>
      </c>
      <c r="D2233" s="2">
        <v>0.65763888888888888</v>
      </c>
      <c r="E2233">
        <v>9</v>
      </c>
      <c r="F2233" t="s">
        <v>10</v>
      </c>
      <c r="G2233" s="1">
        <v>39632</v>
      </c>
      <c r="H2233" t="s">
        <v>10</v>
      </c>
      <c r="I2233">
        <v>0</v>
      </c>
      <c r="J2233">
        <v>0</v>
      </c>
      <c r="K2233" s="1">
        <v>45581</v>
      </c>
    </row>
    <row r="2234" spans="1:11" x14ac:dyDescent="0.75">
      <c r="A2234">
        <v>7374</v>
      </c>
      <c r="B2234" s="3" t="s">
        <v>2244</v>
      </c>
      <c r="C2234" s="1">
        <v>45501</v>
      </c>
      <c r="D2234" s="2">
        <v>0.65763888888888888</v>
      </c>
      <c r="E2234">
        <v>9</v>
      </c>
      <c r="F2234" t="s">
        <v>10</v>
      </c>
      <c r="G2234" s="1">
        <v>30249</v>
      </c>
      <c r="H2234" t="s">
        <v>10</v>
      </c>
      <c r="I2234">
        <v>0</v>
      </c>
      <c r="J2234">
        <v>0</v>
      </c>
      <c r="K2234" s="1">
        <v>45581</v>
      </c>
    </row>
    <row r="2235" spans="1:11" x14ac:dyDescent="0.75">
      <c r="A2235">
        <v>7374</v>
      </c>
      <c r="B2235" s="3" t="s">
        <v>2245</v>
      </c>
      <c r="C2235" s="1">
        <v>45502</v>
      </c>
      <c r="D2235" s="2">
        <v>0.6118055555555556</v>
      </c>
      <c r="E2235">
        <v>7</v>
      </c>
      <c r="F2235" t="s">
        <v>10</v>
      </c>
      <c r="G2235" s="1">
        <v>34761</v>
      </c>
      <c r="H2235" t="s">
        <v>10</v>
      </c>
      <c r="I2235">
        <v>0</v>
      </c>
      <c r="J2235">
        <v>0</v>
      </c>
      <c r="K2235" s="1">
        <v>45581</v>
      </c>
    </row>
    <row r="2236" spans="1:11" x14ac:dyDescent="0.75">
      <c r="A2236">
        <v>7374</v>
      </c>
      <c r="B2236" s="3" t="s">
        <v>2246</v>
      </c>
      <c r="C2236" s="1">
        <v>45504</v>
      </c>
      <c r="D2236" s="2">
        <v>0.55000000000000004</v>
      </c>
      <c r="E2236">
        <v>6</v>
      </c>
      <c r="F2236" t="s">
        <v>10</v>
      </c>
      <c r="G2236" s="1">
        <v>28456</v>
      </c>
      <c r="H2236" t="s">
        <v>10</v>
      </c>
      <c r="I2236">
        <v>0</v>
      </c>
      <c r="J2236">
        <v>0</v>
      </c>
      <c r="K2236" s="1">
        <v>45581</v>
      </c>
    </row>
    <row r="2237" spans="1:11" x14ac:dyDescent="0.75">
      <c r="A2237">
        <v>7374</v>
      </c>
      <c r="B2237" s="3" t="s">
        <v>2247</v>
      </c>
      <c r="C2237" s="1">
        <v>45504</v>
      </c>
      <c r="D2237" s="2">
        <v>0.55000000000000004</v>
      </c>
      <c r="E2237">
        <v>6</v>
      </c>
      <c r="F2237" t="s">
        <v>10</v>
      </c>
      <c r="G2237" s="1">
        <v>34473</v>
      </c>
      <c r="H2237" t="s">
        <v>10</v>
      </c>
      <c r="I2237">
        <v>0</v>
      </c>
      <c r="J2237">
        <v>0</v>
      </c>
      <c r="K2237" s="1">
        <v>45581</v>
      </c>
    </row>
    <row r="2238" spans="1:11" x14ac:dyDescent="0.75">
      <c r="A2238">
        <v>7374</v>
      </c>
      <c r="B2238" s="3" t="s">
        <v>2248</v>
      </c>
      <c r="C2238" s="1">
        <v>45504</v>
      </c>
      <c r="D2238" s="2">
        <v>0.57152777777777775</v>
      </c>
      <c r="E2238">
        <v>6.5</v>
      </c>
      <c r="F2238" t="s">
        <v>10</v>
      </c>
      <c r="G2238" s="1">
        <v>27540</v>
      </c>
      <c r="H2238" t="s">
        <v>10</v>
      </c>
      <c r="I2238">
        <v>0</v>
      </c>
      <c r="J2238">
        <v>1</v>
      </c>
      <c r="K2238" s="1">
        <v>45581</v>
      </c>
    </row>
    <row r="2239" spans="1:11" x14ac:dyDescent="0.75">
      <c r="A2239">
        <v>7374</v>
      </c>
      <c r="B2239" s="3" t="s">
        <v>2249</v>
      </c>
      <c r="C2239" s="1">
        <v>45504</v>
      </c>
      <c r="D2239" s="2">
        <v>0.57152777777777775</v>
      </c>
      <c r="E2239">
        <v>6.5</v>
      </c>
      <c r="F2239" t="s">
        <v>10</v>
      </c>
      <c r="G2239" s="1">
        <v>33735</v>
      </c>
      <c r="H2239" t="s">
        <v>10</v>
      </c>
      <c r="I2239">
        <v>0</v>
      </c>
      <c r="J2239">
        <v>1</v>
      </c>
      <c r="K2239" s="1">
        <v>45581</v>
      </c>
    </row>
    <row r="2240" spans="1:11" x14ac:dyDescent="0.75">
      <c r="A2240">
        <v>7374</v>
      </c>
      <c r="B2240" s="3" t="s">
        <v>2250</v>
      </c>
      <c r="C2240" s="1">
        <v>45506</v>
      </c>
      <c r="D2240" s="2">
        <v>0.58958333333333335</v>
      </c>
      <c r="E2240">
        <v>6.5</v>
      </c>
      <c r="F2240" t="s">
        <v>10</v>
      </c>
      <c r="G2240" s="1">
        <v>30143</v>
      </c>
      <c r="H2240" t="s">
        <v>10</v>
      </c>
      <c r="I2240">
        <v>0</v>
      </c>
      <c r="J2240">
        <v>1</v>
      </c>
      <c r="K2240" s="1">
        <v>45581</v>
      </c>
    </row>
    <row r="2241" spans="1:11" x14ac:dyDescent="0.75">
      <c r="A2241">
        <v>7374</v>
      </c>
      <c r="B2241" s="3" t="s">
        <v>2251</v>
      </c>
      <c r="C2241" s="1">
        <v>45506</v>
      </c>
      <c r="D2241" s="2">
        <v>0.5625</v>
      </c>
      <c r="E2241">
        <v>6</v>
      </c>
      <c r="F2241" t="s">
        <v>10</v>
      </c>
      <c r="G2241" s="1">
        <v>29118</v>
      </c>
      <c r="H2241" t="s">
        <v>10</v>
      </c>
      <c r="I2241">
        <v>1</v>
      </c>
      <c r="J2241">
        <v>1</v>
      </c>
      <c r="K2241" s="1">
        <v>45581</v>
      </c>
    </row>
    <row r="2242" spans="1:11" x14ac:dyDescent="0.75">
      <c r="A2242">
        <v>7374</v>
      </c>
      <c r="B2242" s="3" t="s">
        <v>2252</v>
      </c>
      <c r="C2242" s="1">
        <v>45506</v>
      </c>
      <c r="D2242" s="2">
        <v>0.5625</v>
      </c>
      <c r="E2242">
        <v>6</v>
      </c>
      <c r="F2242" t="s">
        <v>10</v>
      </c>
      <c r="G2242" s="1">
        <v>37372</v>
      </c>
      <c r="H2242" t="s">
        <v>10</v>
      </c>
      <c r="I2242">
        <v>1</v>
      </c>
      <c r="J2242">
        <v>1</v>
      </c>
      <c r="K2242" s="1">
        <v>45581</v>
      </c>
    </row>
    <row r="2243" spans="1:11" x14ac:dyDescent="0.75">
      <c r="A2243">
        <v>7374</v>
      </c>
      <c r="B2243" s="3" t="s">
        <v>2253</v>
      </c>
      <c r="C2243" s="1">
        <v>45507</v>
      </c>
      <c r="D2243" s="2">
        <v>0.52430555555555558</v>
      </c>
      <c r="E2243">
        <v>9.5</v>
      </c>
      <c r="F2243" t="s">
        <v>10</v>
      </c>
      <c r="G2243" s="1">
        <v>29045</v>
      </c>
      <c r="H2243" t="s">
        <v>10</v>
      </c>
      <c r="I2243">
        <v>0</v>
      </c>
      <c r="J2243">
        <v>0</v>
      </c>
      <c r="K2243" s="1">
        <v>45581</v>
      </c>
    </row>
    <row r="2244" spans="1:11" x14ac:dyDescent="0.75">
      <c r="A2244">
        <v>7374</v>
      </c>
      <c r="B2244" s="3" t="s">
        <v>2254</v>
      </c>
      <c r="C2244" s="1">
        <v>45507</v>
      </c>
      <c r="D2244" s="2">
        <v>0.62777777777777777</v>
      </c>
      <c r="E2244">
        <v>7</v>
      </c>
      <c r="F2244" t="s">
        <v>10</v>
      </c>
      <c r="G2244" s="1">
        <v>32701</v>
      </c>
      <c r="H2244" t="s">
        <v>11</v>
      </c>
      <c r="I2244">
        <v>0</v>
      </c>
      <c r="J2244">
        <v>0</v>
      </c>
      <c r="K2244" s="1">
        <v>45581</v>
      </c>
    </row>
    <row r="2245" spans="1:11" x14ac:dyDescent="0.75">
      <c r="A2245">
        <v>7374</v>
      </c>
      <c r="B2245" s="3" t="s">
        <v>2255</v>
      </c>
      <c r="C2245" s="1">
        <v>45507</v>
      </c>
      <c r="D2245" s="2">
        <v>0.62777777777777777</v>
      </c>
      <c r="E2245">
        <v>7</v>
      </c>
      <c r="F2245" t="s">
        <v>10</v>
      </c>
      <c r="G2245" s="1">
        <v>39503</v>
      </c>
      <c r="H2245" t="s">
        <v>10</v>
      </c>
      <c r="I2245">
        <v>0</v>
      </c>
      <c r="J2245">
        <v>0</v>
      </c>
      <c r="K2245" s="1">
        <v>45581</v>
      </c>
    </row>
    <row r="2246" spans="1:11" x14ac:dyDescent="0.75">
      <c r="A2246">
        <v>7374</v>
      </c>
      <c r="B2246" s="3" t="s">
        <v>2256</v>
      </c>
      <c r="C2246" s="1">
        <v>45507</v>
      </c>
      <c r="D2246" s="2">
        <v>0.58333333333333337</v>
      </c>
      <c r="E2246">
        <v>6.5</v>
      </c>
      <c r="F2246" t="s">
        <v>10</v>
      </c>
      <c r="G2246" s="1">
        <v>28487</v>
      </c>
      <c r="H2246" t="s">
        <v>11</v>
      </c>
      <c r="I2246">
        <v>1</v>
      </c>
      <c r="J2246">
        <v>1</v>
      </c>
      <c r="K2246" s="1">
        <v>45581</v>
      </c>
    </row>
    <row r="2247" spans="1:11" x14ac:dyDescent="0.75">
      <c r="A2247">
        <v>7374</v>
      </c>
      <c r="B2247" s="3" t="s">
        <v>2257</v>
      </c>
      <c r="C2247" s="1">
        <v>45507</v>
      </c>
      <c r="D2247" s="2">
        <v>0.58333333333333337</v>
      </c>
      <c r="E2247">
        <v>6.5</v>
      </c>
      <c r="F2247" t="s">
        <v>9</v>
      </c>
      <c r="G2247" s="1">
        <v>22198</v>
      </c>
      <c r="H2247" t="s">
        <v>11</v>
      </c>
      <c r="I2247">
        <v>1</v>
      </c>
      <c r="J2247">
        <v>1</v>
      </c>
      <c r="K2247" s="1">
        <v>45581</v>
      </c>
    </row>
    <row r="2248" spans="1:11" x14ac:dyDescent="0.75">
      <c r="A2248">
        <v>7374</v>
      </c>
      <c r="B2248" s="3" t="s">
        <v>2258</v>
      </c>
      <c r="C2248" s="1">
        <v>45507</v>
      </c>
      <c r="D2248" s="2">
        <v>0.71666666666666667</v>
      </c>
      <c r="E2248">
        <v>10</v>
      </c>
      <c r="F2248" t="s">
        <v>10</v>
      </c>
      <c r="G2248" s="1">
        <v>35139</v>
      </c>
      <c r="H2248" t="s">
        <v>10</v>
      </c>
      <c r="I2248">
        <v>0</v>
      </c>
      <c r="J2248">
        <v>1</v>
      </c>
      <c r="K2248" s="1">
        <v>45581</v>
      </c>
    </row>
    <row r="2249" spans="1:11" x14ac:dyDescent="0.75">
      <c r="A2249">
        <v>7374</v>
      </c>
      <c r="B2249" s="3" t="s">
        <v>2259</v>
      </c>
      <c r="C2249" s="1">
        <v>45507</v>
      </c>
      <c r="D2249" s="2">
        <v>0.71666666666666667</v>
      </c>
      <c r="E2249">
        <v>10</v>
      </c>
      <c r="F2249" t="s">
        <v>10</v>
      </c>
      <c r="G2249" s="1">
        <v>34713</v>
      </c>
      <c r="H2249" t="s">
        <v>10</v>
      </c>
      <c r="I2249">
        <v>0</v>
      </c>
      <c r="J2249">
        <v>1</v>
      </c>
      <c r="K2249" s="1">
        <v>45581</v>
      </c>
    </row>
    <row r="2250" spans="1:11" x14ac:dyDescent="0.75">
      <c r="A2250">
        <v>7374</v>
      </c>
      <c r="B2250" s="3" t="s">
        <v>2260</v>
      </c>
      <c r="C2250" s="1">
        <v>45508</v>
      </c>
      <c r="D2250" s="2">
        <v>0.52916666666666667</v>
      </c>
      <c r="E2250">
        <v>6</v>
      </c>
      <c r="F2250" t="s">
        <v>10</v>
      </c>
      <c r="G2250" s="1">
        <v>23701</v>
      </c>
      <c r="H2250" t="s">
        <v>10</v>
      </c>
      <c r="I2250">
        <v>0</v>
      </c>
      <c r="J2250">
        <v>1</v>
      </c>
      <c r="K2250" s="1">
        <v>45581</v>
      </c>
    </row>
    <row r="2251" spans="1:11" x14ac:dyDescent="0.75">
      <c r="A2251">
        <v>7374</v>
      </c>
      <c r="B2251" s="3" t="s">
        <v>2261</v>
      </c>
      <c r="C2251" s="1">
        <v>45508</v>
      </c>
      <c r="D2251" s="2">
        <v>0.52916666666666667</v>
      </c>
      <c r="E2251">
        <v>6</v>
      </c>
      <c r="F2251" t="s">
        <v>10</v>
      </c>
      <c r="G2251" s="1">
        <v>34749</v>
      </c>
      <c r="H2251" t="s">
        <v>10</v>
      </c>
      <c r="I2251">
        <v>0</v>
      </c>
      <c r="J2251">
        <v>1</v>
      </c>
      <c r="K2251" s="1">
        <v>45581</v>
      </c>
    </row>
    <row r="2252" spans="1:11" x14ac:dyDescent="0.75">
      <c r="A2252">
        <v>7374</v>
      </c>
      <c r="B2252" s="3" t="s">
        <v>2262</v>
      </c>
      <c r="C2252" s="1">
        <v>45508</v>
      </c>
      <c r="D2252" s="2">
        <v>0.56319444444444444</v>
      </c>
      <c r="E2252">
        <v>6</v>
      </c>
      <c r="F2252" t="s">
        <v>10</v>
      </c>
      <c r="G2252" s="1">
        <v>36046</v>
      </c>
      <c r="H2252" t="s">
        <v>10</v>
      </c>
      <c r="I2252">
        <v>0</v>
      </c>
      <c r="J2252">
        <v>0</v>
      </c>
      <c r="K2252" s="1">
        <v>45581</v>
      </c>
    </row>
    <row r="2253" spans="1:11" x14ac:dyDescent="0.75">
      <c r="A2253">
        <v>7374</v>
      </c>
      <c r="B2253" s="3" t="s">
        <v>2263</v>
      </c>
      <c r="C2253" s="1">
        <v>45508</v>
      </c>
      <c r="D2253" s="2">
        <v>0.56319444444444444</v>
      </c>
      <c r="E2253">
        <v>6</v>
      </c>
      <c r="F2253" t="s">
        <v>9</v>
      </c>
      <c r="G2253" s="1">
        <v>39635</v>
      </c>
      <c r="H2253" t="s">
        <v>10</v>
      </c>
      <c r="I2253">
        <v>0</v>
      </c>
      <c r="J2253">
        <v>0</v>
      </c>
      <c r="K2253" s="1">
        <v>45581</v>
      </c>
    </row>
    <row r="2254" spans="1:11" x14ac:dyDescent="0.75">
      <c r="A2254">
        <v>7374</v>
      </c>
      <c r="B2254" s="3" t="s">
        <v>2264</v>
      </c>
      <c r="C2254" s="1">
        <v>45508</v>
      </c>
      <c r="D2254" s="2">
        <v>0.59444444444444444</v>
      </c>
      <c r="E2254">
        <v>6</v>
      </c>
      <c r="F2254" t="s">
        <v>10</v>
      </c>
      <c r="G2254" s="1">
        <v>39168</v>
      </c>
      <c r="H2254" t="s">
        <v>10</v>
      </c>
      <c r="I2254">
        <v>1</v>
      </c>
      <c r="J2254">
        <v>1</v>
      </c>
      <c r="K2254" s="1">
        <v>45581</v>
      </c>
    </row>
    <row r="2255" spans="1:11" x14ac:dyDescent="0.75">
      <c r="A2255">
        <v>7374</v>
      </c>
      <c r="B2255" s="3" t="s">
        <v>2265</v>
      </c>
      <c r="C2255" s="1">
        <v>45509</v>
      </c>
      <c r="D2255" s="2">
        <v>0.5756944444444444</v>
      </c>
      <c r="E2255">
        <v>6.5</v>
      </c>
      <c r="F2255" t="s">
        <v>10</v>
      </c>
      <c r="G2255" s="1">
        <v>28973</v>
      </c>
      <c r="H2255" t="s">
        <v>10</v>
      </c>
      <c r="I2255">
        <v>1</v>
      </c>
      <c r="J2255">
        <v>1</v>
      </c>
      <c r="K2255" s="1">
        <v>45581</v>
      </c>
    </row>
    <row r="2256" spans="1:11" x14ac:dyDescent="0.75">
      <c r="A2256">
        <v>7374</v>
      </c>
      <c r="B2256" s="3" t="s">
        <v>2266</v>
      </c>
      <c r="C2256" s="1">
        <v>45509</v>
      </c>
      <c r="D2256" s="2">
        <v>0.5756944444444444</v>
      </c>
      <c r="E2256">
        <v>6.5</v>
      </c>
      <c r="F2256" t="s">
        <v>10</v>
      </c>
      <c r="G2256" s="1">
        <v>33956</v>
      </c>
      <c r="H2256" t="s">
        <v>10</v>
      </c>
      <c r="I2256">
        <v>1</v>
      </c>
      <c r="J2256">
        <v>1</v>
      </c>
      <c r="K2256" s="1">
        <v>45581</v>
      </c>
    </row>
    <row r="2257" spans="1:11" x14ac:dyDescent="0.75">
      <c r="A2257">
        <v>8254</v>
      </c>
      <c r="B2257" s="3" t="s">
        <v>2267</v>
      </c>
      <c r="C2257" s="1">
        <v>45459</v>
      </c>
      <c r="D2257" s="2">
        <v>0.5</v>
      </c>
      <c r="E2257">
        <v>4</v>
      </c>
      <c r="F2257" t="s">
        <v>10</v>
      </c>
      <c r="G2257" s="1">
        <v>19998</v>
      </c>
      <c r="H2257" t="s">
        <v>10</v>
      </c>
      <c r="I2257">
        <v>1</v>
      </c>
      <c r="J2257">
        <v>1</v>
      </c>
      <c r="K2257" s="1">
        <v>45581</v>
      </c>
    </row>
    <row r="2258" spans="1:11" x14ac:dyDescent="0.75">
      <c r="A2258">
        <v>8254</v>
      </c>
      <c r="B2258" s="3" t="s">
        <v>2268</v>
      </c>
      <c r="C2258" s="1">
        <v>45459</v>
      </c>
      <c r="D2258" s="2">
        <v>0.5</v>
      </c>
      <c r="E2258">
        <v>4</v>
      </c>
      <c r="F2258" t="s">
        <v>10</v>
      </c>
      <c r="G2258" s="1">
        <v>18405</v>
      </c>
      <c r="H2258" t="s">
        <v>10</v>
      </c>
      <c r="I2258">
        <v>1</v>
      </c>
      <c r="J2258">
        <v>1</v>
      </c>
      <c r="K2258" s="1">
        <v>45581</v>
      </c>
    </row>
    <row r="2259" spans="1:11" x14ac:dyDescent="0.75">
      <c r="A2259">
        <v>8254</v>
      </c>
      <c r="B2259" s="3" t="s">
        <v>2269</v>
      </c>
      <c r="C2259" s="1">
        <v>45465</v>
      </c>
      <c r="D2259" s="2">
        <v>0.60416666666666663</v>
      </c>
      <c r="E2259">
        <v>6.5</v>
      </c>
      <c r="F2259" t="s">
        <v>9</v>
      </c>
      <c r="G2259" s="1">
        <v>36673</v>
      </c>
      <c r="H2259" t="s">
        <v>10</v>
      </c>
      <c r="I2259">
        <v>1</v>
      </c>
      <c r="J2259">
        <v>1</v>
      </c>
      <c r="K2259" s="1">
        <v>45581</v>
      </c>
    </row>
    <row r="2260" spans="1:11" x14ac:dyDescent="0.75">
      <c r="A2260">
        <v>8254</v>
      </c>
      <c r="B2260" s="3" t="s">
        <v>2270</v>
      </c>
      <c r="C2260" s="1">
        <v>45465</v>
      </c>
      <c r="D2260" s="2">
        <v>0.60416666666666663</v>
      </c>
      <c r="E2260">
        <v>6.5</v>
      </c>
      <c r="F2260" t="s">
        <v>10</v>
      </c>
      <c r="G2260" s="1">
        <v>27329</v>
      </c>
      <c r="H2260" t="s">
        <v>10</v>
      </c>
      <c r="I2260">
        <v>1</v>
      </c>
      <c r="J2260">
        <v>1</v>
      </c>
      <c r="K2260" s="1">
        <v>45581</v>
      </c>
    </row>
    <row r="2261" spans="1:11" x14ac:dyDescent="0.75">
      <c r="A2261">
        <v>8254</v>
      </c>
      <c r="B2261" s="3" t="s">
        <v>2271</v>
      </c>
      <c r="C2261" s="1">
        <v>45500</v>
      </c>
      <c r="D2261" s="2">
        <v>0.64583333333333337</v>
      </c>
      <c r="E2261">
        <v>7.5</v>
      </c>
      <c r="F2261" t="s">
        <v>10</v>
      </c>
      <c r="G2261" s="1">
        <v>27840</v>
      </c>
      <c r="H2261" t="s">
        <v>10</v>
      </c>
      <c r="I2261">
        <v>1</v>
      </c>
      <c r="J2261">
        <v>1</v>
      </c>
      <c r="K2261" s="1">
        <v>45581</v>
      </c>
    </row>
    <row r="2262" spans="1:11" x14ac:dyDescent="0.75">
      <c r="A2262">
        <v>8254</v>
      </c>
      <c r="B2262" s="3" t="s">
        <v>2272</v>
      </c>
      <c r="C2262" s="1">
        <v>45500</v>
      </c>
      <c r="D2262" s="2">
        <v>0.64583333333333337</v>
      </c>
      <c r="E2262">
        <v>7.5</v>
      </c>
      <c r="F2262" t="s">
        <v>9</v>
      </c>
      <c r="G2262" s="1">
        <v>39551</v>
      </c>
      <c r="H2262" t="s">
        <v>10</v>
      </c>
      <c r="I2262">
        <v>1</v>
      </c>
      <c r="J2262">
        <v>1</v>
      </c>
      <c r="K2262" s="1">
        <v>45581</v>
      </c>
    </row>
    <row r="2263" spans="1:11" x14ac:dyDescent="0.75">
      <c r="A2263">
        <v>8254</v>
      </c>
      <c r="B2263" s="3" t="s">
        <v>2273</v>
      </c>
      <c r="C2263" s="1">
        <v>45507</v>
      </c>
      <c r="D2263" s="2">
        <v>0.64583333333333337</v>
      </c>
      <c r="E2263">
        <v>7.5</v>
      </c>
      <c r="F2263" t="s">
        <v>10</v>
      </c>
      <c r="G2263" s="1">
        <v>32802</v>
      </c>
      <c r="H2263" t="s">
        <v>10</v>
      </c>
      <c r="I2263">
        <v>1</v>
      </c>
      <c r="J2263">
        <v>1</v>
      </c>
      <c r="K2263" s="1">
        <v>45581</v>
      </c>
    </row>
    <row r="2264" spans="1:11" x14ac:dyDescent="0.75">
      <c r="A2264">
        <v>8254</v>
      </c>
      <c r="B2264" s="3" t="s">
        <v>2274</v>
      </c>
      <c r="C2264" s="1">
        <v>45507</v>
      </c>
      <c r="D2264" s="2">
        <v>0.64583333333333337</v>
      </c>
      <c r="E2264">
        <v>7.5</v>
      </c>
      <c r="F2264" t="s">
        <v>10</v>
      </c>
      <c r="G2264" s="1">
        <v>36387</v>
      </c>
      <c r="H2264" t="s">
        <v>10</v>
      </c>
      <c r="I2264">
        <v>1</v>
      </c>
      <c r="J2264">
        <v>1</v>
      </c>
      <c r="K2264" s="1">
        <v>45581</v>
      </c>
    </row>
    <row r="2265" spans="1:11" x14ac:dyDescent="0.75">
      <c r="A2265">
        <v>8254</v>
      </c>
      <c r="B2265" s="3" t="s">
        <v>2275</v>
      </c>
      <c r="C2265" s="1">
        <v>45511</v>
      </c>
      <c r="D2265" s="2">
        <v>0.58333333333333337</v>
      </c>
      <c r="E2265">
        <v>6</v>
      </c>
      <c r="F2265" t="s">
        <v>9</v>
      </c>
      <c r="G2265" s="1">
        <v>37672</v>
      </c>
      <c r="H2265" t="s">
        <v>10</v>
      </c>
      <c r="I2265">
        <v>1</v>
      </c>
      <c r="J2265">
        <v>1</v>
      </c>
      <c r="K2265" s="1">
        <v>45581</v>
      </c>
    </row>
    <row r="2266" spans="1:11" x14ac:dyDescent="0.75">
      <c r="A2266">
        <v>8254</v>
      </c>
      <c r="B2266" s="3" t="s">
        <v>2276</v>
      </c>
      <c r="C2266" s="1">
        <v>45514</v>
      </c>
      <c r="D2266" s="2">
        <v>0.60416666666666663</v>
      </c>
      <c r="E2266">
        <v>6.5</v>
      </c>
      <c r="F2266" t="s">
        <v>10</v>
      </c>
      <c r="G2266" s="1">
        <v>33339</v>
      </c>
      <c r="H2266" t="s">
        <v>10</v>
      </c>
      <c r="I2266">
        <v>1</v>
      </c>
      <c r="J2266">
        <v>1</v>
      </c>
      <c r="K2266" s="1">
        <v>45581</v>
      </c>
    </row>
    <row r="2267" spans="1:11" x14ac:dyDescent="0.75">
      <c r="A2267">
        <v>8254</v>
      </c>
      <c r="B2267" s="3" t="s">
        <v>2277</v>
      </c>
      <c r="C2267" s="1">
        <v>45514</v>
      </c>
      <c r="D2267" s="2">
        <v>0.60416666666666663</v>
      </c>
      <c r="E2267">
        <v>6.5</v>
      </c>
      <c r="F2267" t="s">
        <v>10</v>
      </c>
      <c r="G2267" s="1">
        <v>37686</v>
      </c>
      <c r="H2267" t="s">
        <v>10</v>
      </c>
      <c r="I2267">
        <v>1</v>
      </c>
      <c r="J2267">
        <v>1</v>
      </c>
      <c r="K2267" s="1">
        <v>45581</v>
      </c>
    </row>
    <row r="2268" spans="1:11" x14ac:dyDescent="0.75">
      <c r="A2268">
        <v>8254</v>
      </c>
      <c r="B2268" s="3" t="s">
        <v>2278</v>
      </c>
      <c r="C2268" s="1">
        <v>45517</v>
      </c>
      <c r="D2268" s="2">
        <v>0.54166666666666663</v>
      </c>
      <c r="E2268">
        <v>5</v>
      </c>
      <c r="F2268" t="s">
        <v>10</v>
      </c>
      <c r="G2268" s="1">
        <v>37836</v>
      </c>
      <c r="H2268" t="s">
        <v>10</v>
      </c>
      <c r="I2268">
        <v>1</v>
      </c>
      <c r="J2268">
        <v>1</v>
      </c>
      <c r="K2268" s="1">
        <v>45581</v>
      </c>
    </row>
    <row r="2269" spans="1:11" x14ac:dyDescent="0.75">
      <c r="A2269">
        <v>8254</v>
      </c>
      <c r="B2269" s="3" t="s">
        <v>2279</v>
      </c>
      <c r="C2269" s="1">
        <v>45521</v>
      </c>
      <c r="D2269" s="2">
        <v>0.54166666666666663</v>
      </c>
      <c r="E2269">
        <v>5</v>
      </c>
      <c r="F2269" t="s">
        <v>10</v>
      </c>
      <c r="G2269" s="1">
        <v>27088</v>
      </c>
      <c r="H2269" t="s">
        <v>10</v>
      </c>
      <c r="I2269">
        <v>1</v>
      </c>
      <c r="J2269">
        <v>1</v>
      </c>
      <c r="K2269" s="1">
        <v>45581</v>
      </c>
    </row>
    <row r="2270" spans="1:11" x14ac:dyDescent="0.75">
      <c r="A2270">
        <v>8254</v>
      </c>
      <c r="B2270" s="3" t="s">
        <v>2280</v>
      </c>
      <c r="C2270" s="1">
        <v>45521</v>
      </c>
      <c r="D2270" s="2">
        <v>0.60416666666666663</v>
      </c>
      <c r="E2270">
        <v>6.5</v>
      </c>
      <c r="F2270" t="s">
        <v>10</v>
      </c>
      <c r="G2270" s="1">
        <v>38304</v>
      </c>
      <c r="H2270" t="s">
        <v>10</v>
      </c>
      <c r="I2270">
        <v>1</v>
      </c>
      <c r="J2270">
        <v>1</v>
      </c>
      <c r="K2270" s="1">
        <v>45581</v>
      </c>
    </row>
    <row r="2271" spans="1:11" x14ac:dyDescent="0.75">
      <c r="A2271">
        <v>8254</v>
      </c>
      <c r="B2271" s="3" t="s">
        <v>2281</v>
      </c>
      <c r="C2271" s="1">
        <v>45521</v>
      </c>
      <c r="D2271" s="2">
        <v>0.60416666666666663</v>
      </c>
      <c r="E2271">
        <v>6.5</v>
      </c>
      <c r="F2271" t="s">
        <v>10</v>
      </c>
      <c r="G2271" s="1">
        <v>27180</v>
      </c>
      <c r="H2271" t="s">
        <v>10</v>
      </c>
      <c r="I2271">
        <v>1</v>
      </c>
      <c r="J2271">
        <v>1</v>
      </c>
      <c r="K2271" s="1">
        <v>45581</v>
      </c>
    </row>
    <row r="2272" spans="1:11" x14ac:dyDescent="0.75">
      <c r="A2272">
        <v>8254</v>
      </c>
      <c r="B2272" s="3" t="s">
        <v>2282</v>
      </c>
      <c r="C2272" s="1">
        <v>45522</v>
      </c>
      <c r="D2272" s="2">
        <v>0.60416666666666663</v>
      </c>
      <c r="E2272">
        <v>6.5</v>
      </c>
      <c r="F2272" t="s">
        <v>10</v>
      </c>
      <c r="G2272" s="1">
        <v>25350</v>
      </c>
      <c r="H2272" t="s">
        <v>10</v>
      </c>
      <c r="I2272">
        <v>1</v>
      </c>
      <c r="J2272">
        <v>1</v>
      </c>
      <c r="K2272" s="1">
        <v>45581</v>
      </c>
    </row>
    <row r="2273" spans="1:11" x14ac:dyDescent="0.75">
      <c r="A2273">
        <v>8254</v>
      </c>
      <c r="B2273" s="3" t="s">
        <v>2283</v>
      </c>
      <c r="C2273" s="1">
        <v>45535</v>
      </c>
      <c r="D2273" s="2">
        <v>0.625</v>
      </c>
      <c r="E2273">
        <v>7</v>
      </c>
      <c r="F2273" t="s">
        <v>10</v>
      </c>
      <c r="G2273" s="1">
        <v>33708</v>
      </c>
      <c r="H2273" t="s">
        <v>10</v>
      </c>
      <c r="I2273">
        <v>1</v>
      </c>
      <c r="J2273">
        <v>1</v>
      </c>
      <c r="K2273" s="1">
        <v>45581</v>
      </c>
    </row>
    <row r="2274" spans="1:11" x14ac:dyDescent="0.75">
      <c r="A2274">
        <v>8254</v>
      </c>
      <c r="B2274" s="3" t="s">
        <v>2284</v>
      </c>
      <c r="C2274" s="1">
        <v>45535</v>
      </c>
      <c r="D2274" s="2">
        <v>0.625</v>
      </c>
      <c r="E2274">
        <v>7</v>
      </c>
      <c r="F2274" t="s">
        <v>10</v>
      </c>
      <c r="G2274" s="1">
        <v>38859</v>
      </c>
      <c r="H2274" t="s">
        <v>10</v>
      </c>
      <c r="I2274">
        <v>1</v>
      </c>
      <c r="J2274">
        <v>1</v>
      </c>
      <c r="K2274" s="1">
        <v>45581</v>
      </c>
    </row>
    <row r="2275" spans="1:11" x14ac:dyDescent="0.75">
      <c r="A2275">
        <v>8254</v>
      </c>
      <c r="B2275" s="3" t="s">
        <v>2285</v>
      </c>
      <c r="C2275" s="1">
        <v>45542</v>
      </c>
      <c r="D2275" s="2">
        <v>0.625</v>
      </c>
      <c r="E2275">
        <v>12</v>
      </c>
      <c r="F2275" t="s">
        <v>9</v>
      </c>
      <c r="G2275" s="1">
        <v>37226</v>
      </c>
      <c r="H2275" t="s">
        <v>11</v>
      </c>
      <c r="I2275">
        <v>1</v>
      </c>
      <c r="J2275">
        <v>1</v>
      </c>
      <c r="K2275" s="1">
        <v>45581</v>
      </c>
    </row>
    <row r="2276" spans="1:11" x14ac:dyDescent="0.75">
      <c r="A2276">
        <v>8254</v>
      </c>
      <c r="B2276" s="3" t="s">
        <v>2286</v>
      </c>
      <c r="C2276" s="1">
        <v>45542</v>
      </c>
      <c r="D2276" s="2">
        <v>0.625</v>
      </c>
      <c r="E2276">
        <v>7</v>
      </c>
      <c r="F2276" t="s">
        <v>9</v>
      </c>
      <c r="G2276" s="1">
        <v>32192</v>
      </c>
      <c r="H2276" t="s">
        <v>11</v>
      </c>
      <c r="I2276">
        <v>1</v>
      </c>
      <c r="J2276">
        <v>1</v>
      </c>
      <c r="K2276" s="1">
        <v>45581</v>
      </c>
    </row>
    <row r="2277" spans="1:11" x14ac:dyDescent="0.75">
      <c r="A2277">
        <v>8254</v>
      </c>
      <c r="B2277" s="3" t="s">
        <v>2287</v>
      </c>
      <c r="C2277" s="1">
        <v>45543</v>
      </c>
      <c r="D2277" s="2">
        <v>0.5</v>
      </c>
      <c r="E2277">
        <v>4</v>
      </c>
      <c r="F2277" t="s">
        <v>10</v>
      </c>
      <c r="G2277" s="1">
        <v>33914</v>
      </c>
      <c r="H2277" t="s">
        <v>10</v>
      </c>
      <c r="I2277">
        <v>1</v>
      </c>
      <c r="J2277">
        <v>1</v>
      </c>
      <c r="K2277" s="1">
        <v>45581</v>
      </c>
    </row>
    <row r="2278" spans="1:11" x14ac:dyDescent="0.75">
      <c r="A2278">
        <v>8254</v>
      </c>
      <c r="B2278" s="3" t="s">
        <v>2288</v>
      </c>
      <c r="C2278" s="1">
        <v>45549</v>
      </c>
      <c r="D2278" s="2">
        <v>0.54166666666666663</v>
      </c>
      <c r="E2278">
        <v>5</v>
      </c>
      <c r="F2278" t="s">
        <v>10</v>
      </c>
      <c r="G2278" s="1">
        <v>21472</v>
      </c>
      <c r="H2278" t="s">
        <v>10</v>
      </c>
      <c r="I2278">
        <v>1</v>
      </c>
      <c r="J2278">
        <v>1</v>
      </c>
      <c r="K2278" s="1">
        <v>45581</v>
      </c>
    </row>
    <row r="2279" spans="1:11" x14ac:dyDescent="0.75">
      <c r="A2279">
        <v>8254</v>
      </c>
      <c r="B2279" s="3" t="s">
        <v>2289</v>
      </c>
      <c r="C2279" s="1">
        <v>45549</v>
      </c>
      <c r="D2279" s="2">
        <v>0.625</v>
      </c>
      <c r="E2279">
        <v>7</v>
      </c>
      <c r="F2279" t="s">
        <v>10</v>
      </c>
      <c r="G2279" s="1">
        <v>23738</v>
      </c>
      <c r="H2279" t="s">
        <v>11</v>
      </c>
      <c r="I2279">
        <v>1</v>
      </c>
      <c r="J2279">
        <v>1</v>
      </c>
      <c r="K2279" s="1">
        <v>45581</v>
      </c>
    </row>
    <row r="2280" spans="1:11" x14ac:dyDescent="0.75">
      <c r="A2280">
        <v>8254</v>
      </c>
      <c r="B2280" s="3" t="s">
        <v>2290</v>
      </c>
      <c r="C2280" s="1">
        <v>45550</v>
      </c>
      <c r="D2280" s="2">
        <v>0.5</v>
      </c>
      <c r="E2280">
        <v>4</v>
      </c>
      <c r="F2280" t="s">
        <v>9</v>
      </c>
      <c r="G2280" s="1">
        <v>24598</v>
      </c>
      <c r="H2280" t="s">
        <v>10</v>
      </c>
      <c r="I2280">
        <v>1</v>
      </c>
      <c r="J2280">
        <v>1</v>
      </c>
      <c r="K2280" s="1">
        <v>45581</v>
      </c>
    </row>
    <row r="2281" spans="1:11" x14ac:dyDescent="0.75">
      <c r="A2281">
        <v>558</v>
      </c>
      <c r="B2281" s="3" t="s">
        <v>2291</v>
      </c>
      <c r="C2281" s="1">
        <v>45444</v>
      </c>
      <c r="D2281" s="2">
        <v>0.6875</v>
      </c>
      <c r="E2281">
        <v>8</v>
      </c>
      <c r="F2281" t="s">
        <v>10</v>
      </c>
      <c r="G2281" s="1">
        <v>33857</v>
      </c>
      <c r="H2281" t="s">
        <v>10</v>
      </c>
      <c r="I2281">
        <v>1</v>
      </c>
      <c r="J2281">
        <v>1</v>
      </c>
      <c r="K2281" s="1">
        <v>45581</v>
      </c>
    </row>
    <row r="2282" spans="1:11" x14ac:dyDescent="0.75">
      <c r="A2282">
        <v>558</v>
      </c>
      <c r="B2282" s="3" t="s">
        <v>2292</v>
      </c>
      <c r="C2282" s="1">
        <v>45444</v>
      </c>
      <c r="D2282" s="2">
        <v>0.75</v>
      </c>
      <c r="E2282">
        <v>9.5</v>
      </c>
      <c r="F2282" t="s">
        <v>10</v>
      </c>
      <c r="G2282" s="1">
        <v>37212</v>
      </c>
      <c r="H2282" t="s">
        <v>11</v>
      </c>
      <c r="I2282">
        <v>1</v>
      </c>
      <c r="J2282">
        <v>1</v>
      </c>
      <c r="K2282" s="1">
        <v>45581</v>
      </c>
    </row>
    <row r="2283" spans="1:11" x14ac:dyDescent="0.75">
      <c r="A2283">
        <v>558</v>
      </c>
      <c r="B2283" s="3" t="s">
        <v>2293</v>
      </c>
      <c r="C2283" s="1">
        <v>45444</v>
      </c>
      <c r="D2283" s="2">
        <v>0.75</v>
      </c>
      <c r="E2283">
        <v>9.5</v>
      </c>
      <c r="F2283" t="s">
        <v>10</v>
      </c>
      <c r="G2283" s="1">
        <v>39018</v>
      </c>
      <c r="H2283" t="s">
        <v>10</v>
      </c>
      <c r="I2283">
        <v>1</v>
      </c>
      <c r="J2283">
        <v>1</v>
      </c>
      <c r="K2283" s="1">
        <v>45581</v>
      </c>
    </row>
    <row r="2284" spans="1:11" x14ac:dyDescent="0.75">
      <c r="A2284">
        <v>558</v>
      </c>
      <c r="B2284" s="3" t="s">
        <v>2294</v>
      </c>
      <c r="C2284" s="1">
        <v>45445</v>
      </c>
      <c r="D2284" s="2">
        <v>0.60416666666666663</v>
      </c>
      <c r="E2284">
        <v>6</v>
      </c>
      <c r="F2284" t="s">
        <v>10</v>
      </c>
      <c r="G2284" s="1">
        <v>33527</v>
      </c>
      <c r="H2284" t="s">
        <v>11</v>
      </c>
      <c r="I2284">
        <v>1</v>
      </c>
      <c r="J2284">
        <v>1</v>
      </c>
      <c r="K2284" s="1">
        <v>45581</v>
      </c>
    </row>
    <row r="2285" spans="1:11" x14ac:dyDescent="0.75">
      <c r="A2285">
        <v>558</v>
      </c>
      <c r="B2285" s="3" t="s">
        <v>2295</v>
      </c>
      <c r="C2285" s="1">
        <v>45445</v>
      </c>
      <c r="D2285" s="2">
        <v>0.60416666666666663</v>
      </c>
      <c r="E2285">
        <v>6</v>
      </c>
      <c r="F2285" t="s">
        <v>10</v>
      </c>
      <c r="G2285" s="1">
        <v>30838</v>
      </c>
      <c r="H2285" t="s">
        <v>10</v>
      </c>
      <c r="I2285">
        <v>1</v>
      </c>
      <c r="J2285">
        <v>1</v>
      </c>
      <c r="K2285" s="1">
        <v>45581</v>
      </c>
    </row>
    <row r="2286" spans="1:11" x14ac:dyDescent="0.75">
      <c r="A2286">
        <v>558</v>
      </c>
      <c r="B2286" s="3" t="s">
        <v>2296</v>
      </c>
      <c r="C2286" s="1">
        <v>45445</v>
      </c>
      <c r="D2286" s="2">
        <v>0.70138888888888884</v>
      </c>
      <c r="E2286">
        <v>8.33</v>
      </c>
      <c r="F2286" t="s">
        <v>10</v>
      </c>
      <c r="G2286" s="1">
        <v>35489</v>
      </c>
      <c r="H2286" t="s">
        <v>10</v>
      </c>
      <c r="I2286">
        <v>1</v>
      </c>
      <c r="J2286">
        <v>1</v>
      </c>
      <c r="K2286" s="1">
        <v>45581</v>
      </c>
    </row>
    <row r="2287" spans="1:11" x14ac:dyDescent="0.75">
      <c r="A2287">
        <v>558</v>
      </c>
      <c r="B2287" s="3" t="s">
        <v>2297</v>
      </c>
      <c r="C2287" s="1">
        <v>45445</v>
      </c>
      <c r="D2287" s="2">
        <v>0.71875</v>
      </c>
      <c r="E2287">
        <v>8.75</v>
      </c>
      <c r="F2287" t="s">
        <v>9</v>
      </c>
      <c r="G2287" s="1">
        <v>27234</v>
      </c>
      <c r="H2287" t="s">
        <v>11</v>
      </c>
      <c r="I2287">
        <v>1</v>
      </c>
      <c r="J2287">
        <v>1</v>
      </c>
      <c r="K2287" s="1">
        <v>45581</v>
      </c>
    </row>
    <row r="2288" spans="1:11" x14ac:dyDescent="0.75">
      <c r="A2288">
        <v>558</v>
      </c>
      <c r="B2288" s="3" t="s">
        <v>2298</v>
      </c>
      <c r="C2288" s="1">
        <v>45445</v>
      </c>
      <c r="D2288" s="2">
        <v>0.71875</v>
      </c>
      <c r="E2288">
        <v>8.75</v>
      </c>
      <c r="F2288" t="s">
        <v>9</v>
      </c>
      <c r="G2288" s="1">
        <v>35524</v>
      </c>
      <c r="H2288" t="s">
        <v>10</v>
      </c>
      <c r="I2288">
        <v>1</v>
      </c>
      <c r="J2288">
        <v>1</v>
      </c>
      <c r="K2288" s="1">
        <v>45581</v>
      </c>
    </row>
    <row r="2289" spans="1:11" x14ac:dyDescent="0.75">
      <c r="A2289">
        <v>558</v>
      </c>
      <c r="B2289" s="3" t="s">
        <v>2299</v>
      </c>
      <c r="C2289" s="1">
        <v>45451</v>
      </c>
      <c r="D2289" s="2">
        <v>0.64583333333333337</v>
      </c>
      <c r="E2289">
        <v>7</v>
      </c>
      <c r="F2289" t="s">
        <v>9</v>
      </c>
      <c r="G2289" s="1">
        <v>35835</v>
      </c>
      <c r="H2289" t="s">
        <v>10</v>
      </c>
      <c r="I2289">
        <v>1</v>
      </c>
      <c r="J2289">
        <v>1</v>
      </c>
      <c r="K2289" s="1">
        <v>45581</v>
      </c>
    </row>
    <row r="2290" spans="1:11" x14ac:dyDescent="0.75">
      <c r="A2290">
        <v>558</v>
      </c>
      <c r="B2290" s="3" t="s">
        <v>2300</v>
      </c>
      <c r="C2290" s="1">
        <v>45451</v>
      </c>
      <c r="D2290" s="2">
        <v>0.64583333333333337</v>
      </c>
      <c r="E2290">
        <v>7</v>
      </c>
      <c r="F2290" t="s">
        <v>10</v>
      </c>
      <c r="G2290" s="1">
        <v>32120</v>
      </c>
      <c r="H2290" t="s">
        <v>11</v>
      </c>
      <c r="I2290">
        <v>1</v>
      </c>
      <c r="J2290">
        <v>1</v>
      </c>
      <c r="K2290" s="1">
        <v>45581</v>
      </c>
    </row>
    <row r="2291" spans="1:11" x14ac:dyDescent="0.75">
      <c r="A2291">
        <v>558</v>
      </c>
      <c r="B2291" s="3" t="s">
        <v>2301</v>
      </c>
      <c r="C2291" s="1">
        <v>45451</v>
      </c>
      <c r="D2291" s="2">
        <v>0.67708333333333337</v>
      </c>
      <c r="E2291">
        <v>7.75</v>
      </c>
      <c r="F2291" t="s">
        <v>9</v>
      </c>
      <c r="G2291" s="1">
        <v>35459</v>
      </c>
      <c r="H2291" t="s">
        <v>11</v>
      </c>
      <c r="I2291">
        <v>1</v>
      </c>
      <c r="J2291">
        <v>1</v>
      </c>
      <c r="K2291" s="1">
        <v>45581</v>
      </c>
    </row>
    <row r="2292" spans="1:11" x14ac:dyDescent="0.75">
      <c r="A2292">
        <v>558</v>
      </c>
      <c r="B2292" s="3" t="s">
        <v>2302</v>
      </c>
      <c r="C2292" s="1">
        <v>45451</v>
      </c>
      <c r="D2292" s="2">
        <v>0.67708333333333337</v>
      </c>
      <c r="E2292">
        <v>7.75</v>
      </c>
      <c r="F2292" t="s">
        <v>9</v>
      </c>
      <c r="G2292" s="1">
        <v>36153</v>
      </c>
      <c r="H2292" t="s">
        <v>10</v>
      </c>
      <c r="I2292">
        <v>1</v>
      </c>
      <c r="J2292">
        <v>1</v>
      </c>
      <c r="K2292" s="1">
        <v>45581</v>
      </c>
    </row>
    <row r="2293" spans="1:11" x14ac:dyDescent="0.75">
      <c r="A2293">
        <v>558</v>
      </c>
      <c r="B2293" s="3" t="s">
        <v>2303</v>
      </c>
      <c r="C2293" s="1">
        <v>45452</v>
      </c>
      <c r="D2293" s="2">
        <v>0.5</v>
      </c>
      <c r="E2293">
        <v>11.5</v>
      </c>
      <c r="F2293" t="s">
        <v>10</v>
      </c>
      <c r="G2293" s="1">
        <v>38302</v>
      </c>
      <c r="H2293" t="s">
        <v>10</v>
      </c>
      <c r="I2293">
        <v>1</v>
      </c>
      <c r="J2293">
        <v>1</v>
      </c>
      <c r="K2293" s="1">
        <v>45581</v>
      </c>
    </row>
    <row r="2294" spans="1:11" x14ac:dyDescent="0.75">
      <c r="A2294">
        <v>558</v>
      </c>
      <c r="B2294" s="3" t="s">
        <v>2304</v>
      </c>
      <c r="C2294" s="1">
        <v>45452</v>
      </c>
      <c r="D2294" s="2">
        <v>0.5</v>
      </c>
      <c r="E2294">
        <v>11.5</v>
      </c>
      <c r="F2294" t="s">
        <v>10</v>
      </c>
      <c r="G2294" s="1">
        <v>38860</v>
      </c>
      <c r="H2294" t="s">
        <v>10</v>
      </c>
      <c r="I2294">
        <v>1</v>
      </c>
      <c r="J2294">
        <v>1</v>
      </c>
      <c r="K2294" s="1">
        <v>45581</v>
      </c>
    </row>
    <row r="2295" spans="1:11" x14ac:dyDescent="0.75">
      <c r="A2295">
        <v>558</v>
      </c>
      <c r="B2295" s="3" t="s">
        <v>2305</v>
      </c>
      <c r="C2295" s="1">
        <v>45452</v>
      </c>
      <c r="D2295" s="2">
        <v>0.60416666666666663</v>
      </c>
      <c r="E2295">
        <v>6</v>
      </c>
      <c r="F2295" t="s">
        <v>9</v>
      </c>
      <c r="G2295" s="1">
        <v>30738</v>
      </c>
      <c r="H2295" t="s">
        <v>11</v>
      </c>
      <c r="I2295">
        <v>1</v>
      </c>
      <c r="J2295">
        <v>1</v>
      </c>
      <c r="K2295" s="1">
        <v>45581</v>
      </c>
    </row>
    <row r="2296" spans="1:11" x14ac:dyDescent="0.75">
      <c r="A2296">
        <v>558</v>
      </c>
      <c r="B2296" s="3" t="s">
        <v>2306</v>
      </c>
      <c r="C2296" s="1">
        <v>45452</v>
      </c>
      <c r="D2296" s="2">
        <v>0.65972222222222221</v>
      </c>
      <c r="E2296">
        <v>7.33</v>
      </c>
      <c r="F2296" t="s">
        <v>9</v>
      </c>
      <c r="G2296" s="1">
        <v>34368</v>
      </c>
      <c r="H2296" t="s">
        <v>10</v>
      </c>
      <c r="I2296">
        <v>1</v>
      </c>
      <c r="J2296">
        <v>1</v>
      </c>
      <c r="K2296" s="1">
        <v>45581</v>
      </c>
    </row>
    <row r="2297" spans="1:11" x14ac:dyDescent="0.75">
      <c r="A2297">
        <v>558</v>
      </c>
      <c r="B2297" s="3" t="s">
        <v>2307</v>
      </c>
      <c r="C2297" s="1">
        <v>45452</v>
      </c>
      <c r="D2297" s="2">
        <v>0.65972222222222221</v>
      </c>
      <c r="E2297">
        <v>7.33</v>
      </c>
      <c r="F2297" t="s">
        <v>10</v>
      </c>
      <c r="G2297" s="1">
        <v>33264</v>
      </c>
      <c r="H2297" t="s">
        <v>10</v>
      </c>
      <c r="I2297">
        <v>1</v>
      </c>
      <c r="J2297">
        <v>1</v>
      </c>
      <c r="K2297" s="1">
        <v>45581</v>
      </c>
    </row>
    <row r="2298" spans="1:11" x14ac:dyDescent="0.75">
      <c r="A2298">
        <v>558</v>
      </c>
      <c r="B2298" s="3" t="s">
        <v>2308</v>
      </c>
      <c r="C2298" s="1">
        <v>45458</v>
      </c>
      <c r="D2298" s="2">
        <v>0.66666666666666663</v>
      </c>
      <c r="E2298">
        <v>7.5</v>
      </c>
      <c r="F2298" t="s">
        <v>10</v>
      </c>
      <c r="G2298" s="1">
        <v>36541</v>
      </c>
      <c r="H2298" t="s">
        <v>10</v>
      </c>
      <c r="I2298">
        <v>1</v>
      </c>
      <c r="J2298">
        <v>1</v>
      </c>
      <c r="K2298" s="1">
        <v>45581</v>
      </c>
    </row>
    <row r="2299" spans="1:11" x14ac:dyDescent="0.75">
      <c r="A2299">
        <v>558</v>
      </c>
      <c r="B2299" s="3" t="s">
        <v>2309</v>
      </c>
      <c r="C2299" s="1">
        <v>45458</v>
      </c>
      <c r="D2299" s="2">
        <v>0.66666666666666663</v>
      </c>
      <c r="E2299">
        <v>7.5</v>
      </c>
      <c r="F2299" t="s">
        <v>10</v>
      </c>
      <c r="G2299" s="1">
        <v>36672</v>
      </c>
      <c r="H2299" t="s">
        <v>10</v>
      </c>
      <c r="I2299">
        <v>1</v>
      </c>
      <c r="J2299">
        <v>1</v>
      </c>
      <c r="K2299" s="1">
        <v>45581</v>
      </c>
    </row>
    <row r="2300" spans="1:11" x14ac:dyDescent="0.75">
      <c r="A2300">
        <v>558</v>
      </c>
      <c r="B2300" s="3" t="s">
        <v>2310</v>
      </c>
      <c r="C2300" s="1">
        <v>45458</v>
      </c>
      <c r="D2300" s="2">
        <v>0.68055555555555558</v>
      </c>
      <c r="E2300">
        <v>7.66</v>
      </c>
      <c r="F2300" t="s">
        <v>9</v>
      </c>
      <c r="G2300" s="1">
        <v>29701</v>
      </c>
      <c r="H2300" t="s">
        <v>11</v>
      </c>
      <c r="I2300">
        <v>1</v>
      </c>
      <c r="J2300">
        <v>1</v>
      </c>
      <c r="K2300" s="1">
        <v>45581</v>
      </c>
    </row>
    <row r="2301" spans="1:11" x14ac:dyDescent="0.75">
      <c r="A2301">
        <v>558</v>
      </c>
      <c r="B2301" s="3" t="s">
        <v>2311</v>
      </c>
      <c r="C2301" s="1">
        <v>45458</v>
      </c>
      <c r="D2301" s="2">
        <v>0.68055555555555558</v>
      </c>
      <c r="E2301">
        <v>7.66</v>
      </c>
      <c r="F2301" t="s">
        <v>10</v>
      </c>
      <c r="G2301" s="1">
        <v>23957</v>
      </c>
      <c r="H2301" t="s">
        <v>10</v>
      </c>
      <c r="I2301">
        <v>1</v>
      </c>
      <c r="J2301">
        <v>1</v>
      </c>
      <c r="K2301" s="1">
        <v>45581</v>
      </c>
    </row>
    <row r="2302" spans="1:11" x14ac:dyDescent="0.75">
      <c r="A2302">
        <v>558</v>
      </c>
      <c r="B2302" s="3" t="s">
        <v>2312</v>
      </c>
      <c r="C2302" s="1">
        <v>45458</v>
      </c>
      <c r="D2302" s="2">
        <v>0.47222222222222221</v>
      </c>
      <c r="E2302">
        <v>10.83</v>
      </c>
      <c r="F2302" t="s">
        <v>9</v>
      </c>
      <c r="G2302" s="1">
        <v>34973</v>
      </c>
      <c r="H2302" t="s">
        <v>10</v>
      </c>
      <c r="I2302">
        <v>1</v>
      </c>
      <c r="J2302">
        <v>1</v>
      </c>
      <c r="K2302" s="1">
        <v>45581</v>
      </c>
    </row>
    <row r="2303" spans="1:11" x14ac:dyDescent="0.75">
      <c r="A2303">
        <v>558</v>
      </c>
      <c r="B2303" s="3" t="s">
        <v>2313</v>
      </c>
      <c r="C2303" s="1">
        <v>45459</v>
      </c>
      <c r="D2303" s="2">
        <v>0.73611111111111116</v>
      </c>
      <c r="E2303">
        <v>9.16</v>
      </c>
      <c r="F2303" t="s">
        <v>10</v>
      </c>
      <c r="G2303" s="1">
        <v>28546</v>
      </c>
      <c r="H2303" t="s">
        <v>10</v>
      </c>
      <c r="I2303">
        <v>1</v>
      </c>
      <c r="J2303">
        <v>1</v>
      </c>
      <c r="K2303" s="1">
        <v>45581</v>
      </c>
    </row>
    <row r="2304" spans="1:11" x14ac:dyDescent="0.75">
      <c r="A2304">
        <v>558</v>
      </c>
      <c r="B2304" s="3" t="s">
        <v>2314</v>
      </c>
      <c r="C2304" s="1">
        <v>45262</v>
      </c>
      <c r="D2304" s="2">
        <v>0.62847222222222221</v>
      </c>
      <c r="E2304">
        <v>6.58</v>
      </c>
      <c r="F2304" t="s">
        <v>9</v>
      </c>
      <c r="G2304" s="1">
        <v>37313</v>
      </c>
      <c r="H2304" t="s">
        <v>10</v>
      </c>
      <c r="I2304">
        <v>1</v>
      </c>
      <c r="J2304">
        <v>1</v>
      </c>
      <c r="K2304" s="1">
        <v>45581</v>
      </c>
    </row>
    <row r="2305" spans="1:11" x14ac:dyDescent="0.75">
      <c r="A2305">
        <v>558</v>
      </c>
      <c r="B2305" s="3" t="s">
        <v>2315</v>
      </c>
      <c r="C2305" s="1">
        <v>45549</v>
      </c>
      <c r="D2305" s="2">
        <v>0.61111111111111116</v>
      </c>
      <c r="E2305">
        <v>6.16</v>
      </c>
      <c r="F2305" t="s">
        <v>9</v>
      </c>
      <c r="G2305" s="1">
        <v>28981</v>
      </c>
      <c r="H2305" t="s">
        <v>10</v>
      </c>
      <c r="I2305">
        <v>1</v>
      </c>
      <c r="J2305">
        <v>1</v>
      </c>
      <c r="K2305" s="1">
        <v>45581</v>
      </c>
    </row>
    <row r="2306" spans="1:11" x14ac:dyDescent="0.75">
      <c r="A2306">
        <v>558</v>
      </c>
      <c r="B2306" s="3" t="s">
        <v>2316</v>
      </c>
      <c r="C2306" s="1">
        <v>45500</v>
      </c>
      <c r="D2306" s="2">
        <v>0.71527777777777779</v>
      </c>
      <c r="E2306">
        <v>8.66</v>
      </c>
      <c r="F2306" t="s">
        <v>10</v>
      </c>
      <c r="G2306" s="1">
        <v>35270</v>
      </c>
      <c r="H2306" t="s">
        <v>11</v>
      </c>
      <c r="I2306">
        <v>1</v>
      </c>
      <c r="J2306">
        <v>1</v>
      </c>
      <c r="K2306" s="1">
        <v>45581</v>
      </c>
    </row>
    <row r="2307" spans="1:11" x14ac:dyDescent="0.75">
      <c r="A2307">
        <v>558</v>
      </c>
      <c r="B2307" s="3" t="s">
        <v>2317</v>
      </c>
      <c r="C2307" s="1">
        <v>45500</v>
      </c>
      <c r="D2307" s="2">
        <v>0.71527777777777779</v>
      </c>
      <c r="E2307">
        <v>8.66</v>
      </c>
      <c r="F2307" t="s">
        <v>10</v>
      </c>
      <c r="G2307" s="1">
        <v>33793</v>
      </c>
      <c r="H2307" t="s">
        <v>11</v>
      </c>
      <c r="I2307">
        <v>1</v>
      </c>
      <c r="J2307">
        <v>1</v>
      </c>
      <c r="K2307" s="1">
        <v>45581</v>
      </c>
    </row>
    <row r="2308" spans="1:11" x14ac:dyDescent="0.75">
      <c r="A2308">
        <v>558</v>
      </c>
      <c r="B2308" s="3" t="s">
        <v>2318</v>
      </c>
      <c r="C2308" s="1">
        <v>45501</v>
      </c>
      <c r="D2308" s="2">
        <v>0.59027777777777779</v>
      </c>
      <c r="E2308">
        <v>5.66</v>
      </c>
      <c r="F2308" t="s">
        <v>10</v>
      </c>
      <c r="G2308" s="1">
        <v>35617</v>
      </c>
      <c r="H2308" t="s">
        <v>10</v>
      </c>
      <c r="I2308">
        <v>1</v>
      </c>
      <c r="J2308">
        <v>1</v>
      </c>
      <c r="K2308" s="1">
        <v>45581</v>
      </c>
    </row>
    <row r="2309" spans="1:11" x14ac:dyDescent="0.75">
      <c r="A2309">
        <v>558</v>
      </c>
      <c r="B2309" s="3" t="s">
        <v>2319</v>
      </c>
      <c r="C2309" s="1">
        <v>45501</v>
      </c>
      <c r="D2309" s="2">
        <v>0.70138888888888884</v>
      </c>
      <c r="E2309">
        <v>8.33</v>
      </c>
      <c r="F2309" t="s">
        <v>10</v>
      </c>
      <c r="G2309" s="1">
        <v>39283</v>
      </c>
      <c r="H2309" t="s">
        <v>10</v>
      </c>
      <c r="I2309">
        <v>1</v>
      </c>
      <c r="J2309">
        <v>1</v>
      </c>
      <c r="K2309" s="1">
        <v>45581</v>
      </c>
    </row>
    <row r="2310" spans="1:11" x14ac:dyDescent="0.75">
      <c r="A2310">
        <v>558</v>
      </c>
      <c r="B2310" s="3" t="s">
        <v>2320</v>
      </c>
      <c r="C2310" s="1">
        <v>45501</v>
      </c>
      <c r="D2310" s="2">
        <v>0.70833333333333337</v>
      </c>
      <c r="E2310">
        <v>8.5</v>
      </c>
      <c r="F2310" t="s">
        <v>9</v>
      </c>
      <c r="G2310" s="1">
        <v>38973</v>
      </c>
      <c r="H2310" t="s">
        <v>11</v>
      </c>
      <c r="I2310">
        <v>1</v>
      </c>
      <c r="J2310">
        <v>1</v>
      </c>
      <c r="K2310" s="1">
        <v>45581</v>
      </c>
    </row>
    <row r="2311" spans="1:11" x14ac:dyDescent="0.75">
      <c r="A2311">
        <v>558</v>
      </c>
      <c r="B2311" s="3" t="s">
        <v>2321</v>
      </c>
      <c r="C2311" s="1">
        <v>45507</v>
      </c>
      <c r="D2311" s="2">
        <v>0.60416666666666663</v>
      </c>
      <c r="E2311">
        <v>6</v>
      </c>
      <c r="F2311" t="s">
        <v>10</v>
      </c>
      <c r="G2311" s="1">
        <v>38691</v>
      </c>
      <c r="H2311" t="s">
        <v>10</v>
      </c>
      <c r="I2311">
        <v>1</v>
      </c>
      <c r="J2311">
        <v>1</v>
      </c>
      <c r="K2311" s="1">
        <v>45581</v>
      </c>
    </row>
    <row r="2312" spans="1:11" x14ac:dyDescent="0.75">
      <c r="A2312">
        <v>558</v>
      </c>
      <c r="B2312" s="3" t="s">
        <v>2322</v>
      </c>
      <c r="C2312" s="1">
        <v>45507</v>
      </c>
      <c r="D2312" s="2">
        <v>0.60416666666666663</v>
      </c>
      <c r="E2312">
        <v>6</v>
      </c>
      <c r="F2312" t="s">
        <v>10</v>
      </c>
      <c r="G2312" s="1">
        <v>26431</v>
      </c>
      <c r="H2312" t="s">
        <v>10</v>
      </c>
      <c r="I2312">
        <v>1</v>
      </c>
      <c r="J2312">
        <v>1</v>
      </c>
      <c r="K2312" s="1">
        <v>45581</v>
      </c>
    </row>
    <row r="2313" spans="1:11" x14ac:dyDescent="0.75">
      <c r="A2313">
        <v>558</v>
      </c>
      <c r="B2313" s="3" t="s">
        <v>2323</v>
      </c>
      <c r="C2313" s="1">
        <v>45507</v>
      </c>
      <c r="D2313" s="2">
        <v>0.67361111111111116</v>
      </c>
      <c r="E2313">
        <v>7.66</v>
      </c>
      <c r="F2313" t="s">
        <v>9</v>
      </c>
      <c r="G2313" s="1">
        <v>38658</v>
      </c>
      <c r="H2313" t="s">
        <v>10</v>
      </c>
      <c r="I2313">
        <v>1</v>
      </c>
      <c r="J2313">
        <v>1</v>
      </c>
      <c r="K2313" s="1">
        <v>45581</v>
      </c>
    </row>
    <row r="2314" spans="1:11" x14ac:dyDescent="0.75">
      <c r="A2314">
        <v>558</v>
      </c>
      <c r="B2314" s="3" t="s">
        <v>2324</v>
      </c>
      <c r="C2314" s="1">
        <v>45507</v>
      </c>
      <c r="D2314" s="2">
        <v>0.67361111111111116</v>
      </c>
      <c r="E2314">
        <v>7.66</v>
      </c>
      <c r="F2314" t="s">
        <v>9</v>
      </c>
      <c r="G2314" s="1">
        <v>34739</v>
      </c>
      <c r="H2314" t="s">
        <v>10</v>
      </c>
      <c r="I2314">
        <v>1</v>
      </c>
      <c r="J2314">
        <v>1</v>
      </c>
      <c r="K2314" s="1">
        <v>45581</v>
      </c>
    </row>
    <row r="2315" spans="1:11" x14ac:dyDescent="0.75">
      <c r="A2315">
        <v>558</v>
      </c>
      <c r="B2315" s="3" t="s">
        <v>2325</v>
      </c>
      <c r="C2315" s="1">
        <v>45507</v>
      </c>
      <c r="D2315" s="2">
        <v>0.70833333333333337</v>
      </c>
      <c r="E2315">
        <v>8.5</v>
      </c>
      <c r="F2315" t="s">
        <v>9</v>
      </c>
      <c r="G2315" s="1">
        <v>35056</v>
      </c>
      <c r="H2315" t="s">
        <v>11</v>
      </c>
      <c r="I2315">
        <v>1</v>
      </c>
      <c r="J2315">
        <v>1</v>
      </c>
      <c r="K2315" s="1">
        <v>45581</v>
      </c>
    </row>
    <row r="2316" spans="1:11" x14ac:dyDescent="0.75">
      <c r="A2316">
        <v>558</v>
      </c>
      <c r="B2316" s="3" t="s">
        <v>2326</v>
      </c>
      <c r="C2316" s="1">
        <v>45507</v>
      </c>
      <c r="D2316" s="2">
        <v>0.70833333333333337</v>
      </c>
      <c r="E2316">
        <v>8.5</v>
      </c>
      <c r="F2316" t="s">
        <v>9</v>
      </c>
      <c r="G2316" s="1">
        <v>38388</v>
      </c>
      <c r="H2316" t="s">
        <v>10</v>
      </c>
      <c r="I2316">
        <v>1</v>
      </c>
      <c r="J2316">
        <v>1</v>
      </c>
      <c r="K2316" s="1">
        <v>45581</v>
      </c>
    </row>
    <row r="2317" spans="1:11" x14ac:dyDescent="0.75">
      <c r="A2317">
        <v>558</v>
      </c>
      <c r="B2317" s="3" t="s">
        <v>2327</v>
      </c>
      <c r="C2317" s="1">
        <v>45508</v>
      </c>
      <c r="D2317" s="2">
        <v>0.625</v>
      </c>
      <c r="E2317">
        <v>6.5</v>
      </c>
      <c r="F2317" t="s">
        <v>9</v>
      </c>
      <c r="G2317" s="1">
        <v>39662</v>
      </c>
      <c r="H2317" t="s">
        <v>10</v>
      </c>
      <c r="I2317">
        <v>1</v>
      </c>
      <c r="J2317">
        <v>1</v>
      </c>
      <c r="K2317" s="1">
        <v>45581</v>
      </c>
    </row>
    <row r="2318" spans="1:11" x14ac:dyDescent="0.75">
      <c r="A2318">
        <v>558</v>
      </c>
      <c r="B2318" s="3" t="s">
        <v>2328</v>
      </c>
      <c r="C2318" s="1">
        <v>45508</v>
      </c>
      <c r="D2318" s="2">
        <v>0.625</v>
      </c>
      <c r="E2318">
        <v>6.5</v>
      </c>
      <c r="F2318" t="s">
        <v>9</v>
      </c>
      <c r="G2318" s="1">
        <v>37111</v>
      </c>
      <c r="H2318" t="s">
        <v>10</v>
      </c>
      <c r="I2318">
        <v>1</v>
      </c>
      <c r="J2318">
        <v>1</v>
      </c>
      <c r="K2318" s="1">
        <v>45581</v>
      </c>
    </row>
    <row r="2319" spans="1:11" x14ac:dyDescent="0.75">
      <c r="A2319">
        <v>558</v>
      </c>
      <c r="B2319" s="3" t="s">
        <v>2329</v>
      </c>
      <c r="C2319" s="1">
        <v>45508</v>
      </c>
      <c r="D2319" s="2">
        <v>0.66666666666666663</v>
      </c>
      <c r="E2319">
        <v>7.5</v>
      </c>
      <c r="F2319" t="s">
        <v>10</v>
      </c>
      <c r="G2319" s="1">
        <v>24791</v>
      </c>
      <c r="H2319" t="s">
        <v>10</v>
      </c>
      <c r="I2319">
        <v>1</v>
      </c>
      <c r="J2319">
        <v>1</v>
      </c>
      <c r="K2319" s="1">
        <v>45581</v>
      </c>
    </row>
    <row r="2320" spans="1:11" x14ac:dyDescent="0.75">
      <c r="A2320">
        <v>558</v>
      </c>
      <c r="B2320" s="3" t="s">
        <v>2330</v>
      </c>
      <c r="C2320" s="1">
        <v>45508</v>
      </c>
      <c r="D2320" s="2">
        <v>0.66666666666666663</v>
      </c>
      <c r="E2320">
        <v>7.5</v>
      </c>
      <c r="F2320" t="s">
        <v>10</v>
      </c>
      <c r="G2320" s="1">
        <v>35342</v>
      </c>
      <c r="H2320" t="s">
        <v>10</v>
      </c>
      <c r="I2320">
        <v>1</v>
      </c>
      <c r="J2320">
        <v>1</v>
      </c>
      <c r="K2320" s="1">
        <v>45581</v>
      </c>
    </row>
    <row r="2321" spans="1:11" x14ac:dyDescent="0.75">
      <c r="A2321">
        <v>558</v>
      </c>
      <c r="B2321" s="3" t="s">
        <v>2331</v>
      </c>
      <c r="C2321" s="1">
        <v>45508</v>
      </c>
      <c r="D2321" s="2">
        <v>0.72916666666666663</v>
      </c>
      <c r="E2321">
        <v>9</v>
      </c>
      <c r="F2321" t="s">
        <v>10</v>
      </c>
      <c r="G2321" s="1">
        <v>29367</v>
      </c>
      <c r="H2321" t="s">
        <v>10</v>
      </c>
      <c r="I2321">
        <v>1</v>
      </c>
      <c r="J2321">
        <v>1</v>
      </c>
      <c r="K2321" s="1">
        <v>45581</v>
      </c>
    </row>
    <row r="2322" spans="1:11" x14ac:dyDescent="0.75">
      <c r="A2322">
        <v>558</v>
      </c>
      <c r="B2322" s="3" t="s">
        <v>2332</v>
      </c>
      <c r="C2322" s="1">
        <v>45508</v>
      </c>
      <c r="D2322" s="2">
        <v>0.72916666666666663</v>
      </c>
      <c r="E2322">
        <v>17</v>
      </c>
      <c r="F2322" t="s">
        <v>9</v>
      </c>
      <c r="G2322" s="1">
        <v>37744</v>
      </c>
      <c r="H2322" t="s">
        <v>10</v>
      </c>
      <c r="I2322">
        <v>1</v>
      </c>
      <c r="J2322">
        <v>1</v>
      </c>
      <c r="K2322" s="1">
        <v>45581</v>
      </c>
    </row>
    <row r="2323" spans="1:11" x14ac:dyDescent="0.75">
      <c r="A2323">
        <v>558</v>
      </c>
      <c r="B2323" s="3" t="s">
        <v>2333</v>
      </c>
      <c r="C2323" s="1">
        <v>45514</v>
      </c>
      <c r="D2323" s="2">
        <v>0.5625</v>
      </c>
      <c r="E2323">
        <v>5</v>
      </c>
      <c r="F2323" t="s">
        <v>10</v>
      </c>
      <c r="G2323" s="1">
        <v>38945</v>
      </c>
      <c r="H2323" t="s">
        <v>10</v>
      </c>
      <c r="I2323">
        <v>1</v>
      </c>
      <c r="J2323">
        <v>1</v>
      </c>
      <c r="K2323" s="1">
        <v>45581</v>
      </c>
    </row>
    <row r="2324" spans="1:11" x14ac:dyDescent="0.75">
      <c r="A2324">
        <v>558</v>
      </c>
      <c r="B2324" s="3" t="s">
        <v>2334</v>
      </c>
      <c r="C2324" s="1">
        <v>45514</v>
      </c>
      <c r="D2324" s="2">
        <v>0.5625</v>
      </c>
      <c r="E2324">
        <v>5</v>
      </c>
      <c r="F2324" t="s">
        <v>10</v>
      </c>
      <c r="G2324" s="1">
        <v>24786</v>
      </c>
      <c r="H2324" t="s">
        <v>10</v>
      </c>
      <c r="I2324">
        <v>1</v>
      </c>
      <c r="J2324">
        <v>1</v>
      </c>
      <c r="K2324" s="1">
        <v>45581</v>
      </c>
    </row>
    <row r="2325" spans="1:11" x14ac:dyDescent="0.75">
      <c r="A2325">
        <v>558</v>
      </c>
      <c r="B2325" s="3" t="s">
        <v>2335</v>
      </c>
      <c r="C2325" s="1">
        <v>45514</v>
      </c>
      <c r="D2325" s="2">
        <v>0.67361111111111116</v>
      </c>
      <c r="E2325">
        <v>7.66</v>
      </c>
      <c r="F2325" t="s">
        <v>9</v>
      </c>
      <c r="G2325" s="1">
        <v>18019</v>
      </c>
      <c r="H2325" t="s">
        <v>10</v>
      </c>
      <c r="I2325">
        <v>1</v>
      </c>
      <c r="J2325">
        <v>1</v>
      </c>
      <c r="K2325" s="1">
        <v>45581</v>
      </c>
    </row>
    <row r="2326" spans="1:11" x14ac:dyDescent="0.75">
      <c r="A2326">
        <v>558</v>
      </c>
      <c r="B2326" s="3" t="s">
        <v>2336</v>
      </c>
      <c r="C2326" s="1">
        <v>45514</v>
      </c>
      <c r="D2326" s="2">
        <v>0.6875</v>
      </c>
      <c r="E2326">
        <v>8</v>
      </c>
      <c r="F2326" t="s">
        <v>9</v>
      </c>
      <c r="G2326" s="1">
        <v>28124</v>
      </c>
      <c r="H2326" t="s">
        <v>10</v>
      </c>
      <c r="I2326">
        <v>1</v>
      </c>
      <c r="J2326">
        <v>1</v>
      </c>
      <c r="K2326" s="1">
        <v>45581</v>
      </c>
    </row>
    <row r="2327" spans="1:11" x14ac:dyDescent="0.75">
      <c r="A2327">
        <v>558</v>
      </c>
      <c r="B2327" s="3" t="s">
        <v>2337</v>
      </c>
      <c r="C2327" s="1">
        <v>45514</v>
      </c>
      <c r="D2327" s="2">
        <v>0.6875</v>
      </c>
      <c r="E2327">
        <v>8</v>
      </c>
      <c r="F2327" t="s">
        <v>10</v>
      </c>
      <c r="G2327" s="1">
        <v>35250</v>
      </c>
      <c r="H2327" t="s">
        <v>10</v>
      </c>
      <c r="I2327">
        <v>1</v>
      </c>
      <c r="J2327">
        <v>1</v>
      </c>
      <c r="K2327" s="1">
        <v>45581</v>
      </c>
    </row>
    <row r="2328" spans="1:11" x14ac:dyDescent="0.75">
      <c r="A2328">
        <v>558</v>
      </c>
      <c r="B2328" s="3" t="s">
        <v>2338</v>
      </c>
      <c r="C2328" s="1">
        <v>45515</v>
      </c>
      <c r="D2328" s="2">
        <v>0.58333333333333337</v>
      </c>
      <c r="E2328">
        <v>5.5</v>
      </c>
      <c r="F2328" t="s">
        <v>10</v>
      </c>
      <c r="G2328" s="1">
        <v>37483</v>
      </c>
      <c r="H2328" t="s">
        <v>10</v>
      </c>
      <c r="I2328">
        <v>1</v>
      </c>
      <c r="J2328">
        <v>1</v>
      </c>
      <c r="K2328" s="1">
        <v>45581</v>
      </c>
    </row>
    <row r="2329" spans="1:11" x14ac:dyDescent="0.75">
      <c r="A2329">
        <v>558</v>
      </c>
      <c r="B2329" s="3" t="s">
        <v>2339</v>
      </c>
      <c r="C2329" s="1">
        <v>45515</v>
      </c>
      <c r="D2329" s="2">
        <v>0.58333333333333337</v>
      </c>
      <c r="E2329">
        <v>5.5</v>
      </c>
      <c r="F2329" t="s">
        <v>9</v>
      </c>
      <c r="G2329" s="1">
        <v>38249</v>
      </c>
      <c r="H2329" t="s">
        <v>10</v>
      </c>
      <c r="I2329">
        <v>1</v>
      </c>
      <c r="J2329">
        <v>1</v>
      </c>
      <c r="K2329" s="1">
        <v>45581</v>
      </c>
    </row>
    <row r="2330" spans="1:11" x14ac:dyDescent="0.75">
      <c r="A2330">
        <v>558</v>
      </c>
      <c r="B2330" s="3" t="s">
        <v>2340</v>
      </c>
      <c r="C2330" s="1">
        <v>45515</v>
      </c>
      <c r="D2330" s="2">
        <v>0.69097222222222221</v>
      </c>
      <c r="E2330">
        <v>8.08</v>
      </c>
      <c r="F2330" t="s">
        <v>10</v>
      </c>
      <c r="G2330" s="1">
        <v>23766</v>
      </c>
      <c r="H2330" t="s">
        <v>10</v>
      </c>
      <c r="I2330">
        <v>1</v>
      </c>
      <c r="J2330">
        <v>1</v>
      </c>
      <c r="K2330" s="1">
        <v>45581</v>
      </c>
    </row>
    <row r="2331" spans="1:11" x14ac:dyDescent="0.75">
      <c r="A2331">
        <v>558</v>
      </c>
      <c r="B2331" s="3" t="s">
        <v>2341</v>
      </c>
      <c r="C2331" s="1">
        <v>45515</v>
      </c>
      <c r="D2331" s="2">
        <v>0.65972222222222221</v>
      </c>
      <c r="E2331">
        <v>7.33</v>
      </c>
      <c r="F2331" t="s">
        <v>10</v>
      </c>
      <c r="G2331" s="1">
        <v>36653</v>
      </c>
      <c r="H2331" t="s">
        <v>10</v>
      </c>
      <c r="I2331">
        <v>1</v>
      </c>
      <c r="J2331">
        <v>1</v>
      </c>
      <c r="K2331" s="1">
        <v>45581</v>
      </c>
    </row>
    <row r="2332" spans="1:11" x14ac:dyDescent="0.75">
      <c r="A2332">
        <v>558</v>
      </c>
      <c r="B2332" s="3" t="s">
        <v>2342</v>
      </c>
      <c r="C2332" s="1">
        <v>45515</v>
      </c>
      <c r="D2332" s="2">
        <v>0.65972222222222221</v>
      </c>
      <c r="E2332">
        <v>7.33</v>
      </c>
      <c r="F2332" t="s">
        <v>10</v>
      </c>
      <c r="G2332" s="1">
        <v>32253</v>
      </c>
      <c r="H2332" t="s">
        <v>10</v>
      </c>
      <c r="I2332">
        <v>1</v>
      </c>
      <c r="J2332">
        <v>1</v>
      </c>
      <c r="K2332" s="1">
        <v>45581</v>
      </c>
    </row>
    <row r="2333" spans="1:11" x14ac:dyDescent="0.75">
      <c r="A2333">
        <v>558</v>
      </c>
      <c r="B2333" s="3" t="s">
        <v>2343</v>
      </c>
      <c r="C2333" s="1">
        <v>45529</v>
      </c>
      <c r="D2333" s="2">
        <v>0.73611111111111116</v>
      </c>
      <c r="E2333">
        <v>9.16</v>
      </c>
      <c r="F2333" t="s">
        <v>9</v>
      </c>
      <c r="G2333" s="1">
        <v>36793</v>
      </c>
      <c r="H2333" t="s">
        <v>10</v>
      </c>
      <c r="I2333">
        <v>1</v>
      </c>
      <c r="J2333">
        <v>1</v>
      </c>
      <c r="K2333" s="1">
        <v>45581</v>
      </c>
    </row>
    <row r="2334" spans="1:11" x14ac:dyDescent="0.75">
      <c r="A2334">
        <v>558</v>
      </c>
      <c r="B2334" s="3" t="s">
        <v>2344</v>
      </c>
      <c r="C2334" s="1">
        <v>45528</v>
      </c>
      <c r="D2334" s="2">
        <v>0.67708333333333337</v>
      </c>
      <c r="E2334">
        <v>7.75</v>
      </c>
      <c r="F2334" t="s">
        <v>10</v>
      </c>
      <c r="G2334" s="1">
        <v>30875</v>
      </c>
      <c r="H2334" t="s">
        <v>10</v>
      </c>
      <c r="I2334">
        <v>1</v>
      </c>
      <c r="J2334">
        <v>1</v>
      </c>
      <c r="K2334" s="1">
        <v>45581</v>
      </c>
    </row>
    <row r="2335" spans="1:11" x14ac:dyDescent="0.75">
      <c r="A2335">
        <v>558</v>
      </c>
      <c r="B2335" s="3" t="s">
        <v>2345</v>
      </c>
      <c r="C2335" s="1">
        <v>45528</v>
      </c>
      <c r="D2335" s="2">
        <v>0.6875</v>
      </c>
      <c r="E2335">
        <v>8</v>
      </c>
      <c r="F2335" t="s">
        <v>9</v>
      </c>
      <c r="G2335" s="1">
        <v>38826</v>
      </c>
      <c r="H2335" t="s">
        <v>10</v>
      </c>
      <c r="I2335">
        <v>1</v>
      </c>
      <c r="J2335">
        <v>1</v>
      </c>
      <c r="K2335" s="1">
        <v>45581</v>
      </c>
    </row>
    <row r="2336" spans="1:11" x14ac:dyDescent="0.75">
      <c r="A2336">
        <v>558</v>
      </c>
      <c r="B2336" s="3" t="s">
        <v>2346</v>
      </c>
      <c r="C2336" s="1">
        <v>45528</v>
      </c>
      <c r="D2336" s="2">
        <v>0.6875</v>
      </c>
      <c r="E2336">
        <v>8</v>
      </c>
      <c r="F2336" t="s">
        <v>9</v>
      </c>
      <c r="G2336" s="1">
        <v>39660</v>
      </c>
      <c r="H2336" t="s">
        <v>10</v>
      </c>
      <c r="I2336">
        <v>1</v>
      </c>
      <c r="J2336">
        <v>1</v>
      </c>
      <c r="K2336" s="1">
        <v>45581</v>
      </c>
    </row>
    <row r="2337" spans="1:11" x14ac:dyDescent="0.75">
      <c r="A2337">
        <v>558</v>
      </c>
      <c r="B2337" s="3" t="s">
        <v>2347</v>
      </c>
      <c r="C2337" s="1">
        <v>45529</v>
      </c>
      <c r="D2337" s="2">
        <v>0.61805555555555558</v>
      </c>
      <c r="E2337">
        <v>6.33</v>
      </c>
      <c r="F2337" t="s">
        <v>10</v>
      </c>
      <c r="G2337" s="1">
        <v>35999</v>
      </c>
      <c r="H2337" t="s">
        <v>10</v>
      </c>
      <c r="I2337">
        <v>1</v>
      </c>
      <c r="J2337">
        <v>1</v>
      </c>
      <c r="K2337" s="1">
        <v>45581</v>
      </c>
    </row>
    <row r="2338" spans="1:11" x14ac:dyDescent="0.75">
      <c r="A2338">
        <v>558</v>
      </c>
      <c r="B2338" s="3" t="s">
        <v>2348</v>
      </c>
      <c r="C2338" s="1">
        <v>45529</v>
      </c>
      <c r="D2338" s="2">
        <v>0.61805555555555558</v>
      </c>
      <c r="E2338">
        <v>6.33</v>
      </c>
      <c r="F2338" t="s">
        <v>10</v>
      </c>
      <c r="G2338" s="1">
        <v>35308</v>
      </c>
      <c r="H2338" t="s">
        <v>10</v>
      </c>
      <c r="I2338">
        <v>1</v>
      </c>
      <c r="J2338">
        <v>1</v>
      </c>
      <c r="K2338" s="1">
        <v>45581</v>
      </c>
    </row>
    <row r="2339" spans="1:11" x14ac:dyDescent="0.75">
      <c r="A2339">
        <v>558</v>
      </c>
      <c r="B2339" s="3" t="s">
        <v>2349</v>
      </c>
      <c r="C2339" s="1">
        <v>45529</v>
      </c>
      <c r="D2339" s="2">
        <v>0.72916666666666663</v>
      </c>
      <c r="E2339">
        <v>9</v>
      </c>
      <c r="F2339" t="s">
        <v>9</v>
      </c>
      <c r="G2339" s="1">
        <v>35798</v>
      </c>
      <c r="H2339" t="s">
        <v>11</v>
      </c>
      <c r="I2339">
        <v>1</v>
      </c>
      <c r="J2339">
        <v>1</v>
      </c>
      <c r="K2339" s="1">
        <v>45581</v>
      </c>
    </row>
    <row r="2340" spans="1:11" x14ac:dyDescent="0.75">
      <c r="A2340">
        <v>558</v>
      </c>
      <c r="B2340" s="3" t="s">
        <v>2350</v>
      </c>
      <c r="C2340" s="1">
        <v>45529</v>
      </c>
      <c r="D2340" s="2">
        <v>0.72916666666666663</v>
      </c>
      <c r="E2340">
        <v>9</v>
      </c>
      <c r="F2340" t="s">
        <v>9</v>
      </c>
      <c r="G2340" s="1">
        <v>25105</v>
      </c>
      <c r="H2340" t="s">
        <v>11</v>
      </c>
      <c r="I2340">
        <v>1</v>
      </c>
      <c r="J2340">
        <v>1</v>
      </c>
      <c r="K2340" s="1">
        <v>45581</v>
      </c>
    </row>
    <row r="2341" spans="1:11" x14ac:dyDescent="0.75">
      <c r="A2341">
        <v>558</v>
      </c>
      <c r="B2341" s="3" t="s">
        <v>2351</v>
      </c>
      <c r="C2341" s="1">
        <v>45535</v>
      </c>
      <c r="D2341" s="2">
        <v>0.54166666666666663</v>
      </c>
      <c r="E2341">
        <v>4.5</v>
      </c>
      <c r="F2341" t="s">
        <v>9</v>
      </c>
      <c r="G2341" s="1">
        <v>29495</v>
      </c>
      <c r="H2341" t="s">
        <v>10</v>
      </c>
      <c r="I2341">
        <v>1</v>
      </c>
      <c r="J2341">
        <v>1</v>
      </c>
      <c r="K2341" s="1">
        <v>45581</v>
      </c>
    </row>
    <row r="2342" spans="1:11" x14ac:dyDescent="0.75">
      <c r="A2342">
        <v>558</v>
      </c>
      <c r="B2342" s="3" t="s">
        <v>2352</v>
      </c>
      <c r="C2342" s="1">
        <v>45535</v>
      </c>
      <c r="D2342" s="2">
        <v>0.54166666666666663</v>
      </c>
      <c r="E2342">
        <v>4.5</v>
      </c>
      <c r="F2342" t="s">
        <v>9</v>
      </c>
      <c r="G2342" s="1">
        <v>24683</v>
      </c>
      <c r="H2342" t="s">
        <v>10</v>
      </c>
      <c r="I2342">
        <v>1</v>
      </c>
      <c r="J2342">
        <v>1</v>
      </c>
      <c r="K2342" s="1">
        <v>45581</v>
      </c>
    </row>
    <row r="2343" spans="1:11" x14ac:dyDescent="0.75">
      <c r="A2343">
        <v>558</v>
      </c>
      <c r="B2343" s="3" t="s">
        <v>2353</v>
      </c>
      <c r="C2343" s="1">
        <v>45535</v>
      </c>
      <c r="D2343" s="2">
        <v>0.67361111111111116</v>
      </c>
      <c r="E2343">
        <v>7.66</v>
      </c>
      <c r="F2343" t="s">
        <v>10</v>
      </c>
      <c r="G2343" s="1">
        <v>29552</v>
      </c>
      <c r="H2343" t="s">
        <v>10</v>
      </c>
      <c r="I2343">
        <v>1</v>
      </c>
      <c r="J2343">
        <v>1</v>
      </c>
      <c r="K2343" s="1">
        <v>45581</v>
      </c>
    </row>
    <row r="2344" spans="1:11" x14ac:dyDescent="0.75">
      <c r="A2344">
        <v>558</v>
      </c>
      <c r="B2344" s="3" t="s">
        <v>2354</v>
      </c>
      <c r="C2344" s="1">
        <v>45535</v>
      </c>
      <c r="D2344" s="2">
        <v>0.70138888888888884</v>
      </c>
      <c r="E2344">
        <v>8.33</v>
      </c>
      <c r="F2344" t="s">
        <v>9</v>
      </c>
      <c r="G2344" s="1">
        <v>39579</v>
      </c>
      <c r="H2344" t="s">
        <v>10</v>
      </c>
      <c r="I2344">
        <v>1</v>
      </c>
      <c r="J2344">
        <v>1</v>
      </c>
      <c r="K2344" s="1">
        <v>45581</v>
      </c>
    </row>
    <row r="2345" spans="1:11" x14ac:dyDescent="0.75">
      <c r="A2345">
        <v>558</v>
      </c>
      <c r="B2345" s="3" t="s">
        <v>2355</v>
      </c>
      <c r="C2345" s="1">
        <v>45536</v>
      </c>
      <c r="D2345" s="2">
        <v>0.60416666666666663</v>
      </c>
      <c r="E2345">
        <v>6</v>
      </c>
      <c r="F2345" t="s">
        <v>10</v>
      </c>
      <c r="G2345" s="1">
        <v>33453</v>
      </c>
      <c r="H2345" t="s">
        <v>10</v>
      </c>
      <c r="I2345">
        <v>1</v>
      </c>
      <c r="J2345">
        <v>1</v>
      </c>
      <c r="K2345" s="1">
        <v>45581</v>
      </c>
    </row>
    <row r="2346" spans="1:11" x14ac:dyDescent="0.75">
      <c r="A2346">
        <v>558</v>
      </c>
      <c r="B2346" s="3" t="s">
        <v>2356</v>
      </c>
      <c r="C2346" s="1">
        <v>45536</v>
      </c>
      <c r="D2346" s="2">
        <v>0.60416666666666663</v>
      </c>
      <c r="E2346">
        <v>6</v>
      </c>
      <c r="F2346" t="s">
        <v>10</v>
      </c>
      <c r="G2346" s="1">
        <v>34234</v>
      </c>
      <c r="H2346" t="s">
        <v>10</v>
      </c>
      <c r="I2346">
        <v>1</v>
      </c>
      <c r="J2346">
        <v>1</v>
      </c>
      <c r="K2346" s="1">
        <v>45581</v>
      </c>
    </row>
    <row r="2347" spans="1:11" x14ac:dyDescent="0.75">
      <c r="A2347">
        <v>558</v>
      </c>
      <c r="B2347" s="3" t="s">
        <v>2357</v>
      </c>
      <c r="C2347" s="1">
        <v>45536</v>
      </c>
      <c r="D2347" s="2">
        <v>0.70833333333333337</v>
      </c>
      <c r="E2347">
        <v>8.5</v>
      </c>
      <c r="F2347" t="s">
        <v>10</v>
      </c>
      <c r="G2347" s="1">
        <v>36279</v>
      </c>
      <c r="H2347" t="s">
        <v>10</v>
      </c>
      <c r="I2347">
        <v>1</v>
      </c>
      <c r="J2347">
        <v>1</v>
      </c>
      <c r="K2347" s="1">
        <v>45581</v>
      </c>
    </row>
    <row r="2348" spans="1:11" x14ac:dyDescent="0.75">
      <c r="A2348">
        <v>558</v>
      </c>
      <c r="B2348" s="3" t="s">
        <v>2358</v>
      </c>
      <c r="C2348" s="1">
        <v>45543</v>
      </c>
      <c r="D2348" s="2">
        <v>0.58333333333333337</v>
      </c>
      <c r="E2348">
        <v>5.5</v>
      </c>
      <c r="F2348" t="s">
        <v>10</v>
      </c>
      <c r="G2348" s="1">
        <v>35472</v>
      </c>
      <c r="H2348" t="s">
        <v>10</v>
      </c>
      <c r="I2348">
        <v>1</v>
      </c>
      <c r="J2348">
        <v>1</v>
      </c>
      <c r="K2348" s="1">
        <v>45581</v>
      </c>
    </row>
    <row r="2349" spans="1:11" x14ac:dyDescent="0.75">
      <c r="A2349">
        <v>558</v>
      </c>
      <c r="B2349" s="3" t="s">
        <v>2359</v>
      </c>
      <c r="C2349" s="1">
        <v>45543</v>
      </c>
      <c r="D2349" s="2">
        <v>0.58333333333333337</v>
      </c>
      <c r="E2349">
        <v>5.5</v>
      </c>
      <c r="F2349" t="s">
        <v>10</v>
      </c>
      <c r="G2349" s="1">
        <v>30588</v>
      </c>
      <c r="H2349" t="s">
        <v>10</v>
      </c>
      <c r="I2349">
        <v>1</v>
      </c>
      <c r="J2349">
        <v>1</v>
      </c>
      <c r="K2349" s="1">
        <v>45581</v>
      </c>
    </row>
    <row r="2350" spans="1:11" x14ac:dyDescent="0.75">
      <c r="A2350">
        <v>558</v>
      </c>
      <c r="B2350" s="3" t="s">
        <v>2360</v>
      </c>
      <c r="C2350" s="1">
        <v>45543</v>
      </c>
      <c r="D2350" s="2">
        <v>0.68055555555555558</v>
      </c>
      <c r="E2350">
        <v>7.83</v>
      </c>
      <c r="F2350" t="s">
        <v>10</v>
      </c>
      <c r="G2350" s="1">
        <v>23333</v>
      </c>
      <c r="H2350" t="s">
        <v>10</v>
      </c>
      <c r="I2350">
        <v>1</v>
      </c>
      <c r="J2350">
        <v>1</v>
      </c>
      <c r="K2350" s="1">
        <v>45581</v>
      </c>
    </row>
    <row r="2351" spans="1:11" x14ac:dyDescent="0.75">
      <c r="A2351">
        <v>558</v>
      </c>
      <c r="B2351" s="3" t="s">
        <v>2361</v>
      </c>
      <c r="C2351" s="1">
        <v>45543</v>
      </c>
      <c r="D2351" s="2">
        <v>0.6875</v>
      </c>
      <c r="E2351">
        <v>8</v>
      </c>
      <c r="F2351" t="s">
        <v>9</v>
      </c>
      <c r="G2351" s="1">
        <v>38949</v>
      </c>
      <c r="H2351" t="s">
        <v>10</v>
      </c>
      <c r="I2351">
        <v>1</v>
      </c>
      <c r="J2351">
        <v>1</v>
      </c>
      <c r="K2351" s="1">
        <v>45581</v>
      </c>
    </row>
    <row r="2352" spans="1:11" x14ac:dyDescent="0.75">
      <c r="A2352">
        <v>558</v>
      </c>
      <c r="B2352" s="3" t="s">
        <v>2362</v>
      </c>
      <c r="C2352" s="1">
        <v>45550</v>
      </c>
      <c r="D2352" s="2">
        <v>0.625</v>
      </c>
      <c r="E2352">
        <v>6.5</v>
      </c>
      <c r="F2352" t="s">
        <v>10</v>
      </c>
      <c r="G2352" s="1">
        <v>22870</v>
      </c>
      <c r="H2352" t="s">
        <v>10</v>
      </c>
      <c r="I2352">
        <v>1</v>
      </c>
      <c r="J2352">
        <v>1</v>
      </c>
      <c r="K2352" s="1">
        <v>45581</v>
      </c>
    </row>
    <row r="2353" spans="1:11" x14ac:dyDescent="0.75">
      <c r="A2353">
        <v>558</v>
      </c>
      <c r="B2353" s="3" t="s">
        <v>2363</v>
      </c>
      <c r="C2353" s="1">
        <v>45549</v>
      </c>
      <c r="D2353" s="2">
        <v>0.54166666666666663</v>
      </c>
      <c r="E2353">
        <v>4.5</v>
      </c>
      <c r="F2353" t="s">
        <v>10</v>
      </c>
      <c r="G2353" s="1">
        <v>23181</v>
      </c>
      <c r="H2353" t="s">
        <v>11</v>
      </c>
      <c r="I2353">
        <v>1</v>
      </c>
      <c r="J2353">
        <v>1</v>
      </c>
      <c r="K2353" s="1">
        <v>45581</v>
      </c>
    </row>
    <row r="2354" spans="1:11" x14ac:dyDescent="0.75">
      <c r="A2354">
        <v>558</v>
      </c>
      <c r="B2354" s="3" t="s">
        <v>2364</v>
      </c>
      <c r="C2354" s="1">
        <v>45549</v>
      </c>
      <c r="D2354" s="2">
        <v>0.54166666666666663</v>
      </c>
      <c r="E2354">
        <v>4.5</v>
      </c>
      <c r="F2354" t="s">
        <v>10</v>
      </c>
      <c r="G2354" s="1">
        <v>28906</v>
      </c>
      <c r="H2354" t="s">
        <v>10</v>
      </c>
      <c r="I2354">
        <v>1</v>
      </c>
      <c r="J2354">
        <v>1</v>
      </c>
      <c r="K2354" s="1">
        <v>45581</v>
      </c>
    </row>
    <row r="2355" spans="1:11" x14ac:dyDescent="0.75">
      <c r="A2355">
        <v>558</v>
      </c>
      <c r="B2355" s="3" t="s">
        <v>2365</v>
      </c>
      <c r="C2355" s="1">
        <v>45549</v>
      </c>
      <c r="D2355" s="2">
        <v>0.61111111111111116</v>
      </c>
      <c r="E2355">
        <v>6.16</v>
      </c>
      <c r="F2355" t="s">
        <v>9</v>
      </c>
      <c r="G2355" s="1">
        <v>39622</v>
      </c>
      <c r="H2355" t="s">
        <v>11</v>
      </c>
      <c r="I2355">
        <v>1</v>
      </c>
      <c r="J2355">
        <v>1</v>
      </c>
      <c r="K2355" s="1">
        <v>45581</v>
      </c>
    </row>
    <row r="2356" spans="1:11" x14ac:dyDescent="0.75">
      <c r="A2356">
        <v>558</v>
      </c>
      <c r="B2356" s="3" t="s">
        <v>2366</v>
      </c>
      <c r="C2356" s="1">
        <v>45529</v>
      </c>
      <c r="D2356" s="2">
        <v>0.63194444444444442</v>
      </c>
      <c r="E2356">
        <v>6.67</v>
      </c>
      <c r="F2356" t="s">
        <v>10</v>
      </c>
      <c r="G2356" s="1">
        <v>32003</v>
      </c>
      <c r="H2356" t="s">
        <v>10</v>
      </c>
      <c r="I2356">
        <v>1</v>
      </c>
      <c r="J2356">
        <v>1</v>
      </c>
      <c r="K2356" s="1">
        <v>45581</v>
      </c>
    </row>
    <row r="2357" spans="1:11" x14ac:dyDescent="0.75">
      <c r="A2357">
        <v>558</v>
      </c>
      <c r="B2357" s="3" t="s">
        <v>2367</v>
      </c>
      <c r="C2357" s="1">
        <v>45529</v>
      </c>
      <c r="D2357" s="2">
        <v>0.63194444444444442</v>
      </c>
      <c r="E2357">
        <v>6.67</v>
      </c>
      <c r="F2357" t="s">
        <v>10</v>
      </c>
      <c r="G2357" s="1">
        <v>27987</v>
      </c>
      <c r="H2357" t="s">
        <v>10</v>
      </c>
      <c r="I2357">
        <v>1</v>
      </c>
      <c r="J2357">
        <v>1</v>
      </c>
      <c r="K2357" s="1">
        <v>45581</v>
      </c>
    </row>
    <row r="2358" spans="1:11" x14ac:dyDescent="0.75">
      <c r="A2358">
        <v>558</v>
      </c>
      <c r="B2358" s="3" t="s">
        <v>2368</v>
      </c>
      <c r="C2358" s="1">
        <v>45543</v>
      </c>
      <c r="D2358" s="2">
        <v>0.59722222222222221</v>
      </c>
      <c r="E2358">
        <v>5.83</v>
      </c>
      <c r="F2358" t="s">
        <v>9</v>
      </c>
      <c r="G2358" s="1">
        <v>38687</v>
      </c>
      <c r="H2358" t="s">
        <v>10</v>
      </c>
      <c r="I2358">
        <v>1</v>
      </c>
      <c r="J2358">
        <v>1</v>
      </c>
      <c r="K2358" s="1">
        <v>45581</v>
      </c>
    </row>
    <row r="2359" spans="1:11" x14ac:dyDescent="0.75">
      <c r="A2359">
        <v>558</v>
      </c>
      <c r="B2359" s="3" t="s">
        <v>2369</v>
      </c>
      <c r="C2359" s="1">
        <v>45543</v>
      </c>
      <c r="D2359" s="2">
        <v>0.59722222222222221</v>
      </c>
      <c r="E2359">
        <v>5.83</v>
      </c>
      <c r="F2359" t="s">
        <v>9</v>
      </c>
      <c r="G2359" s="1">
        <v>35139</v>
      </c>
      <c r="H2359" t="s">
        <v>10</v>
      </c>
      <c r="I2359">
        <v>1</v>
      </c>
      <c r="J2359">
        <v>1</v>
      </c>
      <c r="K2359" s="1">
        <v>45581</v>
      </c>
    </row>
    <row r="2360" spans="1:11" x14ac:dyDescent="0.75">
      <c r="A2360">
        <v>558</v>
      </c>
      <c r="B2360" s="3" t="s">
        <v>2370</v>
      </c>
      <c r="C2360" s="1">
        <v>45549</v>
      </c>
      <c r="D2360" s="2">
        <v>0.67361111111111116</v>
      </c>
      <c r="E2360">
        <v>7.67</v>
      </c>
      <c r="F2360" t="s">
        <v>9</v>
      </c>
      <c r="G2360" s="1">
        <v>32652</v>
      </c>
      <c r="H2360" t="s">
        <v>10</v>
      </c>
      <c r="I2360">
        <v>1</v>
      </c>
      <c r="J2360">
        <v>1</v>
      </c>
      <c r="K2360" s="1">
        <v>45581</v>
      </c>
    </row>
    <row r="2361" spans="1:11" x14ac:dyDescent="0.75">
      <c r="A2361">
        <v>558</v>
      </c>
      <c r="B2361" s="3" t="s">
        <v>2371</v>
      </c>
      <c r="C2361" s="1">
        <v>45549</v>
      </c>
      <c r="D2361" s="2">
        <v>0.70138888888888884</v>
      </c>
      <c r="E2361">
        <v>8.33</v>
      </c>
      <c r="F2361" t="s">
        <v>10</v>
      </c>
      <c r="G2361" s="1">
        <v>22413</v>
      </c>
      <c r="H2361" t="s">
        <v>10</v>
      </c>
      <c r="I2361">
        <v>1</v>
      </c>
      <c r="J2361">
        <v>1</v>
      </c>
      <c r="K2361" s="1">
        <v>45581</v>
      </c>
    </row>
    <row r="2362" spans="1:11" x14ac:dyDescent="0.75">
      <c r="A2362">
        <v>558</v>
      </c>
      <c r="B2362" s="3" t="s">
        <v>2372</v>
      </c>
      <c r="C2362" s="1">
        <v>45549</v>
      </c>
      <c r="D2362" s="2">
        <v>0.70138888888888884</v>
      </c>
      <c r="E2362">
        <v>8.33</v>
      </c>
      <c r="F2362" t="s">
        <v>9</v>
      </c>
      <c r="G2362" s="1">
        <v>25202</v>
      </c>
      <c r="H2362" t="s">
        <v>10</v>
      </c>
      <c r="I2362">
        <v>1</v>
      </c>
      <c r="J2362">
        <v>1</v>
      </c>
      <c r="K2362" s="1">
        <v>45581</v>
      </c>
    </row>
    <row r="2363" spans="1:11" x14ac:dyDescent="0.75">
      <c r="A2363">
        <v>558</v>
      </c>
      <c r="B2363" s="3" t="s">
        <v>2373</v>
      </c>
      <c r="C2363" s="1">
        <v>45003</v>
      </c>
      <c r="D2363" s="2">
        <v>0.6875</v>
      </c>
      <c r="E2363">
        <v>8</v>
      </c>
      <c r="F2363" t="s">
        <v>9</v>
      </c>
      <c r="G2363" s="1">
        <v>36081</v>
      </c>
      <c r="H2363" t="s">
        <v>10</v>
      </c>
      <c r="I2363">
        <v>1</v>
      </c>
      <c r="J2363">
        <v>1</v>
      </c>
      <c r="K2363" s="1">
        <v>45581</v>
      </c>
    </row>
    <row r="2364" spans="1:11" x14ac:dyDescent="0.75">
      <c r="A2364">
        <v>558</v>
      </c>
      <c r="B2364" s="3" t="s">
        <v>2374</v>
      </c>
      <c r="C2364" s="1">
        <v>45563</v>
      </c>
      <c r="D2364" s="2">
        <v>0.73611111111111116</v>
      </c>
      <c r="E2364">
        <v>9.17</v>
      </c>
      <c r="F2364" t="s">
        <v>10</v>
      </c>
      <c r="G2364" s="1">
        <v>33145</v>
      </c>
      <c r="H2364" t="s">
        <v>11</v>
      </c>
      <c r="I2364">
        <v>1</v>
      </c>
      <c r="J2364">
        <v>1</v>
      </c>
      <c r="K2364" s="1">
        <v>45581</v>
      </c>
    </row>
    <row r="2365" spans="1:11" x14ac:dyDescent="0.75">
      <c r="A2365">
        <v>558</v>
      </c>
      <c r="B2365" s="3" t="s">
        <v>2375</v>
      </c>
      <c r="C2365" s="1">
        <v>45563</v>
      </c>
      <c r="D2365" s="2">
        <v>0.73611111111111116</v>
      </c>
      <c r="E2365">
        <v>9.17</v>
      </c>
      <c r="F2365" t="s">
        <v>10</v>
      </c>
      <c r="G2365" s="1">
        <v>34936</v>
      </c>
      <c r="H2365" t="s">
        <v>10</v>
      </c>
      <c r="I2365">
        <v>1</v>
      </c>
      <c r="J2365">
        <v>1</v>
      </c>
      <c r="K2365" s="1">
        <v>45581</v>
      </c>
    </row>
    <row r="2366" spans="1:11" x14ac:dyDescent="0.75">
      <c r="A2366">
        <v>558</v>
      </c>
      <c r="B2366" s="3" t="s">
        <v>2376</v>
      </c>
      <c r="C2366" s="1">
        <v>45564</v>
      </c>
      <c r="D2366" s="2">
        <v>0.60416666666666663</v>
      </c>
      <c r="E2366">
        <v>6</v>
      </c>
      <c r="F2366" t="s">
        <v>10</v>
      </c>
      <c r="G2366" s="1">
        <v>37703</v>
      </c>
      <c r="H2366" t="s">
        <v>10</v>
      </c>
      <c r="I2366">
        <v>1</v>
      </c>
      <c r="J2366">
        <v>1</v>
      </c>
      <c r="K2366" s="1">
        <v>45581</v>
      </c>
    </row>
    <row r="2367" spans="1:11" x14ac:dyDescent="0.75">
      <c r="A2367">
        <v>558</v>
      </c>
      <c r="B2367" s="3" t="s">
        <v>2377</v>
      </c>
      <c r="C2367" s="1">
        <v>45564</v>
      </c>
      <c r="D2367" s="2">
        <v>0.60416666666666663</v>
      </c>
      <c r="E2367">
        <v>6</v>
      </c>
      <c r="F2367" t="s">
        <v>10</v>
      </c>
      <c r="G2367" s="1">
        <v>36048</v>
      </c>
      <c r="H2367" t="s">
        <v>10</v>
      </c>
      <c r="I2367">
        <v>1</v>
      </c>
      <c r="J2367">
        <v>1</v>
      </c>
      <c r="K2367" s="1">
        <v>45581</v>
      </c>
    </row>
    <row r="2368" spans="1:11" x14ac:dyDescent="0.75">
      <c r="A2368">
        <v>558</v>
      </c>
      <c r="B2368" s="3" t="s">
        <v>2378</v>
      </c>
      <c r="C2368" s="1">
        <v>45564</v>
      </c>
      <c r="D2368" s="2">
        <v>0.61111111111111116</v>
      </c>
      <c r="E2368">
        <v>6.17</v>
      </c>
      <c r="F2368" t="s">
        <v>10</v>
      </c>
      <c r="G2368" s="1">
        <v>25767</v>
      </c>
      <c r="H2368" t="s">
        <v>10</v>
      </c>
      <c r="I2368">
        <v>1</v>
      </c>
      <c r="J2368">
        <v>1</v>
      </c>
      <c r="K2368" s="1">
        <v>45581</v>
      </c>
    </row>
    <row r="2369" spans="1:11" x14ac:dyDescent="0.75">
      <c r="A2369">
        <v>558</v>
      </c>
      <c r="B2369" s="3" t="s">
        <v>2379</v>
      </c>
      <c r="C2369" s="1">
        <v>45564</v>
      </c>
      <c r="D2369" s="2">
        <v>0.61111111111111116</v>
      </c>
      <c r="E2369">
        <v>6.17</v>
      </c>
      <c r="F2369" t="s">
        <v>10</v>
      </c>
      <c r="G2369" s="1">
        <v>24546</v>
      </c>
      <c r="H2369" t="s">
        <v>10</v>
      </c>
      <c r="I2369">
        <v>1</v>
      </c>
      <c r="J2369">
        <v>1</v>
      </c>
      <c r="K2369" s="1">
        <v>45581</v>
      </c>
    </row>
    <row r="2370" spans="1:11" x14ac:dyDescent="0.75">
      <c r="A2370">
        <v>558</v>
      </c>
      <c r="B2370" s="3" t="s">
        <v>2380</v>
      </c>
      <c r="C2370" s="1">
        <v>45564</v>
      </c>
      <c r="D2370" s="2">
        <v>0.60069444444444442</v>
      </c>
      <c r="E2370">
        <v>5.92</v>
      </c>
      <c r="F2370" t="s">
        <v>9</v>
      </c>
      <c r="G2370" s="1">
        <v>37610</v>
      </c>
      <c r="H2370" t="s">
        <v>10</v>
      </c>
      <c r="I2370">
        <v>1</v>
      </c>
      <c r="J2370">
        <v>1</v>
      </c>
      <c r="K2370" s="1">
        <v>45581</v>
      </c>
    </row>
    <row r="2371" spans="1:11" x14ac:dyDescent="0.75">
      <c r="A2371">
        <v>558</v>
      </c>
      <c r="B2371" s="3" t="s">
        <v>2381</v>
      </c>
      <c r="C2371" s="1">
        <v>45564</v>
      </c>
      <c r="D2371" s="2">
        <v>0.60069444444444442</v>
      </c>
      <c r="E2371">
        <v>5.92</v>
      </c>
      <c r="F2371" t="s">
        <v>9</v>
      </c>
      <c r="G2371" s="1">
        <v>36516</v>
      </c>
      <c r="H2371" t="s">
        <v>10</v>
      </c>
      <c r="I2371">
        <v>1</v>
      </c>
      <c r="J2371">
        <v>1</v>
      </c>
      <c r="K2371" s="1">
        <v>45581</v>
      </c>
    </row>
    <row r="2372" spans="1:11" x14ac:dyDescent="0.75">
      <c r="A2372">
        <v>558</v>
      </c>
      <c r="B2372" s="3" t="s">
        <v>2382</v>
      </c>
      <c r="C2372" s="1">
        <v>45564</v>
      </c>
      <c r="D2372" s="2">
        <v>0.70138888888888884</v>
      </c>
      <c r="E2372">
        <v>8.33</v>
      </c>
      <c r="F2372" t="s">
        <v>10</v>
      </c>
      <c r="G2372" s="1">
        <v>37503</v>
      </c>
      <c r="H2372" t="s">
        <v>10</v>
      </c>
      <c r="I2372">
        <v>1</v>
      </c>
      <c r="J2372">
        <v>1</v>
      </c>
      <c r="K2372" s="1">
        <v>45581</v>
      </c>
    </row>
    <row r="2373" spans="1:11" x14ac:dyDescent="0.75">
      <c r="A2373">
        <v>558</v>
      </c>
      <c r="B2373" s="3" t="s">
        <v>2383</v>
      </c>
      <c r="C2373" s="1">
        <v>45571</v>
      </c>
      <c r="D2373" s="2">
        <v>0.5625</v>
      </c>
      <c r="E2373">
        <v>5</v>
      </c>
      <c r="F2373" t="s">
        <v>10</v>
      </c>
      <c r="G2373" s="1">
        <v>23860</v>
      </c>
      <c r="H2373" t="s">
        <v>10</v>
      </c>
      <c r="I2373">
        <v>1</v>
      </c>
      <c r="J2373">
        <v>1</v>
      </c>
      <c r="K2373" s="1">
        <v>45581</v>
      </c>
    </row>
    <row r="2374" spans="1:11" x14ac:dyDescent="0.75">
      <c r="A2374">
        <v>558</v>
      </c>
      <c r="B2374" s="3" t="s">
        <v>2384</v>
      </c>
      <c r="C2374" s="1">
        <v>45571</v>
      </c>
      <c r="D2374" s="2">
        <v>0.5625</v>
      </c>
      <c r="E2374">
        <v>5</v>
      </c>
      <c r="F2374" t="s">
        <v>10</v>
      </c>
      <c r="G2374" s="1">
        <v>28059</v>
      </c>
      <c r="H2374" t="s">
        <v>10</v>
      </c>
      <c r="I2374">
        <v>1</v>
      </c>
      <c r="J2374">
        <v>1</v>
      </c>
      <c r="K2374" s="1">
        <v>45581</v>
      </c>
    </row>
    <row r="2375" spans="1:11" x14ac:dyDescent="0.75">
      <c r="A2375">
        <v>558</v>
      </c>
      <c r="B2375" s="3" t="s">
        <v>2385</v>
      </c>
      <c r="C2375" s="1">
        <v>45571</v>
      </c>
      <c r="D2375" s="2">
        <v>0.63541666666666663</v>
      </c>
      <c r="E2375">
        <v>6.75</v>
      </c>
      <c r="F2375" t="s">
        <v>10</v>
      </c>
      <c r="G2375" s="1">
        <v>27006</v>
      </c>
      <c r="H2375" t="s">
        <v>10</v>
      </c>
      <c r="I2375">
        <v>1</v>
      </c>
      <c r="J2375">
        <v>1</v>
      </c>
      <c r="K2375" s="1">
        <v>45581</v>
      </c>
    </row>
    <row r="2376" spans="1:11" x14ac:dyDescent="0.75">
      <c r="A2376">
        <v>558</v>
      </c>
      <c r="B2376" s="3" t="s">
        <v>2386</v>
      </c>
      <c r="C2376" s="1">
        <v>45571</v>
      </c>
      <c r="D2376" s="2">
        <v>0.63541666666666663</v>
      </c>
      <c r="E2376">
        <v>6.75</v>
      </c>
      <c r="F2376" t="s">
        <v>9</v>
      </c>
      <c r="G2376" s="1">
        <v>36102</v>
      </c>
      <c r="H2376" t="s">
        <v>10</v>
      </c>
      <c r="I2376">
        <v>1</v>
      </c>
      <c r="J2376">
        <v>1</v>
      </c>
      <c r="K2376" s="1">
        <v>45581</v>
      </c>
    </row>
    <row r="2377" spans="1:11" x14ac:dyDescent="0.75">
      <c r="A2377">
        <v>558</v>
      </c>
      <c r="B2377" s="3" t="s">
        <v>2387</v>
      </c>
      <c r="C2377" s="1">
        <v>45571</v>
      </c>
      <c r="D2377" s="2">
        <v>0.65277777777777779</v>
      </c>
      <c r="E2377">
        <v>7.17</v>
      </c>
      <c r="F2377" t="s">
        <v>10</v>
      </c>
      <c r="G2377" s="1">
        <v>38950</v>
      </c>
      <c r="H2377" t="s">
        <v>10</v>
      </c>
      <c r="I2377">
        <v>1</v>
      </c>
      <c r="J2377">
        <v>1</v>
      </c>
      <c r="K2377" s="1">
        <v>45581</v>
      </c>
    </row>
    <row r="2378" spans="1:11" x14ac:dyDescent="0.75">
      <c r="A2378">
        <v>558</v>
      </c>
      <c r="B2378" s="3" t="s">
        <v>2388</v>
      </c>
      <c r="C2378" s="1">
        <v>45577</v>
      </c>
      <c r="D2378" s="2">
        <v>0.625</v>
      </c>
      <c r="E2378">
        <v>6.5</v>
      </c>
      <c r="F2378" t="s">
        <v>10</v>
      </c>
      <c r="G2378" s="1">
        <v>28501</v>
      </c>
      <c r="H2378" t="s">
        <v>10</v>
      </c>
      <c r="I2378">
        <v>1</v>
      </c>
      <c r="J2378">
        <v>1</v>
      </c>
      <c r="K2378" s="1">
        <v>45581</v>
      </c>
    </row>
    <row r="2379" spans="1:11" x14ac:dyDescent="0.75">
      <c r="A2379">
        <v>558</v>
      </c>
      <c r="B2379" s="3" t="s">
        <v>2389</v>
      </c>
      <c r="C2379" s="1">
        <v>45577</v>
      </c>
      <c r="D2379" s="2">
        <v>0.625</v>
      </c>
      <c r="E2379">
        <v>6.5</v>
      </c>
      <c r="F2379" t="s">
        <v>10</v>
      </c>
      <c r="G2379" s="1">
        <v>34126</v>
      </c>
      <c r="H2379" t="s">
        <v>10</v>
      </c>
      <c r="I2379">
        <v>1</v>
      </c>
      <c r="J2379">
        <v>1</v>
      </c>
      <c r="K2379" s="1">
        <v>45581</v>
      </c>
    </row>
    <row r="2380" spans="1:11" x14ac:dyDescent="0.75">
      <c r="A2380">
        <v>558</v>
      </c>
      <c r="B2380" s="3" t="s">
        <v>2390</v>
      </c>
      <c r="C2380" s="1">
        <v>45577</v>
      </c>
      <c r="D2380" s="2">
        <v>0.73958333333333337</v>
      </c>
      <c r="E2380">
        <v>9.25</v>
      </c>
      <c r="F2380" t="s">
        <v>10</v>
      </c>
      <c r="G2380" s="1">
        <v>39331</v>
      </c>
      <c r="H2380" t="s">
        <v>10</v>
      </c>
      <c r="I2380">
        <v>1</v>
      </c>
      <c r="J2380">
        <v>1</v>
      </c>
      <c r="K2380" s="1">
        <v>45581</v>
      </c>
    </row>
    <row r="2381" spans="1:11" x14ac:dyDescent="0.75">
      <c r="A2381">
        <v>360</v>
      </c>
      <c r="B2381" s="3" t="s">
        <v>2391</v>
      </c>
      <c r="C2381" s="1">
        <v>45547</v>
      </c>
      <c r="D2381" s="2">
        <v>0.63541666666666663</v>
      </c>
      <c r="E2381">
        <v>6</v>
      </c>
      <c r="F2381" t="s">
        <v>9</v>
      </c>
      <c r="G2381" s="1">
        <v>32203</v>
      </c>
      <c r="H2381" t="s">
        <v>10</v>
      </c>
      <c r="I2381">
        <v>1</v>
      </c>
      <c r="J2381">
        <v>1</v>
      </c>
      <c r="K2381" s="1">
        <v>45576</v>
      </c>
    </row>
    <row r="2382" spans="1:11" x14ac:dyDescent="0.75">
      <c r="A2382">
        <v>360</v>
      </c>
      <c r="B2382" s="3" t="s">
        <v>2392</v>
      </c>
      <c r="C2382" s="1">
        <v>45547</v>
      </c>
      <c r="D2382" s="2">
        <v>0.63541666666666663</v>
      </c>
      <c r="E2382">
        <v>6</v>
      </c>
      <c r="F2382" t="s">
        <v>9</v>
      </c>
      <c r="G2382" s="1">
        <v>34579</v>
      </c>
      <c r="H2382" t="s">
        <v>11</v>
      </c>
      <c r="I2382">
        <v>1</v>
      </c>
      <c r="J2382">
        <v>1</v>
      </c>
      <c r="K2382" s="1">
        <v>45576</v>
      </c>
    </row>
    <row r="2383" spans="1:11" x14ac:dyDescent="0.75">
      <c r="A2383">
        <v>360</v>
      </c>
      <c r="B2383" s="3" t="s">
        <v>2393</v>
      </c>
      <c r="C2383" s="1">
        <v>45548</v>
      </c>
      <c r="D2383" s="2">
        <v>0.65625</v>
      </c>
      <c r="E2383">
        <v>6.5</v>
      </c>
      <c r="F2383" t="s">
        <v>9</v>
      </c>
      <c r="G2383" s="1">
        <v>20841</v>
      </c>
      <c r="H2383" t="s">
        <v>10</v>
      </c>
      <c r="I2383">
        <v>1</v>
      </c>
      <c r="J2383">
        <v>1</v>
      </c>
      <c r="K2383" s="1">
        <v>45576</v>
      </c>
    </row>
    <row r="2384" spans="1:11" x14ac:dyDescent="0.75">
      <c r="A2384">
        <v>360</v>
      </c>
      <c r="B2384" s="3" t="s">
        <v>2394</v>
      </c>
      <c r="C2384" s="1">
        <v>45548</v>
      </c>
      <c r="D2384" s="2">
        <v>0.65625</v>
      </c>
      <c r="E2384">
        <v>6.5</v>
      </c>
      <c r="F2384" t="s">
        <v>10</v>
      </c>
      <c r="G2384" s="1">
        <v>39114</v>
      </c>
      <c r="H2384" t="s">
        <v>10</v>
      </c>
      <c r="I2384">
        <v>1</v>
      </c>
      <c r="J2384">
        <v>1</v>
      </c>
      <c r="K2384" s="1">
        <v>45576</v>
      </c>
    </row>
    <row r="2385" spans="1:11" x14ac:dyDescent="0.75">
      <c r="A2385">
        <v>360</v>
      </c>
      <c r="B2385" s="3" t="s">
        <v>2395</v>
      </c>
      <c r="C2385" s="1">
        <v>45549</v>
      </c>
      <c r="D2385" s="2">
        <v>0.63888888888888884</v>
      </c>
      <c r="E2385">
        <v>6</v>
      </c>
      <c r="F2385" t="s">
        <v>10</v>
      </c>
      <c r="G2385" s="1">
        <v>39611</v>
      </c>
      <c r="H2385" t="s">
        <v>10</v>
      </c>
      <c r="I2385">
        <v>1</v>
      </c>
      <c r="J2385">
        <v>1</v>
      </c>
      <c r="K2385" s="1">
        <v>45576</v>
      </c>
    </row>
    <row r="2386" spans="1:11" x14ac:dyDescent="0.75">
      <c r="A2386">
        <v>360</v>
      </c>
      <c r="B2386" s="3" t="s">
        <v>2396</v>
      </c>
      <c r="C2386" s="1">
        <v>45555</v>
      </c>
      <c r="D2386" s="2">
        <v>0.67708333333333337</v>
      </c>
      <c r="E2386">
        <v>6.75</v>
      </c>
      <c r="F2386" t="s">
        <v>9</v>
      </c>
      <c r="G2386" s="1">
        <v>33393</v>
      </c>
      <c r="H2386" t="s">
        <v>10</v>
      </c>
      <c r="I2386">
        <v>1</v>
      </c>
      <c r="J2386">
        <v>1</v>
      </c>
      <c r="K2386" s="1">
        <v>45576</v>
      </c>
    </row>
    <row r="2387" spans="1:11" x14ac:dyDescent="0.75">
      <c r="A2387">
        <v>360</v>
      </c>
      <c r="B2387" s="3" t="s">
        <v>2397</v>
      </c>
      <c r="C2387" s="1">
        <v>45555</v>
      </c>
      <c r="D2387" s="2">
        <v>0.67708333333333337</v>
      </c>
      <c r="E2387">
        <v>6.75</v>
      </c>
      <c r="F2387" t="s">
        <v>10</v>
      </c>
      <c r="G2387" s="1">
        <v>37445</v>
      </c>
      <c r="H2387" t="s">
        <v>10</v>
      </c>
      <c r="I2387">
        <v>1</v>
      </c>
      <c r="J2387">
        <v>1</v>
      </c>
      <c r="K2387" s="1">
        <v>45576</v>
      </c>
    </row>
    <row r="2388" spans="1:11" x14ac:dyDescent="0.75">
      <c r="A2388">
        <v>360</v>
      </c>
      <c r="B2388" s="3" t="s">
        <v>2398</v>
      </c>
      <c r="C2388" s="1">
        <v>45556</v>
      </c>
      <c r="D2388" s="2">
        <v>0.63541666666666663</v>
      </c>
      <c r="E2388">
        <v>6</v>
      </c>
      <c r="F2388" t="s">
        <v>10</v>
      </c>
      <c r="G2388" s="1">
        <v>32672</v>
      </c>
      <c r="H2388" t="s">
        <v>10</v>
      </c>
      <c r="I2388">
        <v>1</v>
      </c>
      <c r="J2388">
        <v>1</v>
      </c>
      <c r="K2388" s="1">
        <v>45576</v>
      </c>
    </row>
    <row r="2389" spans="1:11" x14ac:dyDescent="0.75">
      <c r="A2389">
        <v>360</v>
      </c>
      <c r="B2389" s="3" t="s">
        <v>2399</v>
      </c>
      <c r="C2389" s="1">
        <v>45556</v>
      </c>
      <c r="D2389" s="2">
        <v>0.63541666666666663</v>
      </c>
      <c r="E2389">
        <v>6</v>
      </c>
      <c r="F2389" t="s">
        <v>9</v>
      </c>
      <c r="G2389" s="1">
        <v>39611</v>
      </c>
      <c r="H2389" t="s">
        <v>10</v>
      </c>
      <c r="I2389">
        <v>1</v>
      </c>
      <c r="J2389">
        <v>1</v>
      </c>
      <c r="K2389" s="1">
        <v>45576</v>
      </c>
    </row>
    <row r="2390" spans="1:11" x14ac:dyDescent="0.75">
      <c r="A2390">
        <v>360</v>
      </c>
      <c r="B2390" s="3" t="s">
        <v>2400</v>
      </c>
      <c r="C2390" s="1">
        <v>45558</v>
      </c>
      <c r="D2390" s="2">
        <v>0.61111111111111116</v>
      </c>
      <c r="E2390">
        <v>6</v>
      </c>
      <c r="F2390" t="s">
        <v>10</v>
      </c>
      <c r="G2390" s="1">
        <v>33293</v>
      </c>
      <c r="H2390" t="s">
        <v>10</v>
      </c>
      <c r="I2390">
        <v>1</v>
      </c>
      <c r="J2390">
        <v>1</v>
      </c>
      <c r="K2390" s="1">
        <v>45576</v>
      </c>
    </row>
    <row r="2391" spans="1:11" x14ac:dyDescent="0.75">
      <c r="A2391">
        <v>360</v>
      </c>
      <c r="B2391" s="3" t="s">
        <v>2401</v>
      </c>
      <c r="C2391" s="1">
        <v>45558</v>
      </c>
      <c r="D2391" s="2">
        <v>0.61111111111111116</v>
      </c>
      <c r="E2391">
        <v>6</v>
      </c>
      <c r="F2391" t="s">
        <v>10</v>
      </c>
      <c r="G2391" s="1">
        <v>24008</v>
      </c>
      <c r="H2391" t="s">
        <v>10</v>
      </c>
      <c r="I2391">
        <v>1</v>
      </c>
      <c r="J2391">
        <v>1</v>
      </c>
      <c r="K2391" s="1">
        <v>45576</v>
      </c>
    </row>
    <row r="2392" spans="1:11" x14ac:dyDescent="0.75">
      <c r="A2392">
        <v>360</v>
      </c>
      <c r="B2392" s="3" t="s">
        <v>2402</v>
      </c>
      <c r="C2392" s="1">
        <v>45561</v>
      </c>
      <c r="D2392" s="2">
        <v>0.60763888888888884</v>
      </c>
      <c r="E2392">
        <v>5.5</v>
      </c>
      <c r="F2392" t="s">
        <v>9</v>
      </c>
      <c r="G2392" s="1">
        <v>33623</v>
      </c>
      <c r="H2392" t="s">
        <v>10</v>
      </c>
      <c r="I2392">
        <v>1</v>
      </c>
      <c r="J2392">
        <v>1</v>
      </c>
      <c r="K2392" s="1">
        <v>45576</v>
      </c>
    </row>
    <row r="2393" spans="1:11" x14ac:dyDescent="0.75">
      <c r="A2393">
        <v>360</v>
      </c>
      <c r="B2393" s="3" t="s">
        <v>2403</v>
      </c>
      <c r="C2393" s="1">
        <v>45561</v>
      </c>
      <c r="D2393" s="2">
        <v>0.60763888888888884</v>
      </c>
      <c r="E2393">
        <v>5.5</v>
      </c>
      <c r="F2393" t="s">
        <v>10</v>
      </c>
      <c r="G2393" s="1">
        <v>31844</v>
      </c>
      <c r="H2393" t="s">
        <v>10</v>
      </c>
      <c r="I2393">
        <v>1</v>
      </c>
      <c r="J2393">
        <v>1</v>
      </c>
      <c r="K2393" s="1">
        <v>45576</v>
      </c>
    </row>
    <row r="2394" spans="1:11" x14ac:dyDescent="0.75">
      <c r="A2394">
        <v>360</v>
      </c>
      <c r="B2394" s="3" t="s">
        <v>2404</v>
      </c>
      <c r="C2394" s="1">
        <v>45562</v>
      </c>
      <c r="D2394" s="2">
        <v>0.6875</v>
      </c>
      <c r="E2394">
        <v>6</v>
      </c>
      <c r="F2394" t="s">
        <v>9</v>
      </c>
      <c r="G2394" s="1">
        <v>32672</v>
      </c>
      <c r="H2394" t="s">
        <v>10</v>
      </c>
      <c r="I2394">
        <v>1</v>
      </c>
      <c r="J2394">
        <v>1</v>
      </c>
      <c r="K2394" s="1">
        <v>45576</v>
      </c>
    </row>
    <row r="2395" spans="1:11" x14ac:dyDescent="0.75">
      <c r="A2395">
        <v>360</v>
      </c>
      <c r="B2395" s="3" t="s">
        <v>2405</v>
      </c>
      <c r="C2395" s="1">
        <v>45562</v>
      </c>
      <c r="D2395" s="2">
        <v>0.6875</v>
      </c>
      <c r="E2395">
        <v>6</v>
      </c>
      <c r="F2395" t="s">
        <v>10</v>
      </c>
      <c r="G2395" s="1">
        <v>23250</v>
      </c>
      <c r="H2395" t="s">
        <v>10</v>
      </c>
      <c r="I2395">
        <v>1</v>
      </c>
      <c r="J2395">
        <v>1</v>
      </c>
      <c r="K2395" s="1">
        <v>45576</v>
      </c>
    </row>
    <row r="2396" spans="1:11" x14ac:dyDescent="0.75">
      <c r="A2396">
        <v>360</v>
      </c>
      <c r="B2396" s="3" t="s">
        <v>2406</v>
      </c>
      <c r="C2396" s="1">
        <v>45563</v>
      </c>
      <c r="D2396" s="2">
        <v>0.68055555555555558</v>
      </c>
      <c r="E2396">
        <v>7</v>
      </c>
      <c r="F2396" t="s">
        <v>10</v>
      </c>
      <c r="G2396" s="1">
        <v>31653</v>
      </c>
      <c r="H2396" t="s">
        <v>10</v>
      </c>
      <c r="I2396">
        <v>1</v>
      </c>
      <c r="J2396">
        <v>1</v>
      </c>
      <c r="K2396" s="1">
        <v>45576</v>
      </c>
    </row>
    <row r="2397" spans="1:11" x14ac:dyDescent="0.75">
      <c r="A2397">
        <v>360</v>
      </c>
      <c r="B2397" s="3" t="s">
        <v>2407</v>
      </c>
      <c r="C2397" s="1">
        <v>45563</v>
      </c>
      <c r="D2397" s="2">
        <v>0.68055555555555558</v>
      </c>
      <c r="E2397">
        <v>7</v>
      </c>
      <c r="F2397" t="s">
        <v>10</v>
      </c>
      <c r="G2397" s="1">
        <v>38751</v>
      </c>
      <c r="H2397" t="s">
        <v>10</v>
      </c>
      <c r="I2397">
        <v>1</v>
      </c>
      <c r="J2397">
        <v>1</v>
      </c>
      <c r="K2397" s="1">
        <v>45576</v>
      </c>
    </row>
    <row r="2398" spans="1:11" x14ac:dyDescent="0.75">
      <c r="A2398">
        <v>360</v>
      </c>
      <c r="B2398" s="3" t="s">
        <v>2408</v>
      </c>
      <c r="C2398" s="1">
        <v>45568</v>
      </c>
      <c r="D2398" s="2">
        <v>0.64583333333333337</v>
      </c>
      <c r="E2398">
        <v>6.5</v>
      </c>
      <c r="F2398" t="s">
        <v>10</v>
      </c>
      <c r="G2398" s="1">
        <v>21635</v>
      </c>
      <c r="H2398" t="s">
        <v>10</v>
      </c>
      <c r="I2398">
        <v>1</v>
      </c>
      <c r="J2398">
        <v>1</v>
      </c>
      <c r="K2398" s="1">
        <v>45576</v>
      </c>
    </row>
    <row r="2399" spans="1:11" x14ac:dyDescent="0.75">
      <c r="A2399">
        <v>360</v>
      </c>
      <c r="B2399" s="3" t="s">
        <v>2409</v>
      </c>
      <c r="C2399" s="1">
        <v>45568</v>
      </c>
      <c r="D2399" s="2">
        <v>0.64583333333333337</v>
      </c>
      <c r="E2399">
        <v>6.5</v>
      </c>
      <c r="F2399" t="s">
        <v>10</v>
      </c>
      <c r="G2399" s="1">
        <v>33737</v>
      </c>
      <c r="H2399" t="s">
        <v>10</v>
      </c>
      <c r="I2399">
        <v>1</v>
      </c>
      <c r="J2399">
        <v>1</v>
      </c>
      <c r="K2399" s="1">
        <v>45576</v>
      </c>
    </row>
    <row r="2400" spans="1:11" x14ac:dyDescent="0.75">
      <c r="A2400">
        <v>360</v>
      </c>
      <c r="B2400" s="3" t="s">
        <v>2410</v>
      </c>
      <c r="C2400" s="1">
        <v>45569</v>
      </c>
      <c r="D2400" s="2">
        <v>0.67013888888888884</v>
      </c>
      <c r="E2400">
        <v>6.5</v>
      </c>
      <c r="F2400" t="s">
        <v>10</v>
      </c>
      <c r="G2400" s="1">
        <v>34066</v>
      </c>
      <c r="H2400" t="s">
        <v>10</v>
      </c>
      <c r="I2400">
        <v>1</v>
      </c>
      <c r="J2400">
        <v>1</v>
      </c>
      <c r="K2400" s="1">
        <v>45576</v>
      </c>
    </row>
    <row r="2401" spans="1:11" x14ac:dyDescent="0.75">
      <c r="A2401">
        <v>360</v>
      </c>
      <c r="B2401" s="3" t="s">
        <v>2411</v>
      </c>
      <c r="C2401" s="1">
        <v>45570</v>
      </c>
      <c r="D2401" s="2">
        <v>0.67361111111111116</v>
      </c>
      <c r="E2401">
        <v>7</v>
      </c>
      <c r="F2401" t="s">
        <v>10</v>
      </c>
      <c r="G2401" s="1">
        <v>24929</v>
      </c>
      <c r="H2401" t="s">
        <v>10</v>
      </c>
      <c r="I2401">
        <v>1</v>
      </c>
      <c r="J2401">
        <v>1</v>
      </c>
      <c r="K2401" s="1">
        <v>45576</v>
      </c>
    </row>
    <row r="2402" spans="1:11" x14ac:dyDescent="0.75">
      <c r="A2402">
        <v>360</v>
      </c>
      <c r="B2402" s="3" t="s">
        <v>2412</v>
      </c>
      <c r="C2402" s="1">
        <v>45570</v>
      </c>
      <c r="D2402" s="2">
        <v>0.67361111111111116</v>
      </c>
      <c r="E2402">
        <v>7</v>
      </c>
      <c r="F2402" t="s">
        <v>10</v>
      </c>
      <c r="G2402" s="1">
        <v>32772</v>
      </c>
      <c r="H2402" t="s">
        <v>10</v>
      </c>
      <c r="I2402">
        <v>1</v>
      </c>
      <c r="J2402">
        <v>1</v>
      </c>
      <c r="K2402" s="1">
        <v>45576</v>
      </c>
    </row>
    <row r="2403" spans="1:11" x14ac:dyDescent="0.75">
      <c r="A2403">
        <v>360</v>
      </c>
      <c r="B2403" s="3" t="s">
        <v>2413</v>
      </c>
      <c r="C2403" s="1">
        <v>45572</v>
      </c>
      <c r="D2403" s="2">
        <v>0.61805555555555558</v>
      </c>
      <c r="E2403">
        <v>5.5</v>
      </c>
      <c r="F2403" t="s">
        <v>10</v>
      </c>
      <c r="G2403" s="1">
        <v>31896</v>
      </c>
      <c r="H2403" t="s">
        <v>10</v>
      </c>
      <c r="I2403">
        <v>1</v>
      </c>
      <c r="J2403">
        <v>1</v>
      </c>
      <c r="K2403" s="1">
        <v>45576</v>
      </c>
    </row>
    <row r="2404" spans="1:11" x14ac:dyDescent="0.75">
      <c r="A2404">
        <v>360</v>
      </c>
      <c r="B2404" s="3" t="s">
        <v>2414</v>
      </c>
      <c r="C2404" s="1">
        <v>45572</v>
      </c>
      <c r="D2404" s="2">
        <v>0.61805555555555558</v>
      </c>
      <c r="E2404">
        <v>5.5</v>
      </c>
      <c r="F2404" t="s">
        <v>10</v>
      </c>
      <c r="G2404" s="1">
        <v>30020</v>
      </c>
      <c r="H2404" t="s">
        <v>10</v>
      </c>
      <c r="I2404">
        <v>1</v>
      </c>
      <c r="J2404">
        <v>1</v>
      </c>
      <c r="K2404" s="1">
        <v>45576</v>
      </c>
    </row>
    <row r="2405" spans="1:11" x14ac:dyDescent="0.75">
      <c r="A2405">
        <v>360</v>
      </c>
      <c r="B2405" s="3" t="s">
        <v>2415</v>
      </c>
      <c r="C2405" s="1">
        <v>45575</v>
      </c>
      <c r="D2405" s="2">
        <v>0.61111111111111116</v>
      </c>
      <c r="E2405">
        <v>5.75</v>
      </c>
      <c r="F2405" t="s">
        <v>10</v>
      </c>
      <c r="G2405" s="1">
        <v>29956</v>
      </c>
      <c r="H2405" t="s">
        <v>10</v>
      </c>
      <c r="I2405">
        <v>1</v>
      </c>
      <c r="J2405">
        <v>1</v>
      </c>
      <c r="K2405" s="1">
        <v>45576</v>
      </c>
    </row>
    <row r="2406" spans="1:11" x14ac:dyDescent="0.75">
      <c r="A2406">
        <v>2531</v>
      </c>
      <c r="B2406" s="3" t="s">
        <v>2416</v>
      </c>
      <c r="C2406" s="1">
        <v>45511</v>
      </c>
      <c r="D2406" s="2">
        <v>0.64583333333333337</v>
      </c>
      <c r="E2406">
        <v>7</v>
      </c>
      <c r="F2406" t="s">
        <v>10</v>
      </c>
      <c r="G2406" s="1">
        <v>36779</v>
      </c>
      <c r="H2406" t="s">
        <v>11</v>
      </c>
      <c r="I2406">
        <v>0</v>
      </c>
      <c r="J2406">
        <v>0</v>
      </c>
      <c r="K2406" s="1">
        <v>45576</v>
      </c>
    </row>
    <row r="2407" spans="1:11" x14ac:dyDescent="0.75">
      <c r="A2407">
        <v>2531</v>
      </c>
      <c r="B2407" s="3" t="s">
        <v>2417</v>
      </c>
      <c r="C2407" s="1">
        <v>45512</v>
      </c>
      <c r="D2407" s="2">
        <v>0.5625</v>
      </c>
      <c r="E2407">
        <v>7</v>
      </c>
      <c r="F2407" t="s">
        <v>9</v>
      </c>
      <c r="G2407" s="1">
        <v>38904</v>
      </c>
      <c r="H2407" t="s">
        <v>10</v>
      </c>
      <c r="I2407">
        <v>0</v>
      </c>
      <c r="J2407">
        <v>0</v>
      </c>
      <c r="K2407" s="1">
        <v>45576</v>
      </c>
    </row>
    <row r="2408" spans="1:11" x14ac:dyDescent="0.75">
      <c r="A2408">
        <v>2531</v>
      </c>
      <c r="B2408" s="3" t="s">
        <v>2418</v>
      </c>
      <c r="C2408" s="1">
        <v>45516</v>
      </c>
      <c r="D2408" s="2">
        <v>0.63541666666666663</v>
      </c>
      <c r="E2408">
        <v>6.75</v>
      </c>
      <c r="F2408" t="s">
        <v>10</v>
      </c>
      <c r="G2408" s="1">
        <v>38397</v>
      </c>
      <c r="H2408" t="s">
        <v>10</v>
      </c>
      <c r="I2408">
        <v>0</v>
      </c>
      <c r="J2408">
        <v>0</v>
      </c>
      <c r="K2408" s="1">
        <v>45576</v>
      </c>
    </row>
    <row r="2409" spans="1:11" x14ac:dyDescent="0.75">
      <c r="A2409">
        <v>2531</v>
      </c>
      <c r="B2409" s="3" t="s">
        <v>2419</v>
      </c>
      <c r="C2409" s="1">
        <v>45516</v>
      </c>
      <c r="D2409" s="2">
        <v>0.63541666666666663</v>
      </c>
      <c r="E2409">
        <v>6.75</v>
      </c>
      <c r="F2409" t="s">
        <v>10</v>
      </c>
      <c r="G2409" s="1">
        <v>31264</v>
      </c>
      <c r="H2409" t="s">
        <v>10</v>
      </c>
      <c r="I2409">
        <v>0</v>
      </c>
      <c r="J2409">
        <v>0</v>
      </c>
      <c r="K2409" s="1">
        <v>45576</v>
      </c>
    </row>
    <row r="2410" spans="1:11" x14ac:dyDescent="0.75">
      <c r="A2410">
        <v>2531</v>
      </c>
      <c r="B2410" s="3" t="s">
        <v>2420</v>
      </c>
      <c r="C2410" s="1">
        <v>45519</v>
      </c>
      <c r="D2410" s="2">
        <v>0.64583333333333337</v>
      </c>
      <c r="E2410">
        <v>7</v>
      </c>
      <c r="F2410" t="s">
        <v>10</v>
      </c>
      <c r="G2410" s="1">
        <v>37622</v>
      </c>
      <c r="H2410" t="s">
        <v>10</v>
      </c>
      <c r="I2410">
        <v>0</v>
      </c>
      <c r="J2410">
        <v>0</v>
      </c>
      <c r="K2410" s="1">
        <v>45576</v>
      </c>
    </row>
    <row r="2411" spans="1:11" x14ac:dyDescent="0.75">
      <c r="A2411">
        <v>2531</v>
      </c>
      <c r="B2411" s="3" t="s">
        <v>2421</v>
      </c>
      <c r="C2411" s="1">
        <v>45519</v>
      </c>
      <c r="D2411" s="2">
        <v>0.64583333333333337</v>
      </c>
      <c r="E2411">
        <v>7</v>
      </c>
      <c r="F2411" t="s">
        <v>10</v>
      </c>
      <c r="G2411" s="1">
        <v>22276</v>
      </c>
      <c r="H2411" t="s">
        <v>10</v>
      </c>
      <c r="I2411">
        <v>0</v>
      </c>
      <c r="J2411">
        <v>0</v>
      </c>
      <c r="K2411" s="1">
        <v>45576</v>
      </c>
    </row>
    <row r="2412" spans="1:11" x14ac:dyDescent="0.75">
      <c r="A2412">
        <v>2531</v>
      </c>
      <c r="B2412" s="3" t="s">
        <v>2422</v>
      </c>
      <c r="C2412" s="1">
        <v>45531</v>
      </c>
      <c r="D2412" s="2">
        <v>0.63541666666666663</v>
      </c>
      <c r="E2412">
        <v>6.75</v>
      </c>
      <c r="F2412" t="s">
        <v>9</v>
      </c>
      <c r="G2412" s="1">
        <v>37735</v>
      </c>
      <c r="H2412" t="s">
        <v>10</v>
      </c>
      <c r="I2412">
        <v>0</v>
      </c>
      <c r="J2412">
        <v>0</v>
      </c>
      <c r="K2412" s="1">
        <v>45576</v>
      </c>
    </row>
    <row r="2413" spans="1:11" x14ac:dyDescent="0.75">
      <c r="A2413">
        <v>2531</v>
      </c>
      <c r="B2413" s="3" t="s">
        <v>2423</v>
      </c>
      <c r="C2413" s="1">
        <v>45531</v>
      </c>
      <c r="D2413" s="2">
        <v>0.63541666666666663</v>
      </c>
      <c r="E2413">
        <v>6.75</v>
      </c>
      <c r="F2413" t="s">
        <v>10</v>
      </c>
      <c r="G2413" s="1">
        <v>38237</v>
      </c>
      <c r="H2413" t="s">
        <v>11</v>
      </c>
      <c r="I2413">
        <v>0</v>
      </c>
      <c r="J2413">
        <v>0</v>
      </c>
      <c r="K2413" s="1">
        <v>45576</v>
      </c>
    </row>
    <row r="2414" spans="1:11" x14ac:dyDescent="0.75">
      <c r="A2414">
        <v>2531</v>
      </c>
      <c r="B2414" s="3" t="s">
        <v>2424</v>
      </c>
      <c r="C2414" s="1">
        <v>45531</v>
      </c>
      <c r="D2414" s="2">
        <v>0.84375</v>
      </c>
      <c r="E2414">
        <v>6.26</v>
      </c>
      <c r="F2414" t="s">
        <v>9</v>
      </c>
      <c r="G2414" s="1">
        <v>23903</v>
      </c>
      <c r="H2414" t="s">
        <v>10</v>
      </c>
      <c r="I2414">
        <v>0</v>
      </c>
      <c r="J2414">
        <v>0</v>
      </c>
      <c r="K2414" s="1">
        <v>45576</v>
      </c>
    </row>
    <row r="2415" spans="1:11" x14ac:dyDescent="0.75">
      <c r="A2415">
        <v>2531</v>
      </c>
      <c r="B2415" s="3" t="s">
        <v>2425</v>
      </c>
      <c r="C2415" s="1">
        <v>45532</v>
      </c>
      <c r="D2415" s="2">
        <v>0.71875</v>
      </c>
      <c r="E2415">
        <v>8.75</v>
      </c>
      <c r="F2415" t="s">
        <v>10</v>
      </c>
      <c r="G2415" s="1">
        <v>31866</v>
      </c>
      <c r="H2415" t="s">
        <v>10</v>
      </c>
      <c r="I2415">
        <v>0</v>
      </c>
      <c r="J2415">
        <v>0</v>
      </c>
      <c r="K2415" s="1">
        <v>45576</v>
      </c>
    </row>
    <row r="2416" spans="1:11" x14ac:dyDescent="0.75">
      <c r="A2416">
        <v>2531</v>
      </c>
      <c r="B2416" s="3" t="s">
        <v>2426</v>
      </c>
      <c r="C2416" s="1">
        <v>45532</v>
      </c>
      <c r="D2416" s="2">
        <v>0.71875</v>
      </c>
      <c r="E2416">
        <v>8.75</v>
      </c>
      <c r="F2416" t="s">
        <v>10</v>
      </c>
      <c r="G2416" s="1">
        <v>25049</v>
      </c>
      <c r="H2416" t="s">
        <v>11</v>
      </c>
      <c r="I2416">
        <v>0</v>
      </c>
      <c r="J2416">
        <v>0</v>
      </c>
      <c r="K2416" s="1">
        <v>45576</v>
      </c>
    </row>
    <row r="2417" spans="1:11" x14ac:dyDescent="0.75">
      <c r="A2417">
        <v>2531</v>
      </c>
      <c r="B2417" s="3" t="s">
        <v>2427</v>
      </c>
      <c r="C2417" s="1">
        <v>45533</v>
      </c>
      <c r="D2417" s="2">
        <v>0.5625</v>
      </c>
      <c r="E2417">
        <v>5.5</v>
      </c>
      <c r="F2417" t="s">
        <v>10</v>
      </c>
      <c r="G2417" s="1">
        <v>35245</v>
      </c>
      <c r="H2417" t="s">
        <v>10</v>
      </c>
      <c r="I2417">
        <v>0</v>
      </c>
      <c r="J2417">
        <v>0</v>
      </c>
      <c r="K2417" s="1">
        <v>45576</v>
      </c>
    </row>
    <row r="2418" spans="1:11" x14ac:dyDescent="0.75">
      <c r="A2418">
        <v>2531</v>
      </c>
      <c r="B2418" s="3" t="s">
        <v>2428</v>
      </c>
      <c r="C2418" s="1">
        <v>45544</v>
      </c>
      <c r="D2418" s="2">
        <v>0.67708333333333337</v>
      </c>
      <c r="E2418">
        <v>7.75</v>
      </c>
      <c r="F2418" t="s">
        <v>10</v>
      </c>
      <c r="G2418" s="1">
        <v>38625</v>
      </c>
      <c r="H2418" t="s">
        <v>10</v>
      </c>
      <c r="I2418">
        <v>0</v>
      </c>
      <c r="J2418">
        <v>0</v>
      </c>
      <c r="K2418" s="1">
        <v>45576</v>
      </c>
    </row>
    <row r="2419" spans="1:11" x14ac:dyDescent="0.75">
      <c r="A2419">
        <v>2531</v>
      </c>
      <c r="B2419" s="3" t="s">
        <v>2429</v>
      </c>
      <c r="C2419" s="1">
        <v>45545</v>
      </c>
      <c r="D2419" s="2">
        <v>0.64583333333333337</v>
      </c>
      <c r="E2419">
        <v>7</v>
      </c>
      <c r="F2419" t="s">
        <v>10</v>
      </c>
      <c r="G2419" s="1">
        <v>30862</v>
      </c>
      <c r="H2419" t="s">
        <v>10</v>
      </c>
      <c r="I2419">
        <v>0</v>
      </c>
      <c r="J2419">
        <v>0</v>
      </c>
      <c r="K2419" s="1">
        <v>45576</v>
      </c>
    </row>
    <row r="2420" spans="1:11" x14ac:dyDescent="0.75">
      <c r="A2420">
        <v>2531</v>
      </c>
      <c r="B2420" s="3" t="s">
        <v>2430</v>
      </c>
      <c r="C2420" s="1">
        <v>45545</v>
      </c>
      <c r="D2420" s="2">
        <v>0.64583333333333337</v>
      </c>
      <c r="E2420">
        <v>7</v>
      </c>
      <c r="F2420" t="s">
        <v>10</v>
      </c>
      <c r="G2420" s="1">
        <v>38719</v>
      </c>
      <c r="H2420" t="s">
        <v>10</v>
      </c>
      <c r="I2420">
        <v>0</v>
      </c>
      <c r="J2420">
        <v>0</v>
      </c>
      <c r="K2420" s="1">
        <v>45576</v>
      </c>
    </row>
    <row r="2421" spans="1:11" x14ac:dyDescent="0.75">
      <c r="A2421">
        <v>2531</v>
      </c>
      <c r="B2421" s="3" t="s">
        <v>2431</v>
      </c>
      <c r="C2421" s="1">
        <v>45504</v>
      </c>
      <c r="D2421" s="2">
        <v>0.63541666666666663</v>
      </c>
      <c r="E2421">
        <v>6.75</v>
      </c>
      <c r="F2421" t="s">
        <v>10</v>
      </c>
      <c r="G2421" s="1">
        <v>35306</v>
      </c>
      <c r="H2421" t="s">
        <v>10</v>
      </c>
      <c r="I2421">
        <v>0</v>
      </c>
      <c r="J2421">
        <v>0</v>
      </c>
      <c r="K2421" s="1">
        <v>45576</v>
      </c>
    </row>
    <row r="2422" spans="1:11" x14ac:dyDescent="0.75">
      <c r="A2422">
        <v>2531</v>
      </c>
      <c r="B2422" s="3" t="s">
        <v>2432</v>
      </c>
      <c r="C2422" s="1">
        <v>45546</v>
      </c>
      <c r="D2422" s="2">
        <v>0.52083333333333337</v>
      </c>
      <c r="E2422">
        <v>8.5</v>
      </c>
      <c r="F2422" t="s">
        <v>10</v>
      </c>
      <c r="G2422" s="1">
        <v>26681</v>
      </c>
      <c r="H2422" t="s">
        <v>11</v>
      </c>
      <c r="I2422">
        <v>0</v>
      </c>
      <c r="J2422">
        <v>0</v>
      </c>
      <c r="K2422" s="1">
        <v>45576</v>
      </c>
    </row>
    <row r="2423" spans="1:11" x14ac:dyDescent="0.75">
      <c r="A2423">
        <v>2531</v>
      </c>
      <c r="B2423" s="3" t="s">
        <v>2433</v>
      </c>
      <c r="C2423" s="1">
        <v>45547</v>
      </c>
      <c r="D2423" s="2">
        <v>0.64583333333333337</v>
      </c>
      <c r="E2423">
        <v>7</v>
      </c>
      <c r="F2423" t="s">
        <v>9</v>
      </c>
      <c r="G2423" s="1">
        <v>34013</v>
      </c>
      <c r="H2423" t="s">
        <v>10</v>
      </c>
      <c r="I2423">
        <v>0</v>
      </c>
      <c r="J2423">
        <v>0</v>
      </c>
      <c r="K2423" s="1">
        <v>45576</v>
      </c>
    </row>
    <row r="2424" spans="1:11" x14ac:dyDescent="0.75">
      <c r="A2424">
        <v>2531</v>
      </c>
      <c r="B2424" s="3" t="s">
        <v>2434</v>
      </c>
      <c r="C2424" s="1">
        <v>45547</v>
      </c>
      <c r="D2424" s="2">
        <v>0.64583333333333337</v>
      </c>
      <c r="E2424">
        <v>7</v>
      </c>
      <c r="F2424" t="s">
        <v>10</v>
      </c>
      <c r="G2424" s="1">
        <v>29560</v>
      </c>
      <c r="H2424" t="s">
        <v>10</v>
      </c>
      <c r="I2424">
        <v>0</v>
      </c>
      <c r="J2424">
        <v>0</v>
      </c>
      <c r="K2424" s="1">
        <v>45576</v>
      </c>
    </row>
    <row r="2425" spans="1:11" x14ac:dyDescent="0.75">
      <c r="A2425">
        <v>2531</v>
      </c>
      <c r="B2425" s="3" t="s">
        <v>2435</v>
      </c>
      <c r="C2425" s="1">
        <v>45551</v>
      </c>
      <c r="D2425" s="2">
        <v>0.66666666666666663</v>
      </c>
      <c r="E2425">
        <v>7.5</v>
      </c>
      <c r="F2425" t="s">
        <v>10</v>
      </c>
      <c r="G2425" s="1">
        <v>33927</v>
      </c>
      <c r="H2425" t="s">
        <v>10</v>
      </c>
      <c r="I2425">
        <v>0</v>
      </c>
      <c r="J2425">
        <v>0</v>
      </c>
      <c r="K2425" s="1">
        <v>45576</v>
      </c>
    </row>
    <row r="2426" spans="1:11" x14ac:dyDescent="0.75">
      <c r="A2426">
        <v>2531</v>
      </c>
      <c r="B2426" s="3" t="s">
        <v>2436</v>
      </c>
      <c r="C2426" s="1">
        <v>45553</v>
      </c>
      <c r="D2426" s="2">
        <v>0.52083333333333337</v>
      </c>
      <c r="E2426">
        <v>8.5</v>
      </c>
      <c r="F2426" t="s">
        <v>10</v>
      </c>
      <c r="G2426" s="1">
        <v>34981</v>
      </c>
      <c r="H2426" t="s">
        <v>10</v>
      </c>
      <c r="I2426">
        <v>0</v>
      </c>
      <c r="J2426">
        <v>0</v>
      </c>
      <c r="K2426" s="1">
        <v>45576</v>
      </c>
    </row>
    <row r="2427" spans="1:11" x14ac:dyDescent="0.75">
      <c r="A2427">
        <v>2531</v>
      </c>
      <c r="B2427" s="3" t="s">
        <v>2437</v>
      </c>
      <c r="C2427" s="1">
        <v>45553</v>
      </c>
      <c r="D2427" s="2">
        <v>0.52083333333333337</v>
      </c>
      <c r="E2427">
        <v>8.5</v>
      </c>
      <c r="F2427" t="s">
        <v>9</v>
      </c>
      <c r="G2427" s="1">
        <v>27162</v>
      </c>
      <c r="H2427" t="s">
        <v>10</v>
      </c>
      <c r="I2427">
        <v>0</v>
      </c>
      <c r="J2427">
        <v>0</v>
      </c>
      <c r="K2427" s="1">
        <v>45576</v>
      </c>
    </row>
    <row r="2428" spans="1:11" x14ac:dyDescent="0.75">
      <c r="A2428">
        <v>2531</v>
      </c>
      <c r="B2428" s="3" t="s">
        <v>2438</v>
      </c>
      <c r="C2428" s="1">
        <v>45554</v>
      </c>
      <c r="D2428" s="2">
        <v>0.59375</v>
      </c>
      <c r="E2428">
        <v>5.75</v>
      </c>
      <c r="F2428" t="s">
        <v>10</v>
      </c>
      <c r="G2428" s="1">
        <v>36694</v>
      </c>
      <c r="H2428" t="s">
        <v>10</v>
      </c>
      <c r="I2428">
        <v>0</v>
      </c>
      <c r="J2428">
        <v>0</v>
      </c>
      <c r="K2428" s="1">
        <v>45576</v>
      </c>
    </row>
    <row r="2429" spans="1:11" x14ac:dyDescent="0.75">
      <c r="A2429">
        <v>2531</v>
      </c>
      <c r="B2429" s="3" t="s">
        <v>2439</v>
      </c>
      <c r="C2429" s="1">
        <v>45554</v>
      </c>
      <c r="D2429" s="2">
        <v>0.59375</v>
      </c>
      <c r="E2429">
        <v>5.75</v>
      </c>
      <c r="F2429" t="s">
        <v>10</v>
      </c>
      <c r="G2429" s="1">
        <v>36291</v>
      </c>
      <c r="H2429" t="s">
        <v>11</v>
      </c>
      <c r="I2429">
        <v>0</v>
      </c>
      <c r="J2429">
        <v>0</v>
      </c>
      <c r="K2429" s="1">
        <v>45576</v>
      </c>
    </row>
    <row r="2430" spans="1:11" x14ac:dyDescent="0.75">
      <c r="A2430">
        <v>2531</v>
      </c>
      <c r="B2430" s="3" t="s">
        <v>2440</v>
      </c>
      <c r="C2430" s="1">
        <v>45558</v>
      </c>
      <c r="D2430" s="2">
        <v>0.53125</v>
      </c>
      <c r="E2430">
        <v>8.75</v>
      </c>
      <c r="F2430" t="s">
        <v>9</v>
      </c>
      <c r="G2430" s="1">
        <v>28994</v>
      </c>
      <c r="H2430" t="s">
        <v>10</v>
      </c>
      <c r="I2430">
        <v>0</v>
      </c>
      <c r="J2430">
        <v>0</v>
      </c>
      <c r="K2430" s="1">
        <v>45576</v>
      </c>
    </row>
    <row r="2431" spans="1:11" x14ac:dyDescent="0.75">
      <c r="A2431">
        <v>332</v>
      </c>
      <c r="B2431" s="3" t="s">
        <v>2441</v>
      </c>
      <c r="C2431" s="1">
        <v>45559</v>
      </c>
      <c r="D2431" s="2">
        <v>0.67708333333333337</v>
      </c>
      <c r="E2431">
        <v>7.75</v>
      </c>
      <c r="F2431" t="s">
        <v>9</v>
      </c>
      <c r="G2431" s="1">
        <v>28864</v>
      </c>
      <c r="H2431" t="s">
        <v>10</v>
      </c>
      <c r="I2431">
        <v>0</v>
      </c>
      <c r="J2431">
        <v>0</v>
      </c>
      <c r="K2431" s="1">
        <v>45581</v>
      </c>
    </row>
    <row r="2432" spans="1:11" x14ac:dyDescent="0.75">
      <c r="A2432">
        <v>332</v>
      </c>
      <c r="B2432" s="3" t="s">
        <v>2442</v>
      </c>
      <c r="C2432" s="1">
        <v>45559</v>
      </c>
      <c r="D2432" s="2">
        <v>0.68333333333333335</v>
      </c>
      <c r="E2432">
        <v>7.75</v>
      </c>
      <c r="F2432" t="s">
        <v>9</v>
      </c>
      <c r="G2432" s="1">
        <v>36468</v>
      </c>
      <c r="H2432" t="s">
        <v>10</v>
      </c>
      <c r="I2432">
        <v>0</v>
      </c>
      <c r="J2432">
        <v>0</v>
      </c>
      <c r="K2432" s="1">
        <v>45581</v>
      </c>
    </row>
    <row r="2433" spans="1:11" x14ac:dyDescent="0.75">
      <c r="A2433">
        <v>332</v>
      </c>
      <c r="B2433" s="3" t="s">
        <v>2443</v>
      </c>
      <c r="C2433" s="1">
        <v>45559</v>
      </c>
      <c r="D2433" s="2">
        <v>0.68819444444444444</v>
      </c>
      <c r="E2433">
        <v>8</v>
      </c>
      <c r="F2433" t="s">
        <v>10</v>
      </c>
      <c r="G2433" s="1">
        <v>36826</v>
      </c>
      <c r="H2433" t="s">
        <v>10</v>
      </c>
      <c r="I2433">
        <v>0</v>
      </c>
      <c r="J2433">
        <v>0</v>
      </c>
      <c r="K2433" s="1">
        <v>45581</v>
      </c>
    </row>
    <row r="2434" spans="1:11" x14ac:dyDescent="0.75">
      <c r="A2434">
        <v>332</v>
      </c>
      <c r="B2434" s="3" t="s">
        <v>2444</v>
      </c>
      <c r="C2434" s="1">
        <v>45561</v>
      </c>
      <c r="D2434" s="2">
        <v>0.67013888888888884</v>
      </c>
      <c r="E2434">
        <v>7.5</v>
      </c>
      <c r="F2434" t="s">
        <v>10</v>
      </c>
      <c r="G2434" s="1">
        <v>39350</v>
      </c>
      <c r="H2434" t="s">
        <v>10</v>
      </c>
      <c r="I2434">
        <v>0</v>
      </c>
      <c r="J2434">
        <v>0</v>
      </c>
      <c r="K2434" s="1">
        <v>45581</v>
      </c>
    </row>
    <row r="2435" spans="1:11" x14ac:dyDescent="0.75">
      <c r="A2435">
        <v>332</v>
      </c>
      <c r="B2435" s="3" t="s">
        <v>2445</v>
      </c>
      <c r="C2435" s="1">
        <v>45561</v>
      </c>
      <c r="D2435" s="2">
        <v>0.67013888888888884</v>
      </c>
      <c r="E2435">
        <v>7.5</v>
      </c>
      <c r="F2435" t="s">
        <v>9</v>
      </c>
      <c r="G2435" s="1">
        <v>39716</v>
      </c>
      <c r="H2435" t="s">
        <v>10</v>
      </c>
      <c r="I2435">
        <v>0</v>
      </c>
      <c r="J2435">
        <v>0</v>
      </c>
      <c r="K2435" s="1">
        <v>45581</v>
      </c>
    </row>
    <row r="2436" spans="1:11" x14ac:dyDescent="0.75">
      <c r="A2436">
        <v>332</v>
      </c>
      <c r="B2436" s="3" t="s">
        <v>2446</v>
      </c>
      <c r="C2436" s="1">
        <v>45561</v>
      </c>
      <c r="D2436" s="2">
        <v>0.68680555555555556</v>
      </c>
      <c r="E2436">
        <v>8</v>
      </c>
      <c r="F2436" t="s">
        <v>9</v>
      </c>
      <c r="G2436" s="1">
        <v>37831</v>
      </c>
      <c r="H2436" t="s">
        <v>10</v>
      </c>
      <c r="I2436">
        <v>0</v>
      </c>
      <c r="J2436">
        <v>0</v>
      </c>
      <c r="K2436" s="1">
        <v>45581</v>
      </c>
    </row>
    <row r="2437" spans="1:11" x14ac:dyDescent="0.75">
      <c r="A2437">
        <v>332</v>
      </c>
      <c r="B2437" s="3" t="s">
        <v>2447</v>
      </c>
      <c r="C2437" s="1">
        <v>45561</v>
      </c>
      <c r="D2437" s="2">
        <v>0.68888888888888888</v>
      </c>
      <c r="E2437">
        <v>8</v>
      </c>
      <c r="F2437" t="s">
        <v>9</v>
      </c>
      <c r="G2437" s="1">
        <v>38761</v>
      </c>
      <c r="H2437" t="s">
        <v>10</v>
      </c>
      <c r="I2437">
        <v>0</v>
      </c>
      <c r="J2437">
        <v>0</v>
      </c>
      <c r="K2437" s="1">
        <v>45581</v>
      </c>
    </row>
    <row r="2438" spans="1:11" x14ac:dyDescent="0.75">
      <c r="A2438">
        <v>332</v>
      </c>
      <c r="B2438" s="3" t="s">
        <v>2448</v>
      </c>
      <c r="C2438" s="1">
        <v>45562</v>
      </c>
      <c r="D2438" s="2">
        <v>0.62847222222222221</v>
      </c>
      <c r="E2438">
        <v>6.5</v>
      </c>
      <c r="F2438" t="s">
        <v>10</v>
      </c>
      <c r="G2438" s="1">
        <v>30149</v>
      </c>
      <c r="H2438" t="s">
        <v>10</v>
      </c>
      <c r="I2438">
        <v>0</v>
      </c>
      <c r="J2438">
        <v>0</v>
      </c>
      <c r="K2438" s="1">
        <v>45581</v>
      </c>
    </row>
    <row r="2439" spans="1:11" x14ac:dyDescent="0.75">
      <c r="A2439">
        <v>332</v>
      </c>
      <c r="B2439" s="3" t="s">
        <v>2449</v>
      </c>
      <c r="C2439" s="1">
        <v>45562</v>
      </c>
      <c r="D2439" s="2">
        <v>0.62847222222222221</v>
      </c>
      <c r="E2439">
        <v>6.5</v>
      </c>
      <c r="F2439" t="s">
        <v>10</v>
      </c>
      <c r="G2439" s="1">
        <v>32922</v>
      </c>
      <c r="H2439" t="s">
        <v>10</v>
      </c>
      <c r="I2439">
        <v>0</v>
      </c>
      <c r="J2439">
        <v>0</v>
      </c>
      <c r="K2439" s="1">
        <v>45581</v>
      </c>
    </row>
    <row r="2440" spans="1:11" x14ac:dyDescent="0.75">
      <c r="A2440">
        <v>332</v>
      </c>
      <c r="B2440" s="3" t="s">
        <v>2450</v>
      </c>
      <c r="C2440" s="1">
        <v>45565</v>
      </c>
      <c r="D2440" s="2">
        <v>0.66666666666666663</v>
      </c>
      <c r="E2440">
        <v>7.5</v>
      </c>
      <c r="F2440" t="s">
        <v>10</v>
      </c>
      <c r="G2440" s="1">
        <v>39186</v>
      </c>
      <c r="H2440" t="s">
        <v>10</v>
      </c>
      <c r="I2440">
        <v>0</v>
      </c>
      <c r="J2440">
        <v>0</v>
      </c>
      <c r="K2440" s="1">
        <v>45581</v>
      </c>
    </row>
    <row r="2441" spans="1:11" x14ac:dyDescent="0.75">
      <c r="A2441">
        <v>332</v>
      </c>
      <c r="B2441" s="3" t="s">
        <v>2451</v>
      </c>
      <c r="C2441" s="1">
        <v>45565</v>
      </c>
      <c r="D2441" s="2">
        <v>0.67361111111111116</v>
      </c>
      <c r="E2441">
        <v>7.5</v>
      </c>
      <c r="F2441" t="s">
        <v>10</v>
      </c>
      <c r="G2441" s="1">
        <v>37548</v>
      </c>
      <c r="H2441" t="s">
        <v>10</v>
      </c>
      <c r="I2441">
        <v>0</v>
      </c>
      <c r="J2441">
        <v>0</v>
      </c>
      <c r="K2441" s="1">
        <v>45581</v>
      </c>
    </row>
    <row r="2442" spans="1:11" x14ac:dyDescent="0.75">
      <c r="A2442">
        <v>332</v>
      </c>
      <c r="B2442" s="3" t="s">
        <v>2452</v>
      </c>
      <c r="C2442" s="1">
        <v>45565</v>
      </c>
      <c r="D2442" s="2">
        <v>0.66666666666666663</v>
      </c>
      <c r="E2442">
        <v>7.5</v>
      </c>
      <c r="F2442" t="s">
        <v>9</v>
      </c>
      <c r="G2442" s="1">
        <v>39473</v>
      </c>
      <c r="H2442" t="s">
        <v>10</v>
      </c>
      <c r="I2442">
        <v>0</v>
      </c>
      <c r="J2442">
        <v>0</v>
      </c>
      <c r="K2442" s="1">
        <v>45581</v>
      </c>
    </row>
    <row r="2443" spans="1:11" x14ac:dyDescent="0.75">
      <c r="A2443">
        <v>332</v>
      </c>
      <c r="B2443" s="3" t="s">
        <v>2453</v>
      </c>
      <c r="C2443" s="1">
        <v>45566</v>
      </c>
      <c r="D2443" s="2">
        <v>0.63541666666666663</v>
      </c>
      <c r="E2443">
        <v>6.75</v>
      </c>
      <c r="F2443" t="s">
        <v>10</v>
      </c>
      <c r="G2443" s="1">
        <v>28301</v>
      </c>
      <c r="H2443" t="s">
        <v>10</v>
      </c>
      <c r="I2443">
        <v>0</v>
      </c>
      <c r="J2443">
        <v>0</v>
      </c>
      <c r="K2443" s="1">
        <v>45581</v>
      </c>
    </row>
    <row r="2444" spans="1:11" x14ac:dyDescent="0.75">
      <c r="A2444">
        <v>332</v>
      </c>
      <c r="B2444" s="3" t="s">
        <v>2454</v>
      </c>
      <c r="C2444" s="1">
        <v>45566</v>
      </c>
      <c r="D2444" s="2">
        <v>0.63888888888888884</v>
      </c>
      <c r="E2444">
        <v>6.75</v>
      </c>
      <c r="F2444" t="s">
        <v>10</v>
      </c>
      <c r="G2444" s="1">
        <v>38907</v>
      </c>
      <c r="H2444" t="s">
        <v>10</v>
      </c>
      <c r="I2444">
        <v>0</v>
      </c>
      <c r="J2444">
        <v>0</v>
      </c>
      <c r="K2444" s="1">
        <v>45581</v>
      </c>
    </row>
    <row r="2445" spans="1:11" x14ac:dyDescent="0.75">
      <c r="A2445">
        <v>332</v>
      </c>
      <c r="B2445" s="3" t="s">
        <v>2455</v>
      </c>
      <c r="C2445" s="1">
        <v>45568</v>
      </c>
      <c r="D2445" s="2">
        <v>0.68055555555555558</v>
      </c>
      <c r="E2445">
        <v>7.75</v>
      </c>
      <c r="F2445" t="s">
        <v>9</v>
      </c>
      <c r="G2445" s="1">
        <v>26438</v>
      </c>
      <c r="H2445" t="s">
        <v>10</v>
      </c>
      <c r="I2445">
        <v>0</v>
      </c>
      <c r="J2445">
        <v>0</v>
      </c>
      <c r="K2445" s="1">
        <v>45581</v>
      </c>
    </row>
    <row r="2446" spans="1:11" x14ac:dyDescent="0.75">
      <c r="A2446">
        <v>332</v>
      </c>
      <c r="B2446" s="3" t="s">
        <v>2456</v>
      </c>
      <c r="C2446" s="1">
        <v>45568</v>
      </c>
      <c r="D2446" s="2">
        <v>0.68055555555555558</v>
      </c>
      <c r="E2446">
        <v>7.75</v>
      </c>
      <c r="F2446" t="s">
        <v>9</v>
      </c>
      <c r="G2446" s="1">
        <v>22160</v>
      </c>
      <c r="H2446" t="s">
        <v>10</v>
      </c>
      <c r="I2446">
        <v>0</v>
      </c>
      <c r="J2446">
        <v>0</v>
      </c>
      <c r="K2446" s="1">
        <v>45581</v>
      </c>
    </row>
    <row r="2447" spans="1:11" x14ac:dyDescent="0.75">
      <c r="A2447">
        <v>332</v>
      </c>
      <c r="B2447" s="3" t="s">
        <v>2457</v>
      </c>
      <c r="C2447" s="1">
        <v>45568</v>
      </c>
      <c r="D2447" s="2">
        <v>0.69027777777777777</v>
      </c>
      <c r="E2447">
        <v>8</v>
      </c>
      <c r="F2447" t="s">
        <v>9</v>
      </c>
      <c r="G2447" s="1">
        <v>39163</v>
      </c>
      <c r="H2447" t="s">
        <v>10</v>
      </c>
      <c r="I2447">
        <v>0</v>
      </c>
      <c r="J2447">
        <v>0</v>
      </c>
      <c r="K2447" s="1">
        <v>45581</v>
      </c>
    </row>
    <row r="2448" spans="1:11" x14ac:dyDescent="0.75">
      <c r="A2448">
        <v>332</v>
      </c>
      <c r="B2448" s="3" t="s">
        <v>2458</v>
      </c>
      <c r="C2448" s="1">
        <v>45568</v>
      </c>
      <c r="D2448" s="2">
        <v>0.69722222222222219</v>
      </c>
      <c r="E2448">
        <v>8</v>
      </c>
      <c r="F2448" t="s">
        <v>9</v>
      </c>
      <c r="G2448" s="1">
        <v>39531</v>
      </c>
      <c r="H2448" t="s">
        <v>10</v>
      </c>
      <c r="I2448">
        <v>0</v>
      </c>
      <c r="J2448">
        <v>0</v>
      </c>
      <c r="K2448" s="1">
        <v>45581</v>
      </c>
    </row>
    <row r="2449" spans="1:11" x14ac:dyDescent="0.75">
      <c r="A2449">
        <v>332</v>
      </c>
      <c r="B2449" s="3" t="s">
        <v>2459</v>
      </c>
      <c r="C2449" s="1">
        <v>45569</v>
      </c>
      <c r="D2449" s="2">
        <v>0.63194444444444442</v>
      </c>
      <c r="E2449">
        <v>6.5</v>
      </c>
      <c r="F2449" t="s">
        <v>10</v>
      </c>
      <c r="G2449" s="1">
        <v>35193</v>
      </c>
      <c r="H2449" t="s">
        <v>10</v>
      </c>
      <c r="I2449">
        <v>0</v>
      </c>
      <c r="J2449">
        <v>0</v>
      </c>
      <c r="K2449" s="1">
        <v>45581</v>
      </c>
    </row>
    <row r="2450" spans="1:11" x14ac:dyDescent="0.75">
      <c r="A2450">
        <v>332</v>
      </c>
      <c r="B2450" s="3" t="s">
        <v>2460</v>
      </c>
      <c r="C2450" s="1">
        <v>45569</v>
      </c>
      <c r="D2450" s="2">
        <v>0.63194444444444442</v>
      </c>
      <c r="E2450">
        <v>6.5</v>
      </c>
      <c r="F2450" t="s">
        <v>10</v>
      </c>
      <c r="G2450" s="1">
        <v>31794</v>
      </c>
      <c r="H2450" t="s">
        <v>10</v>
      </c>
      <c r="I2450">
        <v>0</v>
      </c>
      <c r="J2450">
        <v>0</v>
      </c>
      <c r="K2450" s="1">
        <v>45581</v>
      </c>
    </row>
    <row r="2451" spans="1:11" x14ac:dyDescent="0.75">
      <c r="A2451">
        <v>332</v>
      </c>
      <c r="B2451" s="3" t="s">
        <v>2461</v>
      </c>
      <c r="C2451" s="1">
        <v>45572</v>
      </c>
      <c r="D2451" s="2">
        <v>0.65277777777777779</v>
      </c>
      <c r="E2451">
        <v>7</v>
      </c>
      <c r="F2451" t="s">
        <v>9</v>
      </c>
      <c r="G2451" s="1">
        <v>27744</v>
      </c>
      <c r="H2451" t="s">
        <v>10</v>
      </c>
      <c r="I2451">
        <v>0</v>
      </c>
      <c r="J2451">
        <v>0</v>
      </c>
      <c r="K2451" s="1">
        <v>45581</v>
      </c>
    </row>
    <row r="2452" spans="1:11" x14ac:dyDescent="0.75">
      <c r="A2452">
        <v>332</v>
      </c>
      <c r="B2452" s="3" t="s">
        <v>2462</v>
      </c>
      <c r="C2452" s="1">
        <v>45572</v>
      </c>
      <c r="D2452" s="2">
        <v>0.65625</v>
      </c>
      <c r="E2452">
        <v>7.25</v>
      </c>
      <c r="F2452" t="s">
        <v>10</v>
      </c>
      <c r="G2452" s="1">
        <v>31358</v>
      </c>
      <c r="H2452" t="s">
        <v>10</v>
      </c>
      <c r="I2452">
        <v>0</v>
      </c>
      <c r="J2452">
        <v>0</v>
      </c>
      <c r="K2452" s="1">
        <v>45581</v>
      </c>
    </row>
    <row r="2453" spans="1:11" x14ac:dyDescent="0.75">
      <c r="A2453">
        <v>332</v>
      </c>
      <c r="B2453" s="3" t="s">
        <v>2463</v>
      </c>
      <c r="C2453" s="1">
        <v>45572</v>
      </c>
      <c r="D2453" s="2">
        <v>0.65972222222222221</v>
      </c>
      <c r="E2453">
        <v>7.25</v>
      </c>
      <c r="F2453" t="s">
        <v>9</v>
      </c>
      <c r="G2453" s="1">
        <v>37262</v>
      </c>
      <c r="H2453" t="s">
        <v>10</v>
      </c>
      <c r="I2453">
        <v>0</v>
      </c>
      <c r="J2453">
        <v>0</v>
      </c>
      <c r="K2453" s="1">
        <v>45581</v>
      </c>
    </row>
    <row r="2454" spans="1:11" x14ac:dyDescent="0.75">
      <c r="A2454">
        <v>332</v>
      </c>
      <c r="B2454" s="3" t="s">
        <v>2464</v>
      </c>
      <c r="C2454" s="1">
        <v>45572</v>
      </c>
      <c r="D2454" s="2">
        <v>0.65972222222222221</v>
      </c>
      <c r="E2454">
        <v>7.25</v>
      </c>
      <c r="F2454" t="s">
        <v>9</v>
      </c>
      <c r="G2454" s="1">
        <v>37514</v>
      </c>
      <c r="H2454" t="s">
        <v>10</v>
      </c>
      <c r="I2454">
        <v>0</v>
      </c>
      <c r="J2454">
        <v>0</v>
      </c>
      <c r="K2454" s="1">
        <v>45581</v>
      </c>
    </row>
    <row r="2455" spans="1:11" x14ac:dyDescent="0.75">
      <c r="A2455">
        <v>332</v>
      </c>
      <c r="B2455" s="3" t="s">
        <v>2465</v>
      </c>
      <c r="C2455" s="1">
        <v>45573</v>
      </c>
      <c r="D2455" s="2">
        <v>0.67708333333333337</v>
      </c>
      <c r="E2455">
        <v>7.75</v>
      </c>
      <c r="F2455" t="s">
        <v>10</v>
      </c>
      <c r="G2455" s="1">
        <v>38726</v>
      </c>
      <c r="H2455" t="s">
        <v>10</v>
      </c>
      <c r="I2455">
        <v>0</v>
      </c>
      <c r="J2455">
        <v>0</v>
      </c>
      <c r="K2455" s="1">
        <v>45581</v>
      </c>
    </row>
    <row r="2456" spans="1:11" x14ac:dyDescent="0.75">
      <c r="A2456">
        <v>10740</v>
      </c>
      <c r="B2456" s="3" t="s">
        <v>2466</v>
      </c>
      <c r="C2456" s="1">
        <v>45535</v>
      </c>
      <c r="D2456" s="2">
        <v>0.61041666666666672</v>
      </c>
      <c r="E2456">
        <v>6.61</v>
      </c>
      <c r="F2456" t="s">
        <v>9</v>
      </c>
      <c r="G2456" s="1">
        <v>30638</v>
      </c>
      <c r="H2456" t="s">
        <v>10</v>
      </c>
      <c r="I2456">
        <v>0</v>
      </c>
      <c r="J2456">
        <v>0</v>
      </c>
      <c r="K2456" s="1">
        <v>45581</v>
      </c>
    </row>
    <row r="2457" spans="1:11" x14ac:dyDescent="0.75">
      <c r="A2457">
        <v>10740</v>
      </c>
      <c r="B2457" s="3" t="s">
        <v>2467</v>
      </c>
      <c r="C2457" s="1">
        <v>45535</v>
      </c>
      <c r="D2457" s="2">
        <v>0.61041666666666672</v>
      </c>
      <c r="E2457">
        <v>6.61</v>
      </c>
      <c r="F2457" t="s">
        <v>9</v>
      </c>
      <c r="G2457" s="1">
        <v>31057</v>
      </c>
      <c r="H2457" t="s">
        <v>11</v>
      </c>
      <c r="I2457">
        <v>0</v>
      </c>
      <c r="J2457">
        <v>0</v>
      </c>
      <c r="K2457" s="1">
        <v>45581</v>
      </c>
    </row>
    <row r="2458" spans="1:11" x14ac:dyDescent="0.75">
      <c r="A2458">
        <v>10740</v>
      </c>
      <c r="B2458" s="3" t="s">
        <v>2468</v>
      </c>
      <c r="C2458" s="1">
        <v>45535</v>
      </c>
      <c r="D2458" s="2">
        <v>0.70902777777777781</v>
      </c>
      <c r="E2458">
        <v>6.59</v>
      </c>
      <c r="F2458" t="s">
        <v>9</v>
      </c>
      <c r="G2458" s="1">
        <v>34369</v>
      </c>
      <c r="H2458" t="s">
        <v>10</v>
      </c>
      <c r="I2458">
        <v>0</v>
      </c>
      <c r="J2458">
        <v>0</v>
      </c>
      <c r="K2458" s="1">
        <v>45581</v>
      </c>
    </row>
    <row r="2459" spans="1:11" x14ac:dyDescent="0.75">
      <c r="A2459">
        <v>10740</v>
      </c>
      <c r="B2459" s="3" t="s">
        <v>2469</v>
      </c>
      <c r="C2459" s="1">
        <v>45549</v>
      </c>
      <c r="D2459" s="2">
        <v>0.62986111111111109</v>
      </c>
      <c r="E2459">
        <v>6.62</v>
      </c>
      <c r="F2459" t="s">
        <v>9</v>
      </c>
      <c r="G2459" s="1">
        <v>31916</v>
      </c>
      <c r="H2459" t="s">
        <v>10</v>
      </c>
      <c r="I2459">
        <v>0</v>
      </c>
      <c r="J2459">
        <v>0</v>
      </c>
      <c r="K2459" s="1">
        <v>45581</v>
      </c>
    </row>
    <row r="2460" spans="1:11" x14ac:dyDescent="0.75">
      <c r="A2460">
        <v>10740</v>
      </c>
      <c r="B2460" s="3" t="s">
        <v>2470</v>
      </c>
      <c r="C2460" s="1">
        <v>45549</v>
      </c>
      <c r="D2460" s="2">
        <v>0.62986111111111109</v>
      </c>
      <c r="E2460">
        <v>6.62</v>
      </c>
      <c r="F2460" t="s">
        <v>10</v>
      </c>
      <c r="G2460" s="1">
        <v>29643</v>
      </c>
      <c r="H2460" t="s">
        <v>10</v>
      </c>
      <c r="I2460">
        <v>0</v>
      </c>
      <c r="J2460">
        <v>0</v>
      </c>
      <c r="K2460" s="1">
        <v>45581</v>
      </c>
    </row>
    <row r="2461" spans="1:11" x14ac:dyDescent="0.75">
      <c r="A2461">
        <v>10740</v>
      </c>
      <c r="B2461" s="3" t="s">
        <v>2471</v>
      </c>
      <c r="C2461" s="1">
        <v>45549</v>
      </c>
      <c r="D2461" s="2">
        <v>0.7319444444444444</v>
      </c>
      <c r="E2461">
        <v>6.57</v>
      </c>
      <c r="F2461" t="s">
        <v>9</v>
      </c>
      <c r="G2461" s="1">
        <v>35746</v>
      </c>
      <c r="H2461" t="s">
        <v>11</v>
      </c>
      <c r="I2461">
        <v>0</v>
      </c>
      <c r="J2461">
        <v>0</v>
      </c>
      <c r="K2461" s="1">
        <v>45581</v>
      </c>
    </row>
    <row r="2462" spans="1:11" x14ac:dyDescent="0.75">
      <c r="A2462">
        <v>10740</v>
      </c>
      <c r="B2462" s="3" t="s">
        <v>2472</v>
      </c>
      <c r="C2462" s="1">
        <v>45549</v>
      </c>
      <c r="D2462" s="2">
        <v>0.7319444444444444</v>
      </c>
      <c r="E2462">
        <v>6.57</v>
      </c>
      <c r="F2462" t="s">
        <v>10</v>
      </c>
      <c r="G2462" s="1">
        <v>35125</v>
      </c>
      <c r="H2462" t="s">
        <v>10</v>
      </c>
      <c r="I2462">
        <v>0</v>
      </c>
      <c r="J2462">
        <v>0</v>
      </c>
      <c r="K2462" s="1">
        <v>45581</v>
      </c>
    </row>
    <row r="2463" spans="1:11" x14ac:dyDescent="0.75">
      <c r="A2463">
        <v>10740</v>
      </c>
      <c r="B2463" s="3" t="s">
        <v>2473</v>
      </c>
      <c r="C2463" s="1">
        <v>45556</v>
      </c>
      <c r="D2463" s="2">
        <v>0.64652777777777781</v>
      </c>
      <c r="E2463">
        <v>6.52</v>
      </c>
      <c r="F2463" t="s">
        <v>9</v>
      </c>
      <c r="G2463" s="1">
        <v>35681</v>
      </c>
      <c r="H2463" t="s">
        <v>10</v>
      </c>
      <c r="I2463">
        <v>0</v>
      </c>
      <c r="J2463">
        <v>0</v>
      </c>
      <c r="K2463" s="1">
        <v>45581</v>
      </c>
    </row>
    <row r="2464" spans="1:11" x14ac:dyDescent="0.75">
      <c r="A2464">
        <v>10740</v>
      </c>
      <c r="B2464" s="3" t="s">
        <v>2474</v>
      </c>
      <c r="C2464" s="1">
        <v>45556</v>
      </c>
      <c r="D2464" s="2">
        <v>0.64652777777777781</v>
      </c>
      <c r="E2464">
        <v>6.52</v>
      </c>
      <c r="F2464" t="s">
        <v>9</v>
      </c>
      <c r="G2464" s="1">
        <v>35624</v>
      </c>
      <c r="H2464" t="s">
        <v>11</v>
      </c>
      <c r="I2464">
        <v>0</v>
      </c>
      <c r="J2464">
        <v>0</v>
      </c>
      <c r="K2464" s="1">
        <v>45581</v>
      </c>
    </row>
    <row r="2465" spans="1:11" x14ac:dyDescent="0.75">
      <c r="A2465">
        <v>10740</v>
      </c>
      <c r="B2465" s="3" t="s">
        <v>2475</v>
      </c>
      <c r="C2465" s="1">
        <v>45557</v>
      </c>
      <c r="D2465" s="2">
        <v>0.63124999999999998</v>
      </c>
      <c r="E2465">
        <v>6.57</v>
      </c>
      <c r="F2465" t="s">
        <v>9</v>
      </c>
      <c r="G2465" s="1">
        <v>28767</v>
      </c>
      <c r="H2465" t="s">
        <v>10</v>
      </c>
      <c r="I2465">
        <v>0</v>
      </c>
      <c r="J2465">
        <v>0</v>
      </c>
      <c r="K2465" s="1">
        <v>45581</v>
      </c>
    </row>
    <row r="2466" spans="1:11" x14ac:dyDescent="0.75">
      <c r="A2466">
        <v>10740</v>
      </c>
      <c r="B2466" s="3" t="s">
        <v>2476</v>
      </c>
      <c r="C2466" s="1">
        <v>45557</v>
      </c>
      <c r="D2466" s="2">
        <v>0.63124999999999998</v>
      </c>
      <c r="E2466">
        <v>6.57</v>
      </c>
      <c r="F2466" t="s">
        <v>10</v>
      </c>
      <c r="G2466" s="1">
        <v>35754</v>
      </c>
      <c r="H2466" t="s">
        <v>10</v>
      </c>
      <c r="I2466">
        <v>0</v>
      </c>
      <c r="J2466">
        <v>0</v>
      </c>
      <c r="K2466" s="1">
        <v>45581</v>
      </c>
    </row>
    <row r="2467" spans="1:11" x14ac:dyDescent="0.75">
      <c r="A2467">
        <v>10740</v>
      </c>
      <c r="B2467" s="3" t="s">
        <v>2477</v>
      </c>
      <c r="C2467" s="1">
        <v>45557</v>
      </c>
      <c r="D2467" s="2">
        <v>0.7319444444444444</v>
      </c>
      <c r="E2467">
        <v>6.57</v>
      </c>
      <c r="F2467" t="s">
        <v>10</v>
      </c>
      <c r="G2467" s="1">
        <v>35716</v>
      </c>
      <c r="H2467" t="s">
        <v>10</v>
      </c>
      <c r="I2467">
        <v>0</v>
      </c>
      <c r="J2467">
        <v>0</v>
      </c>
      <c r="K2467" s="1">
        <v>45581</v>
      </c>
    </row>
    <row r="2468" spans="1:11" x14ac:dyDescent="0.75">
      <c r="A2468">
        <v>10740</v>
      </c>
      <c r="B2468" s="3" t="s">
        <v>2478</v>
      </c>
      <c r="C2468" s="1">
        <v>45557</v>
      </c>
      <c r="D2468" s="2">
        <v>0.7319444444444444</v>
      </c>
      <c r="E2468">
        <v>6.57</v>
      </c>
      <c r="F2468" t="s">
        <v>9</v>
      </c>
      <c r="G2468" s="1">
        <v>33463</v>
      </c>
      <c r="H2468" t="s">
        <v>10</v>
      </c>
      <c r="I2468">
        <v>0</v>
      </c>
      <c r="J2468">
        <v>0</v>
      </c>
      <c r="K2468" s="1">
        <v>45581</v>
      </c>
    </row>
    <row r="2469" spans="1:11" x14ac:dyDescent="0.75">
      <c r="A2469">
        <v>10740</v>
      </c>
      <c r="B2469" s="3" t="s">
        <v>2479</v>
      </c>
      <c r="C2469" s="1">
        <v>45563</v>
      </c>
      <c r="D2469" s="2">
        <v>0.64652777777777781</v>
      </c>
      <c r="E2469">
        <v>6.61</v>
      </c>
      <c r="F2469" t="s">
        <v>9</v>
      </c>
      <c r="G2469" s="1">
        <v>37736</v>
      </c>
      <c r="H2469" t="s">
        <v>10</v>
      </c>
      <c r="I2469">
        <v>1</v>
      </c>
      <c r="J2469">
        <v>1</v>
      </c>
      <c r="K2469" s="1">
        <v>45581</v>
      </c>
    </row>
    <row r="2470" spans="1:11" x14ac:dyDescent="0.75">
      <c r="A2470">
        <v>10740</v>
      </c>
      <c r="B2470" s="3" t="s">
        <v>2480</v>
      </c>
      <c r="C2470" s="1">
        <v>45563</v>
      </c>
      <c r="D2470" s="2">
        <v>0.64652777777777781</v>
      </c>
      <c r="E2470">
        <v>6.61</v>
      </c>
      <c r="F2470" t="s">
        <v>9</v>
      </c>
      <c r="G2470" s="1">
        <v>31486</v>
      </c>
      <c r="H2470" t="s">
        <v>10</v>
      </c>
      <c r="I2470">
        <v>1</v>
      </c>
      <c r="J2470">
        <v>1</v>
      </c>
      <c r="K2470" s="1">
        <v>45581</v>
      </c>
    </row>
    <row r="2471" spans="1:11" x14ac:dyDescent="0.75">
      <c r="A2471">
        <v>10740</v>
      </c>
      <c r="B2471" s="3" t="s">
        <v>2481</v>
      </c>
      <c r="C2471" s="1">
        <v>45563</v>
      </c>
      <c r="D2471" s="2">
        <v>0.75486111111111109</v>
      </c>
      <c r="E2471">
        <v>6.62</v>
      </c>
      <c r="F2471" t="s">
        <v>10</v>
      </c>
      <c r="G2471" s="1">
        <v>26950</v>
      </c>
      <c r="H2471" t="s">
        <v>10</v>
      </c>
      <c r="I2471">
        <v>1</v>
      </c>
      <c r="J2471">
        <v>1</v>
      </c>
      <c r="K2471" s="1">
        <v>45581</v>
      </c>
    </row>
    <row r="2472" spans="1:11" x14ac:dyDescent="0.75">
      <c r="A2472">
        <v>10740</v>
      </c>
      <c r="B2472" s="3" t="s">
        <v>2482</v>
      </c>
      <c r="C2472" s="1">
        <v>45564</v>
      </c>
      <c r="D2472" s="2">
        <v>0.62708333333333333</v>
      </c>
      <c r="E2472">
        <v>6.56</v>
      </c>
      <c r="F2472" t="s">
        <v>10</v>
      </c>
      <c r="G2472" s="1">
        <v>33683</v>
      </c>
      <c r="H2472" t="s">
        <v>10</v>
      </c>
      <c r="I2472">
        <v>0</v>
      </c>
      <c r="J2472">
        <v>0</v>
      </c>
      <c r="K2472" s="1">
        <v>45581</v>
      </c>
    </row>
    <row r="2473" spans="1:11" x14ac:dyDescent="0.75">
      <c r="A2473">
        <v>10740</v>
      </c>
      <c r="B2473" s="3" t="s">
        <v>2483</v>
      </c>
      <c r="C2473" s="1">
        <v>45564</v>
      </c>
      <c r="D2473" s="2">
        <v>0.62708333333333333</v>
      </c>
      <c r="E2473">
        <v>6.56</v>
      </c>
      <c r="F2473" t="s">
        <v>9</v>
      </c>
      <c r="G2473" s="1">
        <v>39415</v>
      </c>
      <c r="H2473" t="s">
        <v>10</v>
      </c>
      <c r="I2473">
        <v>0</v>
      </c>
      <c r="J2473">
        <v>0</v>
      </c>
      <c r="K2473" s="1">
        <v>45581</v>
      </c>
    </row>
    <row r="2474" spans="1:11" x14ac:dyDescent="0.75">
      <c r="A2474">
        <v>10740</v>
      </c>
      <c r="B2474" s="3" t="s">
        <v>2484</v>
      </c>
      <c r="C2474" s="1">
        <v>45564</v>
      </c>
      <c r="D2474" s="2">
        <v>0.72986111111111107</v>
      </c>
      <c r="E2474">
        <v>6.69</v>
      </c>
      <c r="F2474" t="s">
        <v>10</v>
      </c>
      <c r="G2474" s="1">
        <v>33024</v>
      </c>
      <c r="H2474" t="s">
        <v>10</v>
      </c>
      <c r="I2474">
        <v>0</v>
      </c>
      <c r="J2474">
        <v>0</v>
      </c>
      <c r="K2474" s="1">
        <v>45581</v>
      </c>
    </row>
    <row r="2475" spans="1:11" x14ac:dyDescent="0.75">
      <c r="A2475">
        <v>10740</v>
      </c>
      <c r="B2475" s="3" t="s">
        <v>2485</v>
      </c>
      <c r="C2475" s="1">
        <v>45564</v>
      </c>
      <c r="D2475" s="2">
        <v>0.72986111111111107</v>
      </c>
      <c r="E2475">
        <v>6.69</v>
      </c>
      <c r="F2475" t="s">
        <v>9</v>
      </c>
      <c r="G2475" s="1">
        <v>32950</v>
      </c>
      <c r="H2475" t="s">
        <v>10</v>
      </c>
      <c r="I2475">
        <v>0</v>
      </c>
      <c r="J2475">
        <v>0</v>
      </c>
      <c r="K2475" s="1">
        <v>45581</v>
      </c>
    </row>
    <row r="2476" spans="1:11" x14ac:dyDescent="0.75">
      <c r="A2476">
        <v>10740</v>
      </c>
      <c r="B2476" s="3" t="s">
        <v>2486</v>
      </c>
      <c r="C2476" s="1">
        <v>45570</v>
      </c>
      <c r="D2476" s="2">
        <v>0.63680555555555551</v>
      </c>
      <c r="E2476">
        <v>6.62</v>
      </c>
      <c r="F2476" t="s">
        <v>10</v>
      </c>
      <c r="G2476" s="1">
        <v>25358</v>
      </c>
      <c r="H2476" t="s">
        <v>11</v>
      </c>
      <c r="I2476">
        <v>0</v>
      </c>
      <c r="J2476">
        <v>0</v>
      </c>
      <c r="K2476" s="1">
        <v>45581</v>
      </c>
    </row>
    <row r="2477" spans="1:11" x14ac:dyDescent="0.75">
      <c r="A2477">
        <v>10740</v>
      </c>
      <c r="B2477" s="3" t="s">
        <v>2487</v>
      </c>
      <c r="C2477" s="1">
        <v>45570</v>
      </c>
      <c r="D2477" s="2">
        <v>0.7319444444444444</v>
      </c>
      <c r="E2477">
        <v>6.57</v>
      </c>
      <c r="F2477" t="s">
        <v>9</v>
      </c>
      <c r="G2477" s="1">
        <v>23902</v>
      </c>
      <c r="H2477" t="s">
        <v>10</v>
      </c>
      <c r="I2477">
        <v>0</v>
      </c>
      <c r="J2477">
        <v>0</v>
      </c>
      <c r="K2477" s="1">
        <v>45581</v>
      </c>
    </row>
    <row r="2478" spans="1:11" x14ac:dyDescent="0.75">
      <c r="A2478">
        <v>10740</v>
      </c>
      <c r="B2478" s="3" t="s">
        <v>2488</v>
      </c>
      <c r="C2478" s="1">
        <v>45571</v>
      </c>
      <c r="D2478" s="2">
        <v>0.60555555555555551</v>
      </c>
      <c r="E2478">
        <v>6.57</v>
      </c>
      <c r="F2478" t="s">
        <v>9</v>
      </c>
      <c r="G2478" s="1">
        <v>28704</v>
      </c>
      <c r="H2478" t="s">
        <v>11</v>
      </c>
      <c r="I2478">
        <v>0</v>
      </c>
      <c r="J2478">
        <v>0</v>
      </c>
      <c r="K2478" s="1">
        <v>45581</v>
      </c>
    </row>
    <row r="2479" spans="1:11" x14ac:dyDescent="0.75">
      <c r="A2479">
        <v>10740</v>
      </c>
      <c r="B2479" s="3" t="s">
        <v>2489</v>
      </c>
      <c r="C2479" s="1">
        <v>45571</v>
      </c>
      <c r="D2479" s="2">
        <v>0.60555555555555551</v>
      </c>
      <c r="E2479">
        <v>6.57</v>
      </c>
      <c r="F2479" t="s">
        <v>10</v>
      </c>
      <c r="G2479" s="1">
        <v>34869</v>
      </c>
      <c r="H2479" t="s">
        <v>10</v>
      </c>
      <c r="I2479">
        <v>0</v>
      </c>
      <c r="J2479">
        <v>0</v>
      </c>
      <c r="K2479" s="1">
        <v>45581</v>
      </c>
    </row>
    <row r="2480" spans="1:11" x14ac:dyDescent="0.75">
      <c r="A2480">
        <v>10740</v>
      </c>
      <c r="B2480" s="3" t="s">
        <v>2490</v>
      </c>
      <c r="C2480" s="1">
        <v>45577</v>
      </c>
      <c r="D2480" s="2">
        <v>0.60902777777777772</v>
      </c>
      <c r="E2480">
        <v>6.79</v>
      </c>
      <c r="F2480" t="s">
        <v>9</v>
      </c>
      <c r="G2480" s="1">
        <v>36757</v>
      </c>
      <c r="H2480" t="s">
        <v>10</v>
      </c>
      <c r="I2480">
        <v>0</v>
      </c>
      <c r="J2480">
        <v>0</v>
      </c>
      <c r="K2480" s="1">
        <v>45581</v>
      </c>
    </row>
    <row r="2481" spans="1:11" x14ac:dyDescent="0.75">
      <c r="A2481">
        <v>10740</v>
      </c>
      <c r="B2481" s="3" t="s">
        <v>2491</v>
      </c>
      <c r="C2481" s="1">
        <v>45559</v>
      </c>
      <c r="D2481" s="2">
        <v>0.63263888888888886</v>
      </c>
      <c r="E2481">
        <v>6.61</v>
      </c>
      <c r="F2481" t="s">
        <v>9</v>
      </c>
      <c r="G2481" s="1">
        <v>28107</v>
      </c>
      <c r="H2481" t="s">
        <v>10</v>
      </c>
      <c r="I2481">
        <v>0</v>
      </c>
      <c r="J2481">
        <v>0</v>
      </c>
      <c r="K2481" s="1">
        <v>45576</v>
      </c>
    </row>
    <row r="2482" spans="1:11" x14ac:dyDescent="0.75">
      <c r="A2482">
        <v>10740</v>
      </c>
      <c r="B2482" s="3" t="s">
        <v>2492</v>
      </c>
      <c r="C2482" s="1">
        <v>45559</v>
      </c>
      <c r="D2482" s="2">
        <v>0.63263888888888886</v>
      </c>
      <c r="E2482">
        <v>6.61</v>
      </c>
      <c r="F2482" t="s">
        <v>9</v>
      </c>
      <c r="G2482" s="1">
        <v>37512</v>
      </c>
      <c r="H2482" t="s">
        <v>11</v>
      </c>
      <c r="I2482">
        <v>0</v>
      </c>
      <c r="J2482">
        <v>0</v>
      </c>
      <c r="K2482" s="1">
        <v>45576</v>
      </c>
    </row>
    <row r="2483" spans="1:11" x14ac:dyDescent="0.75">
      <c r="A2483">
        <v>10740</v>
      </c>
      <c r="B2483" s="3" t="s">
        <v>2493</v>
      </c>
      <c r="C2483" s="1">
        <v>45559</v>
      </c>
      <c r="D2483" s="2">
        <v>0.7319444444444444</v>
      </c>
      <c r="E2483">
        <v>6.57</v>
      </c>
      <c r="F2483" t="s">
        <v>9</v>
      </c>
      <c r="G2483" s="1">
        <v>35472</v>
      </c>
      <c r="H2483" t="s">
        <v>10</v>
      </c>
      <c r="I2483">
        <v>0</v>
      </c>
      <c r="J2483">
        <v>0</v>
      </c>
      <c r="K2483" s="1">
        <v>45576</v>
      </c>
    </row>
    <row r="2484" spans="1:11" x14ac:dyDescent="0.75">
      <c r="A2484">
        <v>10740</v>
      </c>
      <c r="B2484" s="3" t="s">
        <v>2494</v>
      </c>
      <c r="C2484" s="1">
        <v>45559</v>
      </c>
      <c r="D2484" s="2">
        <v>0.7319444444444444</v>
      </c>
      <c r="E2484">
        <v>6.57</v>
      </c>
      <c r="F2484" t="s">
        <v>9</v>
      </c>
      <c r="G2484" s="1">
        <v>38293</v>
      </c>
      <c r="H2484" t="s">
        <v>10</v>
      </c>
      <c r="I2484">
        <v>0</v>
      </c>
      <c r="J2484">
        <v>0</v>
      </c>
      <c r="K2484" s="1">
        <v>45576</v>
      </c>
    </row>
    <row r="2485" spans="1:11" x14ac:dyDescent="0.75">
      <c r="A2485">
        <v>10740</v>
      </c>
      <c r="B2485" s="3" t="s">
        <v>2495</v>
      </c>
      <c r="C2485" s="1">
        <v>45560</v>
      </c>
      <c r="D2485" s="2">
        <v>0.72499999999999998</v>
      </c>
      <c r="E2485">
        <v>6.57</v>
      </c>
      <c r="F2485" t="s">
        <v>9</v>
      </c>
      <c r="G2485" s="1">
        <v>37253</v>
      </c>
      <c r="H2485" t="s">
        <v>10</v>
      </c>
      <c r="I2485">
        <v>0</v>
      </c>
      <c r="J2485">
        <v>0</v>
      </c>
      <c r="K2485" s="1">
        <v>45576</v>
      </c>
    </row>
    <row r="2486" spans="1:11" x14ac:dyDescent="0.75">
      <c r="A2486">
        <v>10740</v>
      </c>
      <c r="B2486" s="3" t="s">
        <v>2496</v>
      </c>
      <c r="C2486" s="1">
        <v>45560</v>
      </c>
      <c r="D2486" s="2">
        <v>0.72499999999999998</v>
      </c>
      <c r="E2486">
        <v>6.57</v>
      </c>
      <c r="F2486" t="s">
        <v>9</v>
      </c>
      <c r="G2486" s="1">
        <v>38745</v>
      </c>
      <c r="H2486" t="s">
        <v>10</v>
      </c>
      <c r="I2486">
        <v>0</v>
      </c>
      <c r="J2486">
        <v>0</v>
      </c>
      <c r="K2486" s="1">
        <v>45576</v>
      </c>
    </row>
    <row r="2487" spans="1:11" x14ac:dyDescent="0.75">
      <c r="A2487">
        <v>10740</v>
      </c>
      <c r="B2487" s="3" t="s">
        <v>2497</v>
      </c>
      <c r="C2487" s="1">
        <v>45561</v>
      </c>
      <c r="D2487" s="2">
        <v>0.62986111111111109</v>
      </c>
      <c r="E2487">
        <v>6.56</v>
      </c>
      <c r="F2487" t="s">
        <v>9</v>
      </c>
      <c r="G2487" s="1">
        <v>37031</v>
      </c>
      <c r="H2487" t="s">
        <v>10</v>
      </c>
      <c r="I2487">
        <v>0</v>
      </c>
      <c r="J2487">
        <v>0</v>
      </c>
      <c r="K2487" s="1">
        <v>45576</v>
      </c>
    </row>
    <row r="2488" spans="1:11" x14ac:dyDescent="0.75">
      <c r="A2488">
        <v>10740</v>
      </c>
      <c r="B2488" s="3" t="s">
        <v>2498</v>
      </c>
      <c r="C2488" s="1">
        <v>45561</v>
      </c>
      <c r="D2488" s="2">
        <v>0.62986111111111109</v>
      </c>
      <c r="E2488">
        <v>6.56</v>
      </c>
      <c r="F2488" t="s">
        <v>9</v>
      </c>
      <c r="G2488" s="1">
        <v>38147</v>
      </c>
      <c r="H2488" t="s">
        <v>10</v>
      </c>
      <c r="I2488">
        <v>0</v>
      </c>
      <c r="J2488">
        <v>0</v>
      </c>
      <c r="K2488" s="1">
        <v>45576</v>
      </c>
    </row>
    <row r="2489" spans="1:11" x14ac:dyDescent="0.75">
      <c r="A2489">
        <v>10740</v>
      </c>
      <c r="B2489" s="3" t="s">
        <v>2499</v>
      </c>
      <c r="C2489" s="1">
        <v>45565</v>
      </c>
      <c r="D2489" s="2">
        <v>0.60416666666666663</v>
      </c>
      <c r="E2489">
        <v>6.5</v>
      </c>
      <c r="F2489" t="s">
        <v>9</v>
      </c>
      <c r="G2489" s="1">
        <v>30698</v>
      </c>
      <c r="H2489" t="s">
        <v>10</v>
      </c>
      <c r="I2489">
        <v>0</v>
      </c>
      <c r="J2489">
        <v>0</v>
      </c>
      <c r="K2489" s="1">
        <v>45576</v>
      </c>
    </row>
    <row r="2490" spans="1:11" x14ac:dyDescent="0.75">
      <c r="A2490">
        <v>10740</v>
      </c>
      <c r="B2490" s="3" t="s">
        <v>2500</v>
      </c>
      <c r="C2490" s="1">
        <v>45565</v>
      </c>
      <c r="D2490" s="2">
        <v>0.60416666666666663</v>
      </c>
      <c r="E2490">
        <v>6.5</v>
      </c>
      <c r="F2490" t="s">
        <v>9</v>
      </c>
      <c r="G2490" s="1">
        <v>32458</v>
      </c>
      <c r="H2490" t="s">
        <v>10</v>
      </c>
      <c r="I2490">
        <v>0</v>
      </c>
      <c r="J2490">
        <v>0</v>
      </c>
      <c r="K2490" s="1">
        <v>45576</v>
      </c>
    </row>
    <row r="2491" spans="1:11" x14ac:dyDescent="0.75">
      <c r="A2491">
        <v>10740</v>
      </c>
      <c r="B2491" s="3" t="s">
        <v>2501</v>
      </c>
      <c r="C2491" s="1">
        <v>45565</v>
      </c>
      <c r="D2491" s="2">
        <v>0.60972222222222228</v>
      </c>
      <c r="E2491">
        <v>6.61</v>
      </c>
      <c r="F2491" t="s">
        <v>9</v>
      </c>
      <c r="G2491" s="1">
        <v>32114</v>
      </c>
      <c r="H2491" t="s">
        <v>10</v>
      </c>
      <c r="I2491">
        <v>0</v>
      </c>
      <c r="J2491">
        <v>0</v>
      </c>
      <c r="K2491" s="1">
        <v>45576</v>
      </c>
    </row>
    <row r="2492" spans="1:11" x14ac:dyDescent="0.75">
      <c r="A2492">
        <v>10740</v>
      </c>
      <c r="B2492" s="3" t="s">
        <v>2502</v>
      </c>
      <c r="C2492" s="1">
        <v>45565</v>
      </c>
      <c r="D2492" s="2">
        <v>0.60972222222222228</v>
      </c>
      <c r="E2492">
        <v>6.61</v>
      </c>
      <c r="F2492" t="s">
        <v>9</v>
      </c>
      <c r="G2492" s="1">
        <v>28886</v>
      </c>
      <c r="H2492" t="s">
        <v>10</v>
      </c>
      <c r="I2492">
        <v>0</v>
      </c>
      <c r="J2492">
        <v>0</v>
      </c>
      <c r="K2492" s="1">
        <v>45576</v>
      </c>
    </row>
    <row r="2493" spans="1:11" x14ac:dyDescent="0.75">
      <c r="A2493">
        <v>10740</v>
      </c>
      <c r="B2493" s="3" t="s">
        <v>2503</v>
      </c>
      <c r="C2493" s="1">
        <v>45565</v>
      </c>
      <c r="D2493" s="2">
        <v>0.71458333333333335</v>
      </c>
      <c r="E2493">
        <v>6.62</v>
      </c>
      <c r="F2493" t="s">
        <v>9</v>
      </c>
      <c r="G2493" s="1">
        <v>39214</v>
      </c>
      <c r="H2493" t="s">
        <v>10</v>
      </c>
      <c r="I2493">
        <v>0</v>
      </c>
      <c r="J2493">
        <v>0</v>
      </c>
      <c r="K2493" s="1">
        <v>45576</v>
      </c>
    </row>
    <row r="2494" spans="1:11" x14ac:dyDescent="0.75">
      <c r="A2494">
        <v>10740</v>
      </c>
      <c r="B2494" s="3" t="s">
        <v>2504</v>
      </c>
      <c r="C2494" s="1">
        <v>45565</v>
      </c>
      <c r="D2494" s="2">
        <v>0.71527777777777779</v>
      </c>
      <c r="E2494">
        <v>6.69</v>
      </c>
      <c r="F2494" t="s">
        <v>9</v>
      </c>
      <c r="G2494" s="1">
        <v>31189</v>
      </c>
      <c r="H2494" t="s">
        <v>10</v>
      </c>
      <c r="I2494">
        <v>0</v>
      </c>
      <c r="J2494">
        <v>0</v>
      </c>
      <c r="K2494" s="1">
        <v>45576</v>
      </c>
    </row>
    <row r="2495" spans="1:11" x14ac:dyDescent="0.75">
      <c r="A2495">
        <v>10740</v>
      </c>
      <c r="B2495" s="3" t="s">
        <v>2505</v>
      </c>
      <c r="C2495" s="1">
        <v>45566</v>
      </c>
      <c r="D2495" s="2">
        <v>0.63263888888888886</v>
      </c>
      <c r="E2495">
        <v>6.61</v>
      </c>
      <c r="F2495" t="s">
        <v>9</v>
      </c>
      <c r="G2495" s="1">
        <v>32303</v>
      </c>
      <c r="H2495" t="s">
        <v>10</v>
      </c>
      <c r="I2495">
        <v>0</v>
      </c>
      <c r="J2495">
        <v>0</v>
      </c>
      <c r="K2495" s="1">
        <v>45576</v>
      </c>
    </row>
    <row r="2496" spans="1:11" x14ac:dyDescent="0.75">
      <c r="A2496">
        <v>10740</v>
      </c>
      <c r="B2496" s="3" t="s">
        <v>2506</v>
      </c>
      <c r="C2496" s="1">
        <v>45566</v>
      </c>
      <c r="D2496" s="2">
        <v>0.74375000000000002</v>
      </c>
      <c r="E2496">
        <v>6.69</v>
      </c>
      <c r="F2496" t="s">
        <v>9</v>
      </c>
      <c r="G2496" s="1">
        <v>28697</v>
      </c>
      <c r="H2496" t="s">
        <v>10</v>
      </c>
      <c r="I2496">
        <v>0</v>
      </c>
      <c r="J2496">
        <v>0</v>
      </c>
      <c r="K2496" s="1">
        <v>45576</v>
      </c>
    </row>
    <row r="2497" spans="1:11" x14ac:dyDescent="0.75">
      <c r="A2497">
        <v>10740</v>
      </c>
      <c r="B2497" s="3" t="s">
        <v>2507</v>
      </c>
      <c r="C2497" s="1">
        <v>45566</v>
      </c>
      <c r="D2497" s="2">
        <v>0.74375000000000002</v>
      </c>
      <c r="E2497">
        <v>6.69</v>
      </c>
      <c r="F2497" t="s">
        <v>9</v>
      </c>
      <c r="G2497" s="1">
        <v>23670</v>
      </c>
      <c r="H2497" t="s">
        <v>10</v>
      </c>
      <c r="I2497">
        <v>0</v>
      </c>
      <c r="J2497">
        <v>0</v>
      </c>
      <c r="K2497" s="1">
        <v>45576</v>
      </c>
    </row>
    <row r="2498" spans="1:11" x14ac:dyDescent="0.75">
      <c r="A2498">
        <v>10740</v>
      </c>
      <c r="B2498" s="3" t="s">
        <v>2508</v>
      </c>
      <c r="C2498" s="1">
        <v>45567</v>
      </c>
      <c r="D2498" s="2">
        <v>0.64097222222222228</v>
      </c>
      <c r="E2498">
        <v>6.72</v>
      </c>
      <c r="F2498" t="s">
        <v>9</v>
      </c>
      <c r="G2498" s="1">
        <v>36124</v>
      </c>
      <c r="H2498" t="s">
        <v>10</v>
      </c>
      <c r="I2498">
        <v>0</v>
      </c>
      <c r="J2498">
        <v>0</v>
      </c>
      <c r="K2498" s="1">
        <v>45576</v>
      </c>
    </row>
    <row r="2499" spans="1:11" x14ac:dyDescent="0.75">
      <c r="A2499">
        <v>10740</v>
      </c>
      <c r="B2499" s="3" t="s">
        <v>2509</v>
      </c>
      <c r="C2499" s="1">
        <v>45567</v>
      </c>
      <c r="D2499" s="2">
        <v>0.64097222222222228</v>
      </c>
      <c r="E2499">
        <v>6.72</v>
      </c>
      <c r="F2499" t="s">
        <v>9</v>
      </c>
      <c r="G2499" s="1">
        <v>37053</v>
      </c>
      <c r="H2499" t="s">
        <v>10</v>
      </c>
      <c r="I2499">
        <v>0</v>
      </c>
      <c r="J2499">
        <v>0</v>
      </c>
      <c r="K2499" s="1">
        <v>45576</v>
      </c>
    </row>
    <row r="2500" spans="1:11" x14ac:dyDescent="0.75">
      <c r="A2500">
        <v>10740</v>
      </c>
      <c r="B2500" s="3" t="s">
        <v>2510</v>
      </c>
      <c r="C2500" s="1">
        <v>45568</v>
      </c>
      <c r="D2500" s="2">
        <v>0.60624999999999996</v>
      </c>
      <c r="E2500">
        <v>6.52</v>
      </c>
      <c r="F2500" t="s">
        <v>9</v>
      </c>
      <c r="G2500" s="1">
        <v>37100</v>
      </c>
      <c r="H2500" t="s">
        <v>10</v>
      </c>
      <c r="I2500">
        <v>0</v>
      </c>
      <c r="J2500">
        <v>0</v>
      </c>
      <c r="K2500" s="1">
        <v>45576</v>
      </c>
    </row>
    <row r="2501" spans="1:11" x14ac:dyDescent="0.75">
      <c r="A2501">
        <v>10740</v>
      </c>
      <c r="B2501" s="3" t="s">
        <v>2511</v>
      </c>
      <c r="C2501" s="1">
        <v>45568</v>
      </c>
      <c r="D2501" s="2">
        <v>0.60624999999999996</v>
      </c>
      <c r="E2501">
        <v>6.52</v>
      </c>
      <c r="F2501" t="s">
        <v>9</v>
      </c>
      <c r="G2501" s="1">
        <v>38959</v>
      </c>
      <c r="H2501" t="s">
        <v>10</v>
      </c>
      <c r="I2501">
        <v>0</v>
      </c>
      <c r="J2501">
        <v>0</v>
      </c>
      <c r="K2501" s="1">
        <v>45576</v>
      </c>
    </row>
    <row r="2502" spans="1:11" x14ac:dyDescent="0.75">
      <c r="A2502">
        <v>10740</v>
      </c>
      <c r="B2502" s="3" t="s">
        <v>2512</v>
      </c>
      <c r="C2502" s="1">
        <v>45568</v>
      </c>
      <c r="D2502" s="2">
        <v>0.71805555555555556</v>
      </c>
      <c r="E2502">
        <v>6.21</v>
      </c>
      <c r="F2502" t="s">
        <v>9</v>
      </c>
      <c r="G2502" s="1">
        <v>25619</v>
      </c>
      <c r="H2502" t="s">
        <v>10</v>
      </c>
      <c r="I2502">
        <v>0</v>
      </c>
      <c r="J2502">
        <v>0</v>
      </c>
      <c r="K2502" s="1">
        <v>45576</v>
      </c>
    </row>
    <row r="2503" spans="1:11" x14ac:dyDescent="0.75">
      <c r="A2503">
        <v>10740</v>
      </c>
      <c r="B2503" s="3" t="s">
        <v>2513</v>
      </c>
      <c r="C2503" s="1">
        <v>45568</v>
      </c>
      <c r="D2503" s="2">
        <v>0.71805555555555556</v>
      </c>
      <c r="E2503">
        <v>6.21</v>
      </c>
      <c r="F2503" t="s">
        <v>9</v>
      </c>
      <c r="G2503" s="1">
        <v>33669</v>
      </c>
      <c r="H2503" t="s">
        <v>10</v>
      </c>
      <c r="I2503">
        <v>0</v>
      </c>
      <c r="J2503">
        <v>0</v>
      </c>
      <c r="K2503" s="1">
        <v>45576</v>
      </c>
    </row>
    <row r="2504" spans="1:11" x14ac:dyDescent="0.75">
      <c r="A2504">
        <v>10740</v>
      </c>
      <c r="B2504" s="3" t="s">
        <v>2514</v>
      </c>
      <c r="C2504" s="1">
        <v>45569</v>
      </c>
      <c r="D2504" s="2">
        <v>0.60486111111111107</v>
      </c>
      <c r="E2504">
        <v>6.52</v>
      </c>
      <c r="F2504" t="s">
        <v>9</v>
      </c>
      <c r="G2504" s="1">
        <v>36065</v>
      </c>
      <c r="H2504" t="s">
        <v>10</v>
      </c>
      <c r="I2504">
        <v>0</v>
      </c>
      <c r="J2504">
        <v>0</v>
      </c>
      <c r="K2504" s="1">
        <v>45576</v>
      </c>
    </row>
    <row r="2505" spans="1:11" x14ac:dyDescent="0.75">
      <c r="A2505">
        <v>10740</v>
      </c>
      <c r="B2505" s="3" t="s">
        <v>2515</v>
      </c>
      <c r="C2505" s="1">
        <v>45546</v>
      </c>
      <c r="D2505" s="2">
        <v>0.62152777777777779</v>
      </c>
      <c r="E2505">
        <v>6.76</v>
      </c>
      <c r="F2505" t="s">
        <v>9</v>
      </c>
      <c r="G2505" s="1">
        <v>38936</v>
      </c>
      <c r="H2505" t="s">
        <v>10</v>
      </c>
      <c r="I2505">
        <v>0</v>
      </c>
      <c r="J2505">
        <v>0</v>
      </c>
      <c r="K2505" s="1">
        <v>45581</v>
      </c>
    </row>
    <row r="2506" spans="1:11" x14ac:dyDescent="0.75">
      <c r="A2506">
        <v>10740</v>
      </c>
      <c r="B2506" s="3" t="s">
        <v>2516</v>
      </c>
      <c r="C2506" s="1">
        <v>45546</v>
      </c>
      <c r="D2506" s="2">
        <v>0.73611111111111116</v>
      </c>
      <c r="E2506">
        <v>6.67</v>
      </c>
      <c r="F2506" t="s">
        <v>9</v>
      </c>
      <c r="G2506" s="1">
        <v>37683</v>
      </c>
      <c r="H2506" t="s">
        <v>11</v>
      </c>
      <c r="I2506">
        <v>0</v>
      </c>
      <c r="J2506">
        <v>0</v>
      </c>
      <c r="K2506" s="1">
        <v>45581</v>
      </c>
    </row>
    <row r="2507" spans="1:11" x14ac:dyDescent="0.75">
      <c r="A2507">
        <v>10740</v>
      </c>
      <c r="B2507" s="3" t="s">
        <v>2517</v>
      </c>
      <c r="C2507" s="1">
        <v>45548</v>
      </c>
      <c r="D2507" s="2">
        <v>0.63194444444444442</v>
      </c>
      <c r="E2507">
        <v>6.64</v>
      </c>
      <c r="F2507" t="s">
        <v>9</v>
      </c>
      <c r="G2507" s="1">
        <v>31952</v>
      </c>
      <c r="H2507" t="s">
        <v>10</v>
      </c>
      <c r="I2507">
        <v>0</v>
      </c>
      <c r="J2507">
        <v>0</v>
      </c>
      <c r="K2507" s="1">
        <v>45581</v>
      </c>
    </row>
    <row r="2508" spans="1:11" x14ac:dyDescent="0.75">
      <c r="A2508">
        <v>10740</v>
      </c>
      <c r="B2508" s="3" t="s">
        <v>2518</v>
      </c>
      <c r="C2508" s="1">
        <v>45548</v>
      </c>
      <c r="D2508" s="2">
        <v>0.63194444444444442</v>
      </c>
      <c r="E2508">
        <v>6.64</v>
      </c>
      <c r="F2508" t="s">
        <v>9</v>
      </c>
      <c r="G2508" s="1">
        <v>33942</v>
      </c>
      <c r="H2508" t="s">
        <v>10</v>
      </c>
      <c r="I2508">
        <v>0</v>
      </c>
      <c r="J2508">
        <v>0</v>
      </c>
      <c r="K2508" s="1">
        <v>45581</v>
      </c>
    </row>
    <row r="2509" spans="1:11" x14ac:dyDescent="0.75">
      <c r="A2509">
        <v>10740</v>
      </c>
      <c r="B2509" s="3" t="s">
        <v>2519</v>
      </c>
      <c r="C2509" s="1">
        <v>45548</v>
      </c>
      <c r="D2509" s="2">
        <v>0.7270833333333333</v>
      </c>
      <c r="E2509">
        <v>6.54</v>
      </c>
      <c r="F2509" t="s">
        <v>9</v>
      </c>
      <c r="G2509" s="1">
        <v>36141</v>
      </c>
      <c r="H2509" t="s">
        <v>10</v>
      </c>
      <c r="I2509">
        <v>0</v>
      </c>
      <c r="J2509">
        <v>0</v>
      </c>
      <c r="K2509" s="1">
        <v>45581</v>
      </c>
    </row>
    <row r="2510" spans="1:11" x14ac:dyDescent="0.75">
      <c r="A2510">
        <v>10740</v>
      </c>
      <c r="B2510" s="3" t="s">
        <v>2520</v>
      </c>
      <c r="C2510" s="1">
        <v>45548</v>
      </c>
      <c r="D2510" s="2">
        <v>0.7270833333333333</v>
      </c>
      <c r="E2510">
        <v>6.54</v>
      </c>
      <c r="F2510" t="s">
        <v>9</v>
      </c>
      <c r="G2510" s="1">
        <v>37080</v>
      </c>
      <c r="H2510" t="s">
        <v>10</v>
      </c>
      <c r="I2510">
        <v>0</v>
      </c>
      <c r="J2510">
        <v>0</v>
      </c>
      <c r="K2510" s="1">
        <v>45581</v>
      </c>
    </row>
    <row r="2511" spans="1:11" x14ac:dyDescent="0.75">
      <c r="A2511">
        <v>10740</v>
      </c>
      <c r="B2511" s="3" t="s">
        <v>2521</v>
      </c>
      <c r="C2511" s="1">
        <v>45551</v>
      </c>
      <c r="D2511" s="2">
        <v>0.65277777777777779</v>
      </c>
      <c r="E2511">
        <v>7.17</v>
      </c>
      <c r="F2511" t="s">
        <v>9</v>
      </c>
      <c r="G2511" s="1">
        <v>36143</v>
      </c>
      <c r="H2511" t="s">
        <v>10</v>
      </c>
      <c r="I2511">
        <v>0</v>
      </c>
      <c r="J2511">
        <v>0</v>
      </c>
      <c r="K2511" s="1">
        <v>45581</v>
      </c>
    </row>
    <row r="2512" spans="1:11" x14ac:dyDescent="0.75">
      <c r="A2512">
        <v>10740</v>
      </c>
      <c r="B2512" s="3" t="s">
        <v>2522</v>
      </c>
      <c r="C2512" s="1">
        <v>45551</v>
      </c>
      <c r="D2512" s="2">
        <v>0.65277777777777779</v>
      </c>
      <c r="E2512">
        <v>7.17</v>
      </c>
      <c r="F2512" t="s">
        <v>9</v>
      </c>
      <c r="G2512" s="1">
        <v>36968</v>
      </c>
      <c r="H2512" t="s">
        <v>10</v>
      </c>
      <c r="I2512">
        <v>0</v>
      </c>
      <c r="J2512">
        <v>0</v>
      </c>
      <c r="K2512" s="1">
        <v>45581</v>
      </c>
    </row>
    <row r="2513" spans="1:11" x14ac:dyDescent="0.75">
      <c r="A2513">
        <v>10740</v>
      </c>
      <c r="B2513" s="3" t="s">
        <v>2523</v>
      </c>
      <c r="C2513" s="1">
        <v>45552</v>
      </c>
      <c r="D2513" s="2">
        <v>0.64930555555555558</v>
      </c>
      <c r="E2513">
        <v>6.59</v>
      </c>
      <c r="F2513" t="s">
        <v>9</v>
      </c>
      <c r="G2513" s="1">
        <v>31389</v>
      </c>
      <c r="H2513" t="s">
        <v>10</v>
      </c>
      <c r="I2513">
        <v>0</v>
      </c>
      <c r="J2513">
        <v>0</v>
      </c>
      <c r="K2513" s="1">
        <v>45581</v>
      </c>
    </row>
    <row r="2514" spans="1:11" x14ac:dyDescent="0.75">
      <c r="A2514">
        <v>10740</v>
      </c>
      <c r="B2514" s="3" t="s">
        <v>2524</v>
      </c>
      <c r="C2514" s="1">
        <v>45552</v>
      </c>
      <c r="D2514" s="2">
        <v>0.64930555555555558</v>
      </c>
      <c r="E2514">
        <v>6.59</v>
      </c>
      <c r="F2514" t="s">
        <v>9</v>
      </c>
      <c r="G2514" s="1">
        <v>32737</v>
      </c>
      <c r="H2514" t="s">
        <v>10</v>
      </c>
      <c r="I2514">
        <v>0</v>
      </c>
      <c r="J2514">
        <v>0</v>
      </c>
      <c r="K2514" s="1">
        <v>45581</v>
      </c>
    </row>
    <row r="2515" spans="1:11" x14ac:dyDescent="0.75">
      <c r="A2515">
        <v>10740</v>
      </c>
      <c r="B2515" s="3" t="s">
        <v>2525</v>
      </c>
      <c r="C2515" s="1">
        <v>45553</v>
      </c>
      <c r="D2515" s="2">
        <v>0.61319444444444449</v>
      </c>
      <c r="E2515">
        <v>6.64</v>
      </c>
      <c r="F2515" t="s">
        <v>9</v>
      </c>
      <c r="G2515" s="1">
        <v>37427</v>
      </c>
      <c r="H2515" t="s">
        <v>10</v>
      </c>
      <c r="I2515">
        <v>0</v>
      </c>
      <c r="J2515">
        <v>0</v>
      </c>
      <c r="K2515" s="1">
        <v>45581</v>
      </c>
    </row>
    <row r="2516" spans="1:11" x14ac:dyDescent="0.75">
      <c r="A2516">
        <v>10740</v>
      </c>
      <c r="B2516" s="3" t="s">
        <v>2526</v>
      </c>
      <c r="C2516" s="1">
        <v>45553</v>
      </c>
      <c r="D2516" s="2">
        <v>0.61319444444444449</v>
      </c>
      <c r="E2516">
        <v>6.64</v>
      </c>
      <c r="F2516" t="s">
        <v>9</v>
      </c>
      <c r="G2516" s="1">
        <v>32441</v>
      </c>
      <c r="H2516" t="s">
        <v>11</v>
      </c>
      <c r="I2516">
        <v>0</v>
      </c>
      <c r="J2516">
        <v>0</v>
      </c>
      <c r="K2516" s="1">
        <v>45581</v>
      </c>
    </row>
    <row r="2517" spans="1:11" x14ac:dyDescent="0.75">
      <c r="A2517">
        <v>10740</v>
      </c>
      <c r="B2517" s="3" t="s">
        <v>2527</v>
      </c>
      <c r="C2517" s="1">
        <v>45553</v>
      </c>
      <c r="D2517" s="2">
        <v>0.72152777777777777</v>
      </c>
      <c r="E2517">
        <v>6.66</v>
      </c>
      <c r="F2517" t="s">
        <v>9</v>
      </c>
      <c r="G2517" s="1">
        <v>25620</v>
      </c>
      <c r="H2517" t="s">
        <v>10</v>
      </c>
      <c r="I2517">
        <v>0</v>
      </c>
      <c r="J2517">
        <v>0</v>
      </c>
      <c r="K2517" s="1">
        <v>45581</v>
      </c>
    </row>
    <row r="2518" spans="1:11" x14ac:dyDescent="0.75">
      <c r="A2518">
        <v>10740</v>
      </c>
      <c r="B2518" s="3" t="s">
        <v>2528</v>
      </c>
      <c r="C2518" s="1">
        <v>45553</v>
      </c>
      <c r="D2518" s="2">
        <v>0.72152777777777777</v>
      </c>
      <c r="E2518">
        <v>6.66</v>
      </c>
      <c r="F2518" t="s">
        <v>9</v>
      </c>
      <c r="G2518" s="1">
        <v>31474</v>
      </c>
      <c r="H2518" t="s">
        <v>10</v>
      </c>
      <c r="I2518">
        <v>0</v>
      </c>
      <c r="J2518">
        <v>0</v>
      </c>
      <c r="K2518" s="1">
        <v>45581</v>
      </c>
    </row>
    <row r="2519" spans="1:11" x14ac:dyDescent="0.75">
      <c r="A2519">
        <v>10740</v>
      </c>
      <c r="B2519" s="3" t="s">
        <v>2529</v>
      </c>
      <c r="C2519" s="1">
        <v>45554</v>
      </c>
      <c r="D2519" s="2">
        <v>0.62569444444444444</v>
      </c>
      <c r="E2519">
        <v>6.52</v>
      </c>
      <c r="F2519" t="s">
        <v>9</v>
      </c>
      <c r="G2519" s="1">
        <v>35852</v>
      </c>
      <c r="H2519" t="s">
        <v>11</v>
      </c>
      <c r="I2519">
        <v>0</v>
      </c>
      <c r="J2519">
        <v>0</v>
      </c>
      <c r="K2519" s="1">
        <v>45581</v>
      </c>
    </row>
    <row r="2520" spans="1:11" x14ac:dyDescent="0.75">
      <c r="A2520">
        <v>10740</v>
      </c>
      <c r="B2520" s="3" t="s">
        <v>2530</v>
      </c>
      <c r="C2520" s="1">
        <v>45554</v>
      </c>
      <c r="D2520" s="2">
        <v>0.62569444444444444</v>
      </c>
      <c r="E2520">
        <v>6.52</v>
      </c>
      <c r="F2520" t="s">
        <v>9</v>
      </c>
      <c r="G2520" s="1">
        <v>37777</v>
      </c>
      <c r="H2520" t="s">
        <v>10</v>
      </c>
      <c r="I2520">
        <v>0</v>
      </c>
      <c r="J2520">
        <v>0</v>
      </c>
      <c r="K2520" s="1">
        <v>45581</v>
      </c>
    </row>
    <row r="2521" spans="1:11" x14ac:dyDescent="0.75">
      <c r="A2521">
        <v>10740</v>
      </c>
      <c r="B2521" s="3" t="s">
        <v>2531</v>
      </c>
      <c r="C2521" s="1">
        <v>45554</v>
      </c>
      <c r="D2521" s="2">
        <v>0.72986111111111107</v>
      </c>
      <c r="E2521">
        <v>6.52</v>
      </c>
      <c r="F2521" t="s">
        <v>9</v>
      </c>
      <c r="G2521" s="1">
        <v>37767</v>
      </c>
      <c r="H2521" t="s">
        <v>10</v>
      </c>
      <c r="I2521">
        <v>0</v>
      </c>
      <c r="J2521">
        <v>0</v>
      </c>
      <c r="K2521" s="1">
        <v>45581</v>
      </c>
    </row>
    <row r="2522" spans="1:11" x14ac:dyDescent="0.75">
      <c r="A2522">
        <v>10740</v>
      </c>
      <c r="B2522" s="3" t="s">
        <v>2532</v>
      </c>
      <c r="C2522" s="1">
        <v>45555</v>
      </c>
      <c r="D2522" s="2">
        <v>0.62847222222222221</v>
      </c>
      <c r="E2522">
        <v>6.59</v>
      </c>
      <c r="F2522" t="s">
        <v>9</v>
      </c>
      <c r="G2522" s="1">
        <v>29025</v>
      </c>
      <c r="H2522" t="s">
        <v>11</v>
      </c>
      <c r="I2522">
        <v>0</v>
      </c>
      <c r="J2522">
        <v>0</v>
      </c>
      <c r="K2522" s="1">
        <v>45581</v>
      </c>
    </row>
    <row r="2523" spans="1:11" x14ac:dyDescent="0.75">
      <c r="A2523">
        <v>10740</v>
      </c>
      <c r="B2523" s="3" t="s">
        <v>2533</v>
      </c>
      <c r="C2523" s="1">
        <v>45555</v>
      </c>
      <c r="D2523" s="2">
        <v>0.62847222222222221</v>
      </c>
      <c r="E2523">
        <v>6.59</v>
      </c>
      <c r="F2523" t="s">
        <v>9</v>
      </c>
      <c r="G2523" s="1">
        <v>27031</v>
      </c>
      <c r="H2523" t="s">
        <v>10</v>
      </c>
      <c r="I2523">
        <v>0</v>
      </c>
      <c r="J2523">
        <v>0</v>
      </c>
      <c r="K2523" s="1">
        <v>45581</v>
      </c>
    </row>
    <row r="2524" spans="1:11" x14ac:dyDescent="0.75">
      <c r="A2524">
        <v>10740</v>
      </c>
      <c r="B2524" s="3" t="s">
        <v>2534</v>
      </c>
      <c r="C2524" s="1">
        <v>45555</v>
      </c>
      <c r="D2524" s="2">
        <v>0.73124999999999996</v>
      </c>
      <c r="E2524">
        <v>6.56</v>
      </c>
      <c r="F2524" t="s">
        <v>9</v>
      </c>
      <c r="G2524" s="1">
        <v>34760</v>
      </c>
      <c r="H2524" t="s">
        <v>10</v>
      </c>
      <c r="I2524">
        <v>0</v>
      </c>
      <c r="J2524">
        <v>0</v>
      </c>
      <c r="K2524" s="1">
        <v>45581</v>
      </c>
    </row>
    <row r="2525" spans="1:11" x14ac:dyDescent="0.75">
      <c r="A2525">
        <v>10740</v>
      </c>
      <c r="B2525" s="3" t="s">
        <v>2535</v>
      </c>
      <c r="C2525" s="1">
        <v>45558</v>
      </c>
      <c r="D2525" s="2">
        <v>0.60277777777777775</v>
      </c>
      <c r="E2525">
        <v>6.54</v>
      </c>
      <c r="F2525" t="s">
        <v>9</v>
      </c>
      <c r="G2525" s="1">
        <v>36315</v>
      </c>
      <c r="H2525" t="s">
        <v>10</v>
      </c>
      <c r="I2525">
        <v>0</v>
      </c>
      <c r="J2525">
        <v>0</v>
      </c>
      <c r="K2525" s="1">
        <v>45581</v>
      </c>
    </row>
    <row r="2526" spans="1:11" x14ac:dyDescent="0.75">
      <c r="A2526">
        <v>10740</v>
      </c>
      <c r="B2526" s="3" t="s">
        <v>2536</v>
      </c>
      <c r="C2526" s="1">
        <v>45558</v>
      </c>
      <c r="D2526" s="2">
        <v>0.60277777777777775</v>
      </c>
      <c r="E2526">
        <v>6.54</v>
      </c>
      <c r="F2526" t="s">
        <v>9</v>
      </c>
      <c r="G2526" s="1">
        <v>34970</v>
      </c>
      <c r="H2526" t="s">
        <v>10</v>
      </c>
      <c r="I2526">
        <v>0</v>
      </c>
      <c r="J2526">
        <v>0</v>
      </c>
      <c r="K2526" s="1">
        <v>45581</v>
      </c>
    </row>
    <row r="2527" spans="1:11" x14ac:dyDescent="0.75">
      <c r="A2527">
        <v>10740</v>
      </c>
      <c r="B2527" s="3" t="s">
        <v>2537</v>
      </c>
      <c r="C2527" s="1">
        <v>45558</v>
      </c>
      <c r="D2527" s="2">
        <v>0.70277777777777772</v>
      </c>
      <c r="E2527">
        <v>6.54</v>
      </c>
      <c r="F2527" t="s">
        <v>9</v>
      </c>
      <c r="G2527" s="1">
        <v>28115</v>
      </c>
      <c r="H2527" t="s">
        <v>10</v>
      </c>
      <c r="I2527">
        <v>0</v>
      </c>
      <c r="J2527">
        <v>0</v>
      </c>
      <c r="K2527" s="1">
        <v>45581</v>
      </c>
    </row>
    <row r="2528" spans="1:11" x14ac:dyDescent="0.75">
      <c r="A2528">
        <v>10740</v>
      </c>
      <c r="B2528" s="3" t="s">
        <v>2538</v>
      </c>
      <c r="C2528" s="1">
        <v>45558</v>
      </c>
      <c r="D2528" s="2">
        <v>0.70277777777777772</v>
      </c>
      <c r="E2528">
        <v>6.54</v>
      </c>
      <c r="F2528" t="s">
        <v>9</v>
      </c>
      <c r="G2528" s="1">
        <v>35810</v>
      </c>
      <c r="H2528" t="s">
        <v>10</v>
      </c>
      <c r="I2528">
        <v>0</v>
      </c>
      <c r="J2528">
        <v>0</v>
      </c>
      <c r="K2528" s="1">
        <v>45581</v>
      </c>
    </row>
    <row r="2529" spans="1:11" x14ac:dyDescent="0.75">
      <c r="A2529">
        <v>10740</v>
      </c>
      <c r="B2529" s="3" t="s">
        <v>2539</v>
      </c>
      <c r="C2529" s="1">
        <v>45561</v>
      </c>
      <c r="D2529" s="2">
        <v>0.62361111111111112</v>
      </c>
      <c r="E2529">
        <v>6.56</v>
      </c>
      <c r="F2529" t="s">
        <v>9</v>
      </c>
      <c r="G2529" s="1">
        <v>36350</v>
      </c>
      <c r="H2529" t="s">
        <v>10</v>
      </c>
      <c r="I2529">
        <v>0</v>
      </c>
      <c r="J2529">
        <v>0</v>
      </c>
      <c r="K2529" s="1">
        <v>45576</v>
      </c>
    </row>
    <row r="2530" spans="1:11" x14ac:dyDescent="0.75">
      <c r="A2530">
        <v>10740</v>
      </c>
      <c r="B2530" s="3" t="s">
        <v>2540</v>
      </c>
      <c r="C2530" s="1">
        <v>45561</v>
      </c>
      <c r="D2530" s="2">
        <v>0.72013888888888888</v>
      </c>
      <c r="E2530">
        <v>6.54</v>
      </c>
      <c r="F2530" t="s">
        <v>9</v>
      </c>
      <c r="G2530" s="1">
        <v>37484</v>
      </c>
      <c r="H2530" t="s">
        <v>10</v>
      </c>
      <c r="I2530">
        <v>0</v>
      </c>
      <c r="J2530">
        <v>0</v>
      </c>
      <c r="K2530" s="1">
        <v>45576</v>
      </c>
    </row>
    <row r="2531" spans="1:11" x14ac:dyDescent="0.75">
      <c r="A2531">
        <v>10740</v>
      </c>
      <c r="B2531" s="3" t="s">
        <v>2541</v>
      </c>
      <c r="C2531" s="1">
        <v>45561</v>
      </c>
      <c r="D2531" s="2">
        <v>0.72013888888888888</v>
      </c>
      <c r="E2531">
        <v>6.54</v>
      </c>
      <c r="F2531" t="s">
        <v>10</v>
      </c>
      <c r="G2531" s="1">
        <v>35870</v>
      </c>
      <c r="H2531" t="s">
        <v>10</v>
      </c>
      <c r="I2531">
        <v>0</v>
      </c>
      <c r="J2531">
        <v>0</v>
      </c>
      <c r="K2531" s="1">
        <v>45576</v>
      </c>
    </row>
    <row r="2532" spans="1:11" x14ac:dyDescent="0.75">
      <c r="A2532">
        <v>10740</v>
      </c>
      <c r="B2532" s="3" t="s">
        <v>2542</v>
      </c>
      <c r="C2532" s="1">
        <v>45562</v>
      </c>
      <c r="D2532" s="2">
        <v>0.61111111111111116</v>
      </c>
      <c r="E2532">
        <v>6.67</v>
      </c>
      <c r="F2532" t="s">
        <v>9</v>
      </c>
      <c r="G2532" s="1">
        <v>35457</v>
      </c>
      <c r="H2532" t="s">
        <v>10</v>
      </c>
      <c r="I2532">
        <v>0</v>
      </c>
      <c r="J2532">
        <v>0</v>
      </c>
      <c r="K2532" s="1">
        <v>45576</v>
      </c>
    </row>
    <row r="2533" spans="1:11" x14ac:dyDescent="0.75">
      <c r="A2533">
        <v>10740</v>
      </c>
      <c r="B2533" s="3" t="s">
        <v>2543</v>
      </c>
      <c r="C2533" s="1">
        <v>45565</v>
      </c>
      <c r="D2533" s="2">
        <v>0.60902777777777772</v>
      </c>
      <c r="E2533">
        <v>6.56</v>
      </c>
      <c r="F2533" t="s">
        <v>9</v>
      </c>
      <c r="G2533" s="1">
        <v>29408</v>
      </c>
      <c r="H2533" t="s">
        <v>10</v>
      </c>
      <c r="I2533">
        <v>0</v>
      </c>
      <c r="J2533">
        <v>0</v>
      </c>
      <c r="K2533" s="1">
        <v>45576</v>
      </c>
    </row>
    <row r="2534" spans="1:11" x14ac:dyDescent="0.75">
      <c r="A2534">
        <v>10740</v>
      </c>
      <c r="B2534" s="3" t="s">
        <v>2544</v>
      </c>
      <c r="C2534" s="1">
        <v>45565</v>
      </c>
      <c r="D2534" s="2">
        <v>0.60902777777777772</v>
      </c>
      <c r="E2534">
        <v>6.56</v>
      </c>
      <c r="F2534" t="s">
        <v>9</v>
      </c>
      <c r="G2534" s="1">
        <v>32234</v>
      </c>
      <c r="H2534" t="s">
        <v>10</v>
      </c>
      <c r="I2534">
        <v>0</v>
      </c>
      <c r="J2534">
        <v>0</v>
      </c>
      <c r="K2534" s="1">
        <v>45576</v>
      </c>
    </row>
    <row r="2535" spans="1:11" x14ac:dyDescent="0.75">
      <c r="A2535">
        <v>10740</v>
      </c>
      <c r="B2535" s="3" t="s">
        <v>2545</v>
      </c>
      <c r="C2535" s="1">
        <v>45566</v>
      </c>
      <c r="D2535" s="2">
        <v>0.61527777777777781</v>
      </c>
      <c r="E2535">
        <v>6.74</v>
      </c>
      <c r="F2535" t="s">
        <v>9</v>
      </c>
      <c r="G2535" s="1">
        <v>31090</v>
      </c>
      <c r="H2535" t="s">
        <v>10</v>
      </c>
      <c r="I2535">
        <v>0</v>
      </c>
      <c r="J2535">
        <v>0</v>
      </c>
      <c r="K2535" s="1">
        <v>45576</v>
      </c>
    </row>
    <row r="2536" spans="1:11" x14ac:dyDescent="0.75">
      <c r="A2536">
        <v>10740</v>
      </c>
      <c r="B2536" s="3" t="s">
        <v>2546</v>
      </c>
      <c r="C2536" s="1">
        <v>45566</v>
      </c>
      <c r="D2536" s="2">
        <v>0.72847222222222219</v>
      </c>
      <c r="E2536">
        <v>6.52</v>
      </c>
      <c r="F2536" t="s">
        <v>9</v>
      </c>
      <c r="G2536" s="1">
        <v>30804</v>
      </c>
      <c r="H2536" t="s">
        <v>11</v>
      </c>
      <c r="I2536">
        <v>0</v>
      </c>
      <c r="J2536">
        <v>0</v>
      </c>
      <c r="K2536" s="1">
        <v>45576</v>
      </c>
    </row>
    <row r="2537" spans="1:11" x14ac:dyDescent="0.75">
      <c r="A2537">
        <v>10740</v>
      </c>
      <c r="B2537" s="3" t="s">
        <v>2547</v>
      </c>
      <c r="C2537" s="1">
        <v>45566</v>
      </c>
      <c r="D2537" s="2">
        <v>0.72847222222222219</v>
      </c>
      <c r="E2537">
        <v>6.52</v>
      </c>
      <c r="F2537" t="s">
        <v>10</v>
      </c>
      <c r="G2537" s="1">
        <v>28419</v>
      </c>
      <c r="H2537" t="s">
        <v>10</v>
      </c>
      <c r="I2537">
        <v>0</v>
      </c>
      <c r="J2537">
        <v>0</v>
      </c>
      <c r="K2537" s="1">
        <v>45576</v>
      </c>
    </row>
    <row r="2538" spans="1:11" x14ac:dyDescent="0.75">
      <c r="A2538">
        <v>10740</v>
      </c>
      <c r="B2538" s="3" t="s">
        <v>2548</v>
      </c>
      <c r="C2538" s="1">
        <v>45567</v>
      </c>
      <c r="D2538" s="2">
        <v>0.64236111111111116</v>
      </c>
      <c r="E2538">
        <v>6.59</v>
      </c>
      <c r="F2538" t="s">
        <v>10</v>
      </c>
      <c r="G2538" s="1">
        <v>34979</v>
      </c>
      <c r="H2538" t="s">
        <v>10</v>
      </c>
      <c r="I2538">
        <v>0</v>
      </c>
      <c r="J2538">
        <v>0</v>
      </c>
      <c r="K2538" s="1">
        <v>45576</v>
      </c>
    </row>
    <row r="2539" spans="1:11" x14ac:dyDescent="0.75">
      <c r="A2539">
        <v>10740</v>
      </c>
      <c r="B2539" s="3" t="s">
        <v>2549</v>
      </c>
      <c r="C2539" s="1">
        <v>45568</v>
      </c>
      <c r="D2539" s="2">
        <v>0.60486111111111107</v>
      </c>
      <c r="E2539">
        <v>6.52</v>
      </c>
      <c r="F2539" t="s">
        <v>9</v>
      </c>
      <c r="G2539" s="1">
        <v>32005</v>
      </c>
      <c r="H2539" t="s">
        <v>10</v>
      </c>
      <c r="I2539">
        <v>0</v>
      </c>
      <c r="J2539">
        <v>0</v>
      </c>
      <c r="K2539" s="1">
        <v>45576</v>
      </c>
    </row>
    <row r="2540" spans="1:11" x14ac:dyDescent="0.75">
      <c r="A2540">
        <v>10740</v>
      </c>
      <c r="B2540" s="3" t="s">
        <v>2550</v>
      </c>
      <c r="C2540" s="1">
        <v>45568</v>
      </c>
      <c r="D2540" s="2">
        <v>0.60486111111111107</v>
      </c>
      <c r="E2540">
        <v>6.52</v>
      </c>
      <c r="F2540" t="s">
        <v>9</v>
      </c>
      <c r="G2540" s="1">
        <v>36724</v>
      </c>
      <c r="H2540" t="s">
        <v>10</v>
      </c>
      <c r="I2540">
        <v>0</v>
      </c>
      <c r="J2540">
        <v>0</v>
      </c>
      <c r="K2540" s="1">
        <v>45576</v>
      </c>
    </row>
    <row r="2541" spans="1:11" x14ac:dyDescent="0.75">
      <c r="A2541">
        <v>10740</v>
      </c>
      <c r="B2541" s="3" t="s">
        <v>2551</v>
      </c>
      <c r="C2541" s="1">
        <v>45568</v>
      </c>
      <c r="D2541" s="2">
        <v>0.69722222222222219</v>
      </c>
      <c r="E2541">
        <v>6.54</v>
      </c>
      <c r="F2541" t="s">
        <v>10</v>
      </c>
      <c r="G2541" s="1">
        <v>36084</v>
      </c>
      <c r="H2541" t="s">
        <v>10</v>
      </c>
      <c r="I2541">
        <v>0</v>
      </c>
      <c r="J2541">
        <v>0</v>
      </c>
      <c r="K2541" s="1">
        <v>45576</v>
      </c>
    </row>
    <row r="2542" spans="1:11" x14ac:dyDescent="0.75">
      <c r="A2542">
        <v>10740</v>
      </c>
      <c r="B2542" s="3" t="s">
        <v>2552</v>
      </c>
      <c r="C2542" s="1">
        <v>45568</v>
      </c>
      <c r="D2542" s="2">
        <v>0.69722222222222219</v>
      </c>
      <c r="E2542">
        <v>6.54</v>
      </c>
      <c r="F2542" t="s">
        <v>9</v>
      </c>
      <c r="G2542" s="1">
        <v>29469</v>
      </c>
      <c r="H2542" t="s">
        <v>10</v>
      </c>
      <c r="I2542">
        <v>0</v>
      </c>
      <c r="J2542">
        <v>0</v>
      </c>
      <c r="K2542" s="1">
        <v>45576</v>
      </c>
    </row>
    <row r="2543" spans="1:11" x14ac:dyDescent="0.75">
      <c r="A2543">
        <v>10740</v>
      </c>
      <c r="B2543" s="3" t="s">
        <v>2553</v>
      </c>
      <c r="C2543" s="1">
        <v>45569</v>
      </c>
      <c r="D2543" s="2">
        <v>0.63888888888888884</v>
      </c>
      <c r="E2543">
        <v>6.67</v>
      </c>
      <c r="F2543" t="s">
        <v>10</v>
      </c>
      <c r="G2543" s="1">
        <v>34867</v>
      </c>
      <c r="H2543" t="s">
        <v>10</v>
      </c>
      <c r="I2543">
        <v>0</v>
      </c>
      <c r="J2543">
        <v>0</v>
      </c>
      <c r="K2543" s="1">
        <v>45576</v>
      </c>
    </row>
    <row r="2544" spans="1:11" x14ac:dyDescent="0.75">
      <c r="A2544">
        <v>10740</v>
      </c>
      <c r="B2544" s="3" t="s">
        <v>2554</v>
      </c>
      <c r="C2544" s="1">
        <v>45570</v>
      </c>
      <c r="D2544" s="2">
        <v>0.625</v>
      </c>
      <c r="E2544">
        <v>6.57</v>
      </c>
      <c r="F2544" t="s">
        <v>9</v>
      </c>
      <c r="G2544" s="1">
        <v>31027</v>
      </c>
      <c r="H2544" t="s">
        <v>11</v>
      </c>
      <c r="I2544">
        <v>0</v>
      </c>
      <c r="J2544">
        <v>0</v>
      </c>
      <c r="K2544" s="1">
        <v>45576</v>
      </c>
    </row>
    <row r="2545" spans="1:11" x14ac:dyDescent="0.75">
      <c r="A2545">
        <v>10740</v>
      </c>
      <c r="B2545" s="3" t="s">
        <v>2555</v>
      </c>
      <c r="C2545" s="1">
        <v>45570</v>
      </c>
      <c r="D2545" s="2">
        <v>0.625</v>
      </c>
      <c r="E2545">
        <v>6.57</v>
      </c>
      <c r="F2545" t="s">
        <v>9</v>
      </c>
      <c r="G2545" s="1">
        <v>36960</v>
      </c>
      <c r="H2545" t="s">
        <v>11</v>
      </c>
      <c r="I2545">
        <v>0</v>
      </c>
      <c r="J2545">
        <v>0</v>
      </c>
      <c r="K2545" s="1">
        <v>45576</v>
      </c>
    </row>
    <row r="2546" spans="1:11" x14ac:dyDescent="0.75">
      <c r="A2546">
        <v>10740</v>
      </c>
      <c r="B2546" s="3" t="s">
        <v>2556</v>
      </c>
      <c r="C2546" s="1">
        <v>45570</v>
      </c>
      <c r="D2546" s="2">
        <v>0.72222222222222221</v>
      </c>
      <c r="E2546">
        <v>6.5</v>
      </c>
      <c r="F2546" t="s">
        <v>10</v>
      </c>
      <c r="G2546" s="1">
        <v>29691</v>
      </c>
      <c r="H2546" t="s">
        <v>10</v>
      </c>
      <c r="I2546">
        <v>0</v>
      </c>
      <c r="J2546">
        <v>0</v>
      </c>
      <c r="K2546" s="1">
        <v>45576</v>
      </c>
    </row>
    <row r="2547" spans="1:11" x14ac:dyDescent="0.75">
      <c r="A2547">
        <v>10740</v>
      </c>
      <c r="B2547" s="3" t="s">
        <v>2557</v>
      </c>
      <c r="C2547" s="1">
        <v>45571</v>
      </c>
      <c r="D2547" s="2">
        <v>0.62569444444444444</v>
      </c>
      <c r="E2547">
        <v>6.52</v>
      </c>
      <c r="F2547" t="s">
        <v>9</v>
      </c>
      <c r="G2547" s="1">
        <v>31070</v>
      </c>
      <c r="H2547" t="s">
        <v>10</v>
      </c>
      <c r="I2547">
        <v>0</v>
      </c>
      <c r="J2547">
        <v>0</v>
      </c>
      <c r="K2547" s="1">
        <v>45576</v>
      </c>
    </row>
    <row r="2548" spans="1:11" x14ac:dyDescent="0.75">
      <c r="A2548">
        <v>10740</v>
      </c>
      <c r="B2548" s="3" t="s">
        <v>2558</v>
      </c>
      <c r="C2548" s="1">
        <v>45571</v>
      </c>
      <c r="D2548" s="2">
        <v>0.62569444444444444</v>
      </c>
      <c r="E2548">
        <v>6.52</v>
      </c>
      <c r="F2548" t="s">
        <v>9</v>
      </c>
      <c r="G2548" s="1">
        <v>27774</v>
      </c>
      <c r="H2548" t="s">
        <v>10</v>
      </c>
      <c r="I2548">
        <v>0</v>
      </c>
      <c r="J2548">
        <v>0</v>
      </c>
      <c r="K2548" s="1">
        <v>45576</v>
      </c>
    </row>
    <row r="2549" spans="1:11" x14ac:dyDescent="0.75">
      <c r="A2549">
        <v>10740</v>
      </c>
      <c r="B2549" s="3" t="s">
        <v>2559</v>
      </c>
      <c r="C2549" s="1">
        <v>45572</v>
      </c>
      <c r="D2549" s="2">
        <v>0.63888888888888884</v>
      </c>
      <c r="E2549">
        <v>6.76</v>
      </c>
      <c r="F2549" t="s">
        <v>9</v>
      </c>
      <c r="G2549" s="1">
        <v>33564</v>
      </c>
      <c r="H2549" t="s">
        <v>11</v>
      </c>
      <c r="I2549">
        <v>0</v>
      </c>
      <c r="J2549">
        <v>0</v>
      </c>
      <c r="K2549" s="1">
        <v>45576</v>
      </c>
    </row>
    <row r="2550" spans="1:11" x14ac:dyDescent="0.75">
      <c r="A2550">
        <v>10740</v>
      </c>
      <c r="B2550" s="3" t="s">
        <v>2560</v>
      </c>
      <c r="C2550" s="1">
        <v>45572</v>
      </c>
      <c r="D2550" s="2">
        <v>0.63888888888888884</v>
      </c>
      <c r="E2550">
        <v>6.76</v>
      </c>
      <c r="F2550" t="s">
        <v>10</v>
      </c>
      <c r="G2550" s="1">
        <v>34922</v>
      </c>
      <c r="H2550" t="s">
        <v>10</v>
      </c>
      <c r="I2550">
        <v>0</v>
      </c>
      <c r="J2550">
        <v>0</v>
      </c>
      <c r="K2550" s="1">
        <v>45576</v>
      </c>
    </row>
    <row r="2551" spans="1:11" x14ac:dyDescent="0.75">
      <c r="A2551">
        <v>10740</v>
      </c>
      <c r="B2551" s="3" t="s">
        <v>2561</v>
      </c>
      <c r="C2551" s="1">
        <v>45573</v>
      </c>
      <c r="D2551" s="2">
        <v>0.63124999999999998</v>
      </c>
      <c r="E2551">
        <v>6.57</v>
      </c>
      <c r="F2551" t="s">
        <v>9</v>
      </c>
      <c r="G2551" s="1">
        <v>33647</v>
      </c>
      <c r="H2551" t="s">
        <v>10</v>
      </c>
      <c r="I2551">
        <v>0</v>
      </c>
      <c r="J2551">
        <v>0</v>
      </c>
      <c r="K2551" s="1">
        <v>45576</v>
      </c>
    </row>
    <row r="2552" spans="1:11" x14ac:dyDescent="0.75">
      <c r="A2552">
        <v>10740</v>
      </c>
      <c r="B2552" s="3" t="s">
        <v>2562</v>
      </c>
      <c r="C2552" s="1">
        <v>45573</v>
      </c>
      <c r="D2552" s="2">
        <v>0.63124999999999998</v>
      </c>
      <c r="E2552">
        <v>6.57</v>
      </c>
      <c r="F2552" t="s">
        <v>9</v>
      </c>
      <c r="G2552" s="1">
        <v>37322</v>
      </c>
      <c r="H2552" t="s">
        <v>10</v>
      </c>
      <c r="I2552">
        <v>0</v>
      </c>
      <c r="J2552">
        <v>0</v>
      </c>
      <c r="K2552" s="1">
        <v>45576</v>
      </c>
    </row>
    <row r="2553" spans="1:11" x14ac:dyDescent="0.75">
      <c r="A2553">
        <v>2031</v>
      </c>
      <c r="B2553" s="3" t="s">
        <v>2563</v>
      </c>
      <c r="C2553" s="1">
        <v>45565</v>
      </c>
      <c r="D2553" s="2">
        <v>0.67361111111111116</v>
      </c>
      <c r="E2553">
        <v>7.75</v>
      </c>
      <c r="F2553" t="s">
        <v>10</v>
      </c>
      <c r="G2553" s="1">
        <v>39353</v>
      </c>
      <c r="H2553" t="s">
        <v>10</v>
      </c>
      <c r="I2553">
        <v>1</v>
      </c>
      <c r="J2553">
        <v>1</v>
      </c>
      <c r="K2553" s="1">
        <v>45581</v>
      </c>
    </row>
    <row r="2554" spans="1:11" x14ac:dyDescent="0.75">
      <c r="A2554">
        <v>2031</v>
      </c>
      <c r="B2554" s="3" t="s">
        <v>2564</v>
      </c>
      <c r="C2554" s="1">
        <v>45566</v>
      </c>
      <c r="D2554" s="2">
        <v>0.39583333333333331</v>
      </c>
      <c r="E2554">
        <v>10.5</v>
      </c>
      <c r="F2554" t="s">
        <v>10</v>
      </c>
      <c r="G2554" s="1">
        <v>39149</v>
      </c>
      <c r="H2554" t="s">
        <v>10</v>
      </c>
      <c r="I2554">
        <v>1</v>
      </c>
      <c r="J2554">
        <v>1</v>
      </c>
      <c r="K2554" s="1">
        <v>45581</v>
      </c>
    </row>
    <row r="2555" spans="1:11" x14ac:dyDescent="0.75">
      <c r="A2555">
        <v>2031</v>
      </c>
      <c r="B2555" s="3" t="s">
        <v>2565</v>
      </c>
      <c r="C2555" s="1">
        <v>45566</v>
      </c>
      <c r="D2555" s="2">
        <v>0.67708333333333337</v>
      </c>
      <c r="E2555">
        <v>7.75</v>
      </c>
      <c r="F2555" t="s">
        <v>9</v>
      </c>
      <c r="G2555" s="1">
        <v>39372</v>
      </c>
      <c r="H2555" t="s">
        <v>10</v>
      </c>
      <c r="I2555">
        <v>0</v>
      </c>
      <c r="J2555">
        <v>1</v>
      </c>
      <c r="K2555" s="1">
        <v>45581</v>
      </c>
    </row>
    <row r="2556" spans="1:11" x14ac:dyDescent="0.75">
      <c r="A2556">
        <v>2031</v>
      </c>
      <c r="B2556" s="3" t="s">
        <v>2566</v>
      </c>
      <c r="C2556" s="1">
        <v>45566</v>
      </c>
      <c r="D2556" s="2">
        <v>0.67708333333333337</v>
      </c>
      <c r="E2556">
        <v>7.75</v>
      </c>
      <c r="F2556" t="s">
        <v>10</v>
      </c>
      <c r="G2556" s="1">
        <v>29554</v>
      </c>
      <c r="H2556" t="s">
        <v>10</v>
      </c>
      <c r="I2556">
        <v>0</v>
      </c>
      <c r="J2556">
        <v>1</v>
      </c>
      <c r="K2556" s="1">
        <v>45581</v>
      </c>
    </row>
    <row r="2557" spans="1:11" x14ac:dyDescent="0.75">
      <c r="A2557">
        <v>2031</v>
      </c>
      <c r="B2557" s="3" t="s">
        <v>2567</v>
      </c>
      <c r="C2557" s="1">
        <v>45566</v>
      </c>
      <c r="D2557" s="2">
        <v>0.67708333333333337</v>
      </c>
      <c r="E2557">
        <v>7.75</v>
      </c>
      <c r="F2557" t="s">
        <v>10</v>
      </c>
      <c r="G2557" s="1">
        <v>35497</v>
      </c>
      <c r="H2557" t="s">
        <v>10</v>
      </c>
      <c r="I2557">
        <v>1</v>
      </c>
      <c r="J2557">
        <v>1</v>
      </c>
      <c r="K2557" s="1">
        <v>45581</v>
      </c>
    </row>
    <row r="2558" spans="1:11" x14ac:dyDescent="0.75">
      <c r="A2558">
        <v>2031</v>
      </c>
      <c r="B2558" s="3" t="s">
        <v>2568</v>
      </c>
      <c r="C2558" s="1">
        <v>45567</v>
      </c>
      <c r="D2558" s="2">
        <v>0.72916666666666663</v>
      </c>
      <c r="E2558">
        <v>9</v>
      </c>
      <c r="F2558" t="s">
        <v>10</v>
      </c>
      <c r="G2558" s="1">
        <v>35834</v>
      </c>
      <c r="H2558" t="s">
        <v>10</v>
      </c>
      <c r="I2558">
        <v>0</v>
      </c>
      <c r="J2558">
        <v>1</v>
      </c>
      <c r="K2558" s="1">
        <v>45581</v>
      </c>
    </row>
    <row r="2559" spans="1:11" x14ac:dyDescent="0.75">
      <c r="A2559">
        <v>2031</v>
      </c>
      <c r="B2559" s="3" t="s">
        <v>2569</v>
      </c>
      <c r="C2559" s="1">
        <v>45567</v>
      </c>
      <c r="D2559" s="2">
        <v>0.72916666666666663</v>
      </c>
      <c r="E2559">
        <v>9</v>
      </c>
      <c r="F2559" t="s">
        <v>9</v>
      </c>
      <c r="G2559" s="1">
        <v>39365</v>
      </c>
      <c r="H2559" t="s">
        <v>10</v>
      </c>
      <c r="I2559">
        <v>0</v>
      </c>
      <c r="J2559">
        <v>1</v>
      </c>
      <c r="K2559" s="1">
        <v>45581</v>
      </c>
    </row>
    <row r="2560" spans="1:11" x14ac:dyDescent="0.75">
      <c r="A2560">
        <v>2031</v>
      </c>
      <c r="B2560" s="3" t="s">
        <v>2570</v>
      </c>
      <c r="C2560" s="1">
        <v>45568</v>
      </c>
      <c r="D2560" s="2">
        <v>0.64583333333333337</v>
      </c>
      <c r="E2560">
        <v>7</v>
      </c>
      <c r="F2560" t="s">
        <v>10</v>
      </c>
      <c r="G2560" s="1">
        <v>38581</v>
      </c>
      <c r="H2560" t="s">
        <v>10</v>
      </c>
      <c r="I2560">
        <v>1</v>
      </c>
      <c r="J2560">
        <v>1</v>
      </c>
      <c r="K2560" s="1">
        <v>45581</v>
      </c>
    </row>
    <row r="2561" spans="1:11" x14ac:dyDescent="0.75">
      <c r="A2561">
        <v>2031</v>
      </c>
      <c r="B2561" s="3" t="s">
        <v>2571</v>
      </c>
      <c r="C2561" s="1">
        <v>45569</v>
      </c>
      <c r="D2561" s="2">
        <v>0.70138888888888884</v>
      </c>
      <c r="E2561">
        <v>8.75</v>
      </c>
      <c r="F2561" t="s">
        <v>9</v>
      </c>
      <c r="G2561" s="1">
        <v>34733</v>
      </c>
      <c r="H2561" t="s">
        <v>10</v>
      </c>
      <c r="I2561">
        <v>1</v>
      </c>
      <c r="J2561">
        <v>1</v>
      </c>
      <c r="K2561" s="1">
        <v>45581</v>
      </c>
    </row>
    <row r="2562" spans="1:11" x14ac:dyDescent="0.75">
      <c r="A2562">
        <v>2031</v>
      </c>
      <c r="B2562" s="3" t="s">
        <v>2572</v>
      </c>
      <c r="C2562" s="1">
        <v>45569</v>
      </c>
      <c r="D2562" s="2">
        <v>0.70138888888888884</v>
      </c>
      <c r="E2562">
        <v>8.75</v>
      </c>
      <c r="F2562" t="s">
        <v>9</v>
      </c>
      <c r="G2562" s="1">
        <v>34956</v>
      </c>
      <c r="H2562" t="s">
        <v>10</v>
      </c>
      <c r="I2562">
        <v>1</v>
      </c>
      <c r="J2562">
        <v>1</v>
      </c>
      <c r="K2562" s="1">
        <v>45581</v>
      </c>
    </row>
    <row r="2563" spans="1:11" x14ac:dyDescent="0.75">
      <c r="A2563">
        <v>2031</v>
      </c>
      <c r="B2563" s="3" t="s">
        <v>2573</v>
      </c>
      <c r="C2563" s="1">
        <v>45569</v>
      </c>
      <c r="D2563" s="2">
        <v>0.70138888888888884</v>
      </c>
      <c r="E2563">
        <v>8.75</v>
      </c>
      <c r="F2563" t="s">
        <v>10</v>
      </c>
      <c r="G2563" s="1">
        <v>31182</v>
      </c>
      <c r="H2563" t="s">
        <v>10</v>
      </c>
      <c r="I2563">
        <v>0</v>
      </c>
      <c r="J2563">
        <v>1</v>
      </c>
      <c r="K2563" s="1">
        <v>45581</v>
      </c>
    </row>
    <row r="2564" spans="1:11" x14ac:dyDescent="0.75">
      <c r="A2564">
        <v>2031</v>
      </c>
      <c r="B2564" s="3" t="s">
        <v>2574</v>
      </c>
      <c r="C2564" s="1">
        <v>45570</v>
      </c>
      <c r="D2564" s="2">
        <v>0.48958333333333331</v>
      </c>
      <c r="E2564">
        <v>11</v>
      </c>
      <c r="F2564" t="s">
        <v>9</v>
      </c>
      <c r="G2564" s="1">
        <v>38559</v>
      </c>
      <c r="H2564" t="s">
        <v>11</v>
      </c>
      <c r="I2564">
        <v>1</v>
      </c>
      <c r="J2564">
        <v>1</v>
      </c>
      <c r="K2564" s="1">
        <v>45581</v>
      </c>
    </row>
    <row r="2565" spans="1:11" x14ac:dyDescent="0.75">
      <c r="A2565">
        <v>2031</v>
      </c>
      <c r="B2565" s="3" t="s">
        <v>2575</v>
      </c>
      <c r="C2565" s="1">
        <v>45570</v>
      </c>
      <c r="D2565" s="2">
        <v>0.64583333333333337</v>
      </c>
      <c r="E2565">
        <v>7</v>
      </c>
      <c r="F2565" t="s">
        <v>10</v>
      </c>
      <c r="G2565" s="1">
        <v>38786</v>
      </c>
      <c r="H2565" t="s">
        <v>10</v>
      </c>
      <c r="I2565">
        <v>0</v>
      </c>
      <c r="J2565">
        <v>1</v>
      </c>
      <c r="K2565" s="1">
        <v>45581</v>
      </c>
    </row>
    <row r="2566" spans="1:11" x14ac:dyDescent="0.75">
      <c r="A2566">
        <v>2031</v>
      </c>
      <c r="B2566" s="3" t="s">
        <v>2576</v>
      </c>
      <c r="C2566" s="1">
        <v>45571</v>
      </c>
      <c r="D2566" s="2">
        <v>0.64583333333333337</v>
      </c>
      <c r="E2566">
        <v>7</v>
      </c>
      <c r="F2566" t="s">
        <v>10</v>
      </c>
      <c r="G2566" s="1">
        <v>25910</v>
      </c>
      <c r="H2566" t="s">
        <v>10</v>
      </c>
      <c r="I2566">
        <v>0</v>
      </c>
      <c r="J2566">
        <v>1</v>
      </c>
      <c r="K2566" s="1">
        <v>45581</v>
      </c>
    </row>
    <row r="2567" spans="1:11" x14ac:dyDescent="0.75">
      <c r="A2567">
        <v>2031</v>
      </c>
      <c r="B2567" s="3" t="s">
        <v>2577</v>
      </c>
      <c r="C2567" s="1">
        <v>45571</v>
      </c>
      <c r="D2567" s="2">
        <v>0.60416666666666663</v>
      </c>
      <c r="E2567">
        <v>6</v>
      </c>
      <c r="F2567" t="s">
        <v>10</v>
      </c>
      <c r="G2567" s="1">
        <v>32802</v>
      </c>
      <c r="H2567" t="s">
        <v>10</v>
      </c>
      <c r="I2567">
        <v>1</v>
      </c>
      <c r="J2567">
        <v>1</v>
      </c>
      <c r="K2567" s="1">
        <v>45581</v>
      </c>
    </row>
    <row r="2568" spans="1:11" x14ac:dyDescent="0.75">
      <c r="A2568">
        <v>2031</v>
      </c>
      <c r="B2568" s="3" t="s">
        <v>2578</v>
      </c>
      <c r="C2568" s="1">
        <v>45571</v>
      </c>
      <c r="D2568" s="2">
        <v>0.60416666666666663</v>
      </c>
      <c r="E2568">
        <v>6</v>
      </c>
      <c r="F2568" t="s">
        <v>9</v>
      </c>
      <c r="G2568" s="1">
        <v>38790</v>
      </c>
      <c r="H2568" t="s">
        <v>10</v>
      </c>
      <c r="I2568">
        <v>1</v>
      </c>
      <c r="J2568">
        <v>1</v>
      </c>
      <c r="K2568" s="1">
        <v>45581</v>
      </c>
    </row>
    <row r="2569" spans="1:11" x14ac:dyDescent="0.75">
      <c r="A2569">
        <v>2031</v>
      </c>
      <c r="B2569" s="3" t="s">
        <v>2579</v>
      </c>
      <c r="C2569" s="1">
        <v>45572</v>
      </c>
      <c r="D2569" s="2">
        <v>0.68402777777777779</v>
      </c>
      <c r="E2569">
        <v>8</v>
      </c>
      <c r="F2569" t="s">
        <v>9</v>
      </c>
      <c r="G2569" s="1">
        <v>37329</v>
      </c>
      <c r="H2569" t="s">
        <v>11</v>
      </c>
      <c r="I2569">
        <v>1</v>
      </c>
      <c r="J2569">
        <v>1</v>
      </c>
      <c r="K2569" s="1">
        <v>45581</v>
      </c>
    </row>
    <row r="2570" spans="1:11" x14ac:dyDescent="0.75">
      <c r="A2570">
        <v>2031</v>
      </c>
      <c r="B2570" s="3" t="s">
        <v>2580</v>
      </c>
      <c r="C2570" s="1">
        <v>45572</v>
      </c>
      <c r="D2570" s="2">
        <v>0.6875</v>
      </c>
      <c r="E2570">
        <v>8</v>
      </c>
      <c r="F2570" t="s">
        <v>9</v>
      </c>
      <c r="G2570" s="1">
        <v>39473</v>
      </c>
      <c r="H2570" t="s">
        <v>10</v>
      </c>
      <c r="I2570">
        <v>0</v>
      </c>
      <c r="J2570">
        <v>1</v>
      </c>
      <c r="K2570" s="1">
        <v>45581</v>
      </c>
    </row>
    <row r="2571" spans="1:11" x14ac:dyDescent="0.75">
      <c r="A2571">
        <v>2031</v>
      </c>
      <c r="B2571" s="3" t="s">
        <v>2581</v>
      </c>
      <c r="C2571" s="1">
        <v>45572</v>
      </c>
      <c r="D2571" s="2">
        <v>0.6875</v>
      </c>
      <c r="E2571">
        <v>8</v>
      </c>
      <c r="F2571" t="s">
        <v>10</v>
      </c>
      <c r="G2571" s="1">
        <v>37453</v>
      </c>
      <c r="H2571" t="s">
        <v>10</v>
      </c>
      <c r="I2571">
        <v>0</v>
      </c>
      <c r="J2571">
        <v>1</v>
      </c>
      <c r="K2571" s="1">
        <v>45581</v>
      </c>
    </row>
    <row r="2572" spans="1:11" x14ac:dyDescent="0.75">
      <c r="A2572">
        <v>2031</v>
      </c>
      <c r="B2572" s="3" t="s">
        <v>2582</v>
      </c>
      <c r="C2572" s="1">
        <v>45574</v>
      </c>
      <c r="D2572" s="2">
        <v>0.6875</v>
      </c>
      <c r="E2572">
        <v>8</v>
      </c>
      <c r="F2572" t="s">
        <v>9</v>
      </c>
      <c r="G2572" s="1">
        <v>38974</v>
      </c>
      <c r="H2572" t="s">
        <v>10</v>
      </c>
      <c r="I2572">
        <v>1</v>
      </c>
      <c r="J2572">
        <v>1</v>
      </c>
      <c r="K2572" s="1">
        <v>45581</v>
      </c>
    </row>
    <row r="2573" spans="1:11" x14ac:dyDescent="0.75">
      <c r="A2573">
        <v>2031</v>
      </c>
      <c r="B2573" s="3" t="s">
        <v>2583</v>
      </c>
      <c r="C2573" s="1">
        <v>45574</v>
      </c>
      <c r="D2573" s="2">
        <v>0.69791666666666663</v>
      </c>
      <c r="E2573">
        <v>8.25</v>
      </c>
      <c r="F2573" t="s">
        <v>10</v>
      </c>
      <c r="G2573" s="1">
        <v>36816</v>
      </c>
      <c r="H2573" t="s">
        <v>10</v>
      </c>
      <c r="I2573">
        <v>0</v>
      </c>
      <c r="J2573">
        <v>1</v>
      </c>
      <c r="K2573" s="1">
        <v>45581</v>
      </c>
    </row>
    <row r="2574" spans="1:11" x14ac:dyDescent="0.75">
      <c r="A2574">
        <v>2031</v>
      </c>
      <c r="B2574" s="3" t="s">
        <v>2584</v>
      </c>
      <c r="C2574" s="1">
        <v>45575</v>
      </c>
      <c r="D2574" s="2">
        <v>0.52083333333333337</v>
      </c>
      <c r="E2574">
        <v>11</v>
      </c>
      <c r="F2574" t="s">
        <v>10</v>
      </c>
      <c r="G2574" s="1">
        <v>36862</v>
      </c>
      <c r="H2574" t="s">
        <v>11</v>
      </c>
      <c r="I2574">
        <v>1</v>
      </c>
      <c r="J2574">
        <v>1</v>
      </c>
      <c r="K2574" s="1">
        <v>45581</v>
      </c>
    </row>
    <row r="2575" spans="1:11" x14ac:dyDescent="0.75">
      <c r="A2575">
        <v>2031</v>
      </c>
      <c r="B2575" s="3" t="s">
        <v>2585</v>
      </c>
      <c r="C2575" s="1">
        <v>45576</v>
      </c>
      <c r="D2575" s="2">
        <v>0.4375</v>
      </c>
      <c r="E2575">
        <v>11</v>
      </c>
      <c r="F2575" t="s">
        <v>9</v>
      </c>
      <c r="G2575" s="1">
        <v>37877</v>
      </c>
      <c r="H2575" t="s">
        <v>10</v>
      </c>
      <c r="I2575">
        <v>1</v>
      </c>
      <c r="J2575">
        <v>1</v>
      </c>
      <c r="K2575" s="1">
        <v>45581</v>
      </c>
    </row>
    <row r="2576" spans="1:11" x14ac:dyDescent="0.75">
      <c r="A2576">
        <v>2031</v>
      </c>
      <c r="B2576" s="3" t="s">
        <v>2586</v>
      </c>
      <c r="C2576" s="1">
        <v>45576</v>
      </c>
      <c r="D2576" s="2">
        <v>0.625</v>
      </c>
      <c r="E2576">
        <v>6.5</v>
      </c>
      <c r="F2576" t="s">
        <v>9</v>
      </c>
      <c r="G2576" s="1">
        <v>38045</v>
      </c>
      <c r="H2576" t="s">
        <v>10</v>
      </c>
      <c r="I2576">
        <v>0</v>
      </c>
      <c r="J2576">
        <v>1</v>
      </c>
      <c r="K2576" s="1">
        <v>45581</v>
      </c>
    </row>
    <row r="2577" spans="1:11" x14ac:dyDescent="0.75">
      <c r="A2577">
        <v>2031</v>
      </c>
      <c r="B2577" s="3" t="s">
        <v>2587</v>
      </c>
      <c r="C2577" s="1">
        <v>45576</v>
      </c>
      <c r="D2577" s="2">
        <v>0.625</v>
      </c>
      <c r="E2577">
        <v>6.5</v>
      </c>
      <c r="F2577" t="s">
        <v>10</v>
      </c>
      <c r="G2577" s="1">
        <v>34641</v>
      </c>
      <c r="H2577" t="s">
        <v>10</v>
      </c>
      <c r="I2577">
        <v>0</v>
      </c>
      <c r="J2577">
        <v>1</v>
      </c>
      <c r="K2577" s="1">
        <v>45581</v>
      </c>
    </row>
    <row r="2578" spans="1:11" x14ac:dyDescent="0.75">
      <c r="A2578">
        <v>9715</v>
      </c>
      <c r="B2578" s="3" t="s">
        <v>2588</v>
      </c>
      <c r="C2578" s="1">
        <v>45388</v>
      </c>
      <c r="D2578" s="2">
        <v>0.5625</v>
      </c>
      <c r="E2578">
        <v>5.3</v>
      </c>
      <c r="F2578" t="s">
        <v>9</v>
      </c>
      <c r="G2578" s="1">
        <v>39528</v>
      </c>
      <c r="H2578" t="s">
        <v>11</v>
      </c>
      <c r="I2578">
        <v>1</v>
      </c>
      <c r="J2578">
        <v>1</v>
      </c>
      <c r="K2578" s="1">
        <v>45576</v>
      </c>
    </row>
    <row r="2579" spans="1:11" x14ac:dyDescent="0.75">
      <c r="A2579">
        <v>9715</v>
      </c>
      <c r="B2579" s="3" t="s">
        <v>2589</v>
      </c>
      <c r="C2579" s="1">
        <v>45388</v>
      </c>
      <c r="D2579" s="2">
        <v>0.5625</v>
      </c>
      <c r="E2579">
        <v>5.3</v>
      </c>
      <c r="F2579" t="s">
        <v>9</v>
      </c>
      <c r="G2579" s="1">
        <v>33893</v>
      </c>
      <c r="H2579" t="s">
        <v>10</v>
      </c>
      <c r="I2579">
        <v>1</v>
      </c>
      <c r="J2579">
        <v>1</v>
      </c>
      <c r="K2579" s="1">
        <v>45576</v>
      </c>
    </row>
    <row r="2580" spans="1:11" x14ac:dyDescent="0.75">
      <c r="A2580">
        <v>9715</v>
      </c>
      <c r="B2580" s="3" t="s">
        <v>2590</v>
      </c>
      <c r="C2580" s="1">
        <v>45391</v>
      </c>
      <c r="D2580" s="2">
        <v>0.69097222222222221</v>
      </c>
      <c r="E2580">
        <v>8.35</v>
      </c>
      <c r="F2580" t="s">
        <v>10</v>
      </c>
      <c r="G2580" s="1">
        <v>29558</v>
      </c>
      <c r="H2580" t="s">
        <v>10</v>
      </c>
      <c r="I2580">
        <v>1</v>
      </c>
      <c r="J2580">
        <v>1</v>
      </c>
      <c r="K2580" s="1">
        <v>45576</v>
      </c>
    </row>
    <row r="2581" spans="1:11" x14ac:dyDescent="0.75">
      <c r="A2581">
        <v>9715</v>
      </c>
      <c r="B2581" s="3" t="s">
        <v>2591</v>
      </c>
      <c r="C2581" s="1">
        <v>45392</v>
      </c>
      <c r="D2581" s="2">
        <v>0.70138888888888884</v>
      </c>
      <c r="E2581">
        <v>8.5</v>
      </c>
      <c r="F2581" t="s">
        <v>10</v>
      </c>
      <c r="G2581" s="1">
        <v>31648</v>
      </c>
      <c r="H2581" t="s">
        <v>10</v>
      </c>
      <c r="I2581">
        <v>1</v>
      </c>
      <c r="J2581">
        <v>1</v>
      </c>
      <c r="K2581" s="1">
        <v>45576</v>
      </c>
    </row>
    <row r="2582" spans="1:11" x14ac:dyDescent="0.75">
      <c r="A2582">
        <v>9715</v>
      </c>
      <c r="B2582" s="3" t="s">
        <v>2592</v>
      </c>
      <c r="C2582" s="1">
        <v>45393</v>
      </c>
      <c r="D2582" s="2">
        <v>0.60763888888888884</v>
      </c>
      <c r="E2582">
        <v>6.35</v>
      </c>
      <c r="F2582" t="s">
        <v>9</v>
      </c>
      <c r="G2582" s="1">
        <v>34396</v>
      </c>
      <c r="H2582" t="s">
        <v>11</v>
      </c>
      <c r="I2582">
        <v>1</v>
      </c>
      <c r="J2582">
        <v>1</v>
      </c>
      <c r="K2582" s="1">
        <v>45576</v>
      </c>
    </row>
    <row r="2583" spans="1:11" x14ac:dyDescent="0.75">
      <c r="A2583">
        <v>9715</v>
      </c>
      <c r="B2583" s="3" t="s">
        <v>2593</v>
      </c>
      <c r="C2583" s="1">
        <v>45393</v>
      </c>
      <c r="D2583" s="2">
        <v>0.60763888888888884</v>
      </c>
      <c r="E2583">
        <v>6.35</v>
      </c>
      <c r="F2583" t="s">
        <v>9</v>
      </c>
      <c r="G2583" s="1">
        <v>33568</v>
      </c>
      <c r="H2583" t="s">
        <v>11</v>
      </c>
      <c r="I2583">
        <v>1</v>
      </c>
      <c r="J2583">
        <v>1</v>
      </c>
      <c r="K2583" s="1">
        <v>45576</v>
      </c>
    </row>
    <row r="2584" spans="1:11" x14ac:dyDescent="0.75">
      <c r="A2584">
        <v>9715</v>
      </c>
      <c r="B2584" s="3" t="s">
        <v>2594</v>
      </c>
      <c r="C2584" s="1">
        <v>45397</v>
      </c>
      <c r="D2584" s="2">
        <v>0.65972222222222221</v>
      </c>
      <c r="E2584">
        <v>7.5</v>
      </c>
      <c r="F2584" t="s">
        <v>10</v>
      </c>
      <c r="G2584" s="1">
        <v>34898</v>
      </c>
      <c r="H2584" t="s">
        <v>10</v>
      </c>
      <c r="I2584">
        <v>1</v>
      </c>
      <c r="J2584">
        <v>1</v>
      </c>
      <c r="K2584" s="1">
        <v>45576</v>
      </c>
    </row>
    <row r="2585" spans="1:11" x14ac:dyDescent="0.75">
      <c r="A2585">
        <v>9715</v>
      </c>
      <c r="B2585" s="3" t="s">
        <v>2595</v>
      </c>
      <c r="C2585" s="1">
        <v>45398</v>
      </c>
      <c r="D2585" s="2">
        <v>0.65972222222222221</v>
      </c>
      <c r="E2585">
        <v>7.5</v>
      </c>
      <c r="F2585" t="s">
        <v>10</v>
      </c>
      <c r="G2585" s="1">
        <v>34017</v>
      </c>
      <c r="H2585" t="s">
        <v>10</v>
      </c>
      <c r="I2585">
        <v>1</v>
      </c>
      <c r="J2585">
        <v>1</v>
      </c>
      <c r="K2585" s="1">
        <v>45576</v>
      </c>
    </row>
    <row r="2586" spans="1:11" x14ac:dyDescent="0.75">
      <c r="A2586">
        <v>9715</v>
      </c>
      <c r="B2586" s="3" t="s">
        <v>2596</v>
      </c>
      <c r="C2586" s="1">
        <v>45399</v>
      </c>
      <c r="D2586" s="2">
        <v>0.6875</v>
      </c>
      <c r="E2586">
        <v>8.3000000000000007</v>
      </c>
      <c r="F2586" t="s">
        <v>10</v>
      </c>
      <c r="G2586" s="1">
        <v>22614</v>
      </c>
      <c r="H2586" t="s">
        <v>10</v>
      </c>
      <c r="I2586">
        <v>1</v>
      </c>
      <c r="J2586">
        <v>1</v>
      </c>
      <c r="K2586" s="1">
        <v>45576</v>
      </c>
    </row>
    <row r="2587" spans="1:11" x14ac:dyDescent="0.75">
      <c r="A2587">
        <v>9715</v>
      </c>
      <c r="B2587" s="3" t="s">
        <v>2597</v>
      </c>
      <c r="C2587" s="1">
        <v>45399</v>
      </c>
      <c r="D2587" s="2">
        <v>0.6875</v>
      </c>
      <c r="E2587">
        <v>8.3000000000000007</v>
      </c>
      <c r="F2587" t="s">
        <v>10</v>
      </c>
      <c r="G2587" s="1">
        <v>36007</v>
      </c>
      <c r="H2587" t="s">
        <v>10</v>
      </c>
      <c r="I2587">
        <v>1</v>
      </c>
      <c r="J2587">
        <v>1</v>
      </c>
      <c r="K2587" s="1">
        <v>45576</v>
      </c>
    </row>
    <row r="2588" spans="1:11" x14ac:dyDescent="0.75">
      <c r="A2588">
        <v>9715</v>
      </c>
      <c r="B2588" s="3" t="s">
        <v>2598</v>
      </c>
      <c r="C2588" s="1">
        <v>45400</v>
      </c>
      <c r="D2588" s="2">
        <v>0.59375</v>
      </c>
      <c r="E2588">
        <v>6.15</v>
      </c>
      <c r="F2588" t="s">
        <v>10</v>
      </c>
      <c r="G2588" s="1">
        <v>38401</v>
      </c>
      <c r="H2588" t="s">
        <v>10</v>
      </c>
      <c r="I2588">
        <v>1</v>
      </c>
      <c r="J2588">
        <v>1</v>
      </c>
      <c r="K2588" s="1">
        <v>45576</v>
      </c>
    </row>
    <row r="2589" spans="1:11" x14ac:dyDescent="0.75">
      <c r="A2589">
        <v>9715</v>
      </c>
      <c r="B2589" s="3" t="s">
        <v>2599</v>
      </c>
      <c r="C2589" s="1">
        <v>45400</v>
      </c>
      <c r="D2589" s="2">
        <v>0.59375</v>
      </c>
      <c r="E2589">
        <v>6.15</v>
      </c>
      <c r="F2589" t="s">
        <v>10</v>
      </c>
      <c r="G2589" s="1">
        <v>37658</v>
      </c>
      <c r="H2589" t="s">
        <v>10</v>
      </c>
      <c r="I2589">
        <v>1</v>
      </c>
      <c r="J2589">
        <v>1</v>
      </c>
      <c r="K2589" s="1">
        <v>45576</v>
      </c>
    </row>
    <row r="2590" spans="1:11" x14ac:dyDescent="0.75">
      <c r="A2590">
        <v>9715</v>
      </c>
      <c r="B2590" s="3" t="s">
        <v>2600</v>
      </c>
      <c r="C2590" s="1">
        <v>45405</v>
      </c>
      <c r="D2590" s="2">
        <v>0.71527777777777779</v>
      </c>
      <c r="E2590">
        <v>9.1</v>
      </c>
      <c r="F2590" t="s">
        <v>9</v>
      </c>
      <c r="G2590" s="1">
        <v>32559</v>
      </c>
      <c r="H2590" t="s">
        <v>11</v>
      </c>
      <c r="I2590">
        <v>1</v>
      </c>
      <c r="J2590">
        <v>1</v>
      </c>
      <c r="K2590" s="1">
        <v>45576</v>
      </c>
    </row>
    <row r="2591" spans="1:11" x14ac:dyDescent="0.75">
      <c r="A2591">
        <v>9715</v>
      </c>
      <c r="B2591" s="3" t="s">
        <v>2601</v>
      </c>
      <c r="C2591" s="1">
        <v>45406</v>
      </c>
      <c r="D2591" s="2">
        <v>0.55208333333333337</v>
      </c>
      <c r="E2591">
        <v>5.15</v>
      </c>
      <c r="F2591" t="s">
        <v>10</v>
      </c>
      <c r="G2591" s="1">
        <v>22774</v>
      </c>
      <c r="H2591" t="s">
        <v>10</v>
      </c>
      <c r="I2591">
        <v>1</v>
      </c>
      <c r="J2591">
        <v>1</v>
      </c>
      <c r="K2591" s="1">
        <v>45576</v>
      </c>
    </row>
    <row r="2592" spans="1:11" x14ac:dyDescent="0.75">
      <c r="A2592">
        <v>9715</v>
      </c>
      <c r="B2592" s="3" t="s">
        <v>2602</v>
      </c>
      <c r="C2592" s="1">
        <v>45406</v>
      </c>
      <c r="D2592" s="2">
        <v>0.55208333333333337</v>
      </c>
      <c r="E2592">
        <v>5.15</v>
      </c>
      <c r="F2592" t="s">
        <v>10</v>
      </c>
      <c r="G2592" s="1">
        <v>35267</v>
      </c>
      <c r="H2592" t="s">
        <v>10</v>
      </c>
      <c r="I2592">
        <v>1</v>
      </c>
      <c r="J2592">
        <v>1</v>
      </c>
      <c r="K2592" s="1">
        <v>45576</v>
      </c>
    </row>
    <row r="2593" spans="1:11" x14ac:dyDescent="0.75">
      <c r="A2593">
        <v>9715</v>
      </c>
      <c r="B2593" s="3" t="s">
        <v>2603</v>
      </c>
      <c r="C2593" s="1">
        <v>45408</v>
      </c>
      <c r="D2593" s="2">
        <v>0.62152777777777779</v>
      </c>
      <c r="E2593">
        <v>6.55</v>
      </c>
      <c r="F2593" t="s">
        <v>10</v>
      </c>
      <c r="G2593" s="1">
        <v>36390</v>
      </c>
      <c r="H2593" t="s">
        <v>10</v>
      </c>
      <c r="I2593">
        <v>1</v>
      </c>
      <c r="J2593">
        <v>1</v>
      </c>
      <c r="K2593" s="1">
        <v>45576</v>
      </c>
    </row>
    <row r="2594" spans="1:11" x14ac:dyDescent="0.75">
      <c r="A2594">
        <v>9715</v>
      </c>
      <c r="B2594" s="3" t="s">
        <v>2604</v>
      </c>
      <c r="C2594" s="1">
        <v>45408</v>
      </c>
      <c r="D2594" s="2">
        <v>0.62152777777777779</v>
      </c>
      <c r="E2594">
        <v>6.55</v>
      </c>
      <c r="F2594" t="s">
        <v>10</v>
      </c>
      <c r="G2594" s="1">
        <v>36454</v>
      </c>
      <c r="H2594" t="s">
        <v>10</v>
      </c>
      <c r="I2594">
        <v>1</v>
      </c>
      <c r="J2594">
        <v>1</v>
      </c>
      <c r="K2594" s="1">
        <v>45576</v>
      </c>
    </row>
    <row r="2595" spans="1:11" x14ac:dyDescent="0.75">
      <c r="A2595">
        <v>9715</v>
      </c>
      <c r="B2595" s="3" t="s">
        <v>2605</v>
      </c>
      <c r="C2595" s="1">
        <v>45412</v>
      </c>
      <c r="D2595" s="2">
        <v>0.60416666666666663</v>
      </c>
      <c r="E2595">
        <v>6.3</v>
      </c>
      <c r="F2595" t="s">
        <v>10</v>
      </c>
      <c r="G2595" s="1">
        <v>38624</v>
      </c>
      <c r="H2595" t="s">
        <v>10</v>
      </c>
      <c r="I2595">
        <v>1</v>
      </c>
      <c r="J2595">
        <v>1</v>
      </c>
      <c r="K2595" s="1">
        <v>45576</v>
      </c>
    </row>
    <row r="2596" spans="1:11" x14ac:dyDescent="0.75">
      <c r="A2596">
        <v>9715</v>
      </c>
      <c r="B2596" s="3" t="s">
        <v>2606</v>
      </c>
      <c r="C2596" s="1">
        <v>45412</v>
      </c>
      <c r="D2596" s="2">
        <v>0.66666666666666663</v>
      </c>
      <c r="E2596">
        <v>8</v>
      </c>
      <c r="F2596" t="s">
        <v>10</v>
      </c>
      <c r="G2596" s="1">
        <v>35591</v>
      </c>
      <c r="H2596" t="s">
        <v>10</v>
      </c>
      <c r="I2596">
        <v>1</v>
      </c>
      <c r="J2596">
        <v>1</v>
      </c>
      <c r="K2596" s="1">
        <v>45576</v>
      </c>
    </row>
    <row r="2597" spans="1:11" x14ac:dyDescent="0.75">
      <c r="A2597">
        <v>9715</v>
      </c>
      <c r="B2597" s="3" t="s">
        <v>2607</v>
      </c>
      <c r="C2597" s="1">
        <v>45412</v>
      </c>
      <c r="D2597" s="2">
        <v>0.66666666666666663</v>
      </c>
      <c r="E2597">
        <v>8</v>
      </c>
      <c r="F2597" t="s">
        <v>9</v>
      </c>
      <c r="G2597" s="1">
        <v>16928</v>
      </c>
      <c r="H2597" t="s">
        <v>10</v>
      </c>
      <c r="I2597">
        <v>1</v>
      </c>
      <c r="J2597">
        <v>1</v>
      </c>
      <c r="K2597" s="1">
        <v>45576</v>
      </c>
    </row>
    <row r="2598" spans="1:11" x14ac:dyDescent="0.75">
      <c r="A2598">
        <v>9715</v>
      </c>
      <c r="B2598" s="3" t="s">
        <v>2608</v>
      </c>
      <c r="C2598" s="1">
        <v>45413</v>
      </c>
      <c r="D2598" s="2">
        <v>0.63194444444444442</v>
      </c>
      <c r="E2598">
        <v>7.1</v>
      </c>
      <c r="F2598" t="s">
        <v>9</v>
      </c>
      <c r="G2598" s="1">
        <v>32478</v>
      </c>
      <c r="H2598" t="s">
        <v>10</v>
      </c>
      <c r="I2598">
        <v>1</v>
      </c>
      <c r="J2598">
        <v>1</v>
      </c>
      <c r="K2598" s="1">
        <v>45576</v>
      </c>
    </row>
    <row r="2599" spans="1:11" x14ac:dyDescent="0.75">
      <c r="A2599">
        <v>9715</v>
      </c>
      <c r="B2599" s="3" t="s">
        <v>2609</v>
      </c>
      <c r="C2599" s="1">
        <v>45413</v>
      </c>
      <c r="D2599" s="2">
        <v>0.63194444444444442</v>
      </c>
      <c r="E2599">
        <v>7.1</v>
      </c>
      <c r="F2599" t="s">
        <v>9</v>
      </c>
      <c r="G2599" s="1">
        <v>38733</v>
      </c>
      <c r="H2599" t="s">
        <v>10</v>
      </c>
      <c r="I2599">
        <v>1</v>
      </c>
      <c r="J2599">
        <v>1</v>
      </c>
      <c r="K2599" s="1">
        <v>45576</v>
      </c>
    </row>
    <row r="2600" spans="1:11" x14ac:dyDescent="0.75">
      <c r="A2600">
        <v>9715</v>
      </c>
      <c r="B2600" s="3" t="s">
        <v>2610</v>
      </c>
      <c r="C2600" s="1">
        <v>45414</v>
      </c>
      <c r="D2600" s="2">
        <v>0.67013888888888884</v>
      </c>
      <c r="E2600">
        <v>8.0500000000000007</v>
      </c>
      <c r="F2600" t="s">
        <v>10</v>
      </c>
      <c r="G2600" s="1">
        <v>33294</v>
      </c>
      <c r="H2600" t="s">
        <v>10</v>
      </c>
      <c r="I2600">
        <v>1</v>
      </c>
      <c r="J2600">
        <v>1</v>
      </c>
      <c r="K2600" s="1">
        <v>45576</v>
      </c>
    </row>
    <row r="2601" spans="1:11" x14ac:dyDescent="0.75">
      <c r="A2601">
        <v>9715</v>
      </c>
      <c r="B2601" s="3" t="s">
        <v>2611</v>
      </c>
      <c r="C2601" s="1">
        <v>45414</v>
      </c>
      <c r="D2601" s="2">
        <v>0.67013888888888884</v>
      </c>
      <c r="E2601">
        <v>8.0500000000000007</v>
      </c>
      <c r="F2601" t="s">
        <v>10</v>
      </c>
      <c r="G2601" s="1">
        <v>32510</v>
      </c>
      <c r="H2601" t="s">
        <v>10</v>
      </c>
      <c r="I2601">
        <v>1</v>
      </c>
      <c r="J2601">
        <v>1</v>
      </c>
      <c r="K2601" s="1">
        <v>45576</v>
      </c>
    </row>
    <row r="2602" spans="1:11" x14ac:dyDescent="0.75">
      <c r="A2602">
        <v>9715</v>
      </c>
      <c r="B2602" s="3" t="s">
        <v>2612</v>
      </c>
      <c r="C2602" s="1">
        <v>45415</v>
      </c>
      <c r="D2602" s="2">
        <v>0.62847222222222221</v>
      </c>
      <c r="E2602">
        <v>7.05</v>
      </c>
      <c r="F2602" t="s">
        <v>10</v>
      </c>
      <c r="G2602" s="1">
        <v>38063</v>
      </c>
      <c r="H2602" t="s">
        <v>10</v>
      </c>
      <c r="I2602">
        <v>1</v>
      </c>
      <c r="J2602">
        <v>1</v>
      </c>
      <c r="K2602" s="1">
        <v>45576</v>
      </c>
    </row>
    <row r="2603" spans="1:11" x14ac:dyDescent="0.75">
      <c r="A2603">
        <v>9715</v>
      </c>
      <c r="B2603" s="3" t="s">
        <v>2613</v>
      </c>
      <c r="C2603" s="1">
        <v>45352</v>
      </c>
      <c r="D2603" s="2">
        <v>0.61458333333333337</v>
      </c>
      <c r="E2603">
        <v>6.45</v>
      </c>
      <c r="F2603" t="s">
        <v>9</v>
      </c>
      <c r="G2603" s="1">
        <v>30704</v>
      </c>
      <c r="H2603" t="s">
        <v>10</v>
      </c>
      <c r="I2603">
        <v>1</v>
      </c>
      <c r="J2603">
        <v>1</v>
      </c>
      <c r="K2603" s="1">
        <v>45576</v>
      </c>
    </row>
    <row r="2604" spans="1:11" x14ac:dyDescent="0.75">
      <c r="A2604">
        <v>9715</v>
      </c>
      <c r="B2604" s="3" t="s">
        <v>2614</v>
      </c>
      <c r="C2604" s="1">
        <v>45355</v>
      </c>
      <c r="D2604" s="2">
        <v>0.58333333333333337</v>
      </c>
      <c r="E2604">
        <v>6</v>
      </c>
      <c r="F2604" t="s">
        <v>10</v>
      </c>
      <c r="G2604" s="1">
        <v>34469</v>
      </c>
      <c r="H2604" t="s">
        <v>10</v>
      </c>
      <c r="I2604">
        <v>1</v>
      </c>
      <c r="J2604">
        <v>1</v>
      </c>
      <c r="K2604" s="1">
        <v>45576</v>
      </c>
    </row>
    <row r="2605" spans="1:11" x14ac:dyDescent="0.75">
      <c r="A2605">
        <v>9715</v>
      </c>
      <c r="B2605" s="3" t="s">
        <v>2615</v>
      </c>
      <c r="C2605" s="1">
        <v>45356</v>
      </c>
      <c r="D2605" s="2">
        <v>0.625</v>
      </c>
      <c r="E2605">
        <v>7</v>
      </c>
      <c r="F2605" t="s">
        <v>9</v>
      </c>
      <c r="G2605" s="1">
        <v>38021</v>
      </c>
      <c r="H2605" t="s">
        <v>11</v>
      </c>
      <c r="I2605">
        <v>1</v>
      </c>
      <c r="J2605">
        <v>1</v>
      </c>
      <c r="K2605" s="1">
        <v>45576</v>
      </c>
    </row>
    <row r="2606" spans="1:11" x14ac:dyDescent="0.75">
      <c r="A2606">
        <v>9715</v>
      </c>
      <c r="B2606" s="3" t="s">
        <v>2616</v>
      </c>
      <c r="C2606" s="1">
        <v>45358</v>
      </c>
      <c r="D2606" s="2">
        <v>0.66666666666666663</v>
      </c>
      <c r="E2606">
        <v>8</v>
      </c>
      <c r="F2606" t="s">
        <v>10</v>
      </c>
      <c r="G2606" s="1">
        <v>34795</v>
      </c>
      <c r="H2606" t="s">
        <v>11</v>
      </c>
      <c r="I2606">
        <v>1</v>
      </c>
      <c r="J2606">
        <v>1</v>
      </c>
      <c r="K2606" s="1">
        <v>45576</v>
      </c>
    </row>
    <row r="2607" spans="1:11" x14ac:dyDescent="0.75">
      <c r="A2607">
        <v>9715</v>
      </c>
      <c r="B2607" s="3" t="s">
        <v>2617</v>
      </c>
      <c r="C2607" s="1">
        <v>45358</v>
      </c>
      <c r="D2607" s="2">
        <v>0.66666666666666663</v>
      </c>
      <c r="E2607">
        <v>8</v>
      </c>
      <c r="F2607" t="s">
        <v>9</v>
      </c>
      <c r="G2607" s="1">
        <v>39179</v>
      </c>
      <c r="H2607" t="s">
        <v>10</v>
      </c>
      <c r="I2607">
        <v>1</v>
      </c>
      <c r="J2607">
        <v>1</v>
      </c>
      <c r="K2607" s="1">
        <v>45576</v>
      </c>
    </row>
    <row r="2608" spans="1:11" x14ac:dyDescent="0.75">
      <c r="A2608">
        <v>9715</v>
      </c>
      <c r="B2608" s="3" t="s">
        <v>2618</v>
      </c>
      <c r="C2608" s="1">
        <v>45359</v>
      </c>
      <c r="D2608" s="2">
        <v>0.69791666666666663</v>
      </c>
      <c r="E2608">
        <v>8.4499999999999993</v>
      </c>
      <c r="F2608" t="s">
        <v>10</v>
      </c>
      <c r="G2608" s="1">
        <v>37381</v>
      </c>
      <c r="H2608" t="s">
        <v>10</v>
      </c>
      <c r="I2608">
        <v>1</v>
      </c>
      <c r="J2608">
        <v>1</v>
      </c>
      <c r="K2608" s="1">
        <v>45576</v>
      </c>
    </row>
    <row r="2609" spans="1:11" x14ac:dyDescent="0.75">
      <c r="A2609">
        <v>9715</v>
      </c>
      <c r="B2609" s="3" t="s">
        <v>2619</v>
      </c>
      <c r="C2609" s="1">
        <v>45359</v>
      </c>
      <c r="D2609" s="2">
        <v>0.69791666666666663</v>
      </c>
      <c r="E2609">
        <v>8.4499999999999993</v>
      </c>
      <c r="F2609" t="s">
        <v>9</v>
      </c>
      <c r="G2609" s="1">
        <v>34376</v>
      </c>
      <c r="H2609" t="s">
        <v>10</v>
      </c>
      <c r="I2609">
        <v>1</v>
      </c>
      <c r="J2609">
        <v>1</v>
      </c>
      <c r="K2609" s="1">
        <v>45576</v>
      </c>
    </row>
    <row r="2610" spans="1:11" x14ac:dyDescent="0.75">
      <c r="A2610">
        <v>9715</v>
      </c>
      <c r="B2610" s="3" t="s">
        <v>2620</v>
      </c>
      <c r="C2610" s="1">
        <v>45362</v>
      </c>
      <c r="D2610" s="2">
        <v>0.58333333333333337</v>
      </c>
      <c r="E2610">
        <v>6</v>
      </c>
      <c r="F2610" t="s">
        <v>10</v>
      </c>
      <c r="G2610" s="1">
        <v>31959</v>
      </c>
      <c r="H2610" t="s">
        <v>10</v>
      </c>
      <c r="I2610">
        <v>1</v>
      </c>
      <c r="J2610">
        <v>1</v>
      </c>
      <c r="K2610" s="1">
        <v>45576</v>
      </c>
    </row>
    <row r="2611" spans="1:11" x14ac:dyDescent="0.75">
      <c r="A2611">
        <v>9715</v>
      </c>
      <c r="B2611" s="3" t="s">
        <v>2621</v>
      </c>
      <c r="C2611" s="1">
        <v>45362</v>
      </c>
      <c r="D2611" s="2">
        <v>0.58333333333333337</v>
      </c>
      <c r="E2611">
        <v>6</v>
      </c>
      <c r="F2611" t="s">
        <v>9</v>
      </c>
      <c r="G2611" s="1">
        <v>31800</v>
      </c>
      <c r="H2611" t="s">
        <v>10</v>
      </c>
      <c r="I2611">
        <v>1</v>
      </c>
      <c r="J2611">
        <v>1</v>
      </c>
      <c r="K2611" s="1">
        <v>45576</v>
      </c>
    </row>
    <row r="2612" spans="1:11" x14ac:dyDescent="0.75">
      <c r="A2612">
        <v>9715</v>
      </c>
      <c r="B2612" s="3" t="s">
        <v>2622</v>
      </c>
      <c r="C2612" s="1">
        <v>45364</v>
      </c>
      <c r="D2612" s="2">
        <v>0.58333333333333337</v>
      </c>
      <c r="E2612">
        <v>6</v>
      </c>
      <c r="F2612" t="s">
        <v>9</v>
      </c>
      <c r="G2612" s="1">
        <v>44663</v>
      </c>
      <c r="H2612" t="s">
        <v>11</v>
      </c>
      <c r="I2612">
        <v>1</v>
      </c>
      <c r="J2612">
        <v>1</v>
      </c>
      <c r="K2612" s="1">
        <v>45576</v>
      </c>
    </row>
    <row r="2613" spans="1:11" x14ac:dyDescent="0.75">
      <c r="A2613">
        <v>9715</v>
      </c>
      <c r="B2613" s="3" t="s">
        <v>2623</v>
      </c>
      <c r="C2613" s="1">
        <v>45369</v>
      </c>
      <c r="D2613" s="2">
        <v>0.7104166666666667</v>
      </c>
      <c r="E2613">
        <v>9.0299999999999994</v>
      </c>
      <c r="F2613" t="s">
        <v>10</v>
      </c>
      <c r="G2613" s="1">
        <v>37660</v>
      </c>
      <c r="H2613" t="s">
        <v>10</v>
      </c>
      <c r="I2613">
        <v>1</v>
      </c>
      <c r="J2613">
        <v>1</v>
      </c>
      <c r="K2613" s="1">
        <v>45576</v>
      </c>
    </row>
    <row r="2614" spans="1:11" x14ac:dyDescent="0.75">
      <c r="A2614">
        <v>9715</v>
      </c>
      <c r="B2614" s="3" t="s">
        <v>2624</v>
      </c>
      <c r="C2614" s="1">
        <v>45372</v>
      </c>
      <c r="D2614" s="2">
        <v>0.63541666666666663</v>
      </c>
      <c r="E2614">
        <v>7.15</v>
      </c>
      <c r="F2614" t="s">
        <v>9</v>
      </c>
      <c r="G2614" s="1">
        <v>37977</v>
      </c>
      <c r="H2614" t="s">
        <v>11</v>
      </c>
      <c r="I2614">
        <v>1</v>
      </c>
      <c r="J2614">
        <v>1</v>
      </c>
      <c r="K2614" s="1">
        <v>45576</v>
      </c>
    </row>
    <row r="2615" spans="1:11" x14ac:dyDescent="0.75">
      <c r="A2615">
        <v>9715</v>
      </c>
      <c r="B2615" s="3" t="s">
        <v>2625</v>
      </c>
      <c r="C2615" s="1">
        <v>45372</v>
      </c>
      <c r="D2615" s="2">
        <v>0.63541666666666663</v>
      </c>
      <c r="E2615">
        <v>7.15</v>
      </c>
      <c r="F2615" t="s">
        <v>10</v>
      </c>
      <c r="G2615" s="1">
        <v>24015</v>
      </c>
      <c r="H2615" t="s">
        <v>10</v>
      </c>
      <c r="I2615">
        <v>1</v>
      </c>
      <c r="J2615">
        <v>1</v>
      </c>
      <c r="K2615" s="1">
        <v>45576</v>
      </c>
    </row>
    <row r="2616" spans="1:11" x14ac:dyDescent="0.75">
      <c r="A2616">
        <v>9715</v>
      </c>
      <c r="B2616" s="3" t="s">
        <v>2626</v>
      </c>
      <c r="C2616" s="1">
        <v>45373</v>
      </c>
      <c r="D2616" s="2">
        <v>0.5625</v>
      </c>
      <c r="E2616">
        <v>5.3</v>
      </c>
      <c r="F2616" t="s">
        <v>9</v>
      </c>
      <c r="G2616" s="1">
        <v>23866</v>
      </c>
      <c r="H2616" t="s">
        <v>11</v>
      </c>
      <c r="I2616">
        <v>1</v>
      </c>
      <c r="J2616">
        <v>1</v>
      </c>
      <c r="K2616" s="1">
        <v>45576</v>
      </c>
    </row>
    <row r="2617" spans="1:11" x14ac:dyDescent="0.75">
      <c r="A2617">
        <v>9715</v>
      </c>
      <c r="B2617" s="3" t="s">
        <v>2627</v>
      </c>
      <c r="C2617" s="1">
        <v>45373</v>
      </c>
      <c r="D2617" s="2">
        <v>0.5625</v>
      </c>
      <c r="E2617">
        <v>5.3</v>
      </c>
      <c r="F2617" t="s">
        <v>10</v>
      </c>
      <c r="G2617" s="1">
        <v>31462</v>
      </c>
      <c r="H2617" t="s">
        <v>10</v>
      </c>
      <c r="I2617">
        <v>1</v>
      </c>
      <c r="J2617">
        <v>1</v>
      </c>
      <c r="K2617" s="1">
        <v>45576</v>
      </c>
    </row>
    <row r="2618" spans="1:11" x14ac:dyDescent="0.75">
      <c r="A2618">
        <v>9715</v>
      </c>
      <c r="B2618" s="3" t="s">
        <v>2628</v>
      </c>
      <c r="C2618" s="1">
        <v>45377</v>
      </c>
      <c r="D2618" s="2">
        <v>0.70138888888888884</v>
      </c>
      <c r="E2618">
        <v>8.5</v>
      </c>
      <c r="F2618" t="s">
        <v>10</v>
      </c>
      <c r="G2618" s="1">
        <v>19470</v>
      </c>
      <c r="H2618" t="s">
        <v>10</v>
      </c>
      <c r="I2618">
        <v>1</v>
      </c>
      <c r="J2618">
        <v>1</v>
      </c>
      <c r="K2618" s="1">
        <v>45576</v>
      </c>
    </row>
    <row r="2619" spans="1:11" x14ac:dyDescent="0.75">
      <c r="A2619">
        <v>9715</v>
      </c>
      <c r="B2619" s="3" t="s">
        <v>2629</v>
      </c>
      <c r="C2619" s="1">
        <v>45377</v>
      </c>
      <c r="D2619" s="2">
        <v>0.70138888888888884</v>
      </c>
      <c r="E2619">
        <v>8.5</v>
      </c>
      <c r="F2619" t="s">
        <v>10</v>
      </c>
      <c r="G2619" s="1">
        <v>20120</v>
      </c>
      <c r="H2619" t="s">
        <v>10</v>
      </c>
      <c r="I2619">
        <v>1</v>
      </c>
      <c r="J2619">
        <v>1</v>
      </c>
      <c r="K2619" s="1">
        <v>45576</v>
      </c>
    </row>
    <row r="2620" spans="1:11" x14ac:dyDescent="0.75">
      <c r="A2620">
        <v>9715</v>
      </c>
      <c r="B2620" s="3" t="s">
        <v>2630</v>
      </c>
      <c r="C2620" s="1">
        <v>45378</v>
      </c>
      <c r="D2620" s="2">
        <v>0.61458333333333337</v>
      </c>
      <c r="E2620">
        <v>6.45</v>
      </c>
      <c r="F2620" t="s">
        <v>10</v>
      </c>
      <c r="G2620" s="1">
        <v>23986</v>
      </c>
      <c r="H2620" t="s">
        <v>10</v>
      </c>
      <c r="I2620">
        <v>1</v>
      </c>
      <c r="J2620">
        <v>1</v>
      </c>
      <c r="K2620" s="1">
        <v>45576</v>
      </c>
    </row>
    <row r="2621" spans="1:11" x14ac:dyDescent="0.75">
      <c r="A2621">
        <v>9715</v>
      </c>
      <c r="B2621" s="3" t="s">
        <v>2631</v>
      </c>
      <c r="C2621" s="1">
        <v>45378</v>
      </c>
      <c r="D2621" s="2">
        <v>0.61458333333333337</v>
      </c>
      <c r="E2621">
        <v>6.45</v>
      </c>
      <c r="F2621" t="s">
        <v>10</v>
      </c>
      <c r="G2621" s="1">
        <v>24515</v>
      </c>
      <c r="H2621" t="s">
        <v>10</v>
      </c>
      <c r="I2621">
        <v>1</v>
      </c>
      <c r="J2621">
        <v>1</v>
      </c>
      <c r="K2621" s="1">
        <v>45576</v>
      </c>
    </row>
    <row r="2622" spans="1:11" x14ac:dyDescent="0.75">
      <c r="A2622">
        <v>9715</v>
      </c>
      <c r="B2622" s="3" t="s">
        <v>2632</v>
      </c>
      <c r="C2622" s="1">
        <v>45381</v>
      </c>
      <c r="D2622" s="2">
        <v>0.61458333333333337</v>
      </c>
      <c r="E2622">
        <v>6.45</v>
      </c>
      <c r="F2622" t="s">
        <v>10</v>
      </c>
      <c r="G2622" s="1">
        <v>38184</v>
      </c>
      <c r="H2622" t="s">
        <v>10</v>
      </c>
      <c r="I2622">
        <v>1</v>
      </c>
      <c r="J2622">
        <v>1</v>
      </c>
      <c r="K2622" s="1">
        <v>45576</v>
      </c>
    </row>
    <row r="2623" spans="1:11" x14ac:dyDescent="0.75">
      <c r="A2623">
        <v>9715</v>
      </c>
      <c r="B2623" s="3" t="s">
        <v>2633</v>
      </c>
      <c r="C2623" s="1">
        <v>45381</v>
      </c>
      <c r="D2623" s="2">
        <v>0.61458333333333337</v>
      </c>
      <c r="E2623">
        <v>6.45</v>
      </c>
      <c r="F2623" t="s">
        <v>9</v>
      </c>
      <c r="G2623" s="1">
        <v>33101</v>
      </c>
      <c r="H2623" t="s">
        <v>10</v>
      </c>
      <c r="I2623">
        <v>1</v>
      </c>
      <c r="J2623">
        <v>1</v>
      </c>
      <c r="K2623" s="1">
        <v>45576</v>
      </c>
    </row>
    <row r="2624" spans="1:11" x14ac:dyDescent="0.75">
      <c r="A2624">
        <v>9715</v>
      </c>
      <c r="B2624" s="3" t="s">
        <v>2634</v>
      </c>
      <c r="C2624" s="1">
        <v>45385</v>
      </c>
      <c r="D2624" s="2">
        <v>0.63541666666666663</v>
      </c>
      <c r="E2624">
        <v>7.15</v>
      </c>
      <c r="F2624" t="s">
        <v>9</v>
      </c>
      <c r="G2624" s="1">
        <v>33834</v>
      </c>
      <c r="H2624" t="s">
        <v>10</v>
      </c>
      <c r="I2624">
        <v>1</v>
      </c>
      <c r="J2624">
        <v>1</v>
      </c>
      <c r="K2624" s="1">
        <v>45576</v>
      </c>
    </row>
    <row r="2625" spans="1:11" x14ac:dyDescent="0.75">
      <c r="A2625">
        <v>9715</v>
      </c>
      <c r="B2625" s="3" t="s">
        <v>2635</v>
      </c>
      <c r="C2625" s="1">
        <v>45385</v>
      </c>
      <c r="D2625" s="2">
        <v>0.63541666666666663</v>
      </c>
      <c r="E2625">
        <v>7.15</v>
      </c>
      <c r="F2625" t="s">
        <v>10</v>
      </c>
      <c r="G2625" s="1">
        <v>23874</v>
      </c>
      <c r="H2625" t="s">
        <v>11</v>
      </c>
      <c r="I2625">
        <v>1</v>
      </c>
      <c r="J2625">
        <v>1</v>
      </c>
      <c r="K2625" s="1">
        <v>45576</v>
      </c>
    </row>
    <row r="2626" spans="1:11" x14ac:dyDescent="0.75">
      <c r="A2626">
        <v>9715</v>
      </c>
      <c r="B2626" s="3" t="s">
        <v>2636</v>
      </c>
      <c r="C2626" s="1">
        <v>45386</v>
      </c>
      <c r="D2626" s="2">
        <v>0.66666666666666663</v>
      </c>
      <c r="E2626">
        <v>8</v>
      </c>
      <c r="F2626" t="s">
        <v>10</v>
      </c>
      <c r="G2626" s="1">
        <v>38738</v>
      </c>
      <c r="H2626" t="s">
        <v>10</v>
      </c>
      <c r="I2626">
        <v>1</v>
      </c>
      <c r="J2626">
        <v>1</v>
      </c>
      <c r="K2626" s="1">
        <v>45576</v>
      </c>
    </row>
    <row r="2627" spans="1:11" x14ac:dyDescent="0.75">
      <c r="A2627">
        <v>9715</v>
      </c>
      <c r="B2627" s="3" t="s">
        <v>2637</v>
      </c>
      <c r="C2627" s="1">
        <v>45386</v>
      </c>
      <c r="D2627" s="2">
        <v>0.66666666666666663</v>
      </c>
      <c r="E2627">
        <v>8</v>
      </c>
      <c r="F2627" t="s">
        <v>10</v>
      </c>
      <c r="G2627" s="1">
        <v>33353</v>
      </c>
      <c r="H2627" t="s">
        <v>10</v>
      </c>
      <c r="I2627">
        <v>1</v>
      </c>
      <c r="J2627">
        <v>1</v>
      </c>
      <c r="K2627" s="1">
        <v>45576</v>
      </c>
    </row>
    <row r="2628" spans="1:11" x14ac:dyDescent="0.75">
      <c r="A2628">
        <v>9715</v>
      </c>
      <c r="B2628" s="3" t="s">
        <v>2638</v>
      </c>
      <c r="C2628" s="1">
        <v>45415</v>
      </c>
      <c r="D2628" s="2">
        <v>0.62847222222222221</v>
      </c>
      <c r="E2628">
        <v>7.05</v>
      </c>
      <c r="F2628" t="s">
        <v>10</v>
      </c>
      <c r="G2628" s="1">
        <v>36090</v>
      </c>
      <c r="H2628" t="s">
        <v>11</v>
      </c>
      <c r="I2628">
        <v>1</v>
      </c>
      <c r="J2628">
        <v>1</v>
      </c>
      <c r="K2628" s="1">
        <v>45576</v>
      </c>
    </row>
    <row r="2629" spans="1:11" x14ac:dyDescent="0.75">
      <c r="A2629">
        <v>9715</v>
      </c>
      <c r="B2629" s="3" t="s">
        <v>2639</v>
      </c>
      <c r="C2629" s="1">
        <v>45419</v>
      </c>
      <c r="D2629" s="2">
        <v>0.65972222222222221</v>
      </c>
      <c r="E2629">
        <v>7.5</v>
      </c>
      <c r="F2629" t="s">
        <v>10</v>
      </c>
      <c r="G2629" s="1">
        <v>31471</v>
      </c>
      <c r="H2629" t="s">
        <v>10</v>
      </c>
      <c r="I2629">
        <v>1</v>
      </c>
      <c r="J2629">
        <v>1</v>
      </c>
      <c r="K2629" s="1">
        <v>45576</v>
      </c>
    </row>
    <row r="2630" spans="1:11" x14ac:dyDescent="0.75">
      <c r="A2630">
        <v>9715</v>
      </c>
      <c r="B2630" s="3" t="s">
        <v>2640</v>
      </c>
      <c r="C2630" s="1">
        <v>45419</v>
      </c>
      <c r="D2630" s="2">
        <v>0.65972222222222221</v>
      </c>
      <c r="E2630">
        <v>7.5</v>
      </c>
      <c r="F2630" t="s">
        <v>9</v>
      </c>
      <c r="G2630" s="1">
        <v>38935</v>
      </c>
      <c r="H2630" t="s">
        <v>10</v>
      </c>
      <c r="I2630">
        <v>1</v>
      </c>
      <c r="J2630">
        <v>1</v>
      </c>
      <c r="K2630" s="1">
        <v>45576</v>
      </c>
    </row>
    <row r="2631" spans="1:11" x14ac:dyDescent="0.75">
      <c r="A2631">
        <v>9715</v>
      </c>
      <c r="B2631" s="3" t="s">
        <v>2641</v>
      </c>
      <c r="C2631" s="1">
        <v>45420</v>
      </c>
      <c r="D2631" s="2">
        <v>0.67708333333333337</v>
      </c>
      <c r="E2631">
        <v>8.15</v>
      </c>
      <c r="F2631" t="s">
        <v>10</v>
      </c>
      <c r="G2631" s="1">
        <v>23423</v>
      </c>
      <c r="H2631" t="s">
        <v>10</v>
      </c>
      <c r="I2631">
        <v>1</v>
      </c>
      <c r="J2631">
        <v>1</v>
      </c>
      <c r="K2631" s="1">
        <v>45576</v>
      </c>
    </row>
    <row r="2632" spans="1:11" x14ac:dyDescent="0.75">
      <c r="A2632">
        <v>9715</v>
      </c>
      <c r="B2632" s="3" t="s">
        <v>2642</v>
      </c>
      <c r="C2632" s="1">
        <v>45425</v>
      </c>
      <c r="D2632" s="2">
        <v>0.69791666666666663</v>
      </c>
      <c r="E2632">
        <v>8.15</v>
      </c>
      <c r="F2632" t="s">
        <v>10</v>
      </c>
      <c r="G2632" s="1">
        <v>37584</v>
      </c>
      <c r="H2632" t="s">
        <v>10</v>
      </c>
      <c r="I2632">
        <v>1</v>
      </c>
      <c r="J2632">
        <v>1</v>
      </c>
      <c r="K2632" s="1">
        <v>45576</v>
      </c>
    </row>
    <row r="2633" spans="1:11" x14ac:dyDescent="0.75">
      <c r="A2633">
        <v>9715</v>
      </c>
      <c r="B2633" s="3" t="s">
        <v>2643</v>
      </c>
      <c r="C2633" s="1">
        <v>45427</v>
      </c>
      <c r="D2633" s="2">
        <v>0.71875</v>
      </c>
      <c r="E2633">
        <v>9.15</v>
      </c>
      <c r="F2633" t="s">
        <v>9</v>
      </c>
      <c r="G2633" s="1">
        <v>37813</v>
      </c>
      <c r="H2633" t="s">
        <v>10</v>
      </c>
      <c r="I2633">
        <v>1</v>
      </c>
      <c r="J2633">
        <v>1</v>
      </c>
      <c r="K2633" s="1">
        <v>45576</v>
      </c>
    </row>
    <row r="2634" spans="1:11" x14ac:dyDescent="0.75">
      <c r="A2634">
        <v>9715</v>
      </c>
      <c r="B2634" s="3" t="s">
        <v>2644</v>
      </c>
      <c r="C2634" s="1">
        <v>45428</v>
      </c>
      <c r="D2634" s="2">
        <v>0.60763888888888884</v>
      </c>
      <c r="E2634">
        <v>6.35</v>
      </c>
      <c r="F2634" t="s">
        <v>9</v>
      </c>
      <c r="G2634" s="1">
        <v>38264</v>
      </c>
      <c r="H2634" t="s">
        <v>11</v>
      </c>
      <c r="I2634">
        <v>1</v>
      </c>
      <c r="J2634">
        <v>1</v>
      </c>
      <c r="K2634" s="1">
        <v>45576</v>
      </c>
    </row>
    <row r="2635" spans="1:11" x14ac:dyDescent="0.75">
      <c r="A2635">
        <v>9715</v>
      </c>
      <c r="B2635" s="3" t="s">
        <v>2645</v>
      </c>
      <c r="C2635" s="1">
        <v>45428</v>
      </c>
      <c r="D2635" s="2">
        <v>0.60763888888888884</v>
      </c>
      <c r="E2635">
        <v>6.35</v>
      </c>
      <c r="F2635" t="s">
        <v>9</v>
      </c>
      <c r="G2635" s="1">
        <v>30823</v>
      </c>
      <c r="H2635" t="s">
        <v>10</v>
      </c>
      <c r="I2635">
        <v>1</v>
      </c>
      <c r="J2635">
        <v>1</v>
      </c>
      <c r="K2635" s="1">
        <v>45576</v>
      </c>
    </row>
    <row r="2636" spans="1:11" x14ac:dyDescent="0.75">
      <c r="A2636">
        <v>9715</v>
      </c>
      <c r="B2636" s="3" t="s">
        <v>2646</v>
      </c>
      <c r="C2636" s="1">
        <v>45429</v>
      </c>
      <c r="D2636" s="2">
        <v>0.63888888888888884</v>
      </c>
      <c r="E2636">
        <v>7.2</v>
      </c>
      <c r="F2636" t="s">
        <v>9</v>
      </c>
      <c r="G2636" s="1">
        <v>38064</v>
      </c>
      <c r="H2636" t="s">
        <v>11</v>
      </c>
      <c r="I2636">
        <v>1</v>
      </c>
      <c r="J2636">
        <v>1</v>
      </c>
      <c r="K2636" s="1">
        <v>45576</v>
      </c>
    </row>
    <row r="2637" spans="1:11" x14ac:dyDescent="0.75">
      <c r="A2637">
        <v>9715</v>
      </c>
      <c r="B2637" s="3" t="s">
        <v>2647</v>
      </c>
      <c r="C2637" s="1">
        <v>45429</v>
      </c>
      <c r="D2637" s="2">
        <v>0.63888888888888884</v>
      </c>
      <c r="E2637">
        <v>7.2</v>
      </c>
      <c r="F2637" t="s">
        <v>10</v>
      </c>
      <c r="G2637" s="1">
        <v>36666</v>
      </c>
      <c r="H2637" t="s">
        <v>10</v>
      </c>
      <c r="I2637">
        <v>1</v>
      </c>
      <c r="J2637">
        <v>1</v>
      </c>
      <c r="K2637" s="1">
        <v>45576</v>
      </c>
    </row>
    <row r="2638" spans="1:11" x14ac:dyDescent="0.75">
      <c r="A2638">
        <v>9715</v>
      </c>
      <c r="B2638" s="3" t="s">
        <v>2648</v>
      </c>
      <c r="C2638" s="1">
        <v>45433</v>
      </c>
      <c r="D2638" s="2">
        <v>0.68402777777777779</v>
      </c>
      <c r="E2638">
        <v>8.25</v>
      </c>
      <c r="F2638" t="s">
        <v>10</v>
      </c>
      <c r="G2638" s="1">
        <v>36829</v>
      </c>
      <c r="H2638" t="s">
        <v>10</v>
      </c>
      <c r="I2638">
        <v>1</v>
      </c>
      <c r="J2638">
        <v>1</v>
      </c>
      <c r="K2638" s="1">
        <v>45576</v>
      </c>
    </row>
    <row r="2639" spans="1:11" x14ac:dyDescent="0.75">
      <c r="A2639">
        <v>9715</v>
      </c>
      <c r="B2639" s="3" t="s">
        <v>2649</v>
      </c>
      <c r="C2639" s="1">
        <v>45433</v>
      </c>
      <c r="D2639" s="2">
        <v>0.68402777777777779</v>
      </c>
      <c r="E2639">
        <v>8.25</v>
      </c>
      <c r="F2639" t="s">
        <v>10</v>
      </c>
      <c r="G2639" s="1">
        <v>39014</v>
      </c>
      <c r="H2639" t="s">
        <v>10</v>
      </c>
      <c r="I2639">
        <v>1</v>
      </c>
      <c r="J2639">
        <v>1</v>
      </c>
      <c r="K2639" s="1">
        <v>45576</v>
      </c>
    </row>
    <row r="2640" spans="1:11" x14ac:dyDescent="0.75">
      <c r="A2640">
        <v>9715</v>
      </c>
      <c r="B2640" s="3" t="s">
        <v>2650</v>
      </c>
      <c r="C2640" s="1">
        <v>45434</v>
      </c>
      <c r="D2640" s="2">
        <v>0.58333333333333337</v>
      </c>
      <c r="E2640">
        <v>6</v>
      </c>
      <c r="F2640" t="s">
        <v>10</v>
      </c>
      <c r="G2640" s="1">
        <v>33082</v>
      </c>
      <c r="H2640" t="s">
        <v>10</v>
      </c>
      <c r="I2640">
        <v>1</v>
      </c>
      <c r="J2640">
        <v>1</v>
      </c>
      <c r="K2640" s="1">
        <v>45576</v>
      </c>
    </row>
    <row r="2641" spans="1:11" x14ac:dyDescent="0.75">
      <c r="A2641">
        <v>9715</v>
      </c>
      <c r="B2641" s="3" t="s">
        <v>2651</v>
      </c>
      <c r="C2641" s="1">
        <v>45434</v>
      </c>
      <c r="D2641" s="2">
        <v>0.58333333333333337</v>
      </c>
      <c r="E2641">
        <v>6</v>
      </c>
      <c r="F2641" t="s">
        <v>10</v>
      </c>
      <c r="G2641" s="1">
        <v>29556</v>
      </c>
      <c r="H2641" t="s">
        <v>10</v>
      </c>
      <c r="I2641">
        <v>1</v>
      </c>
      <c r="J2641">
        <v>1</v>
      </c>
      <c r="K2641" s="1">
        <v>45576</v>
      </c>
    </row>
    <row r="2642" spans="1:11" x14ac:dyDescent="0.75">
      <c r="A2642">
        <v>9715</v>
      </c>
      <c r="B2642" s="3" t="s">
        <v>2652</v>
      </c>
      <c r="C2642" s="1">
        <v>45435</v>
      </c>
      <c r="D2642" s="2">
        <v>0.66666666666666663</v>
      </c>
      <c r="E2642">
        <v>8</v>
      </c>
      <c r="F2642" t="s">
        <v>10</v>
      </c>
      <c r="G2642" s="1">
        <v>38140</v>
      </c>
      <c r="H2642" t="s">
        <v>11</v>
      </c>
      <c r="I2642">
        <v>1</v>
      </c>
      <c r="J2642">
        <v>1</v>
      </c>
      <c r="K2642" s="1">
        <v>45576</v>
      </c>
    </row>
    <row r="2643" spans="1:11" x14ac:dyDescent="0.75">
      <c r="A2643">
        <v>9715</v>
      </c>
      <c r="B2643" s="3" t="s">
        <v>2653</v>
      </c>
      <c r="C2643" s="1">
        <v>45435</v>
      </c>
      <c r="D2643" s="2">
        <v>0.66666666666666663</v>
      </c>
      <c r="E2643">
        <v>8</v>
      </c>
      <c r="F2643" t="s">
        <v>10</v>
      </c>
      <c r="G2643" s="1">
        <v>37512</v>
      </c>
      <c r="H2643" t="s">
        <v>10</v>
      </c>
      <c r="I2643">
        <v>1</v>
      </c>
      <c r="J2643">
        <v>1</v>
      </c>
      <c r="K2643" s="1">
        <v>45576</v>
      </c>
    </row>
    <row r="2644" spans="1:11" x14ac:dyDescent="0.75">
      <c r="A2644">
        <v>9715</v>
      </c>
      <c r="B2644" s="3" t="s">
        <v>2654</v>
      </c>
      <c r="C2644" s="1">
        <v>45436</v>
      </c>
      <c r="D2644" s="2">
        <v>0.63194444444444442</v>
      </c>
      <c r="E2644">
        <v>7.1</v>
      </c>
      <c r="F2644" t="s">
        <v>10</v>
      </c>
      <c r="G2644" s="1">
        <v>34722</v>
      </c>
      <c r="H2644" t="s">
        <v>10</v>
      </c>
      <c r="I2644">
        <v>1</v>
      </c>
      <c r="J2644">
        <v>1</v>
      </c>
      <c r="K2644" s="1">
        <v>45576</v>
      </c>
    </row>
    <row r="2645" spans="1:11" x14ac:dyDescent="0.75">
      <c r="A2645">
        <v>9715</v>
      </c>
      <c r="B2645" s="3" t="s">
        <v>2655</v>
      </c>
      <c r="C2645" s="1">
        <v>45436</v>
      </c>
      <c r="D2645" s="2">
        <v>0.63194444444444442</v>
      </c>
      <c r="E2645">
        <v>7.1</v>
      </c>
      <c r="F2645" t="s">
        <v>10</v>
      </c>
      <c r="G2645" s="1">
        <v>28086</v>
      </c>
      <c r="H2645" t="s">
        <v>10</v>
      </c>
      <c r="I2645">
        <v>1</v>
      </c>
      <c r="J2645">
        <v>1</v>
      </c>
      <c r="K2645" s="1">
        <v>45576</v>
      </c>
    </row>
    <row r="2646" spans="1:11" x14ac:dyDescent="0.75">
      <c r="A2646">
        <v>9715</v>
      </c>
      <c r="B2646" s="3" t="s">
        <v>2656</v>
      </c>
      <c r="C2646" s="1">
        <v>45204</v>
      </c>
      <c r="D2646" s="2">
        <v>0.625</v>
      </c>
      <c r="E2646">
        <v>7</v>
      </c>
      <c r="F2646" t="s">
        <v>9</v>
      </c>
      <c r="G2646" s="1">
        <v>34587</v>
      </c>
      <c r="H2646" t="s">
        <v>10</v>
      </c>
      <c r="I2646">
        <v>1</v>
      </c>
      <c r="J2646">
        <v>1</v>
      </c>
      <c r="K2646" s="1">
        <v>45576</v>
      </c>
    </row>
    <row r="2647" spans="1:11" x14ac:dyDescent="0.75">
      <c r="A2647">
        <v>9715</v>
      </c>
      <c r="B2647" s="3" t="s">
        <v>2657</v>
      </c>
      <c r="C2647" s="1">
        <v>45440</v>
      </c>
      <c r="D2647" s="2">
        <v>0.68055555555555558</v>
      </c>
      <c r="E2647">
        <v>8.1999999999999993</v>
      </c>
      <c r="F2647" t="s">
        <v>9</v>
      </c>
      <c r="G2647" s="1">
        <v>33945</v>
      </c>
      <c r="H2647" t="s">
        <v>11</v>
      </c>
      <c r="I2647">
        <v>1</v>
      </c>
      <c r="J2647">
        <v>1</v>
      </c>
      <c r="K2647" s="1">
        <v>45576</v>
      </c>
    </row>
    <row r="2648" spans="1:11" x14ac:dyDescent="0.75">
      <c r="A2648">
        <v>9715</v>
      </c>
      <c r="B2648" s="3" t="s">
        <v>2658</v>
      </c>
      <c r="C2648" s="1">
        <v>45440</v>
      </c>
      <c r="D2648" s="2">
        <v>0.68055555555555558</v>
      </c>
      <c r="E2648">
        <v>8.1999999999999993</v>
      </c>
      <c r="F2648" t="s">
        <v>9</v>
      </c>
      <c r="G2648" s="1">
        <v>36493</v>
      </c>
      <c r="H2648" t="s">
        <v>10</v>
      </c>
      <c r="I2648">
        <v>1</v>
      </c>
      <c r="J2648">
        <v>1</v>
      </c>
      <c r="K2648" s="1">
        <v>45576</v>
      </c>
    </row>
    <row r="2649" spans="1:11" x14ac:dyDescent="0.75">
      <c r="A2649">
        <v>9715</v>
      </c>
      <c r="B2649" s="3" t="s">
        <v>2659</v>
      </c>
      <c r="C2649" s="1">
        <v>45441</v>
      </c>
      <c r="D2649" s="2">
        <v>0.63194444444444442</v>
      </c>
      <c r="E2649">
        <v>7.1</v>
      </c>
      <c r="F2649" t="s">
        <v>9</v>
      </c>
      <c r="G2649" s="1">
        <v>37149</v>
      </c>
      <c r="H2649" t="s">
        <v>10</v>
      </c>
      <c r="I2649">
        <v>1</v>
      </c>
      <c r="J2649">
        <v>1</v>
      </c>
      <c r="K2649" s="1">
        <v>45576</v>
      </c>
    </row>
    <row r="2650" spans="1:11" x14ac:dyDescent="0.75">
      <c r="A2650">
        <v>9715</v>
      </c>
      <c r="B2650" s="3" t="s">
        <v>2660</v>
      </c>
      <c r="C2650" s="1">
        <v>45441</v>
      </c>
      <c r="D2650" s="2">
        <v>0.63194444444444442</v>
      </c>
      <c r="E2650">
        <v>7.1</v>
      </c>
      <c r="F2650" t="s">
        <v>10</v>
      </c>
      <c r="G2650" s="1">
        <v>22819</v>
      </c>
      <c r="H2650" t="s">
        <v>10</v>
      </c>
      <c r="I2650">
        <v>1</v>
      </c>
      <c r="J2650">
        <v>1</v>
      </c>
      <c r="K2650" s="1">
        <v>45576</v>
      </c>
    </row>
    <row r="2651" spans="1:11" x14ac:dyDescent="0.75">
      <c r="A2651">
        <v>9715</v>
      </c>
      <c r="B2651" s="3" t="s">
        <v>2661</v>
      </c>
      <c r="C2651" s="1">
        <v>45442</v>
      </c>
      <c r="D2651" s="2">
        <v>0.59375</v>
      </c>
      <c r="E2651">
        <v>6.15</v>
      </c>
      <c r="F2651" t="s">
        <v>9</v>
      </c>
      <c r="G2651" s="1">
        <v>23738</v>
      </c>
      <c r="H2651" t="s">
        <v>10</v>
      </c>
      <c r="I2651">
        <v>1</v>
      </c>
      <c r="J2651">
        <v>1</v>
      </c>
      <c r="K2651" s="1">
        <v>45576</v>
      </c>
    </row>
    <row r="2652" spans="1:11" x14ac:dyDescent="0.75">
      <c r="A2652">
        <v>9715</v>
      </c>
      <c r="B2652" s="3" t="s">
        <v>2662</v>
      </c>
      <c r="C2652" s="1">
        <v>45442</v>
      </c>
      <c r="D2652" s="2">
        <v>0.59375</v>
      </c>
      <c r="E2652">
        <v>6.15</v>
      </c>
      <c r="F2652" t="s">
        <v>9</v>
      </c>
      <c r="G2652" s="1">
        <v>35149</v>
      </c>
      <c r="H2652" t="s">
        <v>10</v>
      </c>
      <c r="I2652">
        <v>1</v>
      </c>
      <c r="J2652">
        <v>1</v>
      </c>
      <c r="K2652" s="1">
        <v>45576</v>
      </c>
    </row>
    <row r="2653" spans="1:11" x14ac:dyDescent="0.75">
      <c r="A2653">
        <v>9715</v>
      </c>
      <c r="B2653" s="3" t="s">
        <v>2663</v>
      </c>
      <c r="C2653" s="1">
        <v>45260</v>
      </c>
      <c r="D2653" s="2">
        <v>0.60416666666666663</v>
      </c>
      <c r="E2653">
        <v>6.3</v>
      </c>
      <c r="F2653" t="s">
        <v>9</v>
      </c>
      <c r="G2653" s="1">
        <v>35641</v>
      </c>
      <c r="H2653" t="s">
        <v>10</v>
      </c>
      <c r="I2653">
        <v>1</v>
      </c>
      <c r="J2653">
        <v>1</v>
      </c>
      <c r="K2653" s="1">
        <v>45576</v>
      </c>
    </row>
    <row r="2654" spans="1:11" x14ac:dyDescent="0.75">
      <c r="A2654">
        <v>9715</v>
      </c>
      <c r="B2654" s="3" t="s">
        <v>2664</v>
      </c>
      <c r="C2654" s="1">
        <v>45261</v>
      </c>
      <c r="D2654" s="2">
        <v>0.51388888888888884</v>
      </c>
      <c r="E2654">
        <v>5.2</v>
      </c>
      <c r="F2654" t="s">
        <v>9</v>
      </c>
      <c r="G2654" s="1">
        <v>33005</v>
      </c>
      <c r="H2654" t="s">
        <v>10</v>
      </c>
      <c r="I2654">
        <v>1</v>
      </c>
      <c r="J2654">
        <v>1</v>
      </c>
      <c r="K2654" s="1">
        <v>45576</v>
      </c>
    </row>
    <row r="2655" spans="1:11" x14ac:dyDescent="0.75">
      <c r="A2655">
        <v>9715</v>
      </c>
      <c r="B2655" s="3" t="s">
        <v>2665</v>
      </c>
      <c r="C2655" s="1">
        <v>45261</v>
      </c>
      <c r="D2655" s="2">
        <v>0.51388888888888884</v>
      </c>
      <c r="E2655">
        <v>5.2</v>
      </c>
      <c r="F2655" t="s">
        <v>9</v>
      </c>
      <c r="G2655" s="1">
        <v>36136</v>
      </c>
      <c r="H2655" t="s">
        <v>10</v>
      </c>
      <c r="I2655">
        <v>1</v>
      </c>
      <c r="J2655">
        <v>1</v>
      </c>
      <c r="K2655" s="1">
        <v>45576</v>
      </c>
    </row>
    <row r="2656" spans="1:11" x14ac:dyDescent="0.75">
      <c r="A2656">
        <v>9715</v>
      </c>
      <c r="B2656" s="3" t="s">
        <v>2666</v>
      </c>
      <c r="C2656" s="1">
        <v>45265</v>
      </c>
      <c r="D2656" s="2">
        <v>0.58333333333333337</v>
      </c>
      <c r="E2656">
        <v>6</v>
      </c>
      <c r="F2656" t="s">
        <v>9</v>
      </c>
      <c r="G2656" s="1">
        <v>38002</v>
      </c>
      <c r="H2656" t="s">
        <v>10</v>
      </c>
      <c r="I2656">
        <v>1</v>
      </c>
      <c r="J2656">
        <v>1</v>
      </c>
      <c r="K2656" s="1">
        <v>45576</v>
      </c>
    </row>
    <row r="2657" spans="1:11" x14ac:dyDescent="0.75">
      <c r="A2657">
        <v>9715</v>
      </c>
      <c r="B2657" s="3" t="s">
        <v>2667</v>
      </c>
      <c r="C2657" s="1">
        <v>45265</v>
      </c>
      <c r="D2657" s="2">
        <v>0.58333333333333337</v>
      </c>
      <c r="E2657">
        <v>6</v>
      </c>
      <c r="F2657" t="s">
        <v>9</v>
      </c>
      <c r="G2657" s="1">
        <v>37741</v>
      </c>
      <c r="H2657" t="s">
        <v>10</v>
      </c>
      <c r="I2657">
        <v>1</v>
      </c>
      <c r="J2657">
        <v>1</v>
      </c>
      <c r="K2657" s="1">
        <v>45576</v>
      </c>
    </row>
    <row r="2658" spans="1:11" x14ac:dyDescent="0.75">
      <c r="A2658">
        <v>9715</v>
      </c>
      <c r="B2658" s="3" t="s">
        <v>2668</v>
      </c>
      <c r="C2658" s="1">
        <v>45267</v>
      </c>
      <c r="D2658" s="2">
        <v>0.66666666666666663</v>
      </c>
      <c r="E2658">
        <v>8</v>
      </c>
      <c r="F2658" t="s">
        <v>9</v>
      </c>
      <c r="G2658" s="1">
        <v>26538</v>
      </c>
      <c r="H2658" t="s">
        <v>11</v>
      </c>
      <c r="I2658">
        <v>1</v>
      </c>
      <c r="J2658">
        <v>1</v>
      </c>
      <c r="K2658" s="1">
        <v>45576</v>
      </c>
    </row>
    <row r="2659" spans="1:11" x14ac:dyDescent="0.75">
      <c r="A2659">
        <v>9715</v>
      </c>
      <c r="B2659" s="3" t="s">
        <v>2669</v>
      </c>
      <c r="C2659" s="1">
        <v>45271</v>
      </c>
      <c r="D2659" s="2">
        <v>0.62847222222222221</v>
      </c>
      <c r="E2659">
        <v>7.05</v>
      </c>
      <c r="F2659" t="s">
        <v>9</v>
      </c>
      <c r="G2659" s="1">
        <v>39417</v>
      </c>
      <c r="H2659" t="s">
        <v>11</v>
      </c>
      <c r="I2659">
        <v>1</v>
      </c>
      <c r="J2659">
        <v>1</v>
      </c>
      <c r="K2659" s="1">
        <v>45576</v>
      </c>
    </row>
    <row r="2660" spans="1:11" x14ac:dyDescent="0.75">
      <c r="A2660">
        <v>9715</v>
      </c>
      <c r="B2660" s="3" t="s">
        <v>2670</v>
      </c>
      <c r="C2660" s="1">
        <v>45271</v>
      </c>
      <c r="D2660" s="2">
        <v>0.62847222222222221</v>
      </c>
      <c r="E2660">
        <v>7.05</v>
      </c>
      <c r="F2660" t="s">
        <v>10</v>
      </c>
      <c r="G2660" s="1">
        <v>37795</v>
      </c>
      <c r="H2660" t="s">
        <v>10</v>
      </c>
      <c r="I2660">
        <v>1</v>
      </c>
      <c r="J2660">
        <v>1</v>
      </c>
      <c r="K2660" s="1">
        <v>45576</v>
      </c>
    </row>
    <row r="2661" spans="1:11" x14ac:dyDescent="0.75">
      <c r="A2661">
        <v>9715</v>
      </c>
      <c r="B2661" s="3" t="s">
        <v>2671</v>
      </c>
      <c r="C2661" s="1">
        <v>45272</v>
      </c>
      <c r="D2661" s="2">
        <v>0.61458333333333337</v>
      </c>
      <c r="E2661">
        <v>6.45</v>
      </c>
      <c r="F2661" t="s">
        <v>10</v>
      </c>
      <c r="G2661" s="1">
        <v>35482</v>
      </c>
      <c r="H2661" t="s">
        <v>10</v>
      </c>
      <c r="I2661">
        <v>1</v>
      </c>
      <c r="J2661">
        <v>1</v>
      </c>
      <c r="K2661" s="1">
        <v>45576</v>
      </c>
    </row>
    <row r="2662" spans="1:11" x14ac:dyDescent="0.75">
      <c r="A2662">
        <v>9715</v>
      </c>
      <c r="B2662" s="3" t="s">
        <v>2672</v>
      </c>
      <c r="C2662" s="1">
        <v>45273</v>
      </c>
      <c r="D2662" s="2">
        <v>0.60416666666666663</v>
      </c>
      <c r="E2662">
        <v>6.45</v>
      </c>
      <c r="F2662" t="s">
        <v>9</v>
      </c>
      <c r="G2662" s="1">
        <v>39349</v>
      </c>
      <c r="H2662" t="s">
        <v>10</v>
      </c>
      <c r="I2662">
        <v>1</v>
      </c>
      <c r="J2662">
        <v>1</v>
      </c>
      <c r="K2662" s="1">
        <v>45576</v>
      </c>
    </row>
    <row r="2663" spans="1:11" x14ac:dyDescent="0.75">
      <c r="A2663">
        <v>9715</v>
      </c>
      <c r="B2663" s="3" t="s">
        <v>2673</v>
      </c>
      <c r="C2663" s="1">
        <v>45275</v>
      </c>
      <c r="D2663" s="2">
        <v>0.625</v>
      </c>
      <c r="E2663">
        <v>7</v>
      </c>
      <c r="F2663" t="s">
        <v>10</v>
      </c>
      <c r="G2663" s="1">
        <v>37391</v>
      </c>
      <c r="H2663" t="s">
        <v>10</v>
      </c>
      <c r="I2663">
        <v>1</v>
      </c>
      <c r="J2663">
        <v>1</v>
      </c>
      <c r="K2663" s="1">
        <v>45576</v>
      </c>
    </row>
    <row r="2664" spans="1:11" x14ac:dyDescent="0.75">
      <c r="A2664">
        <v>9715</v>
      </c>
      <c r="B2664" s="3" t="s">
        <v>2674</v>
      </c>
      <c r="C2664" s="1">
        <v>45281</v>
      </c>
      <c r="D2664" s="2">
        <v>0.58333333333333337</v>
      </c>
      <c r="E2664">
        <v>6</v>
      </c>
      <c r="F2664" t="s">
        <v>9</v>
      </c>
      <c r="G2664" s="1">
        <v>28402</v>
      </c>
      <c r="H2664" t="s">
        <v>10</v>
      </c>
      <c r="I2664">
        <v>1</v>
      </c>
      <c r="J2664">
        <v>1</v>
      </c>
      <c r="K2664" s="1">
        <v>45576</v>
      </c>
    </row>
    <row r="2665" spans="1:11" x14ac:dyDescent="0.75">
      <c r="A2665">
        <v>9715</v>
      </c>
      <c r="B2665" s="3" t="s">
        <v>2675</v>
      </c>
      <c r="C2665" s="1">
        <v>45281</v>
      </c>
      <c r="D2665" s="2">
        <v>0.58333333333333337</v>
      </c>
      <c r="E2665">
        <v>6</v>
      </c>
      <c r="F2665" t="s">
        <v>9</v>
      </c>
      <c r="G2665" s="1">
        <v>39134</v>
      </c>
      <c r="H2665" t="s">
        <v>10</v>
      </c>
      <c r="I2665">
        <v>1</v>
      </c>
      <c r="J2665">
        <v>1</v>
      </c>
      <c r="K2665" s="1">
        <v>45576</v>
      </c>
    </row>
    <row r="2666" spans="1:11" x14ac:dyDescent="0.75">
      <c r="A2666">
        <v>9715</v>
      </c>
      <c r="B2666" s="3" t="s">
        <v>2676</v>
      </c>
      <c r="C2666" s="1">
        <v>45288</v>
      </c>
      <c r="D2666" s="2">
        <v>0.58333333333333337</v>
      </c>
      <c r="E2666">
        <v>6</v>
      </c>
      <c r="F2666" t="s">
        <v>9</v>
      </c>
      <c r="G2666" s="1">
        <v>38318</v>
      </c>
      <c r="H2666" t="s">
        <v>10</v>
      </c>
      <c r="I2666">
        <v>1</v>
      </c>
      <c r="J2666">
        <v>1</v>
      </c>
      <c r="K2666" s="1">
        <v>45576</v>
      </c>
    </row>
    <row r="2667" spans="1:11" x14ac:dyDescent="0.75">
      <c r="A2667">
        <v>9715</v>
      </c>
      <c r="B2667" s="3" t="s">
        <v>2677</v>
      </c>
      <c r="C2667" s="1">
        <v>45295</v>
      </c>
      <c r="D2667" s="2">
        <v>0.63194444444444442</v>
      </c>
      <c r="E2667">
        <v>7.1</v>
      </c>
      <c r="F2667" t="s">
        <v>10</v>
      </c>
      <c r="G2667" s="1">
        <v>32591</v>
      </c>
      <c r="H2667" t="s">
        <v>10</v>
      </c>
      <c r="I2667">
        <v>1</v>
      </c>
      <c r="J2667">
        <v>1</v>
      </c>
      <c r="K2667" s="1">
        <v>45576</v>
      </c>
    </row>
    <row r="2668" spans="1:11" x14ac:dyDescent="0.75">
      <c r="A2668">
        <v>9715</v>
      </c>
      <c r="B2668" s="3" t="s">
        <v>2678</v>
      </c>
      <c r="C2668" s="1">
        <v>45299</v>
      </c>
      <c r="D2668" s="2">
        <v>0.67708333333333337</v>
      </c>
      <c r="E2668">
        <v>8.15</v>
      </c>
      <c r="F2668" t="s">
        <v>9</v>
      </c>
      <c r="G2668" s="1">
        <v>38750</v>
      </c>
      <c r="H2668" t="s">
        <v>10</v>
      </c>
      <c r="I2668">
        <v>1</v>
      </c>
      <c r="J2668">
        <v>1</v>
      </c>
      <c r="K2668" s="1">
        <v>45576</v>
      </c>
    </row>
    <row r="2669" spans="1:11" x14ac:dyDescent="0.75">
      <c r="A2669">
        <v>9715</v>
      </c>
      <c r="B2669" s="3" t="s">
        <v>2679</v>
      </c>
      <c r="C2669" s="1">
        <v>45300</v>
      </c>
      <c r="D2669" s="2">
        <v>0.55208333333333337</v>
      </c>
      <c r="E2669">
        <v>5.15</v>
      </c>
      <c r="F2669" t="s">
        <v>10</v>
      </c>
      <c r="G2669" s="1">
        <v>31527</v>
      </c>
      <c r="H2669" t="s">
        <v>10</v>
      </c>
      <c r="I2669">
        <v>1</v>
      </c>
      <c r="J2669">
        <v>1</v>
      </c>
      <c r="K2669" s="1">
        <v>45576</v>
      </c>
    </row>
    <row r="2670" spans="1:11" x14ac:dyDescent="0.75">
      <c r="A2670">
        <v>9715</v>
      </c>
      <c r="B2670" s="3" t="s">
        <v>2680</v>
      </c>
      <c r="C2670" s="1">
        <v>45306</v>
      </c>
      <c r="D2670" s="2">
        <v>0.59722222222222221</v>
      </c>
      <c r="E2670">
        <v>6.2</v>
      </c>
      <c r="F2670" t="s">
        <v>10</v>
      </c>
      <c r="G2670" s="1">
        <v>28350</v>
      </c>
      <c r="H2670" t="s">
        <v>10</v>
      </c>
      <c r="I2670">
        <v>1</v>
      </c>
      <c r="J2670">
        <v>1</v>
      </c>
      <c r="K2670" s="1">
        <v>45576</v>
      </c>
    </row>
    <row r="2671" spans="1:11" x14ac:dyDescent="0.75">
      <c r="A2671">
        <v>9715</v>
      </c>
      <c r="B2671" s="3" t="s">
        <v>2681</v>
      </c>
      <c r="C2671" s="1">
        <v>45306</v>
      </c>
      <c r="D2671" s="2">
        <v>0.59722222222222221</v>
      </c>
      <c r="E2671">
        <v>6.2</v>
      </c>
      <c r="F2671" t="s">
        <v>10</v>
      </c>
      <c r="G2671" s="1">
        <v>37658</v>
      </c>
      <c r="H2671" t="s">
        <v>10</v>
      </c>
      <c r="I2671">
        <v>1</v>
      </c>
      <c r="J2671">
        <v>1</v>
      </c>
      <c r="K2671" s="1">
        <v>45576</v>
      </c>
    </row>
    <row r="2672" spans="1:11" x14ac:dyDescent="0.75">
      <c r="A2672">
        <v>9715</v>
      </c>
      <c r="B2672" s="3" t="s">
        <v>2682</v>
      </c>
      <c r="C2672" s="1">
        <v>45307</v>
      </c>
      <c r="D2672" s="2">
        <v>0.59027777777777779</v>
      </c>
      <c r="E2672">
        <v>6.1</v>
      </c>
      <c r="F2672" t="s">
        <v>9</v>
      </c>
      <c r="G2672" s="1">
        <v>37803</v>
      </c>
      <c r="H2672" t="s">
        <v>10</v>
      </c>
      <c r="I2672">
        <v>1</v>
      </c>
      <c r="J2672">
        <v>1</v>
      </c>
      <c r="K2672" s="1">
        <v>45576</v>
      </c>
    </row>
    <row r="2673" spans="1:11" x14ac:dyDescent="0.75">
      <c r="A2673">
        <v>9715</v>
      </c>
      <c r="B2673" s="3" t="s">
        <v>2683</v>
      </c>
      <c r="C2673" s="1">
        <v>45307</v>
      </c>
      <c r="D2673" s="2">
        <v>0.59027777777777779</v>
      </c>
      <c r="E2673">
        <v>6.1</v>
      </c>
      <c r="F2673" t="s">
        <v>9</v>
      </c>
      <c r="G2673" s="1">
        <v>39455</v>
      </c>
      <c r="H2673" t="s">
        <v>10</v>
      </c>
      <c r="I2673">
        <v>1</v>
      </c>
      <c r="J2673">
        <v>1</v>
      </c>
      <c r="K2673" s="1">
        <v>45576</v>
      </c>
    </row>
    <row r="2674" spans="1:11" x14ac:dyDescent="0.75">
      <c r="A2674">
        <v>9715</v>
      </c>
      <c r="B2674" s="3" t="s">
        <v>2684</v>
      </c>
      <c r="C2674" s="1">
        <v>45309</v>
      </c>
      <c r="D2674" s="2">
        <v>0.64583333333333337</v>
      </c>
      <c r="E2674">
        <v>7.3</v>
      </c>
      <c r="F2674" t="s">
        <v>9</v>
      </c>
      <c r="G2674" s="1">
        <v>36421</v>
      </c>
      <c r="H2674" t="s">
        <v>10</v>
      </c>
      <c r="I2674">
        <v>1</v>
      </c>
      <c r="J2674">
        <v>1</v>
      </c>
      <c r="K2674" s="1">
        <v>45576</v>
      </c>
    </row>
    <row r="2675" spans="1:11" x14ac:dyDescent="0.75">
      <c r="A2675">
        <v>9715</v>
      </c>
      <c r="B2675" s="3" t="s">
        <v>2685</v>
      </c>
      <c r="C2675" s="1">
        <v>45310</v>
      </c>
      <c r="D2675" s="2">
        <v>0.625</v>
      </c>
      <c r="E2675">
        <v>7</v>
      </c>
      <c r="F2675" t="s">
        <v>9</v>
      </c>
      <c r="G2675" s="1">
        <v>22674</v>
      </c>
      <c r="H2675" t="s">
        <v>10</v>
      </c>
      <c r="I2675">
        <v>1</v>
      </c>
      <c r="J2675">
        <v>1</v>
      </c>
      <c r="K2675" s="1">
        <v>45576</v>
      </c>
    </row>
    <row r="2676" spans="1:11" x14ac:dyDescent="0.75">
      <c r="A2676">
        <v>9715</v>
      </c>
      <c r="B2676" s="3" t="s">
        <v>2686</v>
      </c>
      <c r="C2676" s="1">
        <v>45310</v>
      </c>
      <c r="D2676" s="2">
        <v>0.625</v>
      </c>
      <c r="E2676">
        <v>7</v>
      </c>
      <c r="F2676" t="s">
        <v>10</v>
      </c>
      <c r="G2676" s="1">
        <v>34734</v>
      </c>
      <c r="H2676" t="s">
        <v>10</v>
      </c>
      <c r="I2676">
        <v>1</v>
      </c>
      <c r="J2676">
        <v>1</v>
      </c>
      <c r="K2676" s="1">
        <v>45576</v>
      </c>
    </row>
    <row r="2677" spans="1:11" x14ac:dyDescent="0.75">
      <c r="A2677">
        <v>9715</v>
      </c>
      <c r="B2677" s="3" t="s">
        <v>2687</v>
      </c>
      <c r="C2677" s="1">
        <v>45313</v>
      </c>
      <c r="D2677" s="2">
        <v>0.68402777777777779</v>
      </c>
      <c r="E2677">
        <v>8.25</v>
      </c>
      <c r="F2677" t="s">
        <v>10</v>
      </c>
      <c r="G2677" s="1">
        <v>33594</v>
      </c>
      <c r="H2677" t="s">
        <v>10</v>
      </c>
      <c r="I2677">
        <v>1</v>
      </c>
      <c r="J2677">
        <v>1</v>
      </c>
      <c r="K2677" s="1">
        <v>45576</v>
      </c>
    </row>
    <row r="2678" spans="1:11" x14ac:dyDescent="0.75">
      <c r="A2678">
        <v>10400</v>
      </c>
      <c r="B2678" s="3" t="s">
        <v>2688</v>
      </c>
      <c r="C2678" s="1">
        <v>45555</v>
      </c>
      <c r="D2678" s="2">
        <v>0.67361111111111116</v>
      </c>
      <c r="E2678">
        <v>8.25</v>
      </c>
      <c r="F2678" t="s">
        <v>10</v>
      </c>
      <c r="G2678" s="1">
        <v>37565</v>
      </c>
      <c r="H2678" t="s">
        <v>10</v>
      </c>
      <c r="I2678">
        <v>1</v>
      </c>
      <c r="J2678">
        <v>1</v>
      </c>
      <c r="K2678" s="1">
        <v>45576</v>
      </c>
    </row>
    <row r="2679" spans="1:11" x14ac:dyDescent="0.75">
      <c r="A2679">
        <v>10400</v>
      </c>
      <c r="B2679" s="3" t="s">
        <v>2689</v>
      </c>
      <c r="C2679" s="1">
        <v>45555</v>
      </c>
      <c r="D2679" s="2">
        <v>0.67361111111111116</v>
      </c>
      <c r="E2679">
        <v>8.25</v>
      </c>
      <c r="F2679" t="s">
        <v>10</v>
      </c>
      <c r="G2679" s="1">
        <v>38539</v>
      </c>
      <c r="H2679" t="s">
        <v>10</v>
      </c>
      <c r="I2679">
        <v>1</v>
      </c>
      <c r="J2679">
        <v>1</v>
      </c>
      <c r="K2679" s="1">
        <v>45576</v>
      </c>
    </row>
    <row r="2680" spans="1:11" x14ac:dyDescent="0.75">
      <c r="A2680">
        <v>10400</v>
      </c>
      <c r="B2680" s="3" t="s">
        <v>2690</v>
      </c>
      <c r="C2680" s="1">
        <v>45556</v>
      </c>
      <c r="D2680" s="2">
        <v>0.5625</v>
      </c>
      <c r="E2680">
        <v>5.5</v>
      </c>
      <c r="F2680" t="s">
        <v>9</v>
      </c>
      <c r="G2680" s="1">
        <v>36153</v>
      </c>
      <c r="H2680" t="s">
        <v>10</v>
      </c>
      <c r="I2680">
        <v>1</v>
      </c>
      <c r="J2680">
        <v>1</v>
      </c>
      <c r="K2680" s="1">
        <v>45576</v>
      </c>
    </row>
    <row r="2681" spans="1:11" x14ac:dyDescent="0.75">
      <c r="A2681">
        <v>10400</v>
      </c>
      <c r="B2681" s="3" t="s">
        <v>2691</v>
      </c>
      <c r="C2681" s="1">
        <v>45556</v>
      </c>
      <c r="D2681" s="2">
        <v>0.5625</v>
      </c>
      <c r="E2681">
        <v>5.5</v>
      </c>
      <c r="F2681" t="s">
        <v>9</v>
      </c>
      <c r="G2681" s="1">
        <v>29234</v>
      </c>
      <c r="H2681" t="s">
        <v>10</v>
      </c>
      <c r="I2681">
        <v>1</v>
      </c>
      <c r="J2681">
        <v>1</v>
      </c>
      <c r="K2681" s="1">
        <v>45576</v>
      </c>
    </row>
    <row r="2682" spans="1:11" x14ac:dyDescent="0.75">
      <c r="A2682">
        <v>10400</v>
      </c>
      <c r="B2682" s="3" t="s">
        <v>2692</v>
      </c>
      <c r="C2682" s="1">
        <v>45558</v>
      </c>
      <c r="D2682" s="2">
        <v>0.56944444444444442</v>
      </c>
      <c r="E2682">
        <v>5.75</v>
      </c>
      <c r="F2682" t="s">
        <v>9</v>
      </c>
      <c r="G2682" s="1">
        <v>32236</v>
      </c>
      <c r="H2682" t="s">
        <v>11</v>
      </c>
      <c r="I2682">
        <v>1</v>
      </c>
      <c r="J2682">
        <v>1</v>
      </c>
      <c r="K2682" s="1">
        <v>45576</v>
      </c>
    </row>
    <row r="2683" spans="1:11" x14ac:dyDescent="0.75">
      <c r="A2683">
        <v>10400</v>
      </c>
      <c r="B2683" s="3" t="s">
        <v>2693</v>
      </c>
      <c r="C2683" s="1">
        <v>45558</v>
      </c>
      <c r="D2683" s="2">
        <v>0.625</v>
      </c>
      <c r="E2683">
        <v>7</v>
      </c>
      <c r="F2683" t="s">
        <v>9</v>
      </c>
      <c r="G2683" s="1">
        <v>37410</v>
      </c>
      <c r="H2683" t="s">
        <v>10</v>
      </c>
      <c r="I2683">
        <v>1</v>
      </c>
      <c r="J2683">
        <v>1</v>
      </c>
      <c r="K2683" s="1">
        <v>45576</v>
      </c>
    </row>
    <row r="2684" spans="1:11" x14ac:dyDescent="0.75">
      <c r="A2684">
        <v>10400</v>
      </c>
      <c r="B2684" s="3" t="s">
        <v>2694</v>
      </c>
      <c r="C2684" s="1">
        <v>45558</v>
      </c>
      <c r="D2684" s="2">
        <v>0.625</v>
      </c>
      <c r="E2684">
        <v>7</v>
      </c>
      <c r="F2684" t="s">
        <v>10</v>
      </c>
      <c r="G2684" s="1">
        <v>38483</v>
      </c>
      <c r="H2684" t="s">
        <v>10</v>
      </c>
      <c r="I2684">
        <v>1</v>
      </c>
      <c r="J2684">
        <v>1</v>
      </c>
      <c r="K2684" s="1">
        <v>45576</v>
      </c>
    </row>
    <row r="2685" spans="1:11" x14ac:dyDescent="0.75">
      <c r="A2685">
        <v>10400</v>
      </c>
      <c r="B2685" s="3" t="s">
        <v>2695</v>
      </c>
      <c r="C2685" s="1">
        <v>45562</v>
      </c>
      <c r="D2685" s="2">
        <v>0.50694444444444442</v>
      </c>
      <c r="E2685">
        <v>4.25</v>
      </c>
      <c r="F2685" t="s">
        <v>9</v>
      </c>
      <c r="G2685" s="1">
        <v>34416</v>
      </c>
      <c r="H2685" t="s">
        <v>10</v>
      </c>
      <c r="I2685">
        <v>1</v>
      </c>
      <c r="J2685">
        <v>1</v>
      </c>
      <c r="K2685" s="1">
        <v>45576</v>
      </c>
    </row>
    <row r="2686" spans="1:11" x14ac:dyDescent="0.75">
      <c r="A2686">
        <v>10400</v>
      </c>
      <c r="B2686" s="3" t="s">
        <v>2696</v>
      </c>
      <c r="C2686" s="1">
        <v>45562</v>
      </c>
      <c r="D2686" s="2">
        <v>0.50694444444444442</v>
      </c>
      <c r="E2686">
        <v>4.25</v>
      </c>
      <c r="F2686" t="s">
        <v>10</v>
      </c>
      <c r="G2686" s="1">
        <v>36889</v>
      </c>
      <c r="H2686" t="s">
        <v>10</v>
      </c>
      <c r="I2686">
        <v>1</v>
      </c>
      <c r="J2686">
        <v>1</v>
      </c>
      <c r="K2686" s="1">
        <v>45576</v>
      </c>
    </row>
    <row r="2687" spans="1:11" x14ac:dyDescent="0.75">
      <c r="A2687">
        <v>10400</v>
      </c>
      <c r="B2687" s="3" t="s">
        <v>2697</v>
      </c>
      <c r="C2687" s="1">
        <v>45562</v>
      </c>
      <c r="D2687" s="2">
        <v>0.59722222222222221</v>
      </c>
      <c r="E2687">
        <v>6.25</v>
      </c>
      <c r="F2687" t="s">
        <v>10</v>
      </c>
      <c r="G2687" s="1">
        <v>37319</v>
      </c>
      <c r="H2687" t="s">
        <v>10</v>
      </c>
      <c r="I2687">
        <v>1</v>
      </c>
      <c r="J2687">
        <v>1</v>
      </c>
      <c r="K2687" s="1">
        <v>45576</v>
      </c>
    </row>
    <row r="2688" spans="1:11" x14ac:dyDescent="0.75">
      <c r="A2688">
        <v>10400</v>
      </c>
      <c r="B2688" s="3" t="s">
        <v>2698</v>
      </c>
      <c r="C2688" s="1">
        <v>45562</v>
      </c>
      <c r="D2688" s="2">
        <v>0.59722222222222221</v>
      </c>
      <c r="E2688">
        <v>6.25</v>
      </c>
      <c r="F2688" t="s">
        <v>10</v>
      </c>
      <c r="G2688" s="1">
        <v>37456</v>
      </c>
      <c r="H2688" t="s">
        <v>10</v>
      </c>
      <c r="I2688">
        <v>1</v>
      </c>
      <c r="J2688">
        <v>1</v>
      </c>
      <c r="K2688" s="1">
        <v>45576</v>
      </c>
    </row>
    <row r="2689" spans="1:11" x14ac:dyDescent="0.75">
      <c r="A2689">
        <v>10400</v>
      </c>
      <c r="B2689" s="3" t="s">
        <v>2699</v>
      </c>
      <c r="C2689" s="1">
        <v>45563</v>
      </c>
      <c r="D2689" s="2">
        <v>0.59722222222222221</v>
      </c>
      <c r="E2689">
        <v>6.25</v>
      </c>
      <c r="F2689" t="s">
        <v>9</v>
      </c>
      <c r="G2689" s="1">
        <v>37232</v>
      </c>
      <c r="H2689" t="s">
        <v>10</v>
      </c>
      <c r="I2689">
        <v>1</v>
      </c>
      <c r="J2689">
        <v>1</v>
      </c>
      <c r="K2689" s="1">
        <v>45576</v>
      </c>
    </row>
    <row r="2690" spans="1:11" x14ac:dyDescent="0.75">
      <c r="A2690">
        <v>10400</v>
      </c>
      <c r="B2690" s="3" t="s">
        <v>2700</v>
      </c>
      <c r="C2690" s="1">
        <v>45563</v>
      </c>
      <c r="D2690" s="2">
        <v>0.65277777777777779</v>
      </c>
      <c r="E2690">
        <v>7.75</v>
      </c>
      <c r="F2690" t="s">
        <v>9</v>
      </c>
      <c r="G2690" s="1">
        <v>34657</v>
      </c>
      <c r="H2690" t="s">
        <v>10</v>
      </c>
      <c r="I2690">
        <v>1</v>
      </c>
      <c r="J2690">
        <v>1</v>
      </c>
      <c r="K2690" s="1">
        <v>45576</v>
      </c>
    </row>
    <row r="2691" spans="1:11" x14ac:dyDescent="0.75">
      <c r="A2691">
        <v>10400</v>
      </c>
      <c r="B2691" s="3" t="s">
        <v>2701</v>
      </c>
      <c r="C2691" s="1">
        <v>45563</v>
      </c>
      <c r="D2691" s="2">
        <v>0.65277777777777779</v>
      </c>
      <c r="E2691">
        <v>7.75</v>
      </c>
      <c r="F2691" t="s">
        <v>10</v>
      </c>
      <c r="G2691" s="1">
        <v>36189</v>
      </c>
      <c r="H2691" t="s">
        <v>10</v>
      </c>
      <c r="I2691">
        <v>1</v>
      </c>
      <c r="J2691">
        <v>1</v>
      </c>
      <c r="K2691" s="1">
        <v>45576</v>
      </c>
    </row>
    <row r="2692" spans="1:11" x14ac:dyDescent="0.75">
      <c r="A2692">
        <v>10400</v>
      </c>
      <c r="B2692" s="3" t="s">
        <v>2702</v>
      </c>
      <c r="C2692" s="1">
        <v>45565</v>
      </c>
      <c r="D2692" s="2">
        <v>0.61111111111111116</v>
      </c>
      <c r="E2692">
        <v>6.75</v>
      </c>
      <c r="F2692" t="s">
        <v>9</v>
      </c>
      <c r="G2692" s="1">
        <v>36839</v>
      </c>
      <c r="H2692" t="s">
        <v>10</v>
      </c>
      <c r="I2692">
        <v>1</v>
      </c>
      <c r="J2692">
        <v>1</v>
      </c>
      <c r="K2692" s="1">
        <v>45576</v>
      </c>
    </row>
    <row r="2693" spans="1:11" x14ac:dyDescent="0.75">
      <c r="A2693">
        <v>10400</v>
      </c>
      <c r="B2693" s="3" t="s">
        <v>2703</v>
      </c>
      <c r="C2693" s="1">
        <v>45565</v>
      </c>
      <c r="D2693" s="2">
        <v>0.61111111111111116</v>
      </c>
      <c r="E2693">
        <v>6.75</v>
      </c>
      <c r="F2693" t="s">
        <v>10</v>
      </c>
      <c r="G2693" s="1">
        <v>35477</v>
      </c>
      <c r="H2693" t="s">
        <v>10</v>
      </c>
      <c r="I2693">
        <v>1</v>
      </c>
      <c r="J2693">
        <v>1</v>
      </c>
      <c r="K2693" s="1">
        <v>45576</v>
      </c>
    </row>
    <row r="2694" spans="1:11" x14ac:dyDescent="0.75">
      <c r="A2694">
        <v>10400</v>
      </c>
      <c r="B2694" s="3" t="s">
        <v>2704</v>
      </c>
      <c r="C2694" s="1">
        <v>45569</v>
      </c>
      <c r="D2694" s="2">
        <v>0.56944444444444442</v>
      </c>
      <c r="E2694">
        <v>5.75</v>
      </c>
      <c r="F2694" t="s">
        <v>10</v>
      </c>
      <c r="G2694" s="1">
        <v>38823</v>
      </c>
      <c r="H2694" t="s">
        <v>10</v>
      </c>
      <c r="I2694">
        <v>1</v>
      </c>
      <c r="J2694">
        <v>1</v>
      </c>
      <c r="K2694" s="1">
        <v>45576</v>
      </c>
    </row>
    <row r="2695" spans="1:11" x14ac:dyDescent="0.75">
      <c r="A2695">
        <v>10400</v>
      </c>
      <c r="B2695" s="3" t="s">
        <v>2705</v>
      </c>
      <c r="C2695" s="1">
        <v>45569</v>
      </c>
      <c r="D2695" s="2">
        <v>0.56944444444444442</v>
      </c>
      <c r="E2695">
        <v>5.75</v>
      </c>
      <c r="F2695" t="s">
        <v>10</v>
      </c>
      <c r="G2695" s="1">
        <v>38419</v>
      </c>
      <c r="H2695" t="s">
        <v>10</v>
      </c>
      <c r="I2695">
        <v>1</v>
      </c>
      <c r="J2695">
        <v>1</v>
      </c>
      <c r="K2695" s="1">
        <v>45576</v>
      </c>
    </row>
    <row r="2696" spans="1:11" x14ac:dyDescent="0.75">
      <c r="A2696">
        <v>10400</v>
      </c>
      <c r="B2696" s="3" t="s">
        <v>2706</v>
      </c>
      <c r="C2696" s="1">
        <v>45569</v>
      </c>
      <c r="D2696" s="2">
        <v>0.66666666666666663</v>
      </c>
      <c r="E2696">
        <v>8</v>
      </c>
      <c r="F2696" t="s">
        <v>9</v>
      </c>
      <c r="G2696" s="1">
        <v>36065</v>
      </c>
      <c r="H2696" t="s">
        <v>10</v>
      </c>
      <c r="I2696">
        <v>1</v>
      </c>
      <c r="J2696">
        <v>1</v>
      </c>
      <c r="K2696" s="1">
        <v>45576</v>
      </c>
    </row>
    <row r="2697" spans="1:11" x14ac:dyDescent="0.75">
      <c r="A2697">
        <v>10400</v>
      </c>
      <c r="B2697" s="3" t="s">
        <v>2707</v>
      </c>
      <c r="C2697" s="1">
        <v>45569</v>
      </c>
      <c r="D2697" s="2">
        <v>0.66666666666666663</v>
      </c>
      <c r="E2697">
        <v>8</v>
      </c>
      <c r="F2697" t="s">
        <v>9</v>
      </c>
      <c r="G2697" s="1">
        <v>36351</v>
      </c>
      <c r="H2697" t="s">
        <v>10</v>
      </c>
      <c r="I2697">
        <v>1</v>
      </c>
      <c r="J2697">
        <v>1</v>
      </c>
      <c r="K2697" s="1">
        <v>45576</v>
      </c>
    </row>
    <row r="2698" spans="1:11" x14ac:dyDescent="0.75">
      <c r="A2698">
        <v>10400</v>
      </c>
      <c r="B2698" s="3" t="s">
        <v>2708</v>
      </c>
      <c r="C2698" s="1">
        <v>45570</v>
      </c>
      <c r="D2698" s="2">
        <v>0.59722222222222221</v>
      </c>
      <c r="E2698">
        <v>6.25</v>
      </c>
      <c r="F2698" t="s">
        <v>9</v>
      </c>
      <c r="G2698" s="1">
        <v>39010</v>
      </c>
      <c r="H2698" t="s">
        <v>10</v>
      </c>
      <c r="I2698">
        <v>1</v>
      </c>
      <c r="J2698">
        <v>1</v>
      </c>
      <c r="K2698" s="1">
        <v>45576</v>
      </c>
    </row>
    <row r="2699" spans="1:11" x14ac:dyDescent="0.75">
      <c r="A2699">
        <v>10400</v>
      </c>
      <c r="B2699" s="3" t="s">
        <v>2709</v>
      </c>
      <c r="C2699" s="1">
        <v>45570</v>
      </c>
      <c r="D2699" s="2">
        <v>0.59722222222222221</v>
      </c>
      <c r="E2699">
        <v>6.25</v>
      </c>
      <c r="F2699" t="s">
        <v>10</v>
      </c>
      <c r="G2699" s="1">
        <v>29812</v>
      </c>
      <c r="H2699" t="s">
        <v>10</v>
      </c>
      <c r="I2699">
        <v>1</v>
      </c>
      <c r="J2699">
        <v>1</v>
      </c>
      <c r="K2699" s="1">
        <v>45576</v>
      </c>
    </row>
    <row r="2700" spans="1:11" x14ac:dyDescent="0.75">
      <c r="A2700">
        <v>10400</v>
      </c>
      <c r="B2700" s="3" t="s">
        <v>2710</v>
      </c>
      <c r="C2700" s="1">
        <v>45570</v>
      </c>
      <c r="D2700" s="2">
        <v>0.70138888888888884</v>
      </c>
      <c r="E2700">
        <v>8.75</v>
      </c>
      <c r="F2700" t="s">
        <v>9</v>
      </c>
      <c r="G2700" s="1">
        <v>37176</v>
      </c>
      <c r="H2700" t="s">
        <v>10</v>
      </c>
      <c r="I2700">
        <v>1</v>
      </c>
      <c r="J2700">
        <v>1</v>
      </c>
      <c r="K2700" s="1">
        <v>45576</v>
      </c>
    </row>
    <row r="2701" spans="1:11" x14ac:dyDescent="0.75">
      <c r="A2701">
        <v>10400</v>
      </c>
      <c r="B2701" s="3" t="s">
        <v>2711</v>
      </c>
      <c r="C2701" s="1">
        <v>45570</v>
      </c>
      <c r="D2701" s="2">
        <v>0.70138888888888884</v>
      </c>
      <c r="E2701">
        <v>8.75</v>
      </c>
      <c r="F2701" t="s">
        <v>9</v>
      </c>
      <c r="G2701" s="1">
        <v>39543</v>
      </c>
      <c r="H2701" t="s">
        <v>10</v>
      </c>
      <c r="I2701">
        <v>1</v>
      </c>
      <c r="J2701">
        <v>1</v>
      </c>
      <c r="K2701" s="1">
        <v>45576</v>
      </c>
    </row>
    <row r="2702" spans="1:11" x14ac:dyDescent="0.75">
      <c r="A2702">
        <v>10400</v>
      </c>
      <c r="B2702" s="3" t="s">
        <v>2712</v>
      </c>
      <c r="C2702" s="1">
        <v>45572</v>
      </c>
      <c r="D2702" s="2">
        <v>0.57638888888888884</v>
      </c>
      <c r="E2702">
        <v>5.75</v>
      </c>
      <c r="F2702" t="s">
        <v>9</v>
      </c>
      <c r="G2702" s="1">
        <v>14785</v>
      </c>
      <c r="H2702" t="s">
        <v>10</v>
      </c>
      <c r="I2702">
        <v>1</v>
      </c>
      <c r="J2702">
        <v>1</v>
      </c>
      <c r="K2702" s="1">
        <v>45576</v>
      </c>
    </row>
    <row r="2703" spans="1:11" x14ac:dyDescent="0.75">
      <c r="A2703">
        <v>452</v>
      </c>
      <c r="B2703" s="3" t="s">
        <v>2713</v>
      </c>
      <c r="C2703" s="1">
        <v>45541</v>
      </c>
      <c r="D2703" s="2">
        <v>0.64583333333333337</v>
      </c>
      <c r="E2703">
        <v>7.5</v>
      </c>
      <c r="F2703" t="s">
        <v>9</v>
      </c>
      <c r="G2703" s="1">
        <v>36052</v>
      </c>
      <c r="H2703" t="s">
        <v>11</v>
      </c>
      <c r="I2703">
        <v>0</v>
      </c>
      <c r="J2703">
        <v>0</v>
      </c>
      <c r="K2703" s="1">
        <v>45581</v>
      </c>
    </row>
    <row r="2704" spans="1:11" x14ac:dyDescent="0.75">
      <c r="A2704">
        <v>452</v>
      </c>
      <c r="B2704" s="3" t="s">
        <v>2714</v>
      </c>
      <c r="C2704" s="1">
        <v>45542</v>
      </c>
      <c r="D2704" s="2">
        <v>0.64583333333333337</v>
      </c>
      <c r="E2704">
        <v>7.5</v>
      </c>
      <c r="F2704" t="s">
        <v>9</v>
      </c>
      <c r="G2704" s="1">
        <v>39661</v>
      </c>
      <c r="H2704" t="s">
        <v>10</v>
      </c>
      <c r="I2704">
        <v>1</v>
      </c>
      <c r="J2704">
        <v>1</v>
      </c>
      <c r="K2704" s="1">
        <v>45581</v>
      </c>
    </row>
    <row r="2705" spans="1:11" x14ac:dyDescent="0.75">
      <c r="A2705">
        <v>452</v>
      </c>
      <c r="B2705" s="3" t="s">
        <v>2715</v>
      </c>
      <c r="C2705" s="1">
        <v>45542</v>
      </c>
      <c r="D2705" s="2">
        <v>0.65625</v>
      </c>
      <c r="E2705">
        <v>7.75</v>
      </c>
      <c r="F2705" t="s">
        <v>10</v>
      </c>
      <c r="G2705" s="1">
        <v>35788</v>
      </c>
      <c r="H2705" t="s">
        <v>10</v>
      </c>
      <c r="I2705">
        <v>1</v>
      </c>
      <c r="J2705">
        <v>1</v>
      </c>
      <c r="K2705" s="1">
        <v>45581</v>
      </c>
    </row>
    <row r="2706" spans="1:11" x14ac:dyDescent="0.75">
      <c r="A2706">
        <v>452</v>
      </c>
      <c r="B2706" s="3" t="s">
        <v>2716</v>
      </c>
      <c r="C2706" s="1">
        <v>45542</v>
      </c>
      <c r="D2706" s="2">
        <v>0.70833333333333337</v>
      </c>
      <c r="E2706">
        <v>9</v>
      </c>
      <c r="F2706" t="s">
        <v>9</v>
      </c>
      <c r="G2706" s="1">
        <v>36560</v>
      </c>
      <c r="H2706" t="s">
        <v>10</v>
      </c>
      <c r="I2706">
        <v>1</v>
      </c>
      <c r="J2706">
        <v>1</v>
      </c>
      <c r="K2706" s="1">
        <v>45581</v>
      </c>
    </row>
    <row r="2707" spans="1:11" x14ac:dyDescent="0.75">
      <c r="A2707">
        <v>452</v>
      </c>
      <c r="B2707" s="3" t="s">
        <v>2717</v>
      </c>
      <c r="C2707" s="1">
        <v>45542</v>
      </c>
      <c r="D2707" s="2">
        <v>0.70833333333333337</v>
      </c>
      <c r="E2707">
        <v>9</v>
      </c>
      <c r="F2707" t="s">
        <v>9</v>
      </c>
      <c r="G2707" s="1">
        <v>38194</v>
      </c>
      <c r="H2707" t="s">
        <v>10</v>
      </c>
      <c r="I2707">
        <v>1</v>
      </c>
      <c r="J2707">
        <v>1</v>
      </c>
      <c r="K2707" s="1">
        <v>45581</v>
      </c>
    </row>
    <row r="2708" spans="1:11" x14ac:dyDescent="0.75">
      <c r="A2708">
        <v>452</v>
      </c>
      <c r="B2708" s="3" t="s">
        <v>2718</v>
      </c>
      <c r="C2708" s="1">
        <v>45542</v>
      </c>
      <c r="D2708" s="2">
        <v>0.73958333333333337</v>
      </c>
      <c r="E2708">
        <v>9.75</v>
      </c>
      <c r="F2708" t="s">
        <v>10</v>
      </c>
      <c r="G2708" s="1">
        <v>23133</v>
      </c>
      <c r="H2708" t="s">
        <v>10</v>
      </c>
      <c r="I2708">
        <v>1</v>
      </c>
      <c r="J2708">
        <v>1</v>
      </c>
      <c r="K2708" s="1">
        <v>45581</v>
      </c>
    </row>
    <row r="2709" spans="1:11" x14ac:dyDescent="0.75">
      <c r="A2709">
        <v>452</v>
      </c>
      <c r="B2709" s="3" t="s">
        <v>2719</v>
      </c>
      <c r="C2709" s="1">
        <v>45543</v>
      </c>
      <c r="D2709" s="2">
        <v>0.54166666666666663</v>
      </c>
      <c r="E2709">
        <v>5</v>
      </c>
      <c r="F2709" t="s">
        <v>9</v>
      </c>
      <c r="G2709" s="1">
        <v>28535</v>
      </c>
      <c r="H2709" t="s">
        <v>10</v>
      </c>
      <c r="I2709">
        <v>0</v>
      </c>
      <c r="J2709">
        <v>0</v>
      </c>
      <c r="K2709" s="1">
        <v>45581</v>
      </c>
    </row>
    <row r="2710" spans="1:11" x14ac:dyDescent="0.75">
      <c r="A2710">
        <v>452</v>
      </c>
      <c r="B2710" s="3" t="s">
        <v>2720</v>
      </c>
      <c r="C2710" s="1">
        <v>45543</v>
      </c>
      <c r="D2710" s="2">
        <v>0.54166666666666663</v>
      </c>
      <c r="E2710">
        <v>5</v>
      </c>
      <c r="F2710" t="s">
        <v>10</v>
      </c>
      <c r="G2710" s="1">
        <v>36084</v>
      </c>
      <c r="H2710" t="s">
        <v>10</v>
      </c>
      <c r="I2710">
        <v>0</v>
      </c>
      <c r="J2710">
        <v>0</v>
      </c>
      <c r="K2710" s="1">
        <v>45581</v>
      </c>
    </row>
    <row r="2711" spans="1:11" x14ac:dyDescent="0.75">
      <c r="A2711">
        <v>452</v>
      </c>
      <c r="B2711" s="3" t="s">
        <v>2721</v>
      </c>
      <c r="C2711" s="1">
        <v>45543</v>
      </c>
      <c r="D2711" s="2">
        <v>0.63541666666666663</v>
      </c>
      <c r="E2711">
        <v>7.25</v>
      </c>
      <c r="F2711" t="s">
        <v>10</v>
      </c>
      <c r="G2711" s="1">
        <v>31916</v>
      </c>
      <c r="H2711" t="s">
        <v>11</v>
      </c>
      <c r="I2711">
        <v>0</v>
      </c>
      <c r="J2711">
        <v>0</v>
      </c>
      <c r="K2711" s="1">
        <v>45581</v>
      </c>
    </row>
    <row r="2712" spans="1:11" x14ac:dyDescent="0.75">
      <c r="A2712">
        <v>452</v>
      </c>
      <c r="B2712" s="3" t="s">
        <v>2722</v>
      </c>
      <c r="C2712" s="1">
        <v>45544</v>
      </c>
      <c r="D2712" s="2">
        <v>0.55208333333333337</v>
      </c>
      <c r="E2712">
        <v>5.25</v>
      </c>
      <c r="F2712" t="s">
        <v>9</v>
      </c>
      <c r="G2712" s="1">
        <v>29955</v>
      </c>
      <c r="H2712" t="s">
        <v>10</v>
      </c>
      <c r="I2712">
        <v>0</v>
      </c>
      <c r="J2712">
        <v>0</v>
      </c>
      <c r="K2712" s="1">
        <v>45581</v>
      </c>
    </row>
    <row r="2713" spans="1:11" x14ac:dyDescent="0.75">
      <c r="A2713">
        <v>452</v>
      </c>
      <c r="B2713" s="3" t="s">
        <v>2723</v>
      </c>
      <c r="C2713" s="1">
        <v>45544</v>
      </c>
      <c r="D2713" s="2">
        <v>0.55208333333333337</v>
      </c>
      <c r="E2713">
        <v>5.25</v>
      </c>
      <c r="F2713" t="s">
        <v>10</v>
      </c>
      <c r="G2713" s="1">
        <v>33994</v>
      </c>
      <c r="H2713" t="s">
        <v>10</v>
      </c>
      <c r="I2713">
        <v>0</v>
      </c>
      <c r="J2713">
        <v>0</v>
      </c>
      <c r="K2713" s="1">
        <v>45581</v>
      </c>
    </row>
    <row r="2714" spans="1:11" x14ac:dyDescent="0.75">
      <c r="A2714">
        <v>452</v>
      </c>
      <c r="B2714" s="3" t="s">
        <v>2724</v>
      </c>
      <c r="C2714" s="1">
        <v>45548</v>
      </c>
      <c r="D2714" s="2">
        <v>0.5625</v>
      </c>
      <c r="E2714">
        <v>5.5</v>
      </c>
      <c r="F2714" t="s">
        <v>9</v>
      </c>
      <c r="G2714" s="1">
        <v>28712</v>
      </c>
      <c r="H2714" t="s">
        <v>10</v>
      </c>
      <c r="I2714">
        <v>0</v>
      </c>
      <c r="J2714">
        <v>0</v>
      </c>
      <c r="K2714" s="1">
        <v>45581</v>
      </c>
    </row>
    <row r="2715" spans="1:11" x14ac:dyDescent="0.75">
      <c r="A2715">
        <v>452</v>
      </c>
      <c r="B2715" s="3" t="s">
        <v>2725</v>
      </c>
      <c r="C2715" s="1">
        <v>45548</v>
      </c>
      <c r="D2715" s="2">
        <v>0.5625</v>
      </c>
      <c r="E2715">
        <v>5.5</v>
      </c>
      <c r="F2715" t="s">
        <v>10</v>
      </c>
      <c r="G2715" s="1">
        <v>31932</v>
      </c>
      <c r="H2715" t="s">
        <v>10</v>
      </c>
      <c r="I2715">
        <v>0</v>
      </c>
      <c r="J2715">
        <v>0</v>
      </c>
      <c r="K2715" s="1">
        <v>45581</v>
      </c>
    </row>
    <row r="2716" spans="1:11" x14ac:dyDescent="0.75">
      <c r="A2716">
        <v>452</v>
      </c>
      <c r="B2716" s="3" t="s">
        <v>2726</v>
      </c>
      <c r="C2716" s="1">
        <v>45549</v>
      </c>
      <c r="D2716" s="2">
        <v>0.5625</v>
      </c>
      <c r="E2716">
        <v>5.5</v>
      </c>
      <c r="F2716" t="s">
        <v>9</v>
      </c>
      <c r="G2716" s="1">
        <v>33922</v>
      </c>
      <c r="H2716" t="s">
        <v>10</v>
      </c>
      <c r="I2716">
        <v>0</v>
      </c>
      <c r="J2716">
        <v>0</v>
      </c>
      <c r="K2716" s="1">
        <v>45581</v>
      </c>
    </row>
    <row r="2717" spans="1:11" x14ac:dyDescent="0.75">
      <c r="A2717">
        <v>452</v>
      </c>
      <c r="B2717" s="3" t="s">
        <v>2727</v>
      </c>
      <c r="C2717" s="1">
        <v>45549</v>
      </c>
      <c r="D2717" s="2">
        <v>0.5625</v>
      </c>
      <c r="E2717">
        <v>5.5</v>
      </c>
      <c r="F2717" t="s">
        <v>9</v>
      </c>
      <c r="G2717" s="1">
        <v>39430</v>
      </c>
      <c r="H2717" t="s">
        <v>10</v>
      </c>
      <c r="I2717">
        <v>0</v>
      </c>
      <c r="J2717">
        <v>0</v>
      </c>
      <c r="K2717" s="1">
        <v>45581</v>
      </c>
    </row>
    <row r="2718" spans="1:11" x14ac:dyDescent="0.75">
      <c r="A2718">
        <v>452</v>
      </c>
      <c r="B2718" s="3" t="s">
        <v>2728</v>
      </c>
      <c r="C2718" s="1">
        <v>45550</v>
      </c>
      <c r="D2718" s="2">
        <v>0.58333333333333337</v>
      </c>
      <c r="E2718">
        <v>6</v>
      </c>
      <c r="F2718" t="s">
        <v>9</v>
      </c>
      <c r="G2718" s="1">
        <v>37875</v>
      </c>
      <c r="H2718" t="s">
        <v>10</v>
      </c>
      <c r="I2718">
        <v>0</v>
      </c>
      <c r="J2718">
        <v>0</v>
      </c>
      <c r="K2718" s="1">
        <v>45581</v>
      </c>
    </row>
    <row r="2719" spans="1:11" x14ac:dyDescent="0.75">
      <c r="A2719">
        <v>452</v>
      </c>
      <c r="B2719" s="3" t="s">
        <v>2729</v>
      </c>
      <c r="C2719" s="1">
        <v>45550</v>
      </c>
      <c r="D2719" s="2">
        <v>0.58333333333333337</v>
      </c>
      <c r="E2719">
        <v>6</v>
      </c>
      <c r="F2719" t="s">
        <v>9</v>
      </c>
      <c r="G2719" s="1">
        <v>38825</v>
      </c>
      <c r="H2719" t="s">
        <v>10</v>
      </c>
      <c r="I2719">
        <v>0</v>
      </c>
      <c r="J2719">
        <v>0</v>
      </c>
      <c r="K2719" s="1">
        <v>45581</v>
      </c>
    </row>
    <row r="2720" spans="1:11" x14ac:dyDescent="0.75">
      <c r="A2720">
        <v>452</v>
      </c>
      <c r="B2720" s="3" t="s">
        <v>2730</v>
      </c>
      <c r="C2720" s="1">
        <v>45551</v>
      </c>
      <c r="D2720" s="2">
        <v>0.5625</v>
      </c>
      <c r="E2720">
        <v>5.5</v>
      </c>
      <c r="F2720" t="s">
        <v>10</v>
      </c>
      <c r="G2720" s="1">
        <v>23084</v>
      </c>
      <c r="H2720" t="s">
        <v>10</v>
      </c>
      <c r="I2720">
        <v>0</v>
      </c>
      <c r="J2720">
        <v>0</v>
      </c>
      <c r="K2720" s="1">
        <v>45581</v>
      </c>
    </row>
    <row r="2721" spans="1:11" x14ac:dyDescent="0.75">
      <c r="A2721">
        <v>452</v>
      </c>
      <c r="B2721" s="3" t="s">
        <v>2731</v>
      </c>
      <c r="C2721" s="1">
        <v>45555</v>
      </c>
      <c r="D2721" s="2">
        <v>0.59375</v>
      </c>
      <c r="E2721">
        <v>6.25</v>
      </c>
      <c r="F2721" t="s">
        <v>9</v>
      </c>
      <c r="G2721" s="1">
        <v>29741</v>
      </c>
      <c r="H2721" t="s">
        <v>11</v>
      </c>
      <c r="I2721">
        <v>0</v>
      </c>
      <c r="J2721">
        <v>0</v>
      </c>
      <c r="K2721" s="1">
        <v>45581</v>
      </c>
    </row>
    <row r="2722" spans="1:11" x14ac:dyDescent="0.75">
      <c r="A2722">
        <v>452</v>
      </c>
      <c r="B2722" s="3" t="s">
        <v>2732</v>
      </c>
      <c r="C2722" s="1">
        <v>45556</v>
      </c>
      <c r="D2722" s="2">
        <v>0.58333333333333337</v>
      </c>
      <c r="E2722">
        <v>6</v>
      </c>
      <c r="F2722" t="s">
        <v>10</v>
      </c>
      <c r="G2722" s="1">
        <v>33742</v>
      </c>
      <c r="H2722" t="s">
        <v>10</v>
      </c>
      <c r="I2722">
        <v>1</v>
      </c>
      <c r="J2722">
        <v>1</v>
      </c>
      <c r="K2722" s="1">
        <v>45581</v>
      </c>
    </row>
    <row r="2723" spans="1:11" x14ac:dyDescent="0.75">
      <c r="A2723">
        <v>452</v>
      </c>
      <c r="B2723" s="3" t="s">
        <v>2733</v>
      </c>
      <c r="C2723" s="1">
        <v>45556</v>
      </c>
      <c r="D2723" s="2">
        <v>0.59375</v>
      </c>
      <c r="E2723">
        <v>6.25</v>
      </c>
      <c r="F2723" t="s">
        <v>10</v>
      </c>
      <c r="G2723" s="1">
        <v>29756</v>
      </c>
      <c r="H2723" t="s">
        <v>11</v>
      </c>
      <c r="I2723">
        <v>0</v>
      </c>
      <c r="J2723">
        <v>0</v>
      </c>
      <c r="K2723" s="1">
        <v>45581</v>
      </c>
    </row>
    <row r="2724" spans="1:11" x14ac:dyDescent="0.75">
      <c r="A2724">
        <v>452</v>
      </c>
      <c r="B2724" s="3" t="s">
        <v>2734</v>
      </c>
      <c r="C2724" s="1">
        <v>45556</v>
      </c>
      <c r="D2724" s="2">
        <v>0.59375</v>
      </c>
      <c r="E2724">
        <v>6.25</v>
      </c>
      <c r="F2724" t="s">
        <v>9</v>
      </c>
      <c r="G2724" s="1">
        <v>36902</v>
      </c>
      <c r="H2724" t="s">
        <v>10</v>
      </c>
      <c r="I2724">
        <v>0</v>
      </c>
      <c r="J2724">
        <v>0</v>
      </c>
      <c r="K2724" s="1">
        <v>45581</v>
      </c>
    </row>
    <row r="2725" spans="1:11" x14ac:dyDescent="0.75">
      <c r="A2725">
        <v>452</v>
      </c>
      <c r="B2725" s="3" t="s">
        <v>2735</v>
      </c>
      <c r="C2725" s="1">
        <v>45556</v>
      </c>
      <c r="D2725" s="2">
        <v>0.6875</v>
      </c>
      <c r="E2725">
        <v>8.5</v>
      </c>
      <c r="F2725" t="s">
        <v>9</v>
      </c>
      <c r="G2725" s="1">
        <v>39706</v>
      </c>
      <c r="H2725" t="s">
        <v>10</v>
      </c>
      <c r="I2725">
        <v>0</v>
      </c>
      <c r="J2725">
        <v>0</v>
      </c>
      <c r="K2725" s="1">
        <v>45581</v>
      </c>
    </row>
    <row r="2726" spans="1:11" x14ac:dyDescent="0.75">
      <c r="A2726">
        <v>452</v>
      </c>
      <c r="B2726" s="3" t="s">
        <v>2736</v>
      </c>
      <c r="C2726" s="1">
        <v>45556</v>
      </c>
      <c r="D2726" s="2">
        <v>0.6875</v>
      </c>
      <c r="E2726">
        <v>8.5</v>
      </c>
      <c r="F2726" t="s">
        <v>9</v>
      </c>
      <c r="G2726" s="1">
        <v>35438</v>
      </c>
      <c r="H2726" t="s">
        <v>10</v>
      </c>
      <c r="I2726">
        <v>0</v>
      </c>
      <c r="J2726">
        <v>0</v>
      </c>
      <c r="K2726" s="1">
        <v>45581</v>
      </c>
    </row>
    <row r="2727" spans="1:11" x14ac:dyDescent="0.75">
      <c r="A2727">
        <v>452</v>
      </c>
      <c r="B2727" s="3" t="s">
        <v>2737</v>
      </c>
      <c r="C2727" s="1">
        <v>45557</v>
      </c>
      <c r="D2727" s="2">
        <v>0.625</v>
      </c>
      <c r="E2727">
        <v>7</v>
      </c>
      <c r="F2727" t="s">
        <v>10</v>
      </c>
      <c r="G2727" s="1">
        <v>31806</v>
      </c>
      <c r="H2727" t="s">
        <v>10</v>
      </c>
      <c r="I2727">
        <v>0</v>
      </c>
      <c r="J2727">
        <v>0</v>
      </c>
      <c r="K2727" s="1">
        <v>45581</v>
      </c>
    </row>
    <row r="2728" spans="1:11" x14ac:dyDescent="0.75">
      <c r="A2728">
        <v>452</v>
      </c>
      <c r="B2728" s="3" t="s">
        <v>2738</v>
      </c>
      <c r="C2728" s="1">
        <v>45557</v>
      </c>
      <c r="D2728" s="2">
        <v>0.625</v>
      </c>
      <c r="E2728">
        <v>7</v>
      </c>
      <c r="F2728" t="s">
        <v>9</v>
      </c>
      <c r="G2728" s="1">
        <v>28551</v>
      </c>
      <c r="H2728" t="s">
        <v>11</v>
      </c>
      <c r="I2728">
        <v>0</v>
      </c>
      <c r="J2728">
        <v>0</v>
      </c>
      <c r="K2728" s="1">
        <v>45581</v>
      </c>
    </row>
    <row r="2729" spans="1:11" x14ac:dyDescent="0.75">
      <c r="A2729">
        <v>452</v>
      </c>
      <c r="B2729" s="3" t="s">
        <v>2739</v>
      </c>
      <c r="C2729" s="1">
        <v>45558</v>
      </c>
      <c r="D2729" s="2">
        <v>0.58333333333333337</v>
      </c>
      <c r="E2729">
        <v>6</v>
      </c>
      <c r="F2729" t="s">
        <v>9</v>
      </c>
      <c r="G2729" s="1">
        <v>22016</v>
      </c>
      <c r="H2729" t="s">
        <v>10</v>
      </c>
      <c r="I2729">
        <v>0</v>
      </c>
      <c r="J2729">
        <v>0</v>
      </c>
      <c r="K2729" s="1">
        <v>45581</v>
      </c>
    </row>
    <row r="2730" spans="1:11" x14ac:dyDescent="0.75">
      <c r="A2730">
        <v>452</v>
      </c>
      <c r="B2730" s="3" t="s">
        <v>2740</v>
      </c>
      <c r="C2730" s="1">
        <v>45562</v>
      </c>
      <c r="D2730" s="2">
        <v>0.625</v>
      </c>
      <c r="E2730">
        <v>7</v>
      </c>
      <c r="F2730" t="s">
        <v>9</v>
      </c>
      <c r="G2730" s="1">
        <v>37745</v>
      </c>
      <c r="H2730" t="s">
        <v>10</v>
      </c>
      <c r="I2730">
        <v>0</v>
      </c>
      <c r="J2730">
        <v>0</v>
      </c>
      <c r="K2730" s="1">
        <v>45581</v>
      </c>
    </row>
    <row r="2731" spans="1:11" x14ac:dyDescent="0.75">
      <c r="A2731">
        <v>452</v>
      </c>
      <c r="B2731" s="3" t="s">
        <v>2741</v>
      </c>
      <c r="C2731" s="1">
        <v>45562</v>
      </c>
      <c r="D2731" s="2">
        <v>0.625</v>
      </c>
      <c r="E2731">
        <v>7</v>
      </c>
      <c r="F2731" t="s">
        <v>9</v>
      </c>
      <c r="G2731" s="1">
        <v>39577</v>
      </c>
      <c r="H2731" t="s">
        <v>10</v>
      </c>
      <c r="I2731">
        <v>0</v>
      </c>
      <c r="J2731">
        <v>0</v>
      </c>
      <c r="K2731" s="1">
        <v>45581</v>
      </c>
    </row>
    <row r="2732" spans="1:11" x14ac:dyDescent="0.75">
      <c r="A2732">
        <v>452</v>
      </c>
      <c r="B2732" s="3" t="s">
        <v>2742</v>
      </c>
      <c r="C2732" s="1">
        <v>45563</v>
      </c>
      <c r="D2732" s="2">
        <v>0.58333333333333337</v>
      </c>
      <c r="E2732">
        <v>6</v>
      </c>
      <c r="F2732" t="s">
        <v>10</v>
      </c>
      <c r="G2732" s="1">
        <v>38973</v>
      </c>
      <c r="H2732" t="s">
        <v>11</v>
      </c>
      <c r="I2732">
        <v>0</v>
      </c>
      <c r="J2732">
        <v>0</v>
      </c>
      <c r="K2732" s="1">
        <v>45581</v>
      </c>
    </row>
    <row r="2733" spans="1:11" x14ac:dyDescent="0.75">
      <c r="A2733">
        <v>452</v>
      </c>
      <c r="B2733" s="3" t="s">
        <v>2743</v>
      </c>
      <c r="C2733" s="1">
        <v>45563</v>
      </c>
      <c r="D2733" s="2">
        <v>0.58333333333333337</v>
      </c>
      <c r="E2733">
        <v>6</v>
      </c>
      <c r="F2733" t="s">
        <v>10</v>
      </c>
      <c r="G2733" s="1">
        <v>35624</v>
      </c>
      <c r="H2733" t="s">
        <v>10</v>
      </c>
      <c r="I2733">
        <v>1</v>
      </c>
      <c r="J2733">
        <v>1</v>
      </c>
      <c r="K2733" s="1">
        <v>45581</v>
      </c>
    </row>
    <row r="2734" spans="1:11" x14ac:dyDescent="0.75">
      <c r="A2734">
        <v>452</v>
      </c>
      <c r="B2734" s="3" t="s">
        <v>2744</v>
      </c>
      <c r="C2734" s="1">
        <v>45563</v>
      </c>
      <c r="D2734" s="2">
        <v>0.66666666666666663</v>
      </c>
      <c r="E2734">
        <v>8</v>
      </c>
      <c r="F2734" t="s">
        <v>9</v>
      </c>
      <c r="G2734" s="1">
        <v>32905</v>
      </c>
      <c r="H2734" t="s">
        <v>11</v>
      </c>
      <c r="I2734">
        <v>0</v>
      </c>
      <c r="J2734">
        <v>0</v>
      </c>
      <c r="K2734" s="1">
        <v>45581</v>
      </c>
    </row>
    <row r="2735" spans="1:11" x14ac:dyDescent="0.75">
      <c r="A2735">
        <v>452</v>
      </c>
      <c r="B2735" s="3" t="s">
        <v>2745</v>
      </c>
      <c r="C2735" s="1">
        <v>45563</v>
      </c>
      <c r="D2735" s="2">
        <v>0.66666666666666663</v>
      </c>
      <c r="E2735">
        <v>8</v>
      </c>
      <c r="F2735" t="s">
        <v>10</v>
      </c>
      <c r="G2735" s="1">
        <v>38714</v>
      </c>
      <c r="H2735" t="s">
        <v>10</v>
      </c>
      <c r="I2735">
        <v>0</v>
      </c>
      <c r="J2735">
        <v>0</v>
      </c>
      <c r="K2735" s="1">
        <v>45581</v>
      </c>
    </row>
    <row r="2736" spans="1:11" x14ac:dyDescent="0.75">
      <c r="A2736">
        <v>452</v>
      </c>
      <c r="B2736" s="3" t="s">
        <v>2746</v>
      </c>
      <c r="C2736" s="1">
        <v>45563</v>
      </c>
      <c r="D2736" s="2">
        <v>0.66666666666666663</v>
      </c>
      <c r="E2736">
        <v>8</v>
      </c>
      <c r="F2736" t="s">
        <v>10</v>
      </c>
      <c r="G2736" s="1">
        <v>36678</v>
      </c>
      <c r="H2736" t="s">
        <v>10</v>
      </c>
      <c r="I2736">
        <v>0</v>
      </c>
      <c r="J2736">
        <v>0</v>
      </c>
      <c r="K2736" s="1">
        <v>45581</v>
      </c>
    </row>
    <row r="2737" spans="1:11" x14ac:dyDescent="0.75">
      <c r="A2737">
        <v>452</v>
      </c>
      <c r="B2737" s="3" t="s">
        <v>2747</v>
      </c>
      <c r="C2737" s="1">
        <v>45564</v>
      </c>
      <c r="D2737" s="2">
        <v>0.60416666666666663</v>
      </c>
      <c r="E2737">
        <v>6.5</v>
      </c>
      <c r="F2737" t="s">
        <v>10</v>
      </c>
      <c r="G2737" s="1">
        <v>27046</v>
      </c>
      <c r="H2737" t="s">
        <v>10</v>
      </c>
      <c r="I2737">
        <v>0</v>
      </c>
      <c r="J2737">
        <v>0</v>
      </c>
      <c r="K2737" s="1">
        <v>45581</v>
      </c>
    </row>
    <row r="2738" spans="1:11" x14ac:dyDescent="0.75">
      <c r="A2738">
        <v>452</v>
      </c>
      <c r="B2738" s="3" t="s">
        <v>2748</v>
      </c>
      <c r="C2738" s="1">
        <v>45564</v>
      </c>
      <c r="D2738" s="2">
        <v>0.60416666666666663</v>
      </c>
      <c r="E2738">
        <v>6.5</v>
      </c>
      <c r="F2738" t="s">
        <v>9</v>
      </c>
      <c r="G2738" s="1">
        <v>39339</v>
      </c>
      <c r="H2738" t="s">
        <v>10</v>
      </c>
      <c r="I2738">
        <v>0</v>
      </c>
      <c r="J2738">
        <v>0</v>
      </c>
      <c r="K2738" s="1">
        <v>45581</v>
      </c>
    </row>
    <row r="2739" spans="1:11" x14ac:dyDescent="0.75">
      <c r="A2739">
        <v>452</v>
      </c>
      <c r="B2739" s="3" t="s">
        <v>2749</v>
      </c>
      <c r="C2739" s="1">
        <v>45569</v>
      </c>
      <c r="D2739" s="2">
        <v>0.6875</v>
      </c>
      <c r="E2739">
        <v>8.5</v>
      </c>
      <c r="F2739" t="s">
        <v>9</v>
      </c>
      <c r="G2739" s="1">
        <v>21067</v>
      </c>
      <c r="H2739" t="s">
        <v>10</v>
      </c>
      <c r="I2739">
        <v>0</v>
      </c>
      <c r="J2739">
        <v>0</v>
      </c>
      <c r="K2739" s="1">
        <v>45581</v>
      </c>
    </row>
    <row r="2740" spans="1:11" x14ac:dyDescent="0.75">
      <c r="A2740">
        <v>452</v>
      </c>
      <c r="B2740" s="3" t="s">
        <v>2750</v>
      </c>
      <c r="C2740" s="1">
        <v>45570</v>
      </c>
      <c r="D2740" s="2">
        <v>0.58333333333333337</v>
      </c>
      <c r="E2740">
        <v>6</v>
      </c>
      <c r="F2740" t="s">
        <v>10</v>
      </c>
      <c r="G2740" s="1">
        <v>23186</v>
      </c>
      <c r="H2740" t="s">
        <v>10</v>
      </c>
      <c r="I2740">
        <v>0</v>
      </c>
      <c r="J2740">
        <v>0</v>
      </c>
      <c r="K2740" s="1">
        <v>45581</v>
      </c>
    </row>
    <row r="2741" spans="1:11" x14ac:dyDescent="0.75">
      <c r="A2741">
        <v>452</v>
      </c>
      <c r="B2741" s="3" t="s">
        <v>2751</v>
      </c>
      <c r="C2741" s="1">
        <v>45570</v>
      </c>
      <c r="D2741" s="2">
        <v>0.58333333333333337</v>
      </c>
      <c r="E2741">
        <v>6</v>
      </c>
      <c r="F2741" t="s">
        <v>10</v>
      </c>
      <c r="G2741" s="1">
        <v>34863</v>
      </c>
      <c r="H2741" t="s">
        <v>10</v>
      </c>
      <c r="I2741">
        <v>0</v>
      </c>
      <c r="J2741">
        <v>0</v>
      </c>
      <c r="K2741" s="1">
        <v>45581</v>
      </c>
    </row>
    <row r="2742" spans="1:11" x14ac:dyDescent="0.75">
      <c r="A2742">
        <v>452</v>
      </c>
      <c r="B2742" s="3" t="s">
        <v>2752</v>
      </c>
      <c r="C2742" s="1">
        <v>45570</v>
      </c>
      <c r="D2742" s="2">
        <v>0.6875</v>
      </c>
      <c r="E2742">
        <v>8.5</v>
      </c>
      <c r="F2742" t="s">
        <v>9</v>
      </c>
      <c r="G2742" s="1">
        <v>36498</v>
      </c>
      <c r="H2742" t="s">
        <v>10</v>
      </c>
      <c r="I2742">
        <v>0</v>
      </c>
      <c r="J2742">
        <v>0</v>
      </c>
      <c r="K2742" s="1">
        <v>45581</v>
      </c>
    </row>
    <row r="2743" spans="1:11" x14ac:dyDescent="0.75">
      <c r="A2743">
        <v>452</v>
      </c>
      <c r="B2743" s="3" t="s">
        <v>2753</v>
      </c>
      <c r="C2743" s="1">
        <v>45570</v>
      </c>
      <c r="D2743" s="2">
        <v>0.6875</v>
      </c>
      <c r="E2743">
        <v>8.5</v>
      </c>
      <c r="F2743" t="s">
        <v>9</v>
      </c>
      <c r="G2743" s="1">
        <v>29870</v>
      </c>
      <c r="H2743" t="s">
        <v>10</v>
      </c>
      <c r="I2743">
        <v>0</v>
      </c>
      <c r="J2743">
        <v>0</v>
      </c>
      <c r="K2743" s="1">
        <v>45581</v>
      </c>
    </row>
    <row r="2744" spans="1:11" x14ac:dyDescent="0.75">
      <c r="A2744">
        <v>452</v>
      </c>
      <c r="B2744" s="3" t="s">
        <v>2754</v>
      </c>
      <c r="C2744" s="1">
        <v>45571</v>
      </c>
      <c r="D2744" s="2">
        <v>0.66666666666666663</v>
      </c>
      <c r="E2744">
        <v>8</v>
      </c>
      <c r="F2744" t="s">
        <v>10</v>
      </c>
      <c r="G2744" s="1">
        <v>30194</v>
      </c>
      <c r="H2744" t="s">
        <v>10</v>
      </c>
      <c r="I2744">
        <v>1</v>
      </c>
      <c r="J2744">
        <v>1</v>
      </c>
      <c r="K2744" s="1">
        <v>45581</v>
      </c>
    </row>
    <row r="2745" spans="1:11" x14ac:dyDescent="0.75">
      <c r="A2745">
        <v>452</v>
      </c>
      <c r="B2745" s="3" t="s">
        <v>2755</v>
      </c>
      <c r="C2745" s="1">
        <v>45571</v>
      </c>
      <c r="D2745" s="2">
        <v>0.66666666666666663</v>
      </c>
      <c r="E2745">
        <v>8</v>
      </c>
      <c r="F2745" t="s">
        <v>9</v>
      </c>
      <c r="G2745" s="1">
        <v>36436</v>
      </c>
      <c r="H2745" t="s">
        <v>10</v>
      </c>
      <c r="I2745">
        <v>0</v>
      </c>
      <c r="J2745">
        <v>0</v>
      </c>
      <c r="K2745" s="1">
        <v>45581</v>
      </c>
    </row>
    <row r="2746" spans="1:11" x14ac:dyDescent="0.75">
      <c r="A2746">
        <v>452</v>
      </c>
      <c r="B2746" s="3" t="s">
        <v>2756</v>
      </c>
      <c r="C2746" s="1">
        <v>45571</v>
      </c>
      <c r="D2746" s="2">
        <v>0.70833333333333337</v>
      </c>
      <c r="E2746">
        <v>9</v>
      </c>
      <c r="F2746" t="s">
        <v>10</v>
      </c>
      <c r="G2746" s="1">
        <v>28517</v>
      </c>
      <c r="H2746" t="s">
        <v>10</v>
      </c>
      <c r="I2746">
        <v>0</v>
      </c>
      <c r="J2746">
        <v>0</v>
      </c>
      <c r="K2746" s="1">
        <v>45581</v>
      </c>
    </row>
    <row r="2747" spans="1:11" x14ac:dyDescent="0.75">
      <c r="A2747">
        <v>452</v>
      </c>
      <c r="B2747" s="3" t="s">
        <v>2757</v>
      </c>
      <c r="C2747" s="1">
        <v>45576</v>
      </c>
      <c r="D2747" s="2">
        <v>0.5625</v>
      </c>
      <c r="E2747">
        <v>5.5</v>
      </c>
      <c r="F2747" t="s">
        <v>9</v>
      </c>
      <c r="G2747" s="1">
        <v>35395</v>
      </c>
      <c r="H2747" t="s">
        <v>10</v>
      </c>
      <c r="I2747">
        <v>0</v>
      </c>
      <c r="J2747">
        <v>0</v>
      </c>
      <c r="K2747" s="1">
        <v>45581</v>
      </c>
    </row>
    <row r="2748" spans="1:11" x14ac:dyDescent="0.75">
      <c r="A2748">
        <v>452</v>
      </c>
      <c r="B2748" s="3" t="s">
        <v>2758</v>
      </c>
      <c r="C2748" s="1">
        <v>45576</v>
      </c>
      <c r="D2748" s="2">
        <v>0.5625</v>
      </c>
      <c r="E2748">
        <v>5.5</v>
      </c>
      <c r="F2748" t="s">
        <v>9</v>
      </c>
      <c r="G2748" s="1">
        <v>34922</v>
      </c>
      <c r="H2748" t="s">
        <v>10</v>
      </c>
      <c r="I2748">
        <v>0</v>
      </c>
      <c r="J2748">
        <v>0</v>
      </c>
      <c r="K2748" s="1">
        <v>45581</v>
      </c>
    </row>
    <row r="2749" spans="1:11" x14ac:dyDescent="0.75">
      <c r="A2749">
        <v>452</v>
      </c>
      <c r="B2749" s="3" t="s">
        <v>2759</v>
      </c>
      <c r="C2749" s="1">
        <v>45576</v>
      </c>
      <c r="D2749" s="2">
        <v>0.65625</v>
      </c>
      <c r="E2749">
        <v>7.75</v>
      </c>
      <c r="F2749" t="s">
        <v>10</v>
      </c>
      <c r="G2749" s="1">
        <v>32528</v>
      </c>
      <c r="H2749" t="s">
        <v>10</v>
      </c>
      <c r="I2749">
        <v>0</v>
      </c>
      <c r="J2749">
        <v>0</v>
      </c>
      <c r="K2749" s="1">
        <v>45581</v>
      </c>
    </row>
    <row r="2750" spans="1:11" x14ac:dyDescent="0.75">
      <c r="A2750">
        <v>452</v>
      </c>
      <c r="B2750" s="3" t="s">
        <v>2760</v>
      </c>
      <c r="C2750" s="1">
        <v>45577</v>
      </c>
      <c r="D2750" s="2">
        <v>0.60416666666666663</v>
      </c>
      <c r="E2750">
        <v>6.5</v>
      </c>
      <c r="F2750" t="s">
        <v>10</v>
      </c>
      <c r="G2750" s="1">
        <v>38201</v>
      </c>
      <c r="H2750" t="s">
        <v>10</v>
      </c>
      <c r="I2750">
        <v>0</v>
      </c>
      <c r="J2750">
        <v>0</v>
      </c>
      <c r="K2750" s="1">
        <v>45581</v>
      </c>
    </row>
    <row r="2751" spans="1:11" x14ac:dyDescent="0.75">
      <c r="A2751">
        <v>452</v>
      </c>
      <c r="B2751" s="3" t="s">
        <v>2761</v>
      </c>
      <c r="C2751" s="1">
        <v>45577</v>
      </c>
      <c r="D2751" s="2">
        <v>0.60416666666666663</v>
      </c>
      <c r="E2751">
        <v>6.5</v>
      </c>
      <c r="F2751" t="s">
        <v>10</v>
      </c>
      <c r="G2751" s="1">
        <v>34905</v>
      </c>
      <c r="H2751" t="s">
        <v>10</v>
      </c>
      <c r="I2751">
        <v>0</v>
      </c>
      <c r="J2751">
        <v>0</v>
      </c>
      <c r="K2751" s="1">
        <v>45581</v>
      </c>
    </row>
    <row r="2752" spans="1:11" x14ac:dyDescent="0.75">
      <c r="A2752">
        <v>452</v>
      </c>
      <c r="B2752" s="3" t="s">
        <v>2762</v>
      </c>
      <c r="C2752" s="1">
        <v>45577</v>
      </c>
      <c r="D2752" s="2">
        <v>0.66666666666666663</v>
      </c>
      <c r="E2752">
        <v>8</v>
      </c>
      <c r="F2752" t="s">
        <v>9</v>
      </c>
      <c r="G2752" s="1">
        <v>32440</v>
      </c>
      <c r="H2752" t="s">
        <v>10</v>
      </c>
      <c r="I2752">
        <v>1</v>
      </c>
      <c r="J2752">
        <v>1</v>
      </c>
      <c r="K2752" s="1">
        <v>45581</v>
      </c>
    </row>
    <row r="2753" spans="1:11" x14ac:dyDescent="0.75">
      <c r="A2753">
        <v>10178</v>
      </c>
      <c r="B2753" s="3" t="s">
        <v>2763</v>
      </c>
      <c r="C2753" s="1">
        <v>45524</v>
      </c>
      <c r="D2753" s="2">
        <v>0.66666666666666663</v>
      </c>
      <c r="E2753">
        <v>7</v>
      </c>
      <c r="F2753" t="s">
        <v>10</v>
      </c>
      <c r="G2753" s="1">
        <v>35893</v>
      </c>
      <c r="H2753" t="s">
        <v>10</v>
      </c>
      <c r="I2753">
        <v>0</v>
      </c>
      <c r="J2753">
        <v>0</v>
      </c>
      <c r="K2753" s="1">
        <v>45581</v>
      </c>
    </row>
    <row r="2754" spans="1:11" x14ac:dyDescent="0.75">
      <c r="A2754">
        <v>10178</v>
      </c>
      <c r="B2754" s="3" t="s">
        <v>2764</v>
      </c>
      <c r="C2754" s="1">
        <v>45532</v>
      </c>
      <c r="D2754" s="2">
        <v>0.63541666666666663</v>
      </c>
      <c r="E2754">
        <v>6.25</v>
      </c>
      <c r="F2754" t="s">
        <v>10</v>
      </c>
      <c r="G2754" s="1">
        <v>23911</v>
      </c>
      <c r="H2754" t="s">
        <v>10</v>
      </c>
      <c r="I2754">
        <v>0</v>
      </c>
      <c r="J2754">
        <v>0</v>
      </c>
      <c r="K2754" s="1">
        <v>45581</v>
      </c>
    </row>
    <row r="2755" spans="1:11" x14ac:dyDescent="0.75">
      <c r="A2755">
        <v>10178</v>
      </c>
      <c r="B2755" s="3" t="s">
        <v>2765</v>
      </c>
      <c r="C2755" s="1">
        <v>45534</v>
      </c>
      <c r="D2755" s="2">
        <v>0.625</v>
      </c>
      <c r="E2755">
        <v>12</v>
      </c>
      <c r="F2755" t="s">
        <v>10</v>
      </c>
      <c r="G2755" s="1">
        <v>31365</v>
      </c>
      <c r="H2755" t="s">
        <v>11</v>
      </c>
      <c r="I2755">
        <v>0</v>
      </c>
      <c r="J2755">
        <v>0</v>
      </c>
      <c r="K2755" s="1">
        <v>45581</v>
      </c>
    </row>
    <row r="2756" spans="1:11" x14ac:dyDescent="0.75">
      <c r="A2756">
        <v>10178</v>
      </c>
      <c r="B2756" s="3" t="s">
        <v>2766</v>
      </c>
      <c r="C2756" s="1">
        <v>45539</v>
      </c>
      <c r="D2756" s="2">
        <v>0.66666666666666663</v>
      </c>
      <c r="E2756">
        <v>7</v>
      </c>
      <c r="F2756" t="s">
        <v>10</v>
      </c>
      <c r="G2756" s="1">
        <v>33351</v>
      </c>
      <c r="H2756" t="s">
        <v>10</v>
      </c>
      <c r="I2756">
        <v>0</v>
      </c>
      <c r="J2756">
        <v>0</v>
      </c>
      <c r="K2756" s="1">
        <v>45581</v>
      </c>
    </row>
    <row r="2757" spans="1:11" x14ac:dyDescent="0.75">
      <c r="A2757">
        <v>10178</v>
      </c>
      <c r="B2757" s="3" t="s">
        <v>2767</v>
      </c>
      <c r="C2757" s="1">
        <v>45539</v>
      </c>
      <c r="D2757" s="2">
        <v>0.66666666666666663</v>
      </c>
      <c r="E2757">
        <v>7</v>
      </c>
      <c r="F2757" t="s">
        <v>10</v>
      </c>
      <c r="G2757" s="1">
        <v>33672</v>
      </c>
      <c r="H2757" t="s">
        <v>10</v>
      </c>
      <c r="I2757">
        <v>0</v>
      </c>
      <c r="J2757">
        <v>0</v>
      </c>
      <c r="K2757" s="1">
        <v>45581</v>
      </c>
    </row>
    <row r="2758" spans="1:11" x14ac:dyDescent="0.75">
      <c r="A2758">
        <v>10178</v>
      </c>
      <c r="B2758" s="3" t="s">
        <v>2768</v>
      </c>
      <c r="C2758" s="1">
        <v>45544</v>
      </c>
      <c r="D2758" s="2">
        <v>0.66666666666666663</v>
      </c>
      <c r="E2758">
        <v>7</v>
      </c>
      <c r="F2758" t="s">
        <v>10</v>
      </c>
      <c r="G2758" s="1">
        <v>29744</v>
      </c>
      <c r="H2758" t="s">
        <v>10</v>
      </c>
      <c r="I2758">
        <v>0</v>
      </c>
      <c r="J2758">
        <v>0</v>
      </c>
      <c r="K2758" s="1">
        <v>45581</v>
      </c>
    </row>
    <row r="2759" spans="1:11" x14ac:dyDescent="0.75">
      <c r="A2759">
        <v>10178</v>
      </c>
      <c r="B2759" s="3" t="s">
        <v>2769</v>
      </c>
      <c r="C2759" s="1">
        <v>45544</v>
      </c>
      <c r="D2759" s="2">
        <v>0.66666666666666663</v>
      </c>
      <c r="E2759">
        <v>7</v>
      </c>
      <c r="F2759" t="s">
        <v>10</v>
      </c>
      <c r="G2759" s="1">
        <v>28821</v>
      </c>
      <c r="H2759" t="s">
        <v>10</v>
      </c>
      <c r="I2759">
        <v>0</v>
      </c>
      <c r="J2759">
        <v>0</v>
      </c>
      <c r="K2759" s="1">
        <v>45581</v>
      </c>
    </row>
    <row r="2760" spans="1:11" x14ac:dyDescent="0.75">
      <c r="A2760">
        <v>10178</v>
      </c>
      <c r="B2760" s="3" t="s">
        <v>2770</v>
      </c>
      <c r="C2760" s="1">
        <v>45545</v>
      </c>
      <c r="D2760" s="2">
        <v>0.66666666666666663</v>
      </c>
      <c r="E2760">
        <v>7</v>
      </c>
      <c r="F2760" t="s">
        <v>10</v>
      </c>
      <c r="G2760" s="1">
        <v>26185</v>
      </c>
      <c r="H2760" t="s">
        <v>10</v>
      </c>
      <c r="I2760">
        <v>0</v>
      </c>
      <c r="J2760">
        <v>0</v>
      </c>
      <c r="K2760" s="1">
        <v>45581</v>
      </c>
    </row>
    <row r="2761" spans="1:11" x14ac:dyDescent="0.75">
      <c r="A2761">
        <v>10178</v>
      </c>
      <c r="B2761" s="3" t="s">
        <v>2771</v>
      </c>
      <c r="C2761" s="1">
        <v>45545</v>
      </c>
      <c r="D2761" s="2">
        <v>0.66666666666666663</v>
      </c>
      <c r="E2761">
        <v>7</v>
      </c>
      <c r="F2761" t="s">
        <v>10</v>
      </c>
      <c r="G2761" s="1">
        <v>36741</v>
      </c>
      <c r="H2761" t="s">
        <v>10</v>
      </c>
      <c r="I2761">
        <v>0</v>
      </c>
      <c r="J2761">
        <v>0</v>
      </c>
      <c r="K2761" s="1">
        <v>45581</v>
      </c>
    </row>
    <row r="2762" spans="1:11" x14ac:dyDescent="0.75">
      <c r="A2762">
        <v>10178</v>
      </c>
      <c r="B2762" s="3" t="s">
        <v>2772</v>
      </c>
      <c r="C2762" s="1">
        <v>45546</v>
      </c>
      <c r="D2762" s="2">
        <v>0.64583333333333337</v>
      </c>
      <c r="E2762">
        <v>6.5</v>
      </c>
      <c r="F2762" t="s">
        <v>9</v>
      </c>
      <c r="G2762" s="1">
        <v>36935</v>
      </c>
      <c r="H2762" t="s">
        <v>10</v>
      </c>
      <c r="I2762">
        <v>0</v>
      </c>
      <c r="J2762">
        <v>0</v>
      </c>
      <c r="K2762" s="1">
        <v>45581</v>
      </c>
    </row>
    <row r="2763" spans="1:11" x14ac:dyDescent="0.75">
      <c r="A2763">
        <v>10178</v>
      </c>
      <c r="B2763" s="3" t="s">
        <v>2773</v>
      </c>
      <c r="C2763" s="1">
        <v>45547</v>
      </c>
      <c r="D2763" s="2">
        <v>0.5625</v>
      </c>
      <c r="E2763">
        <v>4.5</v>
      </c>
      <c r="F2763" t="s">
        <v>9</v>
      </c>
      <c r="G2763" s="1">
        <v>29190</v>
      </c>
      <c r="H2763" t="s">
        <v>10</v>
      </c>
      <c r="I2763">
        <v>0</v>
      </c>
      <c r="J2763">
        <v>0</v>
      </c>
      <c r="K2763" s="1">
        <v>45581</v>
      </c>
    </row>
    <row r="2764" spans="1:11" x14ac:dyDescent="0.75">
      <c r="A2764">
        <v>10178</v>
      </c>
      <c r="B2764" s="3" t="s">
        <v>2774</v>
      </c>
      <c r="C2764" s="1">
        <v>45548</v>
      </c>
      <c r="D2764" s="2">
        <v>0.6875</v>
      </c>
      <c r="E2764">
        <v>7.5</v>
      </c>
      <c r="F2764" t="s">
        <v>9</v>
      </c>
      <c r="G2764" s="1">
        <v>34308</v>
      </c>
      <c r="H2764" t="s">
        <v>11</v>
      </c>
      <c r="I2764">
        <v>0</v>
      </c>
      <c r="J2764">
        <v>0</v>
      </c>
      <c r="K2764" s="1">
        <v>45581</v>
      </c>
    </row>
    <row r="2765" spans="1:11" x14ac:dyDescent="0.75">
      <c r="A2765">
        <v>10178</v>
      </c>
      <c r="B2765" s="3" t="s">
        <v>2775</v>
      </c>
      <c r="C2765" s="1">
        <v>45548</v>
      </c>
      <c r="D2765" s="2">
        <v>0.6875</v>
      </c>
      <c r="E2765">
        <v>7.5</v>
      </c>
      <c r="F2765" t="s">
        <v>9</v>
      </c>
      <c r="G2765" s="1">
        <v>34474</v>
      </c>
      <c r="H2765" t="s">
        <v>11</v>
      </c>
      <c r="I2765">
        <v>0</v>
      </c>
      <c r="J2765">
        <v>0</v>
      </c>
      <c r="K2765" s="1">
        <v>45581</v>
      </c>
    </row>
    <row r="2766" spans="1:11" x14ac:dyDescent="0.75">
      <c r="A2766">
        <v>10178</v>
      </c>
      <c r="B2766" s="3" t="s">
        <v>2776</v>
      </c>
      <c r="C2766" s="1">
        <v>45195</v>
      </c>
      <c r="D2766" s="2">
        <v>0.67708333333333337</v>
      </c>
      <c r="E2766">
        <v>7.25</v>
      </c>
      <c r="F2766" t="s">
        <v>10</v>
      </c>
      <c r="G2766" s="1">
        <v>38371</v>
      </c>
      <c r="H2766" t="s">
        <v>10</v>
      </c>
      <c r="I2766">
        <v>1</v>
      </c>
      <c r="J2766">
        <v>1</v>
      </c>
      <c r="K2766" s="1">
        <v>45581</v>
      </c>
    </row>
    <row r="2767" spans="1:11" x14ac:dyDescent="0.75">
      <c r="A2767">
        <v>10178</v>
      </c>
      <c r="B2767" s="3" t="s">
        <v>2777</v>
      </c>
      <c r="C2767" s="1">
        <v>45559</v>
      </c>
      <c r="D2767" s="2">
        <v>0.67708333333333337</v>
      </c>
      <c r="E2767">
        <v>7.25</v>
      </c>
      <c r="F2767" t="s">
        <v>10</v>
      </c>
      <c r="G2767" s="1">
        <v>34876</v>
      </c>
      <c r="H2767" t="s">
        <v>10</v>
      </c>
      <c r="I2767">
        <v>0</v>
      </c>
      <c r="J2767">
        <v>0</v>
      </c>
      <c r="K2767" s="1">
        <v>45581</v>
      </c>
    </row>
    <row r="2768" spans="1:11" x14ac:dyDescent="0.75">
      <c r="A2768">
        <v>10178</v>
      </c>
      <c r="B2768" s="3" t="s">
        <v>2778</v>
      </c>
      <c r="C2768" s="1">
        <v>45559</v>
      </c>
      <c r="D2768" s="2">
        <v>0.67708333333333337</v>
      </c>
      <c r="E2768">
        <v>7.25</v>
      </c>
      <c r="F2768" t="s">
        <v>10</v>
      </c>
      <c r="G2768" s="1">
        <v>38628</v>
      </c>
      <c r="H2768" t="s">
        <v>10</v>
      </c>
      <c r="I2768">
        <v>0</v>
      </c>
      <c r="J2768">
        <v>0</v>
      </c>
      <c r="K2768" s="1">
        <v>45581</v>
      </c>
    </row>
    <row r="2769" spans="1:11" x14ac:dyDescent="0.75">
      <c r="A2769">
        <v>10178</v>
      </c>
      <c r="B2769" s="3" t="s">
        <v>2779</v>
      </c>
      <c r="C2769" s="1">
        <v>45561</v>
      </c>
      <c r="D2769" s="2">
        <v>0.61458333333333337</v>
      </c>
      <c r="E2769">
        <v>11.75</v>
      </c>
      <c r="F2769" t="s">
        <v>10</v>
      </c>
      <c r="G2769" s="1">
        <v>26152</v>
      </c>
      <c r="H2769" t="s">
        <v>11</v>
      </c>
      <c r="I2769">
        <v>0</v>
      </c>
      <c r="J2769">
        <v>0</v>
      </c>
      <c r="K2769" s="1">
        <v>45581</v>
      </c>
    </row>
    <row r="2770" spans="1:11" x14ac:dyDescent="0.75">
      <c r="A2770">
        <v>10178</v>
      </c>
      <c r="B2770" s="3" t="s">
        <v>2780</v>
      </c>
      <c r="C2770" s="1">
        <v>45565</v>
      </c>
      <c r="D2770" s="2">
        <v>0.64583333333333337</v>
      </c>
      <c r="E2770">
        <v>6.5</v>
      </c>
      <c r="F2770" t="s">
        <v>9</v>
      </c>
      <c r="G2770" s="1">
        <v>39411</v>
      </c>
      <c r="H2770" t="s">
        <v>10</v>
      </c>
      <c r="I2770">
        <v>0</v>
      </c>
      <c r="J2770">
        <v>0</v>
      </c>
      <c r="K2770" s="1">
        <v>45581</v>
      </c>
    </row>
    <row r="2771" spans="1:11" x14ac:dyDescent="0.75">
      <c r="A2771">
        <v>10178</v>
      </c>
      <c r="B2771" s="3" t="s">
        <v>2781</v>
      </c>
      <c r="C2771" s="1">
        <v>45567</v>
      </c>
      <c r="D2771" s="2">
        <v>0.64583333333333337</v>
      </c>
      <c r="E2771">
        <v>6.5</v>
      </c>
      <c r="F2771" t="s">
        <v>10</v>
      </c>
      <c r="G2771" s="1">
        <v>35179</v>
      </c>
      <c r="H2771" t="s">
        <v>10</v>
      </c>
      <c r="I2771">
        <v>0</v>
      </c>
      <c r="J2771">
        <v>0</v>
      </c>
      <c r="K2771" s="1">
        <v>45581</v>
      </c>
    </row>
    <row r="2772" spans="1:11" x14ac:dyDescent="0.75">
      <c r="A2772">
        <v>10178</v>
      </c>
      <c r="B2772" s="3" t="s">
        <v>2782</v>
      </c>
      <c r="C2772" s="1">
        <v>45567</v>
      </c>
      <c r="D2772" s="2">
        <v>0.64583333333333337</v>
      </c>
      <c r="E2772">
        <v>6.5</v>
      </c>
      <c r="F2772" t="s">
        <v>10</v>
      </c>
      <c r="G2772" s="1">
        <v>37686</v>
      </c>
      <c r="H2772" t="s">
        <v>10</v>
      </c>
      <c r="I2772">
        <v>0</v>
      </c>
      <c r="J2772">
        <v>0</v>
      </c>
      <c r="K2772" s="1">
        <v>45581</v>
      </c>
    </row>
    <row r="2773" spans="1:11" x14ac:dyDescent="0.75">
      <c r="A2773">
        <v>10178</v>
      </c>
      <c r="B2773" s="3" t="s">
        <v>2783</v>
      </c>
      <c r="C2773" s="1">
        <v>45574</v>
      </c>
      <c r="D2773" s="2">
        <v>0.64583333333333337</v>
      </c>
      <c r="E2773">
        <v>6.5</v>
      </c>
      <c r="F2773" t="s">
        <v>10</v>
      </c>
      <c r="G2773" s="1">
        <v>34502</v>
      </c>
      <c r="H2773" t="s">
        <v>10</v>
      </c>
      <c r="I2773">
        <v>0</v>
      </c>
      <c r="J2773">
        <v>0</v>
      </c>
      <c r="K2773" s="1">
        <v>45581</v>
      </c>
    </row>
    <row r="2774" spans="1:11" x14ac:dyDescent="0.75">
      <c r="A2774">
        <v>10178</v>
      </c>
      <c r="B2774" s="3" t="s">
        <v>2784</v>
      </c>
      <c r="C2774" s="1">
        <v>45575</v>
      </c>
      <c r="D2774" s="2">
        <v>0.625</v>
      </c>
      <c r="E2774">
        <v>6</v>
      </c>
      <c r="F2774" t="s">
        <v>9</v>
      </c>
      <c r="G2774" s="1">
        <v>30501</v>
      </c>
      <c r="H2774" t="s">
        <v>10</v>
      </c>
      <c r="I2774">
        <v>0</v>
      </c>
      <c r="J2774">
        <v>0</v>
      </c>
      <c r="K2774" s="1">
        <v>45581</v>
      </c>
    </row>
    <row r="2775" spans="1:11" x14ac:dyDescent="0.75">
      <c r="A2775">
        <v>10178</v>
      </c>
      <c r="B2775" s="3" t="s">
        <v>2785</v>
      </c>
      <c r="C2775" s="1">
        <v>45576</v>
      </c>
      <c r="D2775" s="2">
        <v>0.67708333333333337</v>
      </c>
      <c r="E2775">
        <v>7.25</v>
      </c>
      <c r="F2775" t="s">
        <v>10</v>
      </c>
      <c r="G2775" s="1">
        <v>34103</v>
      </c>
      <c r="H2775" t="s">
        <v>10</v>
      </c>
      <c r="I2775">
        <v>0</v>
      </c>
      <c r="J2775">
        <v>0</v>
      </c>
      <c r="K2775" s="1">
        <v>45581</v>
      </c>
    </row>
    <row r="2776" spans="1:11" x14ac:dyDescent="0.75">
      <c r="A2776">
        <v>10178</v>
      </c>
      <c r="B2776" s="3" t="s">
        <v>2786</v>
      </c>
      <c r="C2776" s="1">
        <v>45576</v>
      </c>
      <c r="D2776" s="2">
        <v>0.67708333333333337</v>
      </c>
      <c r="E2776">
        <v>7.25</v>
      </c>
      <c r="F2776" t="s">
        <v>10</v>
      </c>
      <c r="G2776" s="1">
        <v>35670</v>
      </c>
      <c r="H2776" t="s">
        <v>10</v>
      </c>
      <c r="I2776">
        <v>0</v>
      </c>
      <c r="J2776">
        <v>0</v>
      </c>
      <c r="K2776" s="1">
        <v>45581</v>
      </c>
    </row>
    <row r="2777" spans="1:11" x14ac:dyDescent="0.75">
      <c r="A2777">
        <v>10178</v>
      </c>
      <c r="B2777" s="3" t="s">
        <v>2787</v>
      </c>
      <c r="C2777" s="1">
        <v>45578</v>
      </c>
      <c r="D2777" s="2">
        <v>0.72916666666666663</v>
      </c>
      <c r="E2777">
        <v>14</v>
      </c>
      <c r="F2777" t="s">
        <v>10</v>
      </c>
      <c r="G2777" s="1">
        <v>27536</v>
      </c>
      <c r="H2777" t="s">
        <v>10</v>
      </c>
      <c r="I2777">
        <v>1</v>
      </c>
      <c r="J2777">
        <v>1</v>
      </c>
      <c r="K2777" s="1">
        <v>45581</v>
      </c>
    </row>
    <row r="2778" spans="1:11" x14ac:dyDescent="0.75">
      <c r="A2778">
        <v>1015</v>
      </c>
      <c r="B2778" s="3" t="s">
        <v>2788</v>
      </c>
      <c r="C2778" s="1">
        <v>45503</v>
      </c>
      <c r="D2778" s="2">
        <v>0.66527777777777775</v>
      </c>
      <c r="E2778">
        <v>6.5</v>
      </c>
      <c r="F2778" t="s">
        <v>10</v>
      </c>
      <c r="G2778" s="1">
        <v>35788</v>
      </c>
      <c r="H2778" t="s">
        <v>10</v>
      </c>
      <c r="I2778">
        <v>0</v>
      </c>
      <c r="J2778">
        <v>0</v>
      </c>
      <c r="K2778" s="1">
        <v>45581</v>
      </c>
    </row>
    <row r="2779" spans="1:11" x14ac:dyDescent="0.75">
      <c r="A2779">
        <v>1015</v>
      </c>
      <c r="B2779" s="3" t="s">
        <v>2789</v>
      </c>
      <c r="C2779" s="1">
        <v>45504</v>
      </c>
      <c r="D2779" s="2">
        <v>0.64375000000000004</v>
      </c>
      <c r="E2779">
        <v>6</v>
      </c>
      <c r="F2779" t="s">
        <v>9</v>
      </c>
      <c r="G2779" s="1">
        <v>36004</v>
      </c>
      <c r="H2779" t="s">
        <v>10</v>
      </c>
      <c r="I2779">
        <v>0</v>
      </c>
      <c r="J2779">
        <v>0</v>
      </c>
      <c r="K2779" s="1">
        <v>45581</v>
      </c>
    </row>
    <row r="2780" spans="1:11" x14ac:dyDescent="0.75">
      <c r="A2780">
        <v>1015</v>
      </c>
      <c r="B2780" s="3" t="s">
        <v>2790</v>
      </c>
      <c r="C2780" s="1">
        <v>45504</v>
      </c>
      <c r="D2780" s="2">
        <v>0.64375000000000004</v>
      </c>
      <c r="E2780">
        <v>6</v>
      </c>
      <c r="F2780" t="s">
        <v>10</v>
      </c>
      <c r="G2780" s="1">
        <v>39194</v>
      </c>
      <c r="H2780" t="s">
        <v>10</v>
      </c>
      <c r="I2780">
        <v>0</v>
      </c>
      <c r="J2780">
        <v>0</v>
      </c>
      <c r="K2780" s="1">
        <v>45581</v>
      </c>
    </row>
    <row r="2781" spans="1:11" x14ac:dyDescent="0.75">
      <c r="A2781">
        <v>1015</v>
      </c>
      <c r="B2781" s="3" t="s">
        <v>2791</v>
      </c>
      <c r="C2781" s="1">
        <v>45505</v>
      </c>
      <c r="D2781" s="2">
        <v>0.65277777777777779</v>
      </c>
      <c r="E2781">
        <v>6</v>
      </c>
      <c r="F2781" t="s">
        <v>10</v>
      </c>
      <c r="G2781" s="1">
        <v>35619</v>
      </c>
      <c r="H2781" t="s">
        <v>11</v>
      </c>
      <c r="I2781">
        <v>0</v>
      </c>
      <c r="J2781">
        <v>0</v>
      </c>
      <c r="K2781" s="1">
        <v>45581</v>
      </c>
    </row>
    <row r="2782" spans="1:11" x14ac:dyDescent="0.75">
      <c r="A2782">
        <v>1015</v>
      </c>
      <c r="B2782" s="3" t="s">
        <v>2792</v>
      </c>
      <c r="C2782" s="1">
        <v>45507</v>
      </c>
      <c r="D2782" s="2">
        <v>0.52083333333333337</v>
      </c>
      <c r="E2782">
        <v>4.5</v>
      </c>
      <c r="F2782" t="s">
        <v>9</v>
      </c>
      <c r="G2782" s="1">
        <v>23843</v>
      </c>
      <c r="H2782" t="s">
        <v>11</v>
      </c>
      <c r="I2782">
        <v>0</v>
      </c>
      <c r="J2782">
        <v>0</v>
      </c>
      <c r="K2782" s="1">
        <v>45581</v>
      </c>
    </row>
    <row r="2783" spans="1:11" x14ac:dyDescent="0.75">
      <c r="A2783">
        <v>1015</v>
      </c>
      <c r="B2783" s="3" t="s">
        <v>2793</v>
      </c>
      <c r="C2783" s="1">
        <v>45507</v>
      </c>
      <c r="D2783" s="2">
        <v>0.64097222222222228</v>
      </c>
      <c r="E2783">
        <v>6</v>
      </c>
      <c r="F2783" t="s">
        <v>10</v>
      </c>
      <c r="G2783" s="1">
        <v>32988</v>
      </c>
      <c r="H2783" t="s">
        <v>10</v>
      </c>
      <c r="I2783">
        <v>0</v>
      </c>
      <c r="J2783">
        <v>0</v>
      </c>
      <c r="K2783" s="1">
        <v>45581</v>
      </c>
    </row>
    <row r="2784" spans="1:11" x14ac:dyDescent="0.75">
      <c r="A2784">
        <v>1015</v>
      </c>
      <c r="B2784" s="3" t="s">
        <v>2794</v>
      </c>
      <c r="C2784" s="1">
        <v>45507</v>
      </c>
      <c r="D2784" s="2">
        <v>0.65138888888888891</v>
      </c>
      <c r="E2784">
        <v>6</v>
      </c>
      <c r="F2784" t="s">
        <v>10</v>
      </c>
      <c r="G2784" s="1">
        <v>27304</v>
      </c>
      <c r="H2784" t="s">
        <v>10</v>
      </c>
      <c r="I2784">
        <v>0</v>
      </c>
      <c r="J2784">
        <v>0</v>
      </c>
      <c r="K2784" s="1">
        <v>45581</v>
      </c>
    </row>
    <row r="2785" spans="1:11" x14ac:dyDescent="0.75">
      <c r="A2785">
        <v>1015</v>
      </c>
      <c r="B2785" s="3" t="s">
        <v>2795</v>
      </c>
      <c r="C2785" s="1">
        <v>45507</v>
      </c>
      <c r="D2785" s="2">
        <v>0.65138888888888891</v>
      </c>
      <c r="E2785">
        <v>6</v>
      </c>
      <c r="F2785" t="s">
        <v>9</v>
      </c>
      <c r="G2785" s="1">
        <v>25290</v>
      </c>
      <c r="H2785" t="s">
        <v>11</v>
      </c>
      <c r="I2785">
        <v>0</v>
      </c>
      <c r="J2785">
        <v>0</v>
      </c>
      <c r="K2785" s="1">
        <v>45581</v>
      </c>
    </row>
    <row r="2786" spans="1:11" x14ac:dyDescent="0.75">
      <c r="A2786">
        <v>1015</v>
      </c>
      <c r="B2786" s="3" t="s">
        <v>2796</v>
      </c>
      <c r="C2786" s="1">
        <v>45508</v>
      </c>
      <c r="D2786" s="2">
        <v>0.55208333333333337</v>
      </c>
      <c r="E2786">
        <v>5.75</v>
      </c>
      <c r="F2786" t="s">
        <v>9</v>
      </c>
      <c r="G2786" s="1">
        <v>39662</v>
      </c>
      <c r="H2786" t="s">
        <v>10</v>
      </c>
      <c r="I2786">
        <v>0</v>
      </c>
      <c r="J2786">
        <v>0</v>
      </c>
      <c r="K2786" s="1">
        <v>45581</v>
      </c>
    </row>
    <row r="2787" spans="1:11" x14ac:dyDescent="0.75">
      <c r="A2787">
        <v>1015</v>
      </c>
      <c r="B2787" s="3" t="s">
        <v>2797</v>
      </c>
      <c r="C2787" s="1">
        <v>45508</v>
      </c>
      <c r="D2787" s="2">
        <v>0.55208333333333337</v>
      </c>
      <c r="E2787">
        <v>5.75</v>
      </c>
      <c r="F2787" t="s">
        <v>10</v>
      </c>
      <c r="G2787" s="1">
        <v>36860</v>
      </c>
      <c r="H2787" t="s">
        <v>10</v>
      </c>
      <c r="I2787">
        <v>0</v>
      </c>
      <c r="J2787">
        <v>0</v>
      </c>
      <c r="K2787" s="1">
        <v>45581</v>
      </c>
    </row>
    <row r="2788" spans="1:11" x14ac:dyDescent="0.75">
      <c r="A2788">
        <v>1015</v>
      </c>
      <c r="B2788" s="3" t="s">
        <v>2798</v>
      </c>
      <c r="C2788" s="1">
        <v>45509</v>
      </c>
      <c r="D2788" s="2">
        <v>0.60555555555555551</v>
      </c>
      <c r="E2788">
        <v>5</v>
      </c>
      <c r="F2788" t="s">
        <v>9</v>
      </c>
      <c r="G2788" s="1">
        <v>22177</v>
      </c>
      <c r="H2788" t="s">
        <v>10</v>
      </c>
      <c r="I2788">
        <v>0</v>
      </c>
      <c r="J2788">
        <v>0</v>
      </c>
      <c r="K2788" s="1">
        <v>45581</v>
      </c>
    </row>
    <row r="2789" spans="1:11" x14ac:dyDescent="0.75">
      <c r="A2789">
        <v>1015</v>
      </c>
      <c r="B2789" s="3" t="s">
        <v>2799</v>
      </c>
      <c r="C2789" s="1">
        <v>45509</v>
      </c>
      <c r="D2789" s="2">
        <v>0.60555555555555551</v>
      </c>
      <c r="E2789">
        <v>5</v>
      </c>
      <c r="F2789" t="s">
        <v>10</v>
      </c>
      <c r="G2789" s="1">
        <v>23882</v>
      </c>
      <c r="H2789" t="s">
        <v>10</v>
      </c>
      <c r="I2789">
        <v>0</v>
      </c>
      <c r="J2789">
        <v>0</v>
      </c>
      <c r="K2789" s="1">
        <v>45581</v>
      </c>
    </row>
    <row r="2790" spans="1:11" x14ac:dyDescent="0.75">
      <c r="A2790">
        <v>1015</v>
      </c>
      <c r="B2790" s="3" t="s">
        <v>2800</v>
      </c>
      <c r="C2790" s="1">
        <v>45509</v>
      </c>
      <c r="D2790" s="2">
        <v>0.69791666666666663</v>
      </c>
      <c r="E2790">
        <v>8</v>
      </c>
      <c r="F2790" t="s">
        <v>9</v>
      </c>
      <c r="G2790" s="1">
        <v>31599</v>
      </c>
      <c r="H2790" t="s">
        <v>10</v>
      </c>
      <c r="I2790">
        <v>0</v>
      </c>
      <c r="J2790">
        <v>0</v>
      </c>
      <c r="K2790" s="1">
        <v>45581</v>
      </c>
    </row>
    <row r="2791" spans="1:11" x14ac:dyDescent="0.75">
      <c r="A2791">
        <v>1015</v>
      </c>
      <c r="B2791" s="3" t="s">
        <v>2801</v>
      </c>
      <c r="C2791" s="1">
        <v>45510</v>
      </c>
      <c r="D2791" s="2">
        <v>0.69097222222222221</v>
      </c>
      <c r="E2791">
        <v>7</v>
      </c>
      <c r="F2791" t="s">
        <v>10</v>
      </c>
      <c r="G2791" s="1">
        <v>28946</v>
      </c>
      <c r="H2791" t="s">
        <v>10</v>
      </c>
      <c r="I2791">
        <v>0</v>
      </c>
      <c r="J2791">
        <v>0</v>
      </c>
      <c r="K2791" s="1">
        <v>45581</v>
      </c>
    </row>
    <row r="2792" spans="1:11" x14ac:dyDescent="0.75">
      <c r="A2792">
        <v>1015</v>
      </c>
      <c r="B2792" s="3" t="s">
        <v>2802</v>
      </c>
      <c r="C2792" s="1">
        <v>45510</v>
      </c>
      <c r="D2792" s="2">
        <v>0.69097222222222221</v>
      </c>
      <c r="E2792">
        <v>7</v>
      </c>
      <c r="F2792" t="s">
        <v>10</v>
      </c>
      <c r="G2792" s="1">
        <v>26651</v>
      </c>
      <c r="H2792" t="s">
        <v>10</v>
      </c>
      <c r="I2792">
        <v>0</v>
      </c>
      <c r="J2792">
        <v>0</v>
      </c>
      <c r="K2792" s="1">
        <v>45581</v>
      </c>
    </row>
    <row r="2793" spans="1:11" x14ac:dyDescent="0.75">
      <c r="A2793">
        <v>1015</v>
      </c>
      <c r="B2793" s="3" t="s">
        <v>2803</v>
      </c>
      <c r="C2793" s="1">
        <v>45511</v>
      </c>
      <c r="D2793" s="2">
        <v>0.64236111111111116</v>
      </c>
      <c r="E2793">
        <v>6</v>
      </c>
      <c r="F2793" t="s">
        <v>10</v>
      </c>
      <c r="G2793" s="1">
        <v>20396</v>
      </c>
      <c r="H2793" t="s">
        <v>10</v>
      </c>
      <c r="I2793">
        <v>0</v>
      </c>
      <c r="J2793">
        <v>0</v>
      </c>
      <c r="K2793" s="1">
        <v>45581</v>
      </c>
    </row>
    <row r="2794" spans="1:11" x14ac:dyDescent="0.75">
      <c r="A2794">
        <v>1015</v>
      </c>
      <c r="B2794" s="3" t="s">
        <v>2804</v>
      </c>
      <c r="C2794" s="1">
        <v>45511</v>
      </c>
      <c r="D2794" s="2">
        <v>0.64236111111111116</v>
      </c>
      <c r="E2794">
        <v>6</v>
      </c>
      <c r="F2794" t="s">
        <v>9</v>
      </c>
      <c r="G2794" s="1">
        <v>36910</v>
      </c>
      <c r="H2794" t="s">
        <v>10</v>
      </c>
      <c r="I2794">
        <v>0</v>
      </c>
      <c r="J2794">
        <v>0</v>
      </c>
      <c r="K2794" s="1">
        <v>45581</v>
      </c>
    </row>
    <row r="2795" spans="1:11" x14ac:dyDescent="0.75">
      <c r="A2795">
        <v>1015</v>
      </c>
      <c r="B2795" s="3" t="s">
        <v>2805</v>
      </c>
      <c r="C2795" s="1">
        <v>45512</v>
      </c>
      <c r="D2795" s="2">
        <v>0.60069444444444442</v>
      </c>
      <c r="E2795">
        <v>5</v>
      </c>
      <c r="F2795" t="s">
        <v>10</v>
      </c>
      <c r="G2795" s="1">
        <v>38441</v>
      </c>
      <c r="H2795" t="s">
        <v>10</v>
      </c>
      <c r="I2795">
        <v>0</v>
      </c>
      <c r="J2795">
        <v>0</v>
      </c>
      <c r="K2795" s="1">
        <v>45581</v>
      </c>
    </row>
    <row r="2796" spans="1:11" x14ac:dyDescent="0.75">
      <c r="A2796">
        <v>1015</v>
      </c>
      <c r="B2796" s="3" t="s">
        <v>2806</v>
      </c>
      <c r="C2796" s="1">
        <v>45523</v>
      </c>
      <c r="D2796" s="2">
        <v>0.63541666666666663</v>
      </c>
      <c r="E2796">
        <v>5.75</v>
      </c>
      <c r="F2796" t="s">
        <v>10</v>
      </c>
      <c r="G2796" s="1">
        <v>39050</v>
      </c>
      <c r="H2796" t="s">
        <v>10</v>
      </c>
      <c r="I2796">
        <v>0</v>
      </c>
      <c r="J2796">
        <v>0</v>
      </c>
      <c r="K2796" s="1">
        <v>45581</v>
      </c>
    </row>
    <row r="2797" spans="1:11" x14ac:dyDescent="0.75">
      <c r="A2797">
        <v>1015</v>
      </c>
      <c r="B2797" s="3" t="s">
        <v>2807</v>
      </c>
      <c r="C2797" s="1">
        <v>45523</v>
      </c>
      <c r="D2797" s="2">
        <v>0.63541666666666663</v>
      </c>
      <c r="E2797">
        <v>5.75</v>
      </c>
      <c r="F2797" t="s">
        <v>10</v>
      </c>
      <c r="G2797" s="1">
        <v>33185</v>
      </c>
      <c r="H2797" t="s">
        <v>11</v>
      </c>
      <c r="I2797">
        <v>0</v>
      </c>
      <c r="J2797">
        <v>0</v>
      </c>
      <c r="K2797" s="1">
        <v>45581</v>
      </c>
    </row>
    <row r="2798" spans="1:11" x14ac:dyDescent="0.75">
      <c r="A2798">
        <v>1015</v>
      </c>
      <c r="B2798" s="3" t="s">
        <v>2808</v>
      </c>
      <c r="C2798" s="1">
        <v>45524</v>
      </c>
      <c r="D2798" s="2">
        <v>0.64930555555555558</v>
      </c>
      <c r="E2798">
        <v>6</v>
      </c>
      <c r="F2798" t="s">
        <v>10</v>
      </c>
      <c r="G2798" s="1">
        <v>30972</v>
      </c>
      <c r="H2798" t="s">
        <v>10</v>
      </c>
      <c r="I2798">
        <v>0</v>
      </c>
      <c r="J2798">
        <v>0</v>
      </c>
      <c r="K2798" s="1">
        <v>45581</v>
      </c>
    </row>
    <row r="2799" spans="1:11" x14ac:dyDescent="0.75">
      <c r="A2799">
        <v>1015</v>
      </c>
      <c r="B2799" s="3" t="s">
        <v>2809</v>
      </c>
      <c r="C2799" s="1">
        <v>45524</v>
      </c>
      <c r="D2799" s="2">
        <v>0.64930555555555558</v>
      </c>
      <c r="E2799">
        <v>6</v>
      </c>
      <c r="F2799" t="s">
        <v>10</v>
      </c>
      <c r="G2799" s="1">
        <v>38587</v>
      </c>
      <c r="H2799" t="s">
        <v>10</v>
      </c>
      <c r="I2799">
        <v>0</v>
      </c>
      <c r="J2799">
        <v>0</v>
      </c>
      <c r="K2799" s="1">
        <v>45581</v>
      </c>
    </row>
    <row r="2800" spans="1:11" x14ac:dyDescent="0.75">
      <c r="A2800">
        <v>1015</v>
      </c>
      <c r="B2800" s="3" t="s">
        <v>2810</v>
      </c>
      <c r="C2800" s="1">
        <v>45525</v>
      </c>
      <c r="D2800" s="2">
        <v>0.59722222222222221</v>
      </c>
      <c r="E2800">
        <v>5</v>
      </c>
      <c r="F2800" t="s">
        <v>10</v>
      </c>
      <c r="G2800" s="1">
        <v>25682</v>
      </c>
      <c r="H2800" t="s">
        <v>10</v>
      </c>
      <c r="I2800">
        <v>0</v>
      </c>
      <c r="J2800">
        <v>0</v>
      </c>
      <c r="K2800" s="1">
        <v>45581</v>
      </c>
    </row>
    <row r="2801" spans="1:11" x14ac:dyDescent="0.75">
      <c r="A2801">
        <v>1015</v>
      </c>
      <c r="B2801" s="3" t="s">
        <v>2811</v>
      </c>
      <c r="C2801" s="1">
        <v>45525</v>
      </c>
      <c r="D2801" s="2">
        <v>0.59722222222222221</v>
      </c>
      <c r="E2801">
        <v>5</v>
      </c>
      <c r="F2801" t="s">
        <v>10</v>
      </c>
      <c r="G2801" s="1">
        <v>22348</v>
      </c>
      <c r="H2801" t="s">
        <v>11</v>
      </c>
      <c r="I2801">
        <v>0</v>
      </c>
      <c r="J2801">
        <v>0</v>
      </c>
      <c r="K2801" s="1">
        <v>45581</v>
      </c>
    </row>
    <row r="2802" spans="1:11" x14ac:dyDescent="0.75">
      <c r="A2802">
        <v>1015</v>
      </c>
      <c r="B2802" s="3" t="s">
        <v>2812</v>
      </c>
      <c r="C2802" s="1">
        <v>45526</v>
      </c>
      <c r="D2802" s="2">
        <v>0.69097222222222221</v>
      </c>
      <c r="E2802">
        <v>7.5</v>
      </c>
      <c r="F2802" t="s">
        <v>9</v>
      </c>
      <c r="G2802" s="1">
        <v>38918</v>
      </c>
      <c r="H2802" t="s">
        <v>10</v>
      </c>
      <c r="I2802">
        <v>0</v>
      </c>
      <c r="J2802">
        <v>0</v>
      </c>
      <c r="K2802" s="1">
        <v>45581</v>
      </c>
    </row>
    <row r="2803" spans="1:11" x14ac:dyDescent="0.75">
      <c r="A2803">
        <v>1015</v>
      </c>
      <c r="B2803" s="3" t="s">
        <v>2813</v>
      </c>
      <c r="C2803" s="1">
        <v>45526</v>
      </c>
      <c r="D2803" s="2">
        <v>0.69097222222222221</v>
      </c>
      <c r="E2803">
        <v>7</v>
      </c>
      <c r="F2803" t="s">
        <v>10</v>
      </c>
      <c r="G2803" s="1">
        <v>32260</v>
      </c>
      <c r="H2803" t="s">
        <v>10</v>
      </c>
      <c r="I2803">
        <v>0</v>
      </c>
      <c r="J2803">
        <v>0</v>
      </c>
      <c r="K2803" s="1">
        <v>45581</v>
      </c>
    </row>
    <row r="2804" spans="1:11" x14ac:dyDescent="0.75">
      <c r="A2804">
        <v>1015</v>
      </c>
      <c r="B2804" s="3" t="s">
        <v>2814</v>
      </c>
      <c r="C2804" s="1">
        <v>45528</v>
      </c>
      <c r="D2804" s="2">
        <v>0.45833333333333331</v>
      </c>
      <c r="E2804">
        <v>5.25</v>
      </c>
      <c r="F2804" t="s">
        <v>9</v>
      </c>
      <c r="G2804" s="1">
        <v>32747</v>
      </c>
      <c r="H2804" t="s">
        <v>11</v>
      </c>
      <c r="I2804">
        <v>0</v>
      </c>
      <c r="J2804">
        <v>0</v>
      </c>
      <c r="K2804" s="1">
        <v>45581</v>
      </c>
    </row>
    <row r="2805" spans="1:11" x14ac:dyDescent="0.75">
      <c r="A2805">
        <v>1015</v>
      </c>
      <c r="B2805" s="3" t="s">
        <v>2815</v>
      </c>
      <c r="C2805" s="1">
        <v>45528</v>
      </c>
      <c r="D2805" s="2">
        <v>0.5625</v>
      </c>
      <c r="E2805">
        <v>4</v>
      </c>
      <c r="F2805" t="s">
        <v>9</v>
      </c>
      <c r="G2805" s="1">
        <v>21088</v>
      </c>
      <c r="H2805" t="s">
        <v>10</v>
      </c>
      <c r="I2805">
        <v>0</v>
      </c>
      <c r="J2805">
        <v>0</v>
      </c>
      <c r="K2805" s="1">
        <v>45581</v>
      </c>
    </row>
    <row r="2806" spans="1:11" x14ac:dyDescent="0.75">
      <c r="A2806">
        <v>1015</v>
      </c>
      <c r="B2806" s="3" t="s">
        <v>2816</v>
      </c>
      <c r="C2806" s="1">
        <v>45528</v>
      </c>
      <c r="D2806" s="2">
        <v>0.5625</v>
      </c>
      <c r="E2806">
        <v>4</v>
      </c>
      <c r="F2806" t="s">
        <v>10</v>
      </c>
      <c r="G2806" s="1">
        <v>37646</v>
      </c>
      <c r="H2806" t="s">
        <v>10</v>
      </c>
      <c r="I2806">
        <v>0</v>
      </c>
      <c r="J2806">
        <v>0</v>
      </c>
      <c r="K2806" s="1">
        <v>45581</v>
      </c>
    </row>
    <row r="2807" spans="1:11" x14ac:dyDescent="0.75">
      <c r="A2807">
        <v>1015</v>
      </c>
      <c r="B2807" s="3" t="s">
        <v>2817</v>
      </c>
      <c r="C2807" s="1">
        <v>45528</v>
      </c>
      <c r="D2807" s="2">
        <v>0.57222222222222219</v>
      </c>
      <c r="E2807">
        <v>4.25</v>
      </c>
      <c r="F2807" t="s">
        <v>10</v>
      </c>
      <c r="G2807" s="1">
        <v>32725</v>
      </c>
      <c r="H2807" t="s">
        <v>10</v>
      </c>
      <c r="I2807">
        <v>0</v>
      </c>
      <c r="J2807">
        <v>0</v>
      </c>
      <c r="K2807" s="1">
        <v>45581</v>
      </c>
    </row>
    <row r="2808" spans="1:11" x14ac:dyDescent="0.75">
      <c r="A2808">
        <v>1015</v>
      </c>
      <c r="B2808" s="3" t="s">
        <v>2818</v>
      </c>
      <c r="C2808" s="1">
        <v>45528</v>
      </c>
      <c r="D2808" s="2">
        <v>0.57222222222222219</v>
      </c>
      <c r="E2808">
        <v>4.25</v>
      </c>
      <c r="F2808" t="s">
        <v>10</v>
      </c>
      <c r="G2808" s="1">
        <v>38757</v>
      </c>
      <c r="H2808" t="s">
        <v>10</v>
      </c>
      <c r="I2808">
        <v>0</v>
      </c>
      <c r="J2808">
        <v>0</v>
      </c>
      <c r="K2808" s="1">
        <v>45581</v>
      </c>
    </row>
    <row r="2809" spans="1:11" x14ac:dyDescent="0.75">
      <c r="A2809">
        <v>1015</v>
      </c>
      <c r="B2809" s="3" t="s">
        <v>2819</v>
      </c>
      <c r="C2809" s="1">
        <v>45531</v>
      </c>
      <c r="D2809" s="2">
        <v>0.59722222222222221</v>
      </c>
      <c r="E2809">
        <v>5</v>
      </c>
      <c r="F2809" t="s">
        <v>10</v>
      </c>
      <c r="G2809" s="1">
        <v>34955</v>
      </c>
      <c r="H2809" t="s">
        <v>10</v>
      </c>
      <c r="I2809">
        <v>0</v>
      </c>
      <c r="J2809">
        <v>0</v>
      </c>
      <c r="K2809" s="1">
        <v>45581</v>
      </c>
    </row>
    <row r="2810" spans="1:11" x14ac:dyDescent="0.75">
      <c r="A2810">
        <v>1015</v>
      </c>
      <c r="B2810" s="3" t="s">
        <v>2820</v>
      </c>
      <c r="C2810" s="1">
        <v>45531</v>
      </c>
      <c r="D2810" s="2">
        <v>0.60833333333333328</v>
      </c>
      <c r="E2810">
        <v>5</v>
      </c>
      <c r="F2810" t="s">
        <v>9</v>
      </c>
      <c r="G2810" s="1">
        <v>39514</v>
      </c>
      <c r="H2810" t="s">
        <v>10</v>
      </c>
      <c r="I2810">
        <v>0</v>
      </c>
      <c r="J2810">
        <v>0</v>
      </c>
      <c r="K2810" s="1">
        <v>45581</v>
      </c>
    </row>
    <row r="2811" spans="1:11" x14ac:dyDescent="0.75">
      <c r="A2811">
        <v>1015</v>
      </c>
      <c r="B2811" s="3" t="s">
        <v>2821</v>
      </c>
      <c r="C2811" s="1">
        <v>45531</v>
      </c>
      <c r="D2811" s="2">
        <v>0.60833333333333328</v>
      </c>
      <c r="E2811">
        <v>5</v>
      </c>
      <c r="F2811" t="s">
        <v>10</v>
      </c>
      <c r="G2811" s="1">
        <v>22540</v>
      </c>
      <c r="H2811" t="s">
        <v>10</v>
      </c>
      <c r="I2811">
        <v>0</v>
      </c>
      <c r="J2811">
        <v>0</v>
      </c>
      <c r="K2811" s="1">
        <v>45581</v>
      </c>
    </row>
    <row r="2812" spans="1:11" x14ac:dyDescent="0.75">
      <c r="A2812">
        <v>1015</v>
      </c>
      <c r="B2812" s="3" t="s">
        <v>2822</v>
      </c>
      <c r="C2812" s="1">
        <v>45532</v>
      </c>
      <c r="D2812" s="2">
        <v>0.59722222222222221</v>
      </c>
      <c r="E2812">
        <v>5</v>
      </c>
      <c r="F2812" t="s">
        <v>10</v>
      </c>
      <c r="G2812" s="1">
        <v>29929</v>
      </c>
      <c r="H2812" t="s">
        <v>10</v>
      </c>
      <c r="I2812">
        <v>0</v>
      </c>
      <c r="J2812">
        <v>0</v>
      </c>
      <c r="K2812" s="1">
        <v>45581</v>
      </c>
    </row>
    <row r="2813" spans="1:11" x14ac:dyDescent="0.75">
      <c r="A2813">
        <v>1015</v>
      </c>
      <c r="B2813" s="3" t="s">
        <v>2823</v>
      </c>
      <c r="C2813" s="1">
        <v>45532</v>
      </c>
      <c r="D2813" s="2">
        <v>0.60416666666666663</v>
      </c>
      <c r="E2813">
        <v>5</v>
      </c>
      <c r="F2813" t="s">
        <v>10</v>
      </c>
      <c r="G2813" s="1">
        <v>39302</v>
      </c>
      <c r="H2813" t="s">
        <v>10</v>
      </c>
      <c r="I2813">
        <v>0</v>
      </c>
      <c r="J2813">
        <v>0</v>
      </c>
      <c r="K2813" s="1">
        <v>45581</v>
      </c>
    </row>
    <row r="2814" spans="1:11" x14ac:dyDescent="0.75">
      <c r="A2814">
        <v>1015</v>
      </c>
      <c r="B2814" s="3" t="s">
        <v>2824</v>
      </c>
      <c r="C2814" s="1">
        <v>45532</v>
      </c>
      <c r="D2814" s="2">
        <v>0.60416666666666663</v>
      </c>
      <c r="E2814">
        <v>5</v>
      </c>
      <c r="F2814" t="s">
        <v>10</v>
      </c>
      <c r="G2814" s="1">
        <v>34809</v>
      </c>
      <c r="H2814" t="s">
        <v>10</v>
      </c>
      <c r="I2814">
        <v>0</v>
      </c>
      <c r="J2814">
        <v>0</v>
      </c>
      <c r="K2814" s="1">
        <v>45581</v>
      </c>
    </row>
    <row r="2815" spans="1:11" x14ac:dyDescent="0.75">
      <c r="A2815">
        <v>1015</v>
      </c>
      <c r="B2815" s="3" t="s">
        <v>2825</v>
      </c>
      <c r="C2815" s="1">
        <v>45533</v>
      </c>
      <c r="D2815" s="2">
        <v>0.65069444444444446</v>
      </c>
      <c r="E2815">
        <v>6</v>
      </c>
      <c r="F2815" t="s">
        <v>10</v>
      </c>
      <c r="G2815" s="1">
        <v>26890</v>
      </c>
      <c r="H2815" t="s">
        <v>10</v>
      </c>
      <c r="I2815">
        <v>0</v>
      </c>
      <c r="J2815">
        <v>0</v>
      </c>
      <c r="K2815" s="1">
        <v>45581</v>
      </c>
    </row>
    <row r="2816" spans="1:11" x14ac:dyDescent="0.75">
      <c r="A2816">
        <v>1015</v>
      </c>
      <c r="B2816" s="3" t="s">
        <v>2826</v>
      </c>
      <c r="C2816" s="1">
        <v>45533</v>
      </c>
      <c r="D2816" s="2">
        <v>0.65069444444444446</v>
      </c>
      <c r="E2816">
        <v>6</v>
      </c>
      <c r="F2816" t="s">
        <v>10</v>
      </c>
      <c r="G2816" s="1">
        <v>30555</v>
      </c>
      <c r="H2816" t="s">
        <v>10</v>
      </c>
      <c r="I2816">
        <v>0</v>
      </c>
      <c r="J2816">
        <v>0</v>
      </c>
      <c r="K2816" s="1">
        <v>45581</v>
      </c>
    </row>
    <row r="2817" spans="1:11" x14ac:dyDescent="0.75">
      <c r="A2817">
        <v>1015</v>
      </c>
      <c r="B2817" s="3" t="s">
        <v>2827</v>
      </c>
      <c r="C2817" s="1">
        <v>45537</v>
      </c>
      <c r="D2817" s="2">
        <v>0.57638888888888884</v>
      </c>
      <c r="E2817">
        <v>4.5</v>
      </c>
      <c r="F2817" t="s">
        <v>9</v>
      </c>
      <c r="G2817" s="1">
        <v>31129</v>
      </c>
      <c r="H2817" t="s">
        <v>10</v>
      </c>
      <c r="I2817">
        <v>0</v>
      </c>
      <c r="J2817">
        <v>0</v>
      </c>
      <c r="K2817" s="1">
        <v>45581</v>
      </c>
    </row>
    <row r="2818" spans="1:11" x14ac:dyDescent="0.75">
      <c r="A2818">
        <v>1015</v>
      </c>
      <c r="B2818" s="3" t="s">
        <v>2828</v>
      </c>
      <c r="C2818" s="1">
        <v>45538</v>
      </c>
      <c r="D2818" s="2">
        <v>0.64861111111111114</v>
      </c>
      <c r="E2818">
        <v>6</v>
      </c>
      <c r="F2818" t="s">
        <v>9</v>
      </c>
      <c r="G2818" s="1">
        <v>36271</v>
      </c>
      <c r="H2818" t="s">
        <v>11</v>
      </c>
      <c r="I2818">
        <v>0</v>
      </c>
      <c r="J2818">
        <v>0</v>
      </c>
      <c r="K2818" s="1">
        <v>45581</v>
      </c>
    </row>
    <row r="2819" spans="1:11" x14ac:dyDescent="0.75">
      <c r="A2819">
        <v>1015</v>
      </c>
      <c r="B2819" s="3" t="s">
        <v>2829</v>
      </c>
      <c r="C2819" s="1">
        <v>45538</v>
      </c>
      <c r="D2819" s="2">
        <v>0.64861111111111114</v>
      </c>
      <c r="E2819">
        <v>6</v>
      </c>
      <c r="F2819" t="s">
        <v>9</v>
      </c>
      <c r="G2819" s="1">
        <v>23321</v>
      </c>
      <c r="H2819" t="s">
        <v>10</v>
      </c>
      <c r="I2819">
        <v>0</v>
      </c>
      <c r="J2819">
        <v>0</v>
      </c>
      <c r="K2819" s="1">
        <v>45581</v>
      </c>
    </row>
    <row r="2820" spans="1:11" x14ac:dyDescent="0.75">
      <c r="A2820">
        <v>1015</v>
      </c>
      <c r="B2820" s="3" t="s">
        <v>2830</v>
      </c>
      <c r="C2820" s="1">
        <v>45541</v>
      </c>
      <c r="D2820" s="2">
        <v>0.67708333333333337</v>
      </c>
      <c r="E2820">
        <v>6.75</v>
      </c>
      <c r="F2820" t="s">
        <v>9</v>
      </c>
      <c r="G2820" s="1">
        <v>34999</v>
      </c>
      <c r="H2820" t="s">
        <v>10</v>
      </c>
      <c r="I2820">
        <v>0</v>
      </c>
      <c r="J2820">
        <v>0</v>
      </c>
      <c r="K2820" s="1">
        <v>45581</v>
      </c>
    </row>
    <row r="2821" spans="1:11" x14ac:dyDescent="0.75">
      <c r="A2821">
        <v>1015</v>
      </c>
      <c r="B2821" s="3" t="s">
        <v>2831</v>
      </c>
      <c r="C2821" s="1">
        <v>45541</v>
      </c>
      <c r="D2821" s="2">
        <v>0.67708333333333337</v>
      </c>
      <c r="E2821">
        <v>9.25</v>
      </c>
      <c r="F2821" t="s">
        <v>10</v>
      </c>
      <c r="G2821" s="1">
        <v>36172</v>
      </c>
      <c r="H2821" t="s">
        <v>10</v>
      </c>
      <c r="I2821">
        <v>0</v>
      </c>
      <c r="J2821">
        <v>0</v>
      </c>
      <c r="K2821" s="1">
        <v>45581</v>
      </c>
    </row>
    <row r="2822" spans="1:11" x14ac:dyDescent="0.75">
      <c r="A2822">
        <v>1015</v>
      </c>
      <c r="B2822" s="3" t="s">
        <v>2832</v>
      </c>
      <c r="C2822" s="1">
        <v>45542</v>
      </c>
      <c r="D2822" s="2">
        <v>0.625</v>
      </c>
      <c r="E2822">
        <v>5.5</v>
      </c>
      <c r="F2822" t="s">
        <v>10</v>
      </c>
      <c r="G2822" s="1">
        <v>32387</v>
      </c>
      <c r="H2822" t="s">
        <v>10</v>
      </c>
      <c r="I2822">
        <v>0</v>
      </c>
      <c r="J2822">
        <v>0</v>
      </c>
      <c r="K2822" s="1">
        <v>45581</v>
      </c>
    </row>
    <row r="2823" spans="1:11" x14ac:dyDescent="0.75">
      <c r="A2823">
        <v>1015</v>
      </c>
      <c r="B2823" s="3" t="s">
        <v>2833</v>
      </c>
      <c r="C2823" s="1">
        <v>45542</v>
      </c>
      <c r="D2823" s="2">
        <v>0.625</v>
      </c>
      <c r="E2823">
        <v>5.5</v>
      </c>
      <c r="F2823" t="s">
        <v>10</v>
      </c>
      <c r="G2823" s="1">
        <v>31062</v>
      </c>
      <c r="H2823" t="s">
        <v>10</v>
      </c>
      <c r="I2823">
        <v>0</v>
      </c>
      <c r="J2823">
        <v>0</v>
      </c>
      <c r="K2823" s="1">
        <v>45581</v>
      </c>
    </row>
    <row r="2824" spans="1:11" x14ac:dyDescent="0.75">
      <c r="A2824">
        <v>1015</v>
      </c>
      <c r="B2824" s="3" t="s">
        <v>2834</v>
      </c>
      <c r="C2824" s="1">
        <v>45542</v>
      </c>
      <c r="D2824" s="2">
        <v>0.63541666666666663</v>
      </c>
      <c r="E2824">
        <v>5.75</v>
      </c>
      <c r="F2824" t="s">
        <v>10</v>
      </c>
      <c r="G2824" s="1">
        <v>38446</v>
      </c>
      <c r="H2824" t="s">
        <v>10</v>
      </c>
      <c r="I2824">
        <v>0</v>
      </c>
      <c r="J2824">
        <v>0</v>
      </c>
      <c r="K2824" s="1">
        <v>45581</v>
      </c>
    </row>
    <row r="2825" spans="1:11" x14ac:dyDescent="0.75">
      <c r="A2825">
        <v>1015</v>
      </c>
      <c r="B2825" s="3" t="s">
        <v>2835</v>
      </c>
      <c r="C2825" s="1">
        <v>45542</v>
      </c>
      <c r="D2825" s="2">
        <v>0.63541666666666663</v>
      </c>
      <c r="E2825">
        <v>5.75</v>
      </c>
      <c r="F2825" t="s">
        <v>10</v>
      </c>
      <c r="G2825" s="1">
        <v>33556</v>
      </c>
      <c r="H2825" t="s">
        <v>10</v>
      </c>
      <c r="I2825">
        <v>0</v>
      </c>
      <c r="J2825">
        <v>0</v>
      </c>
      <c r="K2825" s="1">
        <v>45581</v>
      </c>
    </row>
    <row r="2826" spans="1:11" x14ac:dyDescent="0.75">
      <c r="A2826">
        <v>1015</v>
      </c>
      <c r="B2826" s="3" t="s">
        <v>2836</v>
      </c>
      <c r="C2826" s="1">
        <v>45544</v>
      </c>
      <c r="D2826" s="2">
        <v>0.6430555555555556</v>
      </c>
      <c r="E2826">
        <v>6</v>
      </c>
      <c r="F2826" t="s">
        <v>10</v>
      </c>
      <c r="G2826" s="1">
        <v>38563</v>
      </c>
      <c r="H2826" t="s">
        <v>10</v>
      </c>
      <c r="I2826">
        <v>0</v>
      </c>
      <c r="J2826">
        <v>0</v>
      </c>
      <c r="K2826" s="1">
        <v>45581</v>
      </c>
    </row>
    <row r="2827" spans="1:11" x14ac:dyDescent="0.75">
      <c r="A2827">
        <v>1015</v>
      </c>
      <c r="B2827" s="3" t="s">
        <v>2837</v>
      </c>
      <c r="C2827" s="1">
        <v>45544</v>
      </c>
      <c r="D2827" s="2">
        <v>0.6430555555555556</v>
      </c>
      <c r="E2827">
        <v>6</v>
      </c>
      <c r="F2827" t="s">
        <v>10</v>
      </c>
      <c r="G2827" s="1">
        <v>38199</v>
      </c>
      <c r="H2827" t="s">
        <v>10</v>
      </c>
      <c r="I2827">
        <v>0</v>
      </c>
      <c r="J2827">
        <v>0</v>
      </c>
      <c r="K2827" s="1">
        <v>45581</v>
      </c>
    </row>
    <row r="2828" spans="1:11" x14ac:dyDescent="0.75">
      <c r="A2828">
        <v>1015</v>
      </c>
      <c r="B2828" s="3" t="s">
        <v>2838</v>
      </c>
      <c r="C2828" s="1">
        <v>45545</v>
      </c>
      <c r="D2828" s="2">
        <v>0.62152777777777779</v>
      </c>
      <c r="E2828">
        <v>5.5</v>
      </c>
      <c r="F2828" t="s">
        <v>9</v>
      </c>
      <c r="G2828" s="1">
        <v>39539</v>
      </c>
      <c r="H2828" t="s">
        <v>10</v>
      </c>
      <c r="I2828">
        <v>0</v>
      </c>
      <c r="J2828">
        <v>0</v>
      </c>
      <c r="K2828" s="1">
        <v>45581</v>
      </c>
    </row>
    <row r="2829" spans="1:11" x14ac:dyDescent="0.75">
      <c r="A2829">
        <v>1015</v>
      </c>
      <c r="B2829" s="3" t="s">
        <v>2839</v>
      </c>
      <c r="C2829" s="1">
        <v>45545</v>
      </c>
      <c r="D2829" s="2">
        <v>0.62152777777777779</v>
      </c>
      <c r="E2829">
        <v>5.5</v>
      </c>
      <c r="F2829" t="s">
        <v>10</v>
      </c>
      <c r="G2829" s="1">
        <v>26424</v>
      </c>
      <c r="H2829" t="s">
        <v>10</v>
      </c>
      <c r="I2829">
        <v>0</v>
      </c>
      <c r="J2829">
        <v>0</v>
      </c>
      <c r="K2829" s="1">
        <v>45581</v>
      </c>
    </row>
    <row r="2830" spans="1:11" x14ac:dyDescent="0.75">
      <c r="A2830">
        <v>1015</v>
      </c>
      <c r="B2830" s="3" t="s">
        <v>2840</v>
      </c>
      <c r="C2830" s="1">
        <v>45546</v>
      </c>
      <c r="D2830" s="2">
        <v>0.60069444444444442</v>
      </c>
      <c r="E2830">
        <v>5</v>
      </c>
      <c r="F2830" t="s">
        <v>10</v>
      </c>
      <c r="G2830" s="1">
        <v>30788</v>
      </c>
      <c r="H2830" t="s">
        <v>11</v>
      </c>
      <c r="I2830">
        <v>0</v>
      </c>
      <c r="J2830">
        <v>0</v>
      </c>
      <c r="K2830" s="1">
        <v>45581</v>
      </c>
    </row>
    <row r="2831" spans="1:11" x14ac:dyDescent="0.75">
      <c r="A2831">
        <v>1015</v>
      </c>
      <c r="B2831" s="3" t="s">
        <v>2841</v>
      </c>
      <c r="C2831" s="1">
        <v>45547</v>
      </c>
      <c r="D2831" s="2">
        <v>0.65972222222222221</v>
      </c>
      <c r="E2831">
        <v>6.5</v>
      </c>
      <c r="F2831" t="s">
        <v>10</v>
      </c>
      <c r="G2831" s="1">
        <v>37521</v>
      </c>
      <c r="H2831" t="s">
        <v>10</v>
      </c>
      <c r="I2831">
        <v>0</v>
      </c>
      <c r="J2831">
        <v>0</v>
      </c>
      <c r="K2831" s="1">
        <v>45581</v>
      </c>
    </row>
    <row r="2832" spans="1:11" x14ac:dyDescent="0.75">
      <c r="A2832">
        <v>1015</v>
      </c>
      <c r="B2832" s="3" t="s">
        <v>2842</v>
      </c>
      <c r="C2832" s="1">
        <v>45547</v>
      </c>
      <c r="D2832" s="2">
        <v>0.65972222222222221</v>
      </c>
      <c r="E2832">
        <v>6.5</v>
      </c>
      <c r="F2832" t="s">
        <v>10</v>
      </c>
      <c r="G2832" s="1">
        <v>26756</v>
      </c>
      <c r="H2832" t="s">
        <v>10</v>
      </c>
      <c r="I2832">
        <v>0</v>
      </c>
      <c r="J2832">
        <v>0</v>
      </c>
      <c r="K2832" s="1">
        <v>45581</v>
      </c>
    </row>
    <row r="2833" spans="1:11" x14ac:dyDescent="0.75">
      <c r="A2833">
        <v>1015</v>
      </c>
      <c r="B2833" s="3" t="s">
        <v>2843</v>
      </c>
      <c r="C2833" s="1">
        <v>45549</v>
      </c>
      <c r="D2833" s="2">
        <v>0.63888888888888884</v>
      </c>
      <c r="E2833">
        <v>6</v>
      </c>
      <c r="F2833" t="s">
        <v>9</v>
      </c>
      <c r="G2833" s="1">
        <v>39576</v>
      </c>
      <c r="H2833" t="s">
        <v>10</v>
      </c>
      <c r="I2833">
        <v>0</v>
      </c>
      <c r="J2833">
        <v>0</v>
      </c>
      <c r="K2833" s="1">
        <v>45581</v>
      </c>
    </row>
    <row r="2834" spans="1:11" x14ac:dyDescent="0.75">
      <c r="A2834">
        <v>1015</v>
      </c>
      <c r="B2834" s="3" t="s">
        <v>2844</v>
      </c>
      <c r="C2834" s="1">
        <v>45549</v>
      </c>
      <c r="D2834" s="2">
        <v>0.65277777777777779</v>
      </c>
      <c r="E2834">
        <v>6</v>
      </c>
      <c r="F2834" t="s">
        <v>10</v>
      </c>
      <c r="G2834" s="1">
        <v>26122</v>
      </c>
      <c r="H2834" t="s">
        <v>10</v>
      </c>
      <c r="I2834">
        <v>0</v>
      </c>
      <c r="J2834">
        <v>0</v>
      </c>
      <c r="K2834" s="1">
        <v>45581</v>
      </c>
    </row>
    <row r="2835" spans="1:11" x14ac:dyDescent="0.75">
      <c r="A2835">
        <v>1015</v>
      </c>
      <c r="B2835" s="3" t="s">
        <v>2845</v>
      </c>
      <c r="C2835" s="1">
        <v>45549</v>
      </c>
      <c r="D2835" s="2">
        <v>0.65277777777777779</v>
      </c>
      <c r="E2835">
        <v>6</v>
      </c>
      <c r="F2835" t="s">
        <v>10</v>
      </c>
      <c r="G2835" s="1">
        <v>37322</v>
      </c>
      <c r="H2835" t="s">
        <v>10</v>
      </c>
      <c r="I2835">
        <v>0</v>
      </c>
      <c r="J2835">
        <v>0</v>
      </c>
      <c r="K2835" s="1">
        <v>45581</v>
      </c>
    </row>
    <row r="2836" spans="1:11" x14ac:dyDescent="0.75">
      <c r="A2836">
        <v>1015</v>
      </c>
      <c r="B2836" s="3" t="s">
        <v>2846</v>
      </c>
      <c r="C2836" s="1">
        <v>45551</v>
      </c>
      <c r="D2836" s="2">
        <v>0.6069444444444444</v>
      </c>
      <c r="E2836">
        <v>5</v>
      </c>
      <c r="F2836" t="s">
        <v>10</v>
      </c>
      <c r="G2836" s="1">
        <v>36727</v>
      </c>
      <c r="H2836" t="s">
        <v>10</v>
      </c>
      <c r="I2836">
        <v>0</v>
      </c>
      <c r="J2836">
        <v>0</v>
      </c>
      <c r="K2836" s="1">
        <v>45581</v>
      </c>
    </row>
    <row r="2837" spans="1:11" x14ac:dyDescent="0.75">
      <c r="A2837">
        <v>1015</v>
      </c>
      <c r="B2837" s="3" t="s">
        <v>2847</v>
      </c>
      <c r="C2837" s="1">
        <v>45551</v>
      </c>
      <c r="D2837" s="2">
        <v>0.60902777777777772</v>
      </c>
      <c r="E2837">
        <v>5</v>
      </c>
      <c r="F2837" t="s">
        <v>10</v>
      </c>
      <c r="G2837" s="1">
        <v>30142</v>
      </c>
      <c r="H2837" t="s">
        <v>10</v>
      </c>
      <c r="I2837">
        <v>0</v>
      </c>
      <c r="J2837">
        <v>0</v>
      </c>
      <c r="K2837" s="1">
        <v>45581</v>
      </c>
    </row>
    <row r="2838" spans="1:11" x14ac:dyDescent="0.75">
      <c r="A2838">
        <v>1015</v>
      </c>
      <c r="B2838" s="3" t="s">
        <v>2848</v>
      </c>
      <c r="C2838" s="1">
        <v>45552</v>
      </c>
      <c r="D2838" s="2">
        <v>0.61805555555555558</v>
      </c>
      <c r="E2838">
        <v>5.5</v>
      </c>
      <c r="F2838" t="s">
        <v>10</v>
      </c>
      <c r="G2838" s="1">
        <v>23740</v>
      </c>
      <c r="H2838" t="s">
        <v>10</v>
      </c>
      <c r="I2838">
        <v>0</v>
      </c>
      <c r="J2838">
        <v>0</v>
      </c>
      <c r="K2838" s="1">
        <v>45581</v>
      </c>
    </row>
    <row r="2839" spans="1:11" x14ac:dyDescent="0.75">
      <c r="A2839">
        <v>1015</v>
      </c>
      <c r="B2839" s="3" t="s">
        <v>2849</v>
      </c>
      <c r="C2839" s="1">
        <v>45552</v>
      </c>
      <c r="D2839" s="2">
        <v>0.61805555555555558</v>
      </c>
      <c r="E2839">
        <v>5.5</v>
      </c>
      <c r="F2839" t="s">
        <v>9</v>
      </c>
      <c r="G2839" s="1">
        <v>38742</v>
      </c>
      <c r="H2839" t="s">
        <v>10</v>
      </c>
      <c r="I2839">
        <v>0</v>
      </c>
      <c r="J2839">
        <v>0</v>
      </c>
      <c r="K2839" s="1">
        <v>45581</v>
      </c>
    </row>
    <row r="2840" spans="1:11" x14ac:dyDescent="0.75">
      <c r="A2840">
        <v>1015</v>
      </c>
      <c r="B2840" s="3" t="s">
        <v>2850</v>
      </c>
      <c r="C2840" s="1">
        <v>45552</v>
      </c>
      <c r="D2840" s="2">
        <v>0.62152777777777779</v>
      </c>
      <c r="E2840">
        <v>5.5</v>
      </c>
      <c r="F2840" t="s">
        <v>10</v>
      </c>
      <c r="G2840" s="1">
        <v>35606</v>
      </c>
      <c r="H2840" t="s">
        <v>10</v>
      </c>
      <c r="I2840">
        <v>0</v>
      </c>
      <c r="J2840">
        <v>0</v>
      </c>
      <c r="K2840" s="1">
        <v>45581</v>
      </c>
    </row>
    <row r="2841" spans="1:11" x14ac:dyDescent="0.75">
      <c r="A2841">
        <v>1015</v>
      </c>
      <c r="B2841" s="3" t="s">
        <v>2851</v>
      </c>
      <c r="C2841" s="1">
        <v>45553</v>
      </c>
      <c r="D2841" s="2">
        <v>0.66249999999999998</v>
      </c>
      <c r="E2841">
        <v>6.5</v>
      </c>
      <c r="F2841" t="s">
        <v>10</v>
      </c>
      <c r="G2841" s="1">
        <v>37580</v>
      </c>
      <c r="H2841" t="s">
        <v>10</v>
      </c>
      <c r="I2841">
        <v>0</v>
      </c>
      <c r="J2841">
        <v>0</v>
      </c>
      <c r="K2841" s="1">
        <v>45581</v>
      </c>
    </row>
    <row r="2842" spans="1:11" x14ac:dyDescent="0.75">
      <c r="A2842">
        <v>1015</v>
      </c>
      <c r="B2842" s="3" t="s">
        <v>2852</v>
      </c>
      <c r="C2842" s="1">
        <v>45553</v>
      </c>
      <c r="D2842" s="2">
        <v>0.67013888888888884</v>
      </c>
      <c r="E2842">
        <v>6.5</v>
      </c>
      <c r="F2842" t="s">
        <v>10</v>
      </c>
      <c r="G2842" s="1">
        <v>30731</v>
      </c>
      <c r="H2842" t="s">
        <v>10</v>
      </c>
      <c r="I2842">
        <v>0</v>
      </c>
      <c r="J2842">
        <v>0</v>
      </c>
      <c r="K2842" s="1">
        <v>45581</v>
      </c>
    </row>
    <row r="2843" spans="1:11" x14ac:dyDescent="0.75">
      <c r="A2843">
        <v>1015</v>
      </c>
      <c r="B2843" s="3" t="s">
        <v>2853</v>
      </c>
      <c r="C2843" s="1">
        <v>45554</v>
      </c>
      <c r="D2843" s="2">
        <v>0.60555555555555551</v>
      </c>
      <c r="E2843">
        <v>5</v>
      </c>
      <c r="F2843" t="s">
        <v>10</v>
      </c>
      <c r="G2843" s="1">
        <v>37446</v>
      </c>
      <c r="H2843" t="s">
        <v>10</v>
      </c>
      <c r="I2843">
        <v>1</v>
      </c>
      <c r="J2843">
        <v>1</v>
      </c>
      <c r="K2843" s="1">
        <v>45581</v>
      </c>
    </row>
    <row r="2844" spans="1:11" x14ac:dyDescent="0.75">
      <c r="A2844">
        <v>1015</v>
      </c>
      <c r="B2844" s="3" t="s">
        <v>2854</v>
      </c>
      <c r="C2844" s="1">
        <v>21</v>
      </c>
      <c r="D2844" s="2">
        <v>0.4375</v>
      </c>
      <c r="E2844">
        <v>5.5</v>
      </c>
      <c r="F2844" t="s">
        <v>9</v>
      </c>
      <c r="G2844" s="1">
        <v>35354</v>
      </c>
      <c r="H2844" t="s">
        <v>10</v>
      </c>
      <c r="I2844">
        <v>0</v>
      </c>
      <c r="J2844">
        <v>0</v>
      </c>
      <c r="K2844" s="1">
        <v>45581</v>
      </c>
    </row>
    <row r="2845" spans="1:11" x14ac:dyDescent="0.75">
      <c r="A2845">
        <v>1015</v>
      </c>
      <c r="B2845" s="3" t="s">
        <v>2855</v>
      </c>
      <c r="C2845" s="1">
        <v>45556</v>
      </c>
      <c r="D2845" s="2">
        <v>0.61041666666666672</v>
      </c>
      <c r="E2845">
        <v>5</v>
      </c>
      <c r="F2845" t="s">
        <v>10</v>
      </c>
      <c r="G2845" s="1">
        <v>35516</v>
      </c>
      <c r="H2845" t="s">
        <v>11</v>
      </c>
      <c r="I2845">
        <v>0</v>
      </c>
      <c r="J2845">
        <v>0</v>
      </c>
      <c r="K2845" s="1">
        <v>45581</v>
      </c>
    </row>
    <row r="2846" spans="1:11" x14ac:dyDescent="0.75">
      <c r="A2846">
        <v>1015</v>
      </c>
      <c r="B2846" s="3" t="s">
        <v>2856</v>
      </c>
      <c r="C2846" s="1">
        <v>45556</v>
      </c>
      <c r="D2846" s="2">
        <v>0.61041666666666672</v>
      </c>
      <c r="E2846">
        <v>5</v>
      </c>
      <c r="F2846" t="s">
        <v>10</v>
      </c>
      <c r="G2846" s="1">
        <v>36066</v>
      </c>
      <c r="H2846" t="s">
        <v>11</v>
      </c>
      <c r="I2846">
        <v>0</v>
      </c>
      <c r="J2846">
        <v>0</v>
      </c>
      <c r="K2846" s="1">
        <v>45581</v>
      </c>
    </row>
    <row r="2847" spans="1:11" x14ac:dyDescent="0.75">
      <c r="A2847">
        <v>1015</v>
      </c>
      <c r="B2847" s="3" t="s">
        <v>2857</v>
      </c>
      <c r="C2847" s="1">
        <v>45556</v>
      </c>
      <c r="D2847" s="2">
        <v>0.62013888888888891</v>
      </c>
      <c r="E2847">
        <v>5.5</v>
      </c>
      <c r="F2847" t="s">
        <v>9</v>
      </c>
      <c r="G2847" s="1">
        <v>23913</v>
      </c>
      <c r="H2847" t="s">
        <v>11</v>
      </c>
      <c r="I2847">
        <v>0</v>
      </c>
      <c r="J2847">
        <v>0</v>
      </c>
      <c r="K2847" s="1">
        <v>45581</v>
      </c>
    </row>
    <row r="2848" spans="1:11" x14ac:dyDescent="0.75">
      <c r="A2848">
        <v>1015</v>
      </c>
      <c r="B2848" s="3" t="s">
        <v>2858</v>
      </c>
      <c r="C2848" s="1">
        <v>45556</v>
      </c>
      <c r="D2848" s="2">
        <v>0.62013888888888891</v>
      </c>
      <c r="E2848">
        <v>5.5</v>
      </c>
      <c r="F2848" t="s">
        <v>10</v>
      </c>
      <c r="G2848" s="1">
        <v>34464</v>
      </c>
      <c r="H2848" t="s">
        <v>10</v>
      </c>
      <c r="I2848">
        <v>0</v>
      </c>
      <c r="J2848">
        <v>0</v>
      </c>
      <c r="K2848" s="1">
        <v>45581</v>
      </c>
    </row>
    <row r="2849" spans="1:11" x14ac:dyDescent="0.75">
      <c r="A2849">
        <v>1015</v>
      </c>
      <c r="B2849" s="3" t="s">
        <v>2859</v>
      </c>
      <c r="C2849" s="1">
        <v>45558</v>
      </c>
      <c r="D2849" s="2">
        <v>0.61111111111111116</v>
      </c>
      <c r="E2849">
        <v>5</v>
      </c>
      <c r="F2849" t="s">
        <v>9</v>
      </c>
      <c r="G2849" s="1">
        <v>31725</v>
      </c>
      <c r="H2849" t="s">
        <v>11</v>
      </c>
      <c r="I2849">
        <v>0</v>
      </c>
      <c r="J2849">
        <v>0</v>
      </c>
      <c r="K2849" s="1">
        <v>45581</v>
      </c>
    </row>
    <row r="2850" spans="1:11" x14ac:dyDescent="0.75">
      <c r="A2850">
        <v>1015</v>
      </c>
      <c r="B2850" s="3" t="s">
        <v>2860</v>
      </c>
      <c r="C2850" s="1">
        <v>45558</v>
      </c>
      <c r="D2850" s="2">
        <v>0.61111111111111116</v>
      </c>
      <c r="E2850">
        <v>5</v>
      </c>
      <c r="F2850" t="s">
        <v>10</v>
      </c>
      <c r="G2850" s="1">
        <v>32908</v>
      </c>
      <c r="H2850" t="s">
        <v>10</v>
      </c>
      <c r="I2850">
        <v>0</v>
      </c>
      <c r="J2850">
        <v>0</v>
      </c>
      <c r="K2850" s="1">
        <v>45581</v>
      </c>
    </row>
    <row r="2851" spans="1:11" x14ac:dyDescent="0.75">
      <c r="A2851">
        <v>1015</v>
      </c>
      <c r="B2851" s="3" t="s">
        <v>2861</v>
      </c>
      <c r="C2851" s="1">
        <v>45560</v>
      </c>
      <c r="D2851" s="2">
        <v>0.6118055555555556</v>
      </c>
      <c r="E2851">
        <v>5</v>
      </c>
      <c r="F2851" t="s">
        <v>10</v>
      </c>
      <c r="G2851" s="1">
        <v>26290</v>
      </c>
      <c r="H2851" t="s">
        <v>10</v>
      </c>
      <c r="I2851">
        <v>0</v>
      </c>
      <c r="J2851">
        <v>0</v>
      </c>
      <c r="K2851" s="1">
        <v>45581</v>
      </c>
    </row>
    <row r="2852" spans="1:11" x14ac:dyDescent="0.75">
      <c r="A2852">
        <v>1015</v>
      </c>
      <c r="B2852" s="3" t="s">
        <v>2862</v>
      </c>
      <c r="C2852" s="1">
        <v>45560</v>
      </c>
      <c r="D2852" s="2">
        <v>0.6118055555555556</v>
      </c>
      <c r="E2852">
        <v>5</v>
      </c>
      <c r="F2852" t="s">
        <v>10</v>
      </c>
      <c r="G2852" s="1">
        <v>27897</v>
      </c>
      <c r="H2852" t="s">
        <v>10</v>
      </c>
      <c r="I2852">
        <v>0</v>
      </c>
      <c r="J2852">
        <v>0</v>
      </c>
      <c r="K2852" s="1">
        <v>45581</v>
      </c>
    </row>
    <row r="2853" spans="1:11" x14ac:dyDescent="0.75">
      <c r="A2853">
        <v>6974</v>
      </c>
      <c r="B2853" s="3" t="s">
        <v>2863</v>
      </c>
      <c r="C2853" s="1">
        <v>45552</v>
      </c>
      <c r="D2853" s="2">
        <v>0.75486111111111109</v>
      </c>
      <c r="E2853">
        <v>8.07</v>
      </c>
      <c r="F2853" t="s">
        <v>9</v>
      </c>
      <c r="G2853" s="1">
        <v>25008</v>
      </c>
      <c r="H2853" t="s">
        <v>10</v>
      </c>
      <c r="I2853">
        <v>0</v>
      </c>
      <c r="J2853">
        <v>0</v>
      </c>
      <c r="K2853" s="1">
        <v>45576</v>
      </c>
    </row>
    <row r="2854" spans="1:11" x14ac:dyDescent="0.75">
      <c r="A2854">
        <v>6974</v>
      </c>
      <c r="B2854" s="3" t="s">
        <v>2864</v>
      </c>
      <c r="C2854" s="1">
        <v>45552</v>
      </c>
      <c r="D2854" s="2">
        <v>0.75486111111111109</v>
      </c>
      <c r="E2854">
        <v>8.07</v>
      </c>
      <c r="F2854" t="s">
        <v>9</v>
      </c>
      <c r="G2854" s="1">
        <v>37041</v>
      </c>
      <c r="H2854" t="s">
        <v>10</v>
      </c>
      <c r="I2854">
        <v>0</v>
      </c>
      <c r="J2854">
        <v>0</v>
      </c>
      <c r="K2854" s="1">
        <v>45576</v>
      </c>
    </row>
    <row r="2855" spans="1:11" x14ac:dyDescent="0.75">
      <c r="A2855">
        <v>6974</v>
      </c>
      <c r="B2855" s="3" t="s">
        <v>2865</v>
      </c>
      <c r="C2855" s="1">
        <v>45553</v>
      </c>
      <c r="D2855" s="2">
        <v>0.68611111111111112</v>
      </c>
      <c r="E2855">
        <v>6.28</v>
      </c>
      <c r="F2855" t="s">
        <v>10</v>
      </c>
      <c r="G2855" s="1">
        <v>36957</v>
      </c>
      <c r="H2855" t="s">
        <v>11</v>
      </c>
      <c r="I2855">
        <v>0</v>
      </c>
      <c r="J2855">
        <v>0</v>
      </c>
      <c r="K2855" s="1">
        <v>45576</v>
      </c>
    </row>
    <row r="2856" spans="1:11" x14ac:dyDescent="0.75">
      <c r="A2856">
        <v>6974</v>
      </c>
      <c r="B2856" s="3" t="s">
        <v>2866</v>
      </c>
      <c r="C2856" s="1">
        <v>45553</v>
      </c>
      <c r="D2856" s="2">
        <v>0.68611111111111112</v>
      </c>
      <c r="E2856">
        <v>6.28</v>
      </c>
      <c r="F2856" t="s">
        <v>10</v>
      </c>
      <c r="G2856" s="1">
        <v>23824</v>
      </c>
      <c r="H2856" t="s">
        <v>10</v>
      </c>
      <c r="I2856">
        <v>0</v>
      </c>
      <c r="J2856">
        <v>0</v>
      </c>
      <c r="K2856" s="1">
        <v>45576</v>
      </c>
    </row>
    <row r="2857" spans="1:11" x14ac:dyDescent="0.75">
      <c r="A2857">
        <v>6974</v>
      </c>
      <c r="B2857" s="3" t="s">
        <v>2867</v>
      </c>
      <c r="C2857" s="1">
        <v>45555</v>
      </c>
      <c r="D2857" s="2">
        <v>0.67083333333333328</v>
      </c>
      <c r="E2857">
        <v>7.06</v>
      </c>
      <c r="F2857" t="s">
        <v>10</v>
      </c>
      <c r="G2857" s="1">
        <v>36374</v>
      </c>
      <c r="H2857" t="s">
        <v>10</v>
      </c>
      <c r="I2857">
        <v>0</v>
      </c>
      <c r="J2857">
        <v>0</v>
      </c>
      <c r="K2857" s="1">
        <v>45576</v>
      </c>
    </row>
    <row r="2858" spans="1:11" x14ac:dyDescent="0.75">
      <c r="A2858">
        <v>6974</v>
      </c>
      <c r="B2858" s="3" t="s">
        <v>2868</v>
      </c>
      <c r="C2858" s="1">
        <v>45554</v>
      </c>
      <c r="D2858" s="2">
        <v>0.68541666666666667</v>
      </c>
      <c r="E2858">
        <v>6.27</v>
      </c>
      <c r="F2858" t="s">
        <v>10</v>
      </c>
      <c r="G2858" s="1">
        <v>31656</v>
      </c>
      <c r="H2858" t="s">
        <v>10</v>
      </c>
      <c r="I2858">
        <v>0</v>
      </c>
      <c r="J2858">
        <v>0</v>
      </c>
      <c r="K2858" s="1">
        <v>45576</v>
      </c>
    </row>
    <row r="2859" spans="1:11" x14ac:dyDescent="0.75">
      <c r="A2859">
        <v>6974</v>
      </c>
      <c r="B2859" s="3" t="s">
        <v>2869</v>
      </c>
      <c r="C2859" s="1">
        <v>45554</v>
      </c>
      <c r="D2859" s="2">
        <v>0.68541666666666667</v>
      </c>
      <c r="E2859">
        <v>6.27</v>
      </c>
      <c r="F2859" t="s">
        <v>9</v>
      </c>
      <c r="G2859" s="1">
        <v>35685</v>
      </c>
      <c r="H2859" t="s">
        <v>10</v>
      </c>
      <c r="I2859">
        <v>0</v>
      </c>
      <c r="J2859">
        <v>0</v>
      </c>
      <c r="K2859" s="1">
        <v>45576</v>
      </c>
    </row>
    <row r="2860" spans="1:11" x14ac:dyDescent="0.75">
      <c r="A2860">
        <v>6974</v>
      </c>
      <c r="B2860" s="3" t="s">
        <v>2870</v>
      </c>
      <c r="C2860" s="1">
        <v>45555</v>
      </c>
      <c r="D2860" s="2">
        <v>0.67083333333333328</v>
      </c>
      <c r="E2860">
        <v>7.06</v>
      </c>
      <c r="F2860" t="s">
        <v>10</v>
      </c>
      <c r="G2860" s="1">
        <v>37779</v>
      </c>
      <c r="H2860" t="s">
        <v>10</v>
      </c>
      <c r="I2860">
        <v>0</v>
      </c>
      <c r="J2860">
        <v>0</v>
      </c>
      <c r="K2860" s="1">
        <v>45576</v>
      </c>
    </row>
    <row r="2861" spans="1:11" x14ac:dyDescent="0.75">
      <c r="A2861">
        <v>6974</v>
      </c>
      <c r="B2861" s="3" t="s">
        <v>2871</v>
      </c>
      <c r="C2861" s="1">
        <v>45556</v>
      </c>
      <c r="D2861" s="2">
        <v>0.75069444444444444</v>
      </c>
      <c r="E2861">
        <v>8.01</v>
      </c>
      <c r="F2861" t="s">
        <v>9</v>
      </c>
      <c r="G2861" s="1">
        <v>29079</v>
      </c>
      <c r="H2861" t="s">
        <v>11</v>
      </c>
      <c r="I2861">
        <v>0</v>
      </c>
      <c r="J2861">
        <v>0</v>
      </c>
      <c r="K2861" s="1">
        <v>45576</v>
      </c>
    </row>
    <row r="2862" spans="1:11" x14ac:dyDescent="0.75">
      <c r="A2862">
        <v>6974</v>
      </c>
      <c r="B2862" s="3" t="s">
        <v>2872</v>
      </c>
      <c r="C2862" s="1">
        <v>45556</v>
      </c>
      <c r="D2862" s="2">
        <v>0.75069444444444444</v>
      </c>
      <c r="E2862">
        <v>8.01</v>
      </c>
      <c r="F2862" t="s">
        <v>9</v>
      </c>
      <c r="G2862" s="1">
        <v>39576</v>
      </c>
      <c r="H2862" t="s">
        <v>10</v>
      </c>
      <c r="I2862">
        <v>0</v>
      </c>
      <c r="J2862">
        <v>0</v>
      </c>
      <c r="K2862" s="1">
        <v>45576</v>
      </c>
    </row>
    <row r="2863" spans="1:11" x14ac:dyDescent="0.75">
      <c r="A2863">
        <v>6974</v>
      </c>
      <c r="B2863" s="3" t="s">
        <v>2873</v>
      </c>
      <c r="C2863" s="1">
        <v>45557</v>
      </c>
      <c r="D2863" s="2">
        <v>0.68680555555555556</v>
      </c>
      <c r="E2863">
        <v>6.29</v>
      </c>
      <c r="F2863" t="s">
        <v>9</v>
      </c>
      <c r="G2863" s="1">
        <v>39547</v>
      </c>
      <c r="H2863" t="s">
        <v>10</v>
      </c>
      <c r="I2863">
        <v>0</v>
      </c>
      <c r="J2863">
        <v>0</v>
      </c>
      <c r="K2863" s="1">
        <v>45576</v>
      </c>
    </row>
    <row r="2864" spans="1:11" x14ac:dyDescent="0.75">
      <c r="A2864">
        <v>6974</v>
      </c>
      <c r="B2864" s="3" t="s">
        <v>2874</v>
      </c>
      <c r="C2864" s="1">
        <v>45557</v>
      </c>
      <c r="D2864" s="2">
        <v>0.68680555555555556</v>
      </c>
      <c r="E2864">
        <v>6.29</v>
      </c>
      <c r="F2864" t="s">
        <v>9</v>
      </c>
      <c r="G2864" s="1">
        <v>39702</v>
      </c>
      <c r="H2864" t="s">
        <v>10</v>
      </c>
      <c r="I2864">
        <v>0</v>
      </c>
      <c r="J2864">
        <v>0</v>
      </c>
      <c r="K2864" s="1">
        <v>45576</v>
      </c>
    </row>
    <row r="2865" spans="1:11" x14ac:dyDescent="0.75">
      <c r="A2865">
        <v>6974</v>
      </c>
      <c r="B2865" s="3" t="s">
        <v>2875</v>
      </c>
      <c r="C2865" s="1">
        <v>45559</v>
      </c>
      <c r="D2865" s="2">
        <v>0.70972222222222225</v>
      </c>
      <c r="E2865">
        <v>7.02</v>
      </c>
      <c r="F2865" t="s">
        <v>9</v>
      </c>
      <c r="G2865" s="1">
        <v>39640</v>
      </c>
      <c r="H2865" t="s">
        <v>10</v>
      </c>
      <c r="I2865">
        <v>0</v>
      </c>
      <c r="J2865">
        <v>0</v>
      </c>
      <c r="K2865" s="1">
        <v>45576</v>
      </c>
    </row>
    <row r="2866" spans="1:11" x14ac:dyDescent="0.75">
      <c r="A2866">
        <v>6974</v>
      </c>
      <c r="B2866" s="3" t="s">
        <v>2876</v>
      </c>
      <c r="C2866" s="1">
        <v>45559</v>
      </c>
      <c r="D2866" s="2">
        <v>0.70972222222222225</v>
      </c>
      <c r="E2866">
        <v>7.02</v>
      </c>
      <c r="F2866" t="s">
        <v>9</v>
      </c>
      <c r="G2866" s="1">
        <v>33819</v>
      </c>
      <c r="H2866" t="s">
        <v>10</v>
      </c>
      <c r="I2866">
        <v>0</v>
      </c>
      <c r="J2866">
        <v>0</v>
      </c>
      <c r="K2866" s="1">
        <v>45576</v>
      </c>
    </row>
    <row r="2867" spans="1:11" x14ac:dyDescent="0.75">
      <c r="A2867">
        <v>6974</v>
      </c>
      <c r="B2867" s="3" t="s">
        <v>2877</v>
      </c>
      <c r="C2867" s="1">
        <v>45560</v>
      </c>
      <c r="D2867" s="2">
        <v>0.66805555555555551</v>
      </c>
      <c r="E2867">
        <v>6.02</v>
      </c>
      <c r="F2867" t="s">
        <v>9</v>
      </c>
      <c r="G2867" s="1">
        <v>38445</v>
      </c>
      <c r="H2867" t="s">
        <v>10</v>
      </c>
      <c r="I2867">
        <v>0</v>
      </c>
      <c r="J2867">
        <v>0</v>
      </c>
      <c r="K2867" s="1">
        <v>45576</v>
      </c>
    </row>
    <row r="2868" spans="1:11" x14ac:dyDescent="0.75">
      <c r="A2868">
        <v>6974</v>
      </c>
      <c r="B2868" s="3" t="s">
        <v>2878</v>
      </c>
      <c r="C2868" s="1">
        <v>45562</v>
      </c>
      <c r="D2868" s="2">
        <v>0.71527777777777779</v>
      </c>
      <c r="E2868">
        <v>8.1</v>
      </c>
      <c r="F2868" t="s">
        <v>10</v>
      </c>
      <c r="G2868" s="1">
        <v>31341</v>
      </c>
      <c r="H2868" t="s">
        <v>10</v>
      </c>
      <c r="I2868">
        <v>0</v>
      </c>
      <c r="J2868">
        <v>0</v>
      </c>
      <c r="K2868" s="1">
        <v>45576</v>
      </c>
    </row>
    <row r="2869" spans="1:11" x14ac:dyDescent="0.75">
      <c r="A2869">
        <v>6974</v>
      </c>
      <c r="B2869" s="3" t="s">
        <v>2879</v>
      </c>
      <c r="C2869" s="1">
        <v>45562</v>
      </c>
      <c r="D2869" s="2">
        <v>0.71527777777777779</v>
      </c>
      <c r="E2869">
        <v>8.1</v>
      </c>
      <c r="F2869" t="s">
        <v>9</v>
      </c>
      <c r="G2869" s="1">
        <v>39657</v>
      </c>
      <c r="H2869" t="s">
        <v>10</v>
      </c>
      <c r="I2869">
        <v>0</v>
      </c>
      <c r="J2869">
        <v>0</v>
      </c>
      <c r="K2869" s="1">
        <v>45576</v>
      </c>
    </row>
    <row r="2870" spans="1:11" x14ac:dyDescent="0.75">
      <c r="A2870">
        <v>6974</v>
      </c>
      <c r="B2870" s="3" t="s">
        <v>2880</v>
      </c>
      <c r="C2870" s="1">
        <v>45563</v>
      </c>
      <c r="D2870" s="2">
        <v>0.73472222222222228</v>
      </c>
      <c r="E2870">
        <v>7.38</v>
      </c>
      <c r="F2870" t="s">
        <v>10</v>
      </c>
      <c r="G2870" s="1">
        <v>31234</v>
      </c>
      <c r="H2870" t="s">
        <v>10</v>
      </c>
      <c r="I2870">
        <v>0</v>
      </c>
      <c r="J2870">
        <v>0</v>
      </c>
      <c r="K2870" s="1">
        <v>45576</v>
      </c>
    </row>
    <row r="2871" spans="1:11" x14ac:dyDescent="0.75">
      <c r="A2871">
        <v>6974</v>
      </c>
      <c r="B2871" s="3" t="s">
        <v>2881</v>
      </c>
      <c r="C2871" s="1">
        <v>45563</v>
      </c>
      <c r="D2871" s="2">
        <v>0.73472222222222228</v>
      </c>
      <c r="E2871">
        <v>7.38</v>
      </c>
      <c r="F2871" t="s">
        <v>10</v>
      </c>
      <c r="G2871" s="1">
        <v>37831</v>
      </c>
      <c r="H2871" t="s">
        <v>10</v>
      </c>
      <c r="I2871">
        <v>0</v>
      </c>
      <c r="J2871">
        <v>0</v>
      </c>
      <c r="K2871" s="1">
        <v>45576</v>
      </c>
    </row>
    <row r="2872" spans="1:11" x14ac:dyDescent="0.75">
      <c r="A2872">
        <v>6974</v>
      </c>
      <c r="B2872" s="3" t="s">
        <v>2882</v>
      </c>
      <c r="C2872" s="1">
        <v>45564</v>
      </c>
      <c r="D2872" s="2">
        <v>0.66805555555555551</v>
      </c>
      <c r="E2872">
        <v>6.02</v>
      </c>
      <c r="F2872" t="s">
        <v>10</v>
      </c>
      <c r="G2872" s="1">
        <v>33965</v>
      </c>
      <c r="H2872" t="s">
        <v>10</v>
      </c>
      <c r="I2872">
        <v>0</v>
      </c>
      <c r="J2872">
        <v>0</v>
      </c>
      <c r="K2872" s="1">
        <v>45576</v>
      </c>
    </row>
    <row r="2873" spans="1:11" x14ac:dyDescent="0.75">
      <c r="A2873">
        <v>6974</v>
      </c>
      <c r="B2873" s="3" t="s">
        <v>2883</v>
      </c>
      <c r="C2873" s="1">
        <v>45568</v>
      </c>
      <c r="D2873" s="2">
        <v>0.7055555555555556</v>
      </c>
      <c r="E2873">
        <v>9.56</v>
      </c>
      <c r="F2873" t="s">
        <v>9</v>
      </c>
      <c r="G2873" s="1">
        <v>34474</v>
      </c>
      <c r="H2873" t="s">
        <v>10</v>
      </c>
      <c r="I2873">
        <v>0</v>
      </c>
      <c r="J2873">
        <v>0</v>
      </c>
      <c r="K2873" s="1">
        <v>45576</v>
      </c>
    </row>
    <row r="2874" spans="1:11" x14ac:dyDescent="0.75">
      <c r="A2874">
        <v>6974</v>
      </c>
      <c r="B2874" s="3" t="s">
        <v>2884</v>
      </c>
      <c r="C2874" s="1">
        <v>45569</v>
      </c>
      <c r="D2874" s="2">
        <v>0.75763888888888886</v>
      </c>
      <c r="E2874">
        <v>8.11</v>
      </c>
      <c r="F2874" t="s">
        <v>10</v>
      </c>
      <c r="G2874" s="1">
        <v>29132</v>
      </c>
      <c r="H2874" t="s">
        <v>10</v>
      </c>
      <c r="I2874">
        <v>0</v>
      </c>
      <c r="J2874">
        <v>0</v>
      </c>
      <c r="K2874" s="1">
        <v>45576</v>
      </c>
    </row>
    <row r="2875" spans="1:11" x14ac:dyDescent="0.75">
      <c r="A2875">
        <v>6974</v>
      </c>
      <c r="B2875" s="3" t="s">
        <v>2885</v>
      </c>
      <c r="C2875" s="1">
        <v>45569</v>
      </c>
      <c r="D2875" s="2">
        <v>0.75763888888888886</v>
      </c>
      <c r="E2875">
        <v>8.11</v>
      </c>
      <c r="F2875" t="s">
        <v>10</v>
      </c>
      <c r="G2875" s="1">
        <v>35856</v>
      </c>
      <c r="H2875" t="s">
        <v>10</v>
      </c>
      <c r="I2875">
        <v>0</v>
      </c>
      <c r="J2875">
        <v>0</v>
      </c>
      <c r="K2875" s="1">
        <v>45576</v>
      </c>
    </row>
    <row r="2876" spans="1:11" x14ac:dyDescent="0.75">
      <c r="A2876">
        <v>6974</v>
      </c>
      <c r="B2876" s="3" t="s">
        <v>2886</v>
      </c>
      <c r="C2876" s="1">
        <v>45570</v>
      </c>
      <c r="D2876" s="2">
        <v>0.73263888888888884</v>
      </c>
      <c r="E2876">
        <v>8.35</v>
      </c>
      <c r="F2876" t="s">
        <v>9</v>
      </c>
      <c r="G2876" s="1">
        <v>39697</v>
      </c>
      <c r="H2876" t="s">
        <v>10</v>
      </c>
      <c r="I2876">
        <v>0</v>
      </c>
      <c r="J2876">
        <v>0</v>
      </c>
      <c r="K2876" s="1">
        <v>45576</v>
      </c>
    </row>
    <row r="2877" spans="1:11" x14ac:dyDescent="0.75">
      <c r="A2877">
        <v>6974</v>
      </c>
      <c r="B2877" s="3" t="s">
        <v>2887</v>
      </c>
      <c r="C2877" s="1">
        <v>45571</v>
      </c>
      <c r="D2877" s="2">
        <v>0.68958333333333333</v>
      </c>
      <c r="E2877">
        <v>6.33</v>
      </c>
      <c r="F2877" t="s">
        <v>9</v>
      </c>
      <c r="G2877" s="1">
        <v>39712</v>
      </c>
      <c r="H2877" t="s">
        <v>10</v>
      </c>
      <c r="I2877">
        <v>0</v>
      </c>
      <c r="J2877">
        <v>0</v>
      </c>
      <c r="K2877" s="1">
        <v>45576</v>
      </c>
    </row>
    <row r="2878" spans="1:11" x14ac:dyDescent="0.75">
      <c r="A2878">
        <v>3732</v>
      </c>
      <c r="B2878" s="3" t="s">
        <v>2888</v>
      </c>
      <c r="C2878" s="1">
        <v>45550</v>
      </c>
      <c r="D2878" s="2">
        <v>0.60763888888888884</v>
      </c>
      <c r="E2878">
        <v>5.45</v>
      </c>
      <c r="F2878" t="s">
        <v>9</v>
      </c>
      <c r="G2878" s="1">
        <v>26683</v>
      </c>
      <c r="H2878" t="s">
        <v>11</v>
      </c>
      <c r="I2878">
        <v>0</v>
      </c>
      <c r="J2878">
        <v>0</v>
      </c>
      <c r="K2878" s="1">
        <v>45576</v>
      </c>
    </row>
    <row r="2879" spans="1:11" x14ac:dyDescent="0.75">
      <c r="A2879">
        <v>3732</v>
      </c>
      <c r="B2879" s="3" t="s">
        <v>2889</v>
      </c>
      <c r="C2879" s="1">
        <v>45550</v>
      </c>
      <c r="D2879" s="2">
        <v>0.61111111111111116</v>
      </c>
      <c r="E2879">
        <v>5.5</v>
      </c>
      <c r="F2879" t="s">
        <v>10</v>
      </c>
      <c r="G2879" s="1">
        <v>38607</v>
      </c>
      <c r="H2879" t="s">
        <v>10</v>
      </c>
      <c r="I2879">
        <v>0</v>
      </c>
      <c r="J2879">
        <v>0</v>
      </c>
      <c r="K2879" s="1">
        <v>45576</v>
      </c>
    </row>
    <row r="2880" spans="1:11" x14ac:dyDescent="0.75">
      <c r="A2880">
        <v>3732</v>
      </c>
      <c r="B2880" s="3" t="s">
        <v>2890</v>
      </c>
      <c r="C2880" s="1">
        <v>45552</v>
      </c>
      <c r="D2880" s="2">
        <v>0.63541666666666663</v>
      </c>
      <c r="E2880">
        <v>6.2</v>
      </c>
      <c r="F2880" t="s">
        <v>10</v>
      </c>
      <c r="G2880" s="1">
        <v>38754</v>
      </c>
      <c r="H2880" t="s">
        <v>10</v>
      </c>
      <c r="I2880">
        <v>1</v>
      </c>
      <c r="J2880">
        <v>1</v>
      </c>
      <c r="K2880" s="1">
        <v>45576</v>
      </c>
    </row>
    <row r="2881" spans="1:11" x14ac:dyDescent="0.75">
      <c r="A2881">
        <v>3732</v>
      </c>
      <c r="B2881" s="3" t="s">
        <v>2891</v>
      </c>
      <c r="C2881" s="1">
        <v>45553</v>
      </c>
      <c r="D2881" s="2">
        <v>0.63541666666666663</v>
      </c>
      <c r="E2881">
        <v>6.25</v>
      </c>
      <c r="F2881" t="s">
        <v>10</v>
      </c>
      <c r="G2881" s="1">
        <v>38588</v>
      </c>
      <c r="H2881" t="s">
        <v>11</v>
      </c>
      <c r="I2881">
        <v>1</v>
      </c>
      <c r="J2881">
        <v>1</v>
      </c>
      <c r="K2881" s="1">
        <v>45576</v>
      </c>
    </row>
    <row r="2882" spans="1:11" x14ac:dyDescent="0.75">
      <c r="A2882">
        <v>3732</v>
      </c>
      <c r="B2882" s="3" t="s">
        <v>2892</v>
      </c>
      <c r="C2882" s="1">
        <v>45554</v>
      </c>
      <c r="D2882" s="2">
        <v>0.60416666666666663</v>
      </c>
      <c r="E2882">
        <v>5.35</v>
      </c>
      <c r="F2882" t="s">
        <v>10</v>
      </c>
      <c r="G2882" s="1">
        <v>25934</v>
      </c>
      <c r="H2882" t="s">
        <v>10</v>
      </c>
      <c r="I2882">
        <v>0</v>
      </c>
      <c r="J2882">
        <v>0</v>
      </c>
      <c r="K2882" s="1">
        <v>45576</v>
      </c>
    </row>
    <row r="2883" spans="1:11" x14ac:dyDescent="0.75">
      <c r="A2883">
        <v>3732</v>
      </c>
      <c r="B2883" s="3" t="s">
        <v>2893</v>
      </c>
      <c r="C2883" s="1">
        <v>45555</v>
      </c>
      <c r="D2883" s="2">
        <v>0.58333333333333337</v>
      </c>
      <c r="E2883">
        <v>5.15</v>
      </c>
      <c r="F2883" t="s">
        <v>9</v>
      </c>
      <c r="G2883" s="1">
        <v>34804</v>
      </c>
      <c r="H2883" t="s">
        <v>10</v>
      </c>
      <c r="I2883">
        <v>1</v>
      </c>
      <c r="J2883">
        <v>1</v>
      </c>
      <c r="K2883" s="1">
        <v>45576</v>
      </c>
    </row>
    <row r="2884" spans="1:11" x14ac:dyDescent="0.75">
      <c r="A2884">
        <v>3732</v>
      </c>
      <c r="B2884" s="3" t="s">
        <v>2894</v>
      </c>
      <c r="C2884" s="1">
        <v>45556</v>
      </c>
      <c r="D2884" s="2">
        <v>0.59722222222222221</v>
      </c>
      <c r="E2884">
        <v>5.25</v>
      </c>
      <c r="F2884" t="s">
        <v>9</v>
      </c>
      <c r="G2884" s="1">
        <v>33176</v>
      </c>
      <c r="H2884" t="s">
        <v>10</v>
      </c>
      <c r="I2884">
        <v>1</v>
      </c>
      <c r="J2884">
        <v>1</v>
      </c>
      <c r="K2884" s="1">
        <v>45576</v>
      </c>
    </row>
    <row r="2885" spans="1:11" x14ac:dyDescent="0.75">
      <c r="A2885">
        <v>3732</v>
      </c>
      <c r="B2885" s="3" t="s">
        <v>2895</v>
      </c>
      <c r="C2885" s="1">
        <v>45556</v>
      </c>
      <c r="D2885" s="2">
        <v>0.60416666666666663</v>
      </c>
      <c r="E2885">
        <v>5.35</v>
      </c>
      <c r="F2885" t="s">
        <v>10</v>
      </c>
      <c r="G2885" s="1">
        <v>18827</v>
      </c>
      <c r="H2885" t="s">
        <v>10</v>
      </c>
      <c r="I2885">
        <v>1</v>
      </c>
      <c r="J2885">
        <v>1</v>
      </c>
      <c r="K2885" s="1">
        <v>45576</v>
      </c>
    </row>
    <row r="2886" spans="1:11" x14ac:dyDescent="0.75">
      <c r="A2886">
        <v>3732</v>
      </c>
      <c r="B2886" s="3" t="s">
        <v>2896</v>
      </c>
      <c r="C2886" s="1">
        <v>45557</v>
      </c>
      <c r="D2886" s="2">
        <v>0.59375</v>
      </c>
      <c r="E2886">
        <v>5.2</v>
      </c>
      <c r="F2886" t="s">
        <v>10</v>
      </c>
      <c r="G2886" s="1">
        <v>25183</v>
      </c>
      <c r="H2886" t="s">
        <v>10</v>
      </c>
      <c r="I2886">
        <v>1</v>
      </c>
      <c r="J2886">
        <v>1</v>
      </c>
      <c r="K2886" s="1">
        <v>45576</v>
      </c>
    </row>
    <row r="2887" spans="1:11" x14ac:dyDescent="0.75">
      <c r="A2887">
        <v>3732</v>
      </c>
      <c r="B2887" s="3" t="s">
        <v>2897</v>
      </c>
      <c r="C2887" s="1">
        <v>45557</v>
      </c>
      <c r="D2887" s="2">
        <v>0.59375</v>
      </c>
      <c r="E2887">
        <v>5.2</v>
      </c>
      <c r="F2887" t="s">
        <v>10</v>
      </c>
      <c r="G2887" s="1">
        <v>21153</v>
      </c>
      <c r="H2887" t="s">
        <v>10</v>
      </c>
      <c r="I2887">
        <v>1</v>
      </c>
      <c r="J2887">
        <v>1</v>
      </c>
      <c r="K2887" s="1">
        <v>45576</v>
      </c>
    </row>
    <row r="2888" spans="1:11" x14ac:dyDescent="0.75">
      <c r="A2888">
        <v>3732</v>
      </c>
      <c r="B2888" s="3" t="s">
        <v>2898</v>
      </c>
      <c r="C2888" s="1">
        <v>45557</v>
      </c>
      <c r="D2888" s="2">
        <v>0.60416666666666663</v>
      </c>
      <c r="E2888">
        <v>5.35</v>
      </c>
      <c r="F2888" t="s">
        <v>9</v>
      </c>
      <c r="G2888" s="1">
        <v>37760</v>
      </c>
      <c r="H2888" t="s">
        <v>10</v>
      </c>
      <c r="I2888">
        <v>0</v>
      </c>
      <c r="J2888">
        <v>0</v>
      </c>
      <c r="K2888" s="1">
        <v>45576</v>
      </c>
    </row>
    <row r="2889" spans="1:11" x14ac:dyDescent="0.75">
      <c r="A2889">
        <v>3732</v>
      </c>
      <c r="B2889" s="3" t="s">
        <v>2899</v>
      </c>
      <c r="C2889" s="1">
        <v>45557</v>
      </c>
      <c r="D2889" s="2">
        <v>0.60763888888888884</v>
      </c>
      <c r="E2889">
        <v>5.4</v>
      </c>
      <c r="F2889" t="s">
        <v>9</v>
      </c>
      <c r="G2889" s="1">
        <v>38643</v>
      </c>
      <c r="H2889" t="s">
        <v>11</v>
      </c>
      <c r="I2889">
        <v>0</v>
      </c>
      <c r="J2889">
        <v>0</v>
      </c>
      <c r="K2889" s="1">
        <v>45576</v>
      </c>
    </row>
    <row r="2890" spans="1:11" x14ac:dyDescent="0.75">
      <c r="A2890">
        <v>3732</v>
      </c>
      <c r="B2890" s="3" t="s">
        <v>2900</v>
      </c>
      <c r="C2890" s="1">
        <v>45561</v>
      </c>
      <c r="D2890" s="2">
        <v>0.61805555555555558</v>
      </c>
      <c r="E2890">
        <v>5.5</v>
      </c>
      <c r="F2890" t="s">
        <v>10</v>
      </c>
      <c r="G2890" s="1">
        <v>30023</v>
      </c>
      <c r="H2890" t="s">
        <v>10</v>
      </c>
      <c r="I2890">
        <v>0</v>
      </c>
      <c r="J2890">
        <v>0</v>
      </c>
      <c r="K2890" s="1">
        <v>45576</v>
      </c>
    </row>
    <row r="2891" spans="1:11" x14ac:dyDescent="0.75">
      <c r="A2891">
        <v>3732</v>
      </c>
      <c r="B2891" s="3" t="s">
        <v>2901</v>
      </c>
      <c r="C2891" s="1">
        <v>45561</v>
      </c>
      <c r="D2891" s="2">
        <v>0.62152777777777779</v>
      </c>
      <c r="E2891">
        <v>5.55</v>
      </c>
      <c r="F2891" t="s">
        <v>10</v>
      </c>
      <c r="G2891" s="1">
        <v>37090</v>
      </c>
      <c r="H2891" t="s">
        <v>10</v>
      </c>
      <c r="I2891">
        <v>0</v>
      </c>
      <c r="J2891">
        <v>0</v>
      </c>
      <c r="K2891" s="1">
        <v>45576</v>
      </c>
    </row>
    <row r="2892" spans="1:11" x14ac:dyDescent="0.75">
      <c r="A2892">
        <v>3732</v>
      </c>
      <c r="B2892" s="3" t="s">
        <v>2902</v>
      </c>
      <c r="C2892" s="1">
        <v>45562</v>
      </c>
      <c r="D2892" s="2">
        <v>0.58333333333333337</v>
      </c>
      <c r="E2892">
        <v>5</v>
      </c>
      <c r="F2892" t="s">
        <v>9</v>
      </c>
      <c r="G2892" s="1">
        <v>32741</v>
      </c>
      <c r="H2892" t="s">
        <v>10</v>
      </c>
      <c r="I2892">
        <v>1</v>
      </c>
      <c r="J2892">
        <v>1</v>
      </c>
      <c r="K2892" s="1">
        <v>45576</v>
      </c>
    </row>
    <row r="2893" spans="1:11" x14ac:dyDescent="0.75">
      <c r="A2893">
        <v>3732</v>
      </c>
      <c r="B2893" s="3" t="s">
        <v>2903</v>
      </c>
      <c r="C2893" s="1">
        <v>45562</v>
      </c>
      <c r="D2893" s="2">
        <v>0.58333333333333337</v>
      </c>
      <c r="E2893">
        <v>5</v>
      </c>
      <c r="F2893" t="s">
        <v>9</v>
      </c>
      <c r="G2893" s="1">
        <v>33349</v>
      </c>
      <c r="H2893" t="s">
        <v>10</v>
      </c>
      <c r="I2893">
        <v>1</v>
      </c>
      <c r="J2893">
        <v>1</v>
      </c>
      <c r="K2893" s="1">
        <v>45576</v>
      </c>
    </row>
    <row r="2894" spans="1:11" x14ac:dyDescent="0.75">
      <c r="A2894">
        <v>3732</v>
      </c>
      <c r="B2894" s="3" t="s">
        <v>2904</v>
      </c>
      <c r="C2894" s="1">
        <v>45564</v>
      </c>
      <c r="D2894" s="2">
        <v>0.61805555555555558</v>
      </c>
      <c r="E2894">
        <v>5.5</v>
      </c>
      <c r="F2894" t="s">
        <v>9</v>
      </c>
      <c r="G2894" s="1">
        <v>39703</v>
      </c>
      <c r="H2894" t="s">
        <v>10</v>
      </c>
      <c r="I2894">
        <v>0</v>
      </c>
      <c r="J2894">
        <v>0</v>
      </c>
      <c r="K2894" s="1">
        <v>45576</v>
      </c>
    </row>
    <row r="2895" spans="1:11" x14ac:dyDescent="0.75">
      <c r="A2895">
        <v>3732</v>
      </c>
      <c r="B2895" s="3" t="s">
        <v>2905</v>
      </c>
      <c r="C2895" s="1">
        <v>45564</v>
      </c>
      <c r="D2895" s="2">
        <v>0.62152777777777779</v>
      </c>
      <c r="E2895">
        <v>5.55</v>
      </c>
      <c r="F2895" t="s">
        <v>10</v>
      </c>
      <c r="G2895" s="1">
        <v>32956</v>
      </c>
      <c r="H2895" t="s">
        <v>11</v>
      </c>
      <c r="I2895">
        <v>0</v>
      </c>
      <c r="J2895">
        <v>0</v>
      </c>
      <c r="K2895" s="1">
        <v>45576</v>
      </c>
    </row>
    <row r="2896" spans="1:11" x14ac:dyDescent="0.75">
      <c r="A2896">
        <v>3732</v>
      </c>
      <c r="B2896" s="3" t="s">
        <v>2906</v>
      </c>
      <c r="C2896" s="1">
        <v>45567</v>
      </c>
      <c r="D2896" s="2">
        <v>0.52638888888888891</v>
      </c>
      <c r="E2896">
        <v>9.3800000000000008</v>
      </c>
      <c r="F2896" t="s">
        <v>10</v>
      </c>
      <c r="G2896" s="1">
        <v>38940</v>
      </c>
      <c r="H2896" t="s">
        <v>11</v>
      </c>
      <c r="I2896">
        <v>1</v>
      </c>
      <c r="J2896">
        <v>1</v>
      </c>
      <c r="K2896" s="1">
        <v>45576</v>
      </c>
    </row>
    <row r="2897" spans="1:11" x14ac:dyDescent="0.75">
      <c r="A2897">
        <v>3732</v>
      </c>
      <c r="B2897" s="3" t="s">
        <v>2907</v>
      </c>
      <c r="C2897" s="1">
        <v>45568</v>
      </c>
      <c r="D2897" s="2">
        <v>0.61111111111111116</v>
      </c>
      <c r="E2897">
        <v>5.45</v>
      </c>
      <c r="F2897" t="s">
        <v>10</v>
      </c>
      <c r="G2897" s="1">
        <v>35401</v>
      </c>
      <c r="H2897" t="s">
        <v>11</v>
      </c>
      <c r="I2897">
        <v>0</v>
      </c>
      <c r="J2897">
        <v>0</v>
      </c>
      <c r="K2897" s="1">
        <v>45576</v>
      </c>
    </row>
    <row r="2898" spans="1:11" x14ac:dyDescent="0.75">
      <c r="A2898">
        <v>3732</v>
      </c>
      <c r="B2898" s="3" t="s">
        <v>2908</v>
      </c>
      <c r="C2898" s="1">
        <v>45568</v>
      </c>
      <c r="D2898" s="2">
        <v>0.61805555555555558</v>
      </c>
      <c r="E2898">
        <v>5.55</v>
      </c>
      <c r="F2898" t="s">
        <v>10</v>
      </c>
      <c r="G2898" s="1">
        <v>38547</v>
      </c>
      <c r="H2898" t="s">
        <v>10</v>
      </c>
      <c r="I2898">
        <v>0</v>
      </c>
      <c r="J2898">
        <v>0</v>
      </c>
      <c r="K2898" s="1">
        <v>45576</v>
      </c>
    </row>
    <row r="2899" spans="1:11" x14ac:dyDescent="0.75">
      <c r="A2899">
        <v>3732</v>
      </c>
      <c r="B2899" s="3" t="s">
        <v>2909</v>
      </c>
      <c r="C2899" s="1">
        <v>45569</v>
      </c>
      <c r="D2899" s="2">
        <v>0.61111111111111116</v>
      </c>
      <c r="E2899">
        <v>6.1</v>
      </c>
      <c r="F2899" t="s">
        <v>10</v>
      </c>
      <c r="G2899" s="1">
        <v>34571</v>
      </c>
      <c r="H2899" t="s">
        <v>10</v>
      </c>
      <c r="I2899">
        <v>1</v>
      </c>
      <c r="J2899">
        <v>1</v>
      </c>
      <c r="K2899" s="1">
        <v>45576</v>
      </c>
    </row>
    <row r="2900" spans="1:11" x14ac:dyDescent="0.75">
      <c r="A2900">
        <v>3732</v>
      </c>
      <c r="B2900" s="3" t="s">
        <v>2910</v>
      </c>
      <c r="C2900" s="1">
        <v>45569</v>
      </c>
      <c r="D2900" s="2">
        <v>0.61111111111111116</v>
      </c>
      <c r="E2900">
        <v>6.1</v>
      </c>
      <c r="F2900" t="s">
        <v>9</v>
      </c>
      <c r="G2900" s="1">
        <v>38104</v>
      </c>
      <c r="H2900" t="s">
        <v>10</v>
      </c>
      <c r="I2900">
        <v>1</v>
      </c>
      <c r="J2900">
        <v>1</v>
      </c>
      <c r="K2900" s="1">
        <v>45576</v>
      </c>
    </row>
    <row r="2901" spans="1:11" x14ac:dyDescent="0.75">
      <c r="A2901">
        <v>3732</v>
      </c>
      <c r="B2901" s="3" t="s">
        <v>2911</v>
      </c>
      <c r="C2901" s="1">
        <v>45569</v>
      </c>
      <c r="D2901" s="2">
        <v>0.61805555555555558</v>
      </c>
      <c r="E2901">
        <v>5.5</v>
      </c>
      <c r="F2901" t="s">
        <v>10</v>
      </c>
      <c r="G2901" s="1">
        <v>37994</v>
      </c>
      <c r="H2901" t="s">
        <v>10</v>
      </c>
      <c r="I2901">
        <v>1</v>
      </c>
      <c r="J2901">
        <v>1</v>
      </c>
      <c r="K2901" s="1">
        <v>45576</v>
      </c>
    </row>
    <row r="2902" spans="1:11" x14ac:dyDescent="0.75">
      <c r="A2902">
        <v>3732</v>
      </c>
      <c r="B2902" s="3" t="s">
        <v>2912</v>
      </c>
      <c r="C2902" s="1">
        <v>45570</v>
      </c>
      <c r="D2902" s="2">
        <v>0.59722222222222221</v>
      </c>
      <c r="E2902">
        <v>5.3</v>
      </c>
      <c r="F2902" t="s">
        <v>10</v>
      </c>
      <c r="G2902" s="1">
        <v>33860</v>
      </c>
      <c r="H2902" t="s">
        <v>10</v>
      </c>
      <c r="I2902">
        <v>1</v>
      </c>
      <c r="J2902">
        <v>1</v>
      </c>
      <c r="K2902" s="1">
        <v>45576</v>
      </c>
    </row>
    <row r="2903" spans="1:11" x14ac:dyDescent="0.75">
      <c r="A2903">
        <v>4279</v>
      </c>
      <c r="B2903" s="3" t="s">
        <v>2913</v>
      </c>
      <c r="C2903" s="1">
        <v>45535</v>
      </c>
      <c r="D2903" s="2">
        <v>0.69444444444444442</v>
      </c>
      <c r="E2903">
        <v>8.4</v>
      </c>
      <c r="F2903" t="s">
        <v>9</v>
      </c>
      <c r="G2903" s="1">
        <v>26110</v>
      </c>
      <c r="H2903" t="s">
        <v>10</v>
      </c>
      <c r="I2903">
        <v>0</v>
      </c>
      <c r="J2903">
        <v>1</v>
      </c>
      <c r="K2903" s="1">
        <v>45581</v>
      </c>
    </row>
    <row r="2904" spans="1:11" x14ac:dyDescent="0.75">
      <c r="A2904">
        <v>4279</v>
      </c>
      <c r="B2904" s="3" t="s">
        <v>2914</v>
      </c>
      <c r="C2904" s="1">
        <v>45535</v>
      </c>
      <c r="D2904" s="2">
        <v>0.69444444444444442</v>
      </c>
      <c r="E2904">
        <v>8.4</v>
      </c>
      <c r="F2904" t="s">
        <v>10</v>
      </c>
      <c r="G2904" s="1">
        <v>35690</v>
      </c>
      <c r="H2904" t="s">
        <v>10</v>
      </c>
      <c r="I2904">
        <v>0</v>
      </c>
      <c r="J2904">
        <v>1</v>
      </c>
      <c r="K2904" s="1">
        <v>45581</v>
      </c>
    </row>
    <row r="2905" spans="1:11" x14ac:dyDescent="0.75">
      <c r="A2905">
        <v>4279</v>
      </c>
      <c r="B2905" s="3" t="s">
        <v>2915</v>
      </c>
      <c r="C2905" s="1">
        <v>45539</v>
      </c>
      <c r="D2905" s="2">
        <v>0.65625</v>
      </c>
      <c r="E2905">
        <v>7.5</v>
      </c>
      <c r="F2905" t="s">
        <v>9</v>
      </c>
      <c r="G2905" s="1">
        <v>35691</v>
      </c>
      <c r="H2905" t="s">
        <v>10</v>
      </c>
      <c r="I2905">
        <v>0</v>
      </c>
      <c r="J2905">
        <v>1</v>
      </c>
      <c r="K2905" s="1">
        <v>45581</v>
      </c>
    </row>
    <row r="2906" spans="1:11" x14ac:dyDescent="0.75">
      <c r="A2906">
        <v>4279</v>
      </c>
      <c r="B2906" s="3" t="s">
        <v>2916</v>
      </c>
      <c r="C2906" s="1">
        <v>45539</v>
      </c>
      <c r="D2906" s="2">
        <v>0.65625</v>
      </c>
      <c r="E2906">
        <v>7.5</v>
      </c>
      <c r="F2906" t="s">
        <v>10</v>
      </c>
      <c r="G2906" s="1">
        <v>24170</v>
      </c>
      <c r="H2906" t="s">
        <v>11</v>
      </c>
      <c r="I2906">
        <v>0</v>
      </c>
      <c r="J2906">
        <v>1</v>
      </c>
      <c r="K2906" s="1">
        <v>45581</v>
      </c>
    </row>
    <row r="2907" spans="1:11" x14ac:dyDescent="0.75">
      <c r="A2907">
        <v>4279</v>
      </c>
      <c r="B2907" s="3" t="s">
        <v>2917</v>
      </c>
      <c r="C2907" s="1">
        <v>45540</v>
      </c>
      <c r="D2907" s="2">
        <v>0.66666666666666663</v>
      </c>
      <c r="E2907">
        <v>7.75</v>
      </c>
      <c r="F2907" t="s">
        <v>10</v>
      </c>
      <c r="G2907" s="1">
        <v>38400</v>
      </c>
      <c r="H2907" t="s">
        <v>10</v>
      </c>
      <c r="I2907">
        <v>0</v>
      </c>
      <c r="J2907">
        <v>1</v>
      </c>
      <c r="K2907" s="1">
        <v>45581</v>
      </c>
    </row>
    <row r="2908" spans="1:11" x14ac:dyDescent="0.75">
      <c r="A2908">
        <v>4279</v>
      </c>
      <c r="B2908" s="3" t="s">
        <v>2918</v>
      </c>
      <c r="C2908" s="1">
        <v>45540</v>
      </c>
      <c r="D2908" s="2">
        <v>0.66666666666666663</v>
      </c>
      <c r="E2908">
        <v>7.75</v>
      </c>
      <c r="F2908" t="s">
        <v>10</v>
      </c>
      <c r="G2908" s="1">
        <v>31104</v>
      </c>
      <c r="H2908" t="s">
        <v>10</v>
      </c>
      <c r="I2908">
        <v>0</v>
      </c>
      <c r="J2908">
        <v>1</v>
      </c>
      <c r="K2908" s="1">
        <v>45581</v>
      </c>
    </row>
    <row r="2909" spans="1:11" x14ac:dyDescent="0.75">
      <c r="A2909">
        <v>4279</v>
      </c>
      <c r="B2909" s="3" t="s">
        <v>2919</v>
      </c>
      <c r="C2909" s="1">
        <v>45542</v>
      </c>
      <c r="D2909" s="2">
        <v>0.625</v>
      </c>
      <c r="E2909">
        <v>6.75</v>
      </c>
      <c r="F2909" t="s">
        <v>10</v>
      </c>
      <c r="G2909" s="1">
        <v>38795</v>
      </c>
      <c r="H2909" t="s">
        <v>10</v>
      </c>
      <c r="I2909">
        <v>0</v>
      </c>
      <c r="J2909">
        <v>1</v>
      </c>
      <c r="K2909" s="1">
        <v>45581</v>
      </c>
    </row>
    <row r="2910" spans="1:11" x14ac:dyDescent="0.75">
      <c r="A2910">
        <v>4279</v>
      </c>
      <c r="B2910" s="3" t="s">
        <v>2920</v>
      </c>
      <c r="C2910" s="1">
        <v>45542</v>
      </c>
      <c r="D2910" s="2">
        <v>0.625</v>
      </c>
      <c r="E2910">
        <v>6.75</v>
      </c>
      <c r="F2910" t="s">
        <v>10</v>
      </c>
      <c r="G2910" s="1">
        <v>36477</v>
      </c>
      <c r="H2910" t="s">
        <v>10</v>
      </c>
      <c r="I2910">
        <v>0</v>
      </c>
      <c r="J2910">
        <v>1</v>
      </c>
      <c r="K2910" s="1">
        <v>45581</v>
      </c>
    </row>
    <row r="2911" spans="1:11" x14ac:dyDescent="0.75">
      <c r="A2911">
        <v>4279</v>
      </c>
      <c r="B2911" s="3" t="s">
        <v>2921</v>
      </c>
      <c r="C2911" s="1">
        <v>45546</v>
      </c>
      <c r="D2911" s="2">
        <v>0.70833333333333337</v>
      </c>
      <c r="E2911">
        <v>8.75</v>
      </c>
      <c r="F2911" t="s">
        <v>10</v>
      </c>
      <c r="G2911" s="1">
        <v>31694</v>
      </c>
      <c r="H2911" t="s">
        <v>10</v>
      </c>
      <c r="I2911">
        <v>0</v>
      </c>
      <c r="J2911">
        <v>1</v>
      </c>
      <c r="K2911" s="1">
        <v>45581</v>
      </c>
    </row>
    <row r="2912" spans="1:11" x14ac:dyDescent="0.75">
      <c r="A2912">
        <v>4279</v>
      </c>
      <c r="B2912" s="3" t="s">
        <v>2922</v>
      </c>
      <c r="C2912" s="1">
        <v>45546</v>
      </c>
      <c r="D2912" s="2">
        <v>0.70833333333333337</v>
      </c>
      <c r="E2912">
        <v>8.75</v>
      </c>
      <c r="F2912" t="s">
        <v>10</v>
      </c>
      <c r="G2912" s="1">
        <v>31666</v>
      </c>
      <c r="H2912" t="s">
        <v>10</v>
      </c>
      <c r="I2912">
        <v>0</v>
      </c>
      <c r="J2912">
        <v>1</v>
      </c>
      <c r="K2912" s="1">
        <v>45581</v>
      </c>
    </row>
    <row r="2913" spans="1:11" x14ac:dyDescent="0.75">
      <c r="A2913">
        <v>4279</v>
      </c>
      <c r="B2913" s="3" t="s">
        <v>2923</v>
      </c>
      <c r="C2913" s="1">
        <v>45547</v>
      </c>
      <c r="D2913" s="2">
        <v>0.68055555555555558</v>
      </c>
      <c r="E2913">
        <v>8.08</v>
      </c>
      <c r="F2913" t="s">
        <v>10</v>
      </c>
      <c r="G2913" s="1">
        <v>37164</v>
      </c>
      <c r="H2913" t="s">
        <v>10</v>
      </c>
      <c r="I2913">
        <v>0</v>
      </c>
      <c r="J2913">
        <v>1</v>
      </c>
      <c r="K2913" s="1">
        <v>45581</v>
      </c>
    </row>
    <row r="2914" spans="1:11" x14ac:dyDescent="0.75">
      <c r="A2914">
        <v>4279</v>
      </c>
      <c r="B2914" s="3" t="s">
        <v>2924</v>
      </c>
      <c r="C2914" s="1">
        <v>45547</v>
      </c>
      <c r="D2914" s="2">
        <v>0.68055555555555558</v>
      </c>
      <c r="E2914">
        <v>8.08</v>
      </c>
      <c r="F2914" t="s">
        <v>10</v>
      </c>
      <c r="G2914" s="1">
        <v>33619</v>
      </c>
      <c r="H2914" t="s">
        <v>10</v>
      </c>
      <c r="I2914">
        <v>0</v>
      </c>
      <c r="J2914">
        <v>1</v>
      </c>
      <c r="K2914" s="1">
        <v>45581</v>
      </c>
    </row>
    <row r="2915" spans="1:11" x14ac:dyDescent="0.75">
      <c r="A2915">
        <v>4279</v>
      </c>
      <c r="B2915" s="3" t="s">
        <v>2925</v>
      </c>
      <c r="C2915" s="1">
        <v>45553</v>
      </c>
      <c r="D2915" s="2">
        <v>0.67361111111111116</v>
      </c>
      <c r="E2915">
        <v>7.9</v>
      </c>
      <c r="F2915" t="s">
        <v>10</v>
      </c>
      <c r="G2915" s="1">
        <v>29563</v>
      </c>
      <c r="H2915" t="s">
        <v>10</v>
      </c>
      <c r="I2915">
        <v>0</v>
      </c>
      <c r="J2915">
        <v>1</v>
      </c>
      <c r="K2915" s="1">
        <v>45581</v>
      </c>
    </row>
    <row r="2916" spans="1:11" x14ac:dyDescent="0.75">
      <c r="A2916">
        <v>4279</v>
      </c>
      <c r="B2916" s="3" t="s">
        <v>2926</v>
      </c>
      <c r="C2916" s="1">
        <v>45553</v>
      </c>
      <c r="D2916" s="2">
        <v>0.67361111111111116</v>
      </c>
      <c r="E2916">
        <v>7.9</v>
      </c>
      <c r="F2916" t="s">
        <v>9</v>
      </c>
      <c r="G2916" s="1">
        <v>38009</v>
      </c>
      <c r="H2916" t="s">
        <v>10</v>
      </c>
      <c r="I2916">
        <v>0</v>
      </c>
      <c r="J2916">
        <v>1</v>
      </c>
      <c r="K2916" s="1">
        <v>45581</v>
      </c>
    </row>
    <row r="2917" spans="1:11" x14ac:dyDescent="0.75">
      <c r="A2917">
        <v>4279</v>
      </c>
      <c r="B2917" s="3" t="s">
        <v>2927</v>
      </c>
      <c r="C2917" s="1">
        <v>45554</v>
      </c>
      <c r="D2917" s="2">
        <v>0.66666666666666663</v>
      </c>
      <c r="E2917">
        <v>7.75</v>
      </c>
      <c r="F2917" t="s">
        <v>9</v>
      </c>
      <c r="G2917" s="1">
        <v>36985</v>
      </c>
      <c r="H2917" t="s">
        <v>11</v>
      </c>
      <c r="I2917">
        <v>0</v>
      </c>
      <c r="J2917">
        <v>1</v>
      </c>
      <c r="K2917" s="1">
        <v>45581</v>
      </c>
    </row>
    <row r="2918" spans="1:11" x14ac:dyDescent="0.75">
      <c r="A2918">
        <v>4279</v>
      </c>
      <c r="B2918" s="3" t="s">
        <v>2928</v>
      </c>
      <c r="C2918" s="1">
        <v>45554</v>
      </c>
      <c r="D2918" s="2">
        <v>0.66666666666666663</v>
      </c>
      <c r="E2918">
        <v>7.75</v>
      </c>
      <c r="F2918" t="s">
        <v>9</v>
      </c>
      <c r="G2918" s="1">
        <v>39140</v>
      </c>
      <c r="H2918" t="s">
        <v>11</v>
      </c>
      <c r="I2918">
        <v>0</v>
      </c>
      <c r="J2918">
        <v>1</v>
      </c>
      <c r="K2918" s="1">
        <v>45581</v>
      </c>
    </row>
    <row r="2919" spans="1:11" x14ac:dyDescent="0.75">
      <c r="A2919">
        <v>4279</v>
      </c>
      <c r="B2919" s="3" t="s">
        <v>2929</v>
      </c>
      <c r="C2919" s="1">
        <v>45555</v>
      </c>
      <c r="D2919" s="2">
        <v>0.69791666666666663</v>
      </c>
      <c r="E2919">
        <v>8.5</v>
      </c>
      <c r="F2919" t="s">
        <v>10</v>
      </c>
      <c r="G2919" s="1">
        <v>32876</v>
      </c>
      <c r="H2919" t="s">
        <v>11</v>
      </c>
      <c r="I2919">
        <v>0</v>
      </c>
      <c r="J2919">
        <v>1</v>
      </c>
      <c r="K2919" s="1">
        <v>45581</v>
      </c>
    </row>
    <row r="2920" spans="1:11" x14ac:dyDescent="0.75">
      <c r="A2920">
        <v>4279</v>
      </c>
      <c r="B2920" s="3" t="s">
        <v>2930</v>
      </c>
      <c r="C2920" s="1">
        <v>45556</v>
      </c>
      <c r="D2920" s="2">
        <v>0.66319444444444442</v>
      </c>
      <c r="E2920">
        <v>7.6</v>
      </c>
      <c r="F2920" t="s">
        <v>9</v>
      </c>
      <c r="G2920" s="1">
        <v>20894</v>
      </c>
      <c r="H2920" t="s">
        <v>10</v>
      </c>
      <c r="I2920">
        <v>0</v>
      </c>
      <c r="J2920">
        <v>1</v>
      </c>
      <c r="K2920" s="1">
        <v>45581</v>
      </c>
    </row>
    <row r="2921" spans="1:11" x14ac:dyDescent="0.75">
      <c r="A2921">
        <v>4279</v>
      </c>
      <c r="B2921" s="3" t="s">
        <v>2931</v>
      </c>
      <c r="C2921" s="1">
        <v>45556</v>
      </c>
      <c r="D2921" s="2">
        <v>0.71527777777777779</v>
      </c>
      <c r="E2921">
        <v>8.9</v>
      </c>
      <c r="F2921" t="s">
        <v>10</v>
      </c>
      <c r="G2921" s="1">
        <v>25385</v>
      </c>
      <c r="H2921" t="s">
        <v>10</v>
      </c>
      <c r="I2921">
        <v>0</v>
      </c>
      <c r="J2921">
        <v>1</v>
      </c>
      <c r="K2921" s="1">
        <v>45581</v>
      </c>
    </row>
    <row r="2922" spans="1:11" x14ac:dyDescent="0.75">
      <c r="A2922">
        <v>4279</v>
      </c>
      <c r="B2922" s="3" t="s">
        <v>2932</v>
      </c>
      <c r="C2922" s="1">
        <v>45556</v>
      </c>
      <c r="D2922" s="2">
        <v>0.71527777777777779</v>
      </c>
      <c r="E2922">
        <v>8.9</v>
      </c>
      <c r="F2922" t="s">
        <v>10</v>
      </c>
      <c r="G2922" s="1">
        <v>31666</v>
      </c>
      <c r="H2922" t="s">
        <v>10</v>
      </c>
      <c r="I2922">
        <v>0</v>
      </c>
      <c r="J2922">
        <v>1</v>
      </c>
      <c r="K2922" s="1">
        <v>45581</v>
      </c>
    </row>
    <row r="2923" spans="1:11" x14ac:dyDescent="0.75">
      <c r="A2923">
        <v>4279</v>
      </c>
      <c r="B2923" s="3" t="s">
        <v>2933</v>
      </c>
      <c r="C2923" s="1">
        <v>45560</v>
      </c>
      <c r="D2923" s="2">
        <v>0.6875</v>
      </c>
      <c r="E2923">
        <v>8.25</v>
      </c>
      <c r="F2923" t="s">
        <v>10</v>
      </c>
      <c r="G2923" s="1">
        <v>18671</v>
      </c>
      <c r="H2923" t="s">
        <v>10</v>
      </c>
      <c r="I2923">
        <v>0</v>
      </c>
      <c r="J2923">
        <v>1</v>
      </c>
      <c r="K2923" s="1">
        <v>45581</v>
      </c>
    </row>
    <row r="2924" spans="1:11" x14ac:dyDescent="0.75">
      <c r="A2924">
        <v>4279</v>
      </c>
      <c r="B2924" s="3" t="s">
        <v>2934</v>
      </c>
      <c r="C2924" s="1">
        <v>45560</v>
      </c>
      <c r="D2924" s="2">
        <v>0.6875</v>
      </c>
      <c r="E2924">
        <v>8.25</v>
      </c>
      <c r="F2924" t="s">
        <v>10</v>
      </c>
      <c r="G2924" s="1">
        <v>37183</v>
      </c>
      <c r="H2924" t="s">
        <v>10</v>
      </c>
      <c r="I2924">
        <v>0</v>
      </c>
      <c r="J2924">
        <v>1</v>
      </c>
      <c r="K2924" s="1">
        <v>45581</v>
      </c>
    </row>
    <row r="2925" spans="1:11" x14ac:dyDescent="0.75">
      <c r="A2925">
        <v>4279</v>
      </c>
      <c r="B2925" s="3" t="s">
        <v>2935</v>
      </c>
      <c r="C2925" s="1">
        <v>45561</v>
      </c>
      <c r="D2925" s="2">
        <v>0.66319444444444442</v>
      </c>
      <c r="E2925">
        <v>7.6</v>
      </c>
      <c r="F2925" t="s">
        <v>9</v>
      </c>
      <c r="G2925" s="1">
        <v>22697</v>
      </c>
      <c r="H2925" t="s">
        <v>10</v>
      </c>
      <c r="I2925">
        <v>0</v>
      </c>
      <c r="J2925">
        <v>1</v>
      </c>
      <c r="K2925" s="1">
        <v>45581</v>
      </c>
    </row>
    <row r="2926" spans="1:11" x14ac:dyDescent="0.75">
      <c r="A2926">
        <v>4279</v>
      </c>
      <c r="B2926" s="3" t="s">
        <v>2936</v>
      </c>
      <c r="C2926" s="1">
        <v>45561</v>
      </c>
      <c r="D2926" s="2">
        <v>0.66319444444444442</v>
      </c>
      <c r="E2926">
        <v>7.6</v>
      </c>
      <c r="F2926" t="s">
        <v>10</v>
      </c>
      <c r="G2926" s="1">
        <v>28437</v>
      </c>
      <c r="H2926" t="s">
        <v>10</v>
      </c>
      <c r="I2926">
        <v>0</v>
      </c>
      <c r="J2926">
        <v>1</v>
      </c>
      <c r="K2926" s="1">
        <v>45581</v>
      </c>
    </row>
    <row r="2927" spans="1:11" x14ac:dyDescent="0.75">
      <c r="A2927">
        <v>4279</v>
      </c>
      <c r="B2927" s="3" t="s">
        <v>2937</v>
      </c>
      <c r="C2927" s="1">
        <v>45562</v>
      </c>
      <c r="D2927" s="2">
        <v>0.67361111111111116</v>
      </c>
      <c r="E2927">
        <v>12.9</v>
      </c>
      <c r="F2927" t="s">
        <v>10</v>
      </c>
      <c r="G2927" s="1">
        <v>39059</v>
      </c>
      <c r="H2927" t="s">
        <v>11</v>
      </c>
      <c r="I2927">
        <v>0</v>
      </c>
      <c r="J2927">
        <v>1</v>
      </c>
      <c r="K2927" s="1">
        <v>45581</v>
      </c>
    </row>
    <row r="2928" spans="1:11" x14ac:dyDescent="0.75">
      <c r="A2928">
        <v>1239</v>
      </c>
      <c r="B2928" s="3" t="s">
        <v>2938</v>
      </c>
      <c r="C2928" s="1">
        <v>45423</v>
      </c>
      <c r="D2928" s="2">
        <v>0.58333333333333337</v>
      </c>
      <c r="E2928">
        <v>6</v>
      </c>
      <c r="F2928" t="s">
        <v>10</v>
      </c>
      <c r="G2928" s="1">
        <v>38835</v>
      </c>
      <c r="H2928" t="s">
        <v>10</v>
      </c>
      <c r="I2928">
        <v>0</v>
      </c>
      <c r="J2928">
        <v>1</v>
      </c>
      <c r="K2928" s="1">
        <v>45581</v>
      </c>
    </row>
    <row r="2929" spans="1:11" x14ac:dyDescent="0.75">
      <c r="A2929">
        <v>1239</v>
      </c>
      <c r="B2929" s="3" t="s">
        <v>2939</v>
      </c>
      <c r="C2929" s="1">
        <v>45424</v>
      </c>
      <c r="D2929" s="2">
        <v>0.625</v>
      </c>
      <c r="E2929">
        <v>7</v>
      </c>
      <c r="F2929" t="s">
        <v>10</v>
      </c>
      <c r="G2929" s="1">
        <v>34274</v>
      </c>
      <c r="H2929" t="s">
        <v>10</v>
      </c>
      <c r="I2929">
        <v>0</v>
      </c>
      <c r="J2929">
        <v>1</v>
      </c>
      <c r="K2929" s="1">
        <v>45581</v>
      </c>
    </row>
    <row r="2930" spans="1:11" x14ac:dyDescent="0.75">
      <c r="A2930">
        <v>1239</v>
      </c>
      <c r="B2930" s="3" t="s">
        <v>2940</v>
      </c>
      <c r="C2930" s="1">
        <v>45424</v>
      </c>
      <c r="D2930" s="2">
        <v>0.625</v>
      </c>
      <c r="E2930">
        <v>7</v>
      </c>
      <c r="F2930" t="s">
        <v>9</v>
      </c>
      <c r="G2930" s="1">
        <v>39576</v>
      </c>
      <c r="H2930" t="s">
        <v>11</v>
      </c>
      <c r="I2930">
        <v>0</v>
      </c>
      <c r="J2930">
        <v>1</v>
      </c>
      <c r="K2930" s="1">
        <v>45581</v>
      </c>
    </row>
    <row r="2931" spans="1:11" x14ac:dyDescent="0.75">
      <c r="A2931">
        <v>1239</v>
      </c>
      <c r="B2931" s="3" t="s">
        <v>2941</v>
      </c>
      <c r="C2931" s="1">
        <v>45428</v>
      </c>
      <c r="D2931" s="2">
        <v>0.81597222222222221</v>
      </c>
      <c r="E2931">
        <v>6</v>
      </c>
      <c r="F2931" t="s">
        <v>10</v>
      </c>
      <c r="G2931" s="1">
        <v>37418</v>
      </c>
      <c r="H2931" t="s">
        <v>10</v>
      </c>
      <c r="I2931">
        <v>0</v>
      </c>
      <c r="J2931">
        <v>1</v>
      </c>
      <c r="K2931" s="1">
        <v>45581</v>
      </c>
    </row>
    <row r="2932" spans="1:11" x14ac:dyDescent="0.75">
      <c r="A2932">
        <v>1239</v>
      </c>
      <c r="B2932" s="3" t="s">
        <v>2942</v>
      </c>
      <c r="C2932" s="1">
        <v>45430</v>
      </c>
      <c r="D2932" s="2">
        <v>0.54166666666666663</v>
      </c>
      <c r="E2932">
        <v>5.5</v>
      </c>
      <c r="F2932" t="s">
        <v>9</v>
      </c>
      <c r="G2932" s="1">
        <v>24621</v>
      </c>
      <c r="H2932" t="s">
        <v>10</v>
      </c>
      <c r="I2932">
        <v>0</v>
      </c>
      <c r="J2932">
        <v>1</v>
      </c>
      <c r="K2932" s="1">
        <v>45581</v>
      </c>
    </row>
    <row r="2933" spans="1:11" x14ac:dyDescent="0.75">
      <c r="A2933">
        <v>1239</v>
      </c>
      <c r="B2933" s="3" t="s">
        <v>2943</v>
      </c>
      <c r="C2933" s="1">
        <v>45431</v>
      </c>
      <c r="D2933" s="2">
        <v>0.58333333333333337</v>
      </c>
      <c r="E2933">
        <v>6</v>
      </c>
      <c r="F2933" t="s">
        <v>9</v>
      </c>
      <c r="G2933" s="1">
        <v>34754</v>
      </c>
      <c r="H2933" t="s">
        <v>10</v>
      </c>
      <c r="I2933">
        <v>0</v>
      </c>
      <c r="J2933">
        <v>1</v>
      </c>
      <c r="K2933" s="1">
        <v>45581</v>
      </c>
    </row>
    <row r="2934" spans="1:11" x14ac:dyDescent="0.75">
      <c r="A2934">
        <v>1239</v>
      </c>
      <c r="B2934" s="3" t="s">
        <v>2944</v>
      </c>
      <c r="C2934" s="1">
        <v>45438</v>
      </c>
      <c r="D2934" s="2">
        <v>0.58333333333333337</v>
      </c>
      <c r="E2934">
        <v>6</v>
      </c>
      <c r="F2934" t="s">
        <v>10</v>
      </c>
      <c r="G2934" s="1">
        <v>29653</v>
      </c>
      <c r="H2934" t="s">
        <v>10</v>
      </c>
      <c r="I2934">
        <v>0</v>
      </c>
      <c r="J2934">
        <v>1</v>
      </c>
      <c r="K2934" s="1">
        <v>45581</v>
      </c>
    </row>
    <row r="2935" spans="1:11" x14ac:dyDescent="0.75">
      <c r="A2935">
        <v>1239</v>
      </c>
      <c r="B2935" s="3" t="s">
        <v>2945</v>
      </c>
      <c r="C2935" s="1">
        <v>45438</v>
      </c>
      <c r="D2935" s="2">
        <v>0.58333333333333337</v>
      </c>
      <c r="E2935">
        <v>6</v>
      </c>
      <c r="F2935" t="s">
        <v>10</v>
      </c>
      <c r="G2935" s="1">
        <v>26201</v>
      </c>
      <c r="H2935" t="s">
        <v>10</v>
      </c>
      <c r="I2935">
        <v>0</v>
      </c>
      <c r="J2935">
        <v>1</v>
      </c>
      <c r="K2935" s="1">
        <v>45581</v>
      </c>
    </row>
    <row r="2936" spans="1:11" x14ac:dyDescent="0.75">
      <c r="A2936">
        <v>1239</v>
      </c>
      <c r="B2936" s="3" t="s">
        <v>2946</v>
      </c>
      <c r="C2936" s="1">
        <v>45444</v>
      </c>
      <c r="D2936" s="2">
        <v>0.63541666666666663</v>
      </c>
      <c r="E2936">
        <v>7.25</v>
      </c>
      <c r="F2936" t="s">
        <v>10</v>
      </c>
      <c r="G2936" s="1">
        <v>31558</v>
      </c>
      <c r="H2936" t="s">
        <v>10</v>
      </c>
      <c r="I2936">
        <v>0</v>
      </c>
      <c r="J2936">
        <v>1</v>
      </c>
      <c r="K2936" s="1">
        <v>45581</v>
      </c>
    </row>
    <row r="2937" spans="1:11" x14ac:dyDescent="0.75">
      <c r="A2937">
        <v>1239</v>
      </c>
      <c r="B2937" s="3" t="s">
        <v>2947</v>
      </c>
      <c r="C2937" s="1">
        <v>45444</v>
      </c>
      <c r="D2937" s="2">
        <v>0.63541666666666663</v>
      </c>
      <c r="E2937">
        <v>7.25</v>
      </c>
      <c r="F2937" t="s">
        <v>10</v>
      </c>
      <c r="G2937" s="1">
        <v>29288</v>
      </c>
      <c r="H2937" t="s">
        <v>10</v>
      </c>
      <c r="I2937">
        <v>0</v>
      </c>
      <c r="J2937">
        <v>1</v>
      </c>
      <c r="K2937" s="1">
        <v>45581</v>
      </c>
    </row>
    <row r="2938" spans="1:11" x14ac:dyDescent="0.75">
      <c r="A2938">
        <v>1239</v>
      </c>
      <c r="B2938" s="3" t="s">
        <v>2948</v>
      </c>
      <c r="C2938" s="1">
        <v>45445</v>
      </c>
      <c r="D2938" s="2">
        <v>0.60416666666666663</v>
      </c>
      <c r="E2938">
        <v>6.5</v>
      </c>
      <c r="F2938" t="s">
        <v>10</v>
      </c>
      <c r="G2938" s="1">
        <v>37255</v>
      </c>
      <c r="H2938" t="s">
        <v>10</v>
      </c>
      <c r="I2938">
        <v>0</v>
      </c>
      <c r="J2938">
        <v>1</v>
      </c>
      <c r="K2938" s="1">
        <v>45581</v>
      </c>
    </row>
    <row r="2939" spans="1:11" x14ac:dyDescent="0.75">
      <c r="A2939">
        <v>1239</v>
      </c>
      <c r="B2939" s="3" t="s">
        <v>2949</v>
      </c>
      <c r="C2939" s="1">
        <v>45445</v>
      </c>
      <c r="D2939" s="2">
        <v>0.60416666666666663</v>
      </c>
      <c r="E2939">
        <v>6.5</v>
      </c>
      <c r="F2939" t="s">
        <v>10</v>
      </c>
      <c r="G2939" s="1">
        <v>29301</v>
      </c>
      <c r="H2939" t="s">
        <v>11</v>
      </c>
      <c r="I2939">
        <v>0</v>
      </c>
      <c r="J2939">
        <v>1</v>
      </c>
      <c r="K2939" s="1">
        <v>45581</v>
      </c>
    </row>
    <row r="2940" spans="1:11" x14ac:dyDescent="0.75">
      <c r="A2940">
        <v>1239</v>
      </c>
      <c r="B2940" s="3" t="s">
        <v>2950</v>
      </c>
      <c r="C2940" s="1">
        <v>45447</v>
      </c>
      <c r="D2940" s="2">
        <v>0.84375</v>
      </c>
      <c r="E2940">
        <v>6</v>
      </c>
      <c r="F2940" t="s">
        <v>9</v>
      </c>
      <c r="G2940" s="1">
        <v>39578</v>
      </c>
      <c r="H2940" t="s">
        <v>10</v>
      </c>
      <c r="I2940">
        <v>0</v>
      </c>
      <c r="J2940">
        <v>1</v>
      </c>
      <c r="K2940" s="1">
        <v>45581</v>
      </c>
    </row>
    <row r="2941" spans="1:11" x14ac:dyDescent="0.75">
      <c r="A2941">
        <v>1239</v>
      </c>
      <c r="B2941" s="3" t="s">
        <v>2951</v>
      </c>
      <c r="C2941" s="1">
        <v>45452</v>
      </c>
      <c r="D2941" s="2">
        <v>0.58333333333333337</v>
      </c>
      <c r="E2941">
        <v>6</v>
      </c>
      <c r="F2941" t="s">
        <v>10</v>
      </c>
      <c r="G2941" s="1">
        <v>33032</v>
      </c>
      <c r="H2941" t="s">
        <v>10</v>
      </c>
      <c r="I2941">
        <v>0</v>
      </c>
      <c r="J2941">
        <v>1</v>
      </c>
      <c r="K2941" s="1">
        <v>45581</v>
      </c>
    </row>
    <row r="2942" spans="1:11" x14ac:dyDescent="0.75">
      <c r="A2942">
        <v>1239</v>
      </c>
      <c r="B2942" s="3" t="s">
        <v>2952</v>
      </c>
      <c r="C2942" s="1">
        <v>45452</v>
      </c>
      <c r="D2942" s="2">
        <v>0.70486111111111116</v>
      </c>
      <c r="E2942">
        <v>6.75</v>
      </c>
      <c r="F2942" t="s">
        <v>10</v>
      </c>
      <c r="G2942" s="1">
        <v>26939</v>
      </c>
      <c r="H2942" t="s">
        <v>11</v>
      </c>
      <c r="I2942">
        <v>0</v>
      </c>
      <c r="J2942">
        <v>1</v>
      </c>
      <c r="K2942" s="1">
        <v>45581</v>
      </c>
    </row>
    <row r="2943" spans="1:11" x14ac:dyDescent="0.75">
      <c r="A2943">
        <v>1239</v>
      </c>
      <c r="B2943" s="3" t="s">
        <v>2953</v>
      </c>
      <c r="C2943" s="1">
        <v>45452</v>
      </c>
      <c r="D2943" s="2">
        <v>0.70486111111111116</v>
      </c>
      <c r="E2943">
        <v>6.75</v>
      </c>
      <c r="F2943" t="s">
        <v>10</v>
      </c>
      <c r="G2943" s="1">
        <v>25501</v>
      </c>
      <c r="H2943" t="s">
        <v>10</v>
      </c>
      <c r="I2943">
        <v>0</v>
      </c>
      <c r="J2943">
        <v>1</v>
      </c>
      <c r="K2943" s="1">
        <v>45581</v>
      </c>
    </row>
    <row r="2944" spans="1:11" x14ac:dyDescent="0.75">
      <c r="A2944">
        <v>1239</v>
      </c>
      <c r="B2944" s="3" t="s">
        <v>2954</v>
      </c>
      <c r="C2944" s="1">
        <v>45458</v>
      </c>
      <c r="D2944" s="2">
        <v>0.58333333333333337</v>
      </c>
      <c r="E2944">
        <v>6</v>
      </c>
      <c r="F2944" t="s">
        <v>10</v>
      </c>
      <c r="G2944" s="1">
        <v>19315</v>
      </c>
      <c r="H2944" t="s">
        <v>10</v>
      </c>
      <c r="I2944">
        <v>0</v>
      </c>
      <c r="J2944">
        <v>1</v>
      </c>
      <c r="K2944" s="1">
        <v>45581</v>
      </c>
    </row>
    <row r="2945" spans="1:11" x14ac:dyDescent="0.75">
      <c r="A2945">
        <v>1239</v>
      </c>
      <c r="B2945" s="3" t="s">
        <v>2955</v>
      </c>
      <c r="C2945" s="1">
        <v>45458</v>
      </c>
      <c r="D2945" s="2">
        <v>0.58333333333333337</v>
      </c>
      <c r="E2945">
        <v>6</v>
      </c>
      <c r="F2945" t="s">
        <v>10</v>
      </c>
      <c r="G2945" s="1">
        <v>33289</v>
      </c>
      <c r="H2945" t="s">
        <v>10</v>
      </c>
      <c r="I2945">
        <v>0</v>
      </c>
      <c r="J2945">
        <v>1</v>
      </c>
      <c r="K2945" s="1">
        <v>45581</v>
      </c>
    </row>
    <row r="2946" spans="1:11" x14ac:dyDescent="0.75">
      <c r="A2946">
        <v>1239</v>
      </c>
      <c r="B2946" s="3" t="s">
        <v>2956</v>
      </c>
      <c r="C2946" s="1">
        <v>45465</v>
      </c>
      <c r="D2946" s="2">
        <v>0.60416666666666663</v>
      </c>
      <c r="E2946">
        <v>6.25</v>
      </c>
      <c r="F2946" t="s">
        <v>10</v>
      </c>
      <c r="G2946" s="1">
        <v>31587</v>
      </c>
      <c r="H2946" t="s">
        <v>10</v>
      </c>
      <c r="I2946">
        <v>0</v>
      </c>
      <c r="J2946">
        <v>1</v>
      </c>
      <c r="K2946" s="1">
        <v>45581</v>
      </c>
    </row>
    <row r="2947" spans="1:11" x14ac:dyDescent="0.75">
      <c r="A2947">
        <v>1239</v>
      </c>
      <c r="B2947" s="3" t="s">
        <v>2957</v>
      </c>
      <c r="C2947" s="1">
        <v>45466</v>
      </c>
      <c r="D2947" s="2">
        <v>0.58333333333333337</v>
      </c>
      <c r="E2947">
        <v>6</v>
      </c>
      <c r="F2947" t="s">
        <v>10</v>
      </c>
      <c r="G2947" s="1">
        <v>22847</v>
      </c>
      <c r="H2947" t="s">
        <v>10</v>
      </c>
      <c r="I2947">
        <v>0</v>
      </c>
      <c r="J2947">
        <v>1</v>
      </c>
      <c r="K2947" s="1">
        <v>45581</v>
      </c>
    </row>
    <row r="2948" spans="1:11" x14ac:dyDescent="0.75">
      <c r="A2948">
        <v>1239</v>
      </c>
      <c r="B2948" s="3" t="s">
        <v>2958</v>
      </c>
      <c r="C2948" s="1">
        <v>45473</v>
      </c>
      <c r="D2948" s="2">
        <v>0.61111111111111116</v>
      </c>
      <c r="E2948">
        <v>6.5</v>
      </c>
      <c r="F2948" t="s">
        <v>10</v>
      </c>
      <c r="G2948" s="1">
        <v>37653</v>
      </c>
      <c r="H2948" t="s">
        <v>10</v>
      </c>
      <c r="I2948">
        <v>0</v>
      </c>
      <c r="J2948">
        <v>1</v>
      </c>
      <c r="K2948" s="1">
        <v>45581</v>
      </c>
    </row>
    <row r="2949" spans="1:11" x14ac:dyDescent="0.75">
      <c r="A2949">
        <v>1239</v>
      </c>
      <c r="B2949" s="3" t="s">
        <v>2959</v>
      </c>
      <c r="C2949" s="1">
        <v>45473</v>
      </c>
      <c r="D2949" s="2">
        <v>0.61111111111111116</v>
      </c>
      <c r="E2949">
        <v>6.5</v>
      </c>
      <c r="F2949" t="s">
        <v>10</v>
      </c>
      <c r="G2949" s="1">
        <v>35764</v>
      </c>
      <c r="H2949" t="s">
        <v>10</v>
      </c>
      <c r="I2949">
        <v>0</v>
      </c>
      <c r="J2949">
        <v>1</v>
      </c>
      <c r="K2949" s="1">
        <v>45581</v>
      </c>
    </row>
    <row r="2950" spans="1:11" x14ac:dyDescent="0.75">
      <c r="A2950">
        <v>1239</v>
      </c>
      <c r="B2950" s="3" t="s">
        <v>2960</v>
      </c>
      <c r="C2950" s="1">
        <v>45474</v>
      </c>
      <c r="D2950" s="2">
        <v>0.82291666666666663</v>
      </c>
      <c r="E2950">
        <v>6</v>
      </c>
      <c r="F2950" t="s">
        <v>10</v>
      </c>
      <c r="G2950" s="1">
        <v>30409</v>
      </c>
      <c r="H2950" t="s">
        <v>10</v>
      </c>
      <c r="I2950">
        <v>0</v>
      </c>
      <c r="J2950">
        <v>1</v>
      </c>
      <c r="K2950" s="1">
        <v>45581</v>
      </c>
    </row>
    <row r="2951" spans="1:11" x14ac:dyDescent="0.75">
      <c r="A2951">
        <v>1239</v>
      </c>
      <c r="B2951" s="3" t="s">
        <v>2961</v>
      </c>
      <c r="C2951" s="1">
        <v>45474</v>
      </c>
      <c r="D2951" s="2">
        <v>0.82291666666666663</v>
      </c>
      <c r="E2951">
        <v>6</v>
      </c>
      <c r="F2951" t="s">
        <v>10</v>
      </c>
      <c r="G2951" s="1">
        <v>32984</v>
      </c>
      <c r="H2951" t="s">
        <v>10</v>
      </c>
      <c r="I2951">
        <v>0</v>
      </c>
      <c r="J2951">
        <v>1</v>
      </c>
      <c r="K2951" s="1">
        <v>45581</v>
      </c>
    </row>
    <row r="2952" spans="1:11" x14ac:dyDescent="0.75">
      <c r="A2952">
        <v>1239</v>
      </c>
      <c r="B2952" s="3" t="s">
        <v>2962</v>
      </c>
      <c r="C2952" s="1">
        <v>45479</v>
      </c>
      <c r="D2952" s="2">
        <v>0.625</v>
      </c>
      <c r="E2952">
        <v>7</v>
      </c>
      <c r="F2952" t="s">
        <v>9</v>
      </c>
      <c r="G2952" s="1">
        <v>37192</v>
      </c>
      <c r="H2952" t="s">
        <v>10</v>
      </c>
      <c r="I2952">
        <v>0</v>
      </c>
      <c r="J2952">
        <v>1</v>
      </c>
      <c r="K2952" s="1">
        <v>45581</v>
      </c>
    </row>
    <row r="2953" spans="1:11" x14ac:dyDescent="0.75">
      <c r="A2953">
        <v>3792</v>
      </c>
      <c r="B2953" s="3" t="s">
        <v>2963</v>
      </c>
      <c r="C2953" s="1">
        <v>45539</v>
      </c>
      <c r="D2953" s="2">
        <v>0.5131944444444444</v>
      </c>
      <c r="E2953">
        <v>4.2</v>
      </c>
      <c r="F2953" t="s">
        <v>10</v>
      </c>
      <c r="G2953" s="1">
        <v>36641</v>
      </c>
      <c r="H2953" t="s">
        <v>10</v>
      </c>
      <c r="I2953">
        <v>0</v>
      </c>
      <c r="J2953">
        <v>0</v>
      </c>
      <c r="K2953" s="1">
        <v>45576</v>
      </c>
    </row>
    <row r="2954" spans="1:11" x14ac:dyDescent="0.75">
      <c r="A2954">
        <v>3792</v>
      </c>
      <c r="B2954" s="3" t="s">
        <v>2964</v>
      </c>
      <c r="C2954" s="1">
        <v>45539</v>
      </c>
      <c r="D2954" s="2">
        <v>0.51875000000000004</v>
      </c>
      <c r="E2954">
        <v>4.2</v>
      </c>
      <c r="F2954" t="s">
        <v>9</v>
      </c>
      <c r="G2954" s="1">
        <v>39561</v>
      </c>
      <c r="H2954" t="s">
        <v>10</v>
      </c>
      <c r="I2954">
        <v>0</v>
      </c>
      <c r="J2954">
        <v>0</v>
      </c>
      <c r="K2954" s="1">
        <v>45576</v>
      </c>
    </row>
    <row r="2955" spans="1:11" x14ac:dyDescent="0.75">
      <c r="A2955">
        <v>3792</v>
      </c>
      <c r="B2955" s="3" t="s">
        <v>2965</v>
      </c>
      <c r="C2955" s="1">
        <v>45539</v>
      </c>
      <c r="D2955" s="2">
        <v>0.64583333333333337</v>
      </c>
      <c r="E2955">
        <v>7.3</v>
      </c>
      <c r="F2955" t="s">
        <v>10</v>
      </c>
      <c r="G2955" s="1">
        <v>34777</v>
      </c>
      <c r="H2955" t="s">
        <v>10</v>
      </c>
      <c r="I2955">
        <v>0</v>
      </c>
      <c r="J2955">
        <v>0</v>
      </c>
      <c r="K2955" s="1">
        <v>45576</v>
      </c>
    </row>
    <row r="2956" spans="1:11" x14ac:dyDescent="0.75">
      <c r="A2956">
        <v>3792</v>
      </c>
      <c r="B2956" s="3" t="s">
        <v>2966</v>
      </c>
      <c r="C2956" s="1">
        <v>45539</v>
      </c>
      <c r="D2956" s="2">
        <v>0.65</v>
      </c>
      <c r="E2956">
        <v>7.3</v>
      </c>
      <c r="F2956" t="s">
        <v>10</v>
      </c>
      <c r="G2956" s="1">
        <v>34532</v>
      </c>
      <c r="H2956" t="s">
        <v>10</v>
      </c>
      <c r="I2956">
        <v>0</v>
      </c>
      <c r="J2956">
        <v>0</v>
      </c>
      <c r="K2956" s="1">
        <v>45576</v>
      </c>
    </row>
    <row r="2957" spans="1:11" x14ac:dyDescent="0.75">
      <c r="A2957">
        <v>3792</v>
      </c>
      <c r="B2957" s="3" t="s">
        <v>2967</v>
      </c>
      <c r="C2957" s="1">
        <v>45539</v>
      </c>
      <c r="D2957" s="2">
        <v>0.64930555555555558</v>
      </c>
      <c r="E2957">
        <v>7.3</v>
      </c>
      <c r="F2957" t="s">
        <v>9</v>
      </c>
      <c r="G2957" s="1">
        <v>38891</v>
      </c>
      <c r="H2957" t="s">
        <v>11</v>
      </c>
      <c r="I2957">
        <v>0</v>
      </c>
      <c r="J2957">
        <v>0</v>
      </c>
      <c r="K2957" s="1">
        <v>45576</v>
      </c>
    </row>
    <row r="2958" spans="1:11" x14ac:dyDescent="0.75">
      <c r="A2958">
        <v>3792</v>
      </c>
      <c r="B2958" s="3" t="s">
        <v>2968</v>
      </c>
      <c r="C2958" s="1">
        <v>45540</v>
      </c>
      <c r="D2958" s="2">
        <v>0.63888888888888884</v>
      </c>
      <c r="E2958">
        <v>7.2</v>
      </c>
      <c r="F2958" t="s">
        <v>10</v>
      </c>
      <c r="G2958" s="1">
        <v>29221</v>
      </c>
      <c r="H2958" t="s">
        <v>10</v>
      </c>
      <c r="I2958">
        <v>0</v>
      </c>
      <c r="J2958">
        <v>0</v>
      </c>
      <c r="K2958" s="1">
        <v>45576</v>
      </c>
    </row>
    <row r="2959" spans="1:11" x14ac:dyDescent="0.75">
      <c r="A2959">
        <v>3792</v>
      </c>
      <c r="B2959" s="3" t="s">
        <v>2969</v>
      </c>
      <c r="C2959" s="1">
        <v>45540</v>
      </c>
      <c r="D2959" s="2">
        <v>0.6430555555555556</v>
      </c>
      <c r="E2959">
        <v>7.2</v>
      </c>
      <c r="F2959" t="s">
        <v>10</v>
      </c>
      <c r="G2959" s="1">
        <v>34548</v>
      </c>
      <c r="H2959" t="s">
        <v>10</v>
      </c>
      <c r="I2959">
        <v>0</v>
      </c>
      <c r="J2959">
        <v>0</v>
      </c>
      <c r="K2959" s="1">
        <v>45576</v>
      </c>
    </row>
    <row r="2960" spans="1:11" x14ac:dyDescent="0.75">
      <c r="A2960">
        <v>3792</v>
      </c>
      <c r="B2960" s="3" t="s">
        <v>2970</v>
      </c>
      <c r="C2960" s="1">
        <v>45541</v>
      </c>
      <c r="D2960" s="2">
        <v>0.56736111111111109</v>
      </c>
      <c r="E2960">
        <v>5.3</v>
      </c>
      <c r="F2960" t="s">
        <v>10</v>
      </c>
      <c r="G2960" s="1">
        <v>39685</v>
      </c>
      <c r="H2960" t="s">
        <v>10</v>
      </c>
      <c r="I2960">
        <v>0</v>
      </c>
      <c r="J2960">
        <v>0</v>
      </c>
      <c r="K2960" s="1">
        <v>45576</v>
      </c>
    </row>
    <row r="2961" spans="1:11" x14ac:dyDescent="0.75">
      <c r="A2961">
        <v>3792</v>
      </c>
      <c r="B2961" s="3" t="s">
        <v>2971</v>
      </c>
      <c r="C2961" s="1">
        <v>45542</v>
      </c>
      <c r="D2961" s="2">
        <v>0.56527777777777777</v>
      </c>
      <c r="E2961">
        <v>5.3</v>
      </c>
      <c r="F2961" t="s">
        <v>10</v>
      </c>
      <c r="G2961" s="1">
        <v>36837</v>
      </c>
      <c r="H2961" t="s">
        <v>10</v>
      </c>
      <c r="I2961">
        <v>0</v>
      </c>
      <c r="J2961">
        <v>0</v>
      </c>
      <c r="K2961" s="1">
        <v>45576</v>
      </c>
    </row>
    <row r="2962" spans="1:11" x14ac:dyDescent="0.75">
      <c r="A2962">
        <v>3792</v>
      </c>
      <c r="B2962" s="3" t="s">
        <v>2972</v>
      </c>
      <c r="C2962" s="1">
        <v>45542</v>
      </c>
      <c r="D2962" s="2">
        <v>0.5625</v>
      </c>
      <c r="E2962">
        <v>5.3</v>
      </c>
      <c r="F2962" t="s">
        <v>10</v>
      </c>
      <c r="G2962" s="1">
        <v>24142</v>
      </c>
      <c r="H2962" t="s">
        <v>10</v>
      </c>
      <c r="I2962">
        <v>0</v>
      </c>
      <c r="J2962">
        <v>0</v>
      </c>
      <c r="K2962" s="1">
        <v>45576</v>
      </c>
    </row>
    <row r="2963" spans="1:11" x14ac:dyDescent="0.75">
      <c r="A2963">
        <v>3792</v>
      </c>
      <c r="B2963" s="3" t="s">
        <v>2973</v>
      </c>
      <c r="C2963" s="1">
        <v>45542</v>
      </c>
      <c r="D2963" s="2">
        <v>0.5625</v>
      </c>
      <c r="E2963">
        <v>5.3</v>
      </c>
      <c r="F2963" t="s">
        <v>10</v>
      </c>
      <c r="G2963" s="1">
        <v>29409</v>
      </c>
      <c r="H2963" t="s">
        <v>10</v>
      </c>
      <c r="I2963">
        <v>0</v>
      </c>
      <c r="J2963">
        <v>0</v>
      </c>
      <c r="K2963" s="1">
        <v>45576</v>
      </c>
    </row>
    <row r="2964" spans="1:11" x14ac:dyDescent="0.75">
      <c r="A2964">
        <v>3792</v>
      </c>
      <c r="B2964" s="3" t="s">
        <v>2974</v>
      </c>
      <c r="C2964" s="1">
        <v>45546</v>
      </c>
      <c r="D2964" s="2">
        <v>0.57777777777777772</v>
      </c>
      <c r="E2964">
        <v>5.5</v>
      </c>
      <c r="F2964" t="s">
        <v>9</v>
      </c>
      <c r="G2964" s="1">
        <v>31759</v>
      </c>
      <c r="H2964" t="s">
        <v>10</v>
      </c>
      <c r="I2964">
        <v>0</v>
      </c>
      <c r="J2964">
        <v>0</v>
      </c>
      <c r="K2964" s="1">
        <v>45576</v>
      </c>
    </row>
    <row r="2965" spans="1:11" x14ac:dyDescent="0.75">
      <c r="A2965">
        <v>3792</v>
      </c>
      <c r="B2965" s="3" t="s">
        <v>2975</v>
      </c>
      <c r="C2965" s="1">
        <v>45546</v>
      </c>
      <c r="D2965" s="2">
        <v>0.58263888888888893</v>
      </c>
      <c r="E2965">
        <v>5.5</v>
      </c>
      <c r="F2965" t="s">
        <v>9</v>
      </c>
      <c r="G2965" s="1">
        <v>39106</v>
      </c>
      <c r="H2965" t="s">
        <v>10</v>
      </c>
      <c r="I2965">
        <v>0</v>
      </c>
      <c r="J2965">
        <v>0</v>
      </c>
      <c r="K2965" s="1">
        <v>45576</v>
      </c>
    </row>
    <row r="2966" spans="1:11" x14ac:dyDescent="0.75">
      <c r="A2966">
        <v>3792</v>
      </c>
      <c r="B2966" s="3" t="s">
        <v>2976</v>
      </c>
      <c r="C2966" s="1">
        <v>45547</v>
      </c>
      <c r="D2966" s="2">
        <v>0.57152777777777775</v>
      </c>
      <c r="E2966">
        <v>5.4</v>
      </c>
      <c r="F2966" t="s">
        <v>10</v>
      </c>
      <c r="G2966" s="1">
        <v>38850</v>
      </c>
      <c r="H2966" t="s">
        <v>10</v>
      </c>
      <c r="I2966">
        <v>0</v>
      </c>
      <c r="J2966">
        <v>0</v>
      </c>
      <c r="K2966" s="1">
        <v>45576</v>
      </c>
    </row>
    <row r="2967" spans="1:11" x14ac:dyDescent="0.75">
      <c r="A2967">
        <v>3792</v>
      </c>
      <c r="B2967" s="3" t="s">
        <v>2977</v>
      </c>
      <c r="C2967" s="1">
        <v>45548</v>
      </c>
      <c r="D2967" s="2">
        <v>0.55069444444444449</v>
      </c>
      <c r="E2967">
        <v>5.0999999999999996</v>
      </c>
      <c r="F2967" t="s">
        <v>10</v>
      </c>
      <c r="G2967" s="1">
        <v>38878</v>
      </c>
      <c r="H2967" t="s">
        <v>10</v>
      </c>
      <c r="I2967">
        <v>0</v>
      </c>
      <c r="J2967">
        <v>0</v>
      </c>
      <c r="K2967" s="1">
        <v>45576</v>
      </c>
    </row>
    <row r="2968" spans="1:11" x14ac:dyDescent="0.75">
      <c r="A2968">
        <v>3792</v>
      </c>
      <c r="B2968" s="3" t="s">
        <v>2978</v>
      </c>
      <c r="C2968" s="1">
        <v>45548</v>
      </c>
      <c r="D2968" s="2">
        <v>0.55277777777777781</v>
      </c>
      <c r="E2968">
        <v>5.0999999999999996</v>
      </c>
      <c r="F2968" t="s">
        <v>10</v>
      </c>
      <c r="G2968" s="1">
        <v>20549</v>
      </c>
      <c r="H2968" t="s">
        <v>10</v>
      </c>
      <c r="I2968">
        <v>0</v>
      </c>
      <c r="J2968">
        <v>0</v>
      </c>
      <c r="K2968" s="1">
        <v>45576</v>
      </c>
    </row>
    <row r="2969" spans="1:11" x14ac:dyDescent="0.75">
      <c r="A2969">
        <v>3792</v>
      </c>
      <c r="B2969" s="3" t="s">
        <v>2979</v>
      </c>
      <c r="C2969" s="1">
        <v>45549</v>
      </c>
      <c r="D2969" s="2">
        <v>0.60416666666666663</v>
      </c>
      <c r="E2969">
        <v>6.3</v>
      </c>
      <c r="F2969" t="s">
        <v>10</v>
      </c>
      <c r="G2969" s="1">
        <v>35760</v>
      </c>
      <c r="H2969" t="s">
        <v>10</v>
      </c>
      <c r="I2969">
        <v>0</v>
      </c>
      <c r="J2969">
        <v>1</v>
      </c>
      <c r="K2969" s="1">
        <v>45576</v>
      </c>
    </row>
    <row r="2970" spans="1:11" x14ac:dyDescent="0.75">
      <c r="A2970">
        <v>3792</v>
      </c>
      <c r="B2970" s="3" t="s">
        <v>2980</v>
      </c>
      <c r="C2970" s="1">
        <v>45549</v>
      </c>
      <c r="D2970" s="2">
        <v>0.60416666666666663</v>
      </c>
      <c r="E2970">
        <v>6.3</v>
      </c>
      <c r="F2970" t="s">
        <v>10</v>
      </c>
      <c r="G2970" s="1">
        <v>31752</v>
      </c>
      <c r="H2970" t="s">
        <v>10</v>
      </c>
      <c r="I2970">
        <v>0</v>
      </c>
      <c r="J2970">
        <v>1</v>
      </c>
      <c r="K2970" s="1">
        <v>45576</v>
      </c>
    </row>
    <row r="2971" spans="1:11" x14ac:dyDescent="0.75">
      <c r="A2971">
        <v>3792</v>
      </c>
      <c r="B2971" s="3" t="s">
        <v>2981</v>
      </c>
      <c r="C2971" s="1">
        <v>45549</v>
      </c>
      <c r="D2971" s="2">
        <v>0.61527777777777781</v>
      </c>
      <c r="E2971">
        <v>6.4</v>
      </c>
      <c r="F2971" t="s">
        <v>10</v>
      </c>
      <c r="G2971" s="1">
        <v>33670</v>
      </c>
      <c r="H2971" t="s">
        <v>11</v>
      </c>
      <c r="I2971">
        <v>0</v>
      </c>
      <c r="J2971">
        <v>0</v>
      </c>
      <c r="K2971" s="1">
        <v>45576</v>
      </c>
    </row>
    <row r="2972" spans="1:11" x14ac:dyDescent="0.75">
      <c r="A2972">
        <v>3792</v>
      </c>
      <c r="B2972" s="3" t="s">
        <v>2982</v>
      </c>
      <c r="C2972" s="1">
        <v>45549</v>
      </c>
      <c r="D2972" s="2">
        <v>0.61944444444444446</v>
      </c>
      <c r="E2972">
        <v>6.5</v>
      </c>
      <c r="F2972" t="s">
        <v>9</v>
      </c>
      <c r="G2972" s="1">
        <v>39532</v>
      </c>
      <c r="H2972" t="s">
        <v>11</v>
      </c>
      <c r="I2972">
        <v>0</v>
      </c>
      <c r="J2972">
        <v>0</v>
      </c>
      <c r="K2972" s="1">
        <v>45576</v>
      </c>
    </row>
    <row r="2973" spans="1:11" x14ac:dyDescent="0.75">
      <c r="A2973">
        <v>3792</v>
      </c>
      <c r="B2973" s="3" t="s">
        <v>2983</v>
      </c>
      <c r="C2973" s="1">
        <v>45553</v>
      </c>
      <c r="D2973" s="2">
        <v>0.61111111111111116</v>
      </c>
      <c r="E2973">
        <v>6.4</v>
      </c>
      <c r="F2973" t="s">
        <v>10</v>
      </c>
      <c r="G2973" s="1">
        <v>39322</v>
      </c>
      <c r="H2973" t="s">
        <v>10</v>
      </c>
      <c r="I2973">
        <v>0</v>
      </c>
      <c r="J2973">
        <v>0</v>
      </c>
      <c r="K2973" s="1">
        <v>45576</v>
      </c>
    </row>
    <row r="2974" spans="1:11" x14ac:dyDescent="0.75">
      <c r="A2974">
        <v>3792</v>
      </c>
      <c r="B2974" s="3" t="s">
        <v>2984</v>
      </c>
      <c r="C2974" s="1">
        <v>45553</v>
      </c>
      <c r="D2974" s="2">
        <v>0.61458333333333337</v>
      </c>
      <c r="E2974">
        <v>6.4</v>
      </c>
      <c r="F2974" t="s">
        <v>10</v>
      </c>
      <c r="G2974" s="1">
        <v>36780</v>
      </c>
      <c r="H2974" t="s">
        <v>10</v>
      </c>
      <c r="I2974">
        <v>0</v>
      </c>
      <c r="J2974">
        <v>0</v>
      </c>
      <c r="K2974" s="1">
        <v>45576</v>
      </c>
    </row>
    <row r="2975" spans="1:11" x14ac:dyDescent="0.75">
      <c r="A2975">
        <v>3792</v>
      </c>
      <c r="B2975" s="3" t="s">
        <v>2985</v>
      </c>
      <c r="C2975" s="1">
        <v>45554</v>
      </c>
      <c r="D2975" s="2">
        <v>0.56041666666666667</v>
      </c>
      <c r="E2975">
        <v>5.2</v>
      </c>
      <c r="F2975" t="s">
        <v>9</v>
      </c>
      <c r="G2975" s="1">
        <v>39609</v>
      </c>
      <c r="H2975" t="s">
        <v>10</v>
      </c>
      <c r="I2975">
        <v>0</v>
      </c>
      <c r="J2975">
        <v>0</v>
      </c>
      <c r="K2975" s="1">
        <v>45576</v>
      </c>
    </row>
    <row r="2976" spans="1:11" x14ac:dyDescent="0.75">
      <c r="A2976">
        <v>3792</v>
      </c>
      <c r="B2976" s="3" t="s">
        <v>2986</v>
      </c>
      <c r="C2976" s="1">
        <v>45555</v>
      </c>
      <c r="D2976" s="2">
        <v>0.58125000000000004</v>
      </c>
      <c r="E2976">
        <v>5.5</v>
      </c>
      <c r="F2976" t="s">
        <v>9</v>
      </c>
      <c r="G2976" s="1">
        <v>39380</v>
      </c>
      <c r="H2976" t="s">
        <v>10</v>
      </c>
      <c r="I2976">
        <v>0</v>
      </c>
      <c r="J2976">
        <v>0</v>
      </c>
      <c r="K2976" s="1">
        <v>45576</v>
      </c>
    </row>
    <row r="2977" spans="1:11" x14ac:dyDescent="0.75">
      <c r="A2977">
        <v>3792</v>
      </c>
      <c r="B2977" s="3" t="s">
        <v>2987</v>
      </c>
      <c r="C2977" s="1">
        <v>45555</v>
      </c>
      <c r="D2977" s="2">
        <v>0.58402777777777781</v>
      </c>
      <c r="E2977">
        <v>6</v>
      </c>
      <c r="F2977" t="s">
        <v>9</v>
      </c>
      <c r="G2977" s="1">
        <v>37228</v>
      </c>
      <c r="H2977" t="s">
        <v>10</v>
      </c>
      <c r="I2977">
        <v>0</v>
      </c>
      <c r="J2977">
        <v>0</v>
      </c>
      <c r="K2977" s="1">
        <v>45576</v>
      </c>
    </row>
    <row r="2978" spans="1:11" x14ac:dyDescent="0.75">
      <c r="A2978">
        <v>3792</v>
      </c>
      <c r="B2978" s="3" t="s">
        <v>2988</v>
      </c>
      <c r="C2978" s="1">
        <v>45518</v>
      </c>
      <c r="D2978" s="2">
        <v>0.57222222222222219</v>
      </c>
      <c r="E2978">
        <v>5.4</v>
      </c>
      <c r="F2978" t="s">
        <v>9</v>
      </c>
      <c r="G2978" s="1">
        <v>33757</v>
      </c>
      <c r="H2978" t="s">
        <v>10</v>
      </c>
      <c r="I2978">
        <v>0</v>
      </c>
      <c r="J2978">
        <v>0</v>
      </c>
      <c r="K2978" s="1">
        <v>45576</v>
      </c>
    </row>
    <row r="2979" spans="1:11" x14ac:dyDescent="0.75">
      <c r="A2979">
        <v>3792</v>
      </c>
      <c r="B2979" s="3" t="s">
        <v>2989</v>
      </c>
      <c r="C2979" s="1">
        <v>45519</v>
      </c>
      <c r="D2979" s="2">
        <v>0.52083333333333337</v>
      </c>
      <c r="E2979">
        <v>4.5</v>
      </c>
      <c r="F2979" t="s">
        <v>10</v>
      </c>
      <c r="G2979" s="1">
        <v>26754</v>
      </c>
      <c r="H2979" t="s">
        <v>10</v>
      </c>
      <c r="I2979">
        <v>0</v>
      </c>
      <c r="J2979">
        <v>0</v>
      </c>
      <c r="K2979" s="1">
        <v>45576</v>
      </c>
    </row>
    <row r="2980" spans="1:11" x14ac:dyDescent="0.75">
      <c r="A2980">
        <v>3792</v>
      </c>
      <c r="B2980" s="3" t="s">
        <v>2990</v>
      </c>
      <c r="C2980" s="1">
        <v>45519</v>
      </c>
      <c r="D2980" s="2">
        <v>0.52083333333333337</v>
      </c>
      <c r="E2980">
        <v>4.5</v>
      </c>
      <c r="F2980" t="s">
        <v>10</v>
      </c>
      <c r="G2980" s="1">
        <v>38625</v>
      </c>
      <c r="H2980" t="s">
        <v>10</v>
      </c>
      <c r="I2980">
        <v>0</v>
      </c>
      <c r="J2980">
        <v>0</v>
      </c>
      <c r="K2980" s="1">
        <v>45576</v>
      </c>
    </row>
    <row r="2981" spans="1:11" x14ac:dyDescent="0.75">
      <c r="A2981">
        <v>3792</v>
      </c>
      <c r="B2981" s="3" t="s">
        <v>2991</v>
      </c>
      <c r="C2981" s="1">
        <v>45519</v>
      </c>
      <c r="D2981" s="2">
        <v>0.57013888888888886</v>
      </c>
      <c r="E2981">
        <v>5.4</v>
      </c>
      <c r="F2981" t="s">
        <v>9</v>
      </c>
      <c r="G2981" s="1">
        <v>39341</v>
      </c>
      <c r="H2981" t="s">
        <v>10</v>
      </c>
      <c r="I2981">
        <v>0</v>
      </c>
      <c r="J2981">
        <v>0</v>
      </c>
      <c r="K2981" s="1">
        <v>45576</v>
      </c>
    </row>
    <row r="2982" spans="1:11" x14ac:dyDescent="0.75">
      <c r="A2982">
        <v>3792</v>
      </c>
      <c r="B2982" s="3" t="s">
        <v>2992</v>
      </c>
      <c r="C2982" s="1">
        <v>45519</v>
      </c>
      <c r="D2982" s="2">
        <v>0.57291666666666663</v>
      </c>
      <c r="E2982">
        <v>5.4</v>
      </c>
      <c r="F2982" t="s">
        <v>9</v>
      </c>
      <c r="G2982" s="1">
        <v>39640</v>
      </c>
      <c r="H2982" t="s">
        <v>11</v>
      </c>
      <c r="I2982">
        <v>0</v>
      </c>
      <c r="J2982">
        <v>0</v>
      </c>
      <c r="K2982" s="1">
        <v>45576</v>
      </c>
    </row>
    <row r="2983" spans="1:11" x14ac:dyDescent="0.75">
      <c r="A2983">
        <v>3792</v>
      </c>
      <c r="B2983" s="3" t="s">
        <v>2993</v>
      </c>
      <c r="C2983" s="1">
        <v>45520</v>
      </c>
      <c r="D2983" s="2">
        <v>0.56319444444444444</v>
      </c>
      <c r="E2983">
        <v>5.3</v>
      </c>
      <c r="F2983" t="s">
        <v>10</v>
      </c>
      <c r="G2983" s="1">
        <v>31257</v>
      </c>
      <c r="H2983" t="s">
        <v>10</v>
      </c>
      <c r="I2983">
        <v>0</v>
      </c>
      <c r="J2983">
        <v>0</v>
      </c>
      <c r="K2983" s="1">
        <v>45576</v>
      </c>
    </row>
    <row r="2984" spans="1:11" x14ac:dyDescent="0.75">
      <c r="A2984">
        <v>3792</v>
      </c>
      <c r="B2984" s="3" t="s">
        <v>2994</v>
      </c>
      <c r="C2984" s="1">
        <v>45520</v>
      </c>
      <c r="D2984" s="2">
        <v>0.56666666666666665</v>
      </c>
      <c r="E2984">
        <v>5.3</v>
      </c>
      <c r="F2984" t="s">
        <v>9</v>
      </c>
      <c r="G2984" s="1">
        <v>39669</v>
      </c>
      <c r="H2984" t="s">
        <v>10</v>
      </c>
      <c r="I2984">
        <v>0</v>
      </c>
      <c r="J2984">
        <v>0</v>
      </c>
      <c r="K2984" s="1">
        <v>45576</v>
      </c>
    </row>
    <row r="2985" spans="1:11" x14ac:dyDescent="0.75">
      <c r="A2985">
        <v>3792</v>
      </c>
      <c r="B2985" s="3" t="s">
        <v>2995</v>
      </c>
      <c r="C2985" s="1">
        <v>45521</v>
      </c>
      <c r="D2985" s="2">
        <v>0.56736111111111109</v>
      </c>
      <c r="E2985">
        <v>5.4</v>
      </c>
      <c r="F2985" t="s">
        <v>10</v>
      </c>
      <c r="G2985" s="1">
        <v>34997</v>
      </c>
      <c r="H2985" t="s">
        <v>10</v>
      </c>
      <c r="I2985">
        <v>0</v>
      </c>
      <c r="J2985">
        <v>0</v>
      </c>
      <c r="K2985" s="1">
        <v>45576</v>
      </c>
    </row>
    <row r="2986" spans="1:11" x14ac:dyDescent="0.75">
      <c r="A2986">
        <v>3792</v>
      </c>
      <c r="B2986" s="3" t="s">
        <v>2996</v>
      </c>
      <c r="C2986" s="1">
        <v>45521</v>
      </c>
      <c r="D2986" s="2">
        <v>0.5708333333333333</v>
      </c>
      <c r="E2986">
        <v>5.4</v>
      </c>
      <c r="F2986" t="s">
        <v>9</v>
      </c>
      <c r="G2986" s="1">
        <v>36296</v>
      </c>
      <c r="H2986" t="s">
        <v>11</v>
      </c>
      <c r="I2986">
        <v>0</v>
      </c>
      <c r="J2986">
        <v>0</v>
      </c>
      <c r="K2986" s="1">
        <v>45576</v>
      </c>
    </row>
    <row r="2987" spans="1:11" x14ac:dyDescent="0.75">
      <c r="A2987">
        <v>3792</v>
      </c>
      <c r="B2987" s="3" t="s">
        <v>2997</v>
      </c>
      <c r="C2987" s="1">
        <v>45525</v>
      </c>
      <c r="D2987" s="2">
        <v>0.60902777777777772</v>
      </c>
      <c r="E2987">
        <v>6.3</v>
      </c>
      <c r="F2987" t="s">
        <v>9</v>
      </c>
      <c r="G2987" s="1">
        <v>39298</v>
      </c>
      <c r="H2987" t="s">
        <v>10</v>
      </c>
      <c r="I2987">
        <v>0</v>
      </c>
      <c r="J2987">
        <v>0</v>
      </c>
      <c r="K2987" s="1">
        <v>45576</v>
      </c>
    </row>
    <row r="2988" spans="1:11" x14ac:dyDescent="0.75">
      <c r="A2988">
        <v>3792</v>
      </c>
      <c r="B2988" s="3" t="s">
        <v>2998</v>
      </c>
      <c r="C2988" s="1">
        <v>45525</v>
      </c>
      <c r="D2988" s="2">
        <v>0.62152777777777779</v>
      </c>
      <c r="E2988">
        <v>6.5</v>
      </c>
      <c r="F2988" t="s">
        <v>10</v>
      </c>
      <c r="G2988" s="1">
        <v>23932</v>
      </c>
      <c r="H2988" t="s">
        <v>10</v>
      </c>
      <c r="I2988">
        <v>1</v>
      </c>
      <c r="J2988">
        <v>1</v>
      </c>
      <c r="K2988" s="1">
        <v>45576</v>
      </c>
    </row>
    <row r="2989" spans="1:11" x14ac:dyDescent="0.75">
      <c r="A2989">
        <v>3792</v>
      </c>
      <c r="B2989" s="3" t="s">
        <v>2999</v>
      </c>
      <c r="C2989" s="1">
        <v>45525</v>
      </c>
      <c r="D2989" s="2">
        <v>0.625</v>
      </c>
      <c r="E2989">
        <v>7</v>
      </c>
      <c r="F2989" t="s">
        <v>9</v>
      </c>
      <c r="G2989" s="1">
        <v>37524</v>
      </c>
      <c r="H2989" t="s">
        <v>10</v>
      </c>
      <c r="I2989">
        <v>1</v>
      </c>
      <c r="J2989">
        <v>1</v>
      </c>
      <c r="K2989" s="1">
        <v>45576</v>
      </c>
    </row>
    <row r="2990" spans="1:11" x14ac:dyDescent="0.75">
      <c r="A2990">
        <v>3792</v>
      </c>
      <c r="B2990" s="3" t="s">
        <v>3000</v>
      </c>
      <c r="C2990" s="1">
        <v>45116</v>
      </c>
      <c r="D2990" s="2">
        <v>0.63958333333333328</v>
      </c>
      <c r="E2990">
        <v>7.2</v>
      </c>
      <c r="F2990" t="s">
        <v>10</v>
      </c>
      <c r="G2990" s="1">
        <v>36985</v>
      </c>
      <c r="H2990" t="s">
        <v>10</v>
      </c>
      <c r="I2990">
        <v>0</v>
      </c>
      <c r="J2990">
        <v>0</v>
      </c>
      <c r="K2990" s="1">
        <v>45576</v>
      </c>
    </row>
    <row r="2991" spans="1:11" x14ac:dyDescent="0.75">
      <c r="A2991">
        <v>3792</v>
      </c>
      <c r="B2991" s="3" t="s">
        <v>3001</v>
      </c>
      <c r="C2991" s="1">
        <v>45526</v>
      </c>
      <c r="D2991" s="2">
        <v>0.66111111111111109</v>
      </c>
      <c r="E2991">
        <v>7.5</v>
      </c>
      <c r="F2991" t="s">
        <v>10</v>
      </c>
      <c r="G2991" s="1">
        <v>26546</v>
      </c>
      <c r="H2991" t="s">
        <v>10</v>
      </c>
      <c r="I2991">
        <v>0</v>
      </c>
      <c r="J2991">
        <v>0</v>
      </c>
      <c r="K2991" s="1">
        <v>45576</v>
      </c>
    </row>
    <row r="2992" spans="1:11" x14ac:dyDescent="0.75">
      <c r="A2992">
        <v>3792</v>
      </c>
      <c r="B2992" s="3" t="s">
        <v>3002</v>
      </c>
      <c r="C2992" s="1">
        <v>45527</v>
      </c>
      <c r="D2992" s="2">
        <v>0.64583333333333337</v>
      </c>
      <c r="E2992">
        <v>7.3</v>
      </c>
      <c r="F2992" t="s">
        <v>9</v>
      </c>
      <c r="G2992" s="1">
        <v>33208</v>
      </c>
      <c r="H2992" t="s">
        <v>11</v>
      </c>
      <c r="I2992">
        <v>0</v>
      </c>
      <c r="J2992">
        <v>0</v>
      </c>
      <c r="K2992" s="1">
        <v>45576</v>
      </c>
    </row>
    <row r="2993" spans="1:11" x14ac:dyDescent="0.75">
      <c r="A2993">
        <v>3792</v>
      </c>
      <c r="B2993" s="3" t="s">
        <v>3003</v>
      </c>
      <c r="C2993" s="1">
        <v>45528</v>
      </c>
      <c r="D2993" s="2">
        <v>0.60555555555555551</v>
      </c>
      <c r="E2993">
        <v>6.3</v>
      </c>
      <c r="F2993" t="s">
        <v>10</v>
      </c>
      <c r="G2993" s="1">
        <v>32985</v>
      </c>
      <c r="H2993" t="s">
        <v>10</v>
      </c>
      <c r="I2993">
        <v>0</v>
      </c>
      <c r="J2993">
        <v>0</v>
      </c>
      <c r="K2993" s="1">
        <v>45576</v>
      </c>
    </row>
    <row r="2994" spans="1:11" x14ac:dyDescent="0.75">
      <c r="A2994">
        <v>3792</v>
      </c>
      <c r="B2994" s="3" t="s">
        <v>3004</v>
      </c>
      <c r="C2994" s="1">
        <v>45528</v>
      </c>
      <c r="D2994" s="2">
        <v>0.625</v>
      </c>
      <c r="E2994">
        <v>7</v>
      </c>
      <c r="F2994" t="s">
        <v>10</v>
      </c>
      <c r="G2994" s="1">
        <v>27319</v>
      </c>
      <c r="H2994" t="s">
        <v>10</v>
      </c>
      <c r="I2994">
        <v>0</v>
      </c>
      <c r="J2994">
        <v>0</v>
      </c>
      <c r="K2994" s="1">
        <v>45576</v>
      </c>
    </row>
    <row r="2995" spans="1:11" x14ac:dyDescent="0.75">
      <c r="A2995">
        <v>3792</v>
      </c>
      <c r="B2995" s="3" t="s">
        <v>3005</v>
      </c>
      <c r="C2995" s="1">
        <v>45532</v>
      </c>
      <c r="D2995" s="2">
        <v>0.6020833333333333</v>
      </c>
      <c r="E2995">
        <v>6.2</v>
      </c>
      <c r="F2995" t="s">
        <v>10</v>
      </c>
      <c r="G2995" s="1">
        <v>38861</v>
      </c>
      <c r="H2995" t="s">
        <v>10</v>
      </c>
      <c r="I2995">
        <v>0</v>
      </c>
      <c r="J2995">
        <v>0</v>
      </c>
      <c r="K2995" s="1">
        <v>45576</v>
      </c>
    </row>
    <row r="2996" spans="1:11" x14ac:dyDescent="0.75">
      <c r="A2996">
        <v>3792</v>
      </c>
      <c r="B2996" s="3" t="s">
        <v>3006</v>
      </c>
      <c r="C2996" s="1">
        <v>45532</v>
      </c>
      <c r="D2996" s="2">
        <v>0.60763888888888884</v>
      </c>
      <c r="E2996">
        <v>6.3</v>
      </c>
      <c r="F2996" t="s">
        <v>9</v>
      </c>
      <c r="G2996" s="1">
        <v>39678</v>
      </c>
      <c r="H2996" t="s">
        <v>11</v>
      </c>
      <c r="I2996">
        <v>0</v>
      </c>
      <c r="J2996">
        <v>0</v>
      </c>
      <c r="K2996" s="1">
        <v>45576</v>
      </c>
    </row>
    <row r="2997" spans="1:11" x14ac:dyDescent="0.75">
      <c r="A2997">
        <v>3792</v>
      </c>
      <c r="B2997" s="3" t="s">
        <v>3007</v>
      </c>
      <c r="C2997" s="1">
        <v>45533</v>
      </c>
      <c r="D2997" s="2">
        <v>0.62638888888888888</v>
      </c>
      <c r="E2997">
        <v>7</v>
      </c>
      <c r="F2997" t="s">
        <v>10</v>
      </c>
      <c r="G2997" s="1">
        <v>37908</v>
      </c>
      <c r="H2997" t="s">
        <v>10</v>
      </c>
      <c r="I2997">
        <v>0</v>
      </c>
      <c r="J2997">
        <v>0</v>
      </c>
      <c r="K2997" s="1">
        <v>45576</v>
      </c>
    </row>
    <row r="2998" spans="1:11" x14ac:dyDescent="0.75">
      <c r="A2998">
        <v>3792</v>
      </c>
      <c r="B2998" s="3" t="s">
        <v>3008</v>
      </c>
      <c r="C2998" s="1">
        <v>45533</v>
      </c>
      <c r="D2998" s="2">
        <v>0.62986111111111109</v>
      </c>
      <c r="E2998">
        <v>7</v>
      </c>
      <c r="F2998" t="s">
        <v>9</v>
      </c>
      <c r="G2998" s="1">
        <v>24241</v>
      </c>
      <c r="H2998" t="s">
        <v>10</v>
      </c>
      <c r="I2998">
        <v>0</v>
      </c>
      <c r="J2998">
        <v>0</v>
      </c>
      <c r="K2998" s="1">
        <v>45576</v>
      </c>
    </row>
    <row r="2999" spans="1:11" x14ac:dyDescent="0.75">
      <c r="A2999">
        <v>3792</v>
      </c>
      <c r="B2999" s="3" t="s">
        <v>3009</v>
      </c>
      <c r="C2999" s="1">
        <v>45534</v>
      </c>
      <c r="D2999" s="2">
        <v>0.69513888888888886</v>
      </c>
      <c r="E2999">
        <v>8.4</v>
      </c>
      <c r="F2999" t="s">
        <v>10</v>
      </c>
      <c r="G2999" s="1">
        <v>26912</v>
      </c>
      <c r="H2999" t="s">
        <v>10</v>
      </c>
      <c r="I2999">
        <v>0</v>
      </c>
      <c r="J2999">
        <v>0</v>
      </c>
      <c r="K2999" s="1">
        <v>45576</v>
      </c>
    </row>
    <row r="3000" spans="1:11" x14ac:dyDescent="0.75">
      <c r="A3000">
        <v>3792</v>
      </c>
      <c r="B3000" s="3" t="s">
        <v>3010</v>
      </c>
      <c r="C3000" s="1">
        <v>45535</v>
      </c>
      <c r="D3000" s="2">
        <v>0.64861111111111114</v>
      </c>
      <c r="E3000">
        <v>7.3</v>
      </c>
      <c r="F3000" t="s">
        <v>10</v>
      </c>
      <c r="G3000" s="1">
        <v>36529</v>
      </c>
      <c r="H3000" t="s">
        <v>10</v>
      </c>
      <c r="I3000">
        <v>0</v>
      </c>
      <c r="J3000">
        <v>0</v>
      </c>
      <c r="K3000" s="1">
        <v>45576</v>
      </c>
    </row>
    <row r="3001" spans="1:11" x14ac:dyDescent="0.75">
      <c r="A3001">
        <v>3792</v>
      </c>
      <c r="B3001" s="3" t="s">
        <v>3011</v>
      </c>
      <c r="C3001" s="1">
        <v>45535</v>
      </c>
      <c r="D3001" s="2">
        <v>0.65138888888888891</v>
      </c>
      <c r="E3001">
        <v>7.3</v>
      </c>
      <c r="F3001" t="s">
        <v>10</v>
      </c>
      <c r="G3001" s="1">
        <v>38077</v>
      </c>
      <c r="H3001" t="s">
        <v>10</v>
      </c>
      <c r="I3001">
        <v>0</v>
      </c>
      <c r="J3001">
        <v>0</v>
      </c>
      <c r="K3001" s="1">
        <v>45576</v>
      </c>
    </row>
    <row r="3002" spans="1:11" x14ac:dyDescent="0.75">
      <c r="A3002">
        <v>3792</v>
      </c>
      <c r="B3002" s="3" t="s">
        <v>3012</v>
      </c>
      <c r="C3002" s="1">
        <v>45555</v>
      </c>
      <c r="D3002" s="2">
        <v>0.5625</v>
      </c>
      <c r="E3002">
        <v>5.3</v>
      </c>
      <c r="F3002" t="s">
        <v>10</v>
      </c>
      <c r="G3002" s="1">
        <v>29018</v>
      </c>
      <c r="H3002" t="s">
        <v>10</v>
      </c>
      <c r="I3002">
        <v>0</v>
      </c>
      <c r="J3002">
        <v>1</v>
      </c>
      <c r="K3002" s="1">
        <v>45581</v>
      </c>
    </row>
    <row r="3003" spans="1:11" x14ac:dyDescent="0.75">
      <c r="A3003">
        <v>3792</v>
      </c>
      <c r="B3003" s="3" t="s">
        <v>3013</v>
      </c>
      <c r="C3003" s="1">
        <v>45555</v>
      </c>
      <c r="D3003" s="2">
        <v>0.5625</v>
      </c>
      <c r="E3003">
        <v>5.3</v>
      </c>
      <c r="F3003" t="s">
        <v>10</v>
      </c>
      <c r="G3003" s="1">
        <v>31952</v>
      </c>
      <c r="H3003" t="s">
        <v>10</v>
      </c>
      <c r="I3003">
        <v>0</v>
      </c>
      <c r="J3003">
        <v>1</v>
      </c>
      <c r="K3003" s="1">
        <v>45581</v>
      </c>
    </row>
    <row r="3004" spans="1:11" x14ac:dyDescent="0.75">
      <c r="A3004">
        <v>3792</v>
      </c>
      <c r="B3004" s="3" t="s">
        <v>3014</v>
      </c>
      <c r="C3004" s="1">
        <v>45556</v>
      </c>
      <c r="D3004" s="2">
        <v>0.5625</v>
      </c>
      <c r="E3004">
        <v>5.3</v>
      </c>
      <c r="F3004" t="s">
        <v>10</v>
      </c>
      <c r="G3004" s="1">
        <v>37887</v>
      </c>
      <c r="H3004" t="s">
        <v>10</v>
      </c>
      <c r="I3004">
        <v>0</v>
      </c>
      <c r="J3004">
        <v>1</v>
      </c>
      <c r="K3004" s="1">
        <v>45581</v>
      </c>
    </row>
    <row r="3005" spans="1:11" x14ac:dyDescent="0.75">
      <c r="A3005">
        <v>3792</v>
      </c>
      <c r="B3005" s="3" t="s">
        <v>3015</v>
      </c>
      <c r="C3005" s="1">
        <v>45556</v>
      </c>
      <c r="D3005" s="2">
        <v>0.5625</v>
      </c>
      <c r="E3005">
        <v>5.3</v>
      </c>
      <c r="F3005" t="s">
        <v>10</v>
      </c>
      <c r="G3005" s="1">
        <v>37257</v>
      </c>
      <c r="H3005" t="s">
        <v>10</v>
      </c>
      <c r="I3005">
        <v>0</v>
      </c>
      <c r="J3005">
        <v>1</v>
      </c>
      <c r="K3005" s="1">
        <v>45581</v>
      </c>
    </row>
    <row r="3006" spans="1:11" x14ac:dyDescent="0.75">
      <c r="A3006">
        <v>3792</v>
      </c>
      <c r="B3006" s="3" t="s">
        <v>3016</v>
      </c>
      <c r="C3006" s="1">
        <v>45556</v>
      </c>
      <c r="D3006" s="2">
        <v>0.59236111111111112</v>
      </c>
      <c r="E3006">
        <v>6.1</v>
      </c>
      <c r="F3006" t="s">
        <v>9</v>
      </c>
      <c r="G3006" s="1">
        <v>39672</v>
      </c>
      <c r="H3006" t="s">
        <v>10</v>
      </c>
      <c r="I3006">
        <v>0</v>
      </c>
      <c r="J3006">
        <v>0</v>
      </c>
      <c r="K3006" s="1">
        <v>45581</v>
      </c>
    </row>
    <row r="3007" spans="1:11" x14ac:dyDescent="0.75">
      <c r="A3007">
        <v>3792</v>
      </c>
      <c r="B3007" s="3" t="s">
        <v>3017</v>
      </c>
      <c r="C3007" s="1">
        <v>45556</v>
      </c>
      <c r="D3007" s="2">
        <v>0.59583333333333333</v>
      </c>
      <c r="E3007">
        <v>6.1</v>
      </c>
      <c r="F3007" t="s">
        <v>10</v>
      </c>
      <c r="G3007" s="1">
        <v>30716</v>
      </c>
      <c r="H3007" t="s">
        <v>10</v>
      </c>
      <c r="I3007">
        <v>0</v>
      </c>
      <c r="J3007">
        <v>0</v>
      </c>
      <c r="K3007" s="1">
        <v>45581</v>
      </c>
    </row>
    <row r="3008" spans="1:11" x14ac:dyDescent="0.75">
      <c r="A3008">
        <v>3792</v>
      </c>
      <c r="B3008" s="3" t="s">
        <v>3018</v>
      </c>
      <c r="C3008" s="1">
        <v>45560</v>
      </c>
      <c r="D3008" s="2">
        <v>0.57152777777777775</v>
      </c>
      <c r="E3008">
        <v>5.4</v>
      </c>
      <c r="F3008" t="s">
        <v>9</v>
      </c>
      <c r="G3008" s="1">
        <v>39590</v>
      </c>
      <c r="H3008" t="s">
        <v>10</v>
      </c>
      <c r="I3008">
        <v>0</v>
      </c>
      <c r="J3008">
        <v>0</v>
      </c>
      <c r="K3008" s="1">
        <v>45581</v>
      </c>
    </row>
    <row r="3009" spans="1:11" x14ac:dyDescent="0.75">
      <c r="A3009">
        <v>3792</v>
      </c>
      <c r="B3009" s="3" t="s">
        <v>3019</v>
      </c>
      <c r="C3009" s="1">
        <v>45560</v>
      </c>
      <c r="D3009" s="2">
        <v>0.5756944444444444</v>
      </c>
      <c r="E3009">
        <v>5.4</v>
      </c>
      <c r="F3009" t="s">
        <v>10</v>
      </c>
      <c r="G3009" s="1">
        <v>35233</v>
      </c>
      <c r="H3009" t="s">
        <v>10</v>
      </c>
      <c r="I3009">
        <v>0</v>
      </c>
      <c r="J3009">
        <v>0</v>
      </c>
      <c r="K3009" s="1">
        <v>45581</v>
      </c>
    </row>
    <row r="3010" spans="1:11" x14ac:dyDescent="0.75">
      <c r="A3010">
        <v>3792</v>
      </c>
      <c r="B3010" s="3" t="s">
        <v>3020</v>
      </c>
      <c r="C3010" s="1">
        <v>45561</v>
      </c>
      <c r="D3010" s="2">
        <v>0.58958333333333335</v>
      </c>
      <c r="E3010">
        <v>6.09</v>
      </c>
      <c r="F3010" t="s">
        <v>10</v>
      </c>
      <c r="G3010" s="1">
        <v>38734</v>
      </c>
      <c r="H3010" t="s">
        <v>10</v>
      </c>
      <c r="I3010">
        <v>0</v>
      </c>
      <c r="J3010">
        <v>0</v>
      </c>
      <c r="K3010" s="1">
        <v>45581</v>
      </c>
    </row>
    <row r="3011" spans="1:11" x14ac:dyDescent="0.75">
      <c r="A3011">
        <v>3792</v>
      </c>
      <c r="B3011" s="3" t="s">
        <v>3021</v>
      </c>
      <c r="C3011" s="1">
        <v>45561</v>
      </c>
      <c r="D3011" s="2">
        <v>0.59375</v>
      </c>
      <c r="E3011">
        <v>6.15</v>
      </c>
      <c r="F3011" t="s">
        <v>10</v>
      </c>
      <c r="G3011" s="1">
        <v>32863</v>
      </c>
      <c r="H3011" t="s">
        <v>10</v>
      </c>
      <c r="I3011">
        <v>0</v>
      </c>
      <c r="J3011">
        <v>0</v>
      </c>
      <c r="K3011" s="1">
        <v>45581</v>
      </c>
    </row>
    <row r="3012" spans="1:11" x14ac:dyDescent="0.75">
      <c r="A3012">
        <v>3792</v>
      </c>
      <c r="B3012" s="3" t="s">
        <v>3022</v>
      </c>
      <c r="C3012" s="1">
        <v>45562</v>
      </c>
      <c r="D3012" s="2">
        <v>0.55208333333333337</v>
      </c>
      <c r="E3012">
        <v>5.0999999999999996</v>
      </c>
      <c r="F3012" t="s">
        <v>9</v>
      </c>
      <c r="G3012" s="1">
        <v>39715</v>
      </c>
      <c r="H3012" t="s">
        <v>11</v>
      </c>
      <c r="I3012">
        <v>0</v>
      </c>
      <c r="J3012">
        <v>0</v>
      </c>
      <c r="K3012" s="1">
        <v>45581</v>
      </c>
    </row>
    <row r="3013" spans="1:11" x14ac:dyDescent="0.75">
      <c r="A3013">
        <v>3792</v>
      </c>
      <c r="B3013" s="3" t="s">
        <v>3023</v>
      </c>
      <c r="C3013" s="1">
        <v>45562</v>
      </c>
      <c r="D3013" s="2">
        <v>0.55555555555555558</v>
      </c>
      <c r="E3013">
        <v>5.2</v>
      </c>
      <c r="F3013" t="s">
        <v>9</v>
      </c>
      <c r="G3013" s="1">
        <v>32225</v>
      </c>
      <c r="H3013" t="s">
        <v>10</v>
      </c>
      <c r="I3013">
        <v>0</v>
      </c>
      <c r="J3013">
        <v>0</v>
      </c>
      <c r="K3013" s="1">
        <v>45581</v>
      </c>
    </row>
    <row r="3014" spans="1:11" x14ac:dyDescent="0.75">
      <c r="A3014">
        <v>3792</v>
      </c>
      <c r="B3014" s="3" t="s">
        <v>3024</v>
      </c>
      <c r="C3014" s="1">
        <v>45562</v>
      </c>
      <c r="D3014" s="2">
        <v>0.64583333333333337</v>
      </c>
      <c r="E3014">
        <v>7.3</v>
      </c>
      <c r="F3014" t="s">
        <v>10</v>
      </c>
      <c r="G3014" s="1">
        <v>32945</v>
      </c>
      <c r="H3014" t="s">
        <v>10</v>
      </c>
      <c r="I3014">
        <v>0</v>
      </c>
      <c r="J3014">
        <v>1</v>
      </c>
      <c r="K3014" s="1">
        <v>45581</v>
      </c>
    </row>
    <row r="3015" spans="1:11" x14ac:dyDescent="0.75">
      <c r="A3015">
        <v>3792</v>
      </c>
      <c r="B3015" s="3" t="s">
        <v>3025</v>
      </c>
      <c r="C3015" s="1">
        <v>45563</v>
      </c>
      <c r="D3015" s="2">
        <v>0.54722222222222228</v>
      </c>
      <c r="E3015">
        <v>5</v>
      </c>
      <c r="F3015" t="s">
        <v>10</v>
      </c>
      <c r="G3015" s="1">
        <v>30616</v>
      </c>
      <c r="H3015" t="s">
        <v>10</v>
      </c>
      <c r="I3015">
        <v>0</v>
      </c>
      <c r="J3015">
        <v>0</v>
      </c>
      <c r="K3015" s="1">
        <v>45581</v>
      </c>
    </row>
    <row r="3016" spans="1:11" x14ac:dyDescent="0.75">
      <c r="A3016">
        <v>3792</v>
      </c>
      <c r="B3016" s="3" t="s">
        <v>3026</v>
      </c>
      <c r="C3016" s="1">
        <v>45563</v>
      </c>
      <c r="D3016" s="2">
        <v>0.55069444444444449</v>
      </c>
      <c r="E3016">
        <v>5</v>
      </c>
      <c r="F3016" t="s">
        <v>9</v>
      </c>
      <c r="G3016" s="1">
        <v>39426</v>
      </c>
      <c r="H3016" t="s">
        <v>10</v>
      </c>
      <c r="I3016">
        <v>0</v>
      </c>
      <c r="J3016">
        <v>0</v>
      </c>
      <c r="K3016" s="1">
        <v>45581</v>
      </c>
    </row>
    <row r="3017" spans="1:11" x14ac:dyDescent="0.75">
      <c r="A3017">
        <v>3792</v>
      </c>
      <c r="B3017" s="3" t="s">
        <v>3027</v>
      </c>
      <c r="C3017" s="1">
        <v>45563</v>
      </c>
      <c r="D3017" s="2">
        <v>0.54166666666666663</v>
      </c>
      <c r="E3017">
        <v>5</v>
      </c>
      <c r="F3017" t="s">
        <v>10</v>
      </c>
      <c r="G3017" s="1">
        <v>38947</v>
      </c>
      <c r="H3017" t="s">
        <v>10</v>
      </c>
      <c r="I3017">
        <v>0</v>
      </c>
      <c r="J3017">
        <v>1</v>
      </c>
      <c r="K3017" s="1">
        <v>45581</v>
      </c>
    </row>
    <row r="3018" spans="1:11" x14ac:dyDescent="0.75">
      <c r="A3018">
        <v>3792</v>
      </c>
      <c r="B3018" s="3" t="s">
        <v>3028</v>
      </c>
      <c r="C3018" s="1">
        <v>45563</v>
      </c>
      <c r="D3018" s="2">
        <v>0.54166666666666663</v>
      </c>
      <c r="E3018">
        <v>5</v>
      </c>
      <c r="F3018" t="s">
        <v>10</v>
      </c>
      <c r="G3018" s="1">
        <v>35188</v>
      </c>
      <c r="H3018" t="s">
        <v>10</v>
      </c>
      <c r="I3018">
        <v>0</v>
      </c>
      <c r="J3018">
        <v>1</v>
      </c>
      <c r="K3018" s="1">
        <v>45581</v>
      </c>
    </row>
    <row r="3019" spans="1:11" x14ac:dyDescent="0.75">
      <c r="A3019">
        <v>3792</v>
      </c>
      <c r="B3019" s="3" t="s">
        <v>3029</v>
      </c>
      <c r="C3019" s="1">
        <v>45567</v>
      </c>
      <c r="D3019" s="2">
        <v>0.66041666666666665</v>
      </c>
      <c r="E3019">
        <v>7.5</v>
      </c>
      <c r="F3019" t="s">
        <v>9</v>
      </c>
      <c r="G3019" s="1">
        <v>38842</v>
      </c>
      <c r="H3019" t="s">
        <v>10</v>
      </c>
      <c r="I3019">
        <v>0</v>
      </c>
      <c r="J3019">
        <v>0</v>
      </c>
      <c r="K3019" s="1">
        <v>45581</v>
      </c>
    </row>
    <row r="3020" spans="1:11" x14ac:dyDescent="0.75">
      <c r="A3020">
        <v>3792</v>
      </c>
      <c r="B3020" s="3" t="s">
        <v>3030</v>
      </c>
      <c r="C3020" s="1">
        <v>45568</v>
      </c>
      <c r="D3020" s="2">
        <v>0.56874999999999998</v>
      </c>
      <c r="E3020">
        <v>5.3</v>
      </c>
      <c r="F3020" t="s">
        <v>9</v>
      </c>
      <c r="G3020" s="1">
        <v>39648</v>
      </c>
      <c r="H3020" t="s">
        <v>10</v>
      </c>
      <c r="I3020">
        <v>0</v>
      </c>
      <c r="J3020">
        <v>0</v>
      </c>
      <c r="K3020" s="1">
        <v>45581</v>
      </c>
    </row>
    <row r="3021" spans="1:11" x14ac:dyDescent="0.75">
      <c r="A3021">
        <v>3792</v>
      </c>
      <c r="B3021" s="3" t="s">
        <v>3031</v>
      </c>
      <c r="C3021" s="1">
        <v>45568</v>
      </c>
      <c r="D3021" s="2">
        <v>0.57222222222222219</v>
      </c>
      <c r="E3021">
        <v>5.4</v>
      </c>
      <c r="F3021" t="s">
        <v>9</v>
      </c>
      <c r="G3021" s="1">
        <v>38198</v>
      </c>
      <c r="H3021" t="s">
        <v>10</v>
      </c>
      <c r="I3021">
        <v>0</v>
      </c>
      <c r="J3021">
        <v>0</v>
      </c>
      <c r="K3021" s="1">
        <v>45581</v>
      </c>
    </row>
    <row r="3022" spans="1:11" x14ac:dyDescent="0.75">
      <c r="A3022">
        <v>3792</v>
      </c>
      <c r="B3022" s="3" t="s">
        <v>3032</v>
      </c>
      <c r="C3022" s="1">
        <v>45569</v>
      </c>
      <c r="D3022" s="2">
        <v>0.69444444444444442</v>
      </c>
      <c r="E3022">
        <v>8.4</v>
      </c>
      <c r="F3022" t="s">
        <v>10</v>
      </c>
      <c r="G3022" s="1">
        <v>33605</v>
      </c>
      <c r="H3022" t="s">
        <v>10</v>
      </c>
      <c r="I3022">
        <v>0</v>
      </c>
      <c r="J3022">
        <v>0</v>
      </c>
      <c r="K3022" s="1">
        <v>45581</v>
      </c>
    </row>
    <row r="3023" spans="1:11" x14ac:dyDescent="0.75">
      <c r="A3023">
        <v>3792</v>
      </c>
      <c r="B3023" s="3" t="s">
        <v>3033</v>
      </c>
      <c r="C3023" s="1">
        <v>45569</v>
      </c>
      <c r="D3023" s="2">
        <v>0.69791666666666663</v>
      </c>
      <c r="E3023">
        <v>8.4</v>
      </c>
      <c r="F3023" t="s">
        <v>9</v>
      </c>
      <c r="G3023" s="1">
        <v>37439</v>
      </c>
      <c r="H3023" t="s">
        <v>10</v>
      </c>
      <c r="I3023">
        <v>0</v>
      </c>
      <c r="J3023">
        <v>0</v>
      </c>
      <c r="K3023" s="1">
        <v>45581</v>
      </c>
    </row>
    <row r="3024" spans="1:11" x14ac:dyDescent="0.75">
      <c r="A3024">
        <v>3792</v>
      </c>
      <c r="B3024" s="3" t="s">
        <v>3034</v>
      </c>
      <c r="C3024" s="1">
        <v>45570</v>
      </c>
      <c r="D3024" s="2">
        <v>0.59583333333333333</v>
      </c>
      <c r="E3024">
        <v>6.1</v>
      </c>
      <c r="F3024" t="s">
        <v>9</v>
      </c>
      <c r="G3024" s="1">
        <v>29540</v>
      </c>
      <c r="H3024" t="s">
        <v>10</v>
      </c>
      <c r="I3024">
        <v>0</v>
      </c>
      <c r="J3024">
        <v>0</v>
      </c>
      <c r="K3024" s="1">
        <v>45581</v>
      </c>
    </row>
    <row r="3025" spans="1:11" x14ac:dyDescent="0.75">
      <c r="A3025">
        <v>3792</v>
      </c>
      <c r="B3025" s="3" t="s">
        <v>3035</v>
      </c>
      <c r="C3025" s="1">
        <v>45574</v>
      </c>
      <c r="D3025" s="2">
        <v>0.56805555555555554</v>
      </c>
      <c r="E3025">
        <v>5.3</v>
      </c>
      <c r="F3025" t="s">
        <v>9</v>
      </c>
      <c r="G3025" s="1">
        <v>30232</v>
      </c>
      <c r="H3025" t="s">
        <v>10</v>
      </c>
      <c r="I3025">
        <v>0</v>
      </c>
      <c r="J3025">
        <v>0</v>
      </c>
      <c r="K3025" s="1">
        <v>45581</v>
      </c>
    </row>
    <row r="3026" spans="1:11" x14ac:dyDescent="0.75">
      <c r="A3026">
        <v>3792</v>
      </c>
      <c r="B3026" s="3" t="s">
        <v>3036</v>
      </c>
      <c r="C3026" s="1">
        <v>45575</v>
      </c>
      <c r="D3026" s="2">
        <v>0.56944444444444442</v>
      </c>
      <c r="E3026">
        <v>5.4</v>
      </c>
      <c r="F3026" t="s">
        <v>9</v>
      </c>
      <c r="G3026" s="1">
        <v>30050</v>
      </c>
      <c r="H3026" t="s">
        <v>10</v>
      </c>
      <c r="I3026">
        <v>0</v>
      </c>
      <c r="J3026">
        <v>0</v>
      </c>
      <c r="K3026" s="1">
        <v>45581</v>
      </c>
    </row>
    <row r="3027" spans="1:11" x14ac:dyDescent="0.75">
      <c r="A3027">
        <v>3792</v>
      </c>
      <c r="B3027" s="3" t="s">
        <v>3037</v>
      </c>
      <c r="C3027" s="1">
        <v>45500</v>
      </c>
      <c r="D3027" s="2">
        <v>0.59375</v>
      </c>
      <c r="E3027">
        <v>6.1</v>
      </c>
      <c r="F3027" t="s">
        <v>10</v>
      </c>
      <c r="G3027" s="1">
        <v>35947</v>
      </c>
      <c r="H3027" t="s">
        <v>10</v>
      </c>
      <c r="I3027">
        <v>0</v>
      </c>
      <c r="J3027">
        <v>0</v>
      </c>
      <c r="K3027" s="1">
        <v>45576</v>
      </c>
    </row>
    <row r="3028" spans="1:11" x14ac:dyDescent="0.75">
      <c r="A3028">
        <v>3792</v>
      </c>
      <c r="B3028" s="3" t="s">
        <v>3038</v>
      </c>
      <c r="C3028" s="1">
        <v>45500</v>
      </c>
      <c r="D3028" s="2">
        <v>0.59375</v>
      </c>
      <c r="E3028">
        <v>6.1</v>
      </c>
      <c r="F3028" t="s">
        <v>9</v>
      </c>
      <c r="G3028" s="1">
        <v>38987</v>
      </c>
      <c r="H3028" t="s">
        <v>10</v>
      </c>
      <c r="I3028">
        <v>0</v>
      </c>
      <c r="J3028">
        <v>0</v>
      </c>
      <c r="K3028" s="1">
        <v>45576</v>
      </c>
    </row>
    <row r="3029" spans="1:11" x14ac:dyDescent="0.75">
      <c r="A3029">
        <v>3792</v>
      </c>
      <c r="B3029" s="3" t="s">
        <v>3039</v>
      </c>
      <c r="C3029" s="1">
        <v>45500</v>
      </c>
      <c r="D3029" s="2">
        <v>0.59444444444444444</v>
      </c>
      <c r="E3029">
        <v>6.1</v>
      </c>
      <c r="F3029" t="s">
        <v>10</v>
      </c>
      <c r="G3029" s="1">
        <v>34653</v>
      </c>
      <c r="H3029" t="s">
        <v>11</v>
      </c>
      <c r="I3029">
        <v>0</v>
      </c>
      <c r="J3029">
        <v>0</v>
      </c>
      <c r="K3029" s="1">
        <v>45576</v>
      </c>
    </row>
    <row r="3030" spans="1:11" x14ac:dyDescent="0.75">
      <c r="A3030">
        <v>3792</v>
      </c>
      <c r="B3030" s="3" t="s">
        <v>3040</v>
      </c>
      <c r="C3030" s="1">
        <v>45500</v>
      </c>
      <c r="D3030" s="2">
        <v>0.59861111111111109</v>
      </c>
      <c r="E3030">
        <v>6.2</v>
      </c>
      <c r="F3030" t="s">
        <v>9</v>
      </c>
      <c r="G3030" s="1">
        <v>39650</v>
      </c>
      <c r="H3030" t="s">
        <v>10</v>
      </c>
      <c r="I3030">
        <v>0</v>
      </c>
      <c r="J3030">
        <v>0</v>
      </c>
      <c r="K3030" s="1">
        <v>45576</v>
      </c>
    </row>
    <row r="3031" spans="1:11" x14ac:dyDescent="0.75">
      <c r="A3031">
        <v>3792</v>
      </c>
      <c r="B3031" s="3" t="s">
        <v>3041</v>
      </c>
      <c r="C3031" s="1">
        <v>45504</v>
      </c>
      <c r="D3031" s="2">
        <v>0.60138888888888886</v>
      </c>
      <c r="E3031">
        <v>6.2</v>
      </c>
      <c r="F3031" t="s">
        <v>9</v>
      </c>
      <c r="G3031" s="1">
        <v>39348</v>
      </c>
      <c r="H3031" t="s">
        <v>10</v>
      </c>
      <c r="I3031">
        <v>0</v>
      </c>
      <c r="J3031">
        <v>0</v>
      </c>
      <c r="K3031" s="1">
        <v>45576</v>
      </c>
    </row>
    <row r="3032" spans="1:11" x14ac:dyDescent="0.75">
      <c r="A3032">
        <v>3792</v>
      </c>
      <c r="B3032" s="3" t="s">
        <v>3042</v>
      </c>
      <c r="C3032" s="1">
        <v>45504</v>
      </c>
      <c r="D3032" s="2">
        <v>0.60347222222222219</v>
      </c>
      <c r="E3032">
        <v>6.2</v>
      </c>
      <c r="F3032" t="s">
        <v>10</v>
      </c>
      <c r="G3032" s="1">
        <v>39295</v>
      </c>
      <c r="H3032" t="s">
        <v>10</v>
      </c>
      <c r="I3032">
        <v>0</v>
      </c>
      <c r="J3032">
        <v>0</v>
      </c>
      <c r="K3032" s="1">
        <v>45576</v>
      </c>
    </row>
    <row r="3033" spans="1:11" x14ac:dyDescent="0.75">
      <c r="A3033">
        <v>3792</v>
      </c>
      <c r="B3033" s="3" t="s">
        <v>3043</v>
      </c>
      <c r="C3033" s="1">
        <v>45504</v>
      </c>
      <c r="D3033" s="2">
        <v>0.60416666666666663</v>
      </c>
      <c r="E3033">
        <v>6.3</v>
      </c>
      <c r="F3033" t="s">
        <v>10</v>
      </c>
      <c r="G3033" s="1">
        <v>37394</v>
      </c>
      <c r="H3033" t="s">
        <v>10</v>
      </c>
      <c r="I3033">
        <v>0</v>
      </c>
      <c r="J3033">
        <v>0</v>
      </c>
      <c r="K3033" s="1">
        <v>45576</v>
      </c>
    </row>
    <row r="3034" spans="1:11" x14ac:dyDescent="0.75">
      <c r="A3034">
        <v>3792</v>
      </c>
      <c r="B3034" s="3" t="s">
        <v>3044</v>
      </c>
      <c r="C3034" s="1">
        <v>45505</v>
      </c>
      <c r="D3034" s="2">
        <v>0.59027777777777779</v>
      </c>
      <c r="E3034">
        <v>6.1</v>
      </c>
      <c r="F3034" t="s">
        <v>10</v>
      </c>
      <c r="G3034" s="1">
        <v>24092</v>
      </c>
      <c r="H3034" t="s">
        <v>10</v>
      </c>
      <c r="I3034">
        <v>0</v>
      </c>
      <c r="J3034">
        <v>0</v>
      </c>
      <c r="K3034" s="1">
        <v>45576</v>
      </c>
    </row>
    <row r="3035" spans="1:11" x14ac:dyDescent="0.75">
      <c r="A3035">
        <v>3792</v>
      </c>
      <c r="B3035" s="3" t="s">
        <v>3045</v>
      </c>
      <c r="C3035" s="1">
        <v>45505</v>
      </c>
      <c r="D3035" s="2">
        <v>0.59583333333333333</v>
      </c>
      <c r="E3035">
        <v>6.1</v>
      </c>
      <c r="F3035" t="s">
        <v>9</v>
      </c>
      <c r="G3035" s="1">
        <v>38997</v>
      </c>
      <c r="H3035" t="s">
        <v>10</v>
      </c>
      <c r="I3035">
        <v>0</v>
      </c>
      <c r="J3035">
        <v>0</v>
      </c>
      <c r="K3035" s="1">
        <v>45576</v>
      </c>
    </row>
    <row r="3036" spans="1:11" x14ac:dyDescent="0.75">
      <c r="A3036">
        <v>3792</v>
      </c>
      <c r="B3036" s="3" t="s">
        <v>3046</v>
      </c>
      <c r="C3036" s="1">
        <v>45506</v>
      </c>
      <c r="D3036" s="2">
        <v>0.5708333333333333</v>
      </c>
      <c r="E3036">
        <v>5.4</v>
      </c>
      <c r="F3036" t="s">
        <v>10</v>
      </c>
      <c r="G3036" s="1">
        <v>28981</v>
      </c>
      <c r="H3036" t="s">
        <v>10</v>
      </c>
      <c r="I3036">
        <v>0</v>
      </c>
      <c r="J3036">
        <v>0</v>
      </c>
      <c r="K3036" s="1">
        <v>45576</v>
      </c>
    </row>
    <row r="3037" spans="1:11" x14ac:dyDescent="0.75">
      <c r="A3037">
        <v>3792</v>
      </c>
      <c r="B3037" s="3" t="s">
        <v>3047</v>
      </c>
      <c r="C3037" s="1">
        <v>45506</v>
      </c>
      <c r="D3037" s="2">
        <v>0.58750000000000002</v>
      </c>
      <c r="E3037">
        <v>6</v>
      </c>
      <c r="F3037" t="s">
        <v>9</v>
      </c>
      <c r="G3037" s="1">
        <v>36704</v>
      </c>
      <c r="H3037" t="s">
        <v>10</v>
      </c>
      <c r="I3037">
        <v>0</v>
      </c>
      <c r="J3037">
        <v>0</v>
      </c>
      <c r="K3037" s="1">
        <v>45576</v>
      </c>
    </row>
    <row r="3038" spans="1:11" x14ac:dyDescent="0.75">
      <c r="A3038">
        <v>3792</v>
      </c>
      <c r="B3038" s="3" t="s">
        <v>3048</v>
      </c>
      <c r="C3038" s="1">
        <v>45506</v>
      </c>
      <c r="D3038" s="2">
        <v>0.58333333333333337</v>
      </c>
      <c r="E3038">
        <v>6</v>
      </c>
      <c r="F3038" t="s">
        <v>9</v>
      </c>
      <c r="G3038" s="1">
        <v>39647</v>
      </c>
      <c r="H3038" t="s">
        <v>10</v>
      </c>
      <c r="I3038">
        <v>0</v>
      </c>
      <c r="J3038">
        <v>0</v>
      </c>
      <c r="K3038" s="1">
        <v>45576</v>
      </c>
    </row>
    <row r="3039" spans="1:11" x14ac:dyDescent="0.75">
      <c r="A3039">
        <v>3792</v>
      </c>
      <c r="B3039" s="3" t="s">
        <v>3049</v>
      </c>
      <c r="C3039" s="1">
        <v>45507</v>
      </c>
      <c r="D3039" s="2">
        <v>0.60416666666666663</v>
      </c>
      <c r="E3039">
        <v>6.3</v>
      </c>
      <c r="F3039" t="s">
        <v>10</v>
      </c>
      <c r="G3039" s="1">
        <v>34195</v>
      </c>
      <c r="H3039" t="s">
        <v>10</v>
      </c>
      <c r="I3039">
        <v>0</v>
      </c>
      <c r="J3039">
        <v>0</v>
      </c>
      <c r="K3039" s="1">
        <v>45576</v>
      </c>
    </row>
    <row r="3040" spans="1:11" x14ac:dyDescent="0.75">
      <c r="A3040">
        <v>3792</v>
      </c>
      <c r="B3040" s="3" t="s">
        <v>3050</v>
      </c>
      <c r="C3040" s="1">
        <v>45512</v>
      </c>
      <c r="D3040" s="2">
        <v>0.60416666666666663</v>
      </c>
      <c r="E3040">
        <v>6.3</v>
      </c>
      <c r="F3040" t="s">
        <v>10</v>
      </c>
      <c r="G3040" s="1">
        <v>34187</v>
      </c>
      <c r="H3040" t="s">
        <v>10</v>
      </c>
      <c r="I3040">
        <v>0</v>
      </c>
      <c r="J3040">
        <v>0</v>
      </c>
      <c r="K3040" s="1">
        <v>45576</v>
      </c>
    </row>
    <row r="3041" spans="1:11" x14ac:dyDescent="0.75">
      <c r="A3041">
        <v>3792</v>
      </c>
      <c r="B3041" s="3" t="s">
        <v>3051</v>
      </c>
      <c r="C3041" s="1">
        <v>45507</v>
      </c>
      <c r="D3041" s="2">
        <v>0.62430555555555556</v>
      </c>
      <c r="E3041">
        <v>6.5</v>
      </c>
      <c r="F3041" t="s">
        <v>9</v>
      </c>
      <c r="G3041" s="1">
        <v>39459</v>
      </c>
      <c r="H3041" t="s">
        <v>11</v>
      </c>
      <c r="I3041">
        <v>0</v>
      </c>
      <c r="J3041">
        <v>0</v>
      </c>
      <c r="K3041" s="1">
        <v>45576</v>
      </c>
    </row>
    <row r="3042" spans="1:11" x14ac:dyDescent="0.75">
      <c r="A3042">
        <v>3792</v>
      </c>
      <c r="B3042" s="3" t="s">
        <v>3052</v>
      </c>
      <c r="C3042" s="1">
        <v>45512</v>
      </c>
      <c r="D3042" s="2">
        <v>0.63055555555555554</v>
      </c>
      <c r="E3042">
        <v>7</v>
      </c>
      <c r="F3042" t="s">
        <v>9</v>
      </c>
      <c r="G3042" s="1">
        <v>37326</v>
      </c>
      <c r="H3042" t="s">
        <v>10</v>
      </c>
      <c r="I3042">
        <v>0</v>
      </c>
      <c r="J3042">
        <v>0</v>
      </c>
      <c r="K3042" s="1">
        <v>45576</v>
      </c>
    </row>
    <row r="3043" spans="1:11" x14ac:dyDescent="0.75">
      <c r="A3043">
        <v>3792</v>
      </c>
      <c r="B3043" s="3" t="s">
        <v>3053</v>
      </c>
      <c r="C3043" s="1">
        <v>45511</v>
      </c>
      <c r="D3043" s="2">
        <v>0.6</v>
      </c>
      <c r="E3043">
        <v>6.2</v>
      </c>
      <c r="F3043" t="s">
        <v>10</v>
      </c>
      <c r="G3043" s="1">
        <v>35385</v>
      </c>
      <c r="H3043" t="s">
        <v>10</v>
      </c>
      <c r="I3043">
        <v>0</v>
      </c>
      <c r="J3043">
        <v>0</v>
      </c>
      <c r="K3043" s="1">
        <v>45576</v>
      </c>
    </row>
    <row r="3044" spans="1:11" x14ac:dyDescent="0.75">
      <c r="A3044">
        <v>3792</v>
      </c>
      <c r="B3044" s="3" t="s">
        <v>3054</v>
      </c>
      <c r="C3044" s="1">
        <v>45511</v>
      </c>
      <c r="D3044" s="2">
        <v>0.60416666666666663</v>
      </c>
      <c r="E3044">
        <v>6.3</v>
      </c>
      <c r="F3044" t="s">
        <v>9</v>
      </c>
      <c r="G3044" s="1">
        <v>38010</v>
      </c>
      <c r="H3044" t="s">
        <v>10</v>
      </c>
      <c r="I3044">
        <v>0</v>
      </c>
      <c r="J3044">
        <v>0</v>
      </c>
      <c r="K3044" s="1">
        <v>45576</v>
      </c>
    </row>
    <row r="3045" spans="1:11" x14ac:dyDescent="0.75">
      <c r="A3045">
        <v>3792</v>
      </c>
      <c r="B3045" s="3" t="s">
        <v>3055</v>
      </c>
      <c r="C3045" s="1">
        <v>45481</v>
      </c>
      <c r="D3045" s="2">
        <v>0.57291666666666663</v>
      </c>
      <c r="E3045">
        <v>5.4</v>
      </c>
      <c r="F3045" t="s">
        <v>9</v>
      </c>
      <c r="G3045" s="1">
        <v>39590</v>
      </c>
      <c r="H3045" t="s">
        <v>10</v>
      </c>
      <c r="I3045">
        <v>0</v>
      </c>
      <c r="J3045">
        <v>0</v>
      </c>
      <c r="K3045" s="1">
        <v>45576</v>
      </c>
    </row>
    <row r="3046" spans="1:11" x14ac:dyDescent="0.75">
      <c r="A3046">
        <v>3792</v>
      </c>
      <c r="B3046" s="3" t="s">
        <v>3056</v>
      </c>
      <c r="C3046" s="1">
        <v>45512</v>
      </c>
      <c r="D3046" s="2">
        <v>0.5805555555555556</v>
      </c>
      <c r="E3046">
        <v>5.5</v>
      </c>
      <c r="F3046" t="s">
        <v>9</v>
      </c>
      <c r="G3046" s="1">
        <v>39347</v>
      </c>
      <c r="H3046" t="s">
        <v>10</v>
      </c>
      <c r="I3046">
        <v>0</v>
      </c>
      <c r="J3046">
        <v>0</v>
      </c>
      <c r="K3046" s="1">
        <v>45576</v>
      </c>
    </row>
    <row r="3047" spans="1:11" x14ac:dyDescent="0.75">
      <c r="A3047">
        <v>3792</v>
      </c>
      <c r="B3047" s="3" t="s">
        <v>3057</v>
      </c>
      <c r="C3047" s="1">
        <v>45513</v>
      </c>
      <c r="D3047" s="2">
        <v>0.57430555555555551</v>
      </c>
      <c r="E3047">
        <v>5.4</v>
      </c>
      <c r="F3047" t="s">
        <v>10</v>
      </c>
      <c r="G3047" s="1">
        <v>32001</v>
      </c>
      <c r="H3047" t="s">
        <v>10</v>
      </c>
      <c r="I3047">
        <v>0</v>
      </c>
      <c r="J3047">
        <v>0</v>
      </c>
      <c r="K3047" s="1">
        <v>45576</v>
      </c>
    </row>
    <row r="3048" spans="1:11" x14ac:dyDescent="0.75">
      <c r="A3048">
        <v>3792</v>
      </c>
      <c r="B3048" s="3" t="s">
        <v>3058</v>
      </c>
      <c r="C3048" s="1">
        <v>45514</v>
      </c>
      <c r="D3048" s="2">
        <v>0.60416666666666663</v>
      </c>
      <c r="E3048">
        <v>6.3</v>
      </c>
      <c r="F3048" t="s">
        <v>9</v>
      </c>
      <c r="G3048" s="1">
        <v>38922</v>
      </c>
      <c r="H3048" t="s">
        <v>10</v>
      </c>
      <c r="I3048">
        <v>0</v>
      </c>
      <c r="J3048">
        <v>0</v>
      </c>
      <c r="K3048" s="1">
        <v>45576</v>
      </c>
    </row>
    <row r="3049" spans="1:11" x14ac:dyDescent="0.75">
      <c r="A3049">
        <v>3792</v>
      </c>
      <c r="B3049" s="3" t="s">
        <v>3059</v>
      </c>
      <c r="C3049" s="1">
        <v>45514</v>
      </c>
      <c r="D3049" s="2">
        <v>0.61805555555555558</v>
      </c>
      <c r="E3049">
        <v>6.5</v>
      </c>
      <c r="F3049" t="s">
        <v>10</v>
      </c>
      <c r="G3049" s="1">
        <v>33126</v>
      </c>
      <c r="H3049" t="s">
        <v>10</v>
      </c>
      <c r="I3049">
        <v>0</v>
      </c>
      <c r="J3049">
        <v>0</v>
      </c>
      <c r="K3049" s="1">
        <v>45576</v>
      </c>
    </row>
    <row r="3050" spans="1:11" x14ac:dyDescent="0.75">
      <c r="A3050">
        <v>3792</v>
      </c>
      <c r="B3050" s="3" t="s">
        <v>3060</v>
      </c>
      <c r="C3050" s="1">
        <v>45514</v>
      </c>
      <c r="D3050" s="2">
        <v>0.625</v>
      </c>
      <c r="E3050">
        <v>7</v>
      </c>
      <c r="F3050" t="s">
        <v>10</v>
      </c>
      <c r="G3050" s="1">
        <v>25827</v>
      </c>
      <c r="H3050" t="s">
        <v>10</v>
      </c>
      <c r="I3050">
        <v>0</v>
      </c>
      <c r="J3050">
        <v>0</v>
      </c>
      <c r="K3050" s="1">
        <v>45576</v>
      </c>
    </row>
    <row r="3051" spans="1:11" x14ac:dyDescent="0.75">
      <c r="A3051">
        <v>3792</v>
      </c>
      <c r="B3051" s="3" t="s">
        <v>3061</v>
      </c>
      <c r="C3051" s="1">
        <v>45518</v>
      </c>
      <c r="D3051" s="2">
        <v>0.56736111111111109</v>
      </c>
      <c r="E3051">
        <v>5.3</v>
      </c>
      <c r="F3051" t="s">
        <v>9</v>
      </c>
      <c r="G3051" s="1">
        <v>38312</v>
      </c>
      <c r="H3051" t="s">
        <v>10</v>
      </c>
      <c r="I3051">
        <v>0</v>
      </c>
      <c r="J3051">
        <v>0</v>
      </c>
      <c r="K3051" s="1">
        <v>45576</v>
      </c>
    </row>
    <row r="3052" spans="1:11" x14ac:dyDescent="0.75">
      <c r="A3052">
        <v>802</v>
      </c>
      <c r="B3052" s="3" t="s">
        <v>3062</v>
      </c>
      <c r="C3052" s="1">
        <v>45545</v>
      </c>
      <c r="D3052" s="2">
        <v>0.64583333333333337</v>
      </c>
      <c r="E3052">
        <v>6.3</v>
      </c>
      <c r="F3052" t="s">
        <v>9</v>
      </c>
      <c r="G3052" s="1">
        <v>31436</v>
      </c>
      <c r="H3052" t="s">
        <v>11</v>
      </c>
      <c r="I3052">
        <v>1</v>
      </c>
      <c r="J3052">
        <v>1</v>
      </c>
      <c r="K3052" s="1">
        <v>45581</v>
      </c>
    </row>
    <row r="3053" spans="1:11" x14ac:dyDescent="0.75">
      <c r="A3053">
        <v>802</v>
      </c>
      <c r="B3053" s="3" t="s">
        <v>3063</v>
      </c>
      <c r="C3053" s="1">
        <v>45548</v>
      </c>
      <c r="D3053" s="2">
        <v>0.59027777777777779</v>
      </c>
      <c r="E3053">
        <v>5.45</v>
      </c>
      <c r="F3053" t="s">
        <v>9</v>
      </c>
      <c r="G3053" s="1">
        <v>31408</v>
      </c>
      <c r="H3053" t="s">
        <v>10</v>
      </c>
      <c r="I3053">
        <v>1</v>
      </c>
      <c r="J3053">
        <v>1</v>
      </c>
      <c r="K3053" s="1">
        <v>45581</v>
      </c>
    </row>
    <row r="3054" spans="1:11" x14ac:dyDescent="0.75">
      <c r="A3054">
        <v>802</v>
      </c>
      <c r="B3054" s="3" t="s">
        <v>3064</v>
      </c>
      <c r="C3054" s="1">
        <v>45549</v>
      </c>
      <c r="D3054" s="2">
        <v>0.57291666666666663</v>
      </c>
      <c r="E3054">
        <v>5.25</v>
      </c>
      <c r="F3054" t="s">
        <v>10</v>
      </c>
      <c r="G3054" s="1">
        <v>33436</v>
      </c>
      <c r="H3054" t="s">
        <v>11</v>
      </c>
      <c r="I3054">
        <v>1</v>
      </c>
      <c r="J3054">
        <v>1</v>
      </c>
      <c r="K3054" s="1">
        <v>45581</v>
      </c>
    </row>
    <row r="3055" spans="1:11" x14ac:dyDescent="0.75">
      <c r="A3055">
        <v>802</v>
      </c>
      <c r="B3055" s="3" t="s">
        <v>3065</v>
      </c>
      <c r="C3055" s="1">
        <v>45552</v>
      </c>
      <c r="D3055" s="2">
        <v>0.52083333333333337</v>
      </c>
      <c r="E3055">
        <v>4.3499999999999996</v>
      </c>
      <c r="F3055" t="s">
        <v>9</v>
      </c>
      <c r="G3055" s="1">
        <v>26837</v>
      </c>
      <c r="H3055" t="s">
        <v>10</v>
      </c>
      <c r="I3055">
        <v>1</v>
      </c>
      <c r="J3055">
        <v>1</v>
      </c>
      <c r="K3055" s="1">
        <v>45581</v>
      </c>
    </row>
    <row r="3056" spans="1:11" x14ac:dyDescent="0.75">
      <c r="A3056">
        <v>802</v>
      </c>
      <c r="B3056" s="3" t="s">
        <v>3066</v>
      </c>
      <c r="C3056" s="1">
        <v>45556</v>
      </c>
      <c r="D3056" s="2">
        <v>0.5625</v>
      </c>
      <c r="E3056">
        <v>5.35</v>
      </c>
      <c r="F3056" t="s">
        <v>9</v>
      </c>
      <c r="G3056" s="1">
        <v>30382</v>
      </c>
      <c r="H3056" t="s">
        <v>10</v>
      </c>
      <c r="I3056">
        <v>1</v>
      </c>
      <c r="J3056">
        <v>1</v>
      </c>
      <c r="K3056" s="1">
        <v>45581</v>
      </c>
    </row>
    <row r="3057" spans="1:11" x14ac:dyDescent="0.75">
      <c r="A3057">
        <v>802</v>
      </c>
      <c r="B3057" s="3" t="s">
        <v>3067</v>
      </c>
      <c r="C3057" s="1">
        <v>45556</v>
      </c>
      <c r="D3057" s="2">
        <v>0.56944444444444442</v>
      </c>
      <c r="E3057">
        <v>5.55</v>
      </c>
      <c r="F3057" t="s">
        <v>9</v>
      </c>
      <c r="G3057" s="1">
        <v>38570</v>
      </c>
      <c r="H3057" t="s">
        <v>10</v>
      </c>
      <c r="I3057">
        <v>1</v>
      </c>
      <c r="J3057">
        <v>1</v>
      </c>
      <c r="K3057" s="1">
        <v>45581</v>
      </c>
    </row>
    <row r="3058" spans="1:11" x14ac:dyDescent="0.75">
      <c r="A3058">
        <v>802</v>
      </c>
      <c r="B3058" s="3" t="s">
        <v>3068</v>
      </c>
      <c r="C3058" s="1">
        <v>45558</v>
      </c>
      <c r="D3058" s="2">
        <v>0.53125</v>
      </c>
      <c r="E3058">
        <v>4.45</v>
      </c>
      <c r="F3058" t="s">
        <v>9</v>
      </c>
      <c r="G3058" s="1">
        <v>39237</v>
      </c>
      <c r="H3058" t="s">
        <v>10</v>
      </c>
      <c r="I3058">
        <v>1</v>
      </c>
      <c r="J3058">
        <v>1</v>
      </c>
      <c r="K3058" s="1">
        <v>45581</v>
      </c>
    </row>
    <row r="3059" spans="1:11" x14ac:dyDescent="0.75">
      <c r="A3059">
        <v>802</v>
      </c>
      <c r="B3059" s="3" t="s">
        <v>3069</v>
      </c>
      <c r="C3059" s="1">
        <v>45557</v>
      </c>
      <c r="D3059" s="2">
        <v>0.64583333333333337</v>
      </c>
      <c r="E3059">
        <v>7.25</v>
      </c>
      <c r="F3059" t="s">
        <v>9</v>
      </c>
      <c r="G3059" s="1">
        <v>36695</v>
      </c>
      <c r="H3059" t="s">
        <v>10</v>
      </c>
      <c r="I3059">
        <v>1</v>
      </c>
      <c r="J3059">
        <v>1</v>
      </c>
      <c r="K3059" s="1">
        <v>45581</v>
      </c>
    </row>
    <row r="3060" spans="1:11" x14ac:dyDescent="0.75">
      <c r="A3060">
        <v>802</v>
      </c>
      <c r="B3060" s="3" t="s">
        <v>3070</v>
      </c>
      <c r="C3060" s="1">
        <v>45559</v>
      </c>
      <c r="D3060" s="2">
        <v>0.52430555555555558</v>
      </c>
      <c r="E3060">
        <v>5.25</v>
      </c>
      <c r="F3060" t="s">
        <v>9</v>
      </c>
      <c r="G3060" s="1">
        <v>27196</v>
      </c>
      <c r="H3060" t="s">
        <v>10</v>
      </c>
      <c r="I3060">
        <v>1</v>
      </c>
      <c r="J3060">
        <v>1</v>
      </c>
      <c r="K3060" s="1">
        <v>45581</v>
      </c>
    </row>
    <row r="3061" spans="1:11" x14ac:dyDescent="0.75">
      <c r="A3061">
        <v>802</v>
      </c>
      <c r="B3061" s="3" t="s">
        <v>3071</v>
      </c>
      <c r="C3061" s="1">
        <v>45562</v>
      </c>
      <c r="D3061" s="2">
        <v>0.55555555555555558</v>
      </c>
      <c r="E3061">
        <v>6.15</v>
      </c>
      <c r="F3061" t="s">
        <v>10</v>
      </c>
      <c r="G3061" s="1">
        <v>30848</v>
      </c>
      <c r="H3061" t="s">
        <v>10</v>
      </c>
      <c r="I3061">
        <v>1</v>
      </c>
      <c r="J3061">
        <v>1</v>
      </c>
      <c r="K3061" s="1">
        <v>45581</v>
      </c>
    </row>
    <row r="3062" spans="1:11" x14ac:dyDescent="0.75">
      <c r="A3062">
        <v>802</v>
      </c>
      <c r="B3062" s="3" t="s">
        <v>3072</v>
      </c>
      <c r="C3062" s="1">
        <v>45531</v>
      </c>
      <c r="D3062" s="2">
        <v>0.5625</v>
      </c>
      <c r="E3062">
        <v>6.25</v>
      </c>
      <c r="F3062" t="s">
        <v>10</v>
      </c>
      <c r="G3062" s="1">
        <v>32713</v>
      </c>
      <c r="H3062" t="s">
        <v>10</v>
      </c>
      <c r="I3062">
        <v>1</v>
      </c>
      <c r="J3062">
        <v>1</v>
      </c>
      <c r="K3062" s="1">
        <v>45581</v>
      </c>
    </row>
    <row r="3063" spans="1:11" x14ac:dyDescent="0.75">
      <c r="A3063">
        <v>802</v>
      </c>
      <c r="B3063" s="3" t="s">
        <v>3073</v>
      </c>
      <c r="C3063" s="1">
        <v>45563</v>
      </c>
      <c r="D3063" s="2">
        <v>0.55208333333333337</v>
      </c>
      <c r="E3063">
        <v>5.45</v>
      </c>
      <c r="F3063" t="s">
        <v>9</v>
      </c>
      <c r="G3063" s="1">
        <v>23087</v>
      </c>
      <c r="H3063" t="s">
        <v>10</v>
      </c>
      <c r="I3063">
        <v>1</v>
      </c>
      <c r="J3063">
        <v>1</v>
      </c>
      <c r="K3063" s="1">
        <v>45581</v>
      </c>
    </row>
    <row r="3064" spans="1:11" x14ac:dyDescent="0.75">
      <c r="A3064">
        <v>802</v>
      </c>
      <c r="B3064" s="3" t="s">
        <v>3074</v>
      </c>
      <c r="C3064" s="1">
        <v>45563</v>
      </c>
      <c r="D3064" s="2">
        <v>0.59375</v>
      </c>
      <c r="E3064">
        <v>6.45</v>
      </c>
      <c r="F3064" t="s">
        <v>9</v>
      </c>
      <c r="G3064" s="1">
        <v>38241</v>
      </c>
      <c r="H3064" t="s">
        <v>11</v>
      </c>
      <c r="I3064">
        <v>1</v>
      </c>
      <c r="J3064">
        <v>1</v>
      </c>
      <c r="K3064" s="1">
        <v>45581</v>
      </c>
    </row>
    <row r="3065" spans="1:11" x14ac:dyDescent="0.75">
      <c r="A3065">
        <v>802</v>
      </c>
      <c r="B3065" s="3" t="s">
        <v>3075</v>
      </c>
      <c r="C3065" s="1">
        <v>45564</v>
      </c>
      <c r="D3065" s="2">
        <v>0.5</v>
      </c>
      <c r="E3065">
        <v>4.45</v>
      </c>
      <c r="F3065" t="s">
        <v>10</v>
      </c>
      <c r="G3065" s="1">
        <v>29259</v>
      </c>
      <c r="H3065" t="s">
        <v>10</v>
      </c>
      <c r="I3065">
        <v>1</v>
      </c>
      <c r="J3065">
        <v>1</v>
      </c>
      <c r="K3065" s="1">
        <v>45581</v>
      </c>
    </row>
    <row r="3066" spans="1:11" x14ac:dyDescent="0.75">
      <c r="A3066">
        <v>802</v>
      </c>
      <c r="B3066" s="3" t="s">
        <v>3076</v>
      </c>
      <c r="C3066" s="1">
        <v>45567</v>
      </c>
      <c r="D3066" s="2">
        <v>0.67708333333333337</v>
      </c>
      <c r="E3066">
        <v>8.15</v>
      </c>
      <c r="F3066" t="s">
        <v>10</v>
      </c>
      <c r="G3066" s="1">
        <v>29969</v>
      </c>
      <c r="H3066" t="s">
        <v>10</v>
      </c>
      <c r="I3066">
        <v>1</v>
      </c>
      <c r="J3066">
        <v>1</v>
      </c>
      <c r="K3066" s="1">
        <v>45581</v>
      </c>
    </row>
    <row r="3067" spans="1:11" x14ac:dyDescent="0.75">
      <c r="A3067">
        <v>802</v>
      </c>
      <c r="B3067" s="3" t="s">
        <v>3077</v>
      </c>
      <c r="C3067" s="1">
        <v>45569</v>
      </c>
      <c r="D3067" s="2">
        <v>0.54166666666666663</v>
      </c>
      <c r="E3067">
        <v>5.15</v>
      </c>
      <c r="F3067" t="s">
        <v>9</v>
      </c>
      <c r="G3067" s="1">
        <v>31265</v>
      </c>
      <c r="H3067" t="s">
        <v>10</v>
      </c>
      <c r="I3067">
        <v>1</v>
      </c>
      <c r="J3067">
        <v>1</v>
      </c>
      <c r="K3067" s="1">
        <v>45581</v>
      </c>
    </row>
    <row r="3068" spans="1:11" x14ac:dyDescent="0.75">
      <c r="A3068">
        <v>802</v>
      </c>
      <c r="B3068" s="3" t="s">
        <v>3078</v>
      </c>
      <c r="C3068" s="1">
        <v>45569</v>
      </c>
      <c r="D3068" s="2">
        <v>0.57291666666666663</v>
      </c>
      <c r="E3068">
        <v>6.45</v>
      </c>
      <c r="F3068" t="s">
        <v>10</v>
      </c>
      <c r="G3068" s="1">
        <v>37799</v>
      </c>
      <c r="H3068" t="s">
        <v>11</v>
      </c>
      <c r="I3068">
        <v>1</v>
      </c>
      <c r="J3068">
        <v>1</v>
      </c>
      <c r="K3068" s="1">
        <v>45581</v>
      </c>
    </row>
    <row r="3069" spans="1:11" x14ac:dyDescent="0.75">
      <c r="A3069">
        <v>802</v>
      </c>
      <c r="B3069" s="3" t="s">
        <v>3079</v>
      </c>
      <c r="C3069" s="1">
        <v>45570</v>
      </c>
      <c r="D3069" s="2">
        <v>0.55902777777777779</v>
      </c>
      <c r="E3069">
        <v>6.15</v>
      </c>
      <c r="F3069" t="s">
        <v>9</v>
      </c>
      <c r="G3069" s="1">
        <v>34970</v>
      </c>
      <c r="H3069" t="s">
        <v>10</v>
      </c>
      <c r="I3069">
        <v>1</v>
      </c>
      <c r="J3069">
        <v>1</v>
      </c>
      <c r="K3069" s="1">
        <v>45581</v>
      </c>
    </row>
    <row r="3070" spans="1:11" x14ac:dyDescent="0.75">
      <c r="A3070">
        <v>802</v>
      </c>
      <c r="B3070" s="3" t="s">
        <v>3080</v>
      </c>
      <c r="C3070" s="1">
        <v>45570</v>
      </c>
      <c r="D3070" s="2">
        <v>0.5625</v>
      </c>
      <c r="E3070">
        <v>6.25</v>
      </c>
      <c r="F3070" t="s">
        <v>9</v>
      </c>
      <c r="G3070" s="1">
        <v>24452</v>
      </c>
      <c r="H3070" t="s">
        <v>10</v>
      </c>
      <c r="I3070">
        <v>1</v>
      </c>
      <c r="J3070">
        <v>1</v>
      </c>
      <c r="K3070" s="1">
        <v>45581</v>
      </c>
    </row>
    <row r="3071" spans="1:11" x14ac:dyDescent="0.75">
      <c r="A3071">
        <v>802</v>
      </c>
      <c r="B3071" s="3" t="s">
        <v>3081</v>
      </c>
      <c r="C3071" s="1">
        <v>45204</v>
      </c>
      <c r="D3071" s="2">
        <v>0.67708333333333337</v>
      </c>
      <c r="E3071">
        <v>8.25</v>
      </c>
      <c r="F3071" t="s">
        <v>9</v>
      </c>
      <c r="G3071" s="1">
        <v>33704</v>
      </c>
      <c r="H3071" t="s">
        <v>10</v>
      </c>
      <c r="I3071">
        <v>1</v>
      </c>
      <c r="J3071">
        <v>1</v>
      </c>
      <c r="K3071" s="1">
        <v>45581</v>
      </c>
    </row>
    <row r="3072" spans="1:11" x14ac:dyDescent="0.75">
      <c r="A3072">
        <v>802</v>
      </c>
      <c r="B3072" s="3" t="s">
        <v>3082</v>
      </c>
      <c r="C3072" s="1">
        <v>45571</v>
      </c>
      <c r="D3072" s="2">
        <v>0.55902777777777779</v>
      </c>
      <c r="E3072">
        <v>5.55</v>
      </c>
      <c r="F3072" t="s">
        <v>9</v>
      </c>
      <c r="G3072" s="1">
        <v>35550</v>
      </c>
      <c r="H3072" t="s">
        <v>10</v>
      </c>
      <c r="I3072">
        <v>1</v>
      </c>
      <c r="J3072">
        <v>1</v>
      </c>
      <c r="K3072" s="1">
        <v>45581</v>
      </c>
    </row>
    <row r="3073" spans="1:11" x14ac:dyDescent="0.75">
      <c r="A3073">
        <v>802</v>
      </c>
      <c r="B3073" s="3" t="s">
        <v>3083</v>
      </c>
      <c r="C3073" s="1">
        <v>45572</v>
      </c>
      <c r="D3073" s="2">
        <v>0.52430555555555558</v>
      </c>
      <c r="E3073">
        <v>5.15</v>
      </c>
      <c r="F3073" t="s">
        <v>9</v>
      </c>
      <c r="G3073" s="1">
        <v>34017</v>
      </c>
      <c r="H3073" t="s">
        <v>10</v>
      </c>
      <c r="I3073">
        <v>1</v>
      </c>
      <c r="J3073">
        <v>1</v>
      </c>
      <c r="K3073" s="1">
        <v>45581</v>
      </c>
    </row>
    <row r="3074" spans="1:11" x14ac:dyDescent="0.75">
      <c r="A3074">
        <v>802</v>
      </c>
      <c r="B3074" s="3" t="s">
        <v>3084</v>
      </c>
      <c r="C3074" s="1">
        <v>45572</v>
      </c>
      <c r="D3074" s="2">
        <v>0.55208333333333337</v>
      </c>
      <c r="E3074">
        <v>5.45</v>
      </c>
      <c r="F3074" t="s">
        <v>9</v>
      </c>
      <c r="G3074" s="1">
        <v>30770</v>
      </c>
      <c r="H3074" t="s">
        <v>10</v>
      </c>
      <c r="I3074">
        <v>1</v>
      </c>
      <c r="J3074">
        <v>1</v>
      </c>
      <c r="K3074" s="1">
        <v>45581</v>
      </c>
    </row>
    <row r="3075" spans="1:11" x14ac:dyDescent="0.75">
      <c r="A3075">
        <v>802</v>
      </c>
      <c r="B3075" s="3" t="s">
        <v>3085</v>
      </c>
      <c r="C3075" s="1">
        <v>45574</v>
      </c>
      <c r="D3075" s="2">
        <v>0.50347222222222221</v>
      </c>
      <c r="E3075">
        <v>4.55</v>
      </c>
      <c r="F3075" t="s">
        <v>10</v>
      </c>
      <c r="G3075" s="1">
        <v>38490</v>
      </c>
      <c r="H3075" t="s">
        <v>11</v>
      </c>
      <c r="I3075">
        <v>1</v>
      </c>
      <c r="J3075">
        <v>1</v>
      </c>
      <c r="K3075" s="1">
        <v>45581</v>
      </c>
    </row>
    <row r="3076" spans="1:11" x14ac:dyDescent="0.75">
      <c r="A3076">
        <v>802</v>
      </c>
      <c r="B3076" s="3" t="s">
        <v>3086</v>
      </c>
      <c r="C3076" s="1">
        <v>45575</v>
      </c>
      <c r="D3076" s="2">
        <v>0.51041666666666663</v>
      </c>
      <c r="E3076">
        <v>5.25</v>
      </c>
      <c r="F3076" t="s">
        <v>9</v>
      </c>
      <c r="G3076" s="1">
        <v>35146</v>
      </c>
      <c r="H3076" t="s">
        <v>10</v>
      </c>
      <c r="I3076">
        <v>1</v>
      </c>
      <c r="J3076">
        <v>1</v>
      </c>
      <c r="K3076" s="1">
        <v>45581</v>
      </c>
    </row>
    <row r="3077" spans="1:11" x14ac:dyDescent="0.75">
      <c r="A3077">
        <v>802</v>
      </c>
      <c r="B3077" s="3" t="s">
        <v>3087</v>
      </c>
      <c r="C3077" s="1">
        <v>45495</v>
      </c>
      <c r="D3077" s="2">
        <v>0.69791666666666663</v>
      </c>
      <c r="E3077">
        <v>8.35</v>
      </c>
      <c r="F3077" t="s">
        <v>9</v>
      </c>
      <c r="G3077" s="1">
        <v>36303</v>
      </c>
      <c r="H3077" t="s">
        <v>10</v>
      </c>
      <c r="I3077">
        <v>1</v>
      </c>
      <c r="J3077">
        <v>1</v>
      </c>
      <c r="K3077" s="1">
        <v>45581</v>
      </c>
    </row>
    <row r="3078" spans="1:11" x14ac:dyDescent="0.75">
      <c r="A3078">
        <v>802</v>
      </c>
      <c r="B3078" s="3" t="s">
        <v>3088</v>
      </c>
      <c r="C3078" s="1">
        <v>45495</v>
      </c>
      <c r="D3078" s="2">
        <v>0.70486111111111116</v>
      </c>
      <c r="E3078">
        <v>8.4499999999999993</v>
      </c>
      <c r="F3078" t="s">
        <v>9</v>
      </c>
      <c r="G3078" s="1">
        <v>37172</v>
      </c>
      <c r="H3078" t="s">
        <v>10</v>
      </c>
      <c r="I3078">
        <v>1</v>
      </c>
      <c r="J3078">
        <v>1</v>
      </c>
      <c r="K3078" s="1">
        <v>45581</v>
      </c>
    </row>
    <row r="3079" spans="1:11" x14ac:dyDescent="0.75">
      <c r="A3079">
        <v>802</v>
      </c>
      <c r="B3079" s="3" t="s">
        <v>3089</v>
      </c>
      <c r="C3079" s="1">
        <v>45496</v>
      </c>
      <c r="D3079" s="2">
        <v>0.65625</v>
      </c>
      <c r="E3079">
        <v>7.25</v>
      </c>
      <c r="F3079" t="s">
        <v>10</v>
      </c>
      <c r="G3079" s="1">
        <v>31493</v>
      </c>
      <c r="H3079" t="s">
        <v>10</v>
      </c>
      <c r="I3079">
        <v>1</v>
      </c>
      <c r="J3079">
        <v>1</v>
      </c>
      <c r="K3079" s="1">
        <v>45581</v>
      </c>
    </row>
    <row r="3080" spans="1:11" x14ac:dyDescent="0.75">
      <c r="A3080">
        <v>802</v>
      </c>
      <c r="B3080" s="3" t="s">
        <v>3090</v>
      </c>
      <c r="C3080" s="1">
        <v>45497</v>
      </c>
      <c r="D3080" s="2">
        <v>0.52083333333333337</v>
      </c>
      <c r="E3080">
        <v>4.3499999999999996</v>
      </c>
      <c r="F3080" t="s">
        <v>9</v>
      </c>
      <c r="G3080" s="1">
        <v>26632</v>
      </c>
      <c r="H3080" t="s">
        <v>10</v>
      </c>
      <c r="I3080">
        <v>1</v>
      </c>
      <c r="J3080">
        <v>1</v>
      </c>
      <c r="K3080" s="1">
        <v>45581</v>
      </c>
    </row>
    <row r="3081" spans="1:11" x14ac:dyDescent="0.75">
      <c r="A3081">
        <v>802</v>
      </c>
      <c r="B3081" s="3" t="s">
        <v>3091</v>
      </c>
      <c r="C3081" s="1">
        <v>45497</v>
      </c>
      <c r="D3081" s="2">
        <v>0.5625</v>
      </c>
      <c r="E3081">
        <v>5.35</v>
      </c>
      <c r="F3081" t="s">
        <v>9</v>
      </c>
      <c r="G3081" s="1">
        <v>27106</v>
      </c>
      <c r="H3081" t="s">
        <v>11</v>
      </c>
      <c r="I3081">
        <v>1</v>
      </c>
      <c r="J3081">
        <v>1</v>
      </c>
      <c r="K3081" s="1">
        <v>45581</v>
      </c>
    </row>
    <row r="3082" spans="1:11" x14ac:dyDescent="0.75">
      <c r="A3082">
        <v>802</v>
      </c>
      <c r="B3082" s="3" t="s">
        <v>3092</v>
      </c>
      <c r="C3082" s="1">
        <v>45498</v>
      </c>
      <c r="D3082" s="2">
        <v>0.56944444444444442</v>
      </c>
      <c r="E3082">
        <v>5.55</v>
      </c>
      <c r="F3082" t="s">
        <v>9</v>
      </c>
      <c r="G3082" s="1">
        <v>29887</v>
      </c>
      <c r="H3082" t="s">
        <v>10</v>
      </c>
      <c r="I3082">
        <v>1</v>
      </c>
      <c r="J3082">
        <v>1</v>
      </c>
      <c r="K3082" s="1">
        <v>45581</v>
      </c>
    </row>
    <row r="3083" spans="1:11" x14ac:dyDescent="0.75">
      <c r="A3083">
        <v>802</v>
      </c>
      <c r="B3083" s="3" t="s">
        <v>3093</v>
      </c>
      <c r="C3083" s="1">
        <v>45498</v>
      </c>
      <c r="D3083" s="2">
        <v>0.65972222222222221</v>
      </c>
      <c r="E3083">
        <v>7.45</v>
      </c>
      <c r="F3083" t="s">
        <v>9</v>
      </c>
      <c r="G3083" s="1">
        <v>36375</v>
      </c>
      <c r="H3083" t="s">
        <v>10</v>
      </c>
      <c r="I3083">
        <v>1</v>
      </c>
      <c r="J3083">
        <v>1</v>
      </c>
      <c r="K3083" s="1">
        <v>45581</v>
      </c>
    </row>
    <row r="3084" spans="1:11" x14ac:dyDescent="0.75">
      <c r="A3084">
        <v>802</v>
      </c>
      <c r="B3084" s="3" t="s">
        <v>3094</v>
      </c>
      <c r="C3084" s="1">
        <v>45499</v>
      </c>
      <c r="D3084" s="2">
        <v>0.72222222222222221</v>
      </c>
      <c r="E3084">
        <v>9.15</v>
      </c>
      <c r="F3084" t="s">
        <v>9</v>
      </c>
      <c r="G3084" s="1">
        <v>23883</v>
      </c>
      <c r="H3084" t="s">
        <v>10</v>
      </c>
      <c r="I3084">
        <v>1</v>
      </c>
      <c r="J3084">
        <v>1</v>
      </c>
      <c r="K3084" s="1">
        <v>45581</v>
      </c>
    </row>
    <row r="3085" spans="1:11" x14ac:dyDescent="0.75">
      <c r="A3085">
        <v>802</v>
      </c>
      <c r="B3085" s="3" t="s">
        <v>3095</v>
      </c>
      <c r="C3085" s="1">
        <v>45500</v>
      </c>
      <c r="D3085" s="2">
        <v>0.55902777777777779</v>
      </c>
      <c r="E3085">
        <v>5.25</v>
      </c>
      <c r="F3085" t="s">
        <v>9</v>
      </c>
      <c r="G3085" s="1">
        <v>38185</v>
      </c>
      <c r="H3085" t="s">
        <v>10</v>
      </c>
      <c r="I3085">
        <v>1</v>
      </c>
      <c r="J3085">
        <v>1</v>
      </c>
      <c r="K3085" s="1">
        <v>45581</v>
      </c>
    </row>
    <row r="3086" spans="1:11" x14ac:dyDescent="0.75">
      <c r="A3086">
        <v>802</v>
      </c>
      <c r="B3086" s="3" t="s">
        <v>3096</v>
      </c>
      <c r="C3086" s="1">
        <v>45502</v>
      </c>
      <c r="D3086" s="2">
        <v>0.55555555555555558</v>
      </c>
      <c r="E3086">
        <v>5.15</v>
      </c>
      <c r="F3086" t="s">
        <v>10</v>
      </c>
      <c r="G3086" s="1">
        <v>20447</v>
      </c>
      <c r="H3086" t="s">
        <v>10</v>
      </c>
      <c r="I3086">
        <v>1</v>
      </c>
      <c r="J3086">
        <v>1</v>
      </c>
      <c r="K3086" s="1">
        <v>45581</v>
      </c>
    </row>
    <row r="3087" spans="1:11" x14ac:dyDescent="0.75">
      <c r="A3087">
        <v>802</v>
      </c>
      <c r="B3087" s="3" t="s">
        <v>3097</v>
      </c>
      <c r="C3087" s="1">
        <v>45512</v>
      </c>
      <c r="D3087" s="2">
        <v>0.5625</v>
      </c>
      <c r="E3087">
        <v>5.25</v>
      </c>
      <c r="F3087" t="s">
        <v>10</v>
      </c>
      <c r="G3087" s="1">
        <v>37566</v>
      </c>
      <c r="H3087" t="s">
        <v>10</v>
      </c>
      <c r="I3087">
        <v>1</v>
      </c>
      <c r="J3087">
        <v>1</v>
      </c>
      <c r="K3087" s="1">
        <v>45581</v>
      </c>
    </row>
    <row r="3088" spans="1:11" x14ac:dyDescent="0.75">
      <c r="A3088">
        <v>802</v>
      </c>
      <c r="B3088" s="3" t="s">
        <v>3098</v>
      </c>
      <c r="C3088" s="1">
        <v>45506</v>
      </c>
      <c r="D3088" s="2">
        <v>0.57291666666666663</v>
      </c>
      <c r="E3088">
        <v>5.45</v>
      </c>
      <c r="F3088" t="s">
        <v>9</v>
      </c>
      <c r="G3088" s="1">
        <v>37497</v>
      </c>
      <c r="H3088" t="s">
        <v>10</v>
      </c>
      <c r="I3088">
        <v>1</v>
      </c>
      <c r="J3088">
        <v>1</v>
      </c>
      <c r="K3088" s="1">
        <v>45581</v>
      </c>
    </row>
    <row r="3089" spans="1:11" x14ac:dyDescent="0.75">
      <c r="A3089">
        <v>802</v>
      </c>
      <c r="B3089" s="3" t="s">
        <v>3099</v>
      </c>
      <c r="C3089" s="1">
        <v>45508</v>
      </c>
      <c r="D3089" s="2">
        <v>0.59375</v>
      </c>
      <c r="E3089">
        <v>6.45</v>
      </c>
      <c r="F3089" t="s">
        <v>9</v>
      </c>
      <c r="G3089" s="1">
        <v>26126</v>
      </c>
      <c r="H3089" t="s">
        <v>10</v>
      </c>
      <c r="I3089">
        <v>1</v>
      </c>
      <c r="J3089">
        <v>1</v>
      </c>
      <c r="K3089" s="1">
        <v>45581</v>
      </c>
    </row>
    <row r="3090" spans="1:11" x14ac:dyDescent="0.75">
      <c r="A3090">
        <v>802</v>
      </c>
      <c r="B3090" s="3" t="s">
        <v>3100</v>
      </c>
      <c r="C3090" s="1">
        <v>45508</v>
      </c>
      <c r="D3090" s="2">
        <v>0.57291666666666663</v>
      </c>
      <c r="E3090">
        <v>5.45</v>
      </c>
      <c r="F3090" t="s">
        <v>10</v>
      </c>
      <c r="G3090" s="1">
        <v>24657</v>
      </c>
      <c r="H3090" t="s">
        <v>10</v>
      </c>
      <c r="I3090">
        <v>1</v>
      </c>
      <c r="J3090">
        <v>1</v>
      </c>
      <c r="K3090" s="1">
        <v>45581</v>
      </c>
    </row>
    <row r="3091" spans="1:11" x14ac:dyDescent="0.75">
      <c r="A3091">
        <v>802</v>
      </c>
      <c r="B3091" s="3" t="s">
        <v>3101</v>
      </c>
      <c r="C3091" s="1">
        <v>45507</v>
      </c>
      <c r="D3091" s="2">
        <v>0.55208333333333337</v>
      </c>
      <c r="E3091">
        <v>5.15</v>
      </c>
      <c r="F3091" t="s">
        <v>10</v>
      </c>
      <c r="G3091" s="1">
        <v>33519</v>
      </c>
      <c r="H3091" t="s">
        <v>10</v>
      </c>
      <c r="I3091">
        <v>1</v>
      </c>
      <c r="J3091">
        <v>1</v>
      </c>
      <c r="K3091" s="1">
        <v>45581</v>
      </c>
    </row>
    <row r="3092" spans="1:11" x14ac:dyDescent="0.75">
      <c r="A3092">
        <v>802</v>
      </c>
      <c r="B3092" s="3" t="s">
        <v>3102</v>
      </c>
      <c r="C3092" s="1">
        <v>45507</v>
      </c>
      <c r="D3092" s="2">
        <v>0.54166666666666663</v>
      </c>
      <c r="E3092">
        <v>4.55</v>
      </c>
      <c r="F3092" t="s">
        <v>9</v>
      </c>
      <c r="G3092" s="1">
        <v>27071</v>
      </c>
      <c r="H3092" t="s">
        <v>10</v>
      </c>
      <c r="I3092">
        <v>1</v>
      </c>
      <c r="J3092">
        <v>1</v>
      </c>
      <c r="K3092" s="1">
        <v>45581</v>
      </c>
    </row>
    <row r="3093" spans="1:11" x14ac:dyDescent="0.75">
      <c r="A3093">
        <v>802</v>
      </c>
      <c r="B3093" s="3" t="s">
        <v>3103</v>
      </c>
      <c r="C3093" s="1">
        <v>45508</v>
      </c>
      <c r="D3093" s="2">
        <v>0.58333333333333337</v>
      </c>
      <c r="E3093">
        <v>5.55</v>
      </c>
      <c r="F3093" t="s">
        <v>10</v>
      </c>
      <c r="G3093" s="1">
        <v>27853</v>
      </c>
      <c r="H3093" t="s">
        <v>11</v>
      </c>
      <c r="I3093">
        <v>1</v>
      </c>
      <c r="J3093">
        <v>1</v>
      </c>
      <c r="K3093" s="1">
        <v>45581</v>
      </c>
    </row>
    <row r="3094" spans="1:11" x14ac:dyDescent="0.75">
      <c r="A3094">
        <v>802</v>
      </c>
      <c r="B3094" s="3" t="s">
        <v>3104</v>
      </c>
      <c r="C3094" s="1">
        <v>45509</v>
      </c>
      <c r="D3094" s="2">
        <v>0.55902777777777779</v>
      </c>
      <c r="E3094">
        <v>5.25</v>
      </c>
      <c r="F3094" t="s">
        <v>9</v>
      </c>
      <c r="G3094" s="1">
        <v>37858</v>
      </c>
      <c r="H3094" t="s">
        <v>10</v>
      </c>
      <c r="I3094">
        <v>1</v>
      </c>
      <c r="J3094">
        <v>1</v>
      </c>
      <c r="K3094" s="1">
        <v>45581</v>
      </c>
    </row>
    <row r="3095" spans="1:11" x14ac:dyDescent="0.75">
      <c r="A3095">
        <v>802</v>
      </c>
      <c r="B3095" s="3" t="s">
        <v>3105</v>
      </c>
      <c r="C3095" s="1">
        <v>45510</v>
      </c>
      <c r="D3095" s="2">
        <v>0.5625</v>
      </c>
      <c r="E3095">
        <v>6.25</v>
      </c>
      <c r="F3095" t="s">
        <v>9</v>
      </c>
      <c r="G3095" s="1">
        <v>29172</v>
      </c>
      <c r="H3095" t="s">
        <v>10</v>
      </c>
      <c r="I3095">
        <v>1</v>
      </c>
      <c r="J3095">
        <v>1</v>
      </c>
      <c r="K3095" s="1">
        <v>45581</v>
      </c>
    </row>
    <row r="3096" spans="1:11" x14ac:dyDescent="0.75">
      <c r="A3096">
        <v>802</v>
      </c>
      <c r="B3096" s="3" t="s">
        <v>3106</v>
      </c>
      <c r="C3096" s="1">
        <v>45145</v>
      </c>
      <c r="D3096" s="2">
        <v>0.51041666666666663</v>
      </c>
      <c r="E3096">
        <v>4.3499999999999996</v>
      </c>
      <c r="F3096" t="s">
        <v>9</v>
      </c>
      <c r="G3096" s="1">
        <v>32199</v>
      </c>
      <c r="H3096" t="s">
        <v>11</v>
      </c>
      <c r="I3096">
        <v>1</v>
      </c>
      <c r="J3096">
        <v>1</v>
      </c>
      <c r="K3096" s="1">
        <v>45581</v>
      </c>
    </row>
    <row r="3097" spans="1:11" x14ac:dyDescent="0.75">
      <c r="A3097">
        <v>802</v>
      </c>
      <c r="B3097" s="3" t="s">
        <v>3107</v>
      </c>
      <c r="C3097" s="1">
        <v>45513</v>
      </c>
      <c r="D3097" s="2">
        <v>0.51736111111111116</v>
      </c>
      <c r="E3097">
        <v>4.45</v>
      </c>
      <c r="F3097" t="s">
        <v>9</v>
      </c>
      <c r="G3097" s="1">
        <v>35738</v>
      </c>
      <c r="H3097" t="s">
        <v>10</v>
      </c>
      <c r="I3097">
        <v>1</v>
      </c>
      <c r="J3097">
        <v>1</v>
      </c>
      <c r="K3097" s="1">
        <v>45581</v>
      </c>
    </row>
    <row r="3098" spans="1:11" x14ac:dyDescent="0.75">
      <c r="A3098">
        <v>802</v>
      </c>
      <c r="B3098" s="3" t="s">
        <v>3108</v>
      </c>
      <c r="C3098" s="1">
        <v>45515</v>
      </c>
      <c r="D3098" s="2">
        <v>0.55208333333333337</v>
      </c>
      <c r="E3098">
        <v>5.35</v>
      </c>
      <c r="F3098" t="s">
        <v>9</v>
      </c>
      <c r="G3098" s="1">
        <v>38434</v>
      </c>
      <c r="H3098" t="s">
        <v>10</v>
      </c>
      <c r="I3098">
        <v>1</v>
      </c>
      <c r="J3098">
        <v>1</v>
      </c>
      <c r="K3098" s="1">
        <v>45581</v>
      </c>
    </row>
    <row r="3099" spans="1:11" x14ac:dyDescent="0.75">
      <c r="A3099">
        <v>802</v>
      </c>
      <c r="B3099" s="3" t="s">
        <v>3109</v>
      </c>
      <c r="C3099" s="1">
        <v>45520</v>
      </c>
      <c r="D3099" s="2">
        <v>0.55208333333333337</v>
      </c>
      <c r="E3099">
        <v>5.45</v>
      </c>
      <c r="F3099" t="s">
        <v>9</v>
      </c>
      <c r="G3099" s="1">
        <v>29058</v>
      </c>
      <c r="H3099" t="s">
        <v>10</v>
      </c>
      <c r="I3099">
        <v>1</v>
      </c>
      <c r="J3099">
        <v>1</v>
      </c>
      <c r="K3099" s="1">
        <v>45581</v>
      </c>
    </row>
    <row r="3100" spans="1:11" x14ac:dyDescent="0.75">
      <c r="A3100">
        <v>802</v>
      </c>
      <c r="B3100" s="3" t="s">
        <v>3110</v>
      </c>
      <c r="C3100" s="1">
        <v>45520</v>
      </c>
      <c r="D3100" s="2">
        <v>0.55902777777777779</v>
      </c>
      <c r="E3100">
        <v>5.55</v>
      </c>
      <c r="F3100" t="s">
        <v>10</v>
      </c>
      <c r="G3100" s="1">
        <v>33599</v>
      </c>
      <c r="H3100" t="s">
        <v>10</v>
      </c>
      <c r="I3100">
        <v>1</v>
      </c>
      <c r="J3100">
        <v>1</v>
      </c>
      <c r="K3100" s="1">
        <v>45581</v>
      </c>
    </row>
    <row r="3101" spans="1:11" x14ac:dyDescent="0.75">
      <c r="A3101">
        <v>802</v>
      </c>
      <c r="B3101" s="3" t="s">
        <v>3111</v>
      </c>
      <c r="C3101" s="1">
        <v>45521</v>
      </c>
      <c r="D3101" s="2">
        <v>0.5625</v>
      </c>
      <c r="E3101">
        <v>6.15</v>
      </c>
      <c r="F3101" t="s">
        <v>9</v>
      </c>
      <c r="G3101" s="1">
        <v>24178</v>
      </c>
      <c r="H3101" t="s">
        <v>10</v>
      </c>
      <c r="I3101">
        <v>1</v>
      </c>
      <c r="J3101">
        <v>1</v>
      </c>
      <c r="K3101" s="1">
        <v>45581</v>
      </c>
    </row>
    <row r="3102" spans="1:11" x14ac:dyDescent="0.75">
      <c r="A3102">
        <v>10560</v>
      </c>
      <c r="B3102" s="3" t="s">
        <v>3112</v>
      </c>
      <c r="C3102" s="1">
        <v>45037</v>
      </c>
      <c r="D3102" s="2">
        <v>0.63194444444444442</v>
      </c>
      <c r="E3102">
        <v>7</v>
      </c>
      <c r="F3102" t="s">
        <v>10</v>
      </c>
      <c r="G3102" s="1">
        <v>35452</v>
      </c>
      <c r="H3102" t="s">
        <v>10</v>
      </c>
      <c r="I3102">
        <v>1</v>
      </c>
      <c r="J3102">
        <v>1</v>
      </c>
      <c r="K3102" s="1">
        <v>45576</v>
      </c>
    </row>
    <row r="3103" spans="1:11" x14ac:dyDescent="0.75">
      <c r="A3103">
        <v>10560</v>
      </c>
      <c r="B3103" s="3" t="s">
        <v>3113</v>
      </c>
      <c r="C3103" s="1">
        <v>45045</v>
      </c>
      <c r="D3103" s="2">
        <v>0.63541666666666663</v>
      </c>
      <c r="E3103">
        <v>7</v>
      </c>
      <c r="F3103" t="s">
        <v>10</v>
      </c>
      <c r="G3103" s="1">
        <v>26722</v>
      </c>
      <c r="H3103" t="s">
        <v>11</v>
      </c>
      <c r="I3103">
        <v>0</v>
      </c>
      <c r="J3103">
        <v>1</v>
      </c>
      <c r="K3103" s="1">
        <v>45576</v>
      </c>
    </row>
    <row r="3104" spans="1:11" x14ac:dyDescent="0.75">
      <c r="A3104">
        <v>10560</v>
      </c>
      <c r="B3104" s="3" t="s">
        <v>3114</v>
      </c>
      <c r="C3104" s="1">
        <v>45045</v>
      </c>
      <c r="D3104" s="2">
        <v>0.63541666666666663</v>
      </c>
      <c r="E3104">
        <v>7</v>
      </c>
      <c r="F3104" t="s">
        <v>9</v>
      </c>
      <c r="G3104" s="1">
        <v>39016</v>
      </c>
      <c r="H3104" t="s">
        <v>10</v>
      </c>
      <c r="I3104">
        <v>0</v>
      </c>
      <c r="J3104">
        <v>1</v>
      </c>
      <c r="K3104" s="1">
        <v>45576</v>
      </c>
    </row>
    <row r="3105" spans="1:11" x14ac:dyDescent="0.75">
      <c r="A3105">
        <v>10560</v>
      </c>
      <c r="B3105" s="3" t="s">
        <v>3115</v>
      </c>
      <c r="C3105" s="1">
        <v>45052</v>
      </c>
      <c r="D3105" s="2">
        <v>0.60416666666666663</v>
      </c>
      <c r="E3105">
        <v>7</v>
      </c>
      <c r="F3105" t="s">
        <v>10</v>
      </c>
      <c r="G3105" s="1">
        <v>35437</v>
      </c>
      <c r="H3105" t="s">
        <v>10</v>
      </c>
      <c r="I3105">
        <v>0</v>
      </c>
      <c r="J3105">
        <v>1</v>
      </c>
      <c r="K3105" s="1">
        <v>45576</v>
      </c>
    </row>
    <row r="3106" spans="1:11" x14ac:dyDescent="0.75">
      <c r="A3106">
        <v>10560</v>
      </c>
      <c r="B3106" s="3" t="s">
        <v>3116</v>
      </c>
      <c r="C3106" s="1">
        <v>45052</v>
      </c>
      <c r="D3106" s="2">
        <v>0.60416666666666663</v>
      </c>
      <c r="E3106">
        <v>7</v>
      </c>
      <c r="F3106" t="s">
        <v>10</v>
      </c>
      <c r="G3106" s="1">
        <v>22165</v>
      </c>
      <c r="H3106" t="s">
        <v>10</v>
      </c>
      <c r="I3106">
        <v>0</v>
      </c>
      <c r="J3106">
        <v>1</v>
      </c>
      <c r="K3106" s="1">
        <v>45576</v>
      </c>
    </row>
    <row r="3107" spans="1:11" x14ac:dyDescent="0.75">
      <c r="A3107">
        <v>10560</v>
      </c>
      <c r="B3107" s="3" t="s">
        <v>3117</v>
      </c>
      <c r="C3107" s="1">
        <v>45055</v>
      </c>
      <c r="D3107" s="2">
        <v>0.5625</v>
      </c>
      <c r="E3107">
        <v>6</v>
      </c>
      <c r="F3107" t="s">
        <v>10</v>
      </c>
      <c r="G3107" s="1">
        <v>20703</v>
      </c>
      <c r="H3107" t="s">
        <v>10</v>
      </c>
      <c r="I3107">
        <v>1</v>
      </c>
      <c r="J3107">
        <v>1</v>
      </c>
      <c r="K3107" s="1">
        <v>45576</v>
      </c>
    </row>
    <row r="3108" spans="1:11" x14ac:dyDescent="0.75">
      <c r="A3108">
        <v>10560</v>
      </c>
      <c r="B3108" s="3" t="s">
        <v>3118</v>
      </c>
      <c r="C3108" s="1">
        <v>45055</v>
      </c>
      <c r="D3108" s="2">
        <v>0.5625</v>
      </c>
      <c r="E3108">
        <v>6</v>
      </c>
      <c r="F3108" t="s">
        <v>10</v>
      </c>
      <c r="G3108" s="1">
        <v>31065</v>
      </c>
      <c r="H3108" t="s">
        <v>10</v>
      </c>
      <c r="I3108">
        <v>1</v>
      </c>
      <c r="J3108">
        <v>1</v>
      </c>
      <c r="K3108" s="1">
        <v>45576</v>
      </c>
    </row>
    <row r="3109" spans="1:11" x14ac:dyDescent="0.75">
      <c r="A3109">
        <v>10560</v>
      </c>
      <c r="B3109" s="3" t="s">
        <v>3119</v>
      </c>
      <c r="C3109" s="1">
        <v>45058</v>
      </c>
      <c r="D3109" s="2">
        <v>0.48958333333333331</v>
      </c>
      <c r="E3109">
        <v>4.5</v>
      </c>
      <c r="F3109" t="s">
        <v>10</v>
      </c>
      <c r="G3109" s="1">
        <v>31367</v>
      </c>
      <c r="H3109" t="s">
        <v>10</v>
      </c>
      <c r="I3109">
        <v>1</v>
      </c>
      <c r="J3109">
        <v>1</v>
      </c>
      <c r="K3109" s="1">
        <v>45576</v>
      </c>
    </row>
    <row r="3110" spans="1:11" x14ac:dyDescent="0.75">
      <c r="A3110">
        <v>10560</v>
      </c>
      <c r="B3110" s="3" t="s">
        <v>3120</v>
      </c>
      <c r="C3110" s="1">
        <v>45058</v>
      </c>
      <c r="D3110" s="2">
        <v>0.48958333333333331</v>
      </c>
      <c r="E3110">
        <v>4.5</v>
      </c>
      <c r="F3110" t="s">
        <v>10</v>
      </c>
      <c r="G3110" s="1">
        <v>34247</v>
      </c>
      <c r="H3110" t="s">
        <v>11</v>
      </c>
      <c r="I3110">
        <v>1</v>
      </c>
      <c r="J3110">
        <v>1</v>
      </c>
      <c r="K3110" s="1">
        <v>45576</v>
      </c>
    </row>
    <row r="3111" spans="1:11" x14ac:dyDescent="0.75">
      <c r="A3111">
        <v>10560</v>
      </c>
      <c r="B3111" s="3" t="s">
        <v>3121</v>
      </c>
      <c r="C3111" s="1">
        <v>45061</v>
      </c>
      <c r="D3111" s="2">
        <v>0.61805555555555558</v>
      </c>
      <c r="E3111">
        <v>7</v>
      </c>
      <c r="F3111" t="s">
        <v>10</v>
      </c>
      <c r="G3111" s="1">
        <v>32096</v>
      </c>
      <c r="H3111" t="s">
        <v>10</v>
      </c>
      <c r="I3111">
        <v>1</v>
      </c>
      <c r="J3111">
        <v>1</v>
      </c>
      <c r="K3111" s="1">
        <v>45576</v>
      </c>
    </row>
    <row r="3112" spans="1:11" x14ac:dyDescent="0.75">
      <c r="A3112">
        <v>10560</v>
      </c>
      <c r="B3112" s="3" t="s">
        <v>3122</v>
      </c>
      <c r="C3112" s="1">
        <v>45061</v>
      </c>
      <c r="D3112" s="2">
        <v>0.66666666666666663</v>
      </c>
      <c r="E3112">
        <v>8</v>
      </c>
      <c r="F3112" t="s">
        <v>9</v>
      </c>
      <c r="G3112" s="1">
        <v>38954</v>
      </c>
      <c r="H3112" t="s">
        <v>10</v>
      </c>
      <c r="I3112">
        <v>1</v>
      </c>
      <c r="J3112">
        <v>1</v>
      </c>
      <c r="K3112" s="1">
        <v>45576</v>
      </c>
    </row>
    <row r="3113" spans="1:11" x14ac:dyDescent="0.75">
      <c r="A3113">
        <v>10560</v>
      </c>
      <c r="B3113" s="3" t="s">
        <v>3123</v>
      </c>
      <c r="C3113" s="1">
        <v>45061</v>
      </c>
      <c r="D3113" s="2">
        <v>0.66666666666666663</v>
      </c>
      <c r="E3113">
        <v>8</v>
      </c>
      <c r="F3113" t="s">
        <v>9</v>
      </c>
      <c r="G3113" s="1">
        <v>36061</v>
      </c>
      <c r="H3113" t="s">
        <v>10</v>
      </c>
      <c r="I3113">
        <v>1</v>
      </c>
      <c r="J3113">
        <v>1</v>
      </c>
      <c r="K3113" s="1">
        <v>45576</v>
      </c>
    </row>
    <row r="3114" spans="1:11" x14ac:dyDescent="0.75">
      <c r="A3114">
        <v>10560</v>
      </c>
      <c r="B3114" s="3" t="s">
        <v>3124</v>
      </c>
      <c r="C3114" s="1">
        <v>45062</v>
      </c>
      <c r="D3114" s="2">
        <v>0.56944444444444442</v>
      </c>
      <c r="E3114">
        <v>6.25</v>
      </c>
      <c r="F3114" t="s">
        <v>9</v>
      </c>
      <c r="G3114" s="1">
        <v>26464</v>
      </c>
      <c r="H3114" t="s">
        <v>11</v>
      </c>
      <c r="I3114">
        <v>1</v>
      </c>
      <c r="J3114">
        <v>1</v>
      </c>
      <c r="K3114" s="1">
        <v>45576</v>
      </c>
    </row>
    <row r="3115" spans="1:11" x14ac:dyDescent="0.75">
      <c r="A3115">
        <v>10560</v>
      </c>
      <c r="B3115" s="3" t="s">
        <v>3125</v>
      </c>
      <c r="C3115" s="1">
        <v>45062</v>
      </c>
      <c r="D3115" s="2">
        <v>0.61805555555555558</v>
      </c>
      <c r="E3115">
        <v>6.25</v>
      </c>
      <c r="F3115" t="s">
        <v>9</v>
      </c>
      <c r="G3115" s="1">
        <v>38335</v>
      </c>
      <c r="H3115" t="s">
        <v>10</v>
      </c>
      <c r="I3115">
        <v>1</v>
      </c>
      <c r="J3115">
        <v>1</v>
      </c>
      <c r="K3115" s="1">
        <v>45576</v>
      </c>
    </row>
    <row r="3116" spans="1:11" x14ac:dyDescent="0.75">
      <c r="A3116">
        <v>10560</v>
      </c>
      <c r="B3116" s="3" t="s">
        <v>3126</v>
      </c>
      <c r="C3116" s="1">
        <v>45062</v>
      </c>
      <c r="D3116" s="2">
        <v>0.61805555555555558</v>
      </c>
      <c r="E3116">
        <v>6.25</v>
      </c>
      <c r="F3116" t="s">
        <v>9</v>
      </c>
      <c r="G3116" s="1">
        <v>37490</v>
      </c>
      <c r="H3116" t="s">
        <v>10</v>
      </c>
      <c r="I3116">
        <v>1</v>
      </c>
      <c r="J3116">
        <v>1</v>
      </c>
      <c r="K3116" s="1">
        <v>45576</v>
      </c>
    </row>
    <row r="3117" spans="1:11" x14ac:dyDescent="0.75">
      <c r="A3117">
        <v>10560</v>
      </c>
      <c r="B3117" s="3" t="s">
        <v>3127</v>
      </c>
      <c r="C3117" s="1">
        <v>45065</v>
      </c>
      <c r="D3117" s="2">
        <v>0.59722222222222221</v>
      </c>
      <c r="E3117">
        <v>6</v>
      </c>
      <c r="F3117" t="s">
        <v>9</v>
      </c>
      <c r="G3117" s="1">
        <v>31539</v>
      </c>
      <c r="H3117" t="s">
        <v>10</v>
      </c>
      <c r="I3117">
        <v>1</v>
      </c>
      <c r="J3117">
        <v>1</v>
      </c>
      <c r="K3117" s="1">
        <v>45576</v>
      </c>
    </row>
    <row r="3118" spans="1:11" x14ac:dyDescent="0.75">
      <c r="A3118">
        <v>10560</v>
      </c>
      <c r="B3118" s="3" t="s">
        <v>3128</v>
      </c>
      <c r="C3118" s="1">
        <v>45065</v>
      </c>
      <c r="D3118" s="2">
        <v>0.59722222222222221</v>
      </c>
      <c r="E3118">
        <v>6</v>
      </c>
      <c r="F3118" t="s">
        <v>10</v>
      </c>
      <c r="G3118" s="1">
        <v>30169</v>
      </c>
      <c r="H3118" t="s">
        <v>10</v>
      </c>
      <c r="I3118">
        <v>1</v>
      </c>
      <c r="J3118">
        <v>1</v>
      </c>
      <c r="K3118" s="1">
        <v>45576</v>
      </c>
    </row>
    <row r="3119" spans="1:11" x14ac:dyDescent="0.75">
      <c r="A3119">
        <v>10560</v>
      </c>
      <c r="B3119" s="3" t="s">
        <v>3129</v>
      </c>
      <c r="C3119" s="1">
        <v>45066</v>
      </c>
      <c r="D3119" s="2">
        <v>0.64583333333333337</v>
      </c>
      <c r="E3119">
        <v>8</v>
      </c>
      <c r="F3119" t="s">
        <v>10</v>
      </c>
      <c r="G3119" s="1">
        <v>25188</v>
      </c>
      <c r="H3119" t="s">
        <v>10</v>
      </c>
      <c r="I3119">
        <v>0</v>
      </c>
      <c r="J3119">
        <v>1</v>
      </c>
      <c r="K3119" s="1">
        <v>45576</v>
      </c>
    </row>
    <row r="3120" spans="1:11" x14ac:dyDescent="0.75">
      <c r="A3120">
        <v>10560</v>
      </c>
      <c r="B3120" s="3" t="s">
        <v>3130</v>
      </c>
      <c r="C3120" s="1">
        <v>44407</v>
      </c>
      <c r="D3120" s="2">
        <v>0.66666666666666663</v>
      </c>
      <c r="E3120">
        <v>8</v>
      </c>
      <c r="F3120" t="s">
        <v>10</v>
      </c>
      <c r="G3120" s="1">
        <v>37973</v>
      </c>
      <c r="H3120" t="s">
        <v>10</v>
      </c>
      <c r="I3120">
        <v>1</v>
      </c>
      <c r="J3120">
        <v>1</v>
      </c>
      <c r="K3120" s="1">
        <v>45576</v>
      </c>
    </row>
    <row r="3121" spans="1:11" x14ac:dyDescent="0.75">
      <c r="A3121">
        <v>10560</v>
      </c>
      <c r="B3121" s="3" t="s">
        <v>3131</v>
      </c>
      <c r="C3121" s="1">
        <v>45072</v>
      </c>
      <c r="D3121" s="2">
        <v>0.58333333333333337</v>
      </c>
      <c r="E3121">
        <v>6.5</v>
      </c>
      <c r="F3121" t="s">
        <v>9</v>
      </c>
      <c r="G3121" s="1">
        <v>38161</v>
      </c>
      <c r="H3121" t="s">
        <v>10</v>
      </c>
      <c r="I3121">
        <v>1</v>
      </c>
      <c r="J3121">
        <v>1</v>
      </c>
      <c r="K3121" s="1">
        <v>45576</v>
      </c>
    </row>
    <row r="3122" spans="1:11" x14ac:dyDescent="0.75">
      <c r="A3122">
        <v>10560</v>
      </c>
      <c r="B3122" s="3" t="s">
        <v>3132</v>
      </c>
      <c r="C3122" s="1">
        <v>45072</v>
      </c>
      <c r="D3122" s="2">
        <v>0.58333333333333337</v>
      </c>
      <c r="E3122">
        <v>6.5</v>
      </c>
      <c r="F3122" t="s">
        <v>10</v>
      </c>
      <c r="G3122" s="1">
        <v>31888</v>
      </c>
      <c r="H3122" t="s">
        <v>11</v>
      </c>
      <c r="I3122">
        <v>1</v>
      </c>
      <c r="J3122">
        <v>1</v>
      </c>
      <c r="K3122" s="1">
        <v>45576</v>
      </c>
    </row>
    <row r="3123" spans="1:11" x14ac:dyDescent="0.75">
      <c r="A3123">
        <v>10560</v>
      </c>
      <c r="B3123" s="3" t="s">
        <v>3133</v>
      </c>
      <c r="C3123" s="1">
        <v>45073</v>
      </c>
      <c r="D3123" s="2">
        <v>0.5625</v>
      </c>
      <c r="E3123">
        <v>6</v>
      </c>
      <c r="F3123" t="s">
        <v>10</v>
      </c>
      <c r="G3123" s="1">
        <v>30011</v>
      </c>
      <c r="H3123" t="s">
        <v>10</v>
      </c>
      <c r="I3123">
        <v>0</v>
      </c>
      <c r="J3123">
        <v>1</v>
      </c>
      <c r="K3123" s="1">
        <v>45576</v>
      </c>
    </row>
    <row r="3124" spans="1:11" x14ac:dyDescent="0.75">
      <c r="A3124">
        <v>10560</v>
      </c>
      <c r="B3124" s="3" t="s">
        <v>3134</v>
      </c>
      <c r="C3124" s="1">
        <v>45073</v>
      </c>
      <c r="D3124" s="2">
        <v>0.60416666666666663</v>
      </c>
      <c r="E3124">
        <v>7</v>
      </c>
      <c r="F3124" t="s">
        <v>10</v>
      </c>
      <c r="G3124" s="1">
        <v>33324</v>
      </c>
      <c r="H3124" t="s">
        <v>10</v>
      </c>
      <c r="I3124">
        <v>0</v>
      </c>
      <c r="J3124">
        <v>1</v>
      </c>
      <c r="K3124" s="1">
        <v>45576</v>
      </c>
    </row>
    <row r="3125" spans="1:11" x14ac:dyDescent="0.75">
      <c r="A3125">
        <v>10560</v>
      </c>
      <c r="B3125" s="3" t="s">
        <v>3135</v>
      </c>
      <c r="C3125" s="1">
        <v>45073</v>
      </c>
      <c r="D3125" s="2">
        <v>0.60416666666666663</v>
      </c>
      <c r="E3125">
        <v>7</v>
      </c>
      <c r="F3125" t="s">
        <v>9</v>
      </c>
      <c r="G3125" s="1">
        <v>33996</v>
      </c>
      <c r="H3125" t="s">
        <v>10</v>
      </c>
      <c r="I3125">
        <v>0</v>
      </c>
      <c r="J3125">
        <v>1</v>
      </c>
      <c r="K3125" s="1">
        <v>45576</v>
      </c>
    </row>
    <row r="3126" spans="1:11" x14ac:dyDescent="0.75">
      <c r="A3126">
        <v>10560</v>
      </c>
      <c r="B3126" s="3" t="s">
        <v>3136</v>
      </c>
      <c r="C3126" s="1">
        <v>45076</v>
      </c>
      <c r="D3126" s="2">
        <v>0.57986111111111116</v>
      </c>
      <c r="E3126">
        <v>6.5</v>
      </c>
      <c r="F3126" t="s">
        <v>10</v>
      </c>
      <c r="G3126" s="1">
        <v>36394</v>
      </c>
      <c r="H3126" t="s">
        <v>10</v>
      </c>
      <c r="I3126">
        <v>1</v>
      </c>
      <c r="J3126">
        <v>1</v>
      </c>
      <c r="K3126" s="1">
        <v>45576</v>
      </c>
    </row>
    <row r="3127" spans="1:11" x14ac:dyDescent="0.75">
      <c r="A3127">
        <v>883</v>
      </c>
      <c r="B3127" s="3" t="s">
        <v>3137</v>
      </c>
      <c r="C3127" s="1">
        <v>45541</v>
      </c>
      <c r="D3127" s="2">
        <v>0.60069444444444442</v>
      </c>
      <c r="E3127">
        <v>6.4</v>
      </c>
      <c r="F3127" t="s">
        <v>10</v>
      </c>
      <c r="G3127" s="1">
        <v>37798</v>
      </c>
      <c r="H3127" t="s">
        <v>10</v>
      </c>
      <c r="I3127">
        <v>0</v>
      </c>
      <c r="J3127">
        <v>0</v>
      </c>
      <c r="K3127" s="1">
        <v>45576</v>
      </c>
    </row>
    <row r="3128" spans="1:11" x14ac:dyDescent="0.75">
      <c r="A3128">
        <v>883</v>
      </c>
      <c r="B3128" s="3" t="s">
        <v>3138</v>
      </c>
      <c r="C3128" s="1">
        <v>45542</v>
      </c>
      <c r="D3128" s="2">
        <v>0.51388888888888884</v>
      </c>
      <c r="E3128">
        <v>4.3</v>
      </c>
      <c r="F3128" t="s">
        <v>10</v>
      </c>
      <c r="G3128" s="1">
        <v>31695</v>
      </c>
      <c r="H3128" t="s">
        <v>10</v>
      </c>
      <c r="I3128">
        <v>0</v>
      </c>
      <c r="J3128">
        <v>0</v>
      </c>
      <c r="K3128" s="1">
        <v>45576</v>
      </c>
    </row>
    <row r="3129" spans="1:11" x14ac:dyDescent="0.75">
      <c r="A3129">
        <v>883</v>
      </c>
      <c r="B3129" s="3" t="s">
        <v>3139</v>
      </c>
      <c r="C3129" s="1">
        <v>45542</v>
      </c>
      <c r="D3129" s="2">
        <v>0.51388888888888884</v>
      </c>
      <c r="E3129">
        <v>4.3</v>
      </c>
      <c r="F3129" t="s">
        <v>10</v>
      </c>
      <c r="G3129" s="1">
        <v>35293</v>
      </c>
      <c r="H3129" t="s">
        <v>10</v>
      </c>
      <c r="I3129">
        <v>0</v>
      </c>
      <c r="J3129">
        <v>0</v>
      </c>
      <c r="K3129" s="1">
        <v>45576</v>
      </c>
    </row>
    <row r="3130" spans="1:11" x14ac:dyDescent="0.75">
      <c r="A3130">
        <v>883</v>
      </c>
      <c r="B3130" s="3" t="s">
        <v>3140</v>
      </c>
      <c r="C3130" s="1">
        <v>45542</v>
      </c>
      <c r="D3130" s="2">
        <v>0.61111111111111116</v>
      </c>
      <c r="E3130">
        <v>6.7</v>
      </c>
      <c r="F3130" t="s">
        <v>10</v>
      </c>
      <c r="G3130" s="1">
        <v>31534</v>
      </c>
      <c r="H3130" t="s">
        <v>10</v>
      </c>
      <c r="I3130">
        <v>0</v>
      </c>
      <c r="J3130">
        <v>0</v>
      </c>
      <c r="K3130" s="1">
        <v>45576</v>
      </c>
    </row>
    <row r="3131" spans="1:11" x14ac:dyDescent="0.75">
      <c r="A3131">
        <v>883</v>
      </c>
      <c r="B3131" s="3" t="s">
        <v>3141</v>
      </c>
      <c r="C3131" s="1">
        <v>45542</v>
      </c>
      <c r="D3131" s="2">
        <v>0.61111111111111116</v>
      </c>
      <c r="E3131">
        <v>6.7</v>
      </c>
      <c r="F3131" t="s">
        <v>10</v>
      </c>
      <c r="G3131" s="1">
        <v>28913</v>
      </c>
      <c r="H3131" t="s">
        <v>10</v>
      </c>
      <c r="I3131">
        <v>0</v>
      </c>
      <c r="J3131">
        <v>0</v>
      </c>
      <c r="K3131" s="1">
        <v>45576</v>
      </c>
    </row>
    <row r="3132" spans="1:11" x14ac:dyDescent="0.75">
      <c r="A3132">
        <v>883</v>
      </c>
      <c r="B3132" s="3" t="s">
        <v>3142</v>
      </c>
      <c r="C3132" s="1">
        <v>45543</v>
      </c>
      <c r="D3132" s="2">
        <v>0.55208333333333337</v>
      </c>
      <c r="E3132">
        <v>5.25</v>
      </c>
      <c r="F3132" t="s">
        <v>10</v>
      </c>
      <c r="G3132" s="1">
        <v>24981</v>
      </c>
      <c r="H3132" t="s">
        <v>10</v>
      </c>
      <c r="I3132">
        <v>0</v>
      </c>
      <c r="J3132">
        <v>0</v>
      </c>
      <c r="K3132" s="1">
        <v>45576</v>
      </c>
    </row>
    <row r="3133" spans="1:11" x14ac:dyDescent="0.75">
      <c r="A3133">
        <v>883</v>
      </c>
      <c r="B3133" s="3" t="s">
        <v>3143</v>
      </c>
      <c r="C3133" s="1">
        <v>45543</v>
      </c>
      <c r="D3133" s="2">
        <v>0.55208333333333337</v>
      </c>
      <c r="E3133">
        <v>5.25</v>
      </c>
      <c r="F3133" t="s">
        <v>10</v>
      </c>
      <c r="G3133" s="1">
        <v>34339</v>
      </c>
      <c r="H3133" t="s">
        <v>10</v>
      </c>
      <c r="I3133">
        <v>0</v>
      </c>
      <c r="J3133">
        <v>0</v>
      </c>
      <c r="K3133" s="1">
        <v>45576</v>
      </c>
    </row>
    <row r="3134" spans="1:11" x14ac:dyDescent="0.75">
      <c r="A3134">
        <v>883</v>
      </c>
      <c r="B3134" s="3" t="s">
        <v>3144</v>
      </c>
      <c r="C3134" s="1">
        <v>45543</v>
      </c>
      <c r="D3134" s="2">
        <v>0.63888888888888884</v>
      </c>
      <c r="E3134">
        <v>7.3</v>
      </c>
      <c r="F3134" t="s">
        <v>9</v>
      </c>
      <c r="G3134" s="1">
        <v>36648</v>
      </c>
      <c r="H3134" t="s">
        <v>10</v>
      </c>
      <c r="I3134">
        <v>0</v>
      </c>
      <c r="J3134">
        <v>0</v>
      </c>
      <c r="K3134" s="1">
        <v>45576</v>
      </c>
    </row>
    <row r="3135" spans="1:11" x14ac:dyDescent="0.75">
      <c r="A3135">
        <v>883</v>
      </c>
      <c r="B3135" s="3" t="s">
        <v>3145</v>
      </c>
      <c r="C3135" s="1">
        <v>45543</v>
      </c>
      <c r="D3135" s="2">
        <v>0.63888888888888884</v>
      </c>
      <c r="E3135">
        <v>7.3</v>
      </c>
      <c r="F3135" t="s">
        <v>9</v>
      </c>
      <c r="G3135" s="1">
        <v>37115</v>
      </c>
      <c r="H3135" t="s">
        <v>10</v>
      </c>
      <c r="I3135">
        <v>0</v>
      </c>
      <c r="J3135">
        <v>0</v>
      </c>
      <c r="K3135" s="1">
        <v>45576</v>
      </c>
    </row>
    <row r="3136" spans="1:11" x14ac:dyDescent="0.75">
      <c r="A3136">
        <v>883</v>
      </c>
      <c r="B3136" s="3" t="s">
        <v>3146</v>
      </c>
      <c r="C3136" s="1">
        <v>45544</v>
      </c>
      <c r="D3136" s="2">
        <v>0.56597222222222221</v>
      </c>
      <c r="E3136">
        <v>5.6</v>
      </c>
      <c r="F3136" t="s">
        <v>10</v>
      </c>
      <c r="G3136" s="1">
        <v>34269</v>
      </c>
      <c r="H3136" t="s">
        <v>10</v>
      </c>
      <c r="I3136">
        <v>0</v>
      </c>
      <c r="J3136">
        <v>0</v>
      </c>
      <c r="K3136" s="1">
        <v>45576</v>
      </c>
    </row>
    <row r="3137" spans="1:11" x14ac:dyDescent="0.75">
      <c r="A3137">
        <v>883</v>
      </c>
      <c r="B3137" s="3" t="s">
        <v>3147</v>
      </c>
      <c r="C3137" s="1">
        <v>45544</v>
      </c>
      <c r="D3137" s="2">
        <v>0.56597222222222221</v>
      </c>
      <c r="E3137">
        <v>5.6</v>
      </c>
      <c r="F3137" t="s">
        <v>10</v>
      </c>
      <c r="G3137" s="1">
        <v>38213</v>
      </c>
      <c r="H3137" t="s">
        <v>10</v>
      </c>
      <c r="I3137">
        <v>0</v>
      </c>
      <c r="J3137">
        <v>0</v>
      </c>
      <c r="K3137" s="1">
        <v>45576</v>
      </c>
    </row>
    <row r="3138" spans="1:11" x14ac:dyDescent="0.75">
      <c r="A3138">
        <v>883</v>
      </c>
      <c r="B3138" s="3" t="s">
        <v>3148</v>
      </c>
      <c r="C3138" s="1">
        <v>45544</v>
      </c>
      <c r="D3138" s="2">
        <v>0.65277777777777779</v>
      </c>
      <c r="E3138">
        <v>7.7</v>
      </c>
      <c r="F3138" t="s">
        <v>9</v>
      </c>
      <c r="G3138" s="1">
        <v>39700</v>
      </c>
      <c r="H3138" t="s">
        <v>10</v>
      </c>
      <c r="I3138">
        <v>0</v>
      </c>
      <c r="J3138">
        <v>0</v>
      </c>
      <c r="K3138" s="1">
        <v>45576</v>
      </c>
    </row>
    <row r="3139" spans="1:11" x14ac:dyDescent="0.75">
      <c r="A3139">
        <v>883</v>
      </c>
      <c r="B3139" s="3" t="s">
        <v>3149</v>
      </c>
      <c r="C3139" s="1">
        <v>45544</v>
      </c>
      <c r="D3139" s="2">
        <v>0.65277777777777779</v>
      </c>
      <c r="E3139">
        <v>7.7</v>
      </c>
      <c r="F3139" t="s">
        <v>10</v>
      </c>
      <c r="G3139" s="1">
        <v>35628</v>
      </c>
      <c r="H3139" t="s">
        <v>10</v>
      </c>
      <c r="I3139">
        <v>0</v>
      </c>
      <c r="J3139">
        <v>0</v>
      </c>
      <c r="K3139" s="1">
        <v>45576</v>
      </c>
    </row>
    <row r="3140" spans="1:11" x14ac:dyDescent="0.75">
      <c r="A3140">
        <v>883</v>
      </c>
      <c r="B3140" s="3" t="s">
        <v>3150</v>
      </c>
      <c r="C3140" s="1">
        <v>45545</v>
      </c>
      <c r="D3140" s="2">
        <v>0.53125</v>
      </c>
      <c r="E3140">
        <v>4.75</v>
      </c>
      <c r="F3140" t="s">
        <v>10</v>
      </c>
      <c r="G3140" s="1">
        <v>36871</v>
      </c>
      <c r="H3140" t="s">
        <v>10</v>
      </c>
      <c r="I3140">
        <v>1</v>
      </c>
      <c r="J3140">
        <v>1</v>
      </c>
      <c r="K3140" s="1">
        <v>45576</v>
      </c>
    </row>
    <row r="3141" spans="1:11" x14ac:dyDescent="0.75">
      <c r="A3141">
        <v>883</v>
      </c>
      <c r="B3141" s="3" t="s">
        <v>3151</v>
      </c>
      <c r="C3141" s="1">
        <v>45545</v>
      </c>
      <c r="D3141" s="2">
        <v>0.53125</v>
      </c>
      <c r="E3141">
        <v>4.75</v>
      </c>
      <c r="F3141" t="s">
        <v>10</v>
      </c>
      <c r="G3141" s="1">
        <v>35249</v>
      </c>
      <c r="H3141" t="s">
        <v>10</v>
      </c>
      <c r="I3141">
        <v>1</v>
      </c>
      <c r="J3141">
        <v>1</v>
      </c>
      <c r="K3141" s="1">
        <v>45576</v>
      </c>
    </row>
    <row r="3142" spans="1:11" x14ac:dyDescent="0.75">
      <c r="A3142">
        <v>883</v>
      </c>
      <c r="B3142" s="3" t="s">
        <v>3152</v>
      </c>
      <c r="C3142" s="1">
        <v>45546</v>
      </c>
      <c r="D3142" s="2">
        <v>0.51041666666666663</v>
      </c>
      <c r="E3142">
        <v>4.25</v>
      </c>
      <c r="F3142" t="s">
        <v>10</v>
      </c>
      <c r="G3142" s="1">
        <v>26634</v>
      </c>
      <c r="H3142" t="s">
        <v>10</v>
      </c>
      <c r="I3142">
        <v>1</v>
      </c>
      <c r="J3142">
        <v>1</v>
      </c>
      <c r="K3142" s="1">
        <v>45576</v>
      </c>
    </row>
    <row r="3143" spans="1:11" x14ac:dyDescent="0.75">
      <c r="A3143">
        <v>883</v>
      </c>
      <c r="B3143" s="3" t="s">
        <v>3153</v>
      </c>
      <c r="C3143" s="1">
        <v>45546</v>
      </c>
      <c r="D3143" s="2">
        <v>0.51041666666666663</v>
      </c>
      <c r="E3143">
        <v>4.25</v>
      </c>
      <c r="F3143" t="s">
        <v>9</v>
      </c>
      <c r="G3143" s="1">
        <v>39668</v>
      </c>
      <c r="H3143" t="s">
        <v>10</v>
      </c>
      <c r="I3143">
        <v>1</v>
      </c>
      <c r="J3143">
        <v>1</v>
      </c>
      <c r="K3143" s="1">
        <v>45576</v>
      </c>
    </row>
    <row r="3144" spans="1:11" x14ac:dyDescent="0.75">
      <c r="A3144">
        <v>883</v>
      </c>
      <c r="B3144" s="3" t="s">
        <v>3154</v>
      </c>
      <c r="C3144" s="1">
        <v>45546</v>
      </c>
      <c r="D3144" s="2">
        <v>0.60416666666666663</v>
      </c>
      <c r="E3144">
        <v>6.5</v>
      </c>
      <c r="F3144" t="s">
        <v>10</v>
      </c>
      <c r="G3144" s="1">
        <v>38947</v>
      </c>
      <c r="H3144" t="s">
        <v>10</v>
      </c>
      <c r="I3144">
        <v>1</v>
      </c>
      <c r="J3144">
        <v>1</v>
      </c>
      <c r="K3144" s="1">
        <v>45576</v>
      </c>
    </row>
    <row r="3145" spans="1:11" x14ac:dyDescent="0.75">
      <c r="A3145">
        <v>883</v>
      </c>
      <c r="B3145" s="3" t="s">
        <v>3155</v>
      </c>
      <c r="C3145" s="1">
        <v>45546</v>
      </c>
      <c r="D3145" s="2">
        <v>0.65277777777777779</v>
      </c>
      <c r="E3145">
        <v>7.7</v>
      </c>
      <c r="F3145" t="s">
        <v>9</v>
      </c>
      <c r="G3145" s="1">
        <v>36851</v>
      </c>
      <c r="H3145" t="s">
        <v>10</v>
      </c>
      <c r="I3145">
        <v>1</v>
      </c>
      <c r="J3145">
        <v>1</v>
      </c>
      <c r="K3145" s="1">
        <v>45576</v>
      </c>
    </row>
    <row r="3146" spans="1:11" x14ac:dyDescent="0.75">
      <c r="A3146">
        <v>883</v>
      </c>
      <c r="B3146" s="3" t="s">
        <v>3156</v>
      </c>
      <c r="C3146" s="1">
        <v>45548</v>
      </c>
      <c r="D3146" s="2">
        <v>0.58333333333333337</v>
      </c>
      <c r="E3146">
        <v>6</v>
      </c>
      <c r="F3146" t="s">
        <v>10</v>
      </c>
      <c r="G3146" s="1">
        <v>38426</v>
      </c>
      <c r="H3146" t="s">
        <v>10</v>
      </c>
      <c r="I3146">
        <v>0</v>
      </c>
      <c r="J3146">
        <v>0</v>
      </c>
      <c r="K3146" s="1">
        <v>45576</v>
      </c>
    </row>
    <row r="3147" spans="1:11" x14ac:dyDescent="0.75">
      <c r="A3147">
        <v>883</v>
      </c>
      <c r="B3147" s="3" t="s">
        <v>3157</v>
      </c>
      <c r="C3147" s="1">
        <v>45548</v>
      </c>
      <c r="D3147" s="2">
        <v>0.58333333333333337</v>
      </c>
      <c r="E3147">
        <v>6</v>
      </c>
      <c r="F3147" t="s">
        <v>10</v>
      </c>
      <c r="G3147" s="1">
        <v>38480</v>
      </c>
      <c r="H3147" t="s">
        <v>10</v>
      </c>
      <c r="I3147">
        <v>0</v>
      </c>
      <c r="J3147">
        <v>0</v>
      </c>
      <c r="K3147" s="1">
        <v>45576</v>
      </c>
    </row>
    <row r="3148" spans="1:11" x14ac:dyDescent="0.75">
      <c r="A3148">
        <v>883</v>
      </c>
      <c r="B3148" s="3" t="s">
        <v>3158</v>
      </c>
      <c r="C3148" s="1">
        <v>45549</v>
      </c>
      <c r="D3148" s="2">
        <v>0.63541666666666663</v>
      </c>
      <c r="E3148">
        <v>7.25</v>
      </c>
      <c r="F3148" t="s">
        <v>10</v>
      </c>
      <c r="G3148" s="1">
        <v>35345</v>
      </c>
      <c r="H3148" t="s">
        <v>10</v>
      </c>
      <c r="I3148">
        <v>0</v>
      </c>
      <c r="J3148">
        <v>0</v>
      </c>
      <c r="K3148" s="1">
        <v>45576</v>
      </c>
    </row>
    <row r="3149" spans="1:11" x14ac:dyDescent="0.75">
      <c r="A3149">
        <v>883</v>
      </c>
      <c r="B3149" s="3" t="s">
        <v>3159</v>
      </c>
      <c r="C3149" s="1">
        <v>45549</v>
      </c>
      <c r="D3149" s="2">
        <v>0.63541666666666663</v>
      </c>
      <c r="E3149">
        <v>7.25</v>
      </c>
      <c r="F3149" t="s">
        <v>10</v>
      </c>
      <c r="G3149" s="1">
        <v>33076</v>
      </c>
      <c r="H3149" t="s">
        <v>10</v>
      </c>
      <c r="I3149">
        <v>0</v>
      </c>
      <c r="J3149">
        <v>0</v>
      </c>
      <c r="K3149" s="1">
        <v>45576</v>
      </c>
    </row>
    <row r="3150" spans="1:11" x14ac:dyDescent="0.75">
      <c r="A3150">
        <v>883</v>
      </c>
      <c r="B3150" s="3" t="s">
        <v>3160</v>
      </c>
      <c r="C3150" s="1">
        <v>45550</v>
      </c>
      <c r="D3150" s="2">
        <v>0.58333333333333337</v>
      </c>
      <c r="E3150">
        <v>6</v>
      </c>
      <c r="F3150" t="s">
        <v>9</v>
      </c>
      <c r="G3150" s="1">
        <v>26233</v>
      </c>
      <c r="H3150" t="s">
        <v>10</v>
      </c>
      <c r="I3150">
        <v>0</v>
      </c>
      <c r="J3150">
        <v>0</v>
      </c>
      <c r="K3150" s="1">
        <v>45576</v>
      </c>
    </row>
    <row r="3151" spans="1:11" x14ac:dyDescent="0.75">
      <c r="A3151">
        <v>883</v>
      </c>
      <c r="B3151" s="3" t="s">
        <v>3161</v>
      </c>
      <c r="C3151" s="1">
        <v>45550</v>
      </c>
      <c r="D3151" s="2">
        <v>0.62847222222222221</v>
      </c>
      <c r="E3151">
        <v>7.1</v>
      </c>
      <c r="F3151" t="s">
        <v>10</v>
      </c>
      <c r="G3151" s="1">
        <v>34722</v>
      </c>
      <c r="H3151" t="s">
        <v>10</v>
      </c>
      <c r="I3151">
        <v>0</v>
      </c>
      <c r="J3151">
        <v>0</v>
      </c>
      <c r="K3151" s="1">
        <v>45576</v>
      </c>
    </row>
    <row r="3152" spans="1:11" x14ac:dyDescent="0.75">
      <c r="A3152">
        <v>883</v>
      </c>
      <c r="B3152" s="3" t="s">
        <v>3162</v>
      </c>
      <c r="C3152" s="1">
        <v>45550</v>
      </c>
      <c r="D3152" s="2">
        <v>0.62847222222222221</v>
      </c>
      <c r="E3152">
        <v>7.1</v>
      </c>
      <c r="F3152" t="s">
        <v>10</v>
      </c>
      <c r="G3152" s="1">
        <v>30461</v>
      </c>
      <c r="H3152" t="s">
        <v>11</v>
      </c>
      <c r="I3152">
        <v>0</v>
      </c>
      <c r="J3152">
        <v>0</v>
      </c>
      <c r="K3152" s="1">
        <v>45576</v>
      </c>
    </row>
    <row r="3153" spans="1:11" x14ac:dyDescent="0.75">
      <c r="A3153">
        <v>883</v>
      </c>
      <c r="B3153" s="3" t="s">
        <v>3163</v>
      </c>
      <c r="C3153" s="1">
        <v>45551</v>
      </c>
      <c r="D3153" s="2">
        <v>0.5</v>
      </c>
      <c r="E3153">
        <v>4</v>
      </c>
      <c r="F3153" t="s">
        <v>10</v>
      </c>
      <c r="G3153" s="1">
        <v>31273</v>
      </c>
      <c r="H3153" t="s">
        <v>10</v>
      </c>
      <c r="I3153">
        <v>0</v>
      </c>
      <c r="J3153">
        <v>0</v>
      </c>
      <c r="K3153" s="1">
        <v>45576</v>
      </c>
    </row>
    <row r="3154" spans="1:11" x14ac:dyDescent="0.75">
      <c r="A3154">
        <v>883</v>
      </c>
      <c r="B3154" s="3" t="s">
        <v>3164</v>
      </c>
      <c r="C3154" s="1">
        <v>45551</v>
      </c>
      <c r="D3154" s="2">
        <v>0.5</v>
      </c>
      <c r="E3154">
        <v>4</v>
      </c>
      <c r="F3154" t="s">
        <v>10</v>
      </c>
      <c r="G3154" s="1">
        <v>31021</v>
      </c>
      <c r="H3154" t="s">
        <v>10</v>
      </c>
      <c r="I3154">
        <v>0</v>
      </c>
      <c r="J3154">
        <v>0</v>
      </c>
      <c r="K3154" s="1">
        <v>45576</v>
      </c>
    </row>
    <row r="3155" spans="1:11" x14ac:dyDescent="0.75">
      <c r="A3155">
        <v>883</v>
      </c>
      <c r="B3155" s="3" t="s">
        <v>3165</v>
      </c>
      <c r="C3155" s="1">
        <v>45551</v>
      </c>
      <c r="D3155" s="2">
        <v>0.60416666666666663</v>
      </c>
      <c r="E3155">
        <v>6.5</v>
      </c>
      <c r="F3155" t="s">
        <v>10</v>
      </c>
      <c r="G3155" s="1">
        <v>35868</v>
      </c>
      <c r="H3155" t="s">
        <v>10</v>
      </c>
      <c r="I3155">
        <v>0</v>
      </c>
      <c r="J3155">
        <v>0</v>
      </c>
      <c r="K3155" s="1">
        <v>45576</v>
      </c>
    </row>
    <row r="3156" spans="1:11" x14ac:dyDescent="0.75">
      <c r="A3156">
        <v>883</v>
      </c>
      <c r="B3156" s="3" t="s">
        <v>3166</v>
      </c>
      <c r="C3156" s="1">
        <v>45551</v>
      </c>
      <c r="D3156" s="2">
        <v>0.60416666666666663</v>
      </c>
      <c r="E3156">
        <v>6.5</v>
      </c>
      <c r="F3156" t="s">
        <v>10</v>
      </c>
      <c r="G3156" s="1">
        <v>35742</v>
      </c>
      <c r="H3156" t="s">
        <v>10</v>
      </c>
      <c r="I3156">
        <v>0</v>
      </c>
      <c r="J3156">
        <v>0</v>
      </c>
      <c r="K3156" s="1">
        <v>45576</v>
      </c>
    </row>
    <row r="3157" spans="1:11" x14ac:dyDescent="0.75">
      <c r="A3157">
        <v>883</v>
      </c>
      <c r="B3157" s="3" t="s">
        <v>3167</v>
      </c>
      <c r="C3157" s="1">
        <v>45552</v>
      </c>
      <c r="D3157" s="2">
        <v>0.54236111111111107</v>
      </c>
      <c r="E3157">
        <v>5</v>
      </c>
      <c r="F3157" t="s">
        <v>9</v>
      </c>
      <c r="G3157" s="1">
        <v>28982</v>
      </c>
      <c r="H3157" t="s">
        <v>10</v>
      </c>
      <c r="I3157">
        <v>0</v>
      </c>
      <c r="J3157">
        <v>0</v>
      </c>
      <c r="K3157" s="1">
        <v>45576</v>
      </c>
    </row>
    <row r="3158" spans="1:11" x14ac:dyDescent="0.75">
      <c r="A3158">
        <v>883</v>
      </c>
      <c r="B3158" s="3" t="s">
        <v>3168</v>
      </c>
      <c r="C3158" s="1">
        <v>45552</v>
      </c>
      <c r="D3158" s="2">
        <v>0.625</v>
      </c>
      <c r="E3158">
        <v>7</v>
      </c>
      <c r="F3158" t="s">
        <v>9</v>
      </c>
      <c r="G3158" s="1">
        <v>34813</v>
      </c>
      <c r="H3158" t="s">
        <v>10</v>
      </c>
      <c r="I3158">
        <v>0</v>
      </c>
      <c r="J3158">
        <v>0</v>
      </c>
      <c r="K3158" s="1">
        <v>45576</v>
      </c>
    </row>
    <row r="3159" spans="1:11" x14ac:dyDescent="0.75">
      <c r="A3159">
        <v>883</v>
      </c>
      <c r="B3159" s="3" t="s">
        <v>3169</v>
      </c>
      <c r="C3159" s="1">
        <v>45552</v>
      </c>
      <c r="D3159" s="2">
        <v>0.625</v>
      </c>
      <c r="E3159">
        <v>7</v>
      </c>
      <c r="F3159" t="s">
        <v>10</v>
      </c>
      <c r="G3159" s="1">
        <v>35187</v>
      </c>
      <c r="H3159" t="s">
        <v>10</v>
      </c>
      <c r="I3159">
        <v>0</v>
      </c>
      <c r="J3159">
        <v>0</v>
      </c>
      <c r="K3159" s="1">
        <v>45576</v>
      </c>
    </row>
    <row r="3160" spans="1:11" x14ac:dyDescent="0.75">
      <c r="A3160">
        <v>883</v>
      </c>
      <c r="B3160" s="3" t="s">
        <v>3170</v>
      </c>
      <c r="C3160" s="1">
        <v>45553</v>
      </c>
      <c r="D3160" s="2">
        <v>0.58333333333333337</v>
      </c>
      <c r="E3160">
        <v>6</v>
      </c>
      <c r="F3160" t="s">
        <v>10</v>
      </c>
      <c r="G3160" s="1">
        <v>34691</v>
      </c>
      <c r="H3160" t="s">
        <v>10</v>
      </c>
      <c r="I3160">
        <v>1</v>
      </c>
      <c r="J3160">
        <v>1</v>
      </c>
      <c r="K3160" s="1">
        <v>45576</v>
      </c>
    </row>
    <row r="3161" spans="1:11" x14ac:dyDescent="0.75">
      <c r="A3161">
        <v>883</v>
      </c>
      <c r="B3161" s="3" t="s">
        <v>3171</v>
      </c>
      <c r="C3161" s="1">
        <v>45553</v>
      </c>
      <c r="D3161" s="2">
        <v>0.58333333333333337</v>
      </c>
      <c r="E3161">
        <v>6</v>
      </c>
      <c r="F3161" t="s">
        <v>10</v>
      </c>
      <c r="G3161" s="1">
        <v>26911</v>
      </c>
      <c r="H3161" t="s">
        <v>10</v>
      </c>
      <c r="I3161">
        <v>1</v>
      </c>
      <c r="J3161">
        <v>1</v>
      </c>
      <c r="K3161" s="1">
        <v>45576</v>
      </c>
    </row>
    <row r="3162" spans="1:11" x14ac:dyDescent="0.75">
      <c r="A3162">
        <v>883</v>
      </c>
      <c r="B3162" s="3" t="s">
        <v>3172</v>
      </c>
      <c r="C3162" s="1">
        <v>45553</v>
      </c>
      <c r="D3162" s="2">
        <v>0.67361111111111116</v>
      </c>
      <c r="E3162">
        <v>8.1999999999999993</v>
      </c>
      <c r="F3162" t="s">
        <v>10</v>
      </c>
      <c r="G3162" s="1">
        <v>23913</v>
      </c>
      <c r="H3162" t="s">
        <v>10</v>
      </c>
      <c r="I3162">
        <v>1</v>
      </c>
      <c r="J3162">
        <v>1</v>
      </c>
      <c r="K3162" s="1">
        <v>45576</v>
      </c>
    </row>
    <row r="3163" spans="1:11" x14ac:dyDescent="0.75">
      <c r="A3163">
        <v>883</v>
      </c>
      <c r="B3163" s="3" t="s">
        <v>3173</v>
      </c>
      <c r="C3163" s="1">
        <v>45553</v>
      </c>
      <c r="D3163" s="2">
        <v>0.67361111111111116</v>
      </c>
      <c r="E3163">
        <v>8.1999999999999993</v>
      </c>
      <c r="F3163" t="s">
        <v>10</v>
      </c>
      <c r="G3163" s="1">
        <v>33145</v>
      </c>
      <c r="H3163" t="s">
        <v>10</v>
      </c>
      <c r="I3163">
        <v>1</v>
      </c>
      <c r="J3163">
        <v>1</v>
      </c>
      <c r="K3163" s="1">
        <v>45576</v>
      </c>
    </row>
    <row r="3164" spans="1:11" x14ac:dyDescent="0.75">
      <c r="A3164">
        <v>883</v>
      </c>
      <c r="B3164" s="3" t="s">
        <v>3174</v>
      </c>
      <c r="C3164" s="1">
        <v>45556</v>
      </c>
      <c r="D3164" s="2">
        <v>0.58680555555555558</v>
      </c>
      <c r="E3164">
        <v>6.1</v>
      </c>
      <c r="F3164" t="s">
        <v>9</v>
      </c>
      <c r="G3164" s="1">
        <v>35573</v>
      </c>
      <c r="H3164" t="s">
        <v>11</v>
      </c>
      <c r="I3164">
        <v>0</v>
      </c>
      <c r="J3164">
        <v>0</v>
      </c>
      <c r="K3164" s="1">
        <v>45576</v>
      </c>
    </row>
    <row r="3165" spans="1:11" x14ac:dyDescent="0.75">
      <c r="A3165">
        <v>883</v>
      </c>
      <c r="B3165" s="3" t="s">
        <v>3175</v>
      </c>
      <c r="C3165" s="1">
        <v>45556</v>
      </c>
      <c r="D3165" s="2">
        <v>0.58680555555555558</v>
      </c>
      <c r="E3165">
        <v>6.1</v>
      </c>
      <c r="F3165" t="s">
        <v>10</v>
      </c>
      <c r="G3165" s="1">
        <v>35168</v>
      </c>
      <c r="H3165" t="s">
        <v>10</v>
      </c>
      <c r="I3165">
        <v>0</v>
      </c>
      <c r="J3165">
        <v>0</v>
      </c>
      <c r="K3165" s="1">
        <v>45576</v>
      </c>
    </row>
    <row r="3166" spans="1:11" x14ac:dyDescent="0.75">
      <c r="A3166">
        <v>883</v>
      </c>
      <c r="B3166" s="3" t="s">
        <v>3176</v>
      </c>
      <c r="C3166" s="1">
        <v>45557</v>
      </c>
      <c r="D3166" s="2">
        <v>0.54166666666666663</v>
      </c>
      <c r="E3166">
        <v>5</v>
      </c>
      <c r="F3166" t="s">
        <v>10</v>
      </c>
      <c r="G3166" s="1">
        <v>31062</v>
      </c>
      <c r="H3166" t="s">
        <v>10</v>
      </c>
      <c r="I3166">
        <v>0</v>
      </c>
      <c r="J3166">
        <v>0</v>
      </c>
      <c r="K3166" s="1">
        <v>45576</v>
      </c>
    </row>
    <row r="3167" spans="1:11" x14ac:dyDescent="0.75">
      <c r="A3167">
        <v>883</v>
      </c>
      <c r="B3167" s="3" t="s">
        <v>3177</v>
      </c>
      <c r="C3167" s="1">
        <v>45557</v>
      </c>
      <c r="D3167" s="2">
        <v>0.54166666666666663</v>
      </c>
      <c r="E3167">
        <v>5</v>
      </c>
      <c r="F3167" t="s">
        <v>9</v>
      </c>
      <c r="G3167" s="1">
        <v>30136</v>
      </c>
      <c r="H3167" t="s">
        <v>11</v>
      </c>
      <c r="I3167">
        <v>0</v>
      </c>
      <c r="J3167">
        <v>0</v>
      </c>
      <c r="K3167" s="1">
        <v>45576</v>
      </c>
    </row>
    <row r="3168" spans="1:11" x14ac:dyDescent="0.75">
      <c r="A3168">
        <v>883</v>
      </c>
      <c r="B3168" s="3" t="s">
        <v>3178</v>
      </c>
      <c r="C3168" s="1">
        <v>45557</v>
      </c>
      <c r="D3168" s="2">
        <v>0.64930555555555558</v>
      </c>
      <c r="E3168">
        <v>7.6</v>
      </c>
      <c r="F3168" t="s">
        <v>10</v>
      </c>
      <c r="G3168" s="1">
        <v>26023</v>
      </c>
      <c r="H3168" t="s">
        <v>10</v>
      </c>
      <c r="I3168">
        <v>0</v>
      </c>
      <c r="J3168">
        <v>0</v>
      </c>
      <c r="K3168" s="1">
        <v>45576</v>
      </c>
    </row>
    <row r="3169" spans="1:11" x14ac:dyDescent="0.75">
      <c r="A3169">
        <v>883</v>
      </c>
      <c r="B3169" s="3" t="s">
        <v>3179</v>
      </c>
      <c r="C3169" s="1">
        <v>45557</v>
      </c>
      <c r="D3169" s="2">
        <v>0.64583333333333337</v>
      </c>
      <c r="E3169">
        <v>7.5</v>
      </c>
      <c r="F3169" t="s">
        <v>10</v>
      </c>
      <c r="G3169" s="1">
        <v>37584</v>
      </c>
      <c r="H3169" t="s">
        <v>11</v>
      </c>
      <c r="I3169">
        <v>0</v>
      </c>
      <c r="J3169">
        <v>0</v>
      </c>
      <c r="K3169" s="1">
        <v>45576</v>
      </c>
    </row>
    <row r="3170" spans="1:11" x14ac:dyDescent="0.75">
      <c r="A3170">
        <v>883</v>
      </c>
      <c r="B3170" s="3" t="s">
        <v>3180</v>
      </c>
      <c r="C3170" s="1">
        <v>45558</v>
      </c>
      <c r="D3170" s="2">
        <v>0.5</v>
      </c>
      <c r="E3170">
        <v>4</v>
      </c>
      <c r="F3170" t="s">
        <v>10</v>
      </c>
      <c r="G3170" s="1">
        <v>25073</v>
      </c>
      <c r="H3170" t="s">
        <v>10</v>
      </c>
      <c r="I3170">
        <v>0</v>
      </c>
      <c r="J3170">
        <v>0</v>
      </c>
      <c r="K3170" s="1">
        <v>45576</v>
      </c>
    </row>
    <row r="3171" spans="1:11" x14ac:dyDescent="0.75">
      <c r="A3171">
        <v>883</v>
      </c>
      <c r="B3171" s="3" t="s">
        <v>3181</v>
      </c>
      <c r="C3171" s="1">
        <v>45558</v>
      </c>
      <c r="D3171" s="2">
        <v>0.5</v>
      </c>
      <c r="E3171">
        <v>4</v>
      </c>
      <c r="F3171" t="s">
        <v>10</v>
      </c>
      <c r="G3171" s="1">
        <v>34340</v>
      </c>
      <c r="H3171" t="s">
        <v>10</v>
      </c>
      <c r="I3171">
        <v>0</v>
      </c>
      <c r="J3171">
        <v>0</v>
      </c>
      <c r="K3171" s="1">
        <v>45576</v>
      </c>
    </row>
    <row r="3172" spans="1:11" x14ac:dyDescent="0.75">
      <c r="A3172">
        <v>883</v>
      </c>
      <c r="B3172" s="3" t="s">
        <v>3182</v>
      </c>
      <c r="C3172" s="1">
        <v>45558</v>
      </c>
      <c r="D3172" s="2">
        <v>0.58333333333333337</v>
      </c>
      <c r="E3172">
        <v>6</v>
      </c>
      <c r="F3172" t="s">
        <v>9</v>
      </c>
      <c r="G3172" s="1">
        <v>37850</v>
      </c>
      <c r="H3172" t="s">
        <v>10</v>
      </c>
      <c r="I3172">
        <v>0</v>
      </c>
      <c r="J3172">
        <v>0</v>
      </c>
      <c r="K3172" s="1">
        <v>45576</v>
      </c>
    </row>
    <row r="3173" spans="1:11" x14ac:dyDescent="0.75">
      <c r="A3173">
        <v>883</v>
      </c>
      <c r="B3173" s="3" t="s">
        <v>3183</v>
      </c>
      <c r="C3173" s="1">
        <v>45558</v>
      </c>
      <c r="D3173" s="2">
        <v>0.58333333333333337</v>
      </c>
      <c r="E3173">
        <v>6</v>
      </c>
      <c r="F3173" t="s">
        <v>9</v>
      </c>
      <c r="G3173" s="1">
        <v>39673</v>
      </c>
      <c r="H3173" t="s">
        <v>10</v>
      </c>
      <c r="I3173">
        <v>0</v>
      </c>
      <c r="J3173">
        <v>0</v>
      </c>
      <c r="K3173" s="1">
        <v>45576</v>
      </c>
    </row>
    <row r="3174" spans="1:11" x14ac:dyDescent="0.75">
      <c r="A3174">
        <v>883</v>
      </c>
      <c r="B3174" s="3" t="s">
        <v>3184</v>
      </c>
      <c r="C3174" s="1">
        <v>45559</v>
      </c>
      <c r="D3174" s="2">
        <v>0.5625</v>
      </c>
      <c r="E3174">
        <v>5.5</v>
      </c>
      <c r="F3174" t="s">
        <v>9</v>
      </c>
      <c r="G3174" s="1">
        <v>36851</v>
      </c>
      <c r="H3174" t="s">
        <v>10</v>
      </c>
      <c r="I3174">
        <v>0</v>
      </c>
      <c r="J3174">
        <v>0</v>
      </c>
      <c r="K3174" s="1">
        <v>45576</v>
      </c>
    </row>
    <row r="3175" spans="1:11" x14ac:dyDescent="0.75">
      <c r="A3175">
        <v>883</v>
      </c>
      <c r="B3175" s="3" t="s">
        <v>3185</v>
      </c>
      <c r="C3175" s="1">
        <v>45559</v>
      </c>
      <c r="D3175" s="2">
        <v>0.65972222222222221</v>
      </c>
      <c r="E3175">
        <v>7.8</v>
      </c>
      <c r="F3175" t="s">
        <v>10</v>
      </c>
      <c r="G3175" s="1">
        <v>35853</v>
      </c>
      <c r="H3175" t="s">
        <v>10</v>
      </c>
      <c r="I3175">
        <v>0</v>
      </c>
      <c r="J3175">
        <v>0</v>
      </c>
      <c r="K3175" s="1">
        <v>45576</v>
      </c>
    </row>
    <row r="3176" spans="1:11" x14ac:dyDescent="0.75">
      <c r="A3176">
        <v>883</v>
      </c>
      <c r="B3176" s="3" t="s">
        <v>3186</v>
      </c>
      <c r="C3176" s="1">
        <v>45559</v>
      </c>
      <c r="D3176" s="2">
        <v>0.65972222222222221</v>
      </c>
      <c r="E3176">
        <v>7.8</v>
      </c>
      <c r="F3176" t="s">
        <v>10</v>
      </c>
      <c r="G3176" s="1">
        <v>35963</v>
      </c>
      <c r="H3176" t="s">
        <v>10</v>
      </c>
      <c r="I3176">
        <v>0</v>
      </c>
      <c r="J3176">
        <v>0</v>
      </c>
      <c r="K3176" s="1">
        <v>45576</v>
      </c>
    </row>
    <row r="3177" spans="1:11" x14ac:dyDescent="0.75">
      <c r="A3177">
        <v>883</v>
      </c>
      <c r="B3177" s="3" t="s">
        <v>3187</v>
      </c>
      <c r="C3177" s="1">
        <v>45560</v>
      </c>
      <c r="D3177" s="2">
        <v>0.5</v>
      </c>
      <c r="E3177">
        <v>4</v>
      </c>
      <c r="F3177" t="s">
        <v>10</v>
      </c>
      <c r="G3177" s="1">
        <v>35452</v>
      </c>
      <c r="H3177" t="s">
        <v>10</v>
      </c>
      <c r="I3177">
        <v>1</v>
      </c>
      <c r="J3177">
        <v>1</v>
      </c>
      <c r="K3177" s="1">
        <v>45576</v>
      </c>
    </row>
    <row r="3178" spans="1:11" x14ac:dyDescent="0.75">
      <c r="A3178">
        <v>883</v>
      </c>
      <c r="B3178" s="3" t="s">
        <v>3188</v>
      </c>
      <c r="C3178" s="1">
        <v>45560</v>
      </c>
      <c r="D3178" s="2">
        <v>0.5</v>
      </c>
      <c r="E3178">
        <v>4</v>
      </c>
      <c r="F3178" t="s">
        <v>10</v>
      </c>
      <c r="G3178" s="1">
        <v>30466</v>
      </c>
      <c r="H3178" t="s">
        <v>10</v>
      </c>
      <c r="I3178">
        <v>1</v>
      </c>
      <c r="J3178">
        <v>1</v>
      </c>
      <c r="K3178" s="1">
        <v>45576</v>
      </c>
    </row>
    <row r="3179" spans="1:11" x14ac:dyDescent="0.75">
      <c r="A3179">
        <v>883</v>
      </c>
      <c r="B3179" s="3" t="s">
        <v>3189</v>
      </c>
      <c r="C3179" s="1">
        <v>45560</v>
      </c>
      <c r="D3179" s="2">
        <v>0.59027777777777779</v>
      </c>
      <c r="E3179">
        <v>6.2</v>
      </c>
      <c r="F3179" t="s">
        <v>9</v>
      </c>
      <c r="G3179" s="1">
        <v>38592</v>
      </c>
      <c r="H3179" t="s">
        <v>10</v>
      </c>
      <c r="I3179">
        <v>1</v>
      </c>
      <c r="J3179">
        <v>1</v>
      </c>
      <c r="K3179" s="1">
        <v>45576</v>
      </c>
    </row>
    <row r="3180" spans="1:11" x14ac:dyDescent="0.75">
      <c r="A3180">
        <v>883</v>
      </c>
      <c r="B3180" s="3" t="s">
        <v>3190</v>
      </c>
      <c r="C3180" s="1">
        <v>45560</v>
      </c>
      <c r="D3180" s="2">
        <v>0.59027777777777779</v>
      </c>
      <c r="E3180">
        <v>6.2</v>
      </c>
      <c r="F3180" t="s">
        <v>10</v>
      </c>
      <c r="G3180" s="1">
        <v>37053</v>
      </c>
      <c r="H3180" t="s">
        <v>10</v>
      </c>
      <c r="I3180">
        <v>1</v>
      </c>
      <c r="J3180">
        <v>1</v>
      </c>
      <c r="K3180" s="1">
        <v>45576</v>
      </c>
    </row>
    <row r="3181" spans="1:11" x14ac:dyDescent="0.75">
      <c r="A3181">
        <v>883</v>
      </c>
      <c r="B3181" s="3" t="s">
        <v>3191</v>
      </c>
      <c r="C3181" s="1">
        <v>45562</v>
      </c>
      <c r="D3181" s="2">
        <v>0.57638888888888884</v>
      </c>
      <c r="E3181">
        <v>5.8</v>
      </c>
      <c r="F3181" t="s">
        <v>10</v>
      </c>
      <c r="G3181" s="1">
        <v>26418</v>
      </c>
      <c r="H3181" t="s">
        <v>10</v>
      </c>
      <c r="I3181">
        <v>0</v>
      </c>
      <c r="J3181">
        <v>0</v>
      </c>
      <c r="K3181" s="1">
        <v>45576</v>
      </c>
    </row>
    <row r="3182" spans="1:11" x14ac:dyDescent="0.75">
      <c r="A3182">
        <v>883</v>
      </c>
      <c r="B3182" s="3" t="s">
        <v>3192</v>
      </c>
      <c r="C3182" s="1">
        <v>45562</v>
      </c>
      <c r="D3182" s="2">
        <v>0.57638888888888884</v>
      </c>
      <c r="E3182">
        <v>5.8</v>
      </c>
      <c r="F3182" t="s">
        <v>9</v>
      </c>
      <c r="G3182" s="1">
        <v>39576</v>
      </c>
      <c r="H3182" t="s">
        <v>10</v>
      </c>
      <c r="I3182">
        <v>0</v>
      </c>
      <c r="J3182">
        <v>0</v>
      </c>
      <c r="K3182" s="1">
        <v>45576</v>
      </c>
    </row>
    <row r="3183" spans="1:11" x14ac:dyDescent="0.75">
      <c r="A3183">
        <v>883</v>
      </c>
      <c r="B3183" s="3" t="s">
        <v>3193</v>
      </c>
      <c r="C3183" s="1">
        <v>45562</v>
      </c>
      <c r="D3183" s="2">
        <v>0.68402777777777779</v>
      </c>
      <c r="E3183">
        <v>8.4</v>
      </c>
      <c r="F3183" t="s">
        <v>10</v>
      </c>
      <c r="G3183" s="1">
        <v>39297</v>
      </c>
      <c r="H3183" t="s">
        <v>10</v>
      </c>
      <c r="I3183">
        <v>0</v>
      </c>
      <c r="J3183">
        <v>0</v>
      </c>
      <c r="K3183" s="1">
        <v>45576</v>
      </c>
    </row>
    <row r="3184" spans="1:11" x14ac:dyDescent="0.75">
      <c r="A3184">
        <v>883</v>
      </c>
      <c r="B3184" s="3" t="s">
        <v>3194</v>
      </c>
      <c r="C3184" s="1">
        <v>45562</v>
      </c>
      <c r="D3184" s="2">
        <v>0.68402777777777779</v>
      </c>
      <c r="E3184">
        <v>8.4</v>
      </c>
      <c r="F3184" t="s">
        <v>10</v>
      </c>
      <c r="G3184" s="1">
        <v>39214</v>
      </c>
      <c r="H3184" t="s">
        <v>10</v>
      </c>
      <c r="I3184">
        <v>0</v>
      </c>
      <c r="J3184">
        <v>0</v>
      </c>
      <c r="K3184" s="1">
        <v>45576</v>
      </c>
    </row>
    <row r="3185" spans="1:11" x14ac:dyDescent="0.75">
      <c r="A3185">
        <v>883</v>
      </c>
      <c r="B3185" s="3" t="s">
        <v>3195</v>
      </c>
      <c r="C3185" s="1">
        <v>45563</v>
      </c>
      <c r="D3185" s="2">
        <v>0.5</v>
      </c>
      <c r="E3185">
        <v>4</v>
      </c>
      <c r="F3185" t="s">
        <v>10</v>
      </c>
      <c r="G3185" s="1">
        <v>31816</v>
      </c>
      <c r="H3185" t="s">
        <v>10</v>
      </c>
      <c r="I3185">
        <v>0</v>
      </c>
      <c r="J3185">
        <v>0</v>
      </c>
      <c r="K3185" s="1">
        <v>45576</v>
      </c>
    </row>
    <row r="3186" spans="1:11" x14ac:dyDescent="0.75">
      <c r="A3186">
        <v>883</v>
      </c>
      <c r="B3186" s="3" t="s">
        <v>3196</v>
      </c>
      <c r="C3186" s="1">
        <v>45563</v>
      </c>
      <c r="D3186" s="2">
        <v>0.5</v>
      </c>
      <c r="E3186">
        <v>4</v>
      </c>
      <c r="F3186" t="s">
        <v>10</v>
      </c>
      <c r="G3186" s="1">
        <v>31629</v>
      </c>
      <c r="H3186" t="s">
        <v>10</v>
      </c>
      <c r="I3186">
        <v>0</v>
      </c>
      <c r="J3186">
        <v>0</v>
      </c>
      <c r="K3186" s="1">
        <v>45576</v>
      </c>
    </row>
    <row r="3187" spans="1:11" x14ac:dyDescent="0.75">
      <c r="A3187">
        <v>883</v>
      </c>
      <c r="B3187" s="3" t="s">
        <v>3197</v>
      </c>
      <c r="C3187" s="1">
        <v>45563</v>
      </c>
      <c r="D3187" s="2">
        <v>0.58333333333333337</v>
      </c>
      <c r="E3187">
        <v>6</v>
      </c>
      <c r="F3187" t="s">
        <v>10</v>
      </c>
      <c r="G3187" s="1">
        <v>30812</v>
      </c>
      <c r="H3187" t="s">
        <v>10</v>
      </c>
      <c r="I3187">
        <v>0</v>
      </c>
      <c r="J3187">
        <v>0</v>
      </c>
      <c r="K3187" s="1">
        <v>45576</v>
      </c>
    </row>
    <row r="3188" spans="1:11" x14ac:dyDescent="0.75">
      <c r="A3188">
        <v>883</v>
      </c>
      <c r="B3188" s="3" t="s">
        <v>3198</v>
      </c>
      <c r="C3188" s="1">
        <v>45563</v>
      </c>
      <c r="D3188" s="2">
        <v>0.58333333333333337</v>
      </c>
      <c r="E3188">
        <v>6</v>
      </c>
      <c r="F3188" t="s">
        <v>10</v>
      </c>
      <c r="G3188" s="1">
        <v>25138</v>
      </c>
      <c r="H3188" t="s">
        <v>10</v>
      </c>
      <c r="I3188">
        <v>0</v>
      </c>
      <c r="J3188">
        <v>0</v>
      </c>
      <c r="K3188" s="1">
        <v>45576</v>
      </c>
    </row>
    <row r="3189" spans="1:11" x14ac:dyDescent="0.75">
      <c r="A3189">
        <v>883</v>
      </c>
      <c r="B3189" s="3" t="s">
        <v>3199</v>
      </c>
      <c r="C3189" s="1">
        <v>45564</v>
      </c>
      <c r="D3189" s="2">
        <v>0.57638888888888884</v>
      </c>
      <c r="E3189">
        <v>5.8</v>
      </c>
      <c r="F3189" t="s">
        <v>9</v>
      </c>
      <c r="G3189" s="1">
        <v>39720</v>
      </c>
      <c r="H3189" t="s">
        <v>10</v>
      </c>
      <c r="I3189">
        <v>0</v>
      </c>
      <c r="J3189">
        <v>0</v>
      </c>
      <c r="K3189" s="1">
        <v>45576</v>
      </c>
    </row>
    <row r="3190" spans="1:11" x14ac:dyDescent="0.75">
      <c r="A3190">
        <v>883</v>
      </c>
      <c r="B3190" s="3" t="s">
        <v>3200</v>
      </c>
      <c r="C3190" s="1">
        <v>45564</v>
      </c>
      <c r="D3190" s="2">
        <v>0.62152777777777779</v>
      </c>
      <c r="E3190">
        <v>6.9</v>
      </c>
      <c r="F3190" t="s">
        <v>10</v>
      </c>
      <c r="G3190" s="1">
        <v>38554</v>
      </c>
      <c r="H3190" t="s">
        <v>10</v>
      </c>
      <c r="I3190">
        <v>0</v>
      </c>
      <c r="J3190">
        <v>0</v>
      </c>
      <c r="K3190" s="1">
        <v>45576</v>
      </c>
    </row>
    <row r="3191" spans="1:11" x14ac:dyDescent="0.75">
      <c r="A3191">
        <v>883</v>
      </c>
      <c r="B3191" s="3" t="s">
        <v>3201</v>
      </c>
      <c r="C3191" s="1">
        <v>45564</v>
      </c>
      <c r="D3191" s="2">
        <v>0.62152777777777779</v>
      </c>
      <c r="E3191">
        <v>6.9</v>
      </c>
      <c r="F3191" t="s">
        <v>10</v>
      </c>
      <c r="G3191" s="1">
        <v>32685</v>
      </c>
      <c r="H3191" t="s">
        <v>10</v>
      </c>
      <c r="I3191">
        <v>0</v>
      </c>
      <c r="J3191">
        <v>0</v>
      </c>
      <c r="K3191" s="1">
        <v>45576</v>
      </c>
    </row>
    <row r="3192" spans="1:11" x14ac:dyDescent="0.75">
      <c r="A3192">
        <v>883</v>
      </c>
      <c r="B3192" s="3" t="s">
        <v>3202</v>
      </c>
      <c r="C3192" s="1">
        <v>45565</v>
      </c>
      <c r="D3192" s="2">
        <v>0.5</v>
      </c>
      <c r="E3192">
        <v>4</v>
      </c>
      <c r="F3192" t="s">
        <v>10</v>
      </c>
      <c r="G3192" s="1">
        <v>37828</v>
      </c>
      <c r="H3192" t="s">
        <v>10</v>
      </c>
      <c r="I3192">
        <v>0</v>
      </c>
      <c r="J3192">
        <v>0</v>
      </c>
      <c r="K3192" s="1">
        <v>45576</v>
      </c>
    </row>
    <row r="3193" spans="1:11" x14ac:dyDescent="0.75">
      <c r="A3193">
        <v>883</v>
      </c>
      <c r="B3193" s="3" t="s">
        <v>3203</v>
      </c>
      <c r="C3193" s="1">
        <v>45565</v>
      </c>
      <c r="D3193" s="2">
        <v>0.5</v>
      </c>
      <c r="E3193">
        <v>4</v>
      </c>
      <c r="F3193" t="s">
        <v>10</v>
      </c>
      <c r="G3193" s="1">
        <v>28893</v>
      </c>
      <c r="H3193" t="s">
        <v>10</v>
      </c>
      <c r="I3193">
        <v>0</v>
      </c>
      <c r="J3193">
        <v>0</v>
      </c>
      <c r="K3193" s="1">
        <v>45576</v>
      </c>
    </row>
    <row r="3194" spans="1:11" x14ac:dyDescent="0.75">
      <c r="A3194">
        <v>883</v>
      </c>
      <c r="B3194" s="3" t="s">
        <v>3204</v>
      </c>
      <c r="C3194" s="1">
        <v>45565</v>
      </c>
      <c r="D3194" s="2">
        <v>0.58680555555555558</v>
      </c>
      <c r="E3194">
        <v>6.1</v>
      </c>
      <c r="F3194" t="s">
        <v>10</v>
      </c>
      <c r="G3194" s="1">
        <v>27823</v>
      </c>
      <c r="H3194" t="s">
        <v>10</v>
      </c>
      <c r="I3194">
        <v>0</v>
      </c>
      <c r="J3194">
        <v>0</v>
      </c>
      <c r="K3194" s="1">
        <v>45576</v>
      </c>
    </row>
    <row r="3195" spans="1:11" x14ac:dyDescent="0.75">
      <c r="A3195">
        <v>883</v>
      </c>
      <c r="B3195" s="3" t="s">
        <v>3205</v>
      </c>
      <c r="C3195" s="1">
        <v>45565</v>
      </c>
      <c r="D3195" s="2">
        <v>0.58680555555555558</v>
      </c>
      <c r="E3195">
        <v>6.1</v>
      </c>
      <c r="F3195" t="s">
        <v>10</v>
      </c>
      <c r="G3195" s="1">
        <v>31586</v>
      </c>
      <c r="H3195" t="s">
        <v>10</v>
      </c>
      <c r="I3195">
        <v>0</v>
      </c>
      <c r="J3195">
        <v>0</v>
      </c>
      <c r="K3195" s="1">
        <v>45576</v>
      </c>
    </row>
    <row r="3196" spans="1:11" x14ac:dyDescent="0.75">
      <c r="A3196">
        <v>883</v>
      </c>
      <c r="B3196" s="3" t="s">
        <v>3206</v>
      </c>
      <c r="C3196" s="1">
        <v>45566</v>
      </c>
      <c r="D3196" s="2">
        <v>0.64930555555555558</v>
      </c>
      <c r="E3196">
        <v>7.6</v>
      </c>
      <c r="F3196" t="s">
        <v>10</v>
      </c>
      <c r="G3196" s="1">
        <v>24514</v>
      </c>
      <c r="H3196" t="s">
        <v>10</v>
      </c>
      <c r="I3196">
        <v>0</v>
      </c>
      <c r="J3196">
        <v>0</v>
      </c>
      <c r="K3196" s="1">
        <v>45576</v>
      </c>
    </row>
    <row r="3197" spans="1:11" x14ac:dyDescent="0.75">
      <c r="A3197">
        <v>883</v>
      </c>
      <c r="B3197" s="3" t="s">
        <v>3207</v>
      </c>
      <c r="C3197" s="1">
        <v>45566</v>
      </c>
      <c r="D3197" s="2">
        <v>0.64930555555555558</v>
      </c>
      <c r="E3197">
        <v>7.6</v>
      </c>
      <c r="F3197" t="s">
        <v>10</v>
      </c>
      <c r="G3197" s="1">
        <v>35797</v>
      </c>
      <c r="H3197" t="s">
        <v>11</v>
      </c>
      <c r="I3197">
        <v>0</v>
      </c>
      <c r="J3197">
        <v>0</v>
      </c>
      <c r="K3197" s="1">
        <v>45576</v>
      </c>
    </row>
    <row r="3198" spans="1:11" x14ac:dyDescent="0.75">
      <c r="A3198">
        <v>883</v>
      </c>
      <c r="B3198" s="3" t="s">
        <v>3208</v>
      </c>
      <c r="C3198" s="1">
        <v>45567</v>
      </c>
      <c r="D3198" s="2">
        <v>0.58333333333333337</v>
      </c>
      <c r="E3198">
        <v>6</v>
      </c>
      <c r="F3198" t="s">
        <v>10</v>
      </c>
      <c r="G3198" s="1">
        <v>36095</v>
      </c>
      <c r="H3198" t="s">
        <v>10</v>
      </c>
      <c r="I3198">
        <v>1</v>
      </c>
      <c r="J3198">
        <v>1</v>
      </c>
      <c r="K3198" s="1">
        <v>45576</v>
      </c>
    </row>
    <row r="3199" spans="1:11" x14ac:dyDescent="0.75">
      <c r="A3199">
        <v>883</v>
      </c>
      <c r="B3199" s="3" t="s">
        <v>3209</v>
      </c>
      <c r="C3199" s="1">
        <v>45567</v>
      </c>
      <c r="D3199" s="2">
        <v>0.58333333333333337</v>
      </c>
      <c r="E3199">
        <v>6</v>
      </c>
      <c r="F3199" t="s">
        <v>10</v>
      </c>
      <c r="G3199" s="1">
        <v>35180</v>
      </c>
      <c r="H3199" t="s">
        <v>10</v>
      </c>
      <c r="I3199">
        <v>1</v>
      </c>
      <c r="J3199">
        <v>1</v>
      </c>
      <c r="K3199" s="1">
        <v>45576</v>
      </c>
    </row>
    <row r="3200" spans="1:11" x14ac:dyDescent="0.75">
      <c r="A3200">
        <v>883</v>
      </c>
      <c r="B3200" s="3" t="s">
        <v>3210</v>
      </c>
      <c r="C3200" s="1">
        <v>45569</v>
      </c>
      <c r="D3200" s="2">
        <v>0.56597222222222221</v>
      </c>
      <c r="E3200">
        <v>5.6</v>
      </c>
      <c r="F3200" t="s">
        <v>10</v>
      </c>
      <c r="G3200" s="1">
        <v>38862</v>
      </c>
      <c r="H3200" t="s">
        <v>10</v>
      </c>
      <c r="I3200">
        <v>0</v>
      </c>
      <c r="J3200">
        <v>0</v>
      </c>
      <c r="K3200" s="1">
        <v>45576</v>
      </c>
    </row>
    <row r="3201" spans="1:11" x14ac:dyDescent="0.75">
      <c r="A3201">
        <v>883</v>
      </c>
      <c r="B3201" s="3" t="s">
        <v>3211</v>
      </c>
      <c r="C3201" s="1">
        <v>45569</v>
      </c>
      <c r="D3201" s="2">
        <v>0.56597222222222221</v>
      </c>
      <c r="E3201">
        <v>5.6</v>
      </c>
      <c r="F3201" t="s">
        <v>9</v>
      </c>
      <c r="G3201" s="1">
        <v>31364</v>
      </c>
      <c r="H3201" t="s">
        <v>10</v>
      </c>
      <c r="I3201">
        <v>0</v>
      </c>
      <c r="J3201">
        <v>0</v>
      </c>
      <c r="K3201" s="1">
        <v>45576</v>
      </c>
    </row>
    <row r="3202" spans="1:11" x14ac:dyDescent="0.75">
      <c r="A3202">
        <v>1304</v>
      </c>
      <c r="B3202" s="3" t="s">
        <v>3212</v>
      </c>
      <c r="C3202" s="1">
        <v>45556</v>
      </c>
      <c r="D3202" s="2">
        <v>0.60763888888888884</v>
      </c>
      <c r="E3202">
        <v>5.35</v>
      </c>
      <c r="F3202" t="s">
        <v>10</v>
      </c>
      <c r="G3202" s="1">
        <v>25822</v>
      </c>
      <c r="H3202" t="s">
        <v>10</v>
      </c>
      <c r="I3202">
        <v>0</v>
      </c>
      <c r="J3202">
        <v>0</v>
      </c>
      <c r="K3202" s="1">
        <v>45576</v>
      </c>
    </row>
    <row r="3203" spans="1:11" x14ac:dyDescent="0.75">
      <c r="A3203">
        <v>1304</v>
      </c>
      <c r="B3203" s="3" t="s">
        <v>3213</v>
      </c>
      <c r="C3203" s="1">
        <v>45556</v>
      </c>
      <c r="D3203" s="2">
        <v>0.60763888888888884</v>
      </c>
      <c r="E3203">
        <v>5.35</v>
      </c>
      <c r="F3203" t="s">
        <v>10</v>
      </c>
      <c r="G3203" s="1">
        <v>32707</v>
      </c>
      <c r="H3203" t="s">
        <v>10</v>
      </c>
      <c r="I3203">
        <v>0</v>
      </c>
      <c r="J3203">
        <v>0</v>
      </c>
      <c r="K3203" s="1">
        <v>45576</v>
      </c>
    </row>
    <row r="3204" spans="1:11" x14ac:dyDescent="0.75">
      <c r="A3204">
        <v>1304</v>
      </c>
      <c r="B3204" s="3" t="s">
        <v>3214</v>
      </c>
      <c r="C3204" s="1">
        <v>45557</v>
      </c>
      <c r="D3204" s="2">
        <v>0.63888888888888884</v>
      </c>
      <c r="E3204">
        <v>6.2</v>
      </c>
      <c r="F3204" t="s">
        <v>10</v>
      </c>
      <c r="G3204" s="1">
        <v>23644</v>
      </c>
      <c r="H3204" t="s">
        <v>10</v>
      </c>
      <c r="I3204">
        <v>0</v>
      </c>
      <c r="J3204">
        <v>0</v>
      </c>
      <c r="K3204" s="1">
        <v>45576</v>
      </c>
    </row>
    <row r="3205" spans="1:11" x14ac:dyDescent="0.75">
      <c r="A3205">
        <v>1304</v>
      </c>
      <c r="B3205" s="3" t="s">
        <v>3215</v>
      </c>
      <c r="C3205" s="1">
        <v>45557</v>
      </c>
      <c r="D3205" s="2">
        <v>0.63888888888888884</v>
      </c>
      <c r="E3205">
        <v>6.2</v>
      </c>
      <c r="F3205" t="s">
        <v>10</v>
      </c>
      <c r="G3205" s="1">
        <v>31873</v>
      </c>
      <c r="H3205" t="s">
        <v>10</v>
      </c>
      <c r="I3205">
        <v>0</v>
      </c>
      <c r="J3205">
        <v>0</v>
      </c>
      <c r="K3205" s="1">
        <v>45576</v>
      </c>
    </row>
    <row r="3206" spans="1:11" x14ac:dyDescent="0.75">
      <c r="A3206">
        <v>1304</v>
      </c>
      <c r="B3206" s="3" t="s">
        <v>3216</v>
      </c>
      <c r="C3206" s="1">
        <v>45559</v>
      </c>
      <c r="D3206" s="2">
        <v>0.64583333333333337</v>
      </c>
      <c r="E3206">
        <v>6</v>
      </c>
      <c r="F3206" t="s">
        <v>10</v>
      </c>
      <c r="G3206" s="1">
        <v>39292</v>
      </c>
      <c r="H3206" t="s">
        <v>10</v>
      </c>
      <c r="I3206">
        <v>0</v>
      </c>
      <c r="J3206">
        <v>0</v>
      </c>
      <c r="K3206" s="1">
        <v>45576</v>
      </c>
    </row>
    <row r="3207" spans="1:11" x14ac:dyDescent="0.75">
      <c r="A3207">
        <v>1304</v>
      </c>
      <c r="B3207" s="3" t="s">
        <v>3217</v>
      </c>
      <c r="C3207" s="1">
        <v>45560</v>
      </c>
      <c r="D3207" s="2">
        <v>0.6875</v>
      </c>
      <c r="E3207">
        <v>7</v>
      </c>
      <c r="F3207" t="s">
        <v>9</v>
      </c>
      <c r="G3207" s="1">
        <v>39187</v>
      </c>
      <c r="H3207" t="s">
        <v>11</v>
      </c>
      <c r="I3207">
        <v>0</v>
      </c>
      <c r="J3207">
        <v>0</v>
      </c>
      <c r="K3207" s="1">
        <v>45576</v>
      </c>
    </row>
    <row r="3208" spans="1:11" x14ac:dyDescent="0.75">
      <c r="A3208">
        <v>1304</v>
      </c>
      <c r="B3208" s="3" t="s">
        <v>3218</v>
      </c>
      <c r="C3208" s="1">
        <v>45561</v>
      </c>
      <c r="D3208" s="2">
        <v>0.6875</v>
      </c>
      <c r="E3208">
        <v>7</v>
      </c>
      <c r="F3208" t="s">
        <v>10</v>
      </c>
      <c r="G3208" s="1">
        <v>25626</v>
      </c>
      <c r="H3208" t="s">
        <v>10</v>
      </c>
      <c r="I3208">
        <v>0</v>
      </c>
      <c r="J3208">
        <v>0</v>
      </c>
      <c r="K3208" s="1">
        <v>45576</v>
      </c>
    </row>
    <row r="3209" spans="1:11" x14ac:dyDescent="0.75">
      <c r="A3209">
        <v>1304</v>
      </c>
      <c r="B3209" s="3" t="s">
        <v>3219</v>
      </c>
      <c r="C3209" s="1">
        <v>45561</v>
      </c>
      <c r="D3209" s="2">
        <v>0.6875</v>
      </c>
      <c r="E3209">
        <v>7</v>
      </c>
      <c r="F3209" t="s">
        <v>10</v>
      </c>
      <c r="G3209" s="1">
        <v>25981</v>
      </c>
      <c r="H3209" t="s">
        <v>10</v>
      </c>
      <c r="I3209">
        <v>0</v>
      </c>
      <c r="J3209">
        <v>0</v>
      </c>
      <c r="K3209" s="1">
        <v>45576</v>
      </c>
    </row>
    <row r="3210" spans="1:11" x14ac:dyDescent="0.75">
      <c r="A3210">
        <v>1304</v>
      </c>
      <c r="B3210" s="3" t="s">
        <v>3220</v>
      </c>
      <c r="C3210" s="1">
        <v>45563</v>
      </c>
      <c r="D3210" s="2">
        <v>0.63194444444444442</v>
      </c>
      <c r="E3210">
        <v>6</v>
      </c>
      <c r="F3210" t="s">
        <v>10</v>
      </c>
      <c r="G3210" s="1">
        <v>38485</v>
      </c>
      <c r="H3210" t="s">
        <v>11</v>
      </c>
      <c r="I3210">
        <v>0</v>
      </c>
      <c r="J3210">
        <v>0</v>
      </c>
      <c r="K3210" s="1">
        <v>45576</v>
      </c>
    </row>
    <row r="3211" spans="1:11" x14ac:dyDescent="0.75">
      <c r="A3211">
        <v>1304</v>
      </c>
      <c r="B3211" s="3" t="s">
        <v>3221</v>
      </c>
      <c r="C3211" s="1">
        <v>45563</v>
      </c>
      <c r="D3211" s="2">
        <v>0.63194444444444442</v>
      </c>
      <c r="E3211">
        <v>6</v>
      </c>
      <c r="F3211" t="s">
        <v>10</v>
      </c>
      <c r="G3211" s="1">
        <v>38139</v>
      </c>
      <c r="H3211" t="s">
        <v>10</v>
      </c>
      <c r="I3211">
        <v>0</v>
      </c>
      <c r="J3211">
        <v>0</v>
      </c>
      <c r="K3211" s="1">
        <v>45576</v>
      </c>
    </row>
    <row r="3212" spans="1:11" x14ac:dyDescent="0.75">
      <c r="A3212">
        <v>1304</v>
      </c>
      <c r="B3212" s="3" t="s">
        <v>3222</v>
      </c>
      <c r="C3212" s="1">
        <v>45564</v>
      </c>
      <c r="D3212" s="2">
        <v>0.625</v>
      </c>
      <c r="E3212">
        <v>6</v>
      </c>
      <c r="F3212" t="s">
        <v>10</v>
      </c>
      <c r="G3212" s="1">
        <v>36477</v>
      </c>
      <c r="H3212" t="s">
        <v>10</v>
      </c>
      <c r="I3212">
        <v>0</v>
      </c>
      <c r="J3212">
        <v>0</v>
      </c>
      <c r="K3212" s="1">
        <v>45576</v>
      </c>
    </row>
    <row r="3213" spans="1:11" x14ac:dyDescent="0.75">
      <c r="A3213">
        <v>1304</v>
      </c>
      <c r="B3213" s="3" t="s">
        <v>3223</v>
      </c>
      <c r="C3213" s="1">
        <v>45564</v>
      </c>
      <c r="D3213" s="2">
        <v>0.625</v>
      </c>
      <c r="E3213">
        <v>6</v>
      </c>
      <c r="F3213" t="s">
        <v>10</v>
      </c>
      <c r="G3213" s="1">
        <v>23195</v>
      </c>
      <c r="H3213" t="s">
        <v>10</v>
      </c>
      <c r="I3213">
        <v>0</v>
      </c>
      <c r="J3213">
        <v>0</v>
      </c>
      <c r="K3213" s="1">
        <v>45576</v>
      </c>
    </row>
    <row r="3214" spans="1:11" x14ac:dyDescent="0.75">
      <c r="A3214">
        <v>1304</v>
      </c>
      <c r="B3214" s="3" t="s">
        <v>3224</v>
      </c>
      <c r="C3214" s="1">
        <v>45566</v>
      </c>
      <c r="D3214" s="2">
        <v>0.6875</v>
      </c>
      <c r="E3214">
        <v>7</v>
      </c>
      <c r="F3214" t="s">
        <v>9</v>
      </c>
      <c r="G3214" s="1">
        <v>39673</v>
      </c>
      <c r="H3214" t="s">
        <v>10</v>
      </c>
      <c r="I3214">
        <v>0</v>
      </c>
      <c r="J3214">
        <v>0</v>
      </c>
      <c r="K3214" s="1">
        <v>45576</v>
      </c>
    </row>
    <row r="3215" spans="1:11" x14ac:dyDescent="0.75">
      <c r="A3215">
        <v>1304</v>
      </c>
      <c r="B3215" s="3" t="s">
        <v>3225</v>
      </c>
      <c r="C3215" s="1">
        <v>45566</v>
      </c>
      <c r="D3215" s="2">
        <v>0.6875</v>
      </c>
      <c r="E3215">
        <v>7</v>
      </c>
      <c r="F3215" t="s">
        <v>10</v>
      </c>
      <c r="G3215" s="1">
        <v>22144</v>
      </c>
      <c r="H3215" t="s">
        <v>10</v>
      </c>
      <c r="I3215">
        <v>0</v>
      </c>
      <c r="J3215">
        <v>0</v>
      </c>
      <c r="K3215" s="1">
        <v>45576</v>
      </c>
    </row>
    <row r="3216" spans="1:11" x14ac:dyDescent="0.75">
      <c r="A3216">
        <v>1304</v>
      </c>
      <c r="B3216" s="3" t="s">
        <v>3226</v>
      </c>
      <c r="C3216" s="1">
        <v>45567</v>
      </c>
      <c r="D3216" s="2">
        <v>0.65625</v>
      </c>
      <c r="E3216">
        <v>6.45</v>
      </c>
      <c r="F3216" t="s">
        <v>10</v>
      </c>
      <c r="G3216" s="1">
        <v>26519</v>
      </c>
      <c r="H3216" t="s">
        <v>10</v>
      </c>
      <c r="I3216">
        <v>0</v>
      </c>
      <c r="J3216">
        <v>0</v>
      </c>
      <c r="K3216" s="1">
        <v>45576</v>
      </c>
    </row>
    <row r="3217" spans="1:11" x14ac:dyDescent="0.75">
      <c r="A3217">
        <v>1304</v>
      </c>
      <c r="B3217" s="3" t="s">
        <v>3227</v>
      </c>
      <c r="C3217" s="1">
        <v>45567</v>
      </c>
      <c r="D3217" s="2">
        <v>0.65625</v>
      </c>
      <c r="E3217">
        <v>6.45</v>
      </c>
      <c r="F3217" t="s">
        <v>10</v>
      </c>
      <c r="G3217" s="1">
        <v>32352</v>
      </c>
      <c r="H3217" t="s">
        <v>10</v>
      </c>
      <c r="I3217">
        <v>0</v>
      </c>
      <c r="J3217">
        <v>0</v>
      </c>
      <c r="K3217" s="1">
        <v>45576</v>
      </c>
    </row>
    <row r="3218" spans="1:11" x14ac:dyDescent="0.75">
      <c r="A3218">
        <v>1304</v>
      </c>
      <c r="B3218" s="3" t="s">
        <v>3228</v>
      </c>
      <c r="C3218" s="1">
        <v>45568</v>
      </c>
      <c r="D3218" s="2">
        <v>0.69791666666666663</v>
      </c>
      <c r="E3218">
        <v>7.45</v>
      </c>
      <c r="F3218" t="s">
        <v>10</v>
      </c>
      <c r="G3218" s="1">
        <v>34929</v>
      </c>
      <c r="H3218" t="s">
        <v>10</v>
      </c>
      <c r="I3218">
        <v>0</v>
      </c>
      <c r="J3218">
        <v>0</v>
      </c>
      <c r="K3218" s="1">
        <v>45576</v>
      </c>
    </row>
    <row r="3219" spans="1:11" x14ac:dyDescent="0.75">
      <c r="A3219">
        <v>1304</v>
      </c>
      <c r="B3219" s="3" t="s">
        <v>3229</v>
      </c>
      <c r="C3219" s="1">
        <v>45568</v>
      </c>
      <c r="D3219" s="2">
        <v>0.69791666666666663</v>
      </c>
      <c r="E3219">
        <v>7.45</v>
      </c>
      <c r="F3219" t="s">
        <v>10</v>
      </c>
      <c r="G3219" s="1">
        <v>24434</v>
      </c>
      <c r="H3219" t="s">
        <v>10</v>
      </c>
      <c r="I3219">
        <v>0</v>
      </c>
      <c r="J3219">
        <v>0</v>
      </c>
      <c r="K3219" s="1">
        <v>45576</v>
      </c>
    </row>
    <row r="3220" spans="1:11" x14ac:dyDescent="0.75">
      <c r="A3220">
        <v>1304</v>
      </c>
      <c r="B3220" s="3" t="s">
        <v>3230</v>
      </c>
      <c r="C3220" s="1">
        <v>45572</v>
      </c>
      <c r="D3220" s="2">
        <v>0.66666666666666663</v>
      </c>
      <c r="E3220">
        <v>6.3</v>
      </c>
      <c r="F3220" t="s">
        <v>9</v>
      </c>
      <c r="G3220" s="1">
        <v>39501</v>
      </c>
      <c r="H3220" t="s">
        <v>10</v>
      </c>
      <c r="I3220">
        <v>0</v>
      </c>
      <c r="J3220">
        <v>0</v>
      </c>
      <c r="K3220" s="1">
        <v>45576</v>
      </c>
    </row>
    <row r="3221" spans="1:11" x14ac:dyDescent="0.75">
      <c r="A3221">
        <v>1304</v>
      </c>
      <c r="B3221" s="3" t="s">
        <v>3231</v>
      </c>
      <c r="C3221" s="1">
        <v>45572</v>
      </c>
      <c r="D3221" s="2">
        <v>0.66666666666666663</v>
      </c>
      <c r="E3221">
        <v>6.3</v>
      </c>
      <c r="F3221" t="s">
        <v>9</v>
      </c>
      <c r="G3221" s="1">
        <v>39506</v>
      </c>
      <c r="H3221" t="s">
        <v>10</v>
      </c>
      <c r="I3221">
        <v>0</v>
      </c>
      <c r="J3221">
        <v>0</v>
      </c>
      <c r="K3221" s="1">
        <v>45576</v>
      </c>
    </row>
    <row r="3222" spans="1:11" x14ac:dyDescent="0.75">
      <c r="A3222">
        <v>1304</v>
      </c>
      <c r="B3222" s="3" t="s">
        <v>3232</v>
      </c>
      <c r="C3222" s="1">
        <v>45573</v>
      </c>
      <c r="D3222" s="2">
        <v>0.67708333333333337</v>
      </c>
      <c r="E3222">
        <v>6.45</v>
      </c>
      <c r="F3222" t="s">
        <v>10</v>
      </c>
      <c r="G3222" s="1">
        <v>22873</v>
      </c>
      <c r="H3222" t="s">
        <v>11</v>
      </c>
      <c r="I3222">
        <v>0</v>
      </c>
      <c r="J3222">
        <v>0</v>
      </c>
      <c r="K3222" s="1">
        <v>45576</v>
      </c>
    </row>
    <row r="3223" spans="1:11" x14ac:dyDescent="0.75">
      <c r="A3223">
        <v>1304</v>
      </c>
      <c r="B3223" s="3" t="s">
        <v>3233</v>
      </c>
      <c r="C3223" s="1">
        <v>45573</v>
      </c>
      <c r="D3223" s="2">
        <v>0.67708333333333337</v>
      </c>
      <c r="E3223">
        <v>6.45</v>
      </c>
      <c r="F3223" t="s">
        <v>10</v>
      </c>
      <c r="G3223" s="1">
        <v>25952</v>
      </c>
      <c r="H3223" t="s">
        <v>11</v>
      </c>
      <c r="I3223">
        <v>0</v>
      </c>
      <c r="J3223">
        <v>0</v>
      </c>
      <c r="K3223" s="1">
        <v>45576</v>
      </c>
    </row>
    <row r="3224" spans="1:11" x14ac:dyDescent="0.75">
      <c r="A3224">
        <v>1304</v>
      </c>
      <c r="B3224" s="3" t="s">
        <v>3234</v>
      </c>
      <c r="C3224" s="1">
        <v>45574</v>
      </c>
      <c r="D3224" s="2">
        <v>0.67708333333333337</v>
      </c>
      <c r="E3224">
        <v>6.45</v>
      </c>
      <c r="F3224" t="s">
        <v>10</v>
      </c>
      <c r="G3224" s="1">
        <v>34082</v>
      </c>
      <c r="H3224" t="s">
        <v>11</v>
      </c>
      <c r="I3224">
        <v>0</v>
      </c>
      <c r="J3224">
        <v>0</v>
      </c>
      <c r="K3224" s="1">
        <v>45576</v>
      </c>
    </row>
    <row r="3225" spans="1:11" x14ac:dyDescent="0.75">
      <c r="A3225">
        <v>1304</v>
      </c>
      <c r="B3225" s="3" t="s">
        <v>3235</v>
      </c>
      <c r="C3225" s="1">
        <v>45575</v>
      </c>
      <c r="D3225" s="2">
        <v>0.70833333333333337</v>
      </c>
      <c r="E3225">
        <v>7.3</v>
      </c>
      <c r="F3225" t="s">
        <v>10</v>
      </c>
      <c r="G3225" s="1">
        <v>31496</v>
      </c>
      <c r="H3225" t="s">
        <v>10</v>
      </c>
      <c r="I3225">
        <v>0</v>
      </c>
      <c r="J3225">
        <v>0</v>
      </c>
      <c r="K3225" s="1">
        <v>45576</v>
      </c>
    </row>
    <row r="3226" spans="1:11" x14ac:dyDescent="0.75">
      <c r="A3226">
        <v>11280</v>
      </c>
      <c r="B3226" s="3" t="s">
        <v>3236</v>
      </c>
      <c r="C3226" s="1">
        <v>45050</v>
      </c>
      <c r="D3226" s="2">
        <v>0.68472222222222223</v>
      </c>
      <c r="E3226">
        <v>7.5</v>
      </c>
      <c r="F3226" t="s">
        <v>10</v>
      </c>
      <c r="G3226" s="1">
        <v>35076</v>
      </c>
      <c r="H3226" t="s">
        <v>10</v>
      </c>
      <c r="I3226">
        <v>0</v>
      </c>
      <c r="J3226">
        <v>0</v>
      </c>
      <c r="K3226" s="1">
        <v>45581</v>
      </c>
    </row>
    <row r="3227" spans="1:11" x14ac:dyDescent="0.75">
      <c r="A3227">
        <v>11280</v>
      </c>
      <c r="B3227" s="3" t="s">
        <v>3237</v>
      </c>
      <c r="C3227" s="1">
        <v>45051</v>
      </c>
      <c r="D3227" s="2">
        <v>0.67708333333333337</v>
      </c>
      <c r="E3227">
        <v>7.25</v>
      </c>
      <c r="F3227" t="s">
        <v>10</v>
      </c>
      <c r="G3227" s="1">
        <v>28859</v>
      </c>
      <c r="H3227" t="s">
        <v>10</v>
      </c>
      <c r="I3227">
        <v>0</v>
      </c>
      <c r="J3227">
        <v>0</v>
      </c>
      <c r="K3227" s="1">
        <v>45581</v>
      </c>
    </row>
    <row r="3228" spans="1:11" x14ac:dyDescent="0.75">
      <c r="A3228">
        <v>11280</v>
      </c>
      <c r="B3228" s="3" t="s">
        <v>3238</v>
      </c>
      <c r="C3228" s="1">
        <v>45051</v>
      </c>
      <c r="D3228" s="2">
        <v>0.73472222222222228</v>
      </c>
      <c r="E3228">
        <v>8.75</v>
      </c>
      <c r="F3228" t="s">
        <v>10</v>
      </c>
      <c r="G3228" s="1">
        <v>32059</v>
      </c>
      <c r="H3228" t="s">
        <v>10</v>
      </c>
      <c r="I3228">
        <v>0</v>
      </c>
      <c r="J3228">
        <v>0</v>
      </c>
      <c r="K3228" s="1">
        <v>45581</v>
      </c>
    </row>
    <row r="3229" spans="1:11" x14ac:dyDescent="0.75">
      <c r="A3229">
        <v>11280</v>
      </c>
      <c r="B3229" s="3" t="s">
        <v>3239</v>
      </c>
      <c r="C3229" s="1">
        <v>45051</v>
      </c>
      <c r="D3229" s="2">
        <v>0.73472222222222228</v>
      </c>
      <c r="E3229">
        <v>8.75</v>
      </c>
      <c r="F3229" t="s">
        <v>9</v>
      </c>
      <c r="G3229" s="1">
        <v>30377</v>
      </c>
      <c r="H3229" t="s">
        <v>10</v>
      </c>
      <c r="I3229">
        <v>0</v>
      </c>
      <c r="J3229">
        <v>0</v>
      </c>
      <c r="K3229" s="1">
        <v>45581</v>
      </c>
    </row>
    <row r="3230" spans="1:11" x14ac:dyDescent="0.75">
      <c r="A3230">
        <v>11280</v>
      </c>
      <c r="B3230" s="3" t="s">
        <v>3240</v>
      </c>
      <c r="C3230" s="1">
        <v>45055</v>
      </c>
      <c r="D3230" s="2">
        <v>0.66319444444444442</v>
      </c>
      <c r="E3230">
        <v>7</v>
      </c>
      <c r="F3230" t="s">
        <v>10</v>
      </c>
      <c r="G3230" s="1">
        <v>36762</v>
      </c>
      <c r="H3230" t="s">
        <v>10</v>
      </c>
      <c r="I3230">
        <v>0</v>
      </c>
      <c r="J3230">
        <v>0</v>
      </c>
      <c r="K3230" s="1">
        <v>45581</v>
      </c>
    </row>
    <row r="3231" spans="1:11" x14ac:dyDescent="0.75">
      <c r="A3231">
        <v>11280</v>
      </c>
      <c r="B3231" s="3" t="s">
        <v>3241</v>
      </c>
      <c r="C3231" s="1">
        <v>45055</v>
      </c>
      <c r="D3231" s="2">
        <v>0.66319444444444442</v>
      </c>
      <c r="E3231">
        <v>7</v>
      </c>
      <c r="F3231" t="s">
        <v>10</v>
      </c>
      <c r="G3231" s="1">
        <v>31585</v>
      </c>
      <c r="H3231" t="s">
        <v>10</v>
      </c>
      <c r="I3231">
        <v>0</v>
      </c>
      <c r="J3231">
        <v>0</v>
      </c>
      <c r="K3231" s="1">
        <v>45581</v>
      </c>
    </row>
    <row r="3232" spans="1:11" x14ac:dyDescent="0.75">
      <c r="A3232">
        <v>11280</v>
      </c>
      <c r="B3232" s="3" t="s">
        <v>3242</v>
      </c>
      <c r="C3232" s="1">
        <v>45055</v>
      </c>
      <c r="D3232" s="2">
        <v>0.76041666666666663</v>
      </c>
      <c r="E3232">
        <v>9.25</v>
      </c>
      <c r="F3232" t="s">
        <v>9</v>
      </c>
      <c r="G3232" s="1">
        <v>36691</v>
      </c>
      <c r="H3232" t="s">
        <v>10</v>
      </c>
      <c r="I3232">
        <v>0</v>
      </c>
      <c r="J3232">
        <v>0</v>
      </c>
      <c r="K3232" s="1">
        <v>45581</v>
      </c>
    </row>
    <row r="3233" spans="1:11" x14ac:dyDescent="0.75">
      <c r="A3233">
        <v>11280</v>
      </c>
      <c r="B3233" s="3" t="s">
        <v>3243</v>
      </c>
      <c r="C3233" s="1">
        <v>45055</v>
      </c>
      <c r="D3233" s="2">
        <v>0.76041666666666663</v>
      </c>
      <c r="E3233">
        <v>9.25</v>
      </c>
      <c r="F3233" t="s">
        <v>10</v>
      </c>
      <c r="G3233" s="1">
        <v>31257</v>
      </c>
      <c r="H3233" t="s">
        <v>10</v>
      </c>
      <c r="I3233">
        <v>0</v>
      </c>
      <c r="J3233">
        <v>0</v>
      </c>
      <c r="K3233" s="1">
        <v>45581</v>
      </c>
    </row>
    <row r="3234" spans="1:11" x14ac:dyDescent="0.75">
      <c r="A3234">
        <v>11280</v>
      </c>
      <c r="B3234" s="3" t="s">
        <v>3244</v>
      </c>
      <c r="C3234" s="1">
        <v>45056</v>
      </c>
      <c r="D3234" s="2">
        <v>0.64236111111111116</v>
      </c>
      <c r="E3234">
        <v>6.5</v>
      </c>
      <c r="F3234" t="s">
        <v>9</v>
      </c>
      <c r="G3234" s="1">
        <v>35736</v>
      </c>
      <c r="H3234" t="s">
        <v>10</v>
      </c>
      <c r="I3234">
        <v>0</v>
      </c>
      <c r="J3234">
        <v>0</v>
      </c>
      <c r="K3234" s="1">
        <v>45581</v>
      </c>
    </row>
    <row r="3235" spans="1:11" x14ac:dyDescent="0.75">
      <c r="A3235">
        <v>11280</v>
      </c>
      <c r="B3235" s="3" t="s">
        <v>3245</v>
      </c>
      <c r="C3235" s="1">
        <v>45056</v>
      </c>
      <c r="D3235" s="2">
        <v>0.64236111111111116</v>
      </c>
      <c r="E3235">
        <v>6.5</v>
      </c>
      <c r="F3235" t="s">
        <v>10</v>
      </c>
      <c r="G3235" s="1">
        <v>34648</v>
      </c>
      <c r="H3235" t="s">
        <v>10</v>
      </c>
      <c r="I3235">
        <v>0</v>
      </c>
      <c r="J3235">
        <v>0</v>
      </c>
      <c r="K3235" s="1">
        <v>45581</v>
      </c>
    </row>
    <row r="3236" spans="1:11" x14ac:dyDescent="0.75">
      <c r="A3236">
        <v>11280</v>
      </c>
      <c r="B3236" s="3" t="s">
        <v>3246</v>
      </c>
      <c r="C3236" s="1">
        <v>45056</v>
      </c>
      <c r="D3236" s="2">
        <v>0.74097222222222225</v>
      </c>
      <c r="E3236">
        <v>9</v>
      </c>
      <c r="F3236" t="s">
        <v>10</v>
      </c>
      <c r="G3236" s="1">
        <v>27291</v>
      </c>
      <c r="H3236" t="s">
        <v>11</v>
      </c>
      <c r="I3236">
        <v>0</v>
      </c>
      <c r="J3236">
        <v>0</v>
      </c>
      <c r="K3236" s="1">
        <v>45581</v>
      </c>
    </row>
    <row r="3237" spans="1:11" x14ac:dyDescent="0.75">
      <c r="A3237">
        <v>11280</v>
      </c>
      <c r="B3237" s="3" t="s">
        <v>3247</v>
      </c>
      <c r="C3237" s="1">
        <v>45056</v>
      </c>
      <c r="D3237" s="2">
        <v>0.74097222222222225</v>
      </c>
      <c r="E3237">
        <v>9</v>
      </c>
      <c r="F3237" t="s">
        <v>10</v>
      </c>
      <c r="G3237" s="1">
        <v>29227</v>
      </c>
      <c r="H3237" t="s">
        <v>10</v>
      </c>
      <c r="I3237">
        <v>0</v>
      </c>
      <c r="J3237">
        <v>0</v>
      </c>
      <c r="K3237" s="1">
        <v>45581</v>
      </c>
    </row>
    <row r="3238" spans="1:11" x14ac:dyDescent="0.75">
      <c r="A3238">
        <v>11280</v>
      </c>
      <c r="B3238" s="3" t="s">
        <v>3248</v>
      </c>
      <c r="C3238" s="1">
        <v>45057</v>
      </c>
      <c r="D3238" s="2">
        <v>0.68055555555555558</v>
      </c>
      <c r="E3238">
        <v>7.25</v>
      </c>
      <c r="F3238" t="s">
        <v>10</v>
      </c>
      <c r="G3238" s="1">
        <v>35119</v>
      </c>
      <c r="H3238" t="s">
        <v>10</v>
      </c>
      <c r="I3238">
        <v>0</v>
      </c>
      <c r="J3238">
        <v>0</v>
      </c>
      <c r="K3238" s="1">
        <v>45581</v>
      </c>
    </row>
    <row r="3239" spans="1:11" x14ac:dyDescent="0.75">
      <c r="A3239">
        <v>11280</v>
      </c>
      <c r="B3239" s="3" t="s">
        <v>3249</v>
      </c>
      <c r="C3239" s="1">
        <v>45057</v>
      </c>
      <c r="D3239" s="2">
        <v>0.73611111111111116</v>
      </c>
      <c r="E3239">
        <v>8.75</v>
      </c>
      <c r="F3239" t="s">
        <v>10</v>
      </c>
      <c r="G3239" s="1">
        <v>36820</v>
      </c>
      <c r="H3239" t="s">
        <v>10</v>
      </c>
      <c r="I3239">
        <v>0</v>
      </c>
      <c r="J3239">
        <v>0</v>
      </c>
      <c r="K3239" s="1">
        <v>45581</v>
      </c>
    </row>
    <row r="3240" spans="1:11" x14ac:dyDescent="0.75">
      <c r="A3240">
        <v>11280</v>
      </c>
      <c r="B3240" s="3" t="s">
        <v>3250</v>
      </c>
      <c r="C3240" s="1">
        <v>45057</v>
      </c>
      <c r="D3240" s="2">
        <v>0.73611111111111116</v>
      </c>
      <c r="E3240">
        <v>8.75</v>
      </c>
      <c r="F3240" t="s">
        <v>9</v>
      </c>
      <c r="G3240" s="1">
        <v>36528</v>
      </c>
      <c r="H3240" t="s">
        <v>10</v>
      </c>
      <c r="I3240">
        <v>0</v>
      </c>
      <c r="J3240">
        <v>0</v>
      </c>
      <c r="K3240" s="1">
        <v>45581</v>
      </c>
    </row>
    <row r="3241" spans="1:11" x14ac:dyDescent="0.75">
      <c r="A3241">
        <v>11280</v>
      </c>
      <c r="B3241" s="3" t="s">
        <v>3251</v>
      </c>
      <c r="C3241" s="1">
        <v>45058</v>
      </c>
      <c r="D3241" s="2">
        <v>0.65972222222222221</v>
      </c>
      <c r="E3241">
        <v>6.75</v>
      </c>
      <c r="F3241" t="s">
        <v>10</v>
      </c>
      <c r="G3241" s="1">
        <v>35799</v>
      </c>
      <c r="H3241" t="s">
        <v>10</v>
      </c>
      <c r="I3241">
        <v>0</v>
      </c>
      <c r="J3241">
        <v>0</v>
      </c>
      <c r="K3241" s="1">
        <v>45581</v>
      </c>
    </row>
    <row r="3242" spans="1:11" x14ac:dyDescent="0.75">
      <c r="A3242">
        <v>11280</v>
      </c>
      <c r="B3242" s="3" t="s">
        <v>3252</v>
      </c>
      <c r="C3242" s="1">
        <v>45058</v>
      </c>
      <c r="D3242" s="2">
        <v>0.65972222222222221</v>
      </c>
      <c r="E3242">
        <v>7.75</v>
      </c>
      <c r="F3242" t="s">
        <v>10</v>
      </c>
      <c r="G3242" s="1">
        <v>35607</v>
      </c>
      <c r="H3242" t="s">
        <v>10</v>
      </c>
      <c r="I3242">
        <v>0</v>
      </c>
      <c r="J3242">
        <v>0</v>
      </c>
      <c r="K3242" s="1">
        <v>45581</v>
      </c>
    </row>
    <row r="3243" spans="1:11" x14ac:dyDescent="0.75">
      <c r="A3243">
        <v>11280</v>
      </c>
      <c r="B3243" s="3" t="s">
        <v>3253</v>
      </c>
      <c r="C3243" s="1">
        <v>45058</v>
      </c>
      <c r="D3243" s="2">
        <v>0.76041666666666663</v>
      </c>
      <c r="E3243">
        <v>9.25</v>
      </c>
      <c r="F3243" t="s">
        <v>10</v>
      </c>
      <c r="G3243" s="1">
        <v>36508</v>
      </c>
      <c r="H3243" t="s">
        <v>10</v>
      </c>
      <c r="I3243">
        <v>0</v>
      </c>
      <c r="J3243">
        <v>0</v>
      </c>
      <c r="K3243" s="1">
        <v>45581</v>
      </c>
    </row>
    <row r="3244" spans="1:11" x14ac:dyDescent="0.75">
      <c r="A3244">
        <v>11280</v>
      </c>
      <c r="B3244" s="3" t="s">
        <v>3254</v>
      </c>
      <c r="C3244" s="1">
        <v>45058</v>
      </c>
      <c r="D3244" s="2">
        <v>0.76041666666666663</v>
      </c>
      <c r="E3244">
        <v>9.25</v>
      </c>
      <c r="F3244" t="s">
        <v>9</v>
      </c>
      <c r="G3244" s="1">
        <v>31490</v>
      </c>
      <c r="H3244" t="s">
        <v>10</v>
      </c>
      <c r="I3244">
        <v>0</v>
      </c>
      <c r="J3244">
        <v>0</v>
      </c>
      <c r="K3244" s="1">
        <v>45581</v>
      </c>
    </row>
    <row r="3245" spans="1:11" x14ac:dyDescent="0.75">
      <c r="A3245">
        <v>11280</v>
      </c>
      <c r="B3245" s="3" t="s">
        <v>3255</v>
      </c>
      <c r="C3245" s="1">
        <v>45062</v>
      </c>
      <c r="D3245" s="2">
        <v>0.73055555555555551</v>
      </c>
      <c r="E3245">
        <v>8.5</v>
      </c>
      <c r="F3245" t="s">
        <v>10</v>
      </c>
      <c r="G3245" s="1">
        <v>37859</v>
      </c>
      <c r="H3245" t="s">
        <v>10</v>
      </c>
      <c r="I3245">
        <v>0</v>
      </c>
      <c r="J3245">
        <v>0</v>
      </c>
      <c r="K3245" s="1">
        <v>45581</v>
      </c>
    </row>
    <row r="3246" spans="1:11" x14ac:dyDescent="0.75">
      <c r="A3246">
        <v>11280</v>
      </c>
      <c r="B3246" s="3" t="s">
        <v>3256</v>
      </c>
      <c r="C3246" s="1">
        <v>45068</v>
      </c>
      <c r="D3246" s="2">
        <v>0.6875</v>
      </c>
      <c r="E3246">
        <v>7.5</v>
      </c>
      <c r="F3246" t="s">
        <v>9</v>
      </c>
      <c r="G3246" s="1">
        <v>37146</v>
      </c>
      <c r="H3246" t="s">
        <v>10</v>
      </c>
      <c r="I3246">
        <v>0</v>
      </c>
      <c r="J3246">
        <v>0</v>
      </c>
      <c r="K3246" s="1">
        <v>45581</v>
      </c>
    </row>
    <row r="3247" spans="1:11" x14ac:dyDescent="0.75">
      <c r="A3247">
        <v>11280</v>
      </c>
      <c r="B3247" s="3" t="s">
        <v>3257</v>
      </c>
      <c r="C3247" s="1">
        <v>45068</v>
      </c>
      <c r="D3247" s="2">
        <v>0.7416666666666667</v>
      </c>
      <c r="E3247">
        <v>8.75</v>
      </c>
      <c r="F3247" t="s">
        <v>9</v>
      </c>
      <c r="G3247" s="1">
        <v>36677</v>
      </c>
      <c r="H3247" t="s">
        <v>10</v>
      </c>
      <c r="I3247">
        <v>0</v>
      </c>
      <c r="J3247">
        <v>0</v>
      </c>
      <c r="K3247" s="1">
        <v>45581</v>
      </c>
    </row>
    <row r="3248" spans="1:11" x14ac:dyDescent="0.75">
      <c r="A3248">
        <v>11280</v>
      </c>
      <c r="B3248" s="3" t="s">
        <v>3258</v>
      </c>
      <c r="C3248" s="1">
        <v>45068</v>
      </c>
      <c r="D3248" s="2">
        <v>0.7416666666666667</v>
      </c>
      <c r="E3248">
        <v>8.75</v>
      </c>
      <c r="F3248" t="s">
        <v>10</v>
      </c>
      <c r="G3248" s="1">
        <v>28982</v>
      </c>
      <c r="H3248" t="s">
        <v>10</v>
      </c>
      <c r="I3248">
        <v>0</v>
      </c>
      <c r="J3248">
        <v>0</v>
      </c>
      <c r="K3248" s="1">
        <v>45581</v>
      </c>
    </row>
    <row r="3249" spans="1:11" x14ac:dyDescent="0.75">
      <c r="A3249">
        <v>11280</v>
      </c>
      <c r="B3249" s="3" t="s">
        <v>3259</v>
      </c>
      <c r="C3249" s="1">
        <v>45070</v>
      </c>
      <c r="D3249" s="2">
        <v>0.8</v>
      </c>
      <c r="E3249">
        <v>10.25</v>
      </c>
      <c r="F3249" t="s">
        <v>9</v>
      </c>
      <c r="G3249" s="1">
        <v>29419</v>
      </c>
      <c r="H3249" t="s">
        <v>10</v>
      </c>
      <c r="I3249">
        <v>1</v>
      </c>
      <c r="J3249">
        <v>1</v>
      </c>
      <c r="K3249" s="1">
        <v>45581</v>
      </c>
    </row>
    <row r="3250" spans="1:11" x14ac:dyDescent="0.75">
      <c r="A3250">
        <v>11280</v>
      </c>
      <c r="B3250" s="3" t="s">
        <v>3260</v>
      </c>
      <c r="C3250" s="1">
        <v>45070</v>
      </c>
      <c r="D3250" s="2">
        <v>0.8</v>
      </c>
      <c r="E3250">
        <v>10.25</v>
      </c>
      <c r="F3250" t="s">
        <v>9</v>
      </c>
      <c r="G3250" s="1">
        <v>29219</v>
      </c>
      <c r="H3250" t="s">
        <v>10</v>
      </c>
      <c r="I3250">
        <v>1</v>
      </c>
      <c r="J3250">
        <v>1</v>
      </c>
      <c r="K3250" s="1">
        <v>45581</v>
      </c>
    </row>
    <row r="3251" spans="1:11" x14ac:dyDescent="0.75">
      <c r="A3251">
        <v>11280</v>
      </c>
      <c r="B3251" s="3" t="s">
        <v>3261</v>
      </c>
      <c r="C3251" s="1">
        <v>45127</v>
      </c>
      <c r="D3251" s="2">
        <v>0.66666666666666663</v>
      </c>
      <c r="E3251">
        <v>7</v>
      </c>
      <c r="F3251" t="s">
        <v>10</v>
      </c>
      <c r="G3251" s="1">
        <v>26986</v>
      </c>
      <c r="H3251" t="s">
        <v>10</v>
      </c>
      <c r="I3251">
        <v>0</v>
      </c>
      <c r="J3251">
        <v>0</v>
      </c>
      <c r="K3251" s="1">
        <v>45581</v>
      </c>
    </row>
    <row r="3252" spans="1:11" x14ac:dyDescent="0.75">
      <c r="A3252">
        <v>11280</v>
      </c>
      <c r="B3252" s="3" t="s">
        <v>3262</v>
      </c>
      <c r="C3252" s="1">
        <v>45128</v>
      </c>
      <c r="D3252" s="2">
        <v>0.67013888888888884</v>
      </c>
      <c r="E3252">
        <v>7</v>
      </c>
      <c r="F3252" t="s">
        <v>10</v>
      </c>
      <c r="G3252" s="1">
        <v>36366</v>
      </c>
      <c r="H3252" t="s">
        <v>10</v>
      </c>
      <c r="I3252">
        <v>0</v>
      </c>
      <c r="J3252">
        <v>0</v>
      </c>
      <c r="K3252" s="1">
        <v>45581</v>
      </c>
    </row>
    <row r="3253" spans="1:11" x14ac:dyDescent="0.75">
      <c r="A3253">
        <v>11280</v>
      </c>
      <c r="B3253" s="3" t="s">
        <v>3263</v>
      </c>
      <c r="C3253" s="1">
        <v>45128</v>
      </c>
      <c r="D3253" s="2">
        <v>0.67013888888888884</v>
      </c>
      <c r="E3253">
        <v>7</v>
      </c>
      <c r="F3253" t="s">
        <v>10</v>
      </c>
      <c r="G3253" s="1">
        <v>38071</v>
      </c>
      <c r="H3253" t="s">
        <v>10</v>
      </c>
      <c r="I3253">
        <v>0</v>
      </c>
      <c r="J3253">
        <v>0</v>
      </c>
      <c r="K3253" s="1">
        <v>45581</v>
      </c>
    </row>
    <row r="3254" spans="1:11" x14ac:dyDescent="0.75">
      <c r="A3254">
        <v>11280</v>
      </c>
      <c r="B3254" s="3" t="s">
        <v>3264</v>
      </c>
      <c r="C3254" s="1">
        <v>45131</v>
      </c>
      <c r="D3254" s="2">
        <v>0.66666666666666663</v>
      </c>
      <c r="E3254">
        <v>7</v>
      </c>
      <c r="F3254" t="s">
        <v>9</v>
      </c>
      <c r="G3254" s="1">
        <v>38918</v>
      </c>
      <c r="H3254" t="s">
        <v>10</v>
      </c>
      <c r="I3254">
        <v>0</v>
      </c>
      <c r="J3254">
        <v>0</v>
      </c>
      <c r="K3254" s="1">
        <v>45581</v>
      </c>
    </row>
    <row r="3255" spans="1:11" x14ac:dyDescent="0.75">
      <c r="A3255">
        <v>11280</v>
      </c>
      <c r="B3255" s="3" t="s">
        <v>3265</v>
      </c>
      <c r="C3255" s="1">
        <v>45131</v>
      </c>
      <c r="D3255" s="2">
        <v>0.66666666666666663</v>
      </c>
      <c r="E3255">
        <v>7</v>
      </c>
      <c r="F3255" t="s">
        <v>9</v>
      </c>
      <c r="G3255" s="1">
        <v>35120</v>
      </c>
      <c r="H3255" t="s">
        <v>10</v>
      </c>
      <c r="I3255">
        <v>0</v>
      </c>
      <c r="J3255">
        <v>0</v>
      </c>
      <c r="K3255" s="1">
        <v>45581</v>
      </c>
    </row>
    <row r="3256" spans="1:11" x14ac:dyDescent="0.75">
      <c r="A3256">
        <v>11280</v>
      </c>
      <c r="B3256" s="3" t="s">
        <v>3266</v>
      </c>
      <c r="C3256" s="1">
        <v>45132</v>
      </c>
      <c r="D3256" s="2">
        <v>0.66666666666666663</v>
      </c>
      <c r="E3256">
        <v>7</v>
      </c>
      <c r="F3256" t="s">
        <v>9</v>
      </c>
      <c r="G3256" s="1">
        <v>31671</v>
      </c>
      <c r="H3256" t="s">
        <v>10</v>
      </c>
      <c r="I3256">
        <v>0</v>
      </c>
      <c r="J3256">
        <v>0</v>
      </c>
      <c r="K3256" s="1">
        <v>45581</v>
      </c>
    </row>
    <row r="3257" spans="1:11" x14ac:dyDescent="0.75">
      <c r="A3257">
        <v>11280</v>
      </c>
      <c r="B3257" s="3" t="s">
        <v>3267</v>
      </c>
      <c r="C3257" s="1">
        <v>45132</v>
      </c>
      <c r="D3257" s="2">
        <v>0.71527777777777779</v>
      </c>
      <c r="E3257">
        <v>8.25</v>
      </c>
      <c r="F3257" t="s">
        <v>10</v>
      </c>
      <c r="G3257" s="1">
        <v>32036</v>
      </c>
      <c r="H3257" t="s">
        <v>10</v>
      </c>
      <c r="I3257">
        <v>0</v>
      </c>
      <c r="J3257">
        <v>0</v>
      </c>
      <c r="K3257" s="1">
        <v>45581</v>
      </c>
    </row>
    <row r="3258" spans="1:11" x14ac:dyDescent="0.75">
      <c r="A3258">
        <v>11280</v>
      </c>
      <c r="B3258" s="3" t="s">
        <v>3268</v>
      </c>
      <c r="C3258" s="1">
        <v>45132</v>
      </c>
      <c r="D3258" s="2">
        <v>0.71527777777777779</v>
      </c>
      <c r="E3258">
        <v>8.25</v>
      </c>
      <c r="F3258" t="s">
        <v>10</v>
      </c>
      <c r="G3258" s="1">
        <v>29916</v>
      </c>
      <c r="H3258" t="s">
        <v>10</v>
      </c>
      <c r="I3258">
        <v>0</v>
      </c>
      <c r="J3258">
        <v>0</v>
      </c>
      <c r="K3258" s="1">
        <v>45581</v>
      </c>
    </row>
    <row r="3259" spans="1:11" x14ac:dyDescent="0.75">
      <c r="A3259">
        <v>11280</v>
      </c>
      <c r="B3259" s="3" t="s">
        <v>3269</v>
      </c>
      <c r="C3259" s="1">
        <v>45133</v>
      </c>
      <c r="D3259" s="2">
        <v>0.65625</v>
      </c>
      <c r="E3259">
        <v>6.75</v>
      </c>
      <c r="F3259" t="s">
        <v>10</v>
      </c>
      <c r="G3259" s="1">
        <v>34834</v>
      </c>
      <c r="H3259" t="s">
        <v>10</v>
      </c>
      <c r="I3259">
        <v>0</v>
      </c>
      <c r="J3259">
        <v>0</v>
      </c>
      <c r="K3259" s="1">
        <v>45581</v>
      </c>
    </row>
    <row r="3260" spans="1:11" x14ac:dyDescent="0.75">
      <c r="A3260">
        <v>11280</v>
      </c>
      <c r="B3260" s="3" t="s">
        <v>3270</v>
      </c>
      <c r="C3260" s="1">
        <v>45133</v>
      </c>
      <c r="D3260" s="2">
        <v>0.65625</v>
      </c>
      <c r="E3260">
        <v>6.75</v>
      </c>
      <c r="F3260" t="s">
        <v>9</v>
      </c>
      <c r="G3260" s="1">
        <v>36491</v>
      </c>
      <c r="H3260" t="s">
        <v>11</v>
      </c>
      <c r="I3260">
        <v>0</v>
      </c>
      <c r="J3260">
        <v>0</v>
      </c>
      <c r="K3260" s="1">
        <v>45581</v>
      </c>
    </row>
    <row r="3261" spans="1:11" x14ac:dyDescent="0.75">
      <c r="A3261">
        <v>11280</v>
      </c>
      <c r="B3261" s="3" t="s">
        <v>3271</v>
      </c>
      <c r="C3261" s="1">
        <v>45133</v>
      </c>
      <c r="D3261" s="2">
        <v>0.70833333333333337</v>
      </c>
      <c r="E3261">
        <v>8</v>
      </c>
      <c r="F3261" t="s">
        <v>10</v>
      </c>
      <c r="G3261" s="1">
        <v>33091</v>
      </c>
      <c r="H3261" t="s">
        <v>10</v>
      </c>
      <c r="I3261">
        <v>0</v>
      </c>
      <c r="J3261">
        <v>0</v>
      </c>
      <c r="K3261" s="1">
        <v>45581</v>
      </c>
    </row>
    <row r="3262" spans="1:11" x14ac:dyDescent="0.75">
      <c r="A3262">
        <v>11280</v>
      </c>
      <c r="B3262" s="3" t="s">
        <v>3272</v>
      </c>
      <c r="C3262" s="1">
        <v>45133</v>
      </c>
      <c r="D3262" s="2">
        <v>0.70833333333333337</v>
      </c>
      <c r="E3262">
        <v>8</v>
      </c>
      <c r="F3262" t="s">
        <v>9</v>
      </c>
      <c r="G3262" s="1">
        <v>27727</v>
      </c>
      <c r="H3262" t="s">
        <v>10</v>
      </c>
      <c r="I3262">
        <v>0</v>
      </c>
      <c r="J3262">
        <v>0</v>
      </c>
      <c r="K3262" s="1">
        <v>45581</v>
      </c>
    </row>
    <row r="3263" spans="1:11" x14ac:dyDescent="0.75">
      <c r="A3263">
        <v>11280</v>
      </c>
      <c r="B3263" s="3" t="s">
        <v>3273</v>
      </c>
      <c r="C3263" s="1">
        <v>45134</v>
      </c>
      <c r="D3263" s="2">
        <v>0.64583333333333337</v>
      </c>
      <c r="E3263">
        <v>6.5</v>
      </c>
      <c r="F3263" t="s">
        <v>10</v>
      </c>
      <c r="G3263" s="1">
        <v>33185</v>
      </c>
      <c r="H3263" t="s">
        <v>10</v>
      </c>
      <c r="I3263">
        <v>0</v>
      </c>
      <c r="J3263">
        <v>0</v>
      </c>
      <c r="K3263" s="1">
        <v>45581</v>
      </c>
    </row>
    <row r="3264" spans="1:11" x14ac:dyDescent="0.75">
      <c r="A3264">
        <v>11280</v>
      </c>
      <c r="B3264" s="3" t="s">
        <v>3274</v>
      </c>
      <c r="C3264" s="1">
        <v>45134</v>
      </c>
      <c r="D3264" s="2">
        <v>0.69722222222222219</v>
      </c>
      <c r="E3264">
        <v>7.75</v>
      </c>
      <c r="F3264" t="s">
        <v>10</v>
      </c>
      <c r="G3264" s="1">
        <v>38376</v>
      </c>
      <c r="H3264" t="s">
        <v>10</v>
      </c>
      <c r="I3264">
        <v>0</v>
      </c>
      <c r="J3264">
        <v>0</v>
      </c>
      <c r="K3264" s="1">
        <v>45581</v>
      </c>
    </row>
    <row r="3265" spans="1:11" x14ac:dyDescent="0.75">
      <c r="A3265">
        <v>11280</v>
      </c>
      <c r="B3265" s="3" t="s">
        <v>3275</v>
      </c>
      <c r="C3265" s="1">
        <v>45134</v>
      </c>
      <c r="D3265" s="2">
        <v>0.69722222222222219</v>
      </c>
      <c r="E3265">
        <v>7.75</v>
      </c>
      <c r="F3265" t="s">
        <v>10</v>
      </c>
      <c r="G3265" s="1">
        <v>27507</v>
      </c>
      <c r="H3265" t="s">
        <v>11</v>
      </c>
      <c r="I3265">
        <v>0</v>
      </c>
      <c r="J3265">
        <v>0</v>
      </c>
      <c r="K3265" s="1">
        <v>45581</v>
      </c>
    </row>
    <row r="3266" spans="1:11" x14ac:dyDescent="0.75">
      <c r="A3266">
        <v>11280</v>
      </c>
      <c r="B3266" s="3" t="s">
        <v>3276</v>
      </c>
      <c r="C3266" s="1">
        <v>45135</v>
      </c>
      <c r="D3266" s="2">
        <v>0.65277777777777779</v>
      </c>
      <c r="E3266">
        <v>10.75</v>
      </c>
      <c r="F3266" t="s">
        <v>9</v>
      </c>
      <c r="G3266" s="1">
        <v>37814</v>
      </c>
      <c r="H3266" t="s">
        <v>10</v>
      </c>
      <c r="I3266">
        <v>0</v>
      </c>
      <c r="J3266">
        <v>0</v>
      </c>
      <c r="K3266" s="1">
        <v>45581</v>
      </c>
    </row>
    <row r="3267" spans="1:11" x14ac:dyDescent="0.75">
      <c r="A3267">
        <v>11280</v>
      </c>
      <c r="B3267" s="3" t="s">
        <v>3277</v>
      </c>
      <c r="C3267" s="1">
        <v>45135</v>
      </c>
      <c r="D3267" s="2">
        <v>0.65277777777777779</v>
      </c>
      <c r="E3267">
        <v>6.75</v>
      </c>
      <c r="F3267" t="s">
        <v>10</v>
      </c>
      <c r="G3267" s="1">
        <v>36568</v>
      </c>
      <c r="H3267" t="s">
        <v>10</v>
      </c>
      <c r="I3267">
        <v>0</v>
      </c>
      <c r="J3267">
        <v>0</v>
      </c>
      <c r="K3267" s="1">
        <v>45581</v>
      </c>
    </row>
    <row r="3268" spans="1:11" x14ac:dyDescent="0.75">
      <c r="A3268">
        <v>11280</v>
      </c>
      <c r="B3268" s="3" t="s">
        <v>3278</v>
      </c>
      <c r="C3268" s="1">
        <v>45135</v>
      </c>
      <c r="D3268" s="2">
        <v>0.70625000000000004</v>
      </c>
      <c r="E3268">
        <v>8</v>
      </c>
      <c r="F3268" t="s">
        <v>10</v>
      </c>
      <c r="G3268" s="1">
        <v>31304</v>
      </c>
      <c r="H3268" t="s">
        <v>10</v>
      </c>
      <c r="I3268">
        <v>0</v>
      </c>
      <c r="J3268">
        <v>0</v>
      </c>
      <c r="K3268" s="1">
        <v>45581</v>
      </c>
    </row>
    <row r="3269" spans="1:11" x14ac:dyDescent="0.75">
      <c r="A3269">
        <v>11280</v>
      </c>
      <c r="B3269" s="3" t="s">
        <v>3279</v>
      </c>
      <c r="C3269" s="1">
        <v>45138</v>
      </c>
      <c r="D3269" s="2">
        <v>0.67708333333333337</v>
      </c>
      <c r="E3269">
        <v>7.25</v>
      </c>
      <c r="F3269" t="s">
        <v>9</v>
      </c>
      <c r="G3269" s="1">
        <v>29672</v>
      </c>
      <c r="H3269" t="s">
        <v>10</v>
      </c>
      <c r="I3269">
        <v>1</v>
      </c>
      <c r="J3269">
        <v>1</v>
      </c>
      <c r="K3269" s="1">
        <v>45581</v>
      </c>
    </row>
    <row r="3270" spans="1:11" x14ac:dyDescent="0.75">
      <c r="A3270">
        <v>11280</v>
      </c>
      <c r="B3270" s="3" t="s">
        <v>3280</v>
      </c>
      <c r="C3270" s="1">
        <v>45138</v>
      </c>
      <c r="D3270" s="2">
        <v>0.69444444444444442</v>
      </c>
      <c r="E3270">
        <v>7.75</v>
      </c>
      <c r="F3270" t="s">
        <v>9</v>
      </c>
      <c r="G3270" s="1">
        <v>33606</v>
      </c>
      <c r="H3270" t="s">
        <v>10</v>
      </c>
      <c r="I3270">
        <v>0</v>
      </c>
      <c r="J3270">
        <v>0</v>
      </c>
      <c r="K3270" s="1">
        <v>45581</v>
      </c>
    </row>
    <row r="3271" spans="1:11" x14ac:dyDescent="0.75">
      <c r="A3271">
        <v>11280</v>
      </c>
      <c r="B3271" s="3" t="s">
        <v>3281</v>
      </c>
      <c r="C3271" s="1">
        <v>45139</v>
      </c>
      <c r="D3271" s="2">
        <v>0.63888888888888884</v>
      </c>
      <c r="E3271">
        <v>6.25</v>
      </c>
      <c r="F3271" t="s">
        <v>9</v>
      </c>
      <c r="G3271" s="1">
        <v>30801</v>
      </c>
      <c r="H3271" t="s">
        <v>10</v>
      </c>
      <c r="I3271">
        <v>0</v>
      </c>
      <c r="J3271">
        <v>0</v>
      </c>
      <c r="K3271" s="1">
        <v>45581</v>
      </c>
    </row>
    <row r="3272" spans="1:11" x14ac:dyDescent="0.75">
      <c r="A3272">
        <v>11280</v>
      </c>
      <c r="B3272" s="3" t="s">
        <v>3282</v>
      </c>
      <c r="C3272" s="1">
        <v>45139</v>
      </c>
      <c r="D3272" s="2">
        <v>0.69444444444444442</v>
      </c>
      <c r="E3272">
        <v>7.75</v>
      </c>
      <c r="F3272" t="s">
        <v>9</v>
      </c>
      <c r="G3272" s="1">
        <v>38048</v>
      </c>
      <c r="H3272" t="s">
        <v>10</v>
      </c>
      <c r="I3272">
        <v>0</v>
      </c>
      <c r="J3272">
        <v>0</v>
      </c>
      <c r="K3272" s="1">
        <v>45581</v>
      </c>
    </row>
    <row r="3273" spans="1:11" x14ac:dyDescent="0.75">
      <c r="A3273">
        <v>11280</v>
      </c>
      <c r="B3273" s="3" t="s">
        <v>3283</v>
      </c>
      <c r="C3273" s="1">
        <v>45139</v>
      </c>
      <c r="D3273" s="2">
        <v>0.69444444444444442</v>
      </c>
      <c r="E3273">
        <v>7.75</v>
      </c>
      <c r="F3273" t="s">
        <v>10</v>
      </c>
      <c r="G3273" s="1">
        <v>38300</v>
      </c>
      <c r="H3273" t="s">
        <v>10</v>
      </c>
      <c r="I3273">
        <v>0</v>
      </c>
      <c r="J3273">
        <v>0</v>
      </c>
      <c r="K3273" s="1">
        <v>45581</v>
      </c>
    </row>
    <row r="3274" spans="1:11" x14ac:dyDescent="0.75">
      <c r="A3274">
        <v>11280</v>
      </c>
      <c r="B3274" s="3" t="s">
        <v>3284</v>
      </c>
      <c r="C3274" s="1">
        <v>45140</v>
      </c>
      <c r="D3274" s="2">
        <v>0.62777777777777777</v>
      </c>
      <c r="E3274">
        <v>6</v>
      </c>
      <c r="F3274" t="s">
        <v>10</v>
      </c>
      <c r="G3274" s="1">
        <v>23143</v>
      </c>
      <c r="H3274" t="s">
        <v>10</v>
      </c>
      <c r="I3274">
        <v>0</v>
      </c>
      <c r="J3274">
        <v>0</v>
      </c>
      <c r="K3274" s="1">
        <v>45581</v>
      </c>
    </row>
    <row r="3275" spans="1:11" x14ac:dyDescent="0.75">
      <c r="A3275">
        <v>11280</v>
      </c>
      <c r="B3275" s="3" t="s">
        <v>3285</v>
      </c>
      <c r="C3275" s="1">
        <v>45140</v>
      </c>
      <c r="D3275" s="2">
        <v>0.67013888888888884</v>
      </c>
      <c r="E3275">
        <v>7</v>
      </c>
      <c r="F3275" t="s">
        <v>9</v>
      </c>
      <c r="G3275" s="1">
        <v>23729</v>
      </c>
      <c r="H3275" t="s">
        <v>10</v>
      </c>
      <c r="I3275">
        <v>0</v>
      </c>
      <c r="J3275">
        <v>0</v>
      </c>
      <c r="K3275" s="1">
        <v>45581</v>
      </c>
    </row>
    <row r="3276" spans="1:11" x14ac:dyDescent="0.75">
      <c r="A3276">
        <v>11280</v>
      </c>
      <c r="B3276" s="3" t="s">
        <v>3286</v>
      </c>
      <c r="C3276" s="1">
        <v>45140</v>
      </c>
      <c r="D3276" s="2">
        <v>0.67013888888888884</v>
      </c>
      <c r="E3276">
        <v>7</v>
      </c>
      <c r="F3276" t="s">
        <v>10</v>
      </c>
      <c r="G3276" s="1">
        <v>33536</v>
      </c>
      <c r="H3276" t="s">
        <v>10</v>
      </c>
      <c r="I3276">
        <v>0</v>
      </c>
      <c r="J3276">
        <v>0</v>
      </c>
      <c r="K3276" s="1">
        <v>45581</v>
      </c>
    </row>
    <row r="3277" spans="1:11" x14ac:dyDescent="0.75">
      <c r="A3277">
        <v>11280</v>
      </c>
      <c r="B3277" s="3" t="s">
        <v>3287</v>
      </c>
      <c r="C3277" s="1">
        <v>45141</v>
      </c>
      <c r="D3277" s="2">
        <v>0.65972222222222221</v>
      </c>
      <c r="E3277">
        <v>6.75</v>
      </c>
      <c r="F3277" t="s">
        <v>9</v>
      </c>
      <c r="G3277" s="1">
        <v>36692</v>
      </c>
      <c r="H3277" t="s">
        <v>10</v>
      </c>
      <c r="I3277">
        <v>0</v>
      </c>
      <c r="J3277">
        <v>0</v>
      </c>
      <c r="K3277" s="1">
        <v>45581</v>
      </c>
    </row>
    <row r="3278" spans="1:11" x14ac:dyDescent="0.75">
      <c r="A3278">
        <v>11280</v>
      </c>
      <c r="B3278" s="3" t="s">
        <v>3288</v>
      </c>
      <c r="C3278" s="1">
        <v>45142</v>
      </c>
      <c r="D3278" s="2">
        <v>0.64583333333333337</v>
      </c>
      <c r="E3278">
        <v>6.5</v>
      </c>
      <c r="F3278" t="s">
        <v>9</v>
      </c>
      <c r="G3278" s="1">
        <v>34018</v>
      </c>
      <c r="H3278" t="s">
        <v>10</v>
      </c>
      <c r="I3278">
        <v>0</v>
      </c>
      <c r="J3278">
        <v>0</v>
      </c>
      <c r="K3278" s="1">
        <v>45581</v>
      </c>
    </row>
    <row r="3279" spans="1:11" x14ac:dyDescent="0.75">
      <c r="A3279">
        <v>11280</v>
      </c>
      <c r="B3279" s="3" t="s">
        <v>3289</v>
      </c>
      <c r="C3279" s="1">
        <v>45142</v>
      </c>
      <c r="D3279" s="2">
        <v>0.69444444444444442</v>
      </c>
      <c r="E3279">
        <v>7.75</v>
      </c>
      <c r="F3279" t="s">
        <v>10</v>
      </c>
      <c r="G3279" s="1">
        <v>26515</v>
      </c>
      <c r="H3279" t="s">
        <v>11</v>
      </c>
      <c r="I3279">
        <v>0</v>
      </c>
      <c r="J3279">
        <v>0</v>
      </c>
      <c r="K3279" s="1">
        <v>45581</v>
      </c>
    </row>
    <row r="3280" spans="1:11" x14ac:dyDescent="0.75">
      <c r="A3280">
        <v>11280</v>
      </c>
      <c r="B3280" s="3" t="s">
        <v>3290</v>
      </c>
      <c r="C3280" s="1">
        <v>45142</v>
      </c>
      <c r="D3280" s="2">
        <v>0.69444444444444442</v>
      </c>
      <c r="E3280">
        <v>7.75</v>
      </c>
      <c r="F3280" t="s">
        <v>10</v>
      </c>
      <c r="G3280" s="1">
        <v>33926</v>
      </c>
      <c r="H3280" t="s">
        <v>10</v>
      </c>
      <c r="I3280">
        <v>0</v>
      </c>
      <c r="J3280">
        <v>0</v>
      </c>
      <c r="K3280" s="1">
        <v>45581</v>
      </c>
    </row>
    <row r="3281" spans="1:11" x14ac:dyDescent="0.75">
      <c r="A3281">
        <v>11280</v>
      </c>
      <c r="B3281" s="3" t="s">
        <v>3291</v>
      </c>
      <c r="C3281" s="1">
        <v>45145</v>
      </c>
      <c r="D3281" s="2">
        <v>0.65277777777777779</v>
      </c>
      <c r="E3281">
        <v>6.75</v>
      </c>
      <c r="F3281" t="s">
        <v>10</v>
      </c>
      <c r="G3281" s="1">
        <v>35823</v>
      </c>
      <c r="H3281" t="s">
        <v>10</v>
      </c>
      <c r="I3281">
        <v>0</v>
      </c>
      <c r="J3281">
        <v>0</v>
      </c>
      <c r="K3281" s="1">
        <v>45581</v>
      </c>
    </row>
    <row r="3282" spans="1:11" x14ac:dyDescent="0.75">
      <c r="A3282">
        <v>11280</v>
      </c>
      <c r="B3282" s="3" t="s">
        <v>3292</v>
      </c>
      <c r="C3282" s="1">
        <v>45145</v>
      </c>
      <c r="D3282" s="2">
        <v>0.65277777777777779</v>
      </c>
      <c r="E3282">
        <v>6.75</v>
      </c>
      <c r="F3282" t="s">
        <v>9</v>
      </c>
      <c r="G3282" s="1">
        <v>31711</v>
      </c>
      <c r="H3282" t="s">
        <v>10</v>
      </c>
      <c r="I3282">
        <v>0</v>
      </c>
      <c r="J3282">
        <v>0</v>
      </c>
      <c r="K3282" s="1">
        <v>45581</v>
      </c>
    </row>
    <row r="3283" spans="1:11" x14ac:dyDescent="0.75">
      <c r="A3283">
        <v>11280</v>
      </c>
      <c r="B3283" s="3" t="s">
        <v>3293</v>
      </c>
      <c r="C3283" s="1">
        <v>45145</v>
      </c>
      <c r="D3283" s="2">
        <v>0.70138888888888884</v>
      </c>
      <c r="E3283">
        <v>7.75</v>
      </c>
      <c r="F3283" t="s">
        <v>9</v>
      </c>
      <c r="G3283" s="1">
        <v>34036</v>
      </c>
      <c r="H3283" t="s">
        <v>10</v>
      </c>
      <c r="I3283">
        <v>0</v>
      </c>
      <c r="J3283">
        <v>0</v>
      </c>
      <c r="K3283" s="1">
        <v>45581</v>
      </c>
    </row>
    <row r="3284" spans="1:11" x14ac:dyDescent="0.75">
      <c r="A3284">
        <v>11280</v>
      </c>
      <c r="B3284" s="3" t="s">
        <v>3294</v>
      </c>
      <c r="C3284" s="1">
        <v>45145</v>
      </c>
      <c r="D3284" s="2">
        <v>0.70138888888888884</v>
      </c>
      <c r="E3284">
        <v>7.75</v>
      </c>
      <c r="F3284" t="s">
        <v>10</v>
      </c>
      <c r="G3284" s="1">
        <v>27727</v>
      </c>
      <c r="H3284" t="s">
        <v>10</v>
      </c>
      <c r="I3284">
        <v>0</v>
      </c>
      <c r="J3284">
        <v>0</v>
      </c>
      <c r="K3284" s="1">
        <v>45581</v>
      </c>
    </row>
    <row r="3285" spans="1:11" x14ac:dyDescent="0.75">
      <c r="A3285">
        <v>11280</v>
      </c>
      <c r="B3285" s="3" t="s">
        <v>3295</v>
      </c>
      <c r="C3285" s="1">
        <v>45146</v>
      </c>
      <c r="D3285" s="2">
        <v>0.61458333333333337</v>
      </c>
      <c r="E3285">
        <v>6</v>
      </c>
      <c r="F3285" t="s">
        <v>9</v>
      </c>
      <c r="G3285" s="1">
        <v>38599</v>
      </c>
      <c r="H3285" t="s">
        <v>10</v>
      </c>
      <c r="I3285">
        <v>0</v>
      </c>
      <c r="J3285">
        <v>0</v>
      </c>
      <c r="K3285" s="1">
        <v>45581</v>
      </c>
    </row>
    <row r="3286" spans="1:11" x14ac:dyDescent="0.75">
      <c r="A3286">
        <v>11280</v>
      </c>
      <c r="B3286" s="3" t="s">
        <v>3296</v>
      </c>
      <c r="C3286" s="1">
        <v>45146</v>
      </c>
      <c r="D3286" s="2">
        <v>0.65625</v>
      </c>
      <c r="E3286">
        <v>7</v>
      </c>
      <c r="F3286" t="s">
        <v>10</v>
      </c>
      <c r="G3286" s="1">
        <v>34375</v>
      </c>
      <c r="H3286" t="s">
        <v>10</v>
      </c>
      <c r="I3286">
        <v>0</v>
      </c>
      <c r="J3286">
        <v>0</v>
      </c>
      <c r="K3286" s="1">
        <v>45581</v>
      </c>
    </row>
    <row r="3287" spans="1:11" x14ac:dyDescent="0.75">
      <c r="A3287">
        <v>11280</v>
      </c>
      <c r="B3287" s="3" t="s">
        <v>3297</v>
      </c>
      <c r="C3287" s="1">
        <v>45146</v>
      </c>
      <c r="D3287" s="2">
        <v>0.65625</v>
      </c>
      <c r="E3287">
        <v>7</v>
      </c>
      <c r="F3287" t="s">
        <v>9</v>
      </c>
      <c r="G3287" s="1">
        <v>29132</v>
      </c>
      <c r="H3287" t="s">
        <v>10</v>
      </c>
      <c r="I3287">
        <v>0</v>
      </c>
      <c r="J3287">
        <v>0</v>
      </c>
      <c r="K3287" s="1">
        <v>45581</v>
      </c>
    </row>
    <row r="3288" spans="1:11" x14ac:dyDescent="0.75">
      <c r="A3288">
        <v>11280</v>
      </c>
      <c r="B3288" s="3" t="s">
        <v>3298</v>
      </c>
      <c r="C3288" s="1">
        <v>45147</v>
      </c>
      <c r="D3288" s="2">
        <v>0.63888888888888884</v>
      </c>
      <c r="E3288">
        <v>6.25</v>
      </c>
      <c r="F3288" t="s">
        <v>9</v>
      </c>
      <c r="G3288" s="1">
        <v>28980</v>
      </c>
      <c r="H3288" t="s">
        <v>10</v>
      </c>
      <c r="I3288">
        <v>0</v>
      </c>
      <c r="J3288">
        <v>0</v>
      </c>
      <c r="K3288" s="1">
        <v>45581</v>
      </c>
    </row>
    <row r="3289" spans="1:11" x14ac:dyDescent="0.75">
      <c r="A3289">
        <v>11280</v>
      </c>
      <c r="B3289" s="3" t="s">
        <v>3299</v>
      </c>
      <c r="C3289" s="1">
        <v>45147</v>
      </c>
      <c r="D3289" s="2">
        <v>0.6875</v>
      </c>
      <c r="E3289">
        <v>7.5</v>
      </c>
      <c r="F3289" t="s">
        <v>9</v>
      </c>
      <c r="G3289" s="1">
        <v>36204</v>
      </c>
      <c r="H3289" t="s">
        <v>11</v>
      </c>
      <c r="I3289">
        <v>0</v>
      </c>
      <c r="J3289">
        <v>0</v>
      </c>
      <c r="K3289" s="1">
        <v>45581</v>
      </c>
    </row>
    <row r="3290" spans="1:11" x14ac:dyDescent="0.75">
      <c r="A3290">
        <v>11280</v>
      </c>
      <c r="B3290" s="3" t="s">
        <v>3300</v>
      </c>
      <c r="C3290" s="1">
        <v>45147</v>
      </c>
      <c r="D3290" s="2">
        <v>0.6875</v>
      </c>
      <c r="E3290">
        <v>7.5</v>
      </c>
      <c r="F3290" t="s">
        <v>10</v>
      </c>
      <c r="G3290" s="1">
        <v>37468</v>
      </c>
      <c r="H3290" t="s">
        <v>10</v>
      </c>
      <c r="I3290">
        <v>0</v>
      </c>
      <c r="J3290">
        <v>0</v>
      </c>
      <c r="K3290" s="1">
        <v>45581</v>
      </c>
    </row>
    <row r="3291" spans="1:11" x14ac:dyDescent="0.75">
      <c r="A3291">
        <v>11280</v>
      </c>
      <c r="B3291" s="3" t="s">
        <v>3301</v>
      </c>
      <c r="C3291" s="1">
        <v>45148</v>
      </c>
      <c r="D3291" s="2">
        <v>0.65625</v>
      </c>
      <c r="E3291">
        <v>6.75</v>
      </c>
      <c r="F3291" t="s">
        <v>9</v>
      </c>
      <c r="G3291" s="1">
        <v>34386</v>
      </c>
      <c r="H3291" t="s">
        <v>10</v>
      </c>
      <c r="I3291">
        <v>0</v>
      </c>
      <c r="J3291">
        <v>0</v>
      </c>
      <c r="K3291" s="1">
        <v>45581</v>
      </c>
    </row>
    <row r="3292" spans="1:11" x14ac:dyDescent="0.75">
      <c r="A3292">
        <v>11280</v>
      </c>
      <c r="B3292" s="3" t="s">
        <v>3302</v>
      </c>
      <c r="C3292" s="1">
        <v>45148</v>
      </c>
      <c r="D3292" s="2">
        <v>0.70833333333333337</v>
      </c>
      <c r="E3292">
        <v>8</v>
      </c>
      <c r="F3292" t="s">
        <v>9</v>
      </c>
      <c r="G3292" s="1">
        <v>34557</v>
      </c>
      <c r="H3292" t="s">
        <v>10</v>
      </c>
      <c r="I3292">
        <v>0</v>
      </c>
      <c r="J3292">
        <v>0</v>
      </c>
      <c r="K3292" s="1">
        <v>45581</v>
      </c>
    </row>
    <row r="3293" spans="1:11" x14ac:dyDescent="0.75">
      <c r="A3293">
        <v>11280</v>
      </c>
      <c r="B3293" s="3" t="s">
        <v>3303</v>
      </c>
      <c r="C3293" s="1">
        <v>45148</v>
      </c>
      <c r="D3293" s="2">
        <v>0.70833333333333337</v>
      </c>
      <c r="E3293">
        <v>8</v>
      </c>
      <c r="F3293" t="s">
        <v>10</v>
      </c>
      <c r="G3293" s="1">
        <v>33849</v>
      </c>
      <c r="H3293" t="s">
        <v>10</v>
      </c>
      <c r="I3293">
        <v>0</v>
      </c>
      <c r="J3293">
        <v>0</v>
      </c>
      <c r="K3293" s="1">
        <v>45581</v>
      </c>
    </row>
    <row r="3294" spans="1:11" x14ac:dyDescent="0.75">
      <c r="A3294">
        <v>11280</v>
      </c>
      <c r="B3294" s="3" t="s">
        <v>3304</v>
      </c>
      <c r="C3294" s="1">
        <v>45148</v>
      </c>
      <c r="D3294" s="2">
        <v>0.70138888888888884</v>
      </c>
      <c r="E3294">
        <v>10</v>
      </c>
      <c r="F3294" t="s">
        <v>10</v>
      </c>
      <c r="G3294" s="1">
        <v>35937</v>
      </c>
      <c r="H3294" t="s">
        <v>10</v>
      </c>
      <c r="I3294">
        <v>1</v>
      </c>
      <c r="J3294">
        <v>1</v>
      </c>
      <c r="K3294" s="1">
        <v>45581</v>
      </c>
    </row>
    <row r="3295" spans="1:11" x14ac:dyDescent="0.75">
      <c r="A3295">
        <v>11280</v>
      </c>
      <c r="B3295" s="3" t="s">
        <v>3305</v>
      </c>
      <c r="C3295" s="1">
        <v>45148</v>
      </c>
      <c r="D3295" s="2">
        <v>0.70138888888888884</v>
      </c>
      <c r="E3295">
        <v>9</v>
      </c>
      <c r="F3295" t="s">
        <v>10</v>
      </c>
      <c r="G3295" s="1">
        <v>35969</v>
      </c>
      <c r="H3295" t="s">
        <v>10</v>
      </c>
      <c r="I3295">
        <v>1</v>
      </c>
      <c r="J3295">
        <v>1</v>
      </c>
      <c r="K3295" s="1">
        <v>45581</v>
      </c>
    </row>
    <row r="3296" spans="1:11" x14ac:dyDescent="0.75">
      <c r="A3296">
        <v>11280</v>
      </c>
      <c r="B3296" s="3" t="s">
        <v>3306</v>
      </c>
      <c r="C3296" s="1">
        <v>45149</v>
      </c>
      <c r="D3296" s="2">
        <v>0.64583333333333337</v>
      </c>
      <c r="E3296">
        <v>6.5</v>
      </c>
      <c r="F3296" t="s">
        <v>9</v>
      </c>
      <c r="G3296" s="1">
        <v>30641</v>
      </c>
      <c r="H3296" t="s">
        <v>10</v>
      </c>
      <c r="I3296">
        <v>0</v>
      </c>
      <c r="J3296">
        <v>0</v>
      </c>
      <c r="K3296" s="1">
        <v>45581</v>
      </c>
    </row>
    <row r="3297" spans="1:11" x14ac:dyDescent="0.75">
      <c r="A3297">
        <v>11280</v>
      </c>
      <c r="B3297" s="3" t="s">
        <v>3307</v>
      </c>
      <c r="C3297" s="1">
        <v>45149</v>
      </c>
      <c r="D3297" s="2">
        <v>0.64583333333333337</v>
      </c>
      <c r="E3297">
        <v>6.5</v>
      </c>
      <c r="F3297" t="s">
        <v>10</v>
      </c>
      <c r="G3297" s="1">
        <v>35641</v>
      </c>
      <c r="H3297" t="s">
        <v>10</v>
      </c>
      <c r="I3297">
        <v>0</v>
      </c>
      <c r="J3297">
        <v>0</v>
      </c>
      <c r="K3297" s="1">
        <v>45581</v>
      </c>
    </row>
    <row r="3298" spans="1:11" x14ac:dyDescent="0.75">
      <c r="A3298">
        <v>11280</v>
      </c>
      <c r="B3298" s="3" t="s">
        <v>3308</v>
      </c>
      <c r="C3298" s="1">
        <v>45149</v>
      </c>
      <c r="D3298" s="2">
        <v>0.69722222222222219</v>
      </c>
      <c r="E3298">
        <v>7.75</v>
      </c>
      <c r="F3298" t="s">
        <v>9</v>
      </c>
      <c r="G3298" s="1">
        <v>32146</v>
      </c>
      <c r="H3298" t="s">
        <v>10</v>
      </c>
      <c r="I3298">
        <v>0</v>
      </c>
      <c r="J3298">
        <v>0</v>
      </c>
      <c r="K3298" s="1">
        <v>45581</v>
      </c>
    </row>
    <row r="3299" spans="1:11" x14ac:dyDescent="0.75">
      <c r="A3299">
        <v>11280</v>
      </c>
      <c r="B3299" s="3" t="s">
        <v>3309</v>
      </c>
      <c r="C3299" s="1">
        <v>45149</v>
      </c>
      <c r="D3299" s="2">
        <v>0.69722222222222219</v>
      </c>
      <c r="E3299">
        <v>7.75</v>
      </c>
      <c r="F3299" t="s">
        <v>9</v>
      </c>
      <c r="G3299" s="1">
        <v>36093</v>
      </c>
      <c r="H3299" t="s">
        <v>10</v>
      </c>
      <c r="I3299">
        <v>0</v>
      </c>
      <c r="J3299">
        <v>0</v>
      </c>
      <c r="K3299" s="1">
        <v>45581</v>
      </c>
    </row>
    <row r="3300" spans="1:11" x14ac:dyDescent="0.75">
      <c r="A3300">
        <v>11280</v>
      </c>
      <c r="B3300" s="3" t="s">
        <v>3310</v>
      </c>
      <c r="C3300" s="1">
        <v>45152</v>
      </c>
      <c r="D3300" s="2">
        <v>0.625</v>
      </c>
      <c r="E3300">
        <v>6</v>
      </c>
      <c r="F3300" t="s">
        <v>9</v>
      </c>
      <c r="G3300" s="1">
        <v>30423</v>
      </c>
      <c r="H3300" t="s">
        <v>10</v>
      </c>
      <c r="I3300">
        <v>0</v>
      </c>
      <c r="J3300">
        <v>0</v>
      </c>
      <c r="K3300" s="1">
        <v>45581</v>
      </c>
    </row>
    <row r="3301" spans="1:11" x14ac:dyDescent="0.75">
      <c r="A3301">
        <v>11280</v>
      </c>
      <c r="B3301" s="3" t="s">
        <v>3311</v>
      </c>
      <c r="C3301" s="1">
        <v>45174</v>
      </c>
      <c r="D3301" s="2">
        <v>0.625</v>
      </c>
      <c r="E3301">
        <v>6</v>
      </c>
      <c r="F3301" t="s">
        <v>9</v>
      </c>
      <c r="G3301" s="1">
        <v>36514</v>
      </c>
      <c r="H3301" t="s">
        <v>10</v>
      </c>
      <c r="I3301">
        <v>0</v>
      </c>
      <c r="J3301">
        <v>0</v>
      </c>
      <c r="K3301" s="1">
        <v>45581</v>
      </c>
    </row>
    <row r="3302" spans="1:11" x14ac:dyDescent="0.75">
      <c r="A3302">
        <v>11280</v>
      </c>
      <c r="B3302" s="3" t="s">
        <v>3312</v>
      </c>
      <c r="C3302" s="1">
        <v>45174</v>
      </c>
      <c r="D3302" s="2">
        <v>0.67708333333333337</v>
      </c>
      <c r="E3302">
        <v>7.25</v>
      </c>
      <c r="F3302" t="s">
        <v>10</v>
      </c>
      <c r="G3302" s="1">
        <v>38739</v>
      </c>
      <c r="H3302" t="s">
        <v>10</v>
      </c>
      <c r="I3302">
        <v>0</v>
      </c>
      <c r="J3302">
        <v>0</v>
      </c>
      <c r="K3302" s="1">
        <v>45581</v>
      </c>
    </row>
    <row r="3303" spans="1:11" x14ac:dyDescent="0.75">
      <c r="A3303">
        <v>11280</v>
      </c>
      <c r="B3303" s="3" t="s">
        <v>3313</v>
      </c>
      <c r="C3303" s="1">
        <v>45174</v>
      </c>
      <c r="D3303" s="2">
        <v>0.67708333333333337</v>
      </c>
      <c r="E3303">
        <v>7.25</v>
      </c>
      <c r="F3303" t="s">
        <v>10</v>
      </c>
      <c r="G3303" s="1">
        <v>38730</v>
      </c>
      <c r="H3303" t="s">
        <v>10</v>
      </c>
      <c r="I3303">
        <v>0</v>
      </c>
      <c r="J3303">
        <v>0</v>
      </c>
      <c r="K3303" s="1">
        <v>45581</v>
      </c>
    </row>
    <row r="3304" spans="1:11" x14ac:dyDescent="0.75">
      <c r="A3304">
        <v>11280</v>
      </c>
      <c r="B3304" s="3" t="s">
        <v>3314</v>
      </c>
      <c r="C3304" s="1">
        <v>45175</v>
      </c>
      <c r="D3304" s="2">
        <v>0.63194444444444442</v>
      </c>
      <c r="E3304">
        <v>6.25</v>
      </c>
      <c r="F3304" t="s">
        <v>9</v>
      </c>
      <c r="G3304" s="1">
        <v>24856</v>
      </c>
      <c r="H3304" t="s">
        <v>10</v>
      </c>
      <c r="I3304">
        <v>0</v>
      </c>
      <c r="J3304">
        <v>0</v>
      </c>
      <c r="K3304" s="1">
        <v>45581</v>
      </c>
    </row>
    <row r="3305" spans="1:11" x14ac:dyDescent="0.75">
      <c r="A3305">
        <v>11280</v>
      </c>
      <c r="B3305" s="3" t="s">
        <v>3315</v>
      </c>
      <c r="C3305" s="1">
        <v>45175</v>
      </c>
      <c r="D3305" s="2">
        <v>0.63194444444444442</v>
      </c>
      <c r="E3305">
        <v>6.25</v>
      </c>
      <c r="F3305" t="s">
        <v>10</v>
      </c>
      <c r="G3305" s="1">
        <v>35000</v>
      </c>
      <c r="H3305" t="s">
        <v>10</v>
      </c>
      <c r="I3305">
        <v>0</v>
      </c>
      <c r="J3305">
        <v>0</v>
      </c>
      <c r="K3305" s="1">
        <v>45581</v>
      </c>
    </row>
    <row r="3306" spans="1:11" x14ac:dyDescent="0.75">
      <c r="A3306">
        <v>11280</v>
      </c>
      <c r="B3306" s="3" t="s">
        <v>3316</v>
      </c>
      <c r="C3306" s="1">
        <v>45176</v>
      </c>
      <c r="D3306" s="2">
        <v>0.625</v>
      </c>
      <c r="E3306">
        <v>6</v>
      </c>
      <c r="F3306" t="s">
        <v>10</v>
      </c>
      <c r="G3306" s="1">
        <v>35310</v>
      </c>
      <c r="H3306" t="s">
        <v>10</v>
      </c>
      <c r="I3306">
        <v>0</v>
      </c>
      <c r="J3306">
        <v>0</v>
      </c>
      <c r="K3306" s="1">
        <v>45581</v>
      </c>
    </row>
    <row r="3307" spans="1:11" x14ac:dyDescent="0.75">
      <c r="A3307">
        <v>11280</v>
      </c>
      <c r="B3307" s="3" t="s">
        <v>3317</v>
      </c>
      <c r="C3307" s="1">
        <v>45177</v>
      </c>
      <c r="D3307" s="2">
        <v>0.625</v>
      </c>
      <c r="E3307">
        <v>6</v>
      </c>
      <c r="F3307" t="s">
        <v>10</v>
      </c>
      <c r="G3307" s="1">
        <v>26428</v>
      </c>
      <c r="H3307" t="s">
        <v>11</v>
      </c>
      <c r="I3307">
        <v>0</v>
      </c>
      <c r="J3307">
        <v>0</v>
      </c>
      <c r="K3307" s="1">
        <v>45581</v>
      </c>
    </row>
    <row r="3308" spans="1:11" x14ac:dyDescent="0.75">
      <c r="A3308">
        <v>11280</v>
      </c>
      <c r="B3308" s="3" t="s">
        <v>3318</v>
      </c>
      <c r="C3308" s="1">
        <v>45177</v>
      </c>
      <c r="D3308" s="2">
        <v>0.68055555555555558</v>
      </c>
      <c r="E3308">
        <v>7.25</v>
      </c>
      <c r="F3308" t="s">
        <v>9</v>
      </c>
      <c r="G3308" s="1">
        <v>25263</v>
      </c>
      <c r="H3308" t="s">
        <v>10</v>
      </c>
      <c r="I3308">
        <v>0</v>
      </c>
      <c r="J3308">
        <v>0</v>
      </c>
      <c r="K3308" s="1">
        <v>45581</v>
      </c>
    </row>
    <row r="3309" spans="1:11" x14ac:dyDescent="0.75">
      <c r="A3309">
        <v>11280</v>
      </c>
      <c r="B3309" s="3" t="s">
        <v>3319</v>
      </c>
      <c r="C3309" s="1">
        <v>45177</v>
      </c>
      <c r="D3309" s="2">
        <v>0.68055555555555558</v>
      </c>
      <c r="E3309">
        <v>7.25</v>
      </c>
      <c r="F3309" t="s">
        <v>10</v>
      </c>
      <c r="G3309" s="1">
        <v>26836</v>
      </c>
      <c r="H3309" t="s">
        <v>10</v>
      </c>
      <c r="I3309">
        <v>0</v>
      </c>
      <c r="J3309">
        <v>0</v>
      </c>
      <c r="K3309" s="1">
        <v>45581</v>
      </c>
    </row>
    <row r="3310" spans="1:11" x14ac:dyDescent="0.75">
      <c r="A3310">
        <v>11280</v>
      </c>
      <c r="B3310" s="3" t="s">
        <v>3320</v>
      </c>
      <c r="C3310" s="1">
        <v>45177</v>
      </c>
      <c r="D3310" s="2">
        <v>0.68541666666666667</v>
      </c>
      <c r="E3310">
        <v>7.5</v>
      </c>
      <c r="F3310" t="s">
        <v>10</v>
      </c>
      <c r="G3310" s="1">
        <v>37439</v>
      </c>
      <c r="H3310" t="s">
        <v>10</v>
      </c>
      <c r="I3310">
        <v>1</v>
      </c>
      <c r="J3310">
        <v>1</v>
      </c>
      <c r="K3310" s="1">
        <v>45581</v>
      </c>
    </row>
    <row r="3311" spans="1:11" x14ac:dyDescent="0.75">
      <c r="A3311">
        <v>11280</v>
      </c>
      <c r="B3311" s="3" t="s">
        <v>3321</v>
      </c>
      <c r="C3311" s="1">
        <v>45180</v>
      </c>
      <c r="D3311" s="2">
        <v>0.67708333333333337</v>
      </c>
      <c r="E3311">
        <v>7.25</v>
      </c>
      <c r="F3311" t="s">
        <v>10</v>
      </c>
      <c r="G3311" s="1">
        <v>37340</v>
      </c>
      <c r="H3311" t="s">
        <v>10</v>
      </c>
      <c r="I3311">
        <v>0</v>
      </c>
      <c r="J3311">
        <v>0</v>
      </c>
      <c r="K3311" s="1">
        <v>45581</v>
      </c>
    </row>
    <row r="3312" spans="1:11" x14ac:dyDescent="0.75">
      <c r="A3312">
        <v>11280</v>
      </c>
      <c r="B3312" s="3" t="s">
        <v>3322</v>
      </c>
      <c r="C3312" s="1">
        <v>45180</v>
      </c>
      <c r="D3312" s="2">
        <v>0.67708333333333337</v>
      </c>
      <c r="E3312">
        <v>7.25</v>
      </c>
      <c r="F3312" t="s">
        <v>9</v>
      </c>
      <c r="G3312" s="1">
        <v>30554</v>
      </c>
      <c r="H3312" t="s">
        <v>10</v>
      </c>
      <c r="I3312">
        <v>0</v>
      </c>
      <c r="J3312">
        <v>0</v>
      </c>
      <c r="K3312" s="1">
        <v>45581</v>
      </c>
    </row>
    <row r="3313" spans="1:11" x14ac:dyDescent="0.75">
      <c r="A3313">
        <v>11280</v>
      </c>
      <c r="B3313" s="3" t="s">
        <v>3323</v>
      </c>
      <c r="C3313" s="1">
        <v>45181</v>
      </c>
      <c r="D3313" s="2">
        <v>0.625</v>
      </c>
      <c r="E3313">
        <v>6</v>
      </c>
      <c r="F3313" t="s">
        <v>9</v>
      </c>
      <c r="G3313" s="1">
        <v>38716</v>
      </c>
      <c r="H3313" t="s">
        <v>10</v>
      </c>
      <c r="I3313">
        <v>0</v>
      </c>
      <c r="J3313">
        <v>0</v>
      </c>
      <c r="K3313" s="1">
        <v>45581</v>
      </c>
    </row>
    <row r="3314" spans="1:11" x14ac:dyDescent="0.75">
      <c r="A3314">
        <v>11280</v>
      </c>
      <c r="B3314" s="3" t="s">
        <v>3324</v>
      </c>
      <c r="C3314" s="1">
        <v>45181</v>
      </c>
      <c r="D3314" s="2">
        <v>0.6791666666666667</v>
      </c>
      <c r="E3314">
        <v>7.25</v>
      </c>
      <c r="F3314" t="s">
        <v>10</v>
      </c>
      <c r="G3314" s="1">
        <v>38291</v>
      </c>
      <c r="H3314" t="s">
        <v>11</v>
      </c>
      <c r="I3314">
        <v>0</v>
      </c>
      <c r="J3314">
        <v>0</v>
      </c>
      <c r="K3314" s="1">
        <v>45581</v>
      </c>
    </row>
    <row r="3315" spans="1:11" x14ac:dyDescent="0.75">
      <c r="A3315">
        <v>11280</v>
      </c>
      <c r="B3315" s="3" t="s">
        <v>3325</v>
      </c>
      <c r="C3315" s="1">
        <v>45181</v>
      </c>
      <c r="D3315" s="2">
        <v>0.68055555555555558</v>
      </c>
      <c r="E3315">
        <v>7.25</v>
      </c>
      <c r="F3315" t="s">
        <v>9</v>
      </c>
      <c r="G3315" s="1">
        <v>29221</v>
      </c>
      <c r="H3315" t="s">
        <v>10</v>
      </c>
      <c r="I3315">
        <v>0</v>
      </c>
      <c r="J3315">
        <v>0</v>
      </c>
      <c r="K3315" s="1">
        <v>45581</v>
      </c>
    </row>
    <row r="3316" spans="1:11" x14ac:dyDescent="0.75">
      <c r="A3316">
        <v>11280</v>
      </c>
      <c r="B3316" s="3" t="s">
        <v>3326</v>
      </c>
      <c r="C3316" s="1">
        <v>45182</v>
      </c>
      <c r="D3316" s="2">
        <v>0.625</v>
      </c>
      <c r="E3316">
        <v>6</v>
      </c>
      <c r="F3316" t="s">
        <v>10</v>
      </c>
      <c r="G3316" s="1">
        <v>35994</v>
      </c>
      <c r="H3316" t="s">
        <v>10</v>
      </c>
      <c r="I3316">
        <v>0</v>
      </c>
      <c r="J3316">
        <v>0</v>
      </c>
      <c r="K3316" s="1">
        <v>45581</v>
      </c>
    </row>
    <row r="3317" spans="1:11" x14ac:dyDescent="0.75">
      <c r="A3317">
        <v>11280</v>
      </c>
      <c r="B3317" s="3" t="s">
        <v>3327</v>
      </c>
      <c r="C3317" s="1">
        <v>45182</v>
      </c>
      <c r="D3317" s="2">
        <v>0.625</v>
      </c>
      <c r="E3317">
        <v>6</v>
      </c>
      <c r="F3317" t="s">
        <v>10</v>
      </c>
      <c r="G3317" s="1">
        <v>37443</v>
      </c>
      <c r="H3317" t="s">
        <v>11</v>
      </c>
      <c r="I3317">
        <v>0</v>
      </c>
      <c r="J3317">
        <v>0</v>
      </c>
      <c r="K3317" s="1">
        <v>45581</v>
      </c>
    </row>
    <row r="3318" spans="1:11" x14ac:dyDescent="0.75">
      <c r="A3318">
        <v>11280</v>
      </c>
      <c r="B3318" s="3" t="s">
        <v>3328</v>
      </c>
      <c r="C3318" s="1">
        <v>45182</v>
      </c>
      <c r="D3318" s="2">
        <v>0.70833333333333337</v>
      </c>
      <c r="E3318">
        <v>8</v>
      </c>
      <c r="F3318" t="s">
        <v>9</v>
      </c>
      <c r="G3318" s="1">
        <v>38058</v>
      </c>
      <c r="H3318" t="s">
        <v>10</v>
      </c>
      <c r="I3318">
        <v>0</v>
      </c>
      <c r="J3318">
        <v>0</v>
      </c>
      <c r="K3318" s="1">
        <v>45581</v>
      </c>
    </row>
    <row r="3319" spans="1:11" x14ac:dyDescent="0.75">
      <c r="A3319">
        <v>11280</v>
      </c>
      <c r="B3319" s="3" t="s">
        <v>3329</v>
      </c>
      <c r="C3319" s="1">
        <v>45182</v>
      </c>
      <c r="D3319" s="2">
        <v>0.70833333333333337</v>
      </c>
      <c r="E3319">
        <v>8</v>
      </c>
      <c r="F3319" t="s">
        <v>9</v>
      </c>
      <c r="G3319" s="1">
        <v>37113</v>
      </c>
      <c r="H3319" t="s">
        <v>10</v>
      </c>
      <c r="I3319">
        <v>0</v>
      </c>
      <c r="J3319">
        <v>0</v>
      </c>
      <c r="K3319" s="1">
        <v>45581</v>
      </c>
    </row>
    <row r="3320" spans="1:11" x14ac:dyDescent="0.75">
      <c r="A3320">
        <v>11280</v>
      </c>
      <c r="B3320" s="3" t="s">
        <v>3330</v>
      </c>
      <c r="C3320" s="1">
        <v>45183</v>
      </c>
      <c r="D3320" s="2">
        <v>0.63541666666666663</v>
      </c>
      <c r="E3320">
        <v>6.25</v>
      </c>
      <c r="F3320" t="s">
        <v>9</v>
      </c>
      <c r="G3320" s="1">
        <v>36207</v>
      </c>
      <c r="H3320" t="s">
        <v>10</v>
      </c>
      <c r="I3320">
        <v>0</v>
      </c>
      <c r="J3320">
        <v>0</v>
      </c>
      <c r="K3320" s="1">
        <v>45581</v>
      </c>
    </row>
    <row r="3321" spans="1:11" x14ac:dyDescent="0.75">
      <c r="A3321">
        <v>11280</v>
      </c>
      <c r="B3321" s="3" t="s">
        <v>3331</v>
      </c>
      <c r="C3321" s="1">
        <v>45183</v>
      </c>
      <c r="D3321" s="2">
        <v>0.63541666666666663</v>
      </c>
      <c r="E3321">
        <v>6.25</v>
      </c>
      <c r="F3321" t="s">
        <v>10</v>
      </c>
      <c r="G3321" s="1">
        <v>38880</v>
      </c>
      <c r="H3321" t="s">
        <v>10</v>
      </c>
      <c r="I3321">
        <v>0</v>
      </c>
      <c r="J3321">
        <v>0</v>
      </c>
      <c r="K3321" s="1">
        <v>45581</v>
      </c>
    </row>
    <row r="3322" spans="1:11" x14ac:dyDescent="0.75">
      <c r="A3322">
        <v>11280</v>
      </c>
      <c r="B3322" s="3" t="s">
        <v>3332</v>
      </c>
      <c r="C3322" s="1">
        <v>45183</v>
      </c>
      <c r="D3322" s="2">
        <v>0.625</v>
      </c>
      <c r="E3322">
        <v>7</v>
      </c>
      <c r="F3322" t="s">
        <v>10</v>
      </c>
      <c r="G3322" s="1">
        <v>35066</v>
      </c>
      <c r="H3322" t="s">
        <v>10</v>
      </c>
      <c r="I3322">
        <v>1</v>
      </c>
      <c r="J3322">
        <v>1</v>
      </c>
      <c r="K3322" s="1">
        <v>45581</v>
      </c>
    </row>
    <row r="3323" spans="1:11" x14ac:dyDescent="0.75">
      <c r="A3323">
        <v>11280</v>
      </c>
      <c r="B3323" s="3" t="s">
        <v>3333</v>
      </c>
      <c r="C3323" s="1">
        <v>45183</v>
      </c>
      <c r="D3323" s="2">
        <v>0.67361111111111116</v>
      </c>
      <c r="E3323">
        <v>8.25</v>
      </c>
      <c r="F3323" t="s">
        <v>10</v>
      </c>
      <c r="G3323" s="1">
        <v>39327</v>
      </c>
      <c r="H3323" t="s">
        <v>10</v>
      </c>
      <c r="I3323">
        <v>1</v>
      </c>
      <c r="J3323">
        <v>1</v>
      </c>
      <c r="K3323" s="1">
        <v>45581</v>
      </c>
    </row>
    <row r="3324" spans="1:11" x14ac:dyDescent="0.75">
      <c r="A3324">
        <v>11280</v>
      </c>
      <c r="B3324" s="3" t="s">
        <v>3334</v>
      </c>
      <c r="C3324" s="1">
        <v>45183</v>
      </c>
      <c r="D3324" s="2">
        <v>0.67361111111111116</v>
      </c>
      <c r="E3324">
        <v>8.25</v>
      </c>
      <c r="F3324" t="s">
        <v>10</v>
      </c>
      <c r="G3324" s="1">
        <v>36550</v>
      </c>
      <c r="H3324" t="s">
        <v>11</v>
      </c>
      <c r="I3324">
        <v>1</v>
      </c>
      <c r="J3324">
        <v>1</v>
      </c>
      <c r="K3324" s="1">
        <v>45581</v>
      </c>
    </row>
    <row r="3325" spans="1:11" x14ac:dyDescent="0.75">
      <c r="A3325">
        <v>11280</v>
      </c>
      <c r="B3325" s="3" t="s">
        <v>3335</v>
      </c>
      <c r="C3325" s="1">
        <v>45184</v>
      </c>
      <c r="D3325" s="2">
        <v>0.59027777777777779</v>
      </c>
      <c r="E3325">
        <v>6.25</v>
      </c>
      <c r="F3325" t="s">
        <v>9</v>
      </c>
      <c r="G3325" s="1">
        <v>29444</v>
      </c>
      <c r="H3325" t="s">
        <v>11</v>
      </c>
      <c r="I3325">
        <v>1</v>
      </c>
      <c r="J3325">
        <v>1</v>
      </c>
      <c r="K3325" s="1">
        <v>45581</v>
      </c>
    </row>
    <row r="3326" spans="1:11" x14ac:dyDescent="0.75">
      <c r="A3326">
        <v>11280</v>
      </c>
      <c r="B3326" s="3" t="s">
        <v>3336</v>
      </c>
      <c r="C3326" s="1">
        <v>45194</v>
      </c>
      <c r="D3326" s="2">
        <v>0.61458333333333337</v>
      </c>
      <c r="E3326">
        <v>6</v>
      </c>
      <c r="F3326" t="s">
        <v>10</v>
      </c>
      <c r="G3326" s="1">
        <v>32950</v>
      </c>
      <c r="H3326" t="s">
        <v>10</v>
      </c>
      <c r="I3326">
        <v>0</v>
      </c>
      <c r="J3326">
        <v>0</v>
      </c>
      <c r="K3326" s="1">
        <v>45581</v>
      </c>
    </row>
    <row r="3327" spans="1:11" x14ac:dyDescent="0.75">
      <c r="A3327">
        <v>11280</v>
      </c>
      <c r="B3327" s="3" t="s">
        <v>3337</v>
      </c>
      <c r="C3327" s="1">
        <v>45194</v>
      </c>
      <c r="D3327" s="2">
        <v>0.66666666666666663</v>
      </c>
      <c r="E3327">
        <v>7.25</v>
      </c>
      <c r="F3327" t="s">
        <v>9</v>
      </c>
      <c r="G3327" s="1">
        <v>36588</v>
      </c>
      <c r="H3327" t="s">
        <v>10</v>
      </c>
      <c r="I3327">
        <v>0</v>
      </c>
      <c r="J3327">
        <v>0</v>
      </c>
      <c r="K3327" s="1">
        <v>45581</v>
      </c>
    </row>
    <row r="3328" spans="1:11" x14ac:dyDescent="0.75">
      <c r="A3328">
        <v>11280</v>
      </c>
      <c r="B3328" s="3" t="s">
        <v>3338</v>
      </c>
      <c r="C3328" s="1">
        <v>45194</v>
      </c>
      <c r="D3328" s="2">
        <v>0.66666666666666663</v>
      </c>
      <c r="E3328">
        <v>7.25</v>
      </c>
      <c r="F3328" t="s">
        <v>9</v>
      </c>
      <c r="G3328" s="1">
        <v>34864</v>
      </c>
      <c r="H3328" t="s">
        <v>10</v>
      </c>
      <c r="I3328">
        <v>0</v>
      </c>
      <c r="J3328">
        <v>0</v>
      </c>
      <c r="K3328" s="1">
        <v>45581</v>
      </c>
    </row>
    <row r="3329" spans="1:11" x14ac:dyDescent="0.75">
      <c r="A3329">
        <v>11280</v>
      </c>
      <c r="B3329" s="3" t="s">
        <v>3339</v>
      </c>
      <c r="C3329" s="1">
        <v>45195</v>
      </c>
      <c r="D3329" s="2">
        <v>0.63541666666666663</v>
      </c>
      <c r="E3329">
        <v>6.25</v>
      </c>
      <c r="F3329" t="s">
        <v>9</v>
      </c>
      <c r="G3329" s="1">
        <v>38465</v>
      </c>
      <c r="H3329" t="s">
        <v>10</v>
      </c>
      <c r="I3329">
        <v>0</v>
      </c>
      <c r="J3329">
        <v>0</v>
      </c>
      <c r="K3329" s="1">
        <v>45581</v>
      </c>
    </row>
    <row r="3330" spans="1:11" x14ac:dyDescent="0.75">
      <c r="A3330">
        <v>11280</v>
      </c>
      <c r="B3330" s="3" t="s">
        <v>3340</v>
      </c>
      <c r="C3330" s="1">
        <v>45195</v>
      </c>
      <c r="D3330" s="2">
        <v>0.6875</v>
      </c>
      <c r="E3330">
        <v>7.5</v>
      </c>
      <c r="F3330" t="s">
        <v>9</v>
      </c>
      <c r="G3330" s="1">
        <v>33025</v>
      </c>
      <c r="H3330" t="s">
        <v>10</v>
      </c>
      <c r="I3330">
        <v>0</v>
      </c>
      <c r="J3330">
        <v>0</v>
      </c>
      <c r="K3330" s="1">
        <v>45581</v>
      </c>
    </row>
    <row r="3331" spans="1:11" x14ac:dyDescent="0.75">
      <c r="A3331">
        <v>11280</v>
      </c>
      <c r="B3331" s="3" t="s">
        <v>3341</v>
      </c>
      <c r="C3331" s="1">
        <v>45195</v>
      </c>
      <c r="D3331" s="2">
        <v>0.6875</v>
      </c>
      <c r="E3331">
        <v>7.5</v>
      </c>
      <c r="F3331" t="s">
        <v>10</v>
      </c>
      <c r="G3331" s="1">
        <v>27751</v>
      </c>
      <c r="H3331" t="s">
        <v>10</v>
      </c>
      <c r="I3331">
        <v>0</v>
      </c>
      <c r="J3331">
        <v>0</v>
      </c>
      <c r="K3331" s="1">
        <v>45581</v>
      </c>
    </row>
    <row r="3332" spans="1:11" x14ac:dyDescent="0.75">
      <c r="A3332">
        <v>11280</v>
      </c>
      <c r="B3332" s="3" t="s">
        <v>3342</v>
      </c>
      <c r="C3332" s="1">
        <v>45196</v>
      </c>
      <c r="D3332" s="2">
        <v>0.625</v>
      </c>
      <c r="E3332">
        <v>6</v>
      </c>
      <c r="F3332" t="s">
        <v>10</v>
      </c>
      <c r="G3332" s="1">
        <v>38508</v>
      </c>
      <c r="H3332" t="s">
        <v>11</v>
      </c>
      <c r="I3332">
        <v>0</v>
      </c>
      <c r="J3332">
        <v>0</v>
      </c>
      <c r="K3332" s="1">
        <v>45581</v>
      </c>
    </row>
    <row r="3333" spans="1:11" x14ac:dyDescent="0.75">
      <c r="A3333">
        <v>11280</v>
      </c>
      <c r="B3333" s="3" t="s">
        <v>3343</v>
      </c>
      <c r="C3333" s="1">
        <v>45196</v>
      </c>
      <c r="D3333" s="2">
        <v>0.625</v>
      </c>
      <c r="E3333">
        <v>6</v>
      </c>
      <c r="F3333" t="s">
        <v>10</v>
      </c>
      <c r="G3333" s="1">
        <v>32539</v>
      </c>
      <c r="H3333" t="s">
        <v>10</v>
      </c>
      <c r="I3333">
        <v>0</v>
      </c>
      <c r="J3333">
        <v>0</v>
      </c>
      <c r="K3333" s="1">
        <v>45581</v>
      </c>
    </row>
    <row r="3334" spans="1:11" x14ac:dyDescent="0.75">
      <c r="A3334">
        <v>11280</v>
      </c>
      <c r="B3334" s="3" t="s">
        <v>3344</v>
      </c>
      <c r="C3334" s="1">
        <v>45197</v>
      </c>
      <c r="D3334" s="2">
        <v>0.65625</v>
      </c>
      <c r="E3334">
        <v>6.75</v>
      </c>
      <c r="F3334" t="s">
        <v>10</v>
      </c>
      <c r="G3334" s="1">
        <v>30647</v>
      </c>
      <c r="H3334" t="s">
        <v>10</v>
      </c>
      <c r="I3334">
        <v>0</v>
      </c>
      <c r="J3334">
        <v>0</v>
      </c>
      <c r="K3334" s="1">
        <v>45581</v>
      </c>
    </row>
    <row r="3335" spans="1:11" x14ac:dyDescent="0.75">
      <c r="A3335">
        <v>11280</v>
      </c>
      <c r="B3335" s="3" t="s">
        <v>3345</v>
      </c>
      <c r="C3335" s="1">
        <v>45197</v>
      </c>
      <c r="D3335" s="2">
        <v>0.65625</v>
      </c>
      <c r="E3335">
        <v>6.75</v>
      </c>
      <c r="F3335" t="s">
        <v>9</v>
      </c>
      <c r="G3335" s="1">
        <v>31477</v>
      </c>
      <c r="H3335" t="s">
        <v>10</v>
      </c>
      <c r="I3335">
        <v>0</v>
      </c>
      <c r="J3335">
        <v>0</v>
      </c>
      <c r="K3335" s="1">
        <v>45581</v>
      </c>
    </row>
    <row r="3336" spans="1:11" x14ac:dyDescent="0.75">
      <c r="A3336">
        <v>11280</v>
      </c>
      <c r="B3336" s="3" t="s">
        <v>3346</v>
      </c>
      <c r="C3336" s="1">
        <v>45197</v>
      </c>
      <c r="D3336" s="2">
        <v>0.65625</v>
      </c>
      <c r="E3336">
        <v>7.75</v>
      </c>
      <c r="F3336" t="s">
        <v>10</v>
      </c>
      <c r="G3336" s="1">
        <v>37960</v>
      </c>
      <c r="H3336" t="s">
        <v>10</v>
      </c>
      <c r="I3336">
        <v>1</v>
      </c>
      <c r="J3336">
        <v>1</v>
      </c>
      <c r="K3336" s="1">
        <v>45581</v>
      </c>
    </row>
    <row r="3337" spans="1:11" x14ac:dyDescent="0.75">
      <c r="A3337">
        <v>11280</v>
      </c>
      <c r="B3337" s="3" t="s">
        <v>3347</v>
      </c>
      <c r="C3337" s="1">
        <v>45198</v>
      </c>
      <c r="D3337" s="2">
        <v>0.625</v>
      </c>
      <c r="E3337">
        <v>6</v>
      </c>
      <c r="F3337" t="s">
        <v>9</v>
      </c>
      <c r="G3337" s="1">
        <v>38687</v>
      </c>
      <c r="H3337" t="s">
        <v>10</v>
      </c>
      <c r="I3337">
        <v>0</v>
      </c>
      <c r="J3337">
        <v>0</v>
      </c>
      <c r="K3337" s="1">
        <v>45581</v>
      </c>
    </row>
    <row r="3338" spans="1:11" x14ac:dyDescent="0.75">
      <c r="A3338">
        <v>11280</v>
      </c>
      <c r="B3338" s="3" t="s">
        <v>3348</v>
      </c>
      <c r="C3338" s="1">
        <v>45198</v>
      </c>
      <c r="D3338" s="2">
        <v>0.66666666666666663</v>
      </c>
      <c r="E3338">
        <v>7</v>
      </c>
      <c r="F3338" t="s">
        <v>10</v>
      </c>
      <c r="G3338" s="1">
        <v>37078</v>
      </c>
      <c r="H3338" t="s">
        <v>10</v>
      </c>
      <c r="I3338">
        <v>0</v>
      </c>
      <c r="J3338">
        <v>0</v>
      </c>
      <c r="K3338" s="1">
        <v>45581</v>
      </c>
    </row>
    <row r="3339" spans="1:11" x14ac:dyDescent="0.75">
      <c r="A3339">
        <v>11280</v>
      </c>
      <c r="B3339" s="3" t="s">
        <v>3349</v>
      </c>
      <c r="C3339" s="1">
        <v>45198</v>
      </c>
      <c r="D3339" s="2">
        <v>0.66666666666666663</v>
      </c>
      <c r="E3339">
        <v>7</v>
      </c>
      <c r="F3339" t="s">
        <v>10</v>
      </c>
      <c r="G3339" s="1">
        <v>34301</v>
      </c>
      <c r="H3339" t="s">
        <v>10</v>
      </c>
      <c r="I3339">
        <v>0</v>
      </c>
      <c r="J3339">
        <v>0</v>
      </c>
      <c r="K3339" s="1">
        <v>45581</v>
      </c>
    </row>
    <row r="3340" spans="1:11" x14ac:dyDescent="0.75">
      <c r="A3340">
        <v>11280</v>
      </c>
      <c r="B3340" s="3" t="s">
        <v>3350</v>
      </c>
      <c r="C3340" s="1">
        <v>45198</v>
      </c>
      <c r="D3340" s="2">
        <v>0.64236111111111116</v>
      </c>
      <c r="E3340">
        <v>7.5</v>
      </c>
      <c r="F3340" t="s">
        <v>10</v>
      </c>
      <c r="G3340" s="1">
        <v>33836</v>
      </c>
      <c r="H3340" t="s">
        <v>10</v>
      </c>
      <c r="I3340">
        <v>1</v>
      </c>
      <c r="J3340">
        <v>1</v>
      </c>
      <c r="K3340" s="1">
        <v>45581</v>
      </c>
    </row>
    <row r="3341" spans="1:11" x14ac:dyDescent="0.75">
      <c r="A3341">
        <v>11280</v>
      </c>
      <c r="B3341" s="3" t="s">
        <v>3351</v>
      </c>
      <c r="C3341" s="1">
        <v>45198</v>
      </c>
      <c r="D3341" s="2">
        <v>0.69444444444444442</v>
      </c>
      <c r="E3341">
        <v>8.75</v>
      </c>
      <c r="F3341" t="s">
        <v>10</v>
      </c>
      <c r="G3341" s="1">
        <v>35276</v>
      </c>
      <c r="H3341" t="s">
        <v>10</v>
      </c>
      <c r="I3341">
        <v>1</v>
      </c>
      <c r="J3341">
        <v>1</v>
      </c>
      <c r="K3341" s="1">
        <v>45581</v>
      </c>
    </row>
    <row r="3342" spans="1:11" x14ac:dyDescent="0.75">
      <c r="A3342">
        <v>11280</v>
      </c>
      <c r="B3342" s="3" t="s">
        <v>3352</v>
      </c>
      <c r="C3342" s="1">
        <v>45198</v>
      </c>
      <c r="D3342" s="2">
        <v>0.69444444444444442</v>
      </c>
      <c r="E3342">
        <v>8.75</v>
      </c>
      <c r="F3342" t="s">
        <v>9</v>
      </c>
      <c r="G3342" s="1">
        <v>38629</v>
      </c>
      <c r="H3342" t="s">
        <v>10</v>
      </c>
      <c r="I3342">
        <v>1</v>
      </c>
      <c r="J3342">
        <v>1</v>
      </c>
      <c r="K3342" s="1">
        <v>45581</v>
      </c>
    </row>
    <row r="3343" spans="1:11" x14ac:dyDescent="0.75">
      <c r="A3343">
        <v>11280</v>
      </c>
      <c r="B3343" s="3" t="s">
        <v>3353</v>
      </c>
      <c r="C3343" s="1">
        <v>45202</v>
      </c>
      <c r="D3343" s="2">
        <v>0.66666666666666663</v>
      </c>
      <c r="E3343">
        <v>7</v>
      </c>
      <c r="F3343" t="s">
        <v>9</v>
      </c>
      <c r="G3343" s="1">
        <v>38781</v>
      </c>
      <c r="H3343" t="s">
        <v>10</v>
      </c>
      <c r="I3343">
        <v>0</v>
      </c>
      <c r="J3343">
        <v>0</v>
      </c>
      <c r="K3343" s="1">
        <v>45581</v>
      </c>
    </row>
    <row r="3344" spans="1:11" x14ac:dyDescent="0.75">
      <c r="A3344">
        <v>11280</v>
      </c>
      <c r="B3344" s="3" t="s">
        <v>3354</v>
      </c>
      <c r="C3344" s="1">
        <v>45202</v>
      </c>
      <c r="D3344" s="2">
        <v>0.66666666666666663</v>
      </c>
      <c r="E3344">
        <v>7</v>
      </c>
      <c r="F3344" t="s">
        <v>9</v>
      </c>
      <c r="G3344" s="1">
        <v>37623</v>
      </c>
      <c r="H3344" t="s">
        <v>11</v>
      </c>
      <c r="I3344">
        <v>0</v>
      </c>
      <c r="J3344">
        <v>0</v>
      </c>
      <c r="K3344" s="1">
        <v>45581</v>
      </c>
    </row>
    <row r="3345" spans="1:11" x14ac:dyDescent="0.75">
      <c r="A3345">
        <v>11280</v>
      </c>
      <c r="B3345" s="3" t="s">
        <v>3355</v>
      </c>
      <c r="C3345" s="1">
        <v>45203</v>
      </c>
      <c r="D3345" s="2">
        <v>0.625</v>
      </c>
      <c r="E3345">
        <v>6</v>
      </c>
      <c r="F3345" t="s">
        <v>9</v>
      </c>
      <c r="G3345" s="1">
        <v>35778</v>
      </c>
      <c r="H3345" t="s">
        <v>10</v>
      </c>
      <c r="I3345">
        <v>0</v>
      </c>
      <c r="J3345">
        <v>0</v>
      </c>
      <c r="K3345" s="1">
        <v>45581</v>
      </c>
    </row>
    <row r="3346" spans="1:11" x14ac:dyDescent="0.75">
      <c r="A3346">
        <v>11280</v>
      </c>
      <c r="B3346" s="3" t="s">
        <v>3356</v>
      </c>
      <c r="C3346" s="1">
        <v>45204</v>
      </c>
      <c r="D3346" s="2">
        <v>0.50069444444444444</v>
      </c>
      <c r="E3346">
        <v>7</v>
      </c>
      <c r="F3346" t="s">
        <v>10</v>
      </c>
      <c r="G3346" s="1">
        <v>35704</v>
      </c>
      <c r="H3346" t="s">
        <v>10</v>
      </c>
      <c r="I3346">
        <v>1</v>
      </c>
      <c r="J3346">
        <v>1</v>
      </c>
      <c r="K3346" s="1">
        <v>45581</v>
      </c>
    </row>
    <row r="3347" spans="1:11" x14ac:dyDescent="0.75">
      <c r="A3347">
        <v>11280</v>
      </c>
      <c r="B3347" s="3" t="s">
        <v>3357</v>
      </c>
      <c r="C3347" s="1">
        <v>45204</v>
      </c>
      <c r="D3347" s="2">
        <v>0.61458333333333337</v>
      </c>
      <c r="E3347">
        <v>6</v>
      </c>
      <c r="F3347" t="s">
        <v>10</v>
      </c>
      <c r="G3347" s="1">
        <v>36826</v>
      </c>
      <c r="H3347" t="s">
        <v>10</v>
      </c>
      <c r="I3347">
        <v>0</v>
      </c>
      <c r="J3347">
        <v>0</v>
      </c>
      <c r="K3347" s="1">
        <v>45581</v>
      </c>
    </row>
    <row r="3348" spans="1:11" x14ac:dyDescent="0.75">
      <c r="A3348">
        <v>11280</v>
      </c>
      <c r="B3348" s="3" t="s">
        <v>3358</v>
      </c>
      <c r="C3348" s="1">
        <v>45204</v>
      </c>
      <c r="D3348" s="2">
        <v>0.66666666666666663</v>
      </c>
      <c r="E3348">
        <v>7.25</v>
      </c>
      <c r="F3348" t="s">
        <v>10</v>
      </c>
      <c r="G3348" s="1">
        <v>30177</v>
      </c>
      <c r="H3348" t="s">
        <v>10</v>
      </c>
      <c r="I3348">
        <v>0</v>
      </c>
      <c r="J3348">
        <v>0</v>
      </c>
      <c r="K3348" s="1">
        <v>45581</v>
      </c>
    </row>
    <row r="3349" spans="1:11" x14ac:dyDescent="0.75">
      <c r="A3349">
        <v>11280</v>
      </c>
      <c r="B3349" s="3" t="s">
        <v>3359</v>
      </c>
      <c r="C3349" s="1">
        <v>45204</v>
      </c>
      <c r="D3349" s="2">
        <v>0.66666666666666663</v>
      </c>
      <c r="E3349">
        <v>7</v>
      </c>
      <c r="F3349" t="s">
        <v>10</v>
      </c>
      <c r="G3349" s="1">
        <v>35516</v>
      </c>
      <c r="H3349" t="s">
        <v>11</v>
      </c>
      <c r="I3349">
        <v>0</v>
      </c>
      <c r="J3349">
        <v>0</v>
      </c>
      <c r="K3349" s="1">
        <v>45581</v>
      </c>
    </row>
    <row r="3350" spans="1:11" x14ac:dyDescent="0.75">
      <c r="A3350">
        <v>11280</v>
      </c>
      <c r="B3350" s="3" t="s">
        <v>3360</v>
      </c>
      <c r="C3350" s="1">
        <v>45205</v>
      </c>
      <c r="D3350" s="2">
        <v>0.65277777777777779</v>
      </c>
      <c r="E3350">
        <v>6.75</v>
      </c>
      <c r="F3350" t="s">
        <v>9</v>
      </c>
      <c r="G3350" s="1">
        <v>35577</v>
      </c>
      <c r="H3350" t="s">
        <v>10</v>
      </c>
      <c r="I3350">
        <v>0</v>
      </c>
      <c r="J3350">
        <v>0</v>
      </c>
      <c r="K3350" s="1">
        <v>45581</v>
      </c>
    </row>
    <row r="3351" spans="1:11" x14ac:dyDescent="0.75">
      <c r="A3351">
        <v>11280</v>
      </c>
      <c r="B3351" s="3" t="s">
        <v>3361</v>
      </c>
      <c r="C3351" s="1">
        <v>45345</v>
      </c>
      <c r="D3351" s="2">
        <v>0.66666666666666663</v>
      </c>
      <c r="E3351">
        <v>8</v>
      </c>
      <c r="F3351" t="s">
        <v>9</v>
      </c>
      <c r="G3351" s="1">
        <v>35093</v>
      </c>
      <c r="H3351" t="s">
        <v>10</v>
      </c>
      <c r="I3351">
        <v>0</v>
      </c>
      <c r="J3351">
        <v>0</v>
      </c>
      <c r="K3351" s="1">
        <v>45581</v>
      </c>
    </row>
    <row r="3352" spans="1:11" x14ac:dyDescent="0.75">
      <c r="A3352">
        <v>11280</v>
      </c>
      <c r="B3352" s="3" t="s">
        <v>3362</v>
      </c>
      <c r="C3352" s="1">
        <v>45356</v>
      </c>
      <c r="D3352" s="2">
        <v>0.59027777777777779</v>
      </c>
      <c r="E3352">
        <v>6.25</v>
      </c>
      <c r="F3352" t="s">
        <v>10</v>
      </c>
      <c r="G3352" s="1">
        <v>34323</v>
      </c>
      <c r="H3352" t="s">
        <v>10</v>
      </c>
      <c r="I3352">
        <v>0</v>
      </c>
      <c r="J3352">
        <v>0</v>
      </c>
      <c r="K3352" s="1">
        <v>45581</v>
      </c>
    </row>
    <row r="3353" spans="1:11" x14ac:dyDescent="0.75">
      <c r="A3353">
        <v>11280</v>
      </c>
      <c r="B3353" s="3" t="s">
        <v>3363</v>
      </c>
      <c r="C3353" s="1">
        <v>45348</v>
      </c>
      <c r="D3353" s="2">
        <v>0.625</v>
      </c>
      <c r="E3353">
        <v>7</v>
      </c>
      <c r="F3353" t="s">
        <v>10</v>
      </c>
      <c r="G3353" s="1">
        <v>37986</v>
      </c>
      <c r="H3353" t="s">
        <v>10</v>
      </c>
      <c r="I3353">
        <v>0</v>
      </c>
      <c r="J3353">
        <v>0</v>
      </c>
      <c r="K3353" s="1">
        <v>45581</v>
      </c>
    </row>
    <row r="3354" spans="1:11" x14ac:dyDescent="0.75">
      <c r="A3354">
        <v>11280</v>
      </c>
      <c r="B3354" s="3" t="s">
        <v>3364</v>
      </c>
      <c r="C3354" s="1">
        <v>45348</v>
      </c>
      <c r="D3354" s="2">
        <v>0.625</v>
      </c>
      <c r="E3354">
        <v>7</v>
      </c>
      <c r="F3354" t="s">
        <v>10</v>
      </c>
      <c r="G3354" s="1">
        <v>37288</v>
      </c>
      <c r="H3354" t="s">
        <v>10</v>
      </c>
      <c r="I3354">
        <v>0</v>
      </c>
      <c r="J3354">
        <v>0</v>
      </c>
      <c r="K3354" s="1">
        <v>45581</v>
      </c>
    </row>
    <row r="3355" spans="1:11" x14ac:dyDescent="0.75">
      <c r="A3355">
        <v>11280</v>
      </c>
      <c r="B3355" s="3" t="s">
        <v>3365</v>
      </c>
      <c r="C3355" s="1">
        <v>45349</v>
      </c>
      <c r="D3355" s="2">
        <v>0.58333333333333337</v>
      </c>
      <c r="E3355">
        <v>6</v>
      </c>
      <c r="F3355" t="s">
        <v>9</v>
      </c>
      <c r="G3355" s="1">
        <v>38031</v>
      </c>
      <c r="H3355" t="s">
        <v>10</v>
      </c>
      <c r="I3355">
        <v>0</v>
      </c>
      <c r="J3355">
        <v>0</v>
      </c>
      <c r="K3355" s="1">
        <v>45581</v>
      </c>
    </row>
    <row r="3356" spans="1:11" x14ac:dyDescent="0.75">
      <c r="A3356">
        <v>11280</v>
      </c>
      <c r="B3356" s="3" t="s">
        <v>3366</v>
      </c>
      <c r="C3356" s="1">
        <v>45349</v>
      </c>
      <c r="D3356" s="2">
        <v>0.63194444444444442</v>
      </c>
      <c r="E3356">
        <v>7.25</v>
      </c>
      <c r="F3356" t="s">
        <v>10</v>
      </c>
      <c r="G3356" s="1">
        <v>38384</v>
      </c>
      <c r="H3356" t="s">
        <v>10</v>
      </c>
      <c r="I3356">
        <v>0</v>
      </c>
      <c r="J3356">
        <v>0</v>
      </c>
      <c r="K3356" s="1">
        <v>45581</v>
      </c>
    </row>
    <row r="3357" spans="1:11" x14ac:dyDescent="0.75">
      <c r="A3357">
        <v>11280</v>
      </c>
      <c r="B3357" s="3" t="s">
        <v>3367</v>
      </c>
      <c r="C3357" s="1">
        <v>45349</v>
      </c>
      <c r="D3357" s="2">
        <v>0.63194444444444442</v>
      </c>
      <c r="E3357">
        <v>7.25</v>
      </c>
      <c r="F3357" t="s">
        <v>10</v>
      </c>
      <c r="G3357" s="1">
        <v>34121</v>
      </c>
      <c r="H3357" t="s">
        <v>10</v>
      </c>
      <c r="I3357">
        <v>0</v>
      </c>
      <c r="J3357">
        <v>0</v>
      </c>
      <c r="K3357" s="1">
        <v>45581</v>
      </c>
    </row>
    <row r="3358" spans="1:11" x14ac:dyDescent="0.75">
      <c r="A3358">
        <v>11280</v>
      </c>
      <c r="B3358" s="3" t="s">
        <v>3368</v>
      </c>
      <c r="C3358" s="1">
        <v>45350</v>
      </c>
      <c r="D3358" s="2">
        <v>0.58680555555555558</v>
      </c>
      <c r="E3358">
        <v>6</v>
      </c>
      <c r="F3358" t="s">
        <v>10</v>
      </c>
      <c r="G3358" s="1">
        <v>38700</v>
      </c>
      <c r="H3358" t="s">
        <v>10</v>
      </c>
      <c r="I3358">
        <v>0</v>
      </c>
      <c r="J3358">
        <v>0</v>
      </c>
      <c r="K3358" s="1">
        <v>45581</v>
      </c>
    </row>
    <row r="3359" spans="1:11" x14ac:dyDescent="0.75">
      <c r="A3359">
        <v>11280</v>
      </c>
      <c r="B3359" s="3" t="s">
        <v>3369</v>
      </c>
      <c r="C3359" s="1">
        <v>45350</v>
      </c>
      <c r="D3359" s="2">
        <v>0.63541666666666663</v>
      </c>
      <c r="E3359">
        <v>7.25</v>
      </c>
      <c r="F3359" t="s">
        <v>9</v>
      </c>
      <c r="G3359" s="1">
        <v>37849</v>
      </c>
      <c r="H3359" t="s">
        <v>10</v>
      </c>
      <c r="I3359">
        <v>0</v>
      </c>
      <c r="J3359">
        <v>0</v>
      </c>
      <c r="K3359" s="1">
        <v>45581</v>
      </c>
    </row>
    <row r="3360" spans="1:11" x14ac:dyDescent="0.75">
      <c r="A3360">
        <v>11280</v>
      </c>
      <c r="B3360" s="3" t="s">
        <v>3370</v>
      </c>
      <c r="C3360" s="1">
        <v>45350</v>
      </c>
      <c r="D3360" s="2">
        <v>0.63541666666666663</v>
      </c>
      <c r="E3360">
        <v>7.25</v>
      </c>
      <c r="F3360" t="s">
        <v>9</v>
      </c>
      <c r="G3360" s="1">
        <v>30459</v>
      </c>
      <c r="H3360" t="s">
        <v>10</v>
      </c>
      <c r="I3360">
        <v>0</v>
      </c>
      <c r="J3360">
        <v>0</v>
      </c>
      <c r="K3360" s="1">
        <v>45581</v>
      </c>
    </row>
    <row r="3361" spans="1:11" x14ac:dyDescent="0.75">
      <c r="A3361">
        <v>11280</v>
      </c>
      <c r="B3361" s="3" t="s">
        <v>3371</v>
      </c>
      <c r="C3361" s="1">
        <v>45356</v>
      </c>
      <c r="D3361" s="2">
        <v>0.59027777777777779</v>
      </c>
      <c r="E3361">
        <v>6.25</v>
      </c>
      <c r="F3361" t="s">
        <v>9</v>
      </c>
      <c r="G3361" s="1">
        <v>35853</v>
      </c>
      <c r="H3361" t="s">
        <v>10</v>
      </c>
      <c r="I3361">
        <v>0</v>
      </c>
      <c r="J3361">
        <v>0</v>
      </c>
      <c r="K3361" s="1">
        <v>45581</v>
      </c>
    </row>
    <row r="3362" spans="1:11" x14ac:dyDescent="0.75">
      <c r="A3362">
        <v>11280</v>
      </c>
      <c r="B3362" s="3" t="s">
        <v>3372</v>
      </c>
      <c r="C3362" s="1">
        <v>45351</v>
      </c>
      <c r="D3362" s="2">
        <v>0.47916666666666669</v>
      </c>
      <c r="E3362">
        <v>10.5</v>
      </c>
      <c r="F3362" t="s">
        <v>9</v>
      </c>
      <c r="G3362" s="1">
        <v>34094</v>
      </c>
      <c r="H3362" t="s">
        <v>10</v>
      </c>
      <c r="I3362">
        <v>0</v>
      </c>
      <c r="J3362">
        <v>0</v>
      </c>
      <c r="K3362" s="1">
        <v>45581</v>
      </c>
    </row>
    <row r="3363" spans="1:11" x14ac:dyDescent="0.75">
      <c r="A3363">
        <v>11280</v>
      </c>
      <c r="B3363" s="3" t="s">
        <v>3373</v>
      </c>
      <c r="C3363" s="1">
        <v>45352</v>
      </c>
      <c r="D3363" s="2">
        <v>0.63541666666666663</v>
      </c>
      <c r="E3363">
        <v>7.25</v>
      </c>
      <c r="F3363" t="s">
        <v>9</v>
      </c>
      <c r="G3363" s="1">
        <v>30749</v>
      </c>
      <c r="H3363" t="s">
        <v>10</v>
      </c>
      <c r="I3363">
        <v>0</v>
      </c>
      <c r="J3363">
        <v>0</v>
      </c>
      <c r="K3363" s="1">
        <v>45581</v>
      </c>
    </row>
    <row r="3364" spans="1:11" x14ac:dyDescent="0.75">
      <c r="A3364">
        <v>11280</v>
      </c>
      <c r="B3364" s="3" t="s">
        <v>3374</v>
      </c>
      <c r="C3364" s="1">
        <v>45352</v>
      </c>
      <c r="D3364" s="2">
        <v>0.63541666666666663</v>
      </c>
      <c r="E3364">
        <v>7.25</v>
      </c>
      <c r="F3364" t="s">
        <v>9</v>
      </c>
      <c r="G3364" s="1">
        <v>37120</v>
      </c>
      <c r="H3364" t="s">
        <v>10</v>
      </c>
      <c r="I3364">
        <v>0</v>
      </c>
      <c r="J3364">
        <v>0</v>
      </c>
      <c r="K3364" s="1">
        <v>45581</v>
      </c>
    </row>
    <row r="3365" spans="1:11" x14ac:dyDescent="0.75">
      <c r="A3365">
        <v>11280</v>
      </c>
      <c r="B3365" s="3" t="s">
        <v>3375</v>
      </c>
      <c r="C3365" s="1">
        <v>45355</v>
      </c>
      <c r="D3365" s="2">
        <v>0.59027777777777779</v>
      </c>
      <c r="E3365">
        <v>6.25</v>
      </c>
      <c r="F3365" t="s">
        <v>9</v>
      </c>
      <c r="G3365" s="1">
        <v>37549</v>
      </c>
      <c r="H3365" t="s">
        <v>10</v>
      </c>
      <c r="I3365">
        <v>0</v>
      </c>
      <c r="J3365">
        <v>0</v>
      </c>
      <c r="K3365" s="1">
        <v>45581</v>
      </c>
    </row>
    <row r="3366" spans="1:11" x14ac:dyDescent="0.75">
      <c r="A3366">
        <v>11280</v>
      </c>
      <c r="B3366" s="3" t="s">
        <v>3376</v>
      </c>
      <c r="C3366" s="1">
        <v>45355</v>
      </c>
      <c r="D3366" s="2">
        <v>0.63541666666666663</v>
      </c>
      <c r="E3366">
        <v>7.25</v>
      </c>
      <c r="F3366" t="s">
        <v>9</v>
      </c>
      <c r="G3366" s="1">
        <v>37069</v>
      </c>
      <c r="H3366" t="s">
        <v>11</v>
      </c>
      <c r="I3366">
        <v>0</v>
      </c>
      <c r="J3366">
        <v>0</v>
      </c>
      <c r="K3366" s="1">
        <v>45581</v>
      </c>
    </row>
    <row r="3367" spans="1:11" x14ac:dyDescent="0.75">
      <c r="A3367">
        <v>11280</v>
      </c>
      <c r="B3367" s="3" t="s">
        <v>3377</v>
      </c>
      <c r="C3367" s="1">
        <v>45355</v>
      </c>
      <c r="D3367" s="2">
        <v>0.63541666666666663</v>
      </c>
      <c r="E3367">
        <v>7.25</v>
      </c>
      <c r="F3367" t="s">
        <v>10</v>
      </c>
      <c r="G3367" s="1">
        <v>38056</v>
      </c>
      <c r="H3367" t="s">
        <v>10</v>
      </c>
      <c r="I3367">
        <v>0</v>
      </c>
      <c r="J3367">
        <v>0</v>
      </c>
      <c r="K3367" s="1">
        <v>45581</v>
      </c>
    </row>
    <row r="3368" spans="1:11" x14ac:dyDescent="0.75">
      <c r="A3368">
        <v>11280</v>
      </c>
      <c r="B3368" s="3" t="s">
        <v>3378</v>
      </c>
      <c r="C3368" s="1">
        <v>45357</v>
      </c>
      <c r="D3368" s="2">
        <v>0.625</v>
      </c>
      <c r="E3368">
        <v>7</v>
      </c>
      <c r="F3368" t="s">
        <v>9</v>
      </c>
      <c r="G3368" s="1">
        <v>29221</v>
      </c>
      <c r="H3368" t="s">
        <v>10</v>
      </c>
      <c r="I3368">
        <v>0</v>
      </c>
      <c r="J3368">
        <v>0</v>
      </c>
      <c r="K3368" s="1">
        <v>45581</v>
      </c>
    </row>
    <row r="3369" spans="1:11" x14ac:dyDescent="0.75">
      <c r="A3369">
        <v>11280</v>
      </c>
      <c r="B3369" s="3" t="s">
        <v>3379</v>
      </c>
      <c r="C3369" s="1">
        <v>45362</v>
      </c>
      <c r="D3369" s="2">
        <v>0.67361111111111116</v>
      </c>
      <c r="E3369">
        <v>8.25</v>
      </c>
      <c r="F3369" t="s">
        <v>9</v>
      </c>
      <c r="G3369" s="1">
        <v>35694</v>
      </c>
      <c r="H3369" t="s">
        <v>10</v>
      </c>
      <c r="I3369">
        <v>0</v>
      </c>
      <c r="J3369">
        <v>0</v>
      </c>
      <c r="K3369" s="1">
        <v>45581</v>
      </c>
    </row>
    <row r="3370" spans="1:11" x14ac:dyDescent="0.75">
      <c r="A3370">
        <v>11280</v>
      </c>
      <c r="B3370" s="3" t="s">
        <v>3380</v>
      </c>
      <c r="C3370" s="1">
        <v>45357</v>
      </c>
      <c r="D3370" s="2">
        <v>0.66666666666666663</v>
      </c>
      <c r="E3370">
        <v>8</v>
      </c>
      <c r="F3370" t="s">
        <v>10</v>
      </c>
      <c r="G3370" s="1">
        <v>32063</v>
      </c>
      <c r="H3370" t="s">
        <v>10</v>
      </c>
      <c r="I3370">
        <v>0</v>
      </c>
      <c r="J3370">
        <v>0</v>
      </c>
      <c r="K3370" s="1">
        <v>45581</v>
      </c>
    </row>
    <row r="3371" spans="1:11" x14ac:dyDescent="0.75">
      <c r="A3371">
        <v>11280</v>
      </c>
      <c r="B3371" s="3" t="s">
        <v>3381</v>
      </c>
      <c r="C3371" s="1">
        <v>45357</v>
      </c>
      <c r="D3371" s="2">
        <v>0.66666666666666663</v>
      </c>
      <c r="E3371">
        <v>8</v>
      </c>
      <c r="F3371" t="s">
        <v>9</v>
      </c>
      <c r="G3371" s="1">
        <v>38353</v>
      </c>
      <c r="H3371" t="s">
        <v>10</v>
      </c>
      <c r="I3371">
        <v>0</v>
      </c>
      <c r="J3371">
        <v>0</v>
      </c>
      <c r="K3371" s="1">
        <v>45581</v>
      </c>
    </row>
    <row r="3372" spans="1:11" x14ac:dyDescent="0.75">
      <c r="A3372">
        <v>11280</v>
      </c>
      <c r="B3372" s="3" t="s">
        <v>3382</v>
      </c>
      <c r="C3372" s="1">
        <v>45357</v>
      </c>
      <c r="D3372" s="2">
        <v>0.625</v>
      </c>
      <c r="E3372">
        <v>7</v>
      </c>
      <c r="F3372" t="s">
        <v>9</v>
      </c>
      <c r="G3372" s="1">
        <v>34778</v>
      </c>
      <c r="H3372" t="s">
        <v>10</v>
      </c>
      <c r="I3372">
        <v>0</v>
      </c>
      <c r="J3372">
        <v>0</v>
      </c>
      <c r="K3372" s="1">
        <v>45581</v>
      </c>
    </row>
    <row r="3373" spans="1:11" x14ac:dyDescent="0.75">
      <c r="A3373">
        <v>11280</v>
      </c>
      <c r="B3373" s="3" t="s">
        <v>3383</v>
      </c>
      <c r="C3373" s="1">
        <v>45362</v>
      </c>
      <c r="D3373" s="2">
        <v>0.72499999999999998</v>
      </c>
      <c r="E3373">
        <v>8.5</v>
      </c>
      <c r="F3373" t="s">
        <v>9</v>
      </c>
      <c r="G3373" s="1">
        <v>32141</v>
      </c>
      <c r="H3373" t="s">
        <v>10</v>
      </c>
      <c r="I3373">
        <v>0</v>
      </c>
      <c r="J3373">
        <v>0</v>
      </c>
      <c r="K3373" s="1">
        <v>45581</v>
      </c>
    </row>
    <row r="3374" spans="1:11" x14ac:dyDescent="0.75">
      <c r="A3374">
        <v>11280</v>
      </c>
      <c r="B3374" s="3" t="s">
        <v>3384</v>
      </c>
      <c r="C3374" s="1">
        <v>45359</v>
      </c>
      <c r="D3374" s="2">
        <v>0.63888888888888884</v>
      </c>
      <c r="E3374">
        <v>7.25</v>
      </c>
      <c r="F3374" t="s">
        <v>9</v>
      </c>
      <c r="G3374" s="1">
        <v>29612</v>
      </c>
      <c r="H3374" t="s">
        <v>10</v>
      </c>
      <c r="I3374">
        <v>0</v>
      </c>
      <c r="J3374">
        <v>0</v>
      </c>
      <c r="K3374" s="1">
        <v>45581</v>
      </c>
    </row>
    <row r="3375" spans="1:11" x14ac:dyDescent="0.75">
      <c r="A3375">
        <v>11280</v>
      </c>
      <c r="B3375" s="3" t="s">
        <v>3385</v>
      </c>
      <c r="C3375" s="1">
        <v>45359</v>
      </c>
      <c r="D3375" s="2">
        <v>0.63888888888888884</v>
      </c>
      <c r="E3375">
        <v>7.25</v>
      </c>
      <c r="F3375" t="s">
        <v>9</v>
      </c>
      <c r="G3375" s="1">
        <v>38691</v>
      </c>
      <c r="H3375" t="s">
        <v>10</v>
      </c>
      <c r="I3375">
        <v>0</v>
      </c>
      <c r="J3375">
        <v>0</v>
      </c>
      <c r="K3375" s="1">
        <v>45581</v>
      </c>
    </row>
    <row r="3376" spans="1:11" x14ac:dyDescent="0.75">
      <c r="A3376">
        <v>1315</v>
      </c>
      <c r="B3376" s="3" t="s">
        <v>3386</v>
      </c>
      <c r="C3376" s="1">
        <v>45513</v>
      </c>
      <c r="D3376" s="2">
        <v>0.625</v>
      </c>
      <c r="E3376">
        <v>6.5</v>
      </c>
      <c r="F3376" t="s">
        <v>9</v>
      </c>
      <c r="G3376" s="1">
        <v>39653</v>
      </c>
      <c r="H3376" t="s">
        <v>10</v>
      </c>
      <c r="I3376">
        <v>1</v>
      </c>
      <c r="J3376">
        <v>1</v>
      </c>
      <c r="K3376" s="1">
        <v>45581</v>
      </c>
    </row>
    <row r="3377" spans="1:11" x14ac:dyDescent="0.75">
      <c r="A3377">
        <v>1315</v>
      </c>
      <c r="B3377" s="3" t="s">
        <v>3387</v>
      </c>
      <c r="C3377" s="1">
        <v>45361</v>
      </c>
      <c r="D3377" s="2">
        <v>0.61111111111111116</v>
      </c>
      <c r="E3377">
        <v>6.5</v>
      </c>
      <c r="F3377" t="s">
        <v>10</v>
      </c>
      <c r="G3377" s="1">
        <v>37246</v>
      </c>
      <c r="H3377" t="s">
        <v>10</v>
      </c>
      <c r="I3377">
        <v>1</v>
      </c>
      <c r="J3377">
        <v>1</v>
      </c>
      <c r="K3377" s="1">
        <v>45581</v>
      </c>
    </row>
    <row r="3378" spans="1:11" x14ac:dyDescent="0.75">
      <c r="A3378">
        <v>1315</v>
      </c>
      <c r="B3378" s="3" t="s">
        <v>3388</v>
      </c>
      <c r="C3378" s="1">
        <v>45519</v>
      </c>
      <c r="D3378" s="2">
        <v>0.59722222222222221</v>
      </c>
      <c r="E3378">
        <v>6.5</v>
      </c>
      <c r="F3378" t="s">
        <v>10</v>
      </c>
      <c r="G3378" s="1">
        <v>38777</v>
      </c>
      <c r="H3378" t="s">
        <v>10</v>
      </c>
      <c r="I3378">
        <v>1</v>
      </c>
      <c r="J3378">
        <v>1</v>
      </c>
      <c r="K3378" s="1">
        <v>45581</v>
      </c>
    </row>
    <row r="3379" spans="1:11" x14ac:dyDescent="0.75">
      <c r="A3379">
        <v>1315</v>
      </c>
      <c r="B3379" s="3" t="s">
        <v>3389</v>
      </c>
      <c r="C3379" s="1">
        <v>45519</v>
      </c>
      <c r="D3379" s="2">
        <v>0.59722222222222221</v>
      </c>
      <c r="E3379">
        <v>6.5</v>
      </c>
      <c r="F3379" t="s">
        <v>9</v>
      </c>
      <c r="G3379" s="1">
        <v>39660</v>
      </c>
      <c r="H3379" t="s">
        <v>10</v>
      </c>
      <c r="I3379">
        <v>1</v>
      </c>
      <c r="J3379">
        <v>1</v>
      </c>
      <c r="K3379" s="1">
        <v>45581</v>
      </c>
    </row>
    <row r="3380" spans="1:11" x14ac:dyDescent="0.75">
      <c r="A3380">
        <v>1315</v>
      </c>
      <c r="B3380" s="3" t="s">
        <v>3390</v>
      </c>
      <c r="C3380" s="1">
        <v>45520</v>
      </c>
      <c r="D3380" s="2">
        <v>0.625</v>
      </c>
      <c r="E3380">
        <v>7</v>
      </c>
      <c r="F3380" t="s">
        <v>10</v>
      </c>
      <c r="G3380" s="1">
        <v>34388</v>
      </c>
      <c r="H3380" t="s">
        <v>10</v>
      </c>
      <c r="I3380">
        <v>1</v>
      </c>
      <c r="J3380">
        <v>1</v>
      </c>
      <c r="K3380" s="1">
        <v>45581</v>
      </c>
    </row>
    <row r="3381" spans="1:11" x14ac:dyDescent="0.75">
      <c r="A3381">
        <v>1315</v>
      </c>
      <c r="B3381" s="3" t="s">
        <v>3391</v>
      </c>
      <c r="C3381" s="1">
        <v>45520</v>
      </c>
      <c r="D3381" s="2">
        <v>0.625</v>
      </c>
      <c r="E3381">
        <v>7</v>
      </c>
      <c r="F3381" t="s">
        <v>9</v>
      </c>
      <c r="G3381" s="1">
        <v>22085</v>
      </c>
      <c r="H3381" t="s">
        <v>10</v>
      </c>
      <c r="I3381">
        <v>1</v>
      </c>
      <c r="J3381">
        <v>1</v>
      </c>
      <c r="K3381" s="1">
        <v>45581</v>
      </c>
    </row>
    <row r="3382" spans="1:11" x14ac:dyDescent="0.75">
      <c r="A3382">
        <v>1315</v>
      </c>
      <c r="B3382" s="3" t="s">
        <v>3392</v>
      </c>
      <c r="C3382" s="1">
        <v>45521</v>
      </c>
      <c r="D3382" s="2">
        <v>0.64583333333333337</v>
      </c>
      <c r="E3382">
        <v>7.5</v>
      </c>
      <c r="F3382" t="s">
        <v>10</v>
      </c>
      <c r="G3382" s="1">
        <v>32573</v>
      </c>
      <c r="H3382" t="s">
        <v>10</v>
      </c>
      <c r="I3382">
        <v>1</v>
      </c>
      <c r="J3382">
        <v>1</v>
      </c>
      <c r="K3382" s="1">
        <v>45581</v>
      </c>
    </row>
    <row r="3383" spans="1:11" x14ac:dyDescent="0.75">
      <c r="A3383">
        <v>1315</v>
      </c>
      <c r="B3383" s="3" t="s">
        <v>3393</v>
      </c>
      <c r="C3383" s="1">
        <v>45521</v>
      </c>
      <c r="D3383" s="2">
        <v>0.625</v>
      </c>
      <c r="E3383">
        <v>7</v>
      </c>
      <c r="F3383" t="s">
        <v>10</v>
      </c>
      <c r="G3383" s="1">
        <v>38294</v>
      </c>
      <c r="H3383" t="s">
        <v>10</v>
      </c>
      <c r="I3383">
        <v>1</v>
      </c>
      <c r="J3383">
        <v>1</v>
      </c>
      <c r="K3383" s="1">
        <v>45581</v>
      </c>
    </row>
    <row r="3384" spans="1:11" x14ac:dyDescent="0.75">
      <c r="A3384">
        <v>1315</v>
      </c>
      <c r="B3384" s="3" t="s">
        <v>3394</v>
      </c>
      <c r="C3384" s="1">
        <v>45522</v>
      </c>
      <c r="D3384" s="2">
        <v>0.625</v>
      </c>
      <c r="E3384">
        <v>7</v>
      </c>
      <c r="F3384" t="s">
        <v>10</v>
      </c>
      <c r="G3384" s="1">
        <v>32741</v>
      </c>
      <c r="H3384" t="s">
        <v>10</v>
      </c>
      <c r="I3384">
        <v>1</v>
      </c>
      <c r="J3384">
        <v>1</v>
      </c>
      <c r="K3384" s="1">
        <v>45581</v>
      </c>
    </row>
    <row r="3385" spans="1:11" x14ac:dyDescent="0.75">
      <c r="A3385">
        <v>1315</v>
      </c>
      <c r="B3385" s="3" t="s">
        <v>3395</v>
      </c>
      <c r="C3385" s="1">
        <v>45522</v>
      </c>
      <c r="D3385" s="2">
        <v>0.625</v>
      </c>
      <c r="E3385">
        <v>7</v>
      </c>
      <c r="F3385" t="s">
        <v>10</v>
      </c>
      <c r="G3385" s="1">
        <v>25988</v>
      </c>
      <c r="H3385" t="s">
        <v>11</v>
      </c>
      <c r="I3385">
        <v>1</v>
      </c>
      <c r="J3385">
        <v>1</v>
      </c>
      <c r="K3385" s="1">
        <v>45581</v>
      </c>
    </row>
    <row r="3386" spans="1:11" x14ac:dyDescent="0.75">
      <c r="A3386">
        <v>1315</v>
      </c>
      <c r="B3386" s="3" t="s">
        <v>3396</v>
      </c>
      <c r="C3386" s="1">
        <v>45524</v>
      </c>
      <c r="D3386" s="2">
        <v>0.60416666666666663</v>
      </c>
      <c r="E3386">
        <v>6.5</v>
      </c>
      <c r="F3386" t="s">
        <v>9</v>
      </c>
      <c r="G3386" s="1">
        <v>38972</v>
      </c>
      <c r="H3386" t="s">
        <v>10</v>
      </c>
      <c r="I3386">
        <v>1</v>
      </c>
      <c r="J3386">
        <v>1</v>
      </c>
      <c r="K3386" s="1">
        <v>45581</v>
      </c>
    </row>
    <row r="3387" spans="1:11" x14ac:dyDescent="0.75">
      <c r="A3387">
        <v>1315</v>
      </c>
      <c r="B3387" s="3" t="s">
        <v>3397</v>
      </c>
      <c r="C3387" s="1">
        <v>45524</v>
      </c>
      <c r="D3387" s="2">
        <v>0.60416666666666663</v>
      </c>
      <c r="E3387">
        <v>6.5</v>
      </c>
      <c r="F3387" t="s">
        <v>9</v>
      </c>
      <c r="G3387" s="1">
        <v>38384</v>
      </c>
      <c r="H3387" t="s">
        <v>10</v>
      </c>
      <c r="I3387">
        <v>1</v>
      </c>
      <c r="J3387">
        <v>1</v>
      </c>
      <c r="K3387" s="1">
        <v>45581</v>
      </c>
    </row>
    <row r="3388" spans="1:11" x14ac:dyDescent="0.75">
      <c r="A3388">
        <v>1315</v>
      </c>
      <c r="B3388" s="3" t="s">
        <v>3398</v>
      </c>
      <c r="C3388" s="1">
        <v>45525</v>
      </c>
      <c r="D3388" s="2">
        <v>0.59722222222222221</v>
      </c>
      <c r="E3388">
        <v>6.5</v>
      </c>
      <c r="F3388" t="s">
        <v>10</v>
      </c>
      <c r="G3388" s="1">
        <v>38597</v>
      </c>
      <c r="H3388" t="s">
        <v>10</v>
      </c>
      <c r="I3388">
        <v>1</v>
      </c>
      <c r="J3388">
        <v>1</v>
      </c>
      <c r="K3388" s="1">
        <v>45581</v>
      </c>
    </row>
    <row r="3389" spans="1:11" x14ac:dyDescent="0.75">
      <c r="A3389">
        <v>1315</v>
      </c>
      <c r="B3389" s="3" t="s">
        <v>3399</v>
      </c>
      <c r="C3389" s="1">
        <v>45525</v>
      </c>
      <c r="D3389" s="2">
        <v>0.59722222222222221</v>
      </c>
      <c r="E3389">
        <v>6.5</v>
      </c>
      <c r="F3389" t="s">
        <v>9</v>
      </c>
      <c r="G3389" s="1">
        <v>31947</v>
      </c>
      <c r="H3389" t="s">
        <v>10</v>
      </c>
      <c r="I3389">
        <v>1</v>
      </c>
      <c r="J3389">
        <v>1</v>
      </c>
      <c r="K3389" s="1">
        <v>45581</v>
      </c>
    </row>
    <row r="3390" spans="1:11" x14ac:dyDescent="0.75">
      <c r="A3390">
        <v>1315</v>
      </c>
      <c r="B3390" s="3" t="s">
        <v>3400</v>
      </c>
      <c r="C3390" s="1">
        <v>45528</v>
      </c>
      <c r="D3390" s="2">
        <v>0.625</v>
      </c>
      <c r="E3390">
        <v>7</v>
      </c>
      <c r="F3390" t="s">
        <v>10</v>
      </c>
      <c r="G3390" s="1">
        <v>25130</v>
      </c>
      <c r="H3390" t="s">
        <v>10</v>
      </c>
      <c r="I3390">
        <v>1</v>
      </c>
      <c r="J3390">
        <v>1</v>
      </c>
      <c r="K3390" s="1">
        <v>45581</v>
      </c>
    </row>
    <row r="3391" spans="1:11" x14ac:dyDescent="0.75">
      <c r="A3391">
        <v>1315</v>
      </c>
      <c r="B3391" s="3" t="s">
        <v>3401</v>
      </c>
      <c r="C3391" s="1">
        <v>45530</v>
      </c>
      <c r="D3391" s="2">
        <v>0.625</v>
      </c>
      <c r="E3391">
        <v>7</v>
      </c>
      <c r="F3391" t="s">
        <v>10</v>
      </c>
      <c r="G3391" s="1">
        <v>29798</v>
      </c>
      <c r="H3391" t="s">
        <v>10</v>
      </c>
      <c r="I3391">
        <v>1</v>
      </c>
      <c r="J3391">
        <v>1</v>
      </c>
      <c r="K3391" s="1">
        <v>45581</v>
      </c>
    </row>
    <row r="3392" spans="1:11" x14ac:dyDescent="0.75">
      <c r="A3392">
        <v>1315</v>
      </c>
      <c r="B3392" s="3" t="s">
        <v>3402</v>
      </c>
      <c r="C3392" s="1">
        <v>45530</v>
      </c>
      <c r="D3392" s="2">
        <v>0.66666666666666663</v>
      </c>
      <c r="E3392">
        <v>8</v>
      </c>
      <c r="F3392" t="s">
        <v>10</v>
      </c>
      <c r="G3392" s="1">
        <v>39521</v>
      </c>
      <c r="H3392" t="s">
        <v>10</v>
      </c>
      <c r="I3392">
        <v>1</v>
      </c>
      <c r="J3392">
        <v>1</v>
      </c>
      <c r="K3392" s="1">
        <v>45581</v>
      </c>
    </row>
    <row r="3393" spans="1:11" x14ac:dyDescent="0.75">
      <c r="A3393">
        <v>1315</v>
      </c>
      <c r="B3393" s="3" t="s">
        <v>3403</v>
      </c>
      <c r="C3393" s="1">
        <v>45532</v>
      </c>
      <c r="D3393" s="2">
        <v>0.60416666666666663</v>
      </c>
      <c r="E3393">
        <v>6.5</v>
      </c>
      <c r="F3393" t="s">
        <v>10</v>
      </c>
      <c r="G3393" s="1">
        <v>31787</v>
      </c>
      <c r="H3393" t="s">
        <v>10</v>
      </c>
      <c r="I3393">
        <v>1</v>
      </c>
      <c r="J3393">
        <v>1</v>
      </c>
      <c r="K3393" s="1">
        <v>45581</v>
      </c>
    </row>
    <row r="3394" spans="1:11" x14ac:dyDescent="0.75">
      <c r="A3394">
        <v>1315</v>
      </c>
      <c r="B3394" s="3" t="s">
        <v>3404</v>
      </c>
      <c r="C3394" s="1">
        <v>45532</v>
      </c>
      <c r="D3394" s="2">
        <v>0.60416666666666663</v>
      </c>
      <c r="E3394">
        <v>6.5</v>
      </c>
      <c r="F3394" t="s">
        <v>9</v>
      </c>
      <c r="G3394" s="1">
        <v>39487</v>
      </c>
      <c r="H3394" t="s">
        <v>10</v>
      </c>
      <c r="I3394">
        <v>1</v>
      </c>
      <c r="J3394">
        <v>1</v>
      </c>
      <c r="K3394" s="1">
        <v>45581</v>
      </c>
    </row>
    <row r="3395" spans="1:11" x14ac:dyDescent="0.75">
      <c r="A3395">
        <v>1315</v>
      </c>
      <c r="B3395" s="3" t="s">
        <v>3405</v>
      </c>
      <c r="C3395" s="1">
        <v>45534</v>
      </c>
      <c r="D3395" s="2">
        <v>0.625</v>
      </c>
      <c r="E3395">
        <v>7</v>
      </c>
      <c r="F3395" t="s">
        <v>10</v>
      </c>
      <c r="G3395" s="1">
        <v>35671</v>
      </c>
      <c r="H3395" t="s">
        <v>10</v>
      </c>
      <c r="I3395">
        <v>1</v>
      </c>
      <c r="J3395">
        <v>1</v>
      </c>
      <c r="K3395" s="1">
        <v>45581</v>
      </c>
    </row>
    <row r="3396" spans="1:11" x14ac:dyDescent="0.75">
      <c r="A3396">
        <v>1315</v>
      </c>
      <c r="B3396" s="3" t="s">
        <v>3406</v>
      </c>
      <c r="C3396" s="1">
        <v>45534</v>
      </c>
      <c r="D3396" s="2">
        <v>0.625</v>
      </c>
      <c r="E3396">
        <v>7</v>
      </c>
      <c r="F3396" t="s">
        <v>9</v>
      </c>
      <c r="G3396" s="1">
        <v>32493</v>
      </c>
      <c r="H3396" t="s">
        <v>10</v>
      </c>
      <c r="I3396">
        <v>1</v>
      </c>
      <c r="J3396">
        <v>1</v>
      </c>
      <c r="K3396" s="1">
        <v>45581</v>
      </c>
    </row>
    <row r="3397" spans="1:11" x14ac:dyDescent="0.75">
      <c r="A3397">
        <v>1315</v>
      </c>
      <c r="B3397" s="3" t="s">
        <v>3407</v>
      </c>
      <c r="C3397" s="1">
        <v>45535</v>
      </c>
      <c r="D3397" s="2">
        <v>0.625</v>
      </c>
      <c r="E3397">
        <v>7</v>
      </c>
      <c r="F3397" t="s">
        <v>10</v>
      </c>
      <c r="G3397" s="1">
        <v>24612</v>
      </c>
      <c r="H3397" t="s">
        <v>10</v>
      </c>
      <c r="I3397">
        <v>1</v>
      </c>
      <c r="J3397">
        <v>1</v>
      </c>
      <c r="K3397" s="1">
        <v>45581</v>
      </c>
    </row>
    <row r="3398" spans="1:11" x14ac:dyDescent="0.75">
      <c r="A3398">
        <v>1315</v>
      </c>
      <c r="B3398" s="3" t="s">
        <v>3408</v>
      </c>
      <c r="C3398" s="1">
        <v>45536</v>
      </c>
      <c r="D3398" s="2">
        <v>0.60416666666666663</v>
      </c>
      <c r="E3398">
        <v>6.5</v>
      </c>
      <c r="F3398" t="s">
        <v>10</v>
      </c>
      <c r="G3398" s="1">
        <v>26784</v>
      </c>
      <c r="H3398" t="s">
        <v>10</v>
      </c>
      <c r="I3398">
        <v>1</v>
      </c>
      <c r="J3398">
        <v>1</v>
      </c>
      <c r="K3398" s="1">
        <v>45581</v>
      </c>
    </row>
    <row r="3399" spans="1:11" x14ac:dyDescent="0.75">
      <c r="A3399">
        <v>1315</v>
      </c>
      <c r="B3399" s="3" t="s">
        <v>3409</v>
      </c>
      <c r="C3399" s="1">
        <v>45536</v>
      </c>
      <c r="D3399" s="2">
        <v>0.60416666666666663</v>
      </c>
      <c r="E3399">
        <v>6.5</v>
      </c>
      <c r="F3399" t="s">
        <v>10</v>
      </c>
      <c r="G3399" s="1">
        <v>38307</v>
      </c>
      <c r="H3399" t="s">
        <v>10</v>
      </c>
      <c r="I3399">
        <v>1</v>
      </c>
      <c r="J3399">
        <v>1</v>
      </c>
      <c r="K3399" s="1">
        <v>45581</v>
      </c>
    </row>
    <row r="3400" spans="1:11" x14ac:dyDescent="0.75">
      <c r="A3400">
        <v>1315</v>
      </c>
      <c r="B3400" s="3" t="s">
        <v>3410</v>
      </c>
      <c r="C3400" s="1">
        <v>45543</v>
      </c>
      <c r="D3400" s="2">
        <v>0.625</v>
      </c>
      <c r="E3400">
        <v>7</v>
      </c>
      <c r="F3400" t="s">
        <v>9</v>
      </c>
      <c r="G3400" s="1">
        <v>39077</v>
      </c>
      <c r="H3400" t="s">
        <v>11</v>
      </c>
      <c r="I3400">
        <v>1</v>
      </c>
      <c r="J3400">
        <v>1</v>
      </c>
      <c r="K3400" s="1">
        <v>45581</v>
      </c>
    </row>
    <row r="3401" spans="1:11" x14ac:dyDescent="0.75">
      <c r="A3401">
        <v>1130</v>
      </c>
      <c r="B3401" s="3" t="s">
        <v>3411</v>
      </c>
      <c r="C3401" s="1">
        <v>45556</v>
      </c>
      <c r="D3401" s="2">
        <v>0.66666666666666663</v>
      </c>
      <c r="E3401">
        <v>7</v>
      </c>
      <c r="F3401" t="s">
        <v>9</v>
      </c>
      <c r="G3401" s="1">
        <v>29179</v>
      </c>
      <c r="H3401" t="s">
        <v>11</v>
      </c>
      <c r="I3401">
        <v>1</v>
      </c>
      <c r="J3401">
        <v>1</v>
      </c>
      <c r="K3401" s="1">
        <v>45581</v>
      </c>
    </row>
    <row r="3402" spans="1:11" x14ac:dyDescent="0.75">
      <c r="A3402">
        <v>1130</v>
      </c>
      <c r="B3402" s="3" t="s">
        <v>3412</v>
      </c>
      <c r="C3402" s="1">
        <v>45556</v>
      </c>
      <c r="D3402" s="2">
        <v>0.66666666666666663</v>
      </c>
      <c r="E3402">
        <v>7</v>
      </c>
      <c r="F3402" t="s">
        <v>10</v>
      </c>
      <c r="G3402" s="1">
        <v>29262</v>
      </c>
      <c r="H3402" t="s">
        <v>10</v>
      </c>
      <c r="I3402">
        <v>1</v>
      </c>
      <c r="J3402">
        <v>1</v>
      </c>
      <c r="K3402" s="1">
        <v>45581</v>
      </c>
    </row>
    <row r="3403" spans="1:11" x14ac:dyDescent="0.75">
      <c r="A3403">
        <v>1130</v>
      </c>
      <c r="B3403" s="3" t="s">
        <v>3413</v>
      </c>
      <c r="C3403" s="1">
        <v>45556</v>
      </c>
      <c r="D3403" s="2">
        <v>0.66666666666666663</v>
      </c>
      <c r="E3403">
        <v>7</v>
      </c>
      <c r="F3403" t="s">
        <v>10</v>
      </c>
      <c r="G3403" s="1">
        <v>39076</v>
      </c>
      <c r="H3403" t="s">
        <v>10</v>
      </c>
      <c r="I3403">
        <v>1</v>
      </c>
      <c r="J3403">
        <v>1</v>
      </c>
      <c r="K3403" s="1">
        <v>45581</v>
      </c>
    </row>
    <row r="3404" spans="1:11" x14ac:dyDescent="0.75">
      <c r="A3404">
        <v>1130</v>
      </c>
      <c r="B3404" s="3" t="s">
        <v>3414</v>
      </c>
      <c r="C3404" s="1">
        <v>45557</v>
      </c>
      <c r="D3404" s="2">
        <v>0.66666666666666663</v>
      </c>
      <c r="E3404">
        <v>7</v>
      </c>
      <c r="F3404" t="s">
        <v>10</v>
      </c>
      <c r="G3404" s="1">
        <v>30550</v>
      </c>
      <c r="H3404" t="s">
        <v>10</v>
      </c>
      <c r="I3404">
        <v>1</v>
      </c>
      <c r="J3404">
        <v>1</v>
      </c>
      <c r="K3404" s="1">
        <v>45581</v>
      </c>
    </row>
    <row r="3405" spans="1:11" x14ac:dyDescent="0.75">
      <c r="A3405">
        <v>1130</v>
      </c>
      <c r="B3405" s="3" t="s">
        <v>3415</v>
      </c>
      <c r="C3405" s="1">
        <v>45557</v>
      </c>
      <c r="D3405" s="2">
        <v>0.66666666666666663</v>
      </c>
      <c r="E3405">
        <v>7</v>
      </c>
      <c r="F3405" t="s">
        <v>9</v>
      </c>
      <c r="G3405" s="1">
        <v>39551</v>
      </c>
      <c r="H3405" t="s">
        <v>10</v>
      </c>
      <c r="I3405">
        <v>1</v>
      </c>
      <c r="J3405">
        <v>1</v>
      </c>
      <c r="K3405" s="1">
        <v>45581</v>
      </c>
    </row>
    <row r="3406" spans="1:11" x14ac:dyDescent="0.75">
      <c r="A3406">
        <v>1130</v>
      </c>
      <c r="B3406" s="3" t="s">
        <v>3416</v>
      </c>
      <c r="C3406" s="1">
        <v>45557</v>
      </c>
      <c r="D3406" s="2">
        <v>0.64583333333333337</v>
      </c>
      <c r="E3406">
        <v>6.5</v>
      </c>
      <c r="F3406" t="s">
        <v>10</v>
      </c>
      <c r="G3406" s="1">
        <v>34809</v>
      </c>
      <c r="H3406" t="s">
        <v>10</v>
      </c>
      <c r="I3406">
        <v>0</v>
      </c>
      <c r="J3406">
        <v>0</v>
      </c>
      <c r="K3406" s="1">
        <v>45581</v>
      </c>
    </row>
    <row r="3407" spans="1:11" x14ac:dyDescent="0.75">
      <c r="A3407">
        <v>1130</v>
      </c>
      <c r="B3407" s="3" t="s">
        <v>3417</v>
      </c>
      <c r="C3407" s="1">
        <v>45557</v>
      </c>
      <c r="D3407" s="2">
        <v>0.64583333333333337</v>
      </c>
      <c r="E3407">
        <v>6.5</v>
      </c>
      <c r="F3407" t="s">
        <v>10</v>
      </c>
      <c r="G3407" s="1">
        <v>35573</v>
      </c>
      <c r="H3407" t="s">
        <v>10</v>
      </c>
      <c r="I3407">
        <v>0</v>
      </c>
      <c r="J3407">
        <v>0</v>
      </c>
      <c r="K3407" s="1">
        <v>45581</v>
      </c>
    </row>
    <row r="3408" spans="1:11" x14ac:dyDescent="0.75">
      <c r="A3408">
        <v>1130</v>
      </c>
      <c r="B3408" s="3" t="s">
        <v>3418</v>
      </c>
      <c r="C3408" s="1">
        <v>45558</v>
      </c>
      <c r="D3408" s="2">
        <v>0.64583333333333337</v>
      </c>
      <c r="E3408">
        <v>6.5</v>
      </c>
      <c r="F3408" t="s">
        <v>9</v>
      </c>
      <c r="G3408" s="1">
        <v>37692</v>
      </c>
      <c r="H3408" t="s">
        <v>10</v>
      </c>
      <c r="I3408">
        <v>1</v>
      </c>
      <c r="J3408">
        <v>1</v>
      </c>
      <c r="K3408" s="1">
        <v>45581</v>
      </c>
    </row>
    <row r="3409" spans="1:11" x14ac:dyDescent="0.75">
      <c r="A3409">
        <v>1130</v>
      </c>
      <c r="B3409" s="3" t="s">
        <v>3419</v>
      </c>
      <c r="C3409" s="1">
        <v>45564</v>
      </c>
      <c r="D3409" s="2">
        <v>0.66666666666666663</v>
      </c>
      <c r="E3409">
        <v>7</v>
      </c>
      <c r="F3409" t="s">
        <v>10</v>
      </c>
      <c r="G3409" s="1">
        <v>25618</v>
      </c>
      <c r="H3409" t="s">
        <v>11</v>
      </c>
      <c r="I3409">
        <v>1</v>
      </c>
      <c r="J3409">
        <v>1</v>
      </c>
      <c r="K3409" s="1">
        <v>45581</v>
      </c>
    </row>
    <row r="3410" spans="1:11" x14ac:dyDescent="0.75">
      <c r="A3410">
        <v>1130</v>
      </c>
      <c r="B3410" s="3" t="s">
        <v>3420</v>
      </c>
      <c r="C3410" s="1">
        <v>45565</v>
      </c>
      <c r="D3410" s="2">
        <v>0.66666666666666663</v>
      </c>
      <c r="E3410">
        <v>7</v>
      </c>
      <c r="F3410" t="s">
        <v>9</v>
      </c>
      <c r="G3410" s="1">
        <v>31833</v>
      </c>
      <c r="H3410" t="s">
        <v>10</v>
      </c>
      <c r="I3410">
        <v>1</v>
      </c>
      <c r="J3410">
        <v>1</v>
      </c>
      <c r="K3410" s="1">
        <v>45581</v>
      </c>
    </row>
    <row r="3411" spans="1:11" x14ac:dyDescent="0.75">
      <c r="A3411">
        <v>1130</v>
      </c>
      <c r="B3411" s="3" t="s">
        <v>3421</v>
      </c>
      <c r="C3411" s="1">
        <v>45566</v>
      </c>
      <c r="D3411" s="2">
        <v>0.625</v>
      </c>
      <c r="E3411">
        <v>6</v>
      </c>
      <c r="F3411" t="s">
        <v>10</v>
      </c>
      <c r="G3411" s="1">
        <v>38623</v>
      </c>
      <c r="H3411" t="s">
        <v>10</v>
      </c>
      <c r="I3411">
        <v>0</v>
      </c>
      <c r="J3411">
        <v>0</v>
      </c>
      <c r="K3411" s="1">
        <v>45581</v>
      </c>
    </row>
    <row r="3412" spans="1:11" x14ac:dyDescent="0.75">
      <c r="A3412">
        <v>1130</v>
      </c>
      <c r="B3412" s="3" t="s">
        <v>3422</v>
      </c>
      <c r="C3412" s="1">
        <v>45566</v>
      </c>
      <c r="D3412" s="2">
        <v>0.625</v>
      </c>
      <c r="E3412">
        <v>6</v>
      </c>
      <c r="F3412" t="s">
        <v>9</v>
      </c>
      <c r="G3412" s="1">
        <v>38623</v>
      </c>
      <c r="H3412" t="s">
        <v>10</v>
      </c>
      <c r="I3412">
        <v>0</v>
      </c>
      <c r="J3412">
        <v>0</v>
      </c>
      <c r="K3412" s="1">
        <v>45581</v>
      </c>
    </row>
    <row r="3413" spans="1:11" x14ac:dyDescent="0.75">
      <c r="A3413">
        <v>1130</v>
      </c>
      <c r="B3413" s="3" t="s">
        <v>3423</v>
      </c>
      <c r="C3413" s="1">
        <v>45567</v>
      </c>
      <c r="D3413" s="2">
        <v>0.66666666666666663</v>
      </c>
      <c r="E3413">
        <v>7</v>
      </c>
      <c r="F3413" t="s">
        <v>10</v>
      </c>
      <c r="G3413" s="1">
        <v>32170</v>
      </c>
      <c r="H3413" t="s">
        <v>10</v>
      </c>
      <c r="I3413">
        <v>1</v>
      </c>
      <c r="J3413">
        <v>1</v>
      </c>
      <c r="K3413" s="1">
        <v>45581</v>
      </c>
    </row>
    <row r="3414" spans="1:11" x14ac:dyDescent="0.75">
      <c r="A3414">
        <v>1130</v>
      </c>
      <c r="B3414" s="3" t="s">
        <v>3424</v>
      </c>
      <c r="C3414" s="1">
        <v>45567</v>
      </c>
      <c r="D3414" s="2">
        <v>0.66666666666666663</v>
      </c>
      <c r="E3414">
        <v>7</v>
      </c>
      <c r="F3414" t="s">
        <v>10</v>
      </c>
      <c r="G3414" s="1">
        <v>34997</v>
      </c>
      <c r="H3414" t="s">
        <v>10</v>
      </c>
      <c r="I3414">
        <v>1</v>
      </c>
      <c r="J3414">
        <v>1</v>
      </c>
      <c r="K3414" s="1">
        <v>45581</v>
      </c>
    </row>
    <row r="3415" spans="1:11" x14ac:dyDescent="0.75">
      <c r="A3415">
        <v>1130</v>
      </c>
      <c r="B3415" s="3" t="s">
        <v>3425</v>
      </c>
      <c r="C3415" s="1">
        <v>45569</v>
      </c>
      <c r="D3415" s="2">
        <v>0.54166666666666663</v>
      </c>
      <c r="E3415">
        <v>4</v>
      </c>
      <c r="F3415" t="s">
        <v>10</v>
      </c>
      <c r="G3415" s="1">
        <v>34546</v>
      </c>
      <c r="H3415" t="s">
        <v>10</v>
      </c>
      <c r="I3415">
        <v>1</v>
      </c>
      <c r="J3415">
        <v>1</v>
      </c>
      <c r="K3415" s="1">
        <v>45581</v>
      </c>
    </row>
    <row r="3416" spans="1:11" x14ac:dyDescent="0.75">
      <c r="A3416">
        <v>1130</v>
      </c>
      <c r="B3416" s="3" t="s">
        <v>3426</v>
      </c>
      <c r="C3416" s="1">
        <v>45569</v>
      </c>
      <c r="D3416" s="2">
        <v>0.54166666666666663</v>
      </c>
      <c r="E3416">
        <v>4</v>
      </c>
      <c r="F3416" t="s">
        <v>9</v>
      </c>
      <c r="G3416" s="1">
        <v>35003</v>
      </c>
      <c r="H3416" t="s">
        <v>10</v>
      </c>
      <c r="I3416">
        <v>1</v>
      </c>
      <c r="J3416">
        <v>1</v>
      </c>
      <c r="K3416" s="1">
        <v>45581</v>
      </c>
    </row>
    <row r="3417" spans="1:11" x14ac:dyDescent="0.75">
      <c r="A3417">
        <v>1130</v>
      </c>
      <c r="B3417" s="3" t="s">
        <v>3427</v>
      </c>
      <c r="C3417" s="1">
        <v>45570</v>
      </c>
      <c r="D3417" s="2">
        <v>0.66666666666666663</v>
      </c>
      <c r="E3417">
        <v>7</v>
      </c>
      <c r="F3417" t="s">
        <v>9</v>
      </c>
      <c r="G3417" s="1">
        <v>33560</v>
      </c>
      <c r="H3417" t="s">
        <v>10</v>
      </c>
      <c r="I3417">
        <v>1</v>
      </c>
      <c r="J3417">
        <v>1</v>
      </c>
      <c r="K3417" s="1">
        <v>45581</v>
      </c>
    </row>
    <row r="3418" spans="1:11" x14ac:dyDescent="0.75">
      <c r="A3418">
        <v>1130</v>
      </c>
      <c r="B3418" s="3" t="s">
        <v>3428</v>
      </c>
      <c r="C3418" s="1">
        <v>45570</v>
      </c>
      <c r="D3418" s="2">
        <v>0.66666666666666663</v>
      </c>
      <c r="E3418">
        <v>7</v>
      </c>
      <c r="F3418" t="s">
        <v>10</v>
      </c>
      <c r="G3418" s="1">
        <v>37680</v>
      </c>
      <c r="H3418" t="s">
        <v>10</v>
      </c>
      <c r="I3418">
        <v>1</v>
      </c>
      <c r="J3418">
        <v>1</v>
      </c>
      <c r="K3418" s="1">
        <v>45581</v>
      </c>
    </row>
    <row r="3419" spans="1:11" x14ac:dyDescent="0.75">
      <c r="A3419">
        <v>1130</v>
      </c>
      <c r="B3419" s="3" t="s">
        <v>3429</v>
      </c>
      <c r="C3419" s="1">
        <v>45570</v>
      </c>
      <c r="D3419" s="2">
        <v>0.6875</v>
      </c>
      <c r="E3419">
        <v>7.5</v>
      </c>
      <c r="F3419" t="s">
        <v>10</v>
      </c>
      <c r="G3419" s="1">
        <v>39115</v>
      </c>
      <c r="H3419" t="s">
        <v>10</v>
      </c>
      <c r="I3419">
        <v>1</v>
      </c>
      <c r="J3419">
        <v>1</v>
      </c>
      <c r="K3419" s="1">
        <v>45581</v>
      </c>
    </row>
    <row r="3420" spans="1:11" x14ac:dyDescent="0.75">
      <c r="A3420">
        <v>1130</v>
      </c>
      <c r="B3420" s="3" t="s">
        <v>3430</v>
      </c>
      <c r="C3420" s="1">
        <v>45571</v>
      </c>
      <c r="D3420" s="2">
        <v>0.58333333333333337</v>
      </c>
      <c r="E3420">
        <v>5</v>
      </c>
      <c r="F3420" t="s">
        <v>9</v>
      </c>
      <c r="G3420" s="1">
        <v>30313</v>
      </c>
      <c r="H3420" t="s">
        <v>11</v>
      </c>
      <c r="I3420">
        <v>1</v>
      </c>
      <c r="J3420">
        <v>1</v>
      </c>
      <c r="K3420" s="1">
        <v>45581</v>
      </c>
    </row>
    <row r="3421" spans="1:11" x14ac:dyDescent="0.75">
      <c r="A3421">
        <v>1130</v>
      </c>
      <c r="B3421" s="3" t="s">
        <v>3431</v>
      </c>
      <c r="C3421" s="1">
        <v>45571</v>
      </c>
      <c r="D3421" s="2">
        <v>0.58333333333333337</v>
      </c>
      <c r="E3421">
        <v>5</v>
      </c>
      <c r="F3421" t="s">
        <v>10</v>
      </c>
      <c r="G3421" s="1">
        <v>38223</v>
      </c>
      <c r="H3421" t="s">
        <v>10</v>
      </c>
      <c r="I3421">
        <v>1</v>
      </c>
      <c r="J3421">
        <v>1</v>
      </c>
      <c r="K3421" s="1">
        <v>45581</v>
      </c>
    </row>
    <row r="3422" spans="1:11" x14ac:dyDescent="0.75">
      <c r="A3422">
        <v>1130</v>
      </c>
      <c r="B3422" s="3" t="s">
        <v>3432</v>
      </c>
      <c r="C3422" s="1">
        <v>45572</v>
      </c>
      <c r="D3422" s="2">
        <v>0.66666666666666663</v>
      </c>
      <c r="E3422">
        <v>7</v>
      </c>
      <c r="F3422" t="s">
        <v>9</v>
      </c>
      <c r="G3422" s="1">
        <v>34252</v>
      </c>
      <c r="H3422" t="s">
        <v>10</v>
      </c>
      <c r="I3422">
        <v>1</v>
      </c>
      <c r="J3422">
        <v>1</v>
      </c>
      <c r="K3422" s="1">
        <v>45581</v>
      </c>
    </row>
    <row r="3423" spans="1:11" x14ac:dyDescent="0.75">
      <c r="A3423">
        <v>1130</v>
      </c>
      <c r="B3423" s="3" t="s">
        <v>3433</v>
      </c>
      <c r="C3423" s="1">
        <v>45572</v>
      </c>
      <c r="D3423" s="2">
        <v>0.66666666666666663</v>
      </c>
      <c r="E3423">
        <v>7</v>
      </c>
      <c r="F3423" t="s">
        <v>9</v>
      </c>
      <c r="G3423" s="1">
        <v>38142</v>
      </c>
      <c r="H3423" t="s">
        <v>10</v>
      </c>
      <c r="I3423">
        <v>1</v>
      </c>
      <c r="J3423">
        <v>1</v>
      </c>
      <c r="K3423" s="1">
        <v>45581</v>
      </c>
    </row>
    <row r="3424" spans="1:11" x14ac:dyDescent="0.75">
      <c r="A3424">
        <v>1130</v>
      </c>
      <c r="B3424" s="3" t="s">
        <v>3434</v>
      </c>
      <c r="C3424" s="1">
        <v>45573</v>
      </c>
      <c r="D3424" s="2">
        <v>0.54166666666666663</v>
      </c>
      <c r="E3424">
        <v>4.5</v>
      </c>
      <c r="F3424" t="s">
        <v>9</v>
      </c>
      <c r="G3424" s="1">
        <v>37933</v>
      </c>
      <c r="H3424" t="s">
        <v>10</v>
      </c>
      <c r="I3424">
        <v>1</v>
      </c>
      <c r="J3424">
        <v>1</v>
      </c>
      <c r="K3424" s="1">
        <v>45581</v>
      </c>
    </row>
    <row r="3425" spans="1:11" x14ac:dyDescent="0.75">
      <c r="A3425">
        <v>1130</v>
      </c>
      <c r="B3425" s="3" t="s">
        <v>3435</v>
      </c>
      <c r="C3425" s="1">
        <v>45573</v>
      </c>
      <c r="D3425" s="2">
        <v>0.54166666666666663</v>
      </c>
      <c r="E3425">
        <v>4.5</v>
      </c>
      <c r="F3425" t="s">
        <v>9</v>
      </c>
      <c r="G3425" s="1">
        <v>36304</v>
      </c>
      <c r="H3425" t="s">
        <v>10</v>
      </c>
      <c r="I3425">
        <v>1</v>
      </c>
      <c r="J3425">
        <v>1</v>
      </c>
      <c r="K3425" s="1">
        <v>45581</v>
      </c>
    </row>
    <row r="3426" spans="1:11" x14ac:dyDescent="0.75">
      <c r="A3426">
        <v>85</v>
      </c>
      <c r="B3426" s="3" t="s">
        <v>3436</v>
      </c>
      <c r="C3426" s="1">
        <v>45514</v>
      </c>
      <c r="D3426" s="2">
        <v>0.60416666666666663</v>
      </c>
      <c r="E3426">
        <v>6.5</v>
      </c>
      <c r="F3426" t="s">
        <v>9</v>
      </c>
      <c r="G3426" s="1">
        <v>32941</v>
      </c>
      <c r="H3426" t="s">
        <v>11</v>
      </c>
      <c r="I3426">
        <v>0</v>
      </c>
      <c r="J3426">
        <v>0</v>
      </c>
      <c r="K3426" s="1">
        <v>45581</v>
      </c>
    </row>
    <row r="3427" spans="1:11" x14ac:dyDescent="0.75">
      <c r="A3427">
        <v>85</v>
      </c>
      <c r="B3427" s="3" t="s">
        <v>3437</v>
      </c>
      <c r="C3427" s="1">
        <v>45514</v>
      </c>
      <c r="D3427" s="2">
        <v>0.60416666666666663</v>
      </c>
      <c r="E3427">
        <v>6.5</v>
      </c>
      <c r="F3427" t="s">
        <v>10</v>
      </c>
      <c r="G3427" s="1">
        <v>29081</v>
      </c>
      <c r="H3427" t="s">
        <v>10</v>
      </c>
      <c r="I3427">
        <v>0</v>
      </c>
      <c r="J3427">
        <v>0</v>
      </c>
      <c r="K3427" s="1">
        <v>45581</v>
      </c>
    </row>
    <row r="3428" spans="1:11" x14ac:dyDescent="0.75">
      <c r="A3428">
        <v>85</v>
      </c>
      <c r="B3428" s="3" t="s">
        <v>3438</v>
      </c>
      <c r="C3428" s="1">
        <v>45514</v>
      </c>
      <c r="D3428" s="2">
        <v>0.71875</v>
      </c>
      <c r="E3428">
        <v>7</v>
      </c>
      <c r="F3428" t="s">
        <v>9</v>
      </c>
      <c r="G3428" s="1">
        <v>31996</v>
      </c>
      <c r="H3428" t="s">
        <v>11</v>
      </c>
      <c r="I3428">
        <v>0</v>
      </c>
      <c r="J3428">
        <v>0</v>
      </c>
      <c r="K3428" s="1">
        <v>45581</v>
      </c>
    </row>
    <row r="3429" spans="1:11" x14ac:dyDescent="0.75">
      <c r="A3429">
        <v>85</v>
      </c>
      <c r="B3429" s="3" t="s">
        <v>3439</v>
      </c>
      <c r="C3429" s="1">
        <v>45515</v>
      </c>
      <c r="D3429" s="2">
        <v>0.60416666666666663</v>
      </c>
      <c r="E3429">
        <v>6.5</v>
      </c>
      <c r="F3429" t="s">
        <v>9</v>
      </c>
      <c r="G3429" s="1">
        <v>39645</v>
      </c>
      <c r="H3429" t="s">
        <v>10</v>
      </c>
      <c r="I3429">
        <v>0</v>
      </c>
      <c r="J3429">
        <v>0</v>
      </c>
      <c r="K3429" s="1">
        <v>45581</v>
      </c>
    </row>
    <row r="3430" spans="1:11" x14ac:dyDescent="0.75">
      <c r="A3430">
        <v>85</v>
      </c>
      <c r="B3430" s="3" t="s">
        <v>3440</v>
      </c>
      <c r="C3430" s="1">
        <v>45515</v>
      </c>
      <c r="D3430" s="2">
        <v>0.60416666666666663</v>
      </c>
      <c r="E3430">
        <v>6.5</v>
      </c>
      <c r="F3430" t="s">
        <v>9</v>
      </c>
      <c r="G3430" s="1">
        <v>39453</v>
      </c>
      <c r="H3430" t="s">
        <v>10</v>
      </c>
      <c r="I3430">
        <v>0</v>
      </c>
      <c r="J3430">
        <v>0</v>
      </c>
      <c r="K3430" s="1">
        <v>45581</v>
      </c>
    </row>
    <row r="3431" spans="1:11" x14ac:dyDescent="0.75">
      <c r="A3431">
        <v>85</v>
      </c>
      <c r="B3431" s="3" t="s">
        <v>3441</v>
      </c>
      <c r="C3431" s="1">
        <v>45515</v>
      </c>
      <c r="D3431" s="2">
        <v>0.625</v>
      </c>
      <c r="E3431">
        <v>7</v>
      </c>
      <c r="F3431" t="s">
        <v>10</v>
      </c>
      <c r="G3431" s="1">
        <v>33002</v>
      </c>
      <c r="H3431" t="s">
        <v>10</v>
      </c>
      <c r="I3431">
        <v>0</v>
      </c>
      <c r="J3431">
        <v>0</v>
      </c>
      <c r="K3431" s="1">
        <v>45581</v>
      </c>
    </row>
    <row r="3432" spans="1:11" x14ac:dyDescent="0.75">
      <c r="A3432">
        <v>85</v>
      </c>
      <c r="B3432" s="3" t="s">
        <v>3442</v>
      </c>
      <c r="C3432" s="1">
        <v>45521</v>
      </c>
      <c r="D3432" s="2">
        <v>0.59375</v>
      </c>
      <c r="E3432">
        <v>6.25</v>
      </c>
      <c r="F3432" t="s">
        <v>10</v>
      </c>
      <c r="G3432" s="1">
        <v>37641</v>
      </c>
      <c r="H3432" t="s">
        <v>10</v>
      </c>
      <c r="I3432">
        <v>0</v>
      </c>
      <c r="J3432">
        <v>0</v>
      </c>
      <c r="K3432" s="1">
        <v>45581</v>
      </c>
    </row>
    <row r="3433" spans="1:11" x14ac:dyDescent="0.75">
      <c r="A3433">
        <v>85</v>
      </c>
      <c r="B3433" s="3" t="s">
        <v>3443</v>
      </c>
      <c r="C3433" s="1">
        <v>45521</v>
      </c>
      <c r="D3433" s="2">
        <v>0.59375</v>
      </c>
      <c r="E3433">
        <v>6.25</v>
      </c>
      <c r="F3433" t="s">
        <v>9</v>
      </c>
      <c r="G3433" s="1">
        <v>33713</v>
      </c>
      <c r="H3433" t="s">
        <v>10</v>
      </c>
      <c r="I3433">
        <v>0</v>
      </c>
      <c r="J3433">
        <v>0</v>
      </c>
      <c r="K3433" s="1">
        <v>45581</v>
      </c>
    </row>
    <row r="3434" spans="1:11" x14ac:dyDescent="0.75">
      <c r="A3434">
        <v>85</v>
      </c>
      <c r="B3434" s="3" t="s">
        <v>3444</v>
      </c>
      <c r="C3434" s="1">
        <v>45521</v>
      </c>
      <c r="D3434" s="2">
        <v>0.625</v>
      </c>
      <c r="E3434">
        <v>7</v>
      </c>
      <c r="F3434" t="s">
        <v>10</v>
      </c>
      <c r="G3434" s="1">
        <v>28340</v>
      </c>
      <c r="H3434" t="s">
        <v>10</v>
      </c>
      <c r="I3434">
        <v>0</v>
      </c>
      <c r="J3434">
        <v>0</v>
      </c>
      <c r="K3434" s="1">
        <v>45581</v>
      </c>
    </row>
    <row r="3435" spans="1:11" x14ac:dyDescent="0.75">
      <c r="A3435">
        <v>85</v>
      </c>
      <c r="B3435" s="3" t="s">
        <v>3445</v>
      </c>
      <c r="C3435" s="1">
        <v>45522</v>
      </c>
      <c r="D3435" s="2">
        <v>0.60069444444444442</v>
      </c>
      <c r="E3435">
        <v>6.5</v>
      </c>
      <c r="F3435" t="s">
        <v>10</v>
      </c>
      <c r="G3435" s="1">
        <v>33515</v>
      </c>
      <c r="H3435" t="s">
        <v>10</v>
      </c>
      <c r="I3435">
        <v>0</v>
      </c>
      <c r="J3435">
        <v>0</v>
      </c>
      <c r="K3435" s="1">
        <v>45581</v>
      </c>
    </row>
    <row r="3436" spans="1:11" x14ac:dyDescent="0.75">
      <c r="A3436">
        <v>85</v>
      </c>
      <c r="B3436" s="3" t="s">
        <v>3446</v>
      </c>
      <c r="C3436" s="1">
        <v>45522</v>
      </c>
      <c r="D3436" s="2">
        <v>0.60069444444444442</v>
      </c>
      <c r="E3436">
        <v>6.5</v>
      </c>
      <c r="F3436" t="s">
        <v>10</v>
      </c>
      <c r="G3436" s="1">
        <v>31440</v>
      </c>
      <c r="H3436" t="s">
        <v>10</v>
      </c>
      <c r="I3436">
        <v>0</v>
      </c>
      <c r="J3436">
        <v>0</v>
      </c>
      <c r="K3436" s="1">
        <v>45581</v>
      </c>
    </row>
    <row r="3437" spans="1:11" x14ac:dyDescent="0.75">
      <c r="A3437">
        <v>85</v>
      </c>
      <c r="B3437" s="3" t="s">
        <v>3447</v>
      </c>
      <c r="C3437" s="1">
        <v>45522</v>
      </c>
      <c r="D3437" s="2">
        <v>0.60069444444444442</v>
      </c>
      <c r="E3437">
        <v>6.5</v>
      </c>
      <c r="F3437" t="s">
        <v>10</v>
      </c>
      <c r="G3437" s="1">
        <v>28495</v>
      </c>
      <c r="H3437" t="s">
        <v>10</v>
      </c>
      <c r="I3437">
        <v>0</v>
      </c>
      <c r="J3437">
        <v>0</v>
      </c>
      <c r="K3437" s="1">
        <v>45581</v>
      </c>
    </row>
    <row r="3438" spans="1:11" x14ac:dyDescent="0.75">
      <c r="A3438">
        <v>85</v>
      </c>
      <c r="B3438" s="3" t="s">
        <v>3448</v>
      </c>
      <c r="C3438" s="1">
        <v>45522</v>
      </c>
      <c r="D3438" s="2">
        <v>0.60069444444444442</v>
      </c>
      <c r="E3438">
        <v>6.5</v>
      </c>
      <c r="F3438" t="s">
        <v>9</v>
      </c>
      <c r="G3438" s="1">
        <v>39495</v>
      </c>
      <c r="H3438" t="s">
        <v>10</v>
      </c>
      <c r="I3438">
        <v>0</v>
      </c>
      <c r="J3438">
        <v>0</v>
      </c>
      <c r="K3438" s="1">
        <v>45581</v>
      </c>
    </row>
    <row r="3439" spans="1:11" x14ac:dyDescent="0.75">
      <c r="A3439">
        <v>85</v>
      </c>
      <c r="B3439" s="3" t="s">
        <v>3449</v>
      </c>
      <c r="C3439" s="1">
        <v>46623</v>
      </c>
      <c r="D3439" s="2">
        <v>0.59722222222222221</v>
      </c>
      <c r="E3439">
        <v>6.5</v>
      </c>
      <c r="F3439" t="s">
        <v>10</v>
      </c>
      <c r="G3439" s="1">
        <v>32737</v>
      </c>
      <c r="H3439" t="s">
        <v>10</v>
      </c>
      <c r="I3439">
        <v>0</v>
      </c>
      <c r="J3439">
        <v>0</v>
      </c>
      <c r="K3439" s="1">
        <v>45581</v>
      </c>
    </row>
    <row r="3440" spans="1:11" x14ac:dyDescent="0.75">
      <c r="A3440">
        <v>85</v>
      </c>
      <c r="B3440" s="3" t="s">
        <v>3450</v>
      </c>
      <c r="C3440" s="1">
        <v>45529</v>
      </c>
      <c r="D3440" s="2">
        <v>0.60763888888888884</v>
      </c>
      <c r="E3440">
        <v>6.5</v>
      </c>
      <c r="F3440" t="s">
        <v>10</v>
      </c>
      <c r="G3440" s="1">
        <v>37641</v>
      </c>
      <c r="H3440" t="s">
        <v>10</v>
      </c>
      <c r="I3440">
        <v>0</v>
      </c>
      <c r="J3440">
        <v>0</v>
      </c>
      <c r="K3440" s="1">
        <v>45581</v>
      </c>
    </row>
    <row r="3441" spans="1:11" x14ac:dyDescent="0.75">
      <c r="A3441">
        <v>85</v>
      </c>
      <c r="B3441" s="3" t="s">
        <v>3451</v>
      </c>
      <c r="C3441" s="1">
        <v>44798</v>
      </c>
      <c r="D3441" s="2">
        <v>0.60763888888888884</v>
      </c>
      <c r="E3441">
        <v>6.5</v>
      </c>
      <c r="F3441" t="s">
        <v>9</v>
      </c>
      <c r="G3441" s="1">
        <v>38986</v>
      </c>
      <c r="H3441" t="s">
        <v>10</v>
      </c>
      <c r="I3441">
        <v>0</v>
      </c>
      <c r="J3441">
        <v>0</v>
      </c>
      <c r="K3441" s="1">
        <v>45581</v>
      </c>
    </row>
    <row r="3442" spans="1:11" x14ac:dyDescent="0.75">
      <c r="A3442">
        <v>85</v>
      </c>
      <c r="B3442" s="3" t="s">
        <v>3452</v>
      </c>
      <c r="C3442" s="1">
        <v>45529</v>
      </c>
      <c r="D3442" s="2">
        <v>0.61111111111111116</v>
      </c>
      <c r="E3442">
        <v>6.75</v>
      </c>
      <c r="F3442" t="s">
        <v>10</v>
      </c>
      <c r="G3442" s="1">
        <v>32087</v>
      </c>
      <c r="H3442" t="s">
        <v>10</v>
      </c>
      <c r="I3442">
        <v>0</v>
      </c>
      <c r="J3442">
        <v>0</v>
      </c>
      <c r="K3442" s="1">
        <v>45581</v>
      </c>
    </row>
    <row r="3443" spans="1:11" x14ac:dyDescent="0.75">
      <c r="A3443">
        <v>85</v>
      </c>
      <c r="B3443" s="3" t="s">
        <v>3453</v>
      </c>
      <c r="C3443" s="1">
        <v>45529</v>
      </c>
      <c r="D3443" s="2">
        <v>0.61111111111111116</v>
      </c>
      <c r="E3443">
        <v>6.75</v>
      </c>
      <c r="F3443" t="s">
        <v>9</v>
      </c>
      <c r="G3443" s="1">
        <v>28464</v>
      </c>
      <c r="H3443" t="s">
        <v>11</v>
      </c>
      <c r="I3443">
        <v>0</v>
      </c>
      <c r="J3443">
        <v>0</v>
      </c>
      <c r="K3443" s="1">
        <v>45581</v>
      </c>
    </row>
    <row r="3444" spans="1:11" x14ac:dyDescent="0.75">
      <c r="A3444">
        <v>85</v>
      </c>
      <c r="B3444" s="3" t="s">
        <v>3454</v>
      </c>
      <c r="C3444" s="1">
        <v>45529</v>
      </c>
      <c r="D3444" s="2">
        <v>0.75</v>
      </c>
      <c r="E3444">
        <v>7.5</v>
      </c>
      <c r="F3444" t="s">
        <v>9</v>
      </c>
      <c r="G3444" s="1">
        <v>36039</v>
      </c>
      <c r="H3444" t="s">
        <v>11</v>
      </c>
      <c r="I3444">
        <v>0</v>
      </c>
      <c r="J3444">
        <v>0</v>
      </c>
      <c r="K3444" s="1">
        <v>45581</v>
      </c>
    </row>
    <row r="3445" spans="1:11" x14ac:dyDescent="0.75">
      <c r="A3445">
        <v>85</v>
      </c>
      <c r="B3445" s="3" t="s">
        <v>3455</v>
      </c>
      <c r="C3445" s="1">
        <v>45530</v>
      </c>
      <c r="D3445" s="2">
        <v>0.59375</v>
      </c>
      <c r="E3445">
        <v>6.25</v>
      </c>
      <c r="F3445" t="s">
        <v>9</v>
      </c>
      <c r="G3445" s="1">
        <v>25582</v>
      </c>
      <c r="H3445" t="s">
        <v>11</v>
      </c>
      <c r="I3445">
        <v>0</v>
      </c>
      <c r="J3445">
        <v>0</v>
      </c>
      <c r="K3445" s="1">
        <v>45581</v>
      </c>
    </row>
    <row r="3446" spans="1:11" x14ac:dyDescent="0.75">
      <c r="A3446">
        <v>85</v>
      </c>
      <c r="B3446" s="3" t="s">
        <v>3456</v>
      </c>
      <c r="C3446" s="1">
        <v>45530</v>
      </c>
      <c r="D3446" s="2">
        <v>0.61111111111111116</v>
      </c>
      <c r="E3446">
        <v>6.5</v>
      </c>
      <c r="F3446" t="s">
        <v>9</v>
      </c>
      <c r="G3446" s="1">
        <v>39061</v>
      </c>
      <c r="H3446" t="s">
        <v>10</v>
      </c>
      <c r="I3446">
        <v>0</v>
      </c>
      <c r="J3446">
        <v>0</v>
      </c>
      <c r="K3446" s="1">
        <v>45581</v>
      </c>
    </row>
    <row r="3447" spans="1:11" x14ac:dyDescent="0.75">
      <c r="A3447">
        <v>85</v>
      </c>
      <c r="B3447" s="3" t="s">
        <v>3457</v>
      </c>
      <c r="C3447" s="1">
        <v>45530</v>
      </c>
      <c r="D3447" s="2">
        <v>0.61111111111111116</v>
      </c>
      <c r="E3447">
        <v>6.5</v>
      </c>
      <c r="F3447" t="s">
        <v>10</v>
      </c>
      <c r="G3447" s="1">
        <v>30638</v>
      </c>
      <c r="H3447" t="s">
        <v>10</v>
      </c>
      <c r="I3447">
        <v>0</v>
      </c>
      <c r="J3447">
        <v>0</v>
      </c>
      <c r="K3447" s="1">
        <v>45581</v>
      </c>
    </row>
    <row r="3448" spans="1:11" x14ac:dyDescent="0.75">
      <c r="A3448">
        <v>85</v>
      </c>
      <c r="B3448" s="3" t="s">
        <v>3458</v>
      </c>
      <c r="C3448" s="1">
        <v>45535</v>
      </c>
      <c r="D3448" s="2">
        <v>0.61458333333333337</v>
      </c>
      <c r="E3448">
        <v>6.75</v>
      </c>
      <c r="F3448" t="s">
        <v>10</v>
      </c>
      <c r="G3448" s="1">
        <v>30508</v>
      </c>
      <c r="H3448" t="s">
        <v>10</v>
      </c>
      <c r="I3448">
        <v>0</v>
      </c>
      <c r="J3448">
        <v>0</v>
      </c>
      <c r="K3448" s="1">
        <v>45581</v>
      </c>
    </row>
    <row r="3449" spans="1:11" x14ac:dyDescent="0.75">
      <c r="A3449">
        <v>85</v>
      </c>
      <c r="B3449" s="3" t="s">
        <v>3459</v>
      </c>
      <c r="C3449" s="1">
        <v>45535</v>
      </c>
      <c r="D3449" s="2">
        <v>0.61458333333333337</v>
      </c>
      <c r="E3449">
        <v>6.75</v>
      </c>
      <c r="F3449" t="s">
        <v>10</v>
      </c>
      <c r="G3449" s="1">
        <v>36217</v>
      </c>
      <c r="H3449" t="s">
        <v>10</v>
      </c>
      <c r="I3449">
        <v>0</v>
      </c>
      <c r="J3449">
        <v>0</v>
      </c>
      <c r="K3449" s="1">
        <v>45581</v>
      </c>
    </row>
    <row r="3450" spans="1:11" x14ac:dyDescent="0.75">
      <c r="A3450">
        <v>85</v>
      </c>
      <c r="B3450" s="3" t="s">
        <v>3460</v>
      </c>
      <c r="C3450" s="1">
        <v>45536</v>
      </c>
      <c r="D3450" s="2">
        <v>0.60069444444444442</v>
      </c>
      <c r="E3450">
        <v>6.5</v>
      </c>
      <c r="F3450" t="s">
        <v>10</v>
      </c>
      <c r="G3450" s="1">
        <v>35185</v>
      </c>
      <c r="H3450" t="s">
        <v>10</v>
      </c>
      <c r="I3450">
        <v>0</v>
      </c>
      <c r="J3450">
        <v>0</v>
      </c>
      <c r="K3450" s="1">
        <v>45581</v>
      </c>
    </row>
    <row r="3451" spans="1:11" x14ac:dyDescent="0.75">
      <c r="A3451">
        <v>3832</v>
      </c>
      <c r="B3451" s="3" t="s">
        <v>3461</v>
      </c>
      <c r="C3451" s="1">
        <v>45541</v>
      </c>
      <c r="D3451" s="2">
        <v>0.625</v>
      </c>
      <c r="E3451">
        <v>6.3</v>
      </c>
      <c r="F3451" t="s">
        <v>10</v>
      </c>
      <c r="G3451" s="1">
        <v>32301</v>
      </c>
      <c r="H3451" t="s">
        <v>11</v>
      </c>
      <c r="I3451">
        <v>1</v>
      </c>
      <c r="J3451">
        <v>1</v>
      </c>
      <c r="K3451" s="1">
        <v>45576</v>
      </c>
    </row>
    <row r="3452" spans="1:11" x14ac:dyDescent="0.75">
      <c r="A3452">
        <v>3832</v>
      </c>
      <c r="B3452" s="3" t="s">
        <v>3462</v>
      </c>
      <c r="C3452" s="1">
        <v>45542</v>
      </c>
      <c r="D3452" s="2">
        <v>0.63541666666666663</v>
      </c>
      <c r="E3452">
        <v>6.45</v>
      </c>
      <c r="F3452" t="s">
        <v>9</v>
      </c>
      <c r="G3452" s="1">
        <v>38964</v>
      </c>
      <c r="H3452" t="s">
        <v>10</v>
      </c>
      <c r="I3452">
        <v>1</v>
      </c>
      <c r="J3452">
        <v>1</v>
      </c>
      <c r="K3452" s="1">
        <v>45576</v>
      </c>
    </row>
    <row r="3453" spans="1:11" x14ac:dyDescent="0.75">
      <c r="A3453">
        <v>3832</v>
      </c>
      <c r="B3453" s="3" t="s">
        <v>3463</v>
      </c>
      <c r="C3453" s="1">
        <v>45542</v>
      </c>
      <c r="D3453" s="2">
        <v>0.63541666666666663</v>
      </c>
      <c r="E3453">
        <v>6.45</v>
      </c>
      <c r="F3453" t="s">
        <v>9</v>
      </c>
      <c r="G3453" s="1">
        <v>39697</v>
      </c>
      <c r="H3453" t="s">
        <v>10</v>
      </c>
      <c r="I3453">
        <v>1</v>
      </c>
      <c r="J3453">
        <v>1</v>
      </c>
      <c r="K3453" s="1">
        <v>45576</v>
      </c>
    </row>
    <row r="3454" spans="1:11" x14ac:dyDescent="0.75">
      <c r="A3454">
        <v>3832</v>
      </c>
      <c r="B3454" s="3" t="s">
        <v>3464</v>
      </c>
      <c r="C3454" s="1">
        <v>45543</v>
      </c>
      <c r="D3454" s="2">
        <v>0.65625</v>
      </c>
      <c r="E3454">
        <v>7.15</v>
      </c>
      <c r="F3454" t="s">
        <v>9</v>
      </c>
      <c r="G3454" s="1">
        <v>36893</v>
      </c>
      <c r="H3454" t="s">
        <v>11</v>
      </c>
      <c r="I3454">
        <v>0</v>
      </c>
      <c r="J3454">
        <v>0</v>
      </c>
      <c r="K3454" s="1">
        <v>45576</v>
      </c>
    </row>
    <row r="3455" spans="1:11" x14ac:dyDescent="0.75">
      <c r="A3455">
        <v>3832</v>
      </c>
      <c r="B3455" s="3" t="s">
        <v>3465</v>
      </c>
      <c r="C3455" s="1">
        <v>45542</v>
      </c>
      <c r="D3455" s="2">
        <v>0.65972222222222221</v>
      </c>
      <c r="E3455">
        <v>7.2</v>
      </c>
      <c r="F3455" t="s">
        <v>10</v>
      </c>
      <c r="G3455" s="1">
        <v>32248</v>
      </c>
      <c r="H3455" t="s">
        <v>10</v>
      </c>
      <c r="I3455">
        <v>1</v>
      </c>
      <c r="J3455">
        <v>1</v>
      </c>
      <c r="K3455" s="1">
        <v>45576</v>
      </c>
    </row>
    <row r="3456" spans="1:11" x14ac:dyDescent="0.75">
      <c r="A3456">
        <v>3832</v>
      </c>
      <c r="B3456" s="3" t="s">
        <v>3466</v>
      </c>
      <c r="C3456" s="1">
        <v>45544</v>
      </c>
      <c r="D3456" s="2">
        <v>0.50347222222222221</v>
      </c>
      <c r="E3456">
        <v>3.25</v>
      </c>
      <c r="F3456" t="s">
        <v>9</v>
      </c>
      <c r="G3456" s="1">
        <v>30744</v>
      </c>
      <c r="H3456" t="s">
        <v>11</v>
      </c>
      <c r="I3456">
        <v>1</v>
      </c>
      <c r="J3456">
        <v>1</v>
      </c>
      <c r="K3456" s="1">
        <v>45576</v>
      </c>
    </row>
    <row r="3457" spans="1:11" x14ac:dyDescent="0.75">
      <c r="A3457">
        <v>3832</v>
      </c>
      <c r="B3457" s="3" t="s">
        <v>3467</v>
      </c>
      <c r="C3457" s="1">
        <v>45544</v>
      </c>
      <c r="D3457" s="2">
        <v>0.50347222222222221</v>
      </c>
      <c r="E3457">
        <v>3.25</v>
      </c>
      <c r="F3457" t="s">
        <v>10</v>
      </c>
      <c r="G3457" s="1">
        <v>31202</v>
      </c>
      <c r="H3457" t="s">
        <v>10</v>
      </c>
      <c r="I3457">
        <v>1</v>
      </c>
      <c r="J3457">
        <v>1</v>
      </c>
      <c r="K3457" s="1">
        <v>45576</v>
      </c>
    </row>
    <row r="3458" spans="1:11" x14ac:dyDescent="0.75">
      <c r="A3458">
        <v>3832</v>
      </c>
      <c r="B3458" s="3" t="s">
        <v>3468</v>
      </c>
      <c r="C3458" s="1">
        <v>45544</v>
      </c>
      <c r="D3458" s="2">
        <v>0.69444444444444442</v>
      </c>
      <c r="E3458">
        <v>4.0999999999999996</v>
      </c>
      <c r="F3458" t="s">
        <v>9</v>
      </c>
      <c r="G3458" s="1">
        <v>22698</v>
      </c>
      <c r="H3458" t="s">
        <v>10</v>
      </c>
      <c r="I3458">
        <v>0</v>
      </c>
      <c r="J3458">
        <v>0</v>
      </c>
      <c r="K3458" s="1">
        <v>45576</v>
      </c>
    </row>
    <row r="3459" spans="1:11" x14ac:dyDescent="0.75">
      <c r="A3459">
        <v>3832</v>
      </c>
      <c r="B3459" s="3" t="s">
        <v>3469</v>
      </c>
      <c r="C3459" s="1">
        <v>45544</v>
      </c>
      <c r="D3459" s="2">
        <v>0.69444444444444442</v>
      </c>
      <c r="E3459">
        <v>4.0999999999999996</v>
      </c>
      <c r="F3459" t="s">
        <v>10</v>
      </c>
      <c r="G3459" s="1">
        <v>36327</v>
      </c>
      <c r="H3459" t="s">
        <v>10</v>
      </c>
      <c r="I3459">
        <v>0</v>
      </c>
      <c r="J3459">
        <v>0</v>
      </c>
      <c r="K3459" s="1">
        <v>45576</v>
      </c>
    </row>
    <row r="3460" spans="1:11" x14ac:dyDescent="0.75">
      <c r="A3460">
        <v>3832</v>
      </c>
      <c r="B3460" s="3" t="s">
        <v>3470</v>
      </c>
      <c r="C3460" s="1">
        <v>45545</v>
      </c>
      <c r="D3460" s="2">
        <v>0.6875</v>
      </c>
      <c r="E3460">
        <v>8</v>
      </c>
      <c r="F3460" t="s">
        <v>9</v>
      </c>
      <c r="G3460" s="1">
        <v>30790</v>
      </c>
      <c r="H3460" t="s">
        <v>10</v>
      </c>
      <c r="I3460">
        <v>1</v>
      </c>
      <c r="J3460">
        <v>1</v>
      </c>
      <c r="K3460" s="1">
        <v>45576</v>
      </c>
    </row>
    <row r="3461" spans="1:11" x14ac:dyDescent="0.75">
      <c r="A3461">
        <v>3832</v>
      </c>
      <c r="B3461" s="3" t="s">
        <v>3471</v>
      </c>
      <c r="C3461" s="1">
        <v>45545</v>
      </c>
      <c r="D3461" s="2">
        <v>0.6875</v>
      </c>
      <c r="E3461">
        <v>8</v>
      </c>
      <c r="F3461" t="s">
        <v>10</v>
      </c>
      <c r="G3461" s="1">
        <v>39079</v>
      </c>
      <c r="H3461" t="s">
        <v>10</v>
      </c>
      <c r="I3461">
        <v>1</v>
      </c>
      <c r="J3461">
        <v>1</v>
      </c>
      <c r="K3461" s="1">
        <v>45576</v>
      </c>
    </row>
    <row r="3462" spans="1:11" x14ac:dyDescent="0.75">
      <c r="A3462">
        <v>3832</v>
      </c>
      <c r="B3462" s="3" t="s">
        <v>3472</v>
      </c>
      <c r="C3462" s="1">
        <v>45545</v>
      </c>
      <c r="D3462" s="2">
        <v>0.69791666666666663</v>
      </c>
      <c r="E3462">
        <v>8.15</v>
      </c>
      <c r="F3462" t="s">
        <v>10</v>
      </c>
      <c r="G3462" s="1">
        <v>36300</v>
      </c>
      <c r="H3462" t="s">
        <v>10</v>
      </c>
      <c r="I3462">
        <v>0</v>
      </c>
      <c r="J3462">
        <v>0</v>
      </c>
      <c r="K3462" s="1">
        <v>45576</v>
      </c>
    </row>
    <row r="3463" spans="1:11" x14ac:dyDescent="0.75">
      <c r="A3463">
        <v>3832</v>
      </c>
      <c r="B3463" s="3" t="s">
        <v>3473</v>
      </c>
      <c r="C3463" s="1">
        <v>45547</v>
      </c>
      <c r="D3463" s="2">
        <v>0.63541666666666663</v>
      </c>
      <c r="E3463">
        <v>6.45</v>
      </c>
      <c r="F3463" t="s">
        <v>9</v>
      </c>
      <c r="G3463" s="1">
        <v>37278</v>
      </c>
      <c r="H3463" t="s">
        <v>10</v>
      </c>
      <c r="I3463">
        <v>1</v>
      </c>
      <c r="J3463">
        <v>1</v>
      </c>
      <c r="K3463" s="1">
        <v>45576</v>
      </c>
    </row>
    <row r="3464" spans="1:11" x14ac:dyDescent="0.75">
      <c r="A3464">
        <v>3832</v>
      </c>
      <c r="B3464" s="3" t="s">
        <v>3474</v>
      </c>
      <c r="C3464" s="1">
        <v>45547</v>
      </c>
      <c r="D3464" s="2">
        <v>0.63541666666666663</v>
      </c>
      <c r="E3464">
        <v>6.45</v>
      </c>
      <c r="F3464" t="s">
        <v>9</v>
      </c>
      <c r="G3464" s="1">
        <v>31648</v>
      </c>
      <c r="H3464" t="s">
        <v>10</v>
      </c>
      <c r="I3464">
        <v>1</v>
      </c>
      <c r="J3464">
        <v>1</v>
      </c>
      <c r="K3464" s="1">
        <v>45576</v>
      </c>
    </row>
    <row r="3465" spans="1:11" x14ac:dyDescent="0.75">
      <c r="A3465">
        <v>3832</v>
      </c>
      <c r="B3465" s="3" t="s">
        <v>3475</v>
      </c>
      <c r="C3465" s="1">
        <v>45547</v>
      </c>
      <c r="D3465" s="2">
        <v>0.63541666666666663</v>
      </c>
      <c r="E3465">
        <v>6.45</v>
      </c>
      <c r="F3465" t="s">
        <v>9</v>
      </c>
      <c r="G3465" s="1">
        <v>24018</v>
      </c>
      <c r="H3465" t="s">
        <v>10</v>
      </c>
      <c r="I3465">
        <v>1</v>
      </c>
      <c r="J3465">
        <v>1</v>
      </c>
      <c r="K3465" s="1">
        <v>45576</v>
      </c>
    </row>
    <row r="3466" spans="1:11" x14ac:dyDescent="0.75">
      <c r="A3466">
        <v>3832</v>
      </c>
      <c r="B3466" s="3" t="s">
        <v>3476</v>
      </c>
      <c r="C3466" s="1">
        <v>45549</v>
      </c>
      <c r="D3466" s="2">
        <v>0.70138888888888884</v>
      </c>
      <c r="E3466">
        <v>8.1999999999999993</v>
      </c>
      <c r="F3466" t="s">
        <v>9</v>
      </c>
      <c r="G3466" s="1">
        <v>27905</v>
      </c>
      <c r="H3466" t="s">
        <v>10</v>
      </c>
      <c r="I3466">
        <v>1</v>
      </c>
      <c r="J3466">
        <v>1</v>
      </c>
      <c r="K3466" s="1">
        <v>45576</v>
      </c>
    </row>
    <row r="3467" spans="1:11" x14ac:dyDescent="0.75">
      <c r="A3467">
        <v>3832</v>
      </c>
      <c r="B3467" s="3" t="s">
        <v>3477</v>
      </c>
      <c r="C3467" s="1">
        <v>45549</v>
      </c>
      <c r="D3467" s="2">
        <v>0.70138888888888884</v>
      </c>
      <c r="E3467">
        <v>8.1999999999999993</v>
      </c>
      <c r="F3467" t="s">
        <v>9</v>
      </c>
      <c r="G3467" s="1">
        <v>36101</v>
      </c>
      <c r="H3467" t="s">
        <v>10</v>
      </c>
      <c r="I3467">
        <v>1</v>
      </c>
      <c r="J3467">
        <v>1</v>
      </c>
      <c r="K3467" s="1">
        <v>45576</v>
      </c>
    </row>
    <row r="3468" spans="1:11" x14ac:dyDescent="0.75">
      <c r="A3468">
        <v>3832</v>
      </c>
      <c r="B3468" s="3" t="s">
        <v>3478</v>
      </c>
      <c r="C3468" s="1">
        <v>45549</v>
      </c>
      <c r="D3468" s="2">
        <v>0.72499999999999998</v>
      </c>
      <c r="E3468">
        <v>8.5399999999999991</v>
      </c>
      <c r="F3468" t="s">
        <v>9</v>
      </c>
      <c r="G3468" s="1">
        <v>38921</v>
      </c>
      <c r="H3468" t="s">
        <v>10</v>
      </c>
      <c r="I3468">
        <v>0</v>
      </c>
      <c r="J3468">
        <v>0</v>
      </c>
      <c r="K3468" s="1">
        <v>45576</v>
      </c>
    </row>
    <row r="3469" spans="1:11" x14ac:dyDescent="0.75">
      <c r="A3469">
        <v>3832</v>
      </c>
      <c r="B3469" s="3" t="s">
        <v>3479</v>
      </c>
      <c r="C3469" s="1">
        <v>45549</v>
      </c>
      <c r="D3469" s="2">
        <v>0.7319444444444444</v>
      </c>
      <c r="E3469">
        <v>9.0399999999999991</v>
      </c>
      <c r="F3469" t="s">
        <v>9</v>
      </c>
      <c r="G3469" s="1">
        <v>39701</v>
      </c>
      <c r="H3469" t="s">
        <v>10</v>
      </c>
      <c r="I3469">
        <v>0</v>
      </c>
      <c r="J3469">
        <v>0</v>
      </c>
      <c r="K3469" s="1">
        <v>45576</v>
      </c>
    </row>
    <row r="3470" spans="1:11" x14ac:dyDescent="0.75">
      <c r="A3470">
        <v>3832</v>
      </c>
      <c r="B3470" s="3" t="s">
        <v>3480</v>
      </c>
      <c r="C3470" s="1">
        <v>45551</v>
      </c>
      <c r="D3470" s="2">
        <v>0.55902777777777779</v>
      </c>
      <c r="E3470">
        <v>5.05</v>
      </c>
      <c r="F3470" t="s">
        <v>9</v>
      </c>
      <c r="G3470" s="1">
        <v>32516</v>
      </c>
      <c r="H3470" t="s">
        <v>10</v>
      </c>
      <c r="I3470">
        <v>0</v>
      </c>
      <c r="J3470">
        <v>0</v>
      </c>
      <c r="K3470" s="1">
        <v>45576</v>
      </c>
    </row>
    <row r="3471" spans="1:11" x14ac:dyDescent="0.75">
      <c r="A3471">
        <v>3832</v>
      </c>
      <c r="B3471" s="3" t="s">
        <v>3481</v>
      </c>
      <c r="C3471" s="1">
        <v>45550</v>
      </c>
      <c r="D3471" s="2">
        <v>0.69097222222222221</v>
      </c>
      <c r="E3471">
        <v>8.0500000000000007</v>
      </c>
      <c r="F3471" t="s">
        <v>9</v>
      </c>
      <c r="G3471" s="1">
        <v>32463</v>
      </c>
      <c r="H3471" t="s">
        <v>10</v>
      </c>
      <c r="I3471">
        <v>1</v>
      </c>
      <c r="J3471">
        <v>1</v>
      </c>
      <c r="K3471" s="1">
        <v>45576</v>
      </c>
    </row>
    <row r="3472" spans="1:11" x14ac:dyDescent="0.75">
      <c r="A3472">
        <v>3832</v>
      </c>
      <c r="B3472" s="3" t="s">
        <v>3482</v>
      </c>
      <c r="C3472" s="1">
        <v>45551</v>
      </c>
      <c r="D3472" s="2">
        <v>0.56597222222222221</v>
      </c>
      <c r="E3472">
        <v>5.05</v>
      </c>
      <c r="F3472" t="s">
        <v>9</v>
      </c>
      <c r="G3472" s="1">
        <v>31851</v>
      </c>
      <c r="H3472" t="s">
        <v>10</v>
      </c>
      <c r="I3472">
        <v>0</v>
      </c>
      <c r="J3472">
        <v>0</v>
      </c>
      <c r="K3472" s="1">
        <v>45576</v>
      </c>
    </row>
    <row r="3473" spans="1:11" x14ac:dyDescent="0.75">
      <c r="A3473">
        <v>3832</v>
      </c>
      <c r="B3473" s="3" t="s">
        <v>3483</v>
      </c>
      <c r="C3473" s="1">
        <v>45551</v>
      </c>
      <c r="D3473" s="2">
        <v>0.6875</v>
      </c>
      <c r="E3473">
        <v>4</v>
      </c>
      <c r="F3473" t="s">
        <v>9</v>
      </c>
      <c r="G3473" s="1">
        <v>36940</v>
      </c>
      <c r="H3473" t="s">
        <v>10</v>
      </c>
      <c r="I3473">
        <v>0</v>
      </c>
      <c r="J3473">
        <v>0</v>
      </c>
      <c r="K3473" s="1">
        <v>45576</v>
      </c>
    </row>
    <row r="3474" spans="1:11" x14ac:dyDescent="0.75">
      <c r="A3474">
        <v>3832</v>
      </c>
      <c r="B3474" s="3" t="s">
        <v>3484</v>
      </c>
      <c r="C3474" s="1">
        <v>45552</v>
      </c>
      <c r="D3474" s="2">
        <v>0.61458333333333337</v>
      </c>
      <c r="E3474">
        <v>6.15</v>
      </c>
      <c r="F3474" t="s">
        <v>9</v>
      </c>
      <c r="G3474" s="1">
        <v>27768</v>
      </c>
      <c r="H3474" t="s">
        <v>10</v>
      </c>
      <c r="I3474">
        <v>1</v>
      </c>
      <c r="J3474">
        <v>1</v>
      </c>
      <c r="K3474" s="1">
        <v>45576</v>
      </c>
    </row>
    <row r="3475" spans="1:11" x14ac:dyDescent="0.75">
      <c r="A3475">
        <v>3832</v>
      </c>
      <c r="B3475" s="3" t="s">
        <v>3485</v>
      </c>
      <c r="C3475" s="1">
        <v>45552</v>
      </c>
      <c r="D3475" s="2">
        <v>0.61458333333333337</v>
      </c>
      <c r="E3475">
        <v>6.15</v>
      </c>
      <c r="F3475" t="s">
        <v>9</v>
      </c>
      <c r="G3475" s="1">
        <v>34346</v>
      </c>
      <c r="H3475" t="s">
        <v>10</v>
      </c>
      <c r="I3475">
        <v>1</v>
      </c>
      <c r="J3475">
        <v>1</v>
      </c>
      <c r="K3475" s="1">
        <v>45576</v>
      </c>
    </row>
    <row r="3476" spans="1:11" x14ac:dyDescent="0.75">
      <c r="A3476">
        <v>8354</v>
      </c>
      <c r="B3476" s="3" t="s">
        <v>3486</v>
      </c>
      <c r="C3476" s="1">
        <v>45516</v>
      </c>
      <c r="D3476" s="2">
        <v>0.58680555555555558</v>
      </c>
      <c r="E3476">
        <v>6</v>
      </c>
      <c r="F3476" t="s">
        <v>9</v>
      </c>
      <c r="G3476" s="1">
        <v>37822</v>
      </c>
      <c r="H3476" t="s">
        <v>10</v>
      </c>
      <c r="I3476">
        <v>0</v>
      </c>
      <c r="J3476">
        <v>0</v>
      </c>
      <c r="K3476" s="1">
        <v>45581</v>
      </c>
    </row>
    <row r="3477" spans="1:11" x14ac:dyDescent="0.75">
      <c r="A3477">
        <v>8354</v>
      </c>
      <c r="B3477" s="3" t="s">
        <v>3487</v>
      </c>
      <c r="C3477" s="1">
        <v>45516</v>
      </c>
      <c r="D3477" s="2">
        <v>0.58680555555555558</v>
      </c>
      <c r="E3477">
        <v>6</v>
      </c>
      <c r="F3477" t="s">
        <v>9</v>
      </c>
      <c r="G3477" s="1">
        <v>36472</v>
      </c>
      <c r="H3477" t="s">
        <v>10</v>
      </c>
      <c r="I3477">
        <v>0</v>
      </c>
      <c r="J3477">
        <v>0</v>
      </c>
      <c r="K3477" s="1">
        <v>45581</v>
      </c>
    </row>
    <row r="3478" spans="1:11" x14ac:dyDescent="0.75">
      <c r="A3478">
        <v>8354</v>
      </c>
      <c r="B3478" s="3" t="s">
        <v>3488</v>
      </c>
      <c r="C3478" s="1">
        <v>45517</v>
      </c>
      <c r="D3478" s="2">
        <v>0.59027777777777779</v>
      </c>
      <c r="E3478">
        <v>6.25</v>
      </c>
      <c r="F3478" t="s">
        <v>9</v>
      </c>
      <c r="G3478" s="1">
        <v>27028</v>
      </c>
      <c r="H3478" t="s">
        <v>10</v>
      </c>
      <c r="I3478">
        <v>0</v>
      </c>
      <c r="J3478">
        <v>0</v>
      </c>
      <c r="K3478" s="1">
        <v>45581</v>
      </c>
    </row>
    <row r="3479" spans="1:11" x14ac:dyDescent="0.75">
      <c r="A3479">
        <v>8354</v>
      </c>
      <c r="B3479" s="3" t="s">
        <v>3489</v>
      </c>
      <c r="C3479" s="1">
        <v>45517</v>
      </c>
      <c r="D3479" s="2">
        <v>0.59027777777777779</v>
      </c>
      <c r="E3479">
        <v>6.25</v>
      </c>
      <c r="F3479" t="s">
        <v>9</v>
      </c>
      <c r="G3479" s="1">
        <v>39672</v>
      </c>
      <c r="H3479" t="s">
        <v>10</v>
      </c>
      <c r="I3479">
        <v>0</v>
      </c>
      <c r="J3479">
        <v>0</v>
      </c>
      <c r="K3479" s="1">
        <v>45581</v>
      </c>
    </row>
    <row r="3480" spans="1:11" x14ac:dyDescent="0.75">
      <c r="A3480">
        <v>8354</v>
      </c>
      <c r="B3480" s="3" t="s">
        <v>3490</v>
      </c>
      <c r="C3480" s="1">
        <v>45518</v>
      </c>
      <c r="D3480" s="2">
        <v>0.54861111111111116</v>
      </c>
      <c r="E3480">
        <v>5.25</v>
      </c>
      <c r="F3480" t="s">
        <v>9</v>
      </c>
      <c r="G3480" s="1">
        <v>33958</v>
      </c>
      <c r="H3480" t="s">
        <v>10</v>
      </c>
      <c r="I3480">
        <v>1</v>
      </c>
      <c r="J3480">
        <v>1</v>
      </c>
      <c r="K3480" s="1">
        <v>45581</v>
      </c>
    </row>
    <row r="3481" spans="1:11" x14ac:dyDescent="0.75">
      <c r="A3481">
        <v>8354</v>
      </c>
      <c r="B3481" s="3" t="s">
        <v>3491</v>
      </c>
      <c r="C3481" s="1">
        <v>45518</v>
      </c>
      <c r="D3481" s="2">
        <v>0.54861111111111116</v>
      </c>
      <c r="E3481">
        <v>5.25</v>
      </c>
      <c r="F3481" t="s">
        <v>9</v>
      </c>
      <c r="G3481" s="1">
        <v>38754</v>
      </c>
      <c r="H3481" t="s">
        <v>10</v>
      </c>
      <c r="I3481">
        <v>1</v>
      </c>
      <c r="J3481">
        <v>1</v>
      </c>
      <c r="K3481" s="1">
        <v>45581</v>
      </c>
    </row>
    <row r="3482" spans="1:11" x14ac:dyDescent="0.75">
      <c r="A3482">
        <v>8354</v>
      </c>
      <c r="B3482" s="3" t="s">
        <v>3492</v>
      </c>
      <c r="C3482" s="1">
        <v>45519</v>
      </c>
      <c r="D3482" s="2">
        <v>0.625</v>
      </c>
      <c r="E3482">
        <v>7</v>
      </c>
      <c r="F3482" t="s">
        <v>9</v>
      </c>
      <c r="G3482" s="1">
        <v>36960</v>
      </c>
      <c r="H3482" t="s">
        <v>10</v>
      </c>
      <c r="I3482">
        <v>0</v>
      </c>
      <c r="J3482">
        <v>0</v>
      </c>
      <c r="K3482" s="1">
        <v>45581</v>
      </c>
    </row>
    <row r="3483" spans="1:11" x14ac:dyDescent="0.75">
      <c r="A3483">
        <v>8354</v>
      </c>
      <c r="B3483" s="3" t="s">
        <v>3493</v>
      </c>
      <c r="C3483" s="1">
        <v>45519</v>
      </c>
      <c r="D3483" s="2">
        <v>0.625</v>
      </c>
      <c r="E3483">
        <v>7</v>
      </c>
      <c r="F3483" t="s">
        <v>9</v>
      </c>
      <c r="G3483" s="1">
        <v>38554</v>
      </c>
      <c r="H3483" t="s">
        <v>10</v>
      </c>
      <c r="I3483">
        <v>0</v>
      </c>
      <c r="J3483">
        <v>0</v>
      </c>
      <c r="K3483" s="1">
        <v>45581</v>
      </c>
    </row>
    <row r="3484" spans="1:11" x14ac:dyDescent="0.75">
      <c r="A3484">
        <v>8354</v>
      </c>
      <c r="B3484" s="3" t="s">
        <v>3494</v>
      </c>
      <c r="C3484" s="1">
        <v>45519</v>
      </c>
      <c r="D3484" s="2">
        <v>0.62847222222222221</v>
      </c>
      <c r="E3484">
        <v>7</v>
      </c>
      <c r="F3484" t="s">
        <v>10</v>
      </c>
      <c r="G3484" s="1">
        <v>33599</v>
      </c>
      <c r="H3484" t="s">
        <v>10</v>
      </c>
      <c r="I3484">
        <v>1</v>
      </c>
      <c r="J3484">
        <v>1</v>
      </c>
      <c r="K3484" s="1">
        <v>45581</v>
      </c>
    </row>
    <row r="3485" spans="1:11" x14ac:dyDescent="0.75">
      <c r="A3485">
        <v>8354</v>
      </c>
      <c r="B3485" s="3" t="s">
        <v>3495</v>
      </c>
      <c r="C3485" s="1">
        <v>45520</v>
      </c>
      <c r="D3485" s="2">
        <v>0.55555555555555558</v>
      </c>
      <c r="E3485">
        <v>5.25</v>
      </c>
      <c r="F3485" t="s">
        <v>10</v>
      </c>
      <c r="G3485" s="1">
        <v>38133</v>
      </c>
      <c r="H3485" t="s">
        <v>10</v>
      </c>
      <c r="I3485">
        <v>1</v>
      </c>
      <c r="J3485">
        <v>1</v>
      </c>
      <c r="K3485" s="1">
        <v>45581</v>
      </c>
    </row>
    <row r="3486" spans="1:11" x14ac:dyDescent="0.75">
      <c r="A3486">
        <v>8354</v>
      </c>
      <c r="B3486" s="3" t="s">
        <v>3496</v>
      </c>
      <c r="C3486" s="1">
        <v>45520</v>
      </c>
      <c r="D3486" s="2">
        <v>0.55555555555555558</v>
      </c>
      <c r="E3486">
        <v>5.25</v>
      </c>
      <c r="F3486" t="s">
        <v>10</v>
      </c>
      <c r="G3486" s="1">
        <v>32688</v>
      </c>
      <c r="H3486" t="s">
        <v>10</v>
      </c>
      <c r="I3486">
        <v>1</v>
      </c>
      <c r="J3486">
        <v>1</v>
      </c>
      <c r="K3486" s="1">
        <v>45581</v>
      </c>
    </row>
    <row r="3487" spans="1:11" x14ac:dyDescent="0.75">
      <c r="A3487">
        <v>8354</v>
      </c>
      <c r="B3487" s="3" t="s">
        <v>3497</v>
      </c>
      <c r="C3487" s="1">
        <v>45520</v>
      </c>
      <c r="D3487" s="2">
        <v>0.58333333333333337</v>
      </c>
      <c r="E3487">
        <v>6</v>
      </c>
      <c r="F3487" t="s">
        <v>9</v>
      </c>
      <c r="G3487" s="1">
        <v>38103</v>
      </c>
      <c r="H3487" t="s">
        <v>10</v>
      </c>
      <c r="I3487">
        <v>1</v>
      </c>
      <c r="J3487">
        <v>1</v>
      </c>
      <c r="K3487" s="1">
        <v>45581</v>
      </c>
    </row>
    <row r="3488" spans="1:11" x14ac:dyDescent="0.75">
      <c r="A3488">
        <v>8354</v>
      </c>
      <c r="B3488" s="3" t="s">
        <v>3498</v>
      </c>
      <c r="C3488" s="1">
        <v>45520</v>
      </c>
      <c r="D3488" s="2">
        <v>0.58333333333333337</v>
      </c>
      <c r="E3488">
        <v>6</v>
      </c>
      <c r="F3488" t="s">
        <v>9</v>
      </c>
      <c r="G3488" s="1">
        <v>38538</v>
      </c>
      <c r="H3488" t="s">
        <v>10</v>
      </c>
      <c r="I3488">
        <v>1</v>
      </c>
      <c r="J3488">
        <v>1</v>
      </c>
      <c r="K3488" s="1">
        <v>45581</v>
      </c>
    </row>
    <row r="3489" spans="1:11" x14ac:dyDescent="0.75">
      <c r="A3489">
        <v>8354</v>
      </c>
      <c r="B3489" s="3" t="s">
        <v>3499</v>
      </c>
      <c r="C3489" s="1">
        <v>45521</v>
      </c>
      <c r="D3489" s="2">
        <v>0.59722222222222221</v>
      </c>
      <c r="E3489">
        <v>6.25</v>
      </c>
      <c r="F3489" t="s">
        <v>9</v>
      </c>
      <c r="G3489" s="1">
        <v>36128</v>
      </c>
      <c r="H3489" t="s">
        <v>10</v>
      </c>
      <c r="I3489">
        <v>1</v>
      </c>
      <c r="J3489">
        <v>1</v>
      </c>
      <c r="K3489" s="1">
        <v>45581</v>
      </c>
    </row>
    <row r="3490" spans="1:11" x14ac:dyDescent="0.75">
      <c r="A3490">
        <v>8354</v>
      </c>
      <c r="B3490" s="3" t="s">
        <v>3500</v>
      </c>
      <c r="C3490" s="1">
        <v>45521</v>
      </c>
      <c r="D3490" s="2">
        <v>0.59722222222222221</v>
      </c>
      <c r="E3490">
        <v>6.25</v>
      </c>
      <c r="F3490" t="s">
        <v>9</v>
      </c>
      <c r="G3490" s="1">
        <v>30123</v>
      </c>
      <c r="H3490" t="s">
        <v>10</v>
      </c>
      <c r="I3490">
        <v>1</v>
      </c>
      <c r="J3490">
        <v>1</v>
      </c>
      <c r="K3490" s="1">
        <v>45581</v>
      </c>
    </row>
    <row r="3491" spans="1:11" x14ac:dyDescent="0.75">
      <c r="A3491">
        <v>8354</v>
      </c>
      <c r="B3491" s="3" t="s">
        <v>3501</v>
      </c>
      <c r="C3491" s="1">
        <v>45521</v>
      </c>
      <c r="D3491" s="2">
        <v>0.59722222222222221</v>
      </c>
      <c r="E3491">
        <v>6.25</v>
      </c>
      <c r="F3491" t="s">
        <v>10</v>
      </c>
      <c r="G3491" s="1">
        <v>37960</v>
      </c>
      <c r="H3491" t="s">
        <v>10</v>
      </c>
      <c r="I3491">
        <v>1</v>
      </c>
      <c r="J3491">
        <v>1</v>
      </c>
      <c r="K3491" s="1">
        <v>45581</v>
      </c>
    </row>
    <row r="3492" spans="1:11" x14ac:dyDescent="0.75">
      <c r="A3492">
        <v>8354</v>
      </c>
      <c r="B3492" s="3" t="s">
        <v>3502</v>
      </c>
      <c r="C3492" s="1">
        <v>45521</v>
      </c>
      <c r="D3492" s="2">
        <v>0.59722222222222221</v>
      </c>
      <c r="E3492">
        <v>6.25</v>
      </c>
      <c r="F3492" t="s">
        <v>10</v>
      </c>
      <c r="G3492" s="1">
        <v>26381</v>
      </c>
      <c r="H3492" t="s">
        <v>10</v>
      </c>
      <c r="I3492">
        <v>1</v>
      </c>
      <c r="J3492">
        <v>1</v>
      </c>
      <c r="K3492" s="1">
        <v>45581</v>
      </c>
    </row>
    <row r="3493" spans="1:11" x14ac:dyDescent="0.75">
      <c r="A3493">
        <v>8354</v>
      </c>
      <c r="B3493" s="3" t="s">
        <v>3503</v>
      </c>
      <c r="C3493" s="1">
        <v>45523</v>
      </c>
      <c r="D3493" s="2">
        <v>0.52777777777777779</v>
      </c>
      <c r="E3493">
        <v>4.25</v>
      </c>
      <c r="F3493" t="s">
        <v>10</v>
      </c>
      <c r="G3493" s="1">
        <v>38362</v>
      </c>
      <c r="H3493" t="s">
        <v>11</v>
      </c>
      <c r="I3493">
        <v>1</v>
      </c>
      <c r="J3493">
        <v>1</v>
      </c>
      <c r="K3493" s="1">
        <v>45581</v>
      </c>
    </row>
    <row r="3494" spans="1:11" x14ac:dyDescent="0.75">
      <c r="A3494">
        <v>8354</v>
      </c>
      <c r="B3494" s="3" t="s">
        <v>3504</v>
      </c>
      <c r="C3494" s="1">
        <v>45524</v>
      </c>
      <c r="D3494" s="2">
        <v>0.58333333333333337</v>
      </c>
      <c r="E3494">
        <v>6</v>
      </c>
      <c r="F3494" t="s">
        <v>10</v>
      </c>
      <c r="G3494" s="1">
        <v>38135</v>
      </c>
      <c r="H3494" t="s">
        <v>10</v>
      </c>
      <c r="I3494">
        <v>0</v>
      </c>
      <c r="J3494">
        <v>0</v>
      </c>
      <c r="K3494" s="1">
        <v>45581</v>
      </c>
    </row>
    <row r="3495" spans="1:11" x14ac:dyDescent="0.75">
      <c r="A3495">
        <v>8354</v>
      </c>
      <c r="B3495" s="3" t="s">
        <v>3505</v>
      </c>
      <c r="C3495" s="1">
        <v>45524</v>
      </c>
      <c r="D3495" s="2">
        <v>0.58333333333333337</v>
      </c>
      <c r="E3495">
        <v>6</v>
      </c>
      <c r="F3495" t="s">
        <v>10</v>
      </c>
      <c r="G3495" s="1">
        <v>38907</v>
      </c>
      <c r="H3495" t="s">
        <v>10</v>
      </c>
      <c r="I3495">
        <v>0</v>
      </c>
      <c r="J3495">
        <v>0</v>
      </c>
      <c r="K3495" s="1">
        <v>45581</v>
      </c>
    </row>
    <row r="3496" spans="1:11" x14ac:dyDescent="0.75">
      <c r="A3496">
        <v>8354</v>
      </c>
      <c r="B3496" s="3" t="s">
        <v>3506</v>
      </c>
      <c r="C3496" s="1">
        <v>45525</v>
      </c>
      <c r="D3496" s="2">
        <v>0.52083333333333337</v>
      </c>
      <c r="E3496">
        <v>4.5</v>
      </c>
      <c r="F3496" t="s">
        <v>10</v>
      </c>
      <c r="G3496" s="1">
        <v>25038</v>
      </c>
      <c r="H3496" t="s">
        <v>10</v>
      </c>
      <c r="I3496">
        <v>0</v>
      </c>
      <c r="J3496">
        <v>0</v>
      </c>
      <c r="K3496" s="1">
        <v>45581</v>
      </c>
    </row>
    <row r="3497" spans="1:11" x14ac:dyDescent="0.75">
      <c r="A3497">
        <v>8354</v>
      </c>
      <c r="B3497" s="3" t="s">
        <v>3507</v>
      </c>
      <c r="C3497" s="1">
        <v>45525</v>
      </c>
      <c r="D3497" s="2">
        <v>0.52083333333333337</v>
      </c>
      <c r="E3497">
        <v>4.5</v>
      </c>
      <c r="F3497" t="s">
        <v>10</v>
      </c>
      <c r="G3497" s="1">
        <v>31043</v>
      </c>
      <c r="H3497" t="s">
        <v>10</v>
      </c>
      <c r="I3497">
        <v>1</v>
      </c>
      <c r="J3497">
        <v>1</v>
      </c>
      <c r="K3497" s="1">
        <v>45581</v>
      </c>
    </row>
    <row r="3498" spans="1:11" x14ac:dyDescent="0.75">
      <c r="A3498">
        <v>8354</v>
      </c>
      <c r="B3498" s="3" t="s">
        <v>3508</v>
      </c>
      <c r="C3498" s="1">
        <v>45525</v>
      </c>
      <c r="D3498" s="2">
        <v>0.52083333333333337</v>
      </c>
      <c r="E3498">
        <v>4.5</v>
      </c>
      <c r="F3498" t="s">
        <v>9</v>
      </c>
      <c r="G3498" s="1">
        <v>20806</v>
      </c>
      <c r="H3498" t="s">
        <v>10</v>
      </c>
      <c r="I3498">
        <v>1</v>
      </c>
      <c r="J3498">
        <v>1</v>
      </c>
      <c r="K3498" s="1">
        <v>45581</v>
      </c>
    </row>
    <row r="3499" spans="1:11" x14ac:dyDescent="0.75">
      <c r="A3499">
        <v>8354</v>
      </c>
      <c r="B3499" s="3" t="s">
        <v>3509</v>
      </c>
      <c r="C3499" s="1">
        <v>45526</v>
      </c>
      <c r="D3499" s="2">
        <v>0.54861111111111116</v>
      </c>
      <c r="E3499">
        <v>5.25</v>
      </c>
      <c r="F3499" t="s">
        <v>10</v>
      </c>
      <c r="G3499" s="1">
        <v>31179</v>
      </c>
      <c r="H3499" t="s">
        <v>10</v>
      </c>
      <c r="I3499">
        <v>1</v>
      </c>
      <c r="J3499">
        <v>1</v>
      </c>
      <c r="K3499" s="1">
        <v>45581</v>
      </c>
    </row>
    <row r="3500" spans="1:11" x14ac:dyDescent="0.75">
      <c r="A3500">
        <v>8354</v>
      </c>
      <c r="B3500" s="3" t="s">
        <v>3510</v>
      </c>
      <c r="C3500" s="1">
        <v>45526</v>
      </c>
      <c r="D3500" s="2">
        <v>0.54861111111111116</v>
      </c>
      <c r="E3500">
        <v>5.25</v>
      </c>
      <c r="F3500" t="s">
        <v>9</v>
      </c>
      <c r="G3500" s="1">
        <v>34238</v>
      </c>
      <c r="H3500" t="s">
        <v>10</v>
      </c>
      <c r="I3500">
        <v>0</v>
      </c>
      <c r="J3500">
        <v>0</v>
      </c>
      <c r="K3500" s="1">
        <v>45581</v>
      </c>
    </row>
    <row r="3501" spans="1:11" x14ac:dyDescent="0.75">
      <c r="A3501">
        <v>9234</v>
      </c>
      <c r="B3501" s="3" t="s">
        <v>3511</v>
      </c>
      <c r="C3501" s="1">
        <v>45549</v>
      </c>
      <c r="D3501" s="2">
        <v>0.58333333333333337</v>
      </c>
      <c r="E3501">
        <v>5.5</v>
      </c>
      <c r="F3501" t="s">
        <v>10</v>
      </c>
      <c r="G3501" s="1">
        <v>27171</v>
      </c>
      <c r="H3501" t="s">
        <v>10</v>
      </c>
      <c r="I3501">
        <v>0</v>
      </c>
      <c r="J3501">
        <v>0</v>
      </c>
      <c r="K3501" s="1">
        <v>45576</v>
      </c>
    </row>
    <row r="3502" spans="1:11" x14ac:dyDescent="0.75">
      <c r="A3502">
        <v>9234</v>
      </c>
      <c r="B3502" s="3" t="s">
        <v>3512</v>
      </c>
      <c r="C3502" s="1">
        <v>45552</v>
      </c>
      <c r="D3502" s="2">
        <v>0.61458333333333337</v>
      </c>
      <c r="E3502">
        <v>6.25</v>
      </c>
      <c r="F3502" t="s">
        <v>9</v>
      </c>
      <c r="G3502" s="1">
        <v>36691</v>
      </c>
      <c r="H3502" t="s">
        <v>10</v>
      </c>
      <c r="I3502">
        <v>0</v>
      </c>
      <c r="J3502">
        <v>0</v>
      </c>
      <c r="K3502" s="1">
        <v>45576</v>
      </c>
    </row>
    <row r="3503" spans="1:11" x14ac:dyDescent="0.75">
      <c r="A3503">
        <v>9234</v>
      </c>
      <c r="B3503" s="3" t="s">
        <v>3513</v>
      </c>
      <c r="C3503" s="1">
        <v>45552</v>
      </c>
      <c r="D3503" s="2">
        <v>0.66666666666666663</v>
      </c>
      <c r="E3503">
        <v>7.5</v>
      </c>
      <c r="F3503" t="s">
        <v>9</v>
      </c>
      <c r="G3503" s="1">
        <v>39334</v>
      </c>
      <c r="H3503" t="s">
        <v>10</v>
      </c>
      <c r="I3503">
        <v>0</v>
      </c>
      <c r="J3503">
        <v>0</v>
      </c>
      <c r="K3503" s="1">
        <v>45576</v>
      </c>
    </row>
    <row r="3504" spans="1:11" x14ac:dyDescent="0.75">
      <c r="A3504">
        <v>9234</v>
      </c>
      <c r="B3504" s="3" t="s">
        <v>3514</v>
      </c>
      <c r="C3504" s="1">
        <v>45552</v>
      </c>
      <c r="D3504" s="2">
        <v>0.67361111111111116</v>
      </c>
      <c r="E3504">
        <v>7.5</v>
      </c>
      <c r="F3504" t="s">
        <v>10</v>
      </c>
      <c r="G3504" s="1">
        <v>28411</v>
      </c>
      <c r="H3504" t="s">
        <v>10</v>
      </c>
      <c r="I3504">
        <v>0</v>
      </c>
      <c r="J3504">
        <v>0</v>
      </c>
      <c r="K3504" s="1">
        <v>45576</v>
      </c>
    </row>
    <row r="3505" spans="1:11" x14ac:dyDescent="0.75">
      <c r="A3505">
        <v>9234</v>
      </c>
      <c r="B3505" s="3" t="s">
        <v>3515</v>
      </c>
      <c r="C3505" s="1">
        <v>45553</v>
      </c>
      <c r="D3505" s="2">
        <v>0.62361111111111112</v>
      </c>
      <c r="E3505">
        <v>6.5</v>
      </c>
      <c r="F3505" t="s">
        <v>10</v>
      </c>
      <c r="G3505" s="1">
        <v>32231</v>
      </c>
      <c r="H3505" t="s">
        <v>10</v>
      </c>
      <c r="I3505">
        <v>0</v>
      </c>
      <c r="J3505">
        <v>0</v>
      </c>
      <c r="K3505" s="1">
        <v>45576</v>
      </c>
    </row>
    <row r="3506" spans="1:11" x14ac:dyDescent="0.75">
      <c r="A3506">
        <v>9234</v>
      </c>
      <c r="B3506" s="3" t="s">
        <v>3516</v>
      </c>
      <c r="C3506" s="1">
        <v>45553</v>
      </c>
      <c r="D3506" s="2">
        <v>0.63194444444444442</v>
      </c>
      <c r="E3506">
        <v>6.5</v>
      </c>
      <c r="F3506" t="s">
        <v>10</v>
      </c>
      <c r="G3506" s="1">
        <v>33216</v>
      </c>
      <c r="H3506" t="s">
        <v>10</v>
      </c>
      <c r="I3506">
        <v>0</v>
      </c>
      <c r="J3506">
        <v>0</v>
      </c>
      <c r="K3506" s="1">
        <v>45576</v>
      </c>
    </row>
    <row r="3507" spans="1:11" x14ac:dyDescent="0.75">
      <c r="A3507">
        <v>9234</v>
      </c>
      <c r="B3507" s="3" t="s">
        <v>3517</v>
      </c>
      <c r="C3507" s="1">
        <v>45554</v>
      </c>
      <c r="D3507" s="2">
        <v>0.65625</v>
      </c>
      <c r="E3507">
        <v>7.25</v>
      </c>
      <c r="F3507" t="s">
        <v>9</v>
      </c>
      <c r="G3507" s="1">
        <v>27502</v>
      </c>
      <c r="H3507" t="s">
        <v>11</v>
      </c>
      <c r="I3507">
        <v>0</v>
      </c>
      <c r="J3507">
        <v>0</v>
      </c>
      <c r="K3507" s="1">
        <v>45576</v>
      </c>
    </row>
    <row r="3508" spans="1:11" x14ac:dyDescent="0.75">
      <c r="A3508">
        <v>9234</v>
      </c>
      <c r="B3508" s="3" t="s">
        <v>3518</v>
      </c>
      <c r="C3508" s="1">
        <v>45556</v>
      </c>
      <c r="D3508" s="2">
        <v>0.57986111111111116</v>
      </c>
      <c r="E3508">
        <v>5.5</v>
      </c>
      <c r="F3508" t="s">
        <v>9</v>
      </c>
      <c r="G3508" s="1">
        <v>34808</v>
      </c>
      <c r="H3508" t="s">
        <v>10</v>
      </c>
      <c r="I3508">
        <v>0</v>
      </c>
      <c r="J3508">
        <v>0</v>
      </c>
      <c r="K3508" s="1">
        <v>45576</v>
      </c>
    </row>
    <row r="3509" spans="1:11" x14ac:dyDescent="0.75">
      <c r="A3509">
        <v>9234</v>
      </c>
      <c r="B3509" s="3" t="s">
        <v>3519</v>
      </c>
      <c r="C3509" s="1">
        <v>45556</v>
      </c>
      <c r="D3509" s="2">
        <v>0.58680555555555558</v>
      </c>
      <c r="E3509">
        <v>5.5</v>
      </c>
      <c r="F3509" t="s">
        <v>9</v>
      </c>
      <c r="G3509" s="1">
        <v>33727</v>
      </c>
      <c r="H3509" t="s">
        <v>10</v>
      </c>
      <c r="I3509">
        <v>0</v>
      </c>
      <c r="J3509">
        <v>0</v>
      </c>
      <c r="K3509" s="1">
        <v>45576</v>
      </c>
    </row>
    <row r="3510" spans="1:11" x14ac:dyDescent="0.75">
      <c r="A3510">
        <v>9234</v>
      </c>
      <c r="B3510" s="3" t="s">
        <v>3520</v>
      </c>
      <c r="C3510" s="1">
        <v>45557</v>
      </c>
      <c r="D3510" s="2">
        <v>0.65347222222222223</v>
      </c>
      <c r="E3510">
        <v>7.25</v>
      </c>
      <c r="F3510" t="s">
        <v>10</v>
      </c>
      <c r="G3510" s="1">
        <v>25464</v>
      </c>
      <c r="H3510" t="s">
        <v>10</v>
      </c>
      <c r="I3510">
        <v>1</v>
      </c>
      <c r="J3510">
        <v>1</v>
      </c>
      <c r="K3510" s="1">
        <v>45576</v>
      </c>
    </row>
    <row r="3511" spans="1:11" x14ac:dyDescent="0.75">
      <c r="A3511">
        <v>9234</v>
      </c>
      <c r="B3511" s="3" t="s">
        <v>3521</v>
      </c>
      <c r="C3511" s="1">
        <v>45558</v>
      </c>
      <c r="D3511" s="2">
        <v>0.57638888888888884</v>
      </c>
      <c r="E3511">
        <v>5.25</v>
      </c>
      <c r="F3511" t="s">
        <v>9</v>
      </c>
      <c r="G3511" s="1">
        <v>39673</v>
      </c>
      <c r="H3511" t="s">
        <v>10</v>
      </c>
      <c r="I3511">
        <v>0</v>
      </c>
      <c r="J3511">
        <v>0</v>
      </c>
      <c r="K3511" s="1">
        <v>45576</v>
      </c>
    </row>
    <row r="3512" spans="1:11" x14ac:dyDescent="0.75">
      <c r="A3512">
        <v>9234</v>
      </c>
      <c r="B3512" s="3" t="s">
        <v>3522</v>
      </c>
      <c r="C3512" s="1">
        <v>45558</v>
      </c>
      <c r="D3512" s="2">
        <v>0.60069444444444442</v>
      </c>
      <c r="E3512">
        <v>6</v>
      </c>
      <c r="F3512" t="s">
        <v>9</v>
      </c>
      <c r="G3512" s="1">
        <v>37475</v>
      </c>
      <c r="H3512" t="s">
        <v>10</v>
      </c>
      <c r="I3512">
        <v>0</v>
      </c>
      <c r="J3512">
        <v>0</v>
      </c>
      <c r="K3512" s="1">
        <v>45576</v>
      </c>
    </row>
    <row r="3513" spans="1:11" x14ac:dyDescent="0.75">
      <c r="A3513">
        <v>9234</v>
      </c>
      <c r="B3513" s="3" t="s">
        <v>3523</v>
      </c>
      <c r="C3513" s="1">
        <v>45558</v>
      </c>
      <c r="D3513" s="2">
        <v>0.65625</v>
      </c>
      <c r="E3513">
        <v>7.25</v>
      </c>
      <c r="F3513" t="s">
        <v>10</v>
      </c>
      <c r="G3513" s="1">
        <v>32394</v>
      </c>
      <c r="H3513" t="s">
        <v>10</v>
      </c>
      <c r="I3513">
        <v>0</v>
      </c>
      <c r="J3513">
        <v>0</v>
      </c>
      <c r="K3513" s="1">
        <v>45576</v>
      </c>
    </row>
    <row r="3514" spans="1:11" x14ac:dyDescent="0.75">
      <c r="A3514">
        <v>9234</v>
      </c>
      <c r="B3514" s="3" t="s">
        <v>3524</v>
      </c>
      <c r="C3514" s="1">
        <v>45559</v>
      </c>
      <c r="D3514" s="2">
        <v>0.43055555555555558</v>
      </c>
      <c r="E3514">
        <v>9.75</v>
      </c>
      <c r="F3514" t="s">
        <v>9</v>
      </c>
      <c r="G3514" s="1">
        <v>39672</v>
      </c>
      <c r="H3514" t="s">
        <v>10</v>
      </c>
      <c r="I3514">
        <v>0</v>
      </c>
      <c r="J3514">
        <v>0</v>
      </c>
      <c r="K3514" s="1">
        <v>45576</v>
      </c>
    </row>
    <row r="3515" spans="1:11" x14ac:dyDescent="0.75">
      <c r="A3515">
        <v>9234</v>
      </c>
      <c r="B3515" s="3" t="s">
        <v>3525</v>
      </c>
      <c r="C3515" s="1">
        <v>45559</v>
      </c>
      <c r="D3515" s="2">
        <v>0.65972222222222221</v>
      </c>
      <c r="E3515">
        <v>7.25</v>
      </c>
      <c r="F3515" t="s">
        <v>10</v>
      </c>
      <c r="G3515" s="1">
        <v>32003</v>
      </c>
      <c r="H3515" t="s">
        <v>10</v>
      </c>
      <c r="I3515">
        <v>0</v>
      </c>
      <c r="J3515">
        <v>0</v>
      </c>
      <c r="K3515" s="1">
        <v>45576</v>
      </c>
    </row>
    <row r="3516" spans="1:11" x14ac:dyDescent="0.75">
      <c r="A3516">
        <v>9234</v>
      </c>
      <c r="B3516" s="3" t="s">
        <v>3526</v>
      </c>
      <c r="C3516" s="1">
        <v>45559</v>
      </c>
      <c r="D3516" s="2">
        <v>0.67013888888888884</v>
      </c>
      <c r="E3516">
        <v>7.5</v>
      </c>
      <c r="F3516" t="s">
        <v>9</v>
      </c>
      <c r="G3516" s="1">
        <v>38214</v>
      </c>
      <c r="H3516" t="s">
        <v>10</v>
      </c>
      <c r="I3516">
        <v>0</v>
      </c>
      <c r="J3516">
        <v>0</v>
      </c>
      <c r="K3516" s="1">
        <v>45576</v>
      </c>
    </row>
    <row r="3517" spans="1:11" x14ac:dyDescent="0.75">
      <c r="A3517">
        <v>9234</v>
      </c>
      <c r="B3517" s="3" t="s">
        <v>3527</v>
      </c>
      <c r="C3517" s="1">
        <v>45560</v>
      </c>
      <c r="D3517" s="2">
        <v>0.45833333333333331</v>
      </c>
      <c r="E3517">
        <v>10.5</v>
      </c>
      <c r="F3517" t="s">
        <v>10</v>
      </c>
      <c r="G3517" s="1">
        <v>38920</v>
      </c>
      <c r="H3517" t="s">
        <v>10</v>
      </c>
      <c r="I3517">
        <v>0</v>
      </c>
      <c r="J3517">
        <v>0</v>
      </c>
      <c r="K3517" s="1">
        <v>45576</v>
      </c>
    </row>
    <row r="3518" spans="1:11" x14ac:dyDescent="0.75">
      <c r="A3518">
        <v>9234</v>
      </c>
      <c r="B3518" s="3" t="s">
        <v>3528</v>
      </c>
      <c r="C3518" s="1">
        <v>45560</v>
      </c>
      <c r="D3518" s="2">
        <v>0.58680555555555558</v>
      </c>
      <c r="E3518">
        <v>5.5</v>
      </c>
      <c r="F3518" t="s">
        <v>9</v>
      </c>
      <c r="G3518" s="1">
        <v>39627</v>
      </c>
      <c r="H3518" t="s">
        <v>10</v>
      </c>
      <c r="I3518">
        <v>0</v>
      </c>
      <c r="J3518">
        <v>0</v>
      </c>
      <c r="K3518" s="1">
        <v>45576</v>
      </c>
    </row>
    <row r="3519" spans="1:11" x14ac:dyDescent="0.75">
      <c r="A3519">
        <v>9234</v>
      </c>
      <c r="B3519" s="3" t="s">
        <v>3529</v>
      </c>
      <c r="C3519" s="1">
        <v>45560</v>
      </c>
      <c r="D3519" s="2">
        <v>0.61250000000000004</v>
      </c>
      <c r="E3519">
        <v>6.25</v>
      </c>
      <c r="F3519" t="s">
        <v>9</v>
      </c>
      <c r="G3519" s="1">
        <v>33420</v>
      </c>
      <c r="H3519" t="s">
        <v>10</v>
      </c>
      <c r="I3519">
        <v>0</v>
      </c>
      <c r="J3519">
        <v>0</v>
      </c>
      <c r="K3519" s="1">
        <v>45576</v>
      </c>
    </row>
    <row r="3520" spans="1:11" x14ac:dyDescent="0.75">
      <c r="A3520">
        <v>9234</v>
      </c>
      <c r="B3520" s="3" t="s">
        <v>3530</v>
      </c>
      <c r="C3520" s="1">
        <v>45560</v>
      </c>
      <c r="D3520" s="2">
        <v>0.61597222222222225</v>
      </c>
      <c r="E3520">
        <v>6.25</v>
      </c>
      <c r="F3520" t="s">
        <v>9</v>
      </c>
      <c r="G3520" s="1">
        <v>39276</v>
      </c>
      <c r="H3520" t="s">
        <v>10</v>
      </c>
      <c r="I3520">
        <v>0</v>
      </c>
      <c r="J3520">
        <v>0</v>
      </c>
      <c r="K3520" s="1">
        <v>45576</v>
      </c>
    </row>
    <row r="3521" spans="1:11" x14ac:dyDescent="0.75">
      <c r="A3521">
        <v>9234</v>
      </c>
      <c r="B3521" s="3" t="s">
        <v>3531</v>
      </c>
      <c r="C3521" s="1">
        <v>45561</v>
      </c>
      <c r="D3521" s="2">
        <v>0.66319444444444442</v>
      </c>
      <c r="E3521">
        <v>7.5</v>
      </c>
      <c r="F3521" t="s">
        <v>9</v>
      </c>
      <c r="G3521" s="1">
        <v>39716</v>
      </c>
      <c r="H3521" t="s">
        <v>10</v>
      </c>
      <c r="I3521">
        <v>0</v>
      </c>
      <c r="J3521">
        <v>0</v>
      </c>
      <c r="K3521" s="1">
        <v>45576</v>
      </c>
    </row>
    <row r="3522" spans="1:11" x14ac:dyDescent="0.75">
      <c r="A3522">
        <v>9234</v>
      </c>
      <c r="B3522" s="3" t="s">
        <v>3532</v>
      </c>
      <c r="C3522" s="1">
        <v>45562</v>
      </c>
      <c r="D3522" s="2">
        <v>0.625</v>
      </c>
      <c r="E3522">
        <v>6.5</v>
      </c>
      <c r="F3522" t="s">
        <v>10</v>
      </c>
      <c r="G3522" s="1">
        <v>36072</v>
      </c>
      <c r="H3522" t="s">
        <v>10</v>
      </c>
      <c r="I3522">
        <v>0</v>
      </c>
      <c r="J3522">
        <v>0</v>
      </c>
      <c r="K3522" s="1">
        <v>45576</v>
      </c>
    </row>
    <row r="3523" spans="1:11" x14ac:dyDescent="0.75">
      <c r="A3523">
        <v>9234</v>
      </c>
      <c r="B3523" s="3" t="s">
        <v>3533</v>
      </c>
      <c r="C3523" s="1">
        <v>45563</v>
      </c>
      <c r="D3523" s="2">
        <v>0.64583333333333337</v>
      </c>
      <c r="E3523">
        <v>7</v>
      </c>
      <c r="F3523" t="s">
        <v>9</v>
      </c>
      <c r="G3523" s="1">
        <v>38630</v>
      </c>
      <c r="H3523" t="s">
        <v>10</v>
      </c>
      <c r="I3523">
        <v>0</v>
      </c>
      <c r="J3523">
        <v>0</v>
      </c>
      <c r="K3523" s="1">
        <v>45576</v>
      </c>
    </row>
    <row r="3524" spans="1:11" x14ac:dyDescent="0.75">
      <c r="A3524">
        <v>9234</v>
      </c>
      <c r="B3524" s="3" t="s">
        <v>3534</v>
      </c>
      <c r="C3524" s="1">
        <v>45563</v>
      </c>
      <c r="D3524" s="2">
        <v>0.65277777777777779</v>
      </c>
      <c r="E3524">
        <v>7.25</v>
      </c>
      <c r="F3524" t="s">
        <v>10</v>
      </c>
      <c r="G3524" s="1">
        <v>25932</v>
      </c>
      <c r="H3524" t="s">
        <v>10</v>
      </c>
      <c r="I3524">
        <v>0</v>
      </c>
      <c r="J3524">
        <v>0</v>
      </c>
      <c r="K3524" s="1">
        <v>45576</v>
      </c>
    </row>
    <row r="3525" spans="1:11" x14ac:dyDescent="0.75">
      <c r="A3525">
        <v>9234</v>
      </c>
      <c r="B3525" s="3" t="s">
        <v>3535</v>
      </c>
      <c r="C3525" s="1">
        <v>45565</v>
      </c>
      <c r="D3525" s="2">
        <v>0.45833333333333331</v>
      </c>
      <c r="E3525">
        <v>10.5</v>
      </c>
      <c r="F3525" t="s">
        <v>9</v>
      </c>
      <c r="G3525" s="1">
        <v>39211</v>
      </c>
      <c r="H3525" t="s">
        <v>10</v>
      </c>
      <c r="I3525">
        <v>0</v>
      </c>
      <c r="J3525">
        <v>0</v>
      </c>
      <c r="K3525" s="1">
        <v>45576</v>
      </c>
    </row>
    <row r="3526" spans="1:11" x14ac:dyDescent="0.75">
      <c r="A3526">
        <v>11280</v>
      </c>
      <c r="B3526" s="3" t="s">
        <v>3536</v>
      </c>
      <c r="C3526" s="1">
        <v>45072</v>
      </c>
      <c r="D3526" s="2">
        <v>0.625</v>
      </c>
      <c r="E3526">
        <v>6</v>
      </c>
      <c r="F3526" t="s">
        <v>10</v>
      </c>
      <c r="G3526" s="1">
        <v>36239</v>
      </c>
      <c r="H3526" t="s">
        <v>10</v>
      </c>
      <c r="I3526">
        <v>0</v>
      </c>
      <c r="J3526">
        <v>0</v>
      </c>
      <c r="K3526" s="1">
        <v>45581</v>
      </c>
    </row>
    <row r="3527" spans="1:11" x14ac:dyDescent="0.75">
      <c r="A3527">
        <v>11280</v>
      </c>
      <c r="B3527" s="3" t="s">
        <v>3537</v>
      </c>
      <c r="C3527" s="1">
        <v>45072</v>
      </c>
      <c r="D3527" s="2">
        <v>0.625</v>
      </c>
      <c r="E3527">
        <v>6</v>
      </c>
      <c r="F3527" t="s">
        <v>10</v>
      </c>
      <c r="G3527" s="1">
        <v>26176</v>
      </c>
      <c r="H3527" t="s">
        <v>10</v>
      </c>
      <c r="I3527">
        <v>0</v>
      </c>
      <c r="J3527">
        <v>0</v>
      </c>
      <c r="K3527" s="1">
        <v>45581</v>
      </c>
    </row>
    <row r="3528" spans="1:11" x14ac:dyDescent="0.75">
      <c r="A3528">
        <v>11280</v>
      </c>
      <c r="B3528" s="3" t="s">
        <v>3538</v>
      </c>
      <c r="C3528" s="1">
        <v>45072</v>
      </c>
      <c r="D3528" s="2">
        <v>0.72638888888888886</v>
      </c>
      <c r="E3528">
        <v>8.5</v>
      </c>
      <c r="F3528" t="s">
        <v>9</v>
      </c>
      <c r="G3528" s="1">
        <v>32224</v>
      </c>
      <c r="H3528" t="s">
        <v>10</v>
      </c>
      <c r="I3528">
        <v>0</v>
      </c>
      <c r="J3528">
        <v>0</v>
      </c>
      <c r="K3528" s="1">
        <v>45581</v>
      </c>
    </row>
    <row r="3529" spans="1:11" x14ac:dyDescent="0.75">
      <c r="A3529">
        <v>11280</v>
      </c>
      <c r="B3529" s="3" t="s">
        <v>3539</v>
      </c>
      <c r="C3529" s="1">
        <v>45072</v>
      </c>
      <c r="D3529" s="2">
        <v>0.72638888888888886</v>
      </c>
      <c r="E3529">
        <v>8.5</v>
      </c>
      <c r="F3529" t="s">
        <v>9</v>
      </c>
      <c r="G3529" s="1">
        <v>36130</v>
      </c>
      <c r="H3529" t="s">
        <v>11</v>
      </c>
      <c r="I3529">
        <v>0</v>
      </c>
      <c r="J3529">
        <v>0</v>
      </c>
      <c r="K3529" s="1">
        <v>45581</v>
      </c>
    </row>
    <row r="3530" spans="1:11" x14ac:dyDescent="0.75">
      <c r="A3530">
        <v>11280</v>
      </c>
      <c r="B3530" s="3" t="s">
        <v>3540</v>
      </c>
      <c r="C3530" s="1">
        <v>45072</v>
      </c>
      <c r="D3530" s="2">
        <v>0.73055555555555551</v>
      </c>
      <c r="E3530">
        <v>8.5</v>
      </c>
      <c r="F3530" t="s">
        <v>9</v>
      </c>
      <c r="G3530" s="1">
        <v>38580</v>
      </c>
      <c r="H3530" t="s">
        <v>10</v>
      </c>
      <c r="I3530">
        <v>1</v>
      </c>
      <c r="J3530">
        <v>1</v>
      </c>
      <c r="K3530" s="1">
        <v>45581</v>
      </c>
    </row>
    <row r="3531" spans="1:11" x14ac:dyDescent="0.75">
      <c r="A3531">
        <v>11280</v>
      </c>
      <c r="B3531" s="3" t="s">
        <v>3541</v>
      </c>
      <c r="C3531" s="1">
        <v>45072</v>
      </c>
      <c r="D3531" s="2">
        <v>0.73055555555555551</v>
      </c>
      <c r="E3531">
        <v>8.5</v>
      </c>
      <c r="F3531" t="s">
        <v>10</v>
      </c>
      <c r="G3531" s="1">
        <v>25899</v>
      </c>
      <c r="H3531" t="s">
        <v>10</v>
      </c>
      <c r="I3531">
        <v>1</v>
      </c>
      <c r="J3531">
        <v>1</v>
      </c>
      <c r="K3531" s="1">
        <v>45581</v>
      </c>
    </row>
    <row r="3532" spans="1:11" x14ac:dyDescent="0.75">
      <c r="A3532">
        <v>11280</v>
      </c>
      <c r="B3532" s="3" t="s">
        <v>3542</v>
      </c>
      <c r="C3532" s="1">
        <v>45075</v>
      </c>
      <c r="D3532" s="2">
        <v>0.6875</v>
      </c>
      <c r="E3532">
        <v>7.5</v>
      </c>
      <c r="F3532" t="s">
        <v>9</v>
      </c>
      <c r="G3532" s="1">
        <v>35131</v>
      </c>
      <c r="H3532" t="s">
        <v>10</v>
      </c>
      <c r="I3532">
        <v>0</v>
      </c>
      <c r="J3532">
        <v>0</v>
      </c>
      <c r="K3532" s="1">
        <v>45581</v>
      </c>
    </row>
    <row r="3533" spans="1:11" x14ac:dyDescent="0.75">
      <c r="A3533">
        <v>11280</v>
      </c>
      <c r="B3533" s="3" t="s">
        <v>3543</v>
      </c>
      <c r="C3533" s="1">
        <v>45075</v>
      </c>
      <c r="D3533" s="2">
        <v>0.6875</v>
      </c>
      <c r="E3533">
        <v>7.5</v>
      </c>
      <c r="F3533" t="s">
        <v>9</v>
      </c>
      <c r="G3533" s="1">
        <v>27286</v>
      </c>
      <c r="H3533" t="s">
        <v>10</v>
      </c>
      <c r="I3533">
        <v>0</v>
      </c>
      <c r="J3533">
        <v>0</v>
      </c>
      <c r="K3533" s="1">
        <v>45581</v>
      </c>
    </row>
    <row r="3534" spans="1:11" x14ac:dyDescent="0.75">
      <c r="A3534">
        <v>11280</v>
      </c>
      <c r="B3534" s="3" t="s">
        <v>3544</v>
      </c>
      <c r="C3534" s="1">
        <v>45079</v>
      </c>
      <c r="D3534" s="2">
        <v>0.66666666666666663</v>
      </c>
      <c r="E3534">
        <v>7</v>
      </c>
      <c r="F3534" t="s">
        <v>9</v>
      </c>
      <c r="G3534" s="1">
        <v>28269</v>
      </c>
      <c r="H3534" t="s">
        <v>10</v>
      </c>
      <c r="I3534">
        <v>0</v>
      </c>
      <c r="J3534">
        <v>0</v>
      </c>
      <c r="K3534" s="1">
        <v>45581</v>
      </c>
    </row>
    <row r="3535" spans="1:11" x14ac:dyDescent="0.75">
      <c r="A3535">
        <v>11280</v>
      </c>
      <c r="B3535" s="3" t="s">
        <v>3545</v>
      </c>
      <c r="C3535" s="1">
        <v>45079</v>
      </c>
      <c r="D3535" s="2">
        <v>0.71527777777777779</v>
      </c>
      <c r="E3535">
        <v>8.25</v>
      </c>
      <c r="F3535" t="s">
        <v>9</v>
      </c>
      <c r="G3535" s="1">
        <v>38654</v>
      </c>
      <c r="H3535" t="s">
        <v>10</v>
      </c>
      <c r="I3535">
        <v>0</v>
      </c>
      <c r="J3535">
        <v>0</v>
      </c>
      <c r="K3535" s="1">
        <v>45581</v>
      </c>
    </row>
    <row r="3536" spans="1:11" x14ac:dyDescent="0.75">
      <c r="A3536">
        <v>11280</v>
      </c>
      <c r="B3536" s="3" t="s">
        <v>3546</v>
      </c>
      <c r="C3536" s="1">
        <v>45079</v>
      </c>
      <c r="D3536" s="2">
        <v>0.71527777777777779</v>
      </c>
      <c r="E3536">
        <v>8.25</v>
      </c>
      <c r="F3536" t="s">
        <v>10</v>
      </c>
      <c r="G3536" s="1">
        <v>34625</v>
      </c>
      <c r="H3536" t="s">
        <v>10</v>
      </c>
      <c r="I3536">
        <v>0</v>
      </c>
      <c r="J3536">
        <v>0</v>
      </c>
      <c r="K3536" s="1">
        <v>45581</v>
      </c>
    </row>
    <row r="3537" spans="1:11" x14ac:dyDescent="0.75">
      <c r="A3537">
        <v>11280</v>
      </c>
      <c r="B3537" s="3" t="s">
        <v>3547</v>
      </c>
      <c r="C3537" s="1">
        <v>45082</v>
      </c>
      <c r="D3537" s="2">
        <v>0.75</v>
      </c>
      <c r="E3537">
        <v>9</v>
      </c>
      <c r="F3537" t="s">
        <v>9</v>
      </c>
      <c r="G3537" s="1">
        <v>21443</v>
      </c>
      <c r="H3537" t="s">
        <v>10</v>
      </c>
      <c r="I3537">
        <v>0</v>
      </c>
      <c r="J3537">
        <v>0</v>
      </c>
      <c r="K3537" s="1">
        <v>45581</v>
      </c>
    </row>
    <row r="3538" spans="1:11" x14ac:dyDescent="0.75">
      <c r="A3538">
        <v>11280</v>
      </c>
      <c r="B3538" s="3" t="s">
        <v>3548</v>
      </c>
      <c r="C3538" s="1">
        <v>45082</v>
      </c>
      <c r="D3538" s="2">
        <v>0.75</v>
      </c>
      <c r="E3538">
        <v>9</v>
      </c>
      <c r="F3538" t="s">
        <v>10</v>
      </c>
      <c r="G3538" s="1">
        <v>28313</v>
      </c>
      <c r="H3538" t="s">
        <v>10</v>
      </c>
      <c r="I3538">
        <v>0</v>
      </c>
      <c r="J3538">
        <v>0</v>
      </c>
      <c r="K3538" s="1">
        <v>45581</v>
      </c>
    </row>
    <row r="3539" spans="1:11" x14ac:dyDescent="0.75">
      <c r="A3539">
        <v>11280</v>
      </c>
      <c r="B3539" s="3" t="s">
        <v>3549</v>
      </c>
      <c r="C3539" s="1">
        <v>45084</v>
      </c>
      <c r="D3539" s="2">
        <v>0.7104166666666667</v>
      </c>
      <c r="E3539">
        <v>8</v>
      </c>
      <c r="F3539" t="s">
        <v>10</v>
      </c>
      <c r="G3539" s="1">
        <v>33914</v>
      </c>
      <c r="H3539" t="s">
        <v>10</v>
      </c>
      <c r="I3539">
        <v>1</v>
      </c>
      <c r="J3539">
        <v>1</v>
      </c>
      <c r="K3539" s="1">
        <v>45581</v>
      </c>
    </row>
    <row r="3540" spans="1:11" x14ac:dyDescent="0.75">
      <c r="A3540">
        <v>11280</v>
      </c>
      <c r="B3540" s="3" t="s">
        <v>3550</v>
      </c>
      <c r="C3540" s="1">
        <v>45086</v>
      </c>
      <c r="D3540" s="2">
        <v>0.70833333333333337</v>
      </c>
      <c r="E3540">
        <v>8</v>
      </c>
      <c r="F3540" t="s">
        <v>9</v>
      </c>
      <c r="G3540" s="1">
        <v>34554</v>
      </c>
      <c r="H3540" t="s">
        <v>10</v>
      </c>
      <c r="I3540">
        <v>0</v>
      </c>
      <c r="J3540">
        <v>0</v>
      </c>
      <c r="K3540" s="1">
        <v>45581</v>
      </c>
    </row>
    <row r="3541" spans="1:11" x14ac:dyDescent="0.75">
      <c r="A3541">
        <v>11280</v>
      </c>
      <c r="B3541" s="3" t="s">
        <v>3551</v>
      </c>
      <c r="C3541" s="1">
        <v>45086</v>
      </c>
      <c r="D3541" s="2">
        <v>0.70833333333333337</v>
      </c>
      <c r="E3541">
        <v>8</v>
      </c>
      <c r="F3541" t="s">
        <v>9</v>
      </c>
      <c r="G3541" s="1">
        <v>32522</v>
      </c>
      <c r="H3541" t="s">
        <v>10</v>
      </c>
      <c r="I3541">
        <v>0</v>
      </c>
      <c r="J3541">
        <v>0</v>
      </c>
      <c r="K3541" s="1">
        <v>45581</v>
      </c>
    </row>
    <row r="3542" spans="1:11" x14ac:dyDescent="0.75">
      <c r="A3542">
        <v>11280</v>
      </c>
      <c r="B3542" s="3" t="s">
        <v>3552</v>
      </c>
      <c r="C3542" s="1">
        <v>45089</v>
      </c>
      <c r="D3542" s="2">
        <v>0.70833333333333337</v>
      </c>
      <c r="E3542">
        <v>8</v>
      </c>
      <c r="F3542" t="s">
        <v>10</v>
      </c>
      <c r="G3542" s="1">
        <v>23218</v>
      </c>
      <c r="H3542" t="s">
        <v>10</v>
      </c>
      <c r="I3542">
        <v>0</v>
      </c>
      <c r="J3542">
        <v>0</v>
      </c>
      <c r="K3542" s="1">
        <v>45581</v>
      </c>
    </row>
    <row r="3543" spans="1:11" x14ac:dyDescent="0.75">
      <c r="A3543">
        <v>11280</v>
      </c>
      <c r="B3543" s="3" t="s">
        <v>3553</v>
      </c>
      <c r="C3543" s="1">
        <v>45089</v>
      </c>
      <c r="D3543" s="2">
        <v>0.70833333333333337</v>
      </c>
      <c r="E3543">
        <v>8</v>
      </c>
      <c r="F3543" t="s">
        <v>10</v>
      </c>
      <c r="G3543" s="1">
        <v>32810</v>
      </c>
      <c r="H3543" t="s">
        <v>10</v>
      </c>
      <c r="I3543">
        <v>0</v>
      </c>
      <c r="J3543">
        <v>0</v>
      </c>
      <c r="K3543" s="1">
        <v>45581</v>
      </c>
    </row>
    <row r="3544" spans="1:11" x14ac:dyDescent="0.75">
      <c r="A3544">
        <v>11280</v>
      </c>
      <c r="B3544" s="3" t="s">
        <v>3554</v>
      </c>
      <c r="C3544" s="1">
        <v>45089</v>
      </c>
      <c r="D3544" s="2">
        <v>0.70833333333333337</v>
      </c>
      <c r="E3544">
        <v>8</v>
      </c>
      <c r="F3544" t="s">
        <v>9</v>
      </c>
      <c r="G3544" s="1">
        <v>36486</v>
      </c>
      <c r="H3544" t="s">
        <v>10</v>
      </c>
      <c r="I3544">
        <v>0</v>
      </c>
      <c r="J3544">
        <v>0</v>
      </c>
      <c r="K3544" s="1">
        <v>45581</v>
      </c>
    </row>
    <row r="3545" spans="1:11" x14ac:dyDescent="0.75">
      <c r="A3545">
        <v>11280</v>
      </c>
      <c r="B3545" s="3" t="s">
        <v>3555</v>
      </c>
      <c r="C3545" s="1">
        <v>45091</v>
      </c>
      <c r="D3545" s="2">
        <v>0.71875</v>
      </c>
      <c r="E3545">
        <v>8.25</v>
      </c>
      <c r="F3545" t="s">
        <v>9</v>
      </c>
      <c r="G3545" s="1">
        <v>31761</v>
      </c>
      <c r="H3545" t="s">
        <v>10</v>
      </c>
      <c r="I3545">
        <v>0</v>
      </c>
      <c r="J3545">
        <v>0</v>
      </c>
      <c r="K3545" s="1">
        <v>45581</v>
      </c>
    </row>
    <row r="3546" spans="1:11" x14ac:dyDescent="0.75">
      <c r="A3546">
        <v>11280</v>
      </c>
      <c r="B3546" s="3" t="s">
        <v>3556</v>
      </c>
      <c r="C3546" s="1">
        <v>45093</v>
      </c>
      <c r="D3546" s="2">
        <v>0.66666666666666663</v>
      </c>
      <c r="E3546">
        <v>7</v>
      </c>
      <c r="F3546" t="s">
        <v>10</v>
      </c>
      <c r="G3546" s="1">
        <v>29231</v>
      </c>
      <c r="H3546" t="s">
        <v>10</v>
      </c>
      <c r="I3546">
        <v>0</v>
      </c>
      <c r="J3546">
        <v>0</v>
      </c>
      <c r="K3546" s="1">
        <v>45581</v>
      </c>
    </row>
    <row r="3547" spans="1:11" x14ac:dyDescent="0.75">
      <c r="A3547">
        <v>11280</v>
      </c>
      <c r="B3547" s="3" t="s">
        <v>3557</v>
      </c>
      <c r="C3547" s="1">
        <v>45093</v>
      </c>
      <c r="D3547" s="2">
        <v>0.71805555555555556</v>
      </c>
      <c r="E3547">
        <v>12.25</v>
      </c>
      <c r="F3547" t="s">
        <v>9</v>
      </c>
      <c r="G3547" s="1">
        <v>27519</v>
      </c>
      <c r="H3547" t="s">
        <v>11</v>
      </c>
      <c r="I3547">
        <v>0</v>
      </c>
      <c r="J3547">
        <v>0</v>
      </c>
      <c r="K3547" s="1">
        <v>45581</v>
      </c>
    </row>
    <row r="3548" spans="1:11" x14ac:dyDescent="0.75">
      <c r="A3548">
        <v>11280</v>
      </c>
      <c r="B3548" s="3" t="s">
        <v>3558</v>
      </c>
      <c r="C3548" s="1">
        <v>45093</v>
      </c>
      <c r="D3548" s="2">
        <v>0.71875</v>
      </c>
      <c r="E3548">
        <v>8.25</v>
      </c>
      <c r="F3548" t="s">
        <v>10</v>
      </c>
      <c r="G3548" s="1">
        <v>37005</v>
      </c>
      <c r="H3548" t="s">
        <v>10</v>
      </c>
      <c r="I3548">
        <v>0</v>
      </c>
      <c r="J3548">
        <v>0</v>
      </c>
      <c r="K3548" s="1">
        <v>45581</v>
      </c>
    </row>
    <row r="3549" spans="1:11" x14ac:dyDescent="0.75">
      <c r="A3549">
        <v>11280</v>
      </c>
      <c r="B3549" s="3" t="s">
        <v>3559</v>
      </c>
      <c r="C3549" s="1">
        <v>45096</v>
      </c>
      <c r="D3549" s="2">
        <v>0.63402777777777775</v>
      </c>
      <c r="E3549">
        <v>6.25</v>
      </c>
      <c r="F3549" t="s">
        <v>9</v>
      </c>
      <c r="G3549" s="1">
        <v>30631</v>
      </c>
      <c r="H3549" t="s">
        <v>10</v>
      </c>
      <c r="I3549">
        <v>0</v>
      </c>
      <c r="J3549">
        <v>0</v>
      </c>
      <c r="K3549" s="1">
        <v>45581</v>
      </c>
    </row>
    <row r="3550" spans="1:11" x14ac:dyDescent="0.75">
      <c r="A3550">
        <v>11280</v>
      </c>
      <c r="B3550" s="3" t="s">
        <v>3560</v>
      </c>
      <c r="C3550" s="1">
        <v>45096</v>
      </c>
      <c r="D3550" s="2">
        <v>0.63402777777777775</v>
      </c>
      <c r="E3550">
        <v>10.25</v>
      </c>
      <c r="F3550" t="s">
        <v>9</v>
      </c>
      <c r="G3550" s="1">
        <v>35584</v>
      </c>
      <c r="H3550" t="s">
        <v>10</v>
      </c>
      <c r="I3550">
        <v>0</v>
      </c>
      <c r="J3550">
        <v>0</v>
      </c>
      <c r="K3550" s="1">
        <v>45581</v>
      </c>
    </row>
    <row r="3551" spans="1:11" x14ac:dyDescent="0.75">
      <c r="A3551">
        <v>11280</v>
      </c>
      <c r="B3551" s="3" t="s">
        <v>3561</v>
      </c>
      <c r="C3551" s="1">
        <v>45096</v>
      </c>
      <c r="D3551" s="2">
        <v>0.72777777777777775</v>
      </c>
      <c r="E3551">
        <v>8.5</v>
      </c>
      <c r="F3551" t="s">
        <v>10</v>
      </c>
      <c r="G3551" s="1">
        <v>38260</v>
      </c>
      <c r="H3551" t="s">
        <v>10</v>
      </c>
      <c r="I3551">
        <v>0</v>
      </c>
      <c r="J3551">
        <v>0</v>
      </c>
      <c r="K3551" s="1">
        <v>45581</v>
      </c>
    </row>
    <row r="3552" spans="1:11" x14ac:dyDescent="0.75">
      <c r="A3552">
        <v>11280</v>
      </c>
      <c r="B3552" s="3" t="s">
        <v>3562</v>
      </c>
      <c r="C3552" s="1">
        <v>45096</v>
      </c>
      <c r="D3552" s="2">
        <v>0.72777777777777775</v>
      </c>
      <c r="E3552">
        <v>8.5</v>
      </c>
      <c r="F3552" t="s">
        <v>9</v>
      </c>
      <c r="G3552" s="1">
        <v>32000</v>
      </c>
      <c r="H3552" t="s">
        <v>10</v>
      </c>
      <c r="I3552">
        <v>0</v>
      </c>
      <c r="J3552">
        <v>0</v>
      </c>
      <c r="K3552" s="1">
        <v>45581</v>
      </c>
    </row>
    <row r="3553" spans="1:11" x14ac:dyDescent="0.75">
      <c r="A3553">
        <v>11280</v>
      </c>
      <c r="B3553" s="3" t="s">
        <v>3563</v>
      </c>
      <c r="C3553" s="1">
        <v>45098</v>
      </c>
      <c r="D3553" s="2">
        <v>0.64236111111111116</v>
      </c>
      <c r="E3553">
        <v>6.5</v>
      </c>
      <c r="F3553" t="s">
        <v>10</v>
      </c>
      <c r="G3553" s="1">
        <v>35183</v>
      </c>
      <c r="H3553" t="s">
        <v>10</v>
      </c>
      <c r="I3553">
        <v>0</v>
      </c>
      <c r="J3553">
        <v>0</v>
      </c>
      <c r="K3553" s="1">
        <v>45581</v>
      </c>
    </row>
    <row r="3554" spans="1:11" x14ac:dyDescent="0.75">
      <c r="A3554">
        <v>11280</v>
      </c>
      <c r="B3554" s="3" t="s">
        <v>3564</v>
      </c>
      <c r="C3554" s="1">
        <v>45098</v>
      </c>
      <c r="D3554" s="2">
        <v>0.69166666666666665</v>
      </c>
      <c r="E3554">
        <v>7.5</v>
      </c>
      <c r="F3554" t="s">
        <v>9</v>
      </c>
      <c r="G3554" s="1">
        <v>35287</v>
      </c>
      <c r="H3554" t="s">
        <v>10</v>
      </c>
      <c r="I3554">
        <v>0</v>
      </c>
      <c r="J3554">
        <v>0</v>
      </c>
      <c r="K3554" s="1">
        <v>45581</v>
      </c>
    </row>
    <row r="3555" spans="1:11" x14ac:dyDescent="0.75">
      <c r="A3555">
        <v>11280</v>
      </c>
      <c r="B3555" s="3" t="s">
        <v>3565</v>
      </c>
      <c r="C3555" s="1">
        <v>45098</v>
      </c>
      <c r="D3555" s="2">
        <v>0.69166666666666665</v>
      </c>
      <c r="E3555">
        <v>7.5</v>
      </c>
      <c r="F3555" t="s">
        <v>9</v>
      </c>
      <c r="G3555" s="1">
        <v>33903</v>
      </c>
      <c r="H3555" t="s">
        <v>10</v>
      </c>
      <c r="I3555">
        <v>0</v>
      </c>
      <c r="J3555">
        <v>0</v>
      </c>
      <c r="K3555" s="1">
        <v>45581</v>
      </c>
    </row>
    <row r="3556" spans="1:11" x14ac:dyDescent="0.75">
      <c r="A3556">
        <v>11280</v>
      </c>
      <c r="B3556" s="3" t="s">
        <v>3566</v>
      </c>
      <c r="C3556" s="1">
        <v>45100</v>
      </c>
      <c r="D3556" s="2">
        <v>0.65625</v>
      </c>
      <c r="E3556">
        <v>6.75</v>
      </c>
      <c r="F3556" t="s">
        <v>9</v>
      </c>
      <c r="G3556" s="1">
        <v>26497</v>
      </c>
      <c r="H3556" t="s">
        <v>10</v>
      </c>
      <c r="I3556">
        <v>0</v>
      </c>
      <c r="J3556">
        <v>0</v>
      </c>
      <c r="K3556" s="1">
        <v>45581</v>
      </c>
    </row>
    <row r="3557" spans="1:11" x14ac:dyDescent="0.75">
      <c r="A3557">
        <v>11280</v>
      </c>
      <c r="B3557" s="3" t="s">
        <v>3567</v>
      </c>
      <c r="C3557" s="1">
        <v>45100</v>
      </c>
      <c r="D3557" s="2">
        <v>0.70486111111111116</v>
      </c>
      <c r="E3557">
        <v>12</v>
      </c>
      <c r="F3557" t="s">
        <v>10</v>
      </c>
      <c r="G3557" s="1">
        <v>36812</v>
      </c>
      <c r="H3557" t="s">
        <v>10</v>
      </c>
      <c r="I3557">
        <v>0</v>
      </c>
      <c r="J3557">
        <v>0</v>
      </c>
      <c r="K3557" s="1">
        <v>45581</v>
      </c>
    </row>
    <row r="3558" spans="1:11" x14ac:dyDescent="0.75">
      <c r="A3558">
        <v>11280</v>
      </c>
      <c r="B3558" s="3" t="s">
        <v>3568</v>
      </c>
      <c r="C3558" s="1">
        <v>45100</v>
      </c>
      <c r="D3558" s="2">
        <v>0.70486111111111116</v>
      </c>
      <c r="E3558">
        <v>8</v>
      </c>
      <c r="F3558" t="s">
        <v>10</v>
      </c>
      <c r="G3558" s="1">
        <v>34290</v>
      </c>
      <c r="H3558" t="s">
        <v>10</v>
      </c>
      <c r="I3558">
        <v>0</v>
      </c>
      <c r="J3558">
        <v>0</v>
      </c>
      <c r="K3558" s="1">
        <v>45581</v>
      </c>
    </row>
    <row r="3559" spans="1:11" x14ac:dyDescent="0.75">
      <c r="A3559">
        <v>11280</v>
      </c>
      <c r="B3559" s="3" t="s">
        <v>3569</v>
      </c>
      <c r="C3559" s="1">
        <v>45103</v>
      </c>
      <c r="D3559" s="2">
        <v>0.6743055555555556</v>
      </c>
      <c r="E3559">
        <v>7.25</v>
      </c>
      <c r="F3559" t="s">
        <v>9</v>
      </c>
      <c r="G3559" s="1">
        <v>37737</v>
      </c>
      <c r="H3559" t="s">
        <v>10</v>
      </c>
      <c r="I3559">
        <v>0</v>
      </c>
      <c r="J3559">
        <v>0</v>
      </c>
      <c r="K3559" s="1">
        <v>45581</v>
      </c>
    </row>
    <row r="3560" spans="1:11" x14ac:dyDescent="0.75">
      <c r="A3560">
        <v>11280</v>
      </c>
      <c r="B3560" s="3" t="s">
        <v>3570</v>
      </c>
      <c r="C3560" s="1">
        <v>45105</v>
      </c>
      <c r="D3560" s="2">
        <v>0.66666666666666663</v>
      </c>
      <c r="E3560">
        <v>7</v>
      </c>
      <c r="F3560" t="s">
        <v>9</v>
      </c>
      <c r="G3560" s="1">
        <v>29191</v>
      </c>
      <c r="H3560" t="s">
        <v>11</v>
      </c>
      <c r="I3560">
        <v>0</v>
      </c>
      <c r="J3560">
        <v>0</v>
      </c>
      <c r="K3560" s="1">
        <v>45581</v>
      </c>
    </row>
    <row r="3561" spans="1:11" x14ac:dyDescent="0.75">
      <c r="A3561">
        <v>11280</v>
      </c>
      <c r="B3561" s="3" t="s">
        <v>3571</v>
      </c>
      <c r="C3561" s="1">
        <v>45105</v>
      </c>
      <c r="D3561" s="2">
        <v>0.66666666666666663</v>
      </c>
      <c r="E3561">
        <v>7</v>
      </c>
      <c r="F3561" t="s">
        <v>9</v>
      </c>
      <c r="G3561" s="1">
        <v>38086</v>
      </c>
      <c r="H3561" t="s">
        <v>10</v>
      </c>
      <c r="I3561">
        <v>0</v>
      </c>
      <c r="J3561">
        <v>0</v>
      </c>
      <c r="K3561" s="1">
        <v>45581</v>
      </c>
    </row>
    <row r="3562" spans="1:11" x14ac:dyDescent="0.75">
      <c r="A3562">
        <v>11280</v>
      </c>
      <c r="B3562" s="3" t="s">
        <v>3572</v>
      </c>
      <c r="C3562" s="1">
        <v>45107</v>
      </c>
      <c r="D3562" s="2">
        <v>0.64236111111111116</v>
      </c>
      <c r="E3562">
        <v>6.5</v>
      </c>
      <c r="F3562" t="s">
        <v>9</v>
      </c>
      <c r="G3562" s="1">
        <v>35985</v>
      </c>
      <c r="H3562" t="s">
        <v>10</v>
      </c>
      <c r="I3562">
        <v>0</v>
      </c>
      <c r="J3562">
        <v>0</v>
      </c>
      <c r="K3562" s="1">
        <v>45581</v>
      </c>
    </row>
    <row r="3563" spans="1:11" x14ac:dyDescent="0.75">
      <c r="A3563">
        <v>11280</v>
      </c>
      <c r="B3563" s="3" t="s">
        <v>3573</v>
      </c>
      <c r="C3563" s="1">
        <v>45107</v>
      </c>
      <c r="D3563" s="2">
        <v>0.6875</v>
      </c>
      <c r="E3563">
        <v>7.5</v>
      </c>
      <c r="F3563" t="s">
        <v>10</v>
      </c>
      <c r="G3563" s="1">
        <v>33654</v>
      </c>
      <c r="H3563" t="s">
        <v>10</v>
      </c>
      <c r="I3563">
        <v>0</v>
      </c>
      <c r="J3563">
        <v>0</v>
      </c>
      <c r="K3563" s="1">
        <v>45581</v>
      </c>
    </row>
    <row r="3564" spans="1:11" x14ac:dyDescent="0.75">
      <c r="A3564">
        <v>11280</v>
      </c>
      <c r="B3564" s="3" t="s">
        <v>3574</v>
      </c>
      <c r="C3564" s="1">
        <v>45107</v>
      </c>
      <c r="D3564" s="2">
        <v>0.6875</v>
      </c>
      <c r="E3564">
        <v>7.5</v>
      </c>
      <c r="F3564" t="s">
        <v>10</v>
      </c>
      <c r="G3564" s="1">
        <v>36619</v>
      </c>
      <c r="H3564" t="s">
        <v>10</v>
      </c>
      <c r="I3564">
        <v>0</v>
      </c>
      <c r="J3564">
        <v>0</v>
      </c>
      <c r="K3564" s="1">
        <v>45581</v>
      </c>
    </row>
    <row r="3565" spans="1:11" x14ac:dyDescent="0.75">
      <c r="A3565">
        <v>11280</v>
      </c>
      <c r="B3565" s="3" t="s">
        <v>3575</v>
      </c>
      <c r="C3565" s="1">
        <v>45110</v>
      </c>
      <c r="D3565" s="2">
        <v>0.64583333333333337</v>
      </c>
      <c r="E3565">
        <v>6.5</v>
      </c>
      <c r="F3565" t="s">
        <v>9</v>
      </c>
      <c r="G3565" s="1">
        <v>34134</v>
      </c>
      <c r="H3565" t="s">
        <v>10</v>
      </c>
      <c r="I3565">
        <v>0</v>
      </c>
      <c r="J3565">
        <v>0</v>
      </c>
      <c r="K3565" s="1">
        <v>45581</v>
      </c>
    </row>
    <row r="3566" spans="1:11" x14ac:dyDescent="0.75">
      <c r="A3566">
        <v>11280</v>
      </c>
      <c r="B3566" s="3" t="s">
        <v>3576</v>
      </c>
      <c r="C3566" s="1">
        <v>45110</v>
      </c>
      <c r="D3566" s="2">
        <v>0.69791666666666663</v>
      </c>
      <c r="E3566">
        <v>7.75</v>
      </c>
      <c r="F3566" t="s">
        <v>10</v>
      </c>
      <c r="G3566" s="1">
        <v>33690</v>
      </c>
      <c r="H3566" t="s">
        <v>11</v>
      </c>
      <c r="I3566">
        <v>0</v>
      </c>
      <c r="J3566">
        <v>0</v>
      </c>
      <c r="K3566" s="1">
        <v>45581</v>
      </c>
    </row>
    <row r="3567" spans="1:11" x14ac:dyDescent="0.75">
      <c r="A3567">
        <v>11280</v>
      </c>
      <c r="B3567" s="3" t="s">
        <v>3577</v>
      </c>
      <c r="C3567" s="1">
        <v>45110</v>
      </c>
      <c r="D3567" s="2">
        <v>0.69791666666666663</v>
      </c>
      <c r="E3567">
        <v>7.75</v>
      </c>
      <c r="F3567" t="s">
        <v>9</v>
      </c>
      <c r="G3567" s="1">
        <v>38042</v>
      </c>
      <c r="H3567" t="s">
        <v>10</v>
      </c>
      <c r="I3567">
        <v>0</v>
      </c>
      <c r="J3567">
        <v>0</v>
      </c>
      <c r="K3567" s="1">
        <v>45581</v>
      </c>
    </row>
    <row r="3568" spans="1:11" x14ac:dyDescent="0.75">
      <c r="A3568">
        <v>11280</v>
      </c>
      <c r="B3568" s="3" t="s">
        <v>3578</v>
      </c>
      <c r="C3568" s="1">
        <v>45114</v>
      </c>
      <c r="D3568" s="2">
        <v>0.61111111111111116</v>
      </c>
      <c r="E3568">
        <v>11.25</v>
      </c>
      <c r="F3568" t="s">
        <v>9</v>
      </c>
      <c r="G3568" s="1">
        <v>36903</v>
      </c>
      <c r="H3568" t="s">
        <v>10</v>
      </c>
      <c r="I3568">
        <v>1</v>
      </c>
      <c r="J3568">
        <v>1</v>
      </c>
      <c r="K3568" s="1">
        <v>45581</v>
      </c>
    </row>
    <row r="3569" spans="1:11" x14ac:dyDescent="0.75">
      <c r="A3569">
        <v>11280</v>
      </c>
      <c r="B3569" s="3" t="s">
        <v>3579</v>
      </c>
      <c r="C3569" s="1">
        <v>45111</v>
      </c>
      <c r="D3569" s="2">
        <v>0.64236111111111116</v>
      </c>
      <c r="E3569">
        <v>6.5</v>
      </c>
      <c r="F3569" t="s">
        <v>10</v>
      </c>
      <c r="G3569" s="1">
        <v>28976</v>
      </c>
      <c r="H3569" t="s">
        <v>10</v>
      </c>
      <c r="I3569">
        <v>0</v>
      </c>
      <c r="J3569">
        <v>0</v>
      </c>
      <c r="K3569" s="1">
        <v>45581</v>
      </c>
    </row>
    <row r="3570" spans="1:11" x14ac:dyDescent="0.75">
      <c r="A3570">
        <v>11280</v>
      </c>
      <c r="B3570" s="3" t="s">
        <v>3580</v>
      </c>
      <c r="C3570" s="1">
        <v>45111</v>
      </c>
      <c r="D3570" s="2">
        <v>0.69236111111111109</v>
      </c>
      <c r="E3570">
        <v>7.75</v>
      </c>
      <c r="F3570" t="s">
        <v>9</v>
      </c>
      <c r="G3570" s="1">
        <v>38869</v>
      </c>
      <c r="H3570" t="s">
        <v>10</v>
      </c>
      <c r="I3570">
        <v>0</v>
      </c>
      <c r="J3570">
        <v>0</v>
      </c>
      <c r="K3570" s="1">
        <v>45581</v>
      </c>
    </row>
    <row r="3571" spans="1:11" x14ac:dyDescent="0.75">
      <c r="A3571">
        <v>11280</v>
      </c>
      <c r="B3571" s="3" t="s">
        <v>3581</v>
      </c>
      <c r="C3571" s="1">
        <v>45111</v>
      </c>
      <c r="D3571" s="2">
        <v>0.69236111111111109</v>
      </c>
      <c r="E3571">
        <v>7.75</v>
      </c>
      <c r="F3571" t="s">
        <v>10</v>
      </c>
      <c r="G3571" s="1">
        <v>32563</v>
      </c>
      <c r="H3571" t="s">
        <v>10</v>
      </c>
      <c r="I3571">
        <v>0</v>
      </c>
      <c r="J3571">
        <v>0</v>
      </c>
      <c r="K3571" s="1">
        <v>45581</v>
      </c>
    </row>
    <row r="3572" spans="1:11" x14ac:dyDescent="0.75">
      <c r="A3572">
        <v>11280</v>
      </c>
      <c r="B3572" s="3" t="s">
        <v>3582</v>
      </c>
      <c r="C3572" s="1">
        <v>45112</v>
      </c>
      <c r="D3572" s="2">
        <v>0.60763888888888884</v>
      </c>
      <c r="E3572">
        <v>6</v>
      </c>
      <c r="F3572" t="s">
        <v>9</v>
      </c>
      <c r="G3572" s="1">
        <v>35412</v>
      </c>
      <c r="H3572" t="s">
        <v>10</v>
      </c>
      <c r="I3572">
        <v>0</v>
      </c>
      <c r="J3572">
        <v>0</v>
      </c>
      <c r="K3572" s="1">
        <v>45581</v>
      </c>
    </row>
    <row r="3573" spans="1:11" x14ac:dyDescent="0.75">
      <c r="A3573">
        <v>11280</v>
      </c>
      <c r="B3573" s="3" t="s">
        <v>3583</v>
      </c>
      <c r="C3573" s="1">
        <v>45112</v>
      </c>
      <c r="D3573" s="2">
        <v>0.60763888888888884</v>
      </c>
      <c r="E3573">
        <v>10</v>
      </c>
      <c r="F3573" t="s">
        <v>10</v>
      </c>
      <c r="G3573" s="1">
        <v>38869</v>
      </c>
      <c r="H3573" t="s">
        <v>10</v>
      </c>
      <c r="I3573">
        <v>0</v>
      </c>
      <c r="J3573">
        <v>0</v>
      </c>
      <c r="K3573" s="1">
        <v>45581</v>
      </c>
    </row>
    <row r="3574" spans="1:11" x14ac:dyDescent="0.75">
      <c r="A3574">
        <v>11280</v>
      </c>
      <c r="B3574" s="3" t="s">
        <v>3584</v>
      </c>
      <c r="C3574" s="1">
        <v>45112</v>
      </c>
      <c r="D3574" s="2">
        <v>0.70486111111111116</v>
      </c>
      <c r="E3574">
        <v>8.5</v>
      </c>
      <c r="F3574" t="s">
        <v>10</v>
      </c>
      <c r="G3574" s="1">
        <v>38064</v>
      </c>
      <c r="H3574" t="s">
        <v>10</v>
      </c>
      <c r="I3574">
        <v>0</v>
      </c>
      <c r="J3574">
        <v>0</v>
      </c>
      <c r="K3574" s="1">
        <v>45581</v>
      </c>
    </row>
    <row r="3575" spans="1:11" x14ac:dyDescent="0.75">
      <c r="A3575">
        <v>11280</v>
      </c>
      <c r="B3575" s="3" t="s">
        <v>3585</v>
      </c>
      <c r="C3575" s="1">
        <v>45112</v>
      </c>
      <c r="D3575" s="2">
        <v>0.70486111111111116</v>
      </c>
      <c r="E3575">
        <v>8.5</v>
      </c>
      <c r="F3575" t="s">
        <v>9</v>
      </c>
      <c r="G3575" s="1">
        <v>25877</v>
      </c>
      <c r="H3575" t="s">
        <v>11</v>
      </c>
      <c r="I3575">
        <v>0</v>
      </c>
      <c r="J3575">
        <v>0</v>
      </c>
      <c r="K3575" s="1">
        <v>45581</v>
      </c>
    </row>
    <row r="3576" spans="1:11" x14ac:dyDescent="0.75">
      <c r="A3576">
        <v>11280</v>
      </c>
      <c r="B3576" s="3" t="s">
        <v>3586</v>
      </c>
      <c r="C3576" s="1">
        <v>45114</v>
      </c>
      <c r="D3576" s="2">
        <v>0.61111111111111116</v>
      </c>
      <c r="E3576">
        <v>6.25</v>
      </c>
      <c r="F3576" t="s">
        <v>10</v>
      </c>
      <c r="G3576" s="1">
        <v>30168</v>
      </c>
      <c r="H3576" t="s">
        <v>10</v>
      </c>
      <c r="I3576">
        <v>1</v>
      </c>
      <c r="J3576">
        <v>1</v>
      </c>
      <c r="K3576" s="1">
        <v>45581</v>
      </c>
    </row>
    <row r="3577" spans="1:11" x14ac:dyDescent="0.75">
      <c r="A3577">
        <v>11280</v>
      </c>
      <c r="B3577" s="3" t="s">
        <v>3587</v>
      </c>
      <c r="C3577" s="1">
        <v>45114</v>
      </c>
      <c r="D3577" s="2">
        <v>0.54166666666666663</v>
      </c>
      <c r="E3577">
        <v>8</v>
      </c>
      <c r="F3577" t="s">
        <v>10</v>
      </c>
      <c r="G3577" s="1">
        <v>34614</v>
      </c>
      <c r="H3577" t="s">
        <v>10</v>
      </c>
      <c r="I3577">
        <v>0</v>
      </c>
      <c r="J3577">
        <v>0</v>
      </c>
      <c r="K3577" s="1">
        <v>45581</v>
      </c>
    </row>
    <row r="3578" spans="1:11" x14ac:dyDescent="0.75">
      <c r="A3578">
        <v>11280</v>
      </c>
      <c r="B3578" s="3" t="s">
        <v>3588</v>
      </c>
      <c r="C3578" s="1">
        <v>45114</v>
      </c>
      <c r="D3578" s="2">
        <v>0.72222222222222221</v>
      </c>
      <c r="E3578">
        <v>7.5</v>
      </c>
      <c r="F3578" t="s">
        <v>10</v>
      </c>
      <c r="G3578" s="1">
        <v>31229</v>
      </c>
      <c r="H3578" t="s">
        <v>10</v>
      </c>
      <c r="I3578">
        <v>1</v>
      </c>
      <c r="J3578">
        <v>1</v>
      </c>
      <c r="K3578" s="1">
        <v>45581</v>
      </c>
    </row>
    <row r="3579" spans="1:11" x14ac:dyDescent="0.75">
      <c r="A3579">
        <v>11280</v>
      </c>
      <c r="B3579" s="3" t="s">
        <v>3589</v>
      </c>
      <c r="C3579" s="1">
        <v>45114</v>
      </c>
      <c r="D3579" s="2">
        <v>0.72222222222222221</v>
      </c>
      <c r="E3579">
        <v>7.5</v>
      </c>
      <c r="F3579" t="s">
        <v>9</v>
      </c>
      <c r="G3579" s="1">
        <v>34931</v>
      </c>
      <c r="H3579" t="s">
        <v>10</v>
      </c>
      <c r="I3579">
        <v>1</v>
      </c>
      <c r="J3579">
        <v>1</v>
      </c>
      <c r="K3579" s="1">
        <v>45581</v>
      </c>
    </row>
    <row r="3580" spans="1:11" x14ac:dyDescent="0.75">
      <c r="A3580">
        <v>11280</v>
      </c>
      <c r="B3580" s="3" t="s">
        <v>3590</v>
      </c>
      <c r="C3580" s="1">
        <v>45117</v>
      </c>
      <c r="D3580" s="2">
        <v>0.65625</v>
      </c>
      <c r="E3580">
        <v>6.75</v>
      </c>
      <c r="F3580" t="s">
        <v>9</v>
      </c>
      <c r="G3580" s="1">
        <v>35618</v>
      </c>
      <c r="H3580" t="s">
        <v>10</v>
      </c>
      <c r="I3580">
        <v>1</v>
      </c>
      <c r="J3580">
        <v>1</v>
      </c>
      <c r="K3580" s="1">
        <v>45581</v>
      </c>
    </row>
    <row r="3581" spans="1:11" x14ac:dyDescent="0.75">
      <c r="A3581">
        <v>11280</v>
      </c>
      <c r="B3581" s="3" t="s">
        <v>3591</v>
      </c>
      <c r="C3581" s="1">
        <v>45117</v>
      </c>
      <c r="D3581" s="2">
        <v>0.65625</v>
      </c>
      <c r="E3581">
        <v>6.75</v>
      </c>
      <c r="F3581" t="s">
        <v>10</v>
      </c>
      <c r="G3581" s="1">
        <v>23046</v>
      </c>
      <c r="H3581" t="s">
        <v>10</v>
      </c>
      <c r="I3581">
        <v>1</v>
      </c>
      <c r="J3581">
        <v>1</v>
      </c>
      <c r="K3581" s="1">
        <v>45581</v>
      </c>
    </row>
    <row r="3582" spans="1:11" x14ac:dyDescent="0.75">
      <c r="A3582">
        <v>11280</v>
      </c>
      <c r="B3582" s="3" t="s">
        <v>3592</v>
      </c>
      <c r="C3582" s="1">
        <v>45117</v>
      </c>
      <c r="D3582" s="2">
        <v>0.63263888888888886</v>
      </c>
      <c r="E3582">
        <v>6.25</v>
      </c>
      <c r="F3582" t="s">
        <v>9</v>
      </c>
      <c r="G3582" s="1">
        <v>29159</v>
      </c>
      <c r="H3582" t="s">
        <v>10</v>
      </c>
      <c r="I3582">
        <v>0</v>
      </c>
      <c r="J3582">
        <v>0</v>
      </c>
      <c r="K3582" s="1">
        <v>45581</v>
      </c>
    </row>
    <row r="3583" spans="1:11" x14ac:dyDescent="0.75">
      <c r="A3583">
        <v>11280</v>
      </c>
      <c r="B3583" s="3" t="s">
        <v>3593</v>
      </c>
      <c r="C3583" s="1">
        <v>45117</v>
      </c>
      <c r="D3583" s="2">
        <v>0.68055555555555558</v>
      </c>
      <c r="E3583">
        <v>7.5</v>
      </c>
      <c r="F3583" t="s">
        <v>9</v>
      </c>
      <c r="G3583" s="1">
        <v>31634</v>
      </c>
      <c r="H3583" t="s">
        <v>10</v>
      </c>
      <c r="I3583">
        <v>0</v>
      </c>
      <c r="J3583">
        <v>0</v>
      </c>
      <c r="K3583" s="1">
        <v>45581</v>
      </c>
    </row>
    <row r="3584" spans="1:11" x14ac:dyDescent="0.75">
      <c r="A3584">
        <v>11280</v>
      </c>
      <c r="B3584" s="3" t="s">
        <v>3594</v>
      </c>
      <c r="C3584" s="1">
        <v>45117</v>
      </c>
      <c r="D3584" s="2">
        <v>0.68055555555555558</v>
      </c>
      <c r="E3584">
        <v>7.5</v>
      </c>
      <c r="F3584" t="s">
        <v>10</v>
      </c>
      <c r="G3584" s="1">
        <v>35277</v>
      </c>
      <c r="H3584" t="s">
        <v>10</v>
      </c>
      <c r="I3584">
        <v>0</v>
      </c>
      <c r="J3584">
        <v>0</v>
      </c>
      <c r="K3584" s="1">
        <v>45581</v>
      </c>
    </row>
    <row r="3585" spans="1:11" x14ac:dyDescent="0.75">
      <c r="A3585">
        <v>11280</v>
      </c>
      <c r="B3585" s="3" t="s">
        <v>3595</v>
      </c>
      <c r="C3585" s="1">
        <v>45118</v>
      </c>
      <c r="D3585" s="2">
        <v>0.625</v>
      </c>
      <c r="E3585">
        <v>6</v>
      </c>
      <c r="F3585" t="s">
        <v>10</v>
      </c>
      <c r="G3585" s="1">
        <v>36940</v>
      </c>
      <c r="H3585" t="s">
        <v>10</v>
      </c>
      <c r="I3585">
        <v>0</v>
      </c>
      <c r="J3585">
        <v>0</v>
      </c>
      <c r="K3585" s="1">
        <v>45581</v>
      </c>
    </row>
    <row r="3586" spans="1:11" x14ac:dyDescent="0.75">
      <c r="A3586">
        <v>11280</v>
      </c>
      <c r="B3586" s="3" t="s">
        <v>3596</v>
      </c>
      <c r="C3586" s="1">
        <v>45118</v>
      </c>
      <c r="D3586" s="2">
        <v>0.625</v>
      </c>
      <c r="E3586">
        <v>6</v>
      </c>
      <c r="F3586" t="s">
        <v>10</v>
      </c>
      <c r="G3586" s="1">
        <v>37071</v>
      </c>
      <c r="H3586" t="s">
        <v>10</v>
      </c>
      <c r="I3586">
        <v>0</v>
      </c>
      <c r="J3586">
        <v>0</v>
      </c>
      <c r="K3586" s="1">
        <v>45581</v>
      </c>
    </row>
    <row r="3587" spans="1:11" x14ac:dyDescent="0.75">
      <c r="A3587">
        <v>11280</v>
      </c>
      <c r="B3587" s="3" t="s">
        <v>3597</v>
      </c>
      <c r="C3587" s="1">
        <v>45119</v>
      </c>
      <c r="D3587" s="2">
        <v>0.61458333333333337</v>
      </c>
      <c r="E3587">
        <v>6</v>
      </c>
      <c r="F3587" t="s">
        <v>10</v>
      </c>
      <c r="G3587" s="1">
        <v>36959</v>
      </c>
      <c r="H3587" t="s">
        <v>10</v>
      </c>
      <c r="I3587">
        <v>0</v>
      </c>
      <c r="J3587">
        <v>0</v>
      </c>
      <c r="K3587" s="1">
        <v>45581</v>
      </c>
    </row>
    <row r="3588" spans="1:11" x14ac:dyDescent="0.75">
      <c r="A3588">
        <v>11280</v>
      </c>
      <c r="B3588" s="3" t="s">
        <v>3598</v>
      </c>
      <c r="C3588" s="1">
        <v>45119</v>
      </c>
      <c r="D3588" s="2">
        <v>0.66666666666666663</v>
      </c>
      <c r="E3588">
        <v>7.25</v>
      </c>
      <c r="F3588" t="s">
        <v>10</v>
      </c>
      <c r="G3588" s="1">
        <v>27697</v>
      </c>
      <c r="H3588" t="s">
        <v>10</v>
      </c>
      <c r="I3588">
        <v>0</v>
      </c>
      <c r="J3588">
        <v>0</v>
      </c>
      <c r="K3588" s="1">
        <v>45581</v>
      </c>
    </row>
    <row r="3589" spans="1:11" x14ac:dyDescent="0.75">
      <c r="A3589">
        <v>11280</v>
      </c>
      <c r="B3589" s="3" t="s">
        <v>3599</v>
      </c>
      <c r="C3589" s="1">
        <v>45119</v>
      </c>
      <c r="D3589" s="2">
        <v>0.66666666666666663</v>
      </c>
      <c r="E3589">
        <v>7.25</v>
      </c>
      <c r="F3589" t="s">
        <v>9</v>
      </c>
      <c r="G3589" s="1">
        <v>37032</v>
      </c>
      <c r="H3589" t="s">
        <v>10</v>
      </c>
      <c r="I3589">
        <v>0</v>
      </c>
      <c r="J3589">
        <v>0</v>
      </c>
      <c r="K3589" s="1">
        <v>45581</v>
      </c>
    </row>
    <row r="3590" spans="1:11" x14ac:dyDescent="0.75">
      <c r="A3590">
        <v>11280</v>
      </c>
      <c r="B3590" s="3" t="s">
        <v>3600</v>
      </c>
      <c r="C3590" s="1">
        <v>45121</v>
      </c>
      <c r="D3590" s="2">
        <v>0.625</v>
      </c>
      <c r="E3590">
        <v>6</v>
      </c>
      <c r="F3590" t="s">
        <v>10</v>
      </c>
      <c r="G3590" s="1">
        <v>31462</v>
      </c>
      <c r="H3590" t="s">
        <v>10</v>
      </c>
      <c r="I3590">
        <v>0</v>
      </c>
      <c r="J3590">
        <v>0</v>
      </c>
      <c r="K3590" s="1">
        <v>45581</v>
      </c>
    </row>
    <row r="3591" spans="1:11" x14ac:dyDescent="0.75">
      <c r="A3591">
        <v>11280</v>
      </c>
      <c r="B3591" s="3" t="s">
        <v>3601</v>
      </c>
      <c r="C3591" s="1">
        <v>45121</v>
      </c>
      <c r="D3591" s="2">
        <v>0.66666666666666663</v>
      </c>
      <c r="E3591">
        <v>7</v>
      </c>
      <c r="F3591" t="s">
        <v>10</v>
      </c>
      <c r="G3591" s="1">
        <v>30802</v>
      </c>
      <c r="H3591" t="s">
        <v>10</v>
      </c>
      <c r="I3591">
        <v>0</v>
      </c>
      <c r="J3591">
        <v>0</v>
      </c>
      <c r="K3591" s="1">
        <v>45581</v>
      </c>
    </row>
    <row r="3592" spans="1:11" x14ac:dyDescent="0.75">
      <c r="A3592">
        <v>11280</v>
      </c>
      <c r="B3592" s="3" t="s">
        <v>3602</v>
      </c>
      <c r="C3592" s="1">
        <v>45121</v>
      </c>
      <c r="D3592" s="2">
        <v>0.67708333333333337</v>
      </c>
      <c r="E3592">
        <v>7.25</v>
      </c>
      <c r="F3592" t="s">
        <v>9</v>
      </c>
      <c r="G3592" s="1">
        <v>33567</v>
      </c>
      <c r="H3592" t="s">
        <v>10</v>
      </c>
      <c r="I3592">
        <v>0</v>
      </c>
      <c r="J3592">
        <v>0</v>
      </c>
      <c r="K3592" s="1">
        <v>45581</v>
      </c>
    </row>
    <row r="3593" spans="1:11" x14ac:dyDescent="0.75">
      <c r="A3593">
        <v>11280</v>
      </c>
      <c r="B3593" s="3" t="s">
        <v>3603</v>
      </c>
      <c r="C3593" s="1">
        <v>45124</v>
      </c>
      <c r="D3593" s="2">
        <v>0.64583333333333337</v>
      </c>
      <c r="E3593">
        <v>6.5</v>
      </c>
      <c r="F3593" t="s">
        <v>10</v>
      </c>
      <c r="G3593" s="1">
        <v>21133</v>
      </c>
      <c r="H3593" t="s">
        <v>10</v>
      </c>
      <c r="I3593">
        <v>0</v>
      </c>
      <c r="J3593">
        <v>0</v>
      </c>
      <c r="K3593" s="1">
        <v>45581</v>
      </c>
    </row>
    <row r="3594" spans="1:11" x14ac:dyDescent="0.75">
      <c r="A3594">
        <v>11280</v>
      </c>
      <c r="B3594" s="3" t="s">
        <v>3604</v>
      </c>
      <c r="C3594" s="1">
        <v>45124</v>
      </c>
      <c r="D3594" s="2">
        <v>0.69444444444444442</v>
      </c>
      <c r="E3594">
        <v>7.75</v>
      </c>
      <c r="F3594" t="s">
        <v>10</v>
      </c>
      <c r="G3594" s="1">
        <v>37121</v>
      </c>
      <c r="H3594" t="s">
        <v>10</v>
      </c>
      <c r="I3594">
        <v>0</v>
      </c>
      <c r="J3594">
        <v>0</v>
      </c>
      <c r="K3594" s="1">
        <v>45581</v>
      </c>
    </row>
    <row r="3595" spans="1:11" x14ac:dyDescent="0.75">
      <c r="A3595">
        <v>11280</v>
      </c>
      <c r="B3595" s="3" t="s">
        <v>3605</v>
      </c>
      <c r="C3595" s="1">
        <v>45124</v>
      </c>
      <c r="D3595" s="2">
        <v>0.69444444444444442</v>
      </c>
      <c r="E3595">
        <v>7.75</v>
      </c>
      <c r="F3595" t="s">
        <v>9</v>
      </c>
      <c r="G3595" s="1">
        <v>33061</v>
      </c>
      <c r="H3595" t="s">
        <v>10</v>
      </c>
      <c r="I3595">
        <v>0</v>
      </c>
      <c r="J3595">
        <v>0</v>
      </c>
      <c r="K3595" s="1">
        <v>45581</v>
      </c>
    </row>
    <row r="3596" spans="1:11" x14ac:dyDescent="0.75">
      <c r="A3596">
        <v>11280</v>
      </c>
      <c r="B3596" s="3" t="s">
        <v>3606</v>
      </c>
      <c r="C3596" s="1">
        <v>45125</v>
      </c>
      <c r="D3596" s="2">
        <v>0.71180555555555558</v>
      </c>
      <c r="E3596">
        <v>8</v>
      </c>
      <c r="F3596" t="s">
        <v>10</v>
      </c>
      <c r="G3596" s="1">
        <v>38452</v>
      </c>
      <c r="H3596" t="s">
        <v>10</v>
      </c>
      <c r="I3596">
        <v>0</v>
      </c>
      <c r="J3596">
        <v>0</v>
      </c>
      <c r="K3596" s="1">
        <v>45581</v>
      </c>
    </row>
    <row r="3597" spans="1:11" x14ac:dyDescent="0.75">
      <c r="A3597">
        <v>11280</v>
      </c>
      <c r="B3597" s="3" t="s">
        <v>3607</v>
      </c>
      <c r="C3597" s="1">
        <v>45125</v>
      </c>
      <c r="D3597" s="2">
        <v>0.71180555555555558</v>
      </c>
      <c r="E3597">
        <v>8</v>
      </c>
      <c r="F3597" t="s">
        <v>10</v>
      </c>
      <c r="G3597" s="1">
        <v>38472</v>
      </c>
      <c r="H3597" t="s">
        <v>10</v>
      </c>
      <c r="I3597">
        <v>0</v>
      </c>
      <c r="J3597">
        <v>0</v>
      </c>
      <c r="K3597" s="1">
        <v>45581</v>
      </c>
    </row>
    <row r="3598" spans="1:11" x14ac:dyDescent="0.75">
      <c r="A3598">
        <v>11280</v>
      </c>
      <c r="B3598" s="3" t="s">
        <v>3608</v>
      </c>
      <c r="C3598" s="1">
        <v>45126</v>
      </c>
      <c r="D3598" s="2">
        <v>0.66666666666666663</v>
      </c>
      <c r="E3598">
        <v>7</v>
      </c>
      <c r="F3598" t="s">
        <v>9</v>
      </c>
      <c r="G3598" s="1">
        <v>37946</v>
      </c>
      <c r="H3598" t="s">
        <v>10</v>
      </c>
      <c r="I3598">
        <v>0</v>
      </c>
      <c r="J3598">
        <v>0</v>
      </c>
      <c r="K3598" s="1">
        <v>45581</v>
      </c>
    </row>
    <row r="3599" spans="1:11" x14ac:dyDescent="0.75">
      <c r="A3599">
        <v>11280</v>
      </c>
      <c r="B3599" s="3" t="s">
        <v>3609</v>
      </c>
      <c r="C3599" s="1">
        <v>45126</v>
      </c>
      <c r="D3599" s="2">
        <v>0.66666666666666663</v>
      </c>
      <c r="E3599">
        <v>7</v>
      </c>
      <c r="F3599" t="s">
        <v>10</v>
      </c>
      <c r="G3599" s="1">
        <v>28216</v>
      </c>
      <c r="H3599" t="s">
        <v>10</v>
      </c>
      <c r="I3599">
        <v>0</v>
      </c>
      <c r="J3599">
        <v>0</v>
      </c>
      <c r="K3599" s="1">
        <v>45581</v>
      </c>
    </row>
    <row r="3600" spans="1:11" x14ac:dyDescent="0.75">
      <c r="A3600">
        <v>11280</v>
      </c>
      <c r="B3600" s="3" t="s">
        <v>3610</v>
      </c>
      <c r="C3600" s="1">
        <v>45127</v>
      </c>
      <c r="D3600" s="2">
        <v>0.66666666666666663</v>
      </c>
      <c r="E3600">
        <v>7</v>
      </c>
      <c r="F3600" t="s">
        <v>9</v>
      </c>
      <c r="G3600" s="1">
        <v>34645</v>
      </c>
      <c r="H3600" t="s">
        <v>10</v>
      </c>
      <c r="I3600">
        <v>0</v>
      </c>
      <c r="J3600">
        <v>0</v>
      </c>
      <c r="K3600" s="1">
        <v>45581</v>
      </c>
    </row>
    <row r="3601" spans="1:11" x14ac:dyDescent="0.75">
      <c r="A3601">
        <v>11280</v>
      </c>
      <c r="B3601" s="3" t="s">
        <v>3611</v>
      </c>
      <c r="C3601" s="1">
        <v>45184</v>
      </c>
      <c r="D3601" s="2">
        <v>0.64236111111111116</v>
      </c>
      <c r="E3601">
        <v>7.25</v>
      </c>
      <c r="F3601" t="s">
        <v>10</v>
      </c>
      <c r="G3601" s="1">
        <v>34099</v>
      </c>
      <c r="H3601" t="s">
        <v>10</v>
      </c>
      <c r="I3601">
        <v>1</v>
      </c>
      <c r="J3601">
        <v>1</v>
      </c>
      <c r="K3601" s="1">
        <v>45581</v>
      </c>
    </row>
    <row r="3602" spans="1:11" x14ac:dyDescent="0.75">
      <c r="A3602">
        <v>11280</v>
      </c>
      <c r="B3602" s="3" t="s">
        <v>3612</v>
      </c>
      <c r="C3602" s="1">
        <v>45184</v>
      </c>
      <c r="D3602" s="2">
        <v>0.64236111111111116</v>
      </c>
      <c r="E3602">
        <v>7.25</v>
      </c>
      <c r="F3602" t="s">
        <v>10</v>
      </c>
      <c r="G3602" s="1">
        <v>36615</v>
      </c>
      <c r="H3602" t="s">
        <v>10</v>
      </c>
      <c r="I3602">
        <v>1</v>
      </c>
      <c r="J3602">
        <v>1</v>
      </c>
      <c r="K3602" s="1">
        <v>45581</v>
      </c>
    </row>
    <row r="3603" spans="1:11" x14ac:dyDescent="0.75">
      <c r="A3603">
        <v>11280</v>
      </c>
      <c r="B3603" s="3" t="s">
        <v>3613</v>
      </c>
      <c r="C3603" s="1">
        <v>45184</v>
      </c>
      <c r="D3603" s="2">
        <v>0.66319444444444442</v>
      </c>
      <c r="E3603">
        <v>7</v>
      </c>
      <c r="F3603" t="s">
        <v>10</v>
      </c>
      <c r="G3603" s="1">
        <v>38730</v>
      </c>
      <c r="H3603" t="s">
        <v>10</v>
      </c>
      <c r="I3603">
        <v>0</v>
      </c>
      <c r="J3603">
        <v>0</v>
      </c>
      <c r="K3603" s="1">
        <v>45581</v>
      </c>
    </row>
    <row r="3604" spans="1:11" x14ac:dyDescent="0.75">
      <c r="A3604">
        <v>11280</v>
      </c>
      <c r="B3604" s="3" t="s">
        <v>3614</v>
      </c>
      <c r="C3604" s="1">
        <v>45184</v>
      </c>
      <c r="D3604" s="2">
        <v>0.66319444444444442</v>
      </c>
      <c r="E3604">
        <v>7</v>
      </c>
      <c r="F3604" t="s">
        <v>9</v>
      </c>
      <c r="G3604" s="1">
        <v>37993</v>
      </c>
      <c r="H3604" t="s">
        <v>11</v>
      </c>
      <c r="I3604">
        <v>0</v>
      </c>
      <c r="J3604">
        <v>0</v>
      </c>
      <c r="K3604" s="1">
        <v>45581</v>
      </c>
    </row>
    <row r="3605" spans="1:11" x14ac:dyDescent="0.75">
      <c r="A3605">
        <v>11280</v>
      </c>
      <c r="B3605" s="3" t="s">
        <v>3615</v>
      </c>
      <c r="C3605" s="1">
        <v>45187</v>
      </c>
      <c r="D3605" s="2">
        <v>0.65972222222222221</v>
      </c>
      <c r="E3605">
        <v>6.75</v>
      </c>
      <c r="F3605" t="s">
        <v>10</v>
      </c>
      <c r="G3605" s="1">
        <v>25616</v>
      </c>
      <c r="H3605" t="s">
        <v>10</v>
      </c>
      <c r="I3605">
        <v>0</v>
      </c>
      <c r="J3605">
        <v>0</v>
      </c>
      <c r="K3605" s="1">
        <v>45581</v>
      </c>
    </row>
    <row r="3606" spans="1:11" x14ac:dyDescent="0.75">
      <c r="A3606">
        <v>11280</v>
      </c>
      <c r="B3606" s="3" t="s">
        <v>3616</v>
      </c>
      <c r="C3606" s="1">
        <v>45187</v>
      </c>
      <c r="D3606" s="2">
        <v>0.65972222222222221</v>
      </c>
      <c r="E3606">
        <v>6.75</v>
      </c>
      <c r="F3606" t="s">
        <v>9</v>
      </c>
      <c r="G3606" s="1">
        <v>38015</v>
      </c>
      <c r="H3606" t="s">
        <v>10</v>
      </c>
      <c r="I3606">
        <v>0</v>
      </c>
      <c r="J3606">
        <v>0</v>
      </c>
      <c r="K3606" s="1">
        <v>45581</v>
      </c>
    </row>
    <row r="3607" spans="1:11" x14ac:dyDescent="0.75">
      <c r="A3607">
        <v>11280</v>
      </c>
      <c r="B3607" s="3" t="s">
        <v>3617</v>
      </c>
      <c r="C3607" s="1">
        <v>45188</v>
      </c>
      <c r="D3607" s="2">
        <v>0.625</v>
      </c>
      <c r="E3607">
        <v>6</v>
      </c>
      <c r="F3607" t="s">
        <v>10</v>
      </c>
      <c r="G3607" s="1">
        <v>36987</v>
      </c>
      <c r="H3607" t="s">
        <v>10</v>
      </c>
      <c r="I3607">
        <v>0</v>
      </c>
      <c r="J3607">
        <v>0</v>
      </c>
      <c r="K3607" s="1">
        <v>45581</v>
      </c>
    </row>
    <row r="3608" spans="1:11" x14ac:dyDescent="0.75">
      <c r="A3608">
        <v>11280</v>
      </c>
      <c r="B3608" s="3" t="s">
        <v>3618</v>
      </c>
      <c r="C3608" s="1">
        <v>45188</v>
      </c>
      <c r="D3608" s="2">
        <v>0.67708333333333337</v>
      </c>
      <c r="E3608">
        <v>7.25</v>
      </c>
      <c r="F3608" t="s">
        <v>9</v>
      </c>
      <c r="G3608" s="1">
        <v>32072</v>
      </c>
      <c r="H3608" t="s">
        <v>11</v>
      </c>
      <c r="I3608">
        <v>0</v>
      </c>
      <c r="J3608">
        <v>0</v>
      </c>
      <c r="K3608" s="1">
        <v>45581</v>
      </c>
    </row>
    <row r="3609" spans="1:11" x14ac:dyDescent="0.75">
      <c r="A3609">
        <v>11280</v>
      </c>
      <c r="B3609" s="3" t="s">
        <v>3619</v>
      </c>
      <c r="C3609" s="1">
        <v>45188</v>
      </c>
      <c r="D3609" s="2">
        <v>0.67708333333333337</v>
      </c>
      <c r="E3609">
        <v>7.25</v>
      </c>
      <c r="F3609" t="s">
        <v>10</v>
      </c>
      <c r="G3609" s="1">
        <v>38475</v>
      </c>
      <c r="H3609" t="s">
        <v>10</v>
      </c>
      <c r="I3609">
        <v>0</v>
      </c>
      <c r="J3609">
        <v>0</v>
      </c>
      <c r="K3609" s="1">
        <v>45581</v>
      </c>
    </row>
    <row r="3610" spans="1:11" x14ac:dyDescent="0.75">
      <c r="A3610">
        <v>11280</v>
      </c>
      <c r="B3610" s="3" t="s">
        <v>3620</v>
      </c>
      <c r="C3610" s="1">
        <v>45189</v>
      </c>
      <c r="D3610" s="2">
        <v>0.62847222222222221</v>
      </c>
      <c r="E3610">
        <v>6</v>
      </c>
      <c r="F3610" t="s">
        <v>10</v>
      </c>
      <c r="G3610" s="1">
        <v>28180</v>
      </c>
      <c r="H3610" t="s">
        <v>10</v>
      </c>
      <c r="I3610">
        <v>1</v>
      </c>
      <c r="J3610">
        <v>1</v>
      </c>
      <c r="K3610" s="1">
        <v>45581</v>
      </c>
    </row>
    <row r="3611" spans="1:11" x14ac:dyDescent="0.75">
      <c r="A3611">
        <v>11280</v>
      </c>
      <c r="B3611" s="3" t="s">
        <v>3621</v>
      </c>
      <c r="C3611" s="1">
        <v>45189</v>
      </c>
      <c r="D3611" s="2">
        <v>0.67361111111111116</v>
      </c>
      <c r="E3611">
        <v>7.25</v>
      </c>
      <c r="F3611" t="s">
        <v>9</v>
      </c>
      <c r="G3611" s="1">
        <v>34096</v>
      </c>
      <c r="H3611" t="s">
        <v>10</v>
      </c>
      <c r="I3611">
        <v>1</v>
      </c>
      <c r="J3611">
        <v>1</v>
      </c>
      <c r="K3611" s="1">
        <v>45581</v>
      </c>
    </row>
    <row r="3612" spans="1:11" x14ac:dyDescent="0.75">
      <c r="A3612">
        <v>11280</v>
      </c>
      <c r="B3612" s="3" t="s">
        <v>3622</v>
      </c>
      <c r="C3612" s="1">
        <v>45189</v>
      </c>
      <c r="D3612" s="2">
        <v>0.67361111111111116</v>
      </c>
      <c r="E3612">
        <v>7.25</v>
      </c>
      <c r="F3612" t="s">
        <v>10</v>
      </c>
      <c r="G3612" s="1">
        <v>35272</v>
      </c>
      <c r="H3612" t="s">
        <v>10</v>
      </c>
      <c r="I3612">
        <v>1</v>
      </c>
      <c r="J3612">
        <v>1</v>
      </c>
      <c r="K3612" s="1">
        <v>45581</v>
      </c>
    </row>
    <row r="3613" spans="1:11" x14ac:dyDescent="0.75">
      <c r="A3613">
        <v>11280</v>
      </c>
      <c r="B3613" s="3" t="s">
        <v>3623</v>
      </c>
      <c r="C3613" s="1">
        <v>45189</v>
      </c>
      <c r="D3613" s="2">
        <v>0.63541666666666663</v>
      </c>
      <c r="E3613">
        <v>6.25</v>
      </c>
      <c r="F3613" t="s">
        <v>10</v>
      </c>
      <c r="G3613" s="1">
        <v>38929</v>
      </c>
      <c r="H3613" t="s">
        <v>10</v>
      </c>
      <c r="I3613">
        <v>0</v>
      </c>
      <c r="J3613">
        <v>0</v>
      </c>
      <c r="K3613" s="1">
        <v>45581</v>
      </c>
    </row>
    <row r="3614" spans="1:11" x14ac:dyDescent="0.75">
      <c r="A3614">
        <v>11280</v>
      </c>
      <c r="B3614" s="3" t="s">
        <v>3624</v>
      </c>
      <c r="C3614" s="1">
        <v>45189</v>
      </c>
      <c r="D3614" s="2">
        <v>0.63541666666666663</v>
      </c>
      <c r="E3614">
        <v>6.25</v>
      </c>
      <c r="F3614" t="s">
        <v>10</v>
      </c>
      <c r="G3614" s="1">
        <v>38458</v>
      </c>
      <c r="H3614" t="s">
        <v>10</v>
      </c>
      <c r="I3614">
        <v>0</v>
      </c>
      <c r="J3614">
        <v>0</v>
      </c>
      <c r="K3614" s="1">
        <v>45581</v>
      </c>
    </row>
    <row r="3615" spans="1:11" x14ac:dyDescent="0.75">
      <c r="A3615">
        <v>11280</v>
      </c>
      <c r="B3615" s="3" t="s">
        <v>3625</v>
      </c>
      <c r="C3615" s="1">
        <v>45189</v>
      </c>
      <c r="D3615" s="2">
        <v>0.6875</v>
      </c>
      <c r="E3615">
        <v>10.5</v>
      </c>
      <c r="F3615" t="s">
        <v>9</v>
      </c>
      <c r="G3615" s="1">
        <v>38317</v>
      </c>
      <c r="H3615" t="s">
        <v>10</v>
      </c>
      <c r="I3615">
        <v>0</v>
      </c>
      <c r="J3615">
        <v>0</v>
      </c>
      <c r="K3615" s="1">
        <v>45581</v>
      </c>
    </row>
    <row r="3616" spans="1:11" x14ac:dyDescent="0.75">
      <c r="A3616">
        <v>11280</v>
      </c>
      <c r="B3616" s="3" t="s">
        <v>3626</v>
      </c>
      <c r="C3616" s="1">
        <v>45189</v>
      </c>
      <c r="D3616" s="2">
        <v>0.6875</v>
      </c>
      <c r="E3616">
        <v>7.5</v>
      </c>
      <c r="F3616" t="s">
        <v>10</v>
      </c>
      <c r="G3616" s="1">
        <v>38211</v>
      </c>
      <c r="H3616" t="s">
        <v>10</v>
      </c>
      <c r="I3616">
        <v>0</v>
      </c>
      <c r="J3616">
        <v>0</v>
      </c>
      <c r="K3616" s="1">
        <v>45581</v>
      </c>
    </row>
    <row r="3617" spans="1:11" x14ac:dyDescent="0.75">
      <c r="A3617">
        <v>11280</v>
      </c>
      <c r="B3617" s="3" t="s">
        <v>3627</v>
      </c>
      <c r="C3617" s="1">
        <v>45190</v>
      </c>
      <c r="D3617" s="2">
        <v>0.64583333333333337</v>
      </c>
      <c r="E3617">
        <v>6.5</v>
      </c>
      <c r="F3617" t="s">
        <v>9</v>
      </c>
      <c r="G3617" s="1">
        <v>34530</v>
      </c>
      <c r="H3617" t="s">
        <v>11</v>
      </c>
      <c r="I3617">
        <v>0</v>
      </c>
      <c r="J3617">
        <v>0</v>
      </c>
      <c r="K3617" s="1">
        <v>45581</v>
      </c>
    </row>
    <row r="3618" spans="1:11" x14ac:dyDescent="0.75">
      <c r="A3618">
        <v>11280</v>
      </c>
      <c r="B3618" s="3" t="s">
        <v>3628</v>
      </c>
      <c r="C3618" s="1">
        <v>45190</v>
      </c>
      <c r="D3618" s="2">
        <v>0.64583333333333337</v>
      </c>
      <c r="E3618">
        <v>6.5</v>
      </c>
      <c r="F3618" t="s">
        <v>9</v>
      </c>
      <c r="G3618" s="1">
        <v>38751</v>
      </c>
      <c r="H3618" t="s">
        <v>10</v>
      </c>
      <c r="I3618">
        <v>0</v>
      </c>
      <c r="J3618">
        <v>0</v>
      </c>
      <c r="K3618" s="1">
        <v>45581</v>
      </c>
    </row>
    <row r="3619" spans="1:11" x14ac:dyDescent="0.75">
      <c r="A3619">
        <v>11280</v>
      </c>
      <c r="B3619" s="3" t="s">
        <v>3629</v>
      </c>
      <c r="C3619" s="1">
        <v>45191</v>
      </c>
      <c r="D3619" s="2">
        <v>0.625</v>
      </c>
      <c r="E3619">
        <v>6</v>
      </c>
      <c r="F3619" t="s">
        <v>10</v>
      </c>
      <c r="G3619" s="1">
        <v>33843</v>
      </c>
      <c r="H3619" t="s">
        <v>10</v>
      </c>
      <c r="I3619">
        <v>0</v>
      </c>
      <c r="J3619">
        <v>0</v>
      </c>
      <c r="K3619" s="1">
        <v>45581</v>
      </c>
    </row>
    <row r="3620" spans="1:11" x14ac:dyDescent="0.75">
      <c r="A3620">
        <v>11280</v>
      </c>
      <c r="B3620" s="3" t="s">
        <v>3630</v>
      </c>
      <c r="C3620" s="1">
        <v>45191</v>
      </c>
      <c r="D3620" s="2">
        <v>0.67708333333333337</v>
      </c>
      <c r="E3620">
        <v>7.25</v>
      </c>
      <c r="F3620" t="s">
        <v>9</v>
      </c>
      <c r="G3620" s="1">
        <v>31965</v>
      </c>
      <c r="H3620" t="s">
        <v>11</v>
      </c>
      <c r="I3620">
        <v>0</v>
      </c>
      <c r="J3620">
        <v>0</v>
      </c>
      <c r="K3620" s="1">
        <v>45581</v>
      </c>
    </row>
    <row r="3621" spans="1:11" x14ac:dyDescent="0.75">
      <c r="A3621">
        <v>11280</v>
      </c>
      <c r="B3621" s="3" t="s">
        <v>3631</v>
      </c>
      <c r="C3621" s="1">
        <v>45191</v>
      </c>
      <c r="D3621" s="2">
        <v>0.625</v>
      </c>
      <c r="E3621">
        <v>6</v>
      </c>
      <c r="F3621" t="s">
        <v>9</v>
      </c>
      <c r="G3621" s="1">
        <v>36337</v>
      </c>
      <c r="H3621" t="s">
        <v>10</v>
      </c>
      <c r="I3621">
        <v>0</v>
      </c>
      <c r="J3621">
        <v>0</v>
      </c>
      <c r="K3621" s="1">
        <v>45581</v>
      </c>
    </row>
    <row r="3622" spans="1:11" x14ac:dyDescent="0.75">
      <c r="A3622">
        <v>11280</v>
      </c>
      <c r="B3622" s="3" t="s">
        <v>3632</v>
      </c>
      <c r="D3622" s="2">
        <v>5.2083333333333336E-2</v>
      </c>
      <c r="E3622">
        <v>7.25</v>
      </c>
      <c r="F3622" t="s">
        <v>10</v>
      </c>
      <c r="G3622" s="1">
        <v>38488</v>
      </c>
      <c r="H3622" t="s">
        <v>10</v>
      </c>
      <c r="I3622">
        <v>0</v>
      </c>
      <c r="J3622">
        <v>0</v>
      </c>
      <c r="K3622" s="1">
        <v>45581</v>
      </c>
    </row>
    <row r="3623" spans="1:11" x14ac:dyDescent="0.75">
      <c r="A3623">
        <v>11280</v>
      </c>
      <c r="B3623" s="3" t="s">
        <v>3633</v>
      </c>
      <c r="C3623" s="1">
        <v>45194</v>
      </c>
      <c r="D3623" s="2">
        <v>0.6479166666666667</v>
      </c>
      <c r="E3623">
        <v>6.5</v>
      </c>
      <c r="F3623" t="s">
        <v>10</v>
      </c>
      <c r="G3623" s="1">
        <v>34949</v>
      </c>
      <c r="H3623" t="s">
        <v>10</v>
      </c>
      <c r="I3623">
        <v>1</v>
      </c>
      <c r="J3623">
        <v>1</v>
      </c>
      <c r="K3623" s="1">
        <v>45581</v>
      </c>
    </row>
    <row r="3624" spans="1:11" x14ac:dyDescent="0.75">
      <c r="A3624">
        <v>11280</v>
      </c>
      <c r="B3624" s="3" t="s">
        <v>3634</v>
      </c>
      <c r="C3624" s="1">
        <v>45194</v>
      </c>
      <c r="D3624" s="2">
        <v>0.6479166666666667</v>
      </c>
      <c r="E3624">
        <v>6.5</v>
      </c>
      <c r="F3624" t="s">
        <v>10</v>
      </c>
      <c r="G3624" s="1">
        <v>31935</v>
      </c>
      <c r="H3624" t="s">
        <v>10</v>
      </c>
      <c r="I3624">
        <v>1</v>
      </c>
      <c r="J3624">
        <v>1</v>
      </c>
      <c r="K3624" s="1">
        <v>45581</v>
      </c>
    </row>
    <row r="3625" spans="1:11" x14ac:dyDescent="0.75">
      <c r="A3625">
        <v>11280</v>
      </c>
      <c r="B3625" s="3" t="s">
        <v>3635</v>
      </c>
      <c r="C3625" s="1">
        <v>45194</v>
      </c>
      <c r="D3625" s="2">
        <v>0.69166666666666665</v>
      </c>
      <c r="E3625">
        <v>7.5</v>
      </c>
      <c r="F3625" t="s">
        <v>10</v>
      </c>
      <c r="G3625" s="1">
        <v>36733</v>
      </c>
      <c r="H3625" t="s">
        <v>10</v>
      </c>
      <c r="I3625">
        <v>1</v>
      </c>
      <c r="J3625">
        <v>1</v>
      </c>
      <c r="K3625" s="1">
        <v>45581</v>
      </c>
    </row>
    <row r="3626" spans="1:11" x14ac:dyDescent="0.75">
      <c r="A3626">
        <v>11280</v>
      </c>
      <c r="B3626" s="3" t="s">
        <v>3636</v>
      </c>
      <c r="C3626" s="1">
        <v>45362</v>
      </c>
      <c r="D3626" s="2">
        <v>0.72499999999999998</v>
      </c>
      <c r="E3626">
        <v>8.5</v>
      </c>
      <c r="F3626" t="s">
        <v>9</v>
      </c>
      <c r="G3626" s="1">
        <v>35197</v>
      </c>
      <c r="H3626" t="s">
        <v>10</v>
      </c>
      <c r="I3626">
        <v>0</v>
      </c>
      <c r="J3626">
        <v>0</v>
      </c>
      <c r="K3626" s="1">
        <v>45581</v>
      </c>
    </row>
    <row r="3627" spans="1:11" x14ac:dyDescent="0.75">
      <c r="A3627">
        <v>11280</v>
      </c>
      <c r="B3627" s="3" t="s">
        <v>3637</v>
      </c>
      <c r="C3627" s="1">
        <v>45363</v>
      </c>
      <c r="D3627" s="2">
        <v>0.60416666666666663</v>
      </c>
      <c r="E3627">
        <v>6.5</v>
      </c>
      <c r="F3627" t="s">
        <v>9</v>
      </c>
      <c r="G3627" s="1">
        <v>32808</v>
      </c>
      <c r="H3627" t="s">
        <v>10</v>
      </c>
      <c r="I3627">
        <v>0</v>
      </c>
      <c r="J3627">
        <v>0</v>
      </c>
      <c r="K3627" s="1">
        <v>45581</v>
      </c>
    </row>
    <row r="3628" spans="1:11" x14ac:dyDescent="0.75">
      <c r="A3628">
        <v>11280</v>
      </c>
      <c r="B3628" s="3" t="s">
        <v>3638</v>
      </c>
      <c r="C3628" s="1">
        <v>45363</v>
      </c>
      <c r="D3628" s="2">
        <v>0.60416666666666663</v>
      </c>
      <c r="E3628">
        <v>6.5</v>
      </c>
      <c r="F3628" t="s">
        <v>9</v>
      </c>
      <c r="G3628" s="1">
        <v>30265</v>
      </c>
      <c r="H3628" t="s">
        <v>10</v>
      </c>
      <c r="I3628">
        <v>0</v>
      </c>
      <c r="J3628">
        <v>0</v>
      </c>
      <c r="K3628" s="1">
        <v>45581</v>
      </c>
    </row>
    <row r="3629" spans="1:11" x14ac:dyDescent="0.75">
      <c r="A3629">
        <v>11280</v>
      </c>
      <c r="B3629" s="3" t="s">
        <v>3639</v>
      </c>
      <c r="C3629" s="1">
        <v>45365</v>
      </c>
      <c r="D3629" s="2">
        <v>0.60416666666666663</v>
      </c>
      <c r="E3629">
        <v>6.5</v>
      </c>
      <c r="F3629" t="s">
        <v>9</v>
      </c>
      <c r="G3629" s="1">
        <v>38151</v>
      </c>
      <c r="H3629" t="s">
        <v>10</v>
      </c>
      <c r="I3629">
        <v>0</v>
      </c>
      <c r="J3629">
        <v>0</v>
      </c>
      <c r="K3629" s="1">
        <v>45581</v>
      </c>
    </row>
    <row r="3630" spans="1:11" x14ac:dyDescent="0.75">
      <c r="A3630">
        <v>11280</v>
      </c>
      <c r="B3630" s="3" t="s">
        <v>3640</v>
      </c>
      <c r="C3630" s="1">
        <v>45366</v>
      </c>
      <c r="D3630" s="2">
        <v>0.58680555555555558</v>
      </c>
      <c r="E3630">
        <v>6</v>
      </c>
      <c r="F3630" t="s">
        <v>10</v>
      </c>
      <c r="G3630" s="1">
        <v>27847</v>
      </c>
      <c r="H3630" t="s">
        <v>10</v>
      </c>
      <c r="I3630">
        <v>0</v>
      </c>
      <c r="J3630">
        <v>0</v>
      </c>
      <c r="K3630" s="1">
        <v>45581</v>
      </c>
    </row>
    <row r="3631" spans="1:11" x14ac:dyDescent="0.75">
      <c r="A3631">
        <v>11280</v>
      </c>
      <c r="B3631" s="3" t="s">
        <v>3641</v>
      </c>
      <c r="C3631" s="1">
        <v>45366</v>
      </c>
      <c r="D3631" s="2">
        <v>0.58680555555555558</v>
      </c>
      <c r="E3631">
        <v>6</v>
      </c>
      <c r="F3631" t="s">
        <v>9</v>
      </c>
      <c r="G3631" s="1">
        <v>34372</v>
      </c>
      <c r="H3631" t="s">
        <v>10</v>
      </c>
      <c r="I3631">
        <v>0</v>
      </c>
      <c r="J3631">
        <v>0</v>
      </c>
      <c r="K3631" s="1">
        <v>45581</v>
      </c>
    </row>
    <row r="3632" spans="1:11" x14ac:dyDescent="0.75">
      <c r="A3632">
        <v>11280</v>
      </c>
      <c r="B3632" s="3" t="s">
        <v>3642</v>
      </c>
      <c r="C3632" s="1">
        <v>45369</v>
      </c>
      <c r="D3632" s="2">
        <v>0.64930555555555558</v>
      </c>
      <c r="E3632">
        <v>7.5</v>
      </c>
      <c r="F3632" t="s">
        <v>10</v>
      </c>
      <c r="G3632" s="1">
        <v>35989</v>
      </c>
      <c r="H3632" t="s">
        <v>10</v>
      </c>
      <c r="I3632">
        <v>1</v>
      </c>
      <c r="J3632">
        <v>1</v>
      </c>
      <c r="K3632" s="1">
        <v>45581</v>
      </c>
    </row>
    <row r="3633" spans="1:11" x14ac:dyDescent="0.75">
      <c r="A3633">
        <v>11280</v>
      </c>
      <c r="B3633" s="3" t="s">
        <v>3643</v>
      </c>
      <c r="C3633" s="1">
        <v>45370</v>
      </c>
      <c r="D3633" s="2">
        <v>0.72222222222222221</v>
      </c>
      <c r="E3633">
        <v>8.25</v>
      </c>
      <c r="F3633" t="s">
        <v>10</v>
      </c>
      <c r="G3633" s="1">
        <v>35782</v>
      </c>
      <c r="H3633" t="s">
        <v>10</v>
      </c>
      <c r="I3633">
        <v>1</v>
      </c>
      <c r="J3633">
        <v>1</v>
      </c>
      <c r="K3633" s="1">
        <v>45581</v>
      </c>
    </row>
    <row r="3634" spans="1:11" x14ac:dyDescent="0.75">
      <c r="A3634">
        <v>11280</v>
      </c>
      <c r="B3634" s="3" t="s">
        <v>3644</v>
      </c>
      <c r="C3634" s="1">
        <v>45370</v>
      </c>
      <c r="D3634" s="2">
        <v>0.72222222222222221</v>
      </c>
      <c r="E3634">
        <v>8.25</v>
      </c>
      <c r="F3634" t="s">
        <v>9</v>
      </c>
      <c r="G3634" s="1">
        <v>35999</v>
      </c>
      <c r="H3634" t="s">
        <v>10</v>
      </c>
      <c r="I3634">
        <v>1</v>
      </c>
      <c r="J3634">
        <v>1</v>
      </c>
      <c r="K3634" s="1">
        <v>45581</v>
      </c>
    </row>
    <row r="3635" spans="1:11" x14ac:dyDescent="0.75">
      <c r="A3635">
        <v>11280</v>
      </c>
      <c r="B3635" s="3" t="s">
        <v>3645</v>
      </c>
      <c r="C3635" s="1">
        <v>45371</v>
      </c>
      <c r="D3635" s="2">
        <v>0.69791666666666663</v>
      </c>
      <c r="E3635">
        <v>8.75</v>
      </c>
      <c r="F3635" t="s">
        <v>9</v>
      </c>
      <c r="G3635" s="1">
        <v>37703</v>
      </c>
      <c r="H3635" t="s">
        <v>10</v>
      </c>
      <c r="I3635">
        <v>1</v>
      </c>
      <c r="J3635">
        <v>1</v>
      </c>
      <c r="K3635" s="1">
        <v>45581</v>
      </c>
    </row>
    <row r="3636" spans="1:11" x14ac:dyDescent="0.75">
      <c r="A3636">
        <v>11280</v>
      </c>
      <c r="B3636" s="3" t="s">
        <v>3646</v>
      </c>
      <c r="C3636" s="1">
        <v>45371</v>
      </c>
      <c r="D3636" s="2">
        <v>0.69791666666666663</v>
      </c>
      <c r="E3636">
        <v>8.75</v>
      </c>
      <c r="F3636" t="s">
        <v>9</v>
      </c>
      <c r="G3636" s="1">
        <v>34700</v>
      </c>
      <c r="H3636" t="s">
        <v>10</v>
      </c>
      <c r="I3636">
        <v>1</v>
      </c>
      <c r="J3636">
        <v>1</v>
      </c>
      <c r="K3636" s="1">
        <v>45581</v>
      </c>
    </row>
    <row r="3637" spans="1:11" x14ac:dyDescent="0.75">
      <c r="A3637">
        <v>11280</v>
      </c>
      <c r="B3637" s="3" t="s">
        <v>3647</v>
      </c>
      <c r="C3637" s="1">
        <v>45373</v>
      </c>
      <c r="D3637" s="2">
        <v>0.70833333333333337</v>
      </c>
      <c r="E3637">
        <v>9</v>
      </c>
      <c r="F3637" t="s">
        <v>10</v>
      </c>
      <c r="G3637" s="1">
        <v>30224</v>
      </c>
      <c r="H3637" t="s">
        <v>10</v>
      </c>
      <c r="I3637">
        <v>1</v>
      </c>
      <c r="J3637">
        <v>1</v>
      </c>
      <c r="K3637" s="1">
        <v>45581</v>
      </c>
    </row>
    <row r="3638" spans="1:11" x14ac:dyDescent="0.75">
      <c r="A3638">
        <v>11280</v>
      </c>
      <c r="B3638" s="3" t="s">
        <v>3648</v>
      </c>
      <c r="C3638" s="1">
        <v>45373</v>
      </c>
      <c r="D3638" s="2">
        <v>0.70833333333333337</v>
      </c>
      <c r="E3638">
        <v>9</v>
      </c>
      <c r="F3638" t="s">
        <v>9</v>
      </c>
      <c r="G3638" s="1">
        <v>31430</v>
      </c>
      <c r="H3638" t="s">
        <v>10</v>
      </c>
      <c r="I3638">
        <v>1</v>
      </c>
      <c r="J3638">
        <v>1</v>
      </c>
      <c r="K3638" s="1">
        <v>45581</v>
      </c>
    </row>
    <row r="3639" spans="1:11" x14ac:dyDescent="0.75">
      <c r="A3639">
        <v>11280</v>
      </c>
      <c r="B3639" s="3" t="s">
        <v>3649</v>
      </c>
      <c r="C3639" s="1">
        <v>45376</v>
      </c>
      <c r="D3639" s="2">
        <v>0.60069444444444442</v>
      </c>
      <c r="E3639">
        <v>6.5</v>
      </c>
      <c r="F3639" t="s">
        <v>9</v>
      </c>
      <c r="G3639" s="1">
        <v>38789</v>
      </c>
      <c r="H3639" t="s">
        <v>11</v>
      </c>
      <c r="I3639">
        <v>0</v>
      </c>
      <c r="J3639">
        <v>0</v>
      </c>
      <c r="K3639" s="1">
        <v>45581</v>
      </c>
    </row>
    <row r="3640" spans="1:11" x14ac:dyDescent="0.75">
      <c r="A3640">
        <v>11280</v>
      </c>
      <c r="B3640" s="3" t="s">
        <v>3650</v>
      </c>
      <c r="C3640" s="1">
        <v>45376</v>
      </c>
      <c r="D3640" s="2">
        <v>0.60069444444444442</v>
      </c>
      <c r="E3640">
        <v>6.5</v>
      </c>
      <c r="F3640" t="s">
        <v>9</v>
      </c>
      <c r="G3640" s="1">
        <v>36884</v>
      </c>
      <c r="H3640" t="s">
        <v>10</v>
      </c>
      <c r="I3640">
        <v>0</v>
      </c>
      <c r="J3640">
        <v>0</v>
      </c>
      <c r="K3640" s="1">
        <v>45581</v>
      </c>
    </row>
    <row r="3641" spans="1:11" x14ac:dyDescent="0.75">
      <c r="A3641">
        <v>11280</v>
      </c>
      <c r="B3641" s="3" t="s">
        <v>3651</v>
      </c>
      <c r="C3641" s="1">
        <v>45377</v>
      </c>
      <c r="D3641" s="2">
        <v>0.60069444444444442</v>
      </c>
      <c r="E3641">
        <v>6.5</v>
      </c>
      <c r="F3641" t="s">
        <v>9</v>
      </c>
      <c r="G3641" s="1">
        <v>38244</v>
      </c>
      <c r="H3641" t="s">
        <v>10</v>
      </c>
      <c r="I3641">
        <v>0</v>
      </c>
      <c r="J3641">
        <v>0</v>
      </c>
      <c r="K3641" s="1">
        <v>45581</v>
      </c>
    </row>
    <row r="3642" spans="1:11" x14ac:dyDescent="0.75">
      <c r="A3642">
        <v>11280</v>
      </c>
      <c r="B3642" s="3" t="s">
        <v>3652</v>
      </c>
      <c r="C3642" s="1">
        <v>45377</v>
      </c>
      <c r="D3642" s="2">
        <v>0.60069444444444442</v>
      </c>
      <c r="E3642">
        <v>6.5</v>
      </c>
      <c r="F3642" t="s">
        <v>9</v>
      </c>
      <c r="G3642" s="1">
        <v>36820</v>
      </c>
      <c r="H3642" t="s">
        <v>10</v>
      </c>
      <c r="I3642">
        <v>0</v>
      </c>
      <c r="J3642">
        <v>0</v>
      </c>
      <c r="K3642" s="1">
        <v>45581</v>
      </c>
    </row>
    <row r="3643" spans="1:11" x14ac:dyDescent="0.75">
      <c r="A3643">
        <v>11280</v>
      </c>
      <c r="B3643" s="3" t="s">
        <v>3653</v>
      </c>
      <c r="C3643" s="1">
        <v>45378</v>
      </c>
      <c r="D3643" s="2">
        <v>0.64583333333333337</v>
      </c>
      <c r="E3643">
        <v>7.5</v>
      </c>
      <c r="F3643" t="s">
        <v>10</v>
      </c>
      <c r="G3643" s="1">
        <v>32479</v>
      </c>
      <c r="H3643" t="s">
        <v>10</v>
      </c>
      <c r="I3643">
        <v>1</v>
      </c>
      <c r="J3643">
        <v>1</v>
      </c>
      <c r="K3643" s="1">
        <v>45581</v>
      </c>
    </row>
    <row r="3644" spans="1:11" x14ac:dyDescent="0.75">
      <c r="A3644">
        <v>11280</v>
      </c>
      <c r="B3644" s="3" t="s">
        <v>3654</v>
      </c>
      <c r="C3644" s="1">
        <v>45378</v>
      </c>
      <c r="D3644" s="2">
        <v>0.64583333333333337</v>
      </c>
      <c r="E3644">
        <v>7.5</v>
      </c>
      <c r="F3644" t="s">
        <v>9</v>
      </c>
      <c r="G3644" s="1">
        <v>28791</v>
      </c>
      <c r="H3644" t="s">
        <v>10</v>
      </c>
      <c r="I3644">
        <v>1</v>
      </c>
      <c r="J3644">
        <v>1</v>
      </c>
      <c r="K3644" s="1">
        <v>45581</v>
      </c>
    </row>
    <row r="3645" spans="1:11" x14ac:dyDescent="0.75">
      <c r="A3645">
        <v>11280</v>
      </c>
      <c r="B3645" s="3" t="s">
        <v>3655</v>
      </c>
      <c r="C3645" s="1">
        <v>45379</v>
      </c>
      <c r="D3645" s="2">
        <v>0.71180555555555558</v>
      </c>
      <c r="E3645">
        <v>9</v>
      </c>
      <c r="F3645" t="s">
        <v>9</v>
      </c>
      <c r="G3645" s="1">
        <v>38603</v>
      </c>
      <c r="H3645" t="s">
        <v>10</v>
      </c>
      <c r="I3645">
        <v>1</v>
      </c>
      <c r="J3645">
        <v>1</v>
      </c>
      <c r="K3645" s="1">
        <v>45581</v>
      </c>
    </row>
    <row r="3646" spans="1:11" x14ac:dyDescent="0.75">
      <c r="A3646">
        <v>11280</v>
      </c>
      <c r="B3646" s="3" t="s">
        <v>3656</v>
      </c>
      <c r="C3646" s="1">
        <v>45380</v>
      </c>
      <c r="D3646" s="2">
        <v>0.60416666666666663</v>
      </c>
      <c r="E3646">
        <v>6.5</v>
      </c>
      <c r="F3646" t="s">
        <v>9</v>
      </c>
      <c r="G3646" s="1">
        <v>33800</v>
      </c>
      <c r="H3646" t="s">
        <v>10</v>
      </c>
      <c r="I3646">
        <v>1</v>
      </c>
      <c r="J3646">
        <v>1</v>
      </c>
      <c r="K3646" s="1">
        <v>45581</v>
      </c>
    </row>
    <row r="3647" spans="1:11" x14ac:dyDescent="0.75">
      <c r="A3647">
        <v>11280</v>
      </c>
      <c r="B3647" s="3" t="s">
        <v>3657</v>
      </c>
      <c r="C3647" s="1">
        <v>45380</v>
      </c>
      <c r="D3647" s="2">
        <v>0.60416666666666663</v>
      </c>
      <c r="E3647">
        <v>6.5</v>
      </c>
      <c r="F3647" t="s">
        <v>10</v>
      </c>
      <c r="G3647" s="1">
        <v>34281</v>
      </c>
      <c r="H3647" t="s">
        <v>10</v>
      </c>
      <c r="I3647">
        <v>1</v>
      </c>
      <c r="J3647">
        <v>1</v>
      </c>
      <c r="K3647" s="1">
        <v>45581</v>
      </c>
    </row>
    <row r="3648" spans="1:11" x14ac:dyDescent="0.75">
      <c r="A3648">
        <v>11280</v>
      </c>
      <c r="B3648" s="3" t="s">
        <v>3658</v>
      </c>
      <c r="C3648" s="1">
        <v>45380</v>
      </c>
      <c r="D3648" s="2">
        <v>0.69791666666666663</v>
      </c>
      <c r="E3648">
        <v>8.75</v>
      </c>
      <c r="F3648" t="s">
        <v>10</v>
      </c>
      <c r="G3648" s="1">
        <v>34553</v>
      </c>
      <c r="H3648" t="s">
        <v>10</v>
      </c>
      <c r="I3648">
        <v>1</v>
      </c>
      <c r="J3648">
        <v>1</v>
      </c>
      <c r="K3648" s="1">
        <v>45581</v>
      </c>
    </row>
    <row r="3649" spans="1:11" x14ac:dyDescent="0.75">
      <c r="A3649">
        <v>11280</v>
      </c>
      <c r="B3649" s="3" t="s">
        <v>3659</v>
      </c>
      <c r="C3649" s="1">
        <v>45380</v>
      </c>
      <c r="D3649" s="2">
        <v>0.69791666666666663</v>
      </c>
      <c r="E3649">
        <v>8.75</v>
      </c>
      <c r="F3649" t="s">
        <v>10</v>
      </c>
      <c r="G3649" s="1">
        <v>38223</v>
      </c>
      <c r="H3649" t="s">
        <v>10</v>
      </c>
      <c r="I3649">
        <v>1</v>
      </c>
      <c r="J3649">
        <v>1</v>
      </c>
      <c r="K3649" s="1">
        <v>45581</v>
      </c>
    </row>
    <row r="3650" spans="1:11" x14ac:dyDescent="0.75">
      <c r="A3650">
        <v>11280</v>
      </c>
      <c r="B3650" s="3" t="s">
        <v>3660</v>
      </c>
      <c r="C3650" s="1">
        <v>45390</v>
      </c>
      <c r="D3650" s="2">
        <v>0.66666666666666663</v>
      </c>
      <c r="E3650">
        <v>8</v>
      </c>
      <c r="F3650" t="s">
        <v>9</v>
      </c>
      <c r="G3650" s="1">
        <v>36851</v>
      </c>
      <c r="H3650" t="s">
        <v>10</v>
      </c>
      <c r="I3650">
        <v>0</v>
      </c>
      <c r="J3650">
        <v>0</v>
      </c>
      <c r="K3650" s="1">
        <v>45581</v>
      </c>
    </row>
    <row r="3651" spans="1:11" x14ac:dyDescent="0.75">
      <c r="A3651">
        <v>11280</v>
      </c>
      <c r="B3651" s="3" t="s">
        <v>3661</v>
      </c>
      <c r="C3651" s="1">
        <v>45383</v>
      </c>
      <c r="D3651" s="2">
        <v>0.67361111111111116</v>
      </c>
      <c r="E3651">
        <v>13.25</v>
      </c>
      <c r="F3651" t="s">
        <v>9</v>
      </c>
      <c r="G3651" s="1">
        <v>36543</v>
      </c>
      <c r="H3651" t="s">
        <v>10</v>
      </c>
      <c r="I3651">
        <v>0</v>
      </c>
      <c r="J3651">
        <v>0</v>
      </c>
      <c r="K3651" s="1">
        <v>45581</v>
      </c>
    </row>
    <row r="3652" spans="1:11" x14ac:dyDescent="0.75">
      <c r="A3652">
        <v>11280</v>
      </c>
      <c r="B3652" s="3" t="s">
        <v>3662</v>
      </c>
      <c r="C3652" s="1">
        <v>45383</v>
      </c>
      <c r="D3652" s="2">
        <v>0.67361111111111116</v>
      </c>
      <c r="E3652">
        <v>7.25</v>
      </c>
      <c r="F3652" t="s">
        <v>9</v>
      </c>
      <c r="G3652" s="1">
        <v>35682</v>
      </c>
      <c r="H3652" t="s">
        <v>10</v>
      </c>
      <c r="I3652">
        <v>0</v>
      </c>
      <c r="J3652">
        <v>0</v>
      </c>
      <c r="K3652" s="1">
        <v>45581</v>
      </c>
    </row>
    <row r="3653" spans="1:11" x14ac:dyDescent="0.75">
      <c r="A3653">
        <v>11280</v>
      </c>
      <c r="B3653" s="3" t="s">
        <v>3663</v>
      </c>
      <c r="C3653" s="1">
        <v>45383</v>
      </c>
      <c r="D3653" s="2">
        <v>0.65625</v>
      </c>
      <c r="E3653">
        <v>6.75</v>
      </c>
      <c r="F3653" t="s">
        <v>9</v>
      </c>
      <c r="G3653" s="1">
        <v>38522</v>
      </c>
      <c r="H3653" t="s">
        <v>10</v>
      </c>
      <c r="I3653">
        <v>1</v>
      </c>
      <c r="J3653">
        <v>1</v>
      </c>
      <c r="K3653" s="1">
        <v>45581</v>
      </c>
    </row>
    <row r="3654" spans="1:11" x14ac:dyDescent="0.75">
      <c r="A3654">
        <v>11280</v>
      </c>
      <c r="B3654" s="3" t="s">
        <v>3664</v>
      </c>
      <c r="C3654" s="1">
        <v>45384</v>
      </c>
      <c r="D3654" s="2">
        <v>0.67361111111111116</v>
      </c>
      <c r="E3654">
        <v>7.25</v>
      </c>
      <c r="F3654" t="s">
        <v>9</v>
      </c>
      <c r="G3654" s="1">
        <v>32458</v>
      </c>
      <c r="H3654" t="s">
        <v>10</v>
      </c>
      <c r="I3654">
        <v>0</v>
      </c>
      <c r="J3654">
        <v>0</v>
      </c>
      <c r="K3654" s="1">
        <v>45581</v>
      </c>
    </row>
    <row r="3655" spans="1:11" x14ac:dyDescent="0.75">
      <c r="A3655">
        <v>11280</v>
      </c>
      <c r="B3655" s="3" t="s">
        <v>3665</v>
      </c>
      <c r="C3655" s="1">
        <v>45384</v>
      </c>
      <c r="D3655" s="2">
        <v>0.67361111111111116</v>
      </c>
      <c r="E3655">
        <v>7.25</v>
      </c>
      <c r="F3655" t="s">
        <v>9</v>
      </c>
      <c r="G3655" s="1">
        <v>35055</v>
      </c>
      <c r="H3655" t="s">
        <v>10</v>
      </c>
      <c r="I3655">
        <v>1</v>
      </c>
      <c r="J3655">
        <v>1</v>
      </c>
      <c r="K3655" s="1">
        <v>45581</v>
      </c>
    </row>
    <row r="3656" spans="1:11" x14ac:dyDescent="0.75">
      <c r="A3656">
        <v>11280</v>
      </c>
      <c r="B3656" s="3" t="s">
        <v>3666</v>
      </c>
      <c r="C3656" s="1">
        <v>45384</v>
      </c>
      <c r="D3656" s="2">
        <v>0.67361111111111116</v>
      </c>
      <c r="E3656">
        <v>7.25</v>
      </c>
      <c r="F3656" t="s">
        <v>10</v>
      </c>
      <c r="G3656" s="1">
        <v>38964</v>
      </c>
      <c r="H3656" t="s">
        <v>10</v>
      </c>
      <c r="I3656">
        <v>0</v>
      </c>
      <c r="J3656">
        <v>0</v>
      </c>
      <c r="K3656" s="1">
        <v>45581</v>
      </c>
    </row>
    <row r="3657" spans="1:11" x14ac:dyDescent="0.75">
      <c r="A3657">
        <v>11280</v>
      </c>
      <c r="B3657" s="3" t="s">
        <v>3667</v>
      </c>
      <c r="C3657" s="1">
        <v>45385</v>
      </c>
      <c r="D3657" s="2">
        <v>0.65625</v>
      </c>
      <c r="E3657">
        <v>6.75</v>
      </c>
      <c r="F3657" t="s">
        <v>10</v>
      </c>
      <c r="G3657" s="1">
        <v>36772</v>
      </c>
      <c r="H3657" t="s">
        <v>10</v>
      </c>
      <c r="I3657">
        <v>1</v>
      </c>
      <c r="J3657">
        <v>1</v>
      </c>
      <c r="K3657" s="1">
        <v>45581</v>
      </c>
    </row>
    <row r="3658" spans="1:11" x14ac:dyDescent="0.75">
      <c r="A3658">
        <v>11280</v>
      </c>
      <c r="B3658" s="3" t="s">
        <v>3668</v>
      </c>
      <c r="C3658" s="1">
        <v>45385</v>
      </c>
      <c r="D3658" s="2">
        <v>0.75</v>
      </c>
      <c r="E3658">
        <v>9</v>
      </c>
      <c r="F3658" t="s">
        <v>10</v>
      </c>
      <c r="G3658" s="1">
        <v>38420</v>
      </c>
      <c r="H3658" t="s">
        <v>10</v>
      </c>
      <c r="I3658">
        <v>1</v>
      </c>
      <c r="J3658">
        <v>1</v>
      </c>
      <c r="K3658" s="1">
        <v>45581</v>
      </c>
    </row>
    <row r="3659" spans="1:11" x14ac:dyDescent="0.75">
      <c r="A3659">
        <v>11280</v>
      </c>
      <c r="B3659" s="3" t="s">
        <v>3669</v>
      </c>
      <c r="C3659" s="1">
        <v>45385</v>
      </c>
      <c r="D3659" s="2">
        <v>0.75</v>
      </c>
      <c r="E3659">
        <v>7</v>
      </c>
      <c r="F3659" t="s">
        <v>9</v>
      </c>
      <c r="G3659" s="1">
        <v>39037</v>
      </c>
      <c r="H3659" t="s">
        <v>10</v>
      </c>
      <c r="I3659">
        <v>1</v>
      </c>
      <c r="J3659">
        <v>1</v>
      </c>
      <c r="K3659" s="1">
        <v>45581</v>
      </c>
    </row>
    <row r="3660" spans="1:11" x14ac:dyDescent="0.75">
      <c r="A3660">
        <v>11280</v>
      </c>
      <c r="B3660" s="3" t="s">
        <v>3670</v>
      </c>
      <c r="C3660" s="1">
        <v>45386</v>
      </c>
      <c r="D3660" s="2">
        <v>0.71875</v>
      </c>
      <c r="E3660">
        <v>9.25</v>
      </c>
      <c r="F3660" t="s">
        <v>10</v>
      </c>
      <c r="G3660" s="1">
        <v>26695</v>
      </c>
      <c r="H3660" t="s">
        <v>10</v>
      </c>
      <c r="I3660">
        <v>1</v>
      </c>
      <c r="J3660">
        <v>1</v>
      </c>
      <c r="K3660" s="1">
        <v>45581</v>
      </c>
    </row>
    <row r="3661" spans="1:11" x14ac:dyDescent="0.75">
      <c r="A3661">
        <v>11280</v>
      </c>
      <c r="B3661" s="3" t="s">
        <v>3671</v>
      </c>
      <c r="C3661" s="1">
        <v>45386</v>
      </c>
      <c r="D3661" s="2">
        <v>0.71875</v>
      </c>
      <c r="E3661">
        <v>9.25</v>
      </c>
      <c r="F3661" t="s">
        <v>9</v>
      </c>
      <c r="G3661" s="1">
        <v>30014</v>
      </c>
      <c r="H3661" t="s">
        <v>10</v>
      </c>
      <c r="I3661">
        <v>1</v>
      </c>
      <c r="J3661">
        <v>1</v>
      </c>
      <c r="K3661" s="1">
        <v>45581</v>
      </c>
    </row>
    <row r="3662" spans="1:11" x14ac:dyDescent="0.75">
      <c r="A3662">
        <v>11280</v>
      </c>
      <c r="B3662" s="3" t="s">
        <v>3672</v>
      </c>
      <c r="C3662" s="1">
        <v>45387</v>
      </c>
      <c r="D3662" s="2">
        <v>0.69791666666666663</v>
      </c>
      <c r="E3662">
        <v>8.75</v>
      </c>
      <c r="F3662" t="s">
        <v>9</v>
      </c>
      <c r="G3662" s="1">
        <v>33658</v>
      </c>
      <c r="H3662" t="s">
        <v>10</v>
      </c>
      <c r="I3662">
        <v>1</v>
      </c>
      <c r="J3662">
        <v>1</v>
      </c>
      <c r="K3662" s="1">
        <v>45581</v>
      </c>
    </row>
    <row r="3663" spans="1:11" x14ac:dyDescent="0.75">
      <c r="A3663">
        <v>11280</v>
      </c>
      <c r="B3663" s="3" t="s">
        <v>3673</v>
      </c>
      <c r="C3663" s="1">
        <v>45387</v>
      </c>
      <c r="D3663" s="2">
        <v>0.67708333333333337</v>
      </c>
      <c r="E3663">
        <v>8.25</v>
      </c>
      <c r="F3663" t="s">
        <v>9</v>
      </c>
      <c r="G3663" s="1">
        <v>36237</v>
      </c>
      <c r="H3663" t="s">
        <v>10</v>
      </c>
      <c r="I3663">
        <v>1</v>
      </c>
      <c r="J3663">
        <v>1</v>
      </c>
      <c r="K3663" s="1">
        <v>45581</v>
      </c>
    </row>
    <row r="3664" spans="1:11" x14ac:dyDescent="0.75">
      <c r="A3664">
        <v>11280</v>
      </c>
      <c r="B3664" s="3" t="s">
        <v>3674</v>
      </c>
      <c r="C3664" s="1">
        <v>45390</v>
      </c>
      <c r="D3664" s="2">
        <v>0.66666666666666663</v>
      </c>
      <c r="E3664">
        <v>10</v>
      </c>
      <c r="F3664" t="s">
        <v>9</v>
      </c>
      <c r="G3664" s="1">
        <v>39070</v>
      </c>
      <c r="H3664" t="s">
        <v>10</v>
      </c>
      <c r="I3664">
        <v>0</v>
      </c>
      <c r="J3664">
        <v>0</v>
      </c>
      <c r="K3664" s="1">
        <v>45581</v>
      </c>
    </row>
    <row r="3665" spans="1:11" x14ac:dyDescent="0.75">
      <c r="A3665">
        <v>11280</v>
      </c>
      <c r="B3665" s="3" t="s">
        <v>3675</v>
      </c>
      <c r="C3665" s="1">
        <v>45391</v>
      </c>
      <c r="D3665" s="2">
        <v>0.61111111111111116</v>
      </c>
      <c r="E3665">
        <v>6</v>
      </c>
      <c r="F3665" t="s">
        <v>10</v>
      </c>
      <c r="G3665" s="1">
        <v>34983</v>
      </c>
      <c r="H3665" t="s">
        <v>10</v>
      </c>
      <c r="I3665">
        <v>0</v>
      </c>
      <c r="J3665">
        <v>0</v>
      </c>
      <c r="K3665" s="1">
        <v>45581</v>
      </c>
    </row>
    <row r="3666" spans="1:11" x14ac:dyDescent="0.75">
      <c r="A3666">
        <v>11280</v>
      </c>
      <c r="B3666" s="3" t="s">
        <v>3676</v>
      </c>
      <c r="C3666" s="1">
        <v>45392</v>
      </c>
      <c r="D3666" s="2">
        <v>0.71875</v>
      </c>
      <c r="E3666">
        <v>8.25</v>
      </c>
      <c r="F3666" t="s">
        <v>9</v>
      </c>
      <c r="G3666" s="1">
        <v>25630</v>
      </c>
      <c r="H3666" t="s">
        <v>11</v>
      </c>
      <c r="I3666">
        <v>1</v>
      </c>
      <c r="J3666">
        <v>1</v>
      </c>
      <c r="K3666" s="1">
        <v>45581</v>
      </c>
    </row>
    <row r="3667" spans="1:11" x14ac:dyDescent="0.75">
      <c r="A3667">
        <v>11280</v>
      </c>
      <c r="B3667" s="3" t="s">
        <v>3677</v>
      </c>
      <c r="C3667" s="1">
        <v>45392</v>
      </c>
      <c r="D3667" s="2">
        <v>0.71875</v>
      </c>
      <c r="E3667">
        <v>8.25</v>
      </c>
      <c r="F3667" t="s">
        <v>10</v>
      </c>
      <c r="G3667" s="1">
        <v>35793</v>
      </c>
      <c r="H3667" t="s">
        <v>10</v>
      </c>
      <c r="I3667">
        <v>1</v>
      </c>
      <c r="J3667">
        <v>1</v>
      </c>
      <c r="K3667" s="1">
        <v>45581</v>
      </c>
    </row>
    <row r="3668" spans="1:11" x14ac:dyDescent="0.75">
      <c r="A3668">
        <v>11280</v>
      </c>
      <c r="B3668" s="3" t="s">
        <v>3678</v>
      </c>
      <c r="C3668" s="1">
        <v>45394</v>
      </c>
      <c r="D3668" s="2">
        <v>0.71875</v>
      </c>
      <c r="E3668">
        <v>9.25</v>
      </c>
      <c r="F3668" t="s">
        <v>9</v>
      </c>
      <c r="G3668" s="1">
        <v>39014</v>
      </c>
      <c r="H3668" t="s">
        <v>11</v>
      </c>
      <c r="I3668">
        <v>1</v>
      </c>
      <c r="J3668">
        <v>1</v>
      </c>
      <c r="K3668" s="1">
        <v>45581</v>
      </c>
    </row>
    <row r="3669" spans="1:11" x14ac:dyDescent="0.75">
      <c r="A3669">
        <v>11280</v>
      </c>
      <c r="B3669" s="3" t="s">
        <v>3679</v>
      </c>
      <c r="C3669" s="1">
        <v>45398</v>
      </c>
      <c r="D3669" s="2">
        <v>0.62847222222222221</v>
      </c>
      <c r="E3669">
        <v>6</v>
      </c>
      <c r="F3669" t="s">
        <v>10</v>
      </c>
      <c r="G3669" s="1">
        <v>35365</v>
      </c>
      <c r="H3669" t="s">
        <v>10</v>
      </c>
      <c r="I3669">
        <v>0</v>
      </c>
      <c r="J3669">
        <v>0</v>
      </c>
      <c r="K3669" s="1">
        <v>45581</v>
      </c>
    </row>
    <row r="3670" spans="1:11" x14ac:dyDescent="0.75">
      <c r="A3670">
        <v>11280</v>
      </c>
      <c r="B3670" s="3" t="s">
        <v>3680</v>
      </c>
      <c r="C3670" s="1">
        <v>45399</v>
      </c>
      <c r="D3670" s="2">
        <v>0.72222222222222221</v>
      </c>
      <c r="E3670">
        <v>8.25</v>
      </c>
      <c r="F3670" t="s">
        <v>10</v>
      </c>
      <c r="G3670" s="1">
        <v>33188</v>
      </c>
      <c r="H3670" t="s">
        <v>10</v>
      </c>
      <c r="I3670">
        <v>1</v>
      </c>
      <c r="J3670">
        <v>1</v>
      </c>
      <c r="K3670" s="1">
        <v>45581</v>
      </c>
    </row>
    <row r="3671" spans="1:11" x14ac:dyDescent="0.75">
      <c r="A3671">
        <v>11280</v>
      </c>
      <c r="B3671" s="3" t="s">
        <v>3681</v>
      </c>
      <c r="C3671" s="1">
        <v>45399</v>
      </c>
      <c r="D3671" s="2">
        <v>0.72222222222222221</v>
      </c>
      <c r="E3671">
        <v>8.25</v>
      </c>
      <c r="F3671" t="s">
        <v>9</v>
      </c>
      <c r="G3671" s="1">
        <v>30013</v>
      </c>
      <c r="H3671" t="s">
        <v>10</v>
      </c>
      <c r="I3671">
        <v>1</v>
      </c>
      <c r="J3671">
        <v>1</v>
      </c>
      <c r="K3671" s="1">
        <v>45581</v>
      </c>
    </row>
    <row r="3672" spans="1:11" x14ac:dyDescent="0.75">
      <c r="A3672">
        <v>11280</v>
      </c>
      <c r="B3672" s="3" t="s">
        <v>3682</v>
      </c>
      <c r="C3672" s="1">
        <v>45400</v>
      </c>
      <c r="D3672" s="2">
        <v>0.68055555555555558</v>
      </c>
      <c r="E3672">
        <v>9.25</v>
      </c>
      <c r="F3672" t="s">
        <v>10</v>
      </c>
      <c r="G3672" s="1">
        <v>34499</v>
      </c>
      <c r="H3672" t="s">
        <v>10</v>
      </c>
      <c r="I3672">
        <v>1</v>
      </c>
      <c r="J3672">
        <v>1</v>
      </c>
      <c r="K3672" s="1">
        <v>45581</v>
      </c>
    </row>
    <row r="3673" spans="1:11" x14ac:dyDescent="0.75">
      <c r="A3673">
        <v>11280</v>
      </c>
      <c r="B3673" s="3" t="s">
        <v>3683</v>
      </c>
      <c r="C3673" s="1">
        <v>45401</v>
      </c>
      <c r="D3673" s="2">
        <v>0.75694444444444442</v>
      </c>
      <c r="E3673">
        <v>9.25</v>
      </c>
      <c r="F3673" t="s">
        <v>10</v>
      </c>
      <c r="G3673" s="1">
        <v>35775</v>
      </c>
      <c r="H3673" t="s">
        <v>10</v>
      </c>
      <c r="I3673">
        <v>1</v>
      </c>
      <c r="J3673">
        <v>1</v>
      </c>
      <c r="K3673" s="1">
        <v>45581</v>
      </c>
    </row>
    <row r="3674" spans="1:11" x14ac:dyDescent="0.75">
      <c r="A3674">
        <v>11280</v>
      </c>
      <c r="B3674" s="3" t="s">
        <v>3684</v>
      </c>
      <c r="C3674" s="1">
        <v>45401</v>
      </c>
      <c r="D3674" s="2">
        <v>0.8125</v>
      </c>
      <c r="E3674">
        <v>10.5</v>
      </c>
      <c r="F3674" t="s">
        <v>10</v>
      </c>
      <c r="G3674" s="1">
        <v>29403</v>
      </c>
      <c r="H3674" t="s">
        <v>10</v>
      </c>
      <c r="I3674">
        <v>1</v>
      </c>
      <c r="J3674">
        <v>1</v>
      </c>
      <c r="K3674" s="1">
        <v>45581</v>
      </c>
    </row>
    <row r="3675" spans="1:11" x14ac:dyDescent="0.75">
      <c r="A3675">
        <v>11280</v>
      </c>
      <c r="B3675" s="3" t="s">
        <v>3685</v>
      </c>
      <c r="C3675" s="1">
        <v>45401</v>
      </c>
      <c r="D3675" s="2">
        <v>0.8125</v>
      </c>
      <c r="E3675">
        <v>10.5</v>
      </c>
      <c r="F3675" t="s">
        <v>9</v>
      </c>
      <c r="G3675" s="1">
        <v>30526</v>
      </c>
      <c r="H3675" t="s">
        <v>10</v>
      </c>
      <c r="I3675">
        <v>1</v>
      </c>
      <c r="J3675">
        <v>1</v>
      </c>
      <c r="K3675" s="1">
        <v>45581</v>
      </c>
    </row>
    <row r="3676" spans="1:11" x14ac:dyDescent="0.75">
      <c r="A3676">
        <v>11280</v>
      </c>
      <c r="B3676" s="3" t="s">
        <v>3686</v>
      </c>
      <c r="C3676" s="1">
        <v>45397</v>
      </c>
      <c r="D3676" s="2">
        <v>0.65277777777777779</v>
      </c>
      <c r="E3676">
        <v>6.75</v>
      </c>
      <c r="F3676" t="s">
        <v>9</v>
      </c>
      <c r="G3676" s="1">
        <v>39184</v>
      </c>
      <c r="H3676" t="s">
        <v>10</v>
      </c>
      <c r="I3676">
        <v>0</v>
      </c>
      <c r="J3676">
        <v>0</v>
      </c>
      <c r="K3676" s="1">
        <v>45581</v>
      </c>
    </row>
    <row r="3677" spans="1:11" x14ac:dyDescent="0.75">
      <c r="A3677">
        <v>11280</v>
      </c>
      <c r="B3677" s="3" t="s">
        <v>3687</v>
      </c>
      <c r="C3677" s="1">
        <v>45397</v>
      </c>
      <c r="D3677" s="2">
        <v>0.65277777777777779</v>
      </c>
      <c r="E3677">
        <v>6.75</v>
      </c>
      <c r="F3677" t="s">
        <v>10</v>
      </c>
      <c r="G3677" s="1">
        <v>32404</v>
      </c>
      <c r="H3677" t="s">
        <v>10</v>
      </c>
      <c r="I3677">
        <v>0</v>
      </c>
      <c r="J3677">
        <v>0</v>
      </c>
      <c r="K3677" s="1">
        <v>45581</v>
      </c>
    </row>
    <row r="3678" spans="1:11" x14ac:dyDescent="0.75">
      <c r="A3678">
        <v>11280</v>
      </c>
      <c r="B3678" s="3" t="s">
        <v>3688</v>
      </c>
      <c r="C3678" s="1">
        <v>45398</v>
      </c>
      <c r="D3678" s="2">
        <v>0.67361111111111116</v>
      </c>
      <c r="E3678">
        <v>7.25</v>
      </c>
      <c r="F3678" t="s">
        <v>10</v>
      </c>
      <c r="G3678" s="1">
        <v>35780</v>
      </c>
      <c r="H3678" t="s">
        <v>10</v>
      </c>
      <c r="I3678">
        <v>0</v>
      </c>
      <c r="J3678">
        <v>0</v>
      </c>
      <c r="K3678" s="1">
        <v>45581</v>
      </c>
    </row>
    <row r="3679" spans="1:11" x14ac:dyDescent="0.75">
      <c r="A3679">
        <v>11280</v>
      </c>
      <c r="B3679" s="3" t="s">
        <v>3689</v>
      </c>
      <c r="C3679" s="1">
        <v>45398</v>
      </c>
      <c r="D3679" s="2">
        <v>0.67361111111111116</v>
      </c>
      <c r="E3679">
        <v>7.25</v>
      </c>
      <c r="F3679" t="s">
        <v>10</v>
      </c>
      <c r="G3679" s="1">
        <v>34283</v>
      </c>
      <c r="H3679" t="s">
        <v>10</v>
      </c>
      <c r="I3679">
        <v>0</v>
      </c>
      <c r="J3679">
        <v>0</v>
      </c>
      <c r="K3679" s="1">
        <v>45581</v>
      </c>
    </row>
    <row r="3680" spans="1:11" x14ac:dyDescent="0.75">
      <c r="A3680">
        <v>11280</v>
      </c>
      <c r="B3680" s="3" t="s">
        <v>3690</v>
      </c>
      <c r="C3680" s="1">
        <v>45404</v>
      </c>
      <c r="D3680" s="2">
        <v>0.66666666666666663</v>
      </c>
      <c r="E3680">
        <v>7</v>
      </c>
      <c r="F3680" t="s">
        <v>9</v>
      </c>
      <c r="G3680" s="1">
        <v>32168</v>
      </c>
      <c r="H3680" t="s">
        <v>10</v>
      </c>
      <c r="I3680">
        <v>1</v>
      </c>
      <c r="J3680">
        <v>1</v>
      </c>
      <c r="K3680" s="1">
        <v>45581</v>
      </c>
    </row>
    <row r="3681" spans="1:11" x14ac:dyDescent="0.75">
      <c r="A3681">
        <v>11280</v>
      </c>
      <c r="B3681" s="3" t="s">
        <v>3691</v>
      </c>
      <c r="C3681" s="1">
        <v>45404</v>
      </c>
      <c r="D3681" s="2">
        <v>0.66666666666666663</v>
      </c>
      <c r="E3681">
        <v>7</v>
      </c>
      <c r="F3681" t="s">
        <v>10</v>
      </c>
      <c r="G3681" s="1">
        <v>31761</v>
      </c>
      <c r="H3681" t="s">
        <v>10</v>
      </c>
      <c r="I3681">
        <v>1</v>
      </c>
      <c r="J3681">
        <v>1</v>
      </c>
      <c r="K3681" s="1">
        <v>45581</v>
      </c>
    </row>
    <row r="3682" spans="1:11" x14ac:dyDescent="0.75">
      <c r="A3682">
        <v>11280</v>
      </c>
      <c r="B3682" s="3" t="s">
        <v>3692</v>
      </c>
      <c r="C3682" s="1">
        <v>45405</v>
      </c>
      <c r="D3682" s="2">
        <v>0.63888888888888884</v>
      </c>
      <c r="E3682">
        <v>6.25</v>
      </c>
      <c r="F3682" t="s">
        <v>10</v>
      </c>
      <c r="G3682" s="1">
        <v>38026</v>
      </c>
      <c r="H3682" t="s">
        <v>10</v>
      </c>
      <c r="I3682">
        <v>0</v>
      </c>
      <c r="J3682">
        <v>0</v>
      </c>
      <c r="K3682" s="1">
        <v>45581</v>
      </c>
    </row>
    <row r="3683" spans="1:11" x14ac:dyDescent="0.75">
      <c r="A3683">
        <v>11280</v>
      </c>
      <c r="B3683" s="3" t="s">
        <v>3693</v>
      </c>
      <c r="C3683" s="1">
        <v>45405</v>
      </c>
      <c r="D3683" s="2">
        <v>0.63888888888888884</v>
      </c>
      <c r="E3683">
        <v>6.25</v>
      </c>
      <c r="F3683" t="s">
        <v>10</v>
      </c>
      <c r="G3683" s="1">
        <v>33251</v>
      </c>
      <c r="H3683" t="s">
        <v>10</v>
      </c>
      <c r="I3683">
        <v>0</v>
      </c>
      <c r="J3683">
        <v>0</v>
      </c>
      <c r="K3683" s="1">
        <v>45581</v>
      </c>
    </row>
    <row r="3684" spans="1:11" x14ac:dyDescent="0.75">
      <c r="A3684">
        <v>11280</v>
      </c>
      <c r="B3684" s="3" t="s">
        <v>3694</v>
      </c>
      <c r="C3684" s="1">
        <v>45406</v>
      </c>
      <c r="D3684" s="2">
        <v>0.625</v>
      </c>
      <c r="E3684">
        <v>10</v>
      </c>
      <c r="F3684" t="s">
        <v>10</v>
      </c>
      <c r="G3684" s="1">
        <v>30546</v>
      </c>
      <c r="H3684" t="s">
        <v>10</v>
      </c>
      <c r="I3684">
        <v>1</v>
      </c>
      <c r="J3684">
        <v>1</v>
      </c>
      <c r="K3684" s="1">
        <v>45581</v>
      </c>
    </row>
    <row r="3685" spans="1:11" x14ac:dyDescent="0.75">
      <c r="A3685">
        <v>11280</v>
      </c>
      <c r="B3685" s="3" t="s">
        <v>3695</v>
      </c>
      <c r="C3685" s="1">
        <v>45406</v>
      </c>
      <c r="D3685" s="2">
        <v>0.70833333333333337</v>
      </c>
      <c r="E3685">
        <v>8</v>
      </c>
      <c r="F3685" t="s">
        <v>10</v>
      </c>
      <c r="G3685" s="1">
        <v>33845</v>
      </c>
      <c r="H3685" t="s">
        <v>10</v>
      </c>
      <c r="I3685">
        <v>1</v>
      </c>
      <c r="J3685">
        <v>1</v>
      </c>
      <c r="K3685" s="1">
        <v>45581</v>
      </c>
    </row>
    <row r="3686" spans="1:11" x14ac:dyDescent="0.75">
      <c r="A3686">
        <v>11280</v>
      </c>
      <c r="B3686" s="3" t="s">
        <v>3696</v>
      </c>
      <c r="C3686" s="1">
        <v>45145</v>
      </c>
      <c r="D3686" s="2">
        <v>0.65277777777777779</v>
      </c>
      <c r="E3686">
        <v>6.75</v>
      </c>
      <c r="F3686" t="s">
        <v>10</v>
      </c>
      <c r="G3686" s="1">
        <v>35823</v>
      </c>
      <c r="H3686" t="s">
        <v>10</v>
      </c>
      <c r="I3686">
        <v>0</v>
      </c>
      <c r="J3686">
        <v>0</v>
      </c>
      <c r="K3686" s="1">
        <v>45581</v>
      </c>
    </row>
    <row r="3687" spans="1:11" x14ac:dyDescent="0.75">
      <c r="A3687">
        <v>11280</v>
      </c>
      <c r="B3687" s="3" t="s">
        <v>3697</v>
      </c>
      <c r="C3687" s="1">
        <v>45407</v>
      </c>
      <c r="D3687" s="2">
        <v>0.63194444444444442</v>
      </c>
      <c r="E3687">
        <v>6.25</v>
      </c>
      <c r="F3687" t="s">
        <v>10</v>
      </c>
      <c r="G3687" s="1">
        <v>36933</v>
      </c>
      <c r="H3687" t="s">
        <v>10</v>
      </c>
      <c r="I3687">
        <v>0</v>
      </c>
      <c r="J3687">
        <v>0</v>
      </c>
      <c r="K3687" s="1">
        <v>45581</v>
      </c>
    </row>
    <row r="3688" spans="1:11" x14ac:dyDescent="0.75">
      <c r="A3688">
        <v>11280</v>
      </c>
      <c r="B3688" s="3" t="s">
        <v>3698</v>
      </c>
      <c r="C3688" s="1">
        <v>45407</v>
      </c>
      <c r="D3688" s="2">
        <v>0.63194444444444442</v>
      </c>
      <c r="E3688">
        <v>6.25</v>
      </c>
      <c r="F3688" t="s">
        <v>9</v>
      </c>
      <c r="G3688" s="1">
        <v>35043</v>
      </c>
      <c r="H3688" t="s">
        <v>10</v>
      </c>
      <c r="I3688">
        <v>0</v>
      </c>
      <c r="J3688">
        <v>0</v>
      </c>
      <c r="K3688" s="1">
        <v>45581</v>
      </c>
    </row>
    <row r="3689" spans="1:11" x14ac:dyDescent="0.75">
      <c r="A3689">
        <v>11280</v>
      </c>
      <c r="B3689" s="3" t="s">
        <v>3699</v>
      </c>
      <c r="C3689" s="1">
        <v>45408</v>
      </c>
      <c r="D3689" s="2">
        <v>0.66666666666666663</v>
      </c>
      <c r="E3689">
        <v>8</v>
      </c>
      <c r="F3689" t="s">
        <v>10</v>
      </c>
      <c r="G3689" s="1">
        <v>27236</v>
      </c>
      <c r="H3689" t="s">
        <v>10</v>
      </c>
      <c r="I3689">
        <v>1</v>
      </c>
      <c r="J3689">
        <v>1</v>
      </c>
      <c r="K3689" s="1">
        <v>45581</v>
      </c>
    </row>
    <row r="3690" spans="1:11" x14ac:dyDescent="0.75">
      <c r="A3690">
        <v>11280</v>
      </c>
      <c r="B3690" s="3" t="s">
        <v>3700</v>
      </c>
      <c r="C3690" s="1">
        <v>45408</v>
      </c>
      <c r="D3690" s="2">
        <v>0.71875</v>
      </c>
      <c r="E3690">
        <v>9.25</v>
      </c>
      <c r="F3690" t="s">
        <v>10</v>
      </c>
      <c r="G3690" s="1">
        <v>37155</v>
      </c>
      <c r="H3690" t="s">
        <v>10</v>
      </c>
      <c r="I3690">
        <v>1</v>
      </c>
      <c r="J3690">
        <v>1</v>
      </c>
      <c r="K3690" s="1">
        <v>45581</v>
      </c>
    </row>
    <row r="3691" spans="1:11" x14ac:dyDescent="0.75">
      <c r="A3691">
        <v>11280</v>
      </c>
      <c r="B3691" s="3" t="s">
        <v>3701</v>
      </c>
      <c r="C3691" s="1">
        <v>45408</v>
      </c>
      <c r="D3691" s="2">
        <v>0.71875</v>
      </c>
      <c r="E3691">
        <v>9.25</v>
      </c>
      <c r="F3691" t="s">
        <v>10</v>
      </c>
      <c r="G3691" s="1">
        <v>30085</v>
      </c>
      <c r="H3691" t="s">
        <v>10</v>
      </c>
      <c r="I3691">
        <v>1</v>
      </c>
      <c r="J3691">
        <v>1</v>
      </c>
      <c r="K3691" s="1">
        <v>45581</v>
      </c>
    </row>
    <row r="3692" spans="1:11" x14ac:dyDescent="0.75">
      <c r="A3692">
        <v>11280</v>
      </c>
      <c r="B3692" s="3" t="s">
        <v>3702</v>
      </c>
      <c r="C3692" s="1">
        <v>45411</v>
      </c>
      <c r="D3692" s="2">
        <v>0.67361111111111116</v>
      </c>
      <c r="E3692">
        <v>8.25</v>
      </c>
      <c r="F3692" t="s">
        <v>10</v>
      </c>
      <c r="G3692" s="1">
        <v>34063</v>
      </c>
      <c r="H3692" t="s">
        <v>10</v>
      </c>
      <c r="I3692">
        <v>0</v>
      </c>
      <c r="J3692">
        <v>0</v>
      </c>
      <c r="K3692" s="1">
        <v>45581</v>
      </c>
    </row>
    <row r="3693" spans="1:11" x14ac:dyDescent="0.75">
      <c r="A3693">
        <v>11280</v>
      </c>
      <c r="B3693" s="3" t="s">
        <v>3703</v>
      </c>
      <c r="C3693" s="1">
        <v>45411</v>
      </c>
      <c r="D3693" s="2">
        <v>0.67361111111111116</v>
      </c>
      <c r="E3693">
        <v>8.25</v>
      </c>
      <c r="F3693" t="s">
        <v>10</v>
      </c>
      <c r="G3693" s="1">
        <v>32869</v>
      </c>
      <c r="H3693" t="s">
        <v>10</v>
      </c>
      <c r="I3693">
        <v>0</v>
      </c>
      <c r="J3693">
        <v>0</v>
      </c>
      <c r="K3693" s="1">
        <v>45581</v>
      </c>
    </row>
    <row r="3694" spans="1:11" x14ac:dyDescent="0.75">
      <c r="A3694">
        <v>11280</v>
      </c>
      <c r="B3694" s="3" t="s">
        <v>3704</v>
      </c>
      <c r="C3694" s="1">
        <v>45412</v>
      </c>
      <c r="D3694" s="2">
        <v>0.69444444444444442</v>
      </c>
      <c r="E3694">
        <v>8.75</v>
      </c>
      <c r="F3694" t="s">
        <v>10</v>
      </c>
      <c r="G3694" s="1">
        <v>37323</v>
      </c>
      <c r="H3694" t="s">
        <v>10</v>
      </c>
      <c r="I3694">
        <v>0</v>
      </c>
      <c r="J3694">
        <v>0</v>
      </c>
      <c r="K3694" s="1">
        <v>45581</v>
      </c>
    </row>
    <row r="3695" spans="1:11" x14ac:dyDescent="0.75">
      <c r="A3695">
        <v>11280</v>
      </c>
      <c r="B3695" s="3" t="s">
        <v>3705</v>
      </c>
      <c r="C3695" s="1">
        <v>45412</v>
      </c>
      <c r="D3695" s="2">
        <v>0.69444444444444442</v>
      </c>
      <c r="E3695">
        <v>8.75</v>
      </c>
      <c r="F3695" t="s">
        <v>9</v>
      </c>
      <c r="G3695" s="1">
        <v>38840</v>
      </c>
      <c r="H3695" t="s">
        <v>10</v>
      </c>
      <c r="I3695">
        <v>0</v>
      </c>
      <c r="J3695">
        <v>0</v>
      </c>
      <c r="K3695" s="1">
        <v>45581</v>
      </c>
    </row>
    <row r="3696" spans="1:11" x14ac:dyDescent="0.75">
      <c r="A3696">
        <v>11280</v>
      </c>
      <c r="B3696" s="3" t="s">
        <v>3706</v>
      </c>
      <c r="C3696" s="1">
        <v>45413</v>
      </c>
      <c r="D3696" s="2">
        <v>0.71875</v>
      </c>
      <c r="E3696">
        <v>9.25</v>
      </c>
      <c r="F3696" t="s">
        <v>10</v>
      </c>
      <c r="G3696" s="1">
        <v>37030</v>
      </c>
      <c r="H3696" t="s">
        <v>11</v>
      </c>
      <c r="I3696">
        <v>1</v>
      </c>
      <c r="J3696">
        <v>1</v>
      </c>
      <c r="K3696" s="1">
        <v>45581</v>
      </c>
    </row>
    <row r="3697" spans="1:11" x14ac:dyDescent="0.75">
      <c r="A3697">
        <v>11280</v>
      </c>
      <c r="B3697" s="3" t="s">
        <v>3707</v>
      </c>
      <c r="C3697" s="1">
        <v>45413</v>
      </c>
      <c r="D3697" s="2">
        <v>0.71875</v>
      </c>
      <c r="E3697">
        <v>9.25</v>
      </c>
      <c r="F3697" t="s">
        <v>9</v>
      </c>
      <c r="G3697" s="1">
        <v>35887</v>
      </c>
      <c r="H3697" t="s">
        <v>10</v>
      </c>
      <c r="I3697">
        <v>1</v>
      </c>
      <c r="J3697">
        <v>1</v>
      </c>
      <c r="K3697" s="1">
        <v>45581</v>
      </c>
    </row>
    <row r="3698" spans="1:11" x14ac:dyDescent="0.75">
      <c r="A3698">
        <v>11280</v>
      </c>
      <c r="B3698" s="3" t="s">
        <v>3708</v>
      </c>
      <c r="C3698" s="1">
        <v>45414</v>
      </c>
      <c r="D3698" s="2">
        <v>0.65277777777777779</v>
      </c>
      <c r="E3698">
        <v>6.75</v>
      </c>
      <c r="F3698" t="s">
        <v>9</v>
      </c>
      <c r="G3698" s="1">
        <v>25725</v>
      </c>
      <c r="H3698" t="s">
        <v>10</v>
      </c>
      <c r="I3698">
        <v>0</v>
      </c>
      <c r="J3698">
        <v>0</v>
      </c>
      <c r="K3698" s="1">
        <v>45581</v>
      </c>
    </row>
    <row r="3699" spans="1:11" x14ac:dyDescent="0.75">
      <c r="A3699">
        <v>11280</v>
      </c>
      <c r="B3699" s="3" t="s">
        <v>3709</v>
      </c>
      <c r="C3699" s="1">
        <v>45434</v>
      </c>
      <c r="D3699" s="2">
        <v>0.62847222222222221</v>
      </c>
      <c r="E3699">
        <v>7</v>
      </c>
      <c r="F3699" t="s">
        <v>9</v>
      </c>
      <c r="G3699" s="1">
        <v>27977</v>
      </c>
      <c r="H3699" t="s">
        <v>11</v>
      </c>
      <c r="I3699">
        <v>1</v>
      </c>
      <c r="J3699">
        <v>1</v>
      </c>
      <c r="K3699" s="1">
        <v>45581</v>
      </c>
    </row>
    <row r="3700" spans="1:11" x14ac:dyDescent="0.75">
      <c r="A3700">
        <v>11280</v>
      </c>
      <c r="B3700" s="3" t="s">
        <v>3710</v>
      </c>
      <c r="C3700" s="1">
        <v>45434</v>
      </c>
      <c r="D3700" s="2">
        <v>0.67361111111111116</v>
      </c>
      <c r="E3700">
        <v>8.25</v>
      </c>
      <c r="F3700" t="s">
        <v>10</v>
      </c>
      <c r="G3700" s="1">
        <v>36018</v>
      </c>
      <c r="H3700" t="s">
        <v>10</v>
      </c>
      <c r="I3700">
        <v>1</v>
      </c>
      <c r="J3700">
        <v>1</v>
      </c>
      <c r="K3700" s="1">
        <v>45581</v>
      </c>
    </row>
    <row r="3701" spans="1:11" x14ac:dyDescent="0.75">
      <c r="A3701">
        <v>11280</v>
      </c>
      <c r="B3701" s="3" t="s">
        <v>3711</v>
      </c>
      <c r="C3701" s="1">
        <v>45434</v>
      </c>
      <c r="D3701" s="2">
        <v>0.67361111111111116</v>
      </c>
      <c r="E3701">
        <v>8.25</v>
      </c>
      <c r="F3701" t="s">
        <v>10</v>
      </c>
      <c r="G3701" s="1">
        <v>33832</v>
      </c>
      <c r="H3701" t="s">
        <v>10</v>
      </c>
      <c r="I3701">
        <v>1</v>
      </c>
      <c r="J3701">
        <v>1</v>
      </c>
      <c r="K3701" s="1">
        <v>45581</v>
      </c>
    </row>
    <row r="3702" spans="1:11" x14ac:dyDescent="0.75">
      <c r="A3702">
        <v>11280</v>
      </c>
      <c r="B3702" s="3" t="s">
        <v>3712</v>
      </c>
      <c r="C3702" s="1">
        <v>45435</v>
      </c>
      <c r="D3702" s="2">
        <v>0.71875</v>
      </c>
      <c r="E3702">
        <v>8.25</v>
      </c>
      <c r="F3702" t="s">
        <v>10</v>
      </c>
      <c r="G3702" s="1">
        <v>32906</v>
      </c>
      <c r="H3702" t="s">
        <v>10</v>
      </c>
      <c r="I3702">
        <v>1</v>
      </c>
      <c r="J3702">
        <v>1</v>
      </c>
      <c r="K3702" s="1">
        <v>45581</v>
      </c>
    </row>
    <row r="3703" spans="1:11" x14ac:dyDescent="0.75">
      <c r="A3703">
        <v>11280</v>
      </c>
      <c r="B3703" s="3" t="s">
        <v>3713</v>
      </c>
      <c r="C3703" s="1">
        <v>45436</v>
      </c>
      <c r="D3703" s="2">
        <v>0.62847222222222221</v>
      </c>
      <c r="E3703">
        <v>6</v>
      </c>
      <c r="F3703" t="s">
        <v>10</v>
      </c>
      <c r="G3703" s="1">
        <v>33704</v>
      </c>
      <c r="H3703" t="s">
        <v>10</v>
      </c>
      <c r="I3703">
        <v>1</v>
      </c>
      <c r="J3703">
        <v>1</v>
      </c>
      <c r="K3703" s="1">
        <v>45581</v>
      </c>
    </row>
    <row r="3704" spans="1:11" x14ac:dyDescent="0.75">
      <c r="A3704">
        <v>11280</v>
      </c>
      <c r="B3704" s="3" t="s">
        <v>3714</v>
      </c>
      <c r="C3704" s="1">
        <v>45436</v>
      </c>
      <c r="D3704" s="2">
        <v>0.71875</v>
      </c>
      <c r="E3704">
        <v>8.25</v>
      </c>
      <c r="F3704" t="s">
        <v>9</v>
      </c>
      <c r="G3704" s="1">
        <v>36546</v>
      </c>
      <c r="H3704" t="s">
        <v>10</v>
      </c>
      <c r="I3704">
        <v>1</v>
      </c>
      <c r="J3704">
        <v>1</v>
      </c>
      <c r="K3704" s="1">
        <v>45581</v>
      </c>
    </row>
    <row r="3705" spans="1:11" x14ac:dyDescent="0.75">
      <c r="A3705">
        <v>11280</v>
      </c>
      <c r="B3705" s="3" t="s">
        <v>3715</v>
      </c>
      <c r="C3705" s="1">
        <v>45439</v>
      </c>
      <c r="D3705" s="2">
        <v>0.73958333333333337</v>
      </c>
      <c r="E3705">
        <v>15.75</v>
      </c>
      <c r="F3705" t="s">
        <v>10</v>
      </c>
      <c r="G3705" s="1">
        <v>36605</v>
      </c>
      <c r="H3705" t="s">
        <v>10</v>
      </c>
      <c r="I3705">
        <v>1</v>
      </c>
      <c r="J3705">
        <v>1</v>
      </c>
      <c r="K3705" s="1">
        <v>45581</v>
      </c>
    </row>
    <row r="3706" spans="1:11" x14ac:dyDescent="0.75">
      <c r="A3706">
        <v>11280</v>
      </c>
      <c r="B3706" s="3" t="s">
        <v>3716</v>
      </c>
      <c r="C3706" s="1">
        <v>45439</v>
      </c>
      <c r="D3706" s="2">
        <v>0.73958333333333337</v>
      </c>
      <c r="E3706">
        <v>8.75</v>
      </c>
      <c r="F3706" t="s">
        <v>10</v>
      </c>
      <c r="G3706" s="1">
        <v>35783</v>
      </c>
      <c r="H3706" t="s">
        <v>10</v>
      </c>
      <c r="I3706">
        <v>1</v>
      </c>
      <c r="J3706">
        <v>1</v>
      </c>
      <c r="K3706" s="1">
        <v>45581</v>
      </c>
    </row>
    <row r="3707" spans="1:11" x14ac:dyDescent="0.75">
      <c r="A3707">
        <v>11280</v>
      </c>
      <c r="B3707" s="3" t="s">
        <v>3717</v>
      </c>
      <c r="C3707" s="1">
        <v>45440</v>
      </c>
      <c r="D3707" s="2">
        <v>0.71180555555555558</v>
      </c>
      <c r="E3707">
        <v>8</v>
      </c>
      <c r="F3707" t="s">
        <v>10</v>
      </c>
      <c r="G3707" s="1">
        <v>31518</v>
      </c>
      <c r="H3707" t="s">
        <v>10</v>
      </c>
      <c r="I3707">
        <v>1</v>
      </c>
      <c r="J3707">
        <v>1</v>
      </c>
      <c r="K3707" s="1">
        <v>45581</v>
      </c>
    </row>
    <row r="3708" spans="1:11" x14ac:dyDescent="0.75">
      <c r="A3708">
        <v>11280</v>
      </c>
      <c r="B3708" s="3" t="s">
        <v>3718</v>
      </c>
      <c r="C3708" s="1">
        <v>45440</v>
      </c>
      <c r="D3708" s="2">
        <v>0.71180555555555558</v>
      </c>
      <c r="E3708">
        <v>8</v>
      </c>
      <c r="F3708" t="s">
        <v>9</v>
      </c>
      <c r="G3708" s="1">
        <v>28191</v>
      </c>
      <c r="H3708" t="s">
        <v>11</v>
      </c>
      <c r="I3708">
        <v>1</v>
      </c>
      <c r="J3708">
        <v>1</v>
      </c>
      <c r="K3708" s="1">
        <v>45581</v>
      </c>
    </row>
    <row r="3709" spans="1:11" x14ac:dyDescent="0.75">
      <c r="A3709">
        <v>11280</v>
      </c>
      <c r="B3709" s="3" t="s">
        <v>3719</v>
      </c>
      <c r="C3709" s="1">
        <v>45442</v>
      </c>
      <c r="D3709" s="2">
        <v>0.68055555555555558</v>
      </c>
      <c r="E3709">
        <v>7.25</v>
      </c>
      <c r="F3709" t="s">
        <v>10</v>
      </c>
      <c r="G3709" s="1">
        <v>27768</v>
      </c>
      <c r="H3709" t="s">
        <v>10</v>
      </c>
      <c r="I3709">
        <v>0</v>
      </c>
      <c r="J3709">
        <v>0</v>
      </c>
      <c r="K3709" s="1">
        <v>45581</v>
      </c>
    </row>
    <row r="3710" spans="1:11" x14ac:dyDescent="0.75">
      <c r="A3710">
        <v>11280</v>
      </c>
      <c r="B3710" s="3" t="s">
        <v>3720</v>
      </c>
      <c r="C3710" s="1">
        <v>45442</v>
      </c>
      <c r="D3710" s="2">
        <v>0.72916666666666663</v>
      </c>
      <c r="E3710">
        <v>8.5</v>
      </c>
      <c r="F3710" t="s">
        <v>10</v>
      </c>
      <c r="G3710" s="1">
        <v>36727</v>
      </c>
      <c r="H3710" t="s">
        <v>10</v>
      </c>
      <c r="I3710">
        <v>0</v>
      </c>
      <c r="J3710">
        <v>0</v>
      </c>
      <c r="K3710" s="1">
        <v>45581</v>
      </c>
    </row>
    <row r="3711" spans="1:11" x14ac:dyDescent="0.75">
      <c r="A3711">
        <v>11280</v>
      </c>
      <c r="B3711" s="3" t="s">
        <v>3721</v>
      </c>
      <c r="C3711" s="1">
        <v>45442</v>
      </c>
      <c r="D3711" s="2">
        <v>0.72916666666666663</v>
      </c>
      <c r="E3711">
        <v>8.5</v>
      </c>
      <c r="F3711" t="s">
        <v>10</v>
      </c>
      <c r="G3711" s="1">
        <v>28757</v>
      </c>
      <c r="H3711" t="s">
        <v>10</v>
      </c>
      <c r="I3711">
        <v>0</v>
      </c>
      <c r="J3711">
        <v>0</v>
      </c>
      <c r="K3711" s="1">
        <v>45581</v>
      </c>
    </row>
    <row r="3712" spans="1:11" x14ac:dyDescent="0.75">
      <c r="A3712">
        <v>11280</v>
      </c>
      <c r="B3712" s="3" t="s">
        <v>3722</v>
      </c>
      <c r="C3712" s="1">
        <v>45443</v>
      </c>
      <c r="D3712" s="2">
        <v>0.6875</v>
      </c>
      <c r="E3712">
        <v>7.5</v>
      </c>
      <c r="F3712" t="s">
        <v>9</v>
      </c>
      <c r="G3712" s="1">
        <v>33823</v>
      </c>
      <c r="H3712" t="s">
        <v>11</v>
      </c>
      <c r="I3712">
        <v>0</v>
      </c>
      <c r="J3712">
        <v>0</v>
      </c>
      <c r="K3712" s="1">
        <v>45581</v>
      </c>
    </row>
    <row r="3713" spans="1:11" x14ac:dyDescent="0.75">
      <c r="A3713">
        <v>11280</v>
      </c>
      <c r="B3713" s="3" t="s">
        <v>3723</v>
      </c>
      <c r="C3713" s="1">
        <v>45443</v>
      </c>
      <c r="D3713" s="2">
        <v>0.6875</v>
      </c>
      <c r="E3713">
        <v>7.5</v>
      </c>
      <c r="F3713" t="s">
        <v>10</v>
      </c>
      <c r="G3713" s="1">
        <v>36321</v>
      </c>
      <c r="H3713" t="s">
        <v>10</v>
      </c>
      <c r="I3713">
        <v>0</v>
      </c>
      <c r="J3713">
        <v>0</v>
      </c>
      <c r="K3713" s="1">
        <v>45581</v>
      </c>
    </row>
    <row r="3714" spans="1:11" x14ac:dyDescent="0.75">
      <c r="A3714">
        <v>11280</v>
      </c>
      <c r="B3714" s="3" t="s">
        <v>3724</v>
      </c>
      <c r="C3714" s="1">
        <v>45443</v>
      </c>
      <c r="D3714" s="2">
        <v>0.6875</v>
      </c>
      <c r="E3714">
        <v>7.5</v>
      </c>
      <c r="F3714" t="s">
        <v>9</v>
      </c>
      <c r="G3714" s="1">
        <v>33621</v>
      </c>
      <c r="H3714" t="s">
        <v>10</v>
      </c>
      <c r="I3714">
        <v>1</v>
      </c>
      <c r="J3714">
        <v>1</v>
      </c>
      <c r="K3714" s="1">
        <v>45581</v>
      </c>
    </row>
    <row r="3715" spans="1:11" x14ac:dyDescent="0.75">
      <c r="A3715">
        <v>11280</v>
      </c>
      <c r="B3715" s="3" t="s">
        <v>3725</v>
      </c>
      <c r="C3715" s="1">
        <v>45446</v>
      </c>
      <c r="D3715" s="2">
        <v>0.66666666666666663</v>
      </c>
      <c r="E3715">
        <v>7</v>
      </c>
      <c r="F3715" t="s">
        <v>9</v>
      </c>
      <c r="G3715" s="1">
        <v>35878</v>
      </c>
      <c r="H3715" t="s">
        <v>10</v>
      </c>
      <c r="I3715">
        <v>0</v>
      </c>
      <c r="J3715">
        <v>0</v>
      </c>
      <c r="K3715" s="1">
        <v>45581</v>
      </c>
    </row>
    <row r="3716" spans="1:11" x14ac:dyDescent="0.75">
      <c r="A3716">
        <v>11280</v>
      </c>
      <c r="B3716" s="3" t="s">
        <v>3726</v>
      </c>
      <c r="C3716" s="1">
        <v>45446</v>
      </c>
      <c r="D3716" s="2">
        <v>0.71250000000000002</v>
      </c>
      <c r="E3716">
        <v>7</v>
      </c>
      <c r="F3716" t="s">
        <v>10</v>
      </c>
      <c r="G3716" s="1">
        <v>37367</v>
      </c>
      <c r="H3716" t="s">
        <v>10</v>
      </c>
      <c r="I3716">
        <v>0</v>
      </c>
      <c r="J3716">
        <v>0</v>
      </c>
      <c r="K3716" s="1">
        <v>45581</v>
      </c>
    </row>
    <row r="3717" spans="1:11" x14ac:dyDescent="0.75">
      <c r="A3717">
        <v>11280</v>
      </c>
      <c r="B3717" s="3" t="s">
        <v>3727</v>
      </c>
      <c r="C3717" s="1">
        <v>45446</v>
      </c>
      <c r="D3717" s="2">
        <v>0.71250000000000002</v>
      </c>
      <c r="E3717">
        <v>7</v>
      </c>
      <c r="F3717" t="s">
        <v>10</v>
      </c>
      <c r="G3717" s="1">
        <v>38017</v>
      </c>
      <c r="H3717" t="s">
        <v>10</v>
      </c>
      <c r="I3717">
        <v>0</v>
      </c>
      <c r="J3717">
        <v>0</v>
      </c>
      <c r="K3717" s="1">
        <v>45581</v>
      </c>
    </row>
    <row r="3718" spans="1:11" x14ac:dyDescent="0.75">
      <c r="A3718">
        <v>11280</v>
      </c>
      <c r="B3718" s="3" t="s">
        <v>3728</v>
      </c>
      <c r="C3718" s="1">
        <v>45448</v>
      </c>
      <c r="D3718" s="2">
        <v>0.68055555555555558</v>
      </c>
      <c r="E3718">
        <v>8.25</v>
      </c>
      <c r="F3718" t="s">
        <v>10</v>
      </c>
      <c r="G3718" s="1">
        <v>36495</v>
      </c>
      <c r="H3718" t="s">
        <v>10</v>
      </c>
      <c r="I3718">
        <v>1</v>
      </c>
      <c r="J3718">
        <v>1</v>
      </c>
      <c r="K3718" s="1">
        <v>45581</v>
      </c>
    </row>
    <row r="3719" spans="1:11" x14ac:dyDescent="0.75">
      <c r="A3719">
        <v>11280</v>
      </c>
      <c r="B3719" s="3" t="s">
        <v>3729</v>
      </c>
      <c r="C3719" s="1">
        <v>45448</v>
      </c>
      <c r="D3719" s="2">
        <v>0.68055555555555558</v>
      </c>
      <c r="E3719">
        <v>8.25</v>
      </c>
      <c r="F3719" t="s">
        <v>10</v>
      </c>
      <c r="G3719" s="1">
        <v>38204</v>
      </c>
      <c r="H3719" t="s">
        <v>10</v>
      </c>
      <c r="I3719">
        <v>1</v>
      </c>
      <c r="J3719">
        <v>1</v>
      </c>
      <c r="K3719" s="1">
        <v>45581</v>
      </c>
    </row>
    <row r="3720" spans="1:11" x14ac:dyDescent="0.75">
      <c r="A3720">
        <v>11280</v>
      </c>
      <c r="B3720" s="3" t="s">
        <v>3730</v>
      </c>
      <c r="C3720" s="1">
        <v>45449</v>
      </c>
      <c r="D3720" s="2">
        <v>0.625</v>
      </c>
      <c r="E3720">
        <v>6</v>
      </c>
      <c r="F3720" t="s">
        <v>10</v>
      </c>
      <c r="G3720" s="1">
        <v>36663</v>
      </c>
      <c r="H3720" t="s">
        <v>11</v>
      </c>
      <c r="I3720">
        <v>0</v>
      </c>
      <c r="J3720">
        <v>0</v>
      </c>
      <c r="K3720" s="1">
        <v>45581</v>
      </c>
    </row>
    <row r="3721" spans="1:11" x14ac:dyDescent="0.75">
      <c r="A3721">
        <v>11280</v>
      </c>
      <c r="B3721" s="3" t="s">
        <v>3731</v>
      </c>
      <c r="C3721" s="1">
        <v>45449</v>
      </c>
      <c r="D3721" s="2">
        <v>0.625</v>
      </c>
      <c r="E3721">
        <v>6</v>
      </c>
      <c r="F3721" t="s">
        <v>10</v>
      </c>
      <c r="G3721" s="1">
        <v>38098</v>
      </c>
      <c r="H3721" t="s">
        <v>11</v>
      </c>
      <c r="I3721">
        <v>0</v>
      </c>
      <c r="J3721">
        <v>0</v>
      </c>
      <c r="K3721" s="1">
        <v>45581</v>
      </c>
    </row>
    <row r="3722" spans="1:11" x14ac:dyDescent="0.75">
      <c r="A3722">
        <v>11280</v>
      </c>
      <c r="B3722" s="3" t="s">
        <v>3732</v>
      </c>
      <c r="C3722" s="1">
        <v>45449</v>
      </c>
      <c r="D3722" s="2">
        <v>0.64930555555555558</v>
      </c>
      <c r="E3722">
        <v>6.5</v>
      </c>
      <c r="F3722" t="s">
        <v>10</v>
      </c>
      <c r="G3722" s="1">
        <v>34090</v>
      </c>
      <c r="H3722" t="s">
        <v>10</v>
      </c>
      <c r="I3722">
        <v>1</v>
      </c>
      <c r="J3722">
        <v>1</v>
      </c>
      <c r="K3722" s="1">
        <v>45581</v>
      </c>
    </row>
    <row r="3723" spans="1:11" x14ac:dyDescent="0.75">
      <c r="A3723">
        <v>11280</v>
      </c>
      <c r="B3723" s="3" t="s">
        <v>3733</v>
      </c>
      <c r="C3723" s="1">
        <v>45449</v>
      </c>
      <c r="D3723" s="2">
        <v>0.70138888888888884</v>
      </c>
      <c r="E3723">
        <v>7.75</v>
      </c>
      <c r="F3723" t="s">
        <v>10</v>
      </c>
      <c r="G3723" s="1">
        <v>36499</v>
      </c>
      <c r="H3723" t="s">
        <v>10</v>
      </c>
      <c r="I3723">
        <v>1</v>
      </c>
      <c r="J3723">
        <v>1</v>
      </c>
      <c r="K3723" s="1">
        <v>45581</v>
      </c>
    </row>
    <row r="3724" spans="1:11" x14ac:dyDescent="0.75">
      <c r="A3724">
        <v>11280</v>
      </c>
      <c r="B3724" s="3" t="s">
        <v>3734</v>
      </c>
      <c r="C3724" s="1">
        <v>45451</v>
      </c>
      <c r="D3724" s="2">
        <v>0.70138888888888884</v>
      </c>
      <c r="E3724">
        <v>7.75</v>
      </c>
      <c r="F3724" t="s">
        <v>10</v>
      </c>
      <c r="G3724" s="1">
        <v>36451</v>
      </c>
      <c r="H3724" t="s">
        <v>10</v>
      </c>
      <c r="I3724">
        <v>1</v>
      </c>
      <c r="J3724">
        <v>1</v>
      </c>
      <c r="K3724" s="1">
        <v>45581</v>
      </c>
    </row>
    <row r="3725" spans="1:11" x14ac:dyDescent="0.75">
      <c r="A3725">
        <v>11280</v>
      </c>
      <c r="B3725" s="3" t="s">
        <v>3735</v>
      </c>
      <c r="C3725" s="1">
        <v>45466</v>
      </c>
      <c r="D3725" s="2">
        <v>0.65625</v>
      </c>
      <c r="E3725">
        <v>6.75</v>
      </c>
      <c r="F3725" t="s">
        <v>10</v>
      </c>
      <c r="G3725" s="1">
        <v>37702</v>
      </c>
      <c r="H3725" t="s">
        <v>10</v>
      </c>
      <c r="I3725">
        <v>0</v>
      </c>
      <c r="J3725">
        <v>0</v>
      </c>
      <c r="K3725" s="1">
        <v>45581</v>
      </c>
    </row>
    <row r="3726" spans="1:11" x14ac:dyDescent="0.75">
      <c r="A3726">
        <v>11280</v>
      </c>
      <c r="B3726" s="3" t="s">
        <v>3736</v>
      </c>
      <c r="C3726" s="1">
        <v>45453</v>
      </c>
      <c r="D3726" s="2">
        <v>0.60416666666666663</v>
      </c>
      <c r="E3726">
        <v>12.5</v>
      </c>
      <c r="F3726" t="s">
        <v>10</v>
      </c>
      <c r="G3726" s="1">
        <v>36617</v>
      </c>
      <c r="H3726" t="s">
        <v>10</v>
      </c>
      <c r="I3726">
        <v>0</v>
      </c>
      <c r="J3726">
        <v>0</v>
      </c>
      <c r="K3726" s="1">
        <v>45581</v>
      </c>
    </row>
    <row r="3727" spans="1:11" x14ac:dyDescent="0.75">
      <c r="A3727">
        <v>11280</v>
      </c>
      <c r="B3727" s="3" t="s">
        <v>3737</v>
      </c>
      <c r="C3727" s="1">
        <v>45454</v>
      </c>
      <c r="D3727" s="2">
        <v>0.62847222222222221</v>
      </c>
      <c r="E3727">
        <v>6</v>
      </c>
      <c r="F3727" t="s">
        <v>9</v>
      </c>
      <c r="G3727" s="1">
        <v>35268</v>
      </c>
      <c r="H3727" t="s">
        <v>10</v>
      </c>
      <c r="I3727">
        <v>1</v>
      </c>
      <c r="J3727">
        <v>1</v>
      </c>
      <c r="K3727" s="1">
        <v>45581</v>
      </c>
    </row>
    <row r="3728" spans="1:11" x14ac:dyDescent="0.75">
      <c r="A3728">
        <v>11280</v>
      </c>
      <c r="B3728" s="3" t="s">
        <v>3738</v>
      </c>
      <c r="C3728" s="1">
        <v>45454</v>
      </c>
      <c r="D3728" s="2">
        <v>0.62847222222222221</v>
      </c>
      <c r="E3728">
        <v>6</v>
      </c>
      <c r="F3728" t="s">
        <v>9</v>
      </c>
      <c r="G3728" s="1">
        <v>36449</v>
      </c>
      <c r="H3728" t="s">
        <v>10</v>
      </c>
      <c r="I3728">
        <v>1</v>
      </c>
      <c r="J3728">
        <v>1</v>
      </c>
      <c r="K3728" s="1">
        <v>45581</v>
      </c>
    </row>
    <row r="3729" spans="1:11" x14ac:dyDescent="0.75">
      <c r="A3729">
        <v>11280</v>
      </c>
      <c r="B3729" s="3" t="s">
        <v>3739</v>
      </c>
      <c r="C3729" s="1">
        <v>45454</v>
      </c>
      <c r="D3729" s="2">
        <v>0.72222222222222221</v>
      </c>
      <c r="E3729">
        <v>8.25</v>
      </c>
      <c r="F3729" t="s">
        <v>9</v>
      </c>
      <c r="G3729" s="1">
        <v>31070</v>
      </c>
      <c r="H3729" t="s">
        <v>10</v>
      </c>
      <c r="I3729">
        <v>1</v>
      </c>
      <c r="J3729">
        <v>1</v>
      </c>
      <c r="K3729" s="1">
        <v>45581</v>
      </c>
    </row>
    <row r="3730" spans="1:11" x14ac:dyDescent="0.75">
      <c r="A3730">
        <v>11280</v>
      </c>
      <c r="B3730" s="3" t="s">
        <v>3740</v>
      </c>
      <c r="C3730" s="1">
        <v>45454</v>
      </c>
      <c r="D3730" s="2">
        <v>0.72222222222222221</v>
      </c>
      <c r="E3730">
        <v>8.25</v>
      </c>
      <c r="F3730" t="s">
        <v>9</v>
      </c>
      <c r="G3730" s="1">
        <v>31794</v>
      </c>
      <c r="H3730" t="s">
        <v>10</v>
      </c>
      <c r="I3730">
        <v>1</v>
      </c>
      <c r="J3730">
        <v>1</v>
      </c>
      <c r="K3730" s="1">
        <v>45581</v>
      </c>
    </row>
    <row r="3731" spans="1:11" x14ac:dyDescent="0.75">
      <c r="A3731">
        <v>11280</v>
      </c>
      <c r="B3731" s="3" t="s">
        <v>3741</v>
      </c>
      <c r="C3731" s="1">
        <v>45456</v>
      </c>
      <c r="D3731" s="2">
        <v>0.71875</v>
      </c>
      <c r="E3731">
        <v>8.25</v>
      </c>
      <c r="F3731" t="s">
        <v>9</v>
      </c>
      <c r="G3731" s="1">
        <v>28536</v>
      </c>
      <c r="H3731" t="s">
        <v>10</v>
      </c>
      <c r="I3731">
        <v>1</v>
      </c>
      <c r="J3731">
        <v>1</v>
      </c>
      <c r="K3731" s="1">
        <v>45581</v>
      </c>
    </row>
    <row r="3732" spans="1:11" x14ac:dyDescent="0.75">
      <c r="A3732">
        <v>11280</v>
      </c>
      <c r="B3732" s="3" t="s">
        <v>3742</v>
      </c>
      <c r="C3732" s="1">
        <v>45456</v>
      </c>
      <c r="D3732" s="2">
        <v>0.71875</v>
      </c>
      <c r="E3732">
        <v>8.25</v>
      </c>
      <c r="F3732" t="s">
        <v>10</v>
      </c>
      <c r="G3732" s="1">
        <v>31182</v>
      </c>
      <c r="H3732" t="s">
        <v>10</v>
      </c>
      <c r="I3732">
        <v>1</v>
      </c>
      <c r="J3732">
        <v>1</v>
      </c>
      <c r="K3732" s="1">
        <v>45581</v>
      </c>
    </row>
    <row r="3733" spans="1:11" x14ac:dyDescent="0.75">
      <c r="A3733">
        <v>11280</v>
      </c>
      <c r="B3733" s="3" t="s">
        <v>3743</v>
      </c>
      <c r="C3733" s="1">
        <v>45457</v>
      </c>
      <c r="D3733" s="2">
        <v>0.68055555555555558</v>
      </c>
      <c r="E3733">
        <v>8.25</v>
      </c>
      <c r="F3733" t="s">
        <v>10</v>
      </c>
      <c r="G3733" s="1">
        <v>37389</v>
      </c>
      <c r="H3733" t="s">
        <v>10</v>
      </c>
      <c r="I3733">
        <v>1</v>
      </c>
      <c r="J3733">
        <v>1</v>
      </c>
      <c r="K3733" s="1">
        <v>45581</v>
      </c>
    </row>
    <row r="3734" spans="1:11" x14ac:dyDescent="0.75">
      <c r="A3734">
        <v>11280</v>
      </c>
      <c r="B3734" s="3" t="s">
        <v>3744</v>
      </c>
      <c r="C3734" s="1">
        <v>45457</v>
      </c>
      <c r="D3734" s="2">
        <v>0.68055555555555558</v>
      </c>
      <c r="E3734">
        <v>8.25</v>
      </c>
      <c r="F3734" t="s">
        <v>9</v>
      </c>
      <c r="G3734" s="1">
        <v>35431</v>
      </c>
      <c r="H3734" t="s">
        <v>10</v>
      </c>
      <c r="I3734">
        <v>1</v>
      </c>
      <c r="J3734">
        <v>1</v>
      </c>
      <c r="K3734" s="1">
        <v>45581</v>
      </c>
    </row>
    <row r="3735" spans="1:11" x14ac:dyDescent="0.75">
      <c r="A3735">
        <v>11280</v>
      </c>
      <c r="B3735" s="3" t="s">
        <v>3745</v>
      </c>
      <c r="C3735" s="1">
        <v>45458</v>
      </c>
      <c r="D3735" s="2">
        <v>0.625</v>
      </c>
      <c r="E3735">
        <v>6</v>
      </c>
      <c r="F3735" t="s">
        <v>10</v>
      </c>
      <c r="G3735" s="1">
        <v>29881</v>
      </c>
      <c r="H3735" t="s">
        <v>10</v>
      </c>
      <c r="I3735">
        <v>0</v>
      </c>
      <c r="J3735">
        <v>0</v>
      </c>
      <c r="K3735" s="1">
        <v>45581</v>
      </c>
    </row>
    <row r="3736" spans="1:11" x14ac:dyDescent="0.75">
      <c r="A3736">
        <v>11280</v>
      </c>
      <c r="B3736" s="3" t="s">
        <v>3746</v>
      </c>
      <c r="C3736" s="1">
        <v>45459</v>
      </c>
      <c r="D3736" s="2">
        <v>0.64236111111111116</v>
      </c>
      <c r="E3736">
        <v>6.5</v>
      </c>
      <c r="F3736" t="s">
        <v>10</v>
      </c>
      <c r="G3736" s="1">
        <v>36645</v>
      </c>
      <c r="H3736" t="s">
        <v>10</v>
      </c>
      <c r="I3736">
        <v>0</v>
      </c>
      <c r="J3736">
        <v>0</v>
      </c>
      <c r="K3736" s="1">
        <v>45581</v>
      </c>
    </row>
    <row r="3737" spans="1:11" x14ac:dyDescent="0.75">
      <c r="A3737">
        <v>11280</v>
      </c>
      <c r="B3737" s="3" t="s">
        <v>3747</v>
      </c>
      <c r="C3737" s="1">
        <v>45463</v>
      </c>
      <c r="D3737" s="2">
        <v>0.625</v>
      </c>
      <c r="E3737">
        <v>6</v>
      </c>
      <c r="F3737" t="s">
        <v>10</v>
      </c>
      <c r="G3737" s="1">
        <v>35592</v>
      </c>
      <c r="H3737" t="s">
        <v>10</v>
      </c>
      <c r="I3737">
        <v>0</v>
      </c>
      <c r="J3737">
        <v>0</v>
      </c>
      <c r="K3737" s="1">
        <v>45581</v>
      </c>
    </row>
    <row r="3738" spans="1:11" x14ac:dyDescent="0.75">
      <c r="A3738">
        <v>11280</v>
      </c>
      <c r="B3738" s="3" t="s">
        <v>3748</v>
      </c>
      <c r="C3738" s="1">
        <v>45463</v>
      </c>
      <c r="D3738" s="2">
        <v>0.67152777777777772</v>
      </c>
      <c r="E3738">
        <v>7</v>
      </c>
      <c r="F3738" t="s">
        <v>9</v>
      </c>
      <c r="G3738" s="1">
        <v>28436</v>
      </c>
      <c r="H3738" t="s">
        <v>10</v>
      </c>
      <c r="I3738">
        <v>0</v>
      </c>
      <c r="J3738">
        <v>0</v>
      </c>
      <c r="K3738" s="1">
        <v>45581</v>
      </c>
    </row>
    <row r="3739" spans="1:11" x14ac:dyDescent="0.75">
      <c r="A3739">
        <v>11280</v>
      </c>
      <c r="B3739" s="3" t="s">
        <v>3749</v>
      </c>
      <c r="C3739" s="1">
        <v>45463</v>
      </c>
      <c r="D3739" s="2">
        <v>0.67152777777777772</v>
      </c>
      <c r="E3739">
        <v>7</v>
      </c>
      <c r="F3739" t="s">
        <v>10</v>
      </c>
      <c r="G3739" s="1">
        <v>36419</v>
      </c>
      <c r="H3739" t="s">
        <v>10</v>
      </c>
      <c r="I3739">
        <v>0</v>
      </c>
      <c r="J3739">
        <v>0</v>
      </c>
      <c r="K3739" s="1">
        <v>45581</v>
      </c>
    </row>
    <row r="3740" spans="1:11" x14ac:dyDescent="0.75">
      <c r="A3740">
        <v>11280</v>
      </c>
      <c r="B3740" s="3" t="s">
        <v>3750</v>
      </c>
      <c r="C3740" s="1">
        <v>45464</v>
      </c>
      <c r="D3740" s="2">
        <v>0.64583333333333337</v>
      </c>
      <c r="E3740">
        <v>7.5</v>
      </c>
      <c r="F3740" t="s">
        <v>9</v>
      </c>
      <c r="G3740" s="1">
        <v>34270</v>
      </c>
      <c r="H3740" t="s">
        <v>10</v>
      </c>
      <c r="I3740">
        <v>0</v>
      </c>
      <c r="J3740">
        <v>0</v>
      </c>
      <c r="K3740" s="1">
        <v>45581</v>
      </c>
    </row>
    <row r="3741" spans="1:11" x14ac:dyDescent="0.75">
      <c r="A3741">
        <v>11280</v>
      </c>
      <c r="B3741" s="3" t="s">
        <v>3751</v>
      </c>
      <c r="C3741" s="1">
        <v>45464</v>
      </c>
      <c r="D3741" s="2">
        <v>0.64583333333333337</v>
      </c>
      <c r="E3741">
        <v>7.5</v>
      </c>
      <c r="F3741" t="s">
        <v>9</v>
      </c>
      <c r="G3741" s="1">
        <v>34803</v>
      </c>
      <c r="H3741" t="s">
        <v>10</v>
      </c>
      <c r="I3741">
        <v>0</v>
      </c>
      <c r="J3741">
        <v>0</v>
      </c>
      <c r="K3741" s="1">
        <v>45581</v>
      </c>
    </row>
    <row r="3742" spans="1:11" x14ac:dyDescent="0.75">
      <c r="A3742">
        <v>11280</v>
      </c>
      <c r="B3742" s="3" t="s">
        <v>3752</v>
      </c>
      <c r="C3742" s="1">
        <v>45466</v>
      </c>
      <c r="D3742" s="2">
        <v>0.65625</v>
      </c>
      <c r="E3742">
        <v>7.75</v>
      </c>
      <c r="F3742" t="s">
        <v>10</v>
      </c>
      <c r="G3742" s="1">
        <v>35823</v>
      </c>
      <c r="H3742" t="s">
        <v>10</v>
      </c>
      <c r="I3742">
        <v>0</v>
      </c>
      <c r="J3742">
        <v>0</v>
      </c>
      <c r="K3742" s="1">
        <v>45581</v>
      </c>
    </row>
    <row r="3743" spans="1:11" x14ac:dyDescent="0.75">
      <c r="A3743">
        <v>11280</v>
      </c>
      <c r="B3743" s="3" t="s">
        <v>3753</v>
      </c>
      <c r="C3743" s="1">
        <v>45467</v>
      </c>
      <c r="D3743" s="2">
        <v>0.60763888888888884</v>
      </c>
      <c r="E3743">
        <v>6</v>
      </c>
      <c r="F3743" t="s">
        <v>9</v>
      </c>
      <c r="G3743" s="1">
        <v>23818</v>
      </c>
      <c r="H3743" t="s">
        <v>10</v>
      </c>
      <c r="I3743">
        <v>0</v>
      </c>
      <c r="J3743">
        <v>0</v>
      </c>
      <c r="K3743" s="1">
        <v>45581</v>
      </c>
    </row>
    <row r="3744" spans="1:11" x14ac:dyDescent="0.75">
      <c r="A3744">
        <v>11280</v>
      </c>
      <c r="B3744" s="3" t="s">
        <v>3754</v>
      </c>
      <c r="C3744" s="1">
        <v>45467</v>
      </c>
      <c r="D3744" s="2">
        <v>0.60763888888888884</v>
      </c>
      <c r="E3744">
        <v>6</v>
      </c>
      <c r="F3744" t="s">
        <v>9</v>
      </c>
      <c r="G3744" s="1">
        <v>31842</v>
      </c>
      <c r="H3744" t="s">
        <v>10</v>
      </c>
      <c r="I3744">
        <v>0</v>
      </c>
      <c r="J3744">
        <v>0</v>
      </c>
      <c r="K3744" s="1">
        <v>45581</v>
      </c>
    </row>
    <row r="3745" spans="1:11" x14ac:dyDescent="0.75">
      <c r="A3745">
        <v>11280</v>
      </c>
      <c r="B3745" s="3" t="s">
        <v>3755</v>
      </c>
      <c r="C3745" s="1">
        <v>45469</v>
      </c>
      <c r="D3745" s="2">
        <v>0.69444444444444442</v>
      </c>
      <c r="E3745">
        <v>8.75</v>
      </c>
      <c r="F3745" t="s">
        <v>9</v>
      </c>
      <c r="G3745" s="1">
        <v>28286</v>
      </c>
      <c r="H3745" t="s">
        <v>10</v>
      </c>
      <c r="I3745">
        <v>1</v>
      </c>
      <c r="J3745">
        <v>1</v>
      </c>
      <c r="K3745" s="1">
        <v>45581</v>
      </c>
    </row>
    <row r="3746" spans="1:11" x14ac:dyDescent="0.75">
      <c r="A3746">
        <v>11280</v>
      </c>
      <c r="B3746" s="3" t="s">
        <v>3756</v>
      </c>
      <c r="C3746" s="1">
        <v>45470</v>
      </c>
      <c r="D3746" s="2">
        <v>0.61805555555555558</v>
      </c>
      <c r="E3746">
        <v>7</v>
      </c>
      <c r="F3746" t="s">
        <v>9</v>
      </c>
      <c r="G3746" s="1">
        <v>36800</v>
      </c>
      <c r="H3746" t="s">
        <v>10</v>
      </c>
      <c r="I3746">
        <v>0</v>
      </c>
      <c r="J3746">
        <v>0</v>
      </c>
      <c r="K3746" s="1">
        <v>45581</v>
      </c>
    </row>
    <row r="3747" spans="1:11" x14ac:dyDescent="0.75">
      <c r="A3747">
        <v>11280</v>
      </c>
      <c r="B3747" s="3" t="s">
        <v>3757</v>
      </c>
      <c r="C3747" s="1">
        <v>45471</v>
      </c>
      <c r="D3747" s="2">
        <v>0.75694444444444442</v>
      </c>
      <c r="E3747">
        <v>9.25</v>
      </c>
      <c r="F3747" t="s">
        <v>9</v>
      </c>
      <c r="G3747" s="1">
        <v>24547</v>
      </c>
      <c r="H3747" t="s">
        <v>10</v>
      </c>
      <c r="I3747">
        <v>1</v>
      </c>
      <c r="J3747">
        <v>1</v>
      </c>
      <c r="K3747" s="1">
        <v>45581</v>
      </c>
    </row>
    <row r="3748" spans="1:11" x14ac:dyDescent="0.75">
      <c r="A3748">
        <v>11280</v>
      </c>
      <c r="B3748" s="3" t="s">
        <v>3758</v>
      </c>
      <c r="C3748" s="1">
        <v>45471</v>
      </c>
      <c r="D3748" s="2">
        <v>0.75694444444444442</v>
      </c>
      <c r="E3748">
        <v>9.25</v>
      </c>
      <c r="F3748" t="s">
        <v>10</v>
      </c>
      <c r="G3748" s="1">
        <v>30678</v>
      </c>
      <c r="H3748" t="s">
        <v>10</v>
      </c>
      <c r="I3748">
        <v>1</v>
      </c>
      <c r="J3748">
        <v>1</v>
      </c>
      <c r="K3748" s="1">
        <v>45581</v>
      </c>
    </row>
    <row r="3749" spans="1:11" x14ac:dyDescent="0.75">
      <c r="A3749">
        <v>11280</v>
      </c>
      <c r="B3749" s="3" t="s">
        <v>3759</v>
      </c>
      <c r="C3749" s="1">
        <v>45473</v>
      </c>
      <c r="D3749" s="2">
        <v>0.65625</v>
      </c>
      <c r="E3749">
        <v>6.75</v>
      </c>
      <c r="F3749" t="s">
        <v>10</v>
      </c>
      <c r="G3749" s="1">
        <v>25450</v>
      </c>
      <c r="H3749" t="s">
        <v>10</v>
      </c>
      <c r="I3749">
        <v>0</v>
      </c>
      <c r="J3749">
        <v>0</v>
      </c>
      <c r="K3749" s="1">
        <v>45581</v>
      </c>
    </row>
    <row r="3750" spans="1:11" x14ac:dyDescent="0.75">
      <c r="A3750">
        <v>11280</v>
      </c>
      <c r="B3750" s="3" t="s">
        <v>3760</v>
      </c>
      <c r="C3750" s="1">
        <v>45473</v>
      </c>
      <c r="D3750" s="2">
        <v>0.65625</v>
      </c>
      <c r="E3750">
        <v>6.75</v>
      </c>
      <c r="F3750" t="s">
        <v>10</v>
      </c>
      <c r="G3750" s="1">
        <v>37672</v>
      </c>
      <c r="H3750" t="s">
        <v>10</v>
      </c>
      <c r="I3750">
        <v>0</v>
      </c>
      <c r="J3750">
        <v>0</v>
      </c>
      <c r="K3750" s="1">
        <v>45581</v>
      </c>
    </row>
    <row r="3751" spans="1:11" x14ac:dyDescent="0.75">
      <c r="A3751">
        <v>11280</v>
      </c>
      <c r="B3751" s="3" t="s">
        <v>3761</v>
      </c>
      <c r="C3751" s="1">
        <v>45477</v>
      </c>
      <c r="D3751" s="2">
        <v>0.63194444444444442</v>
      </c>
      <c r="E3751">
        <v>6.25</v>
      </c>
      <c r="F3751" t="s">
        <v>10</v>
      </c>
      <c r="G3751" s="1">
        <v>28963</v>
      </c>
      <c r="H3751" t="s">
        <v>10</v>
      </c>
      <c r="I3751">
        <v>0</v>
      </c>
      <c r="J3751">
        <v>0</v>
      </c>
      <c r="K3751" s="1">
        <v>45581</v>
      </c>
    </row>
    <row r="3752" spans="1:11" x14ac:dyDescent="0.75">
      <c r="A3752">
        <v>11280</v>
      </c>
      <c r="B3752" s="3" t="s">
        <v>3762</v>
      </c>
      <c r="C3752" s="1">
        <v>45477</v>
      </c>
      <c r="D3752" s="2">
        <v>0.63194444444444442</v>
      </c>
      <c r="E3752">
        <v>6.25</v>
      </c>
      <c r="F3752" t="s">
        <v>9</v>
      </c>
      <c r="G3752" s="1">
        <v>35958</v>
      </c>
      <c r="H3752" t="s">
        <v>10</v>
      </c>
      <c r="I3752">
        <v>0</v>
      </c>
      <c r="J3752">
        <v>0</v>
      </c>
      <c r="K3752" s="1">
        <v>45581</v>
      </c>
    </row>
    <row r="3753" spans="1:11" x14ac:dyDescent="0.75">
      <c r="A3753">
        <v>11280</v>
      </c>
      <c r="B3753" s="3" t="s">
        <v>3763</v>
      </c>
      <c r="C3753" s="1">
        <v>45480</v>
      </c>
      <c r="D3753" s="2">
        <v>0.61458333333333337</v>
      </c>
      <c r="E3753">
        <v>6.25</v>
      </c>
      <c r="F3753" t="s">
        <v>9</v>
      </c>
      <c r="G3753" s="1">
        <v>35523</v>
      </c>
      <c r="H3753" t="s">
        <v>10</v>
      </c>
      <c r="I3753">
        <v>0</v>
      </c>
      <c r="J3753">
        <v>0</v>
      </c>
      <c r="K3753" s="1">
        <v>45581</v>
      </c>
    </row>
    <row r="3754" spans="1:11" x14ac:dyDescent="0.75">
      <c r="A3754">
        <v>11280</v>
      </c>
      <c r="B3754" s="3" t="s">
        <v>3764</v>
      </c>
      <c r="C3754" s="1">
        <v>45480</v>
      </c>
      <c r="D3754" s="2">
        <v>0.65625</v>
      </c>
      <c r="E3754">
        <v>6.75</v>
      </c>
      <c r="F3754" t="s">
        <v>9</v>
      </c>
      <c r="G3754" s="1">
        <v>34670</v>
      </c>
      <c r="H3754" t="s">
        <v>10</v>
      </c>
      <c r="I3754">
        <v>0</v>
      </c>
      <c r="J3754">
        <v>0</v>
      </c>
      <c r="K3754" s="1">
        <v>45581</v>
      </c>
    </row>
    <row r="3755" spans="1:11" x14ac:dyDescent="0.75">
      <c r="A3755">
        <v>11280</v>
      </c>
      <c r="B3755" s="3" t="s">
        <v>3765</v>
      </c>
      <c r="C3755" s="1">
        <v>45480</v>
      </c>
      <c r="D3755" s="2">
        <v>0.65625</v>
      </c>
      <c r="E3755">
        <v>12.75</v>
      </c>
      <c r="F3755" t="s">
        <v>10</v>
      </c>
      <c r="G3755" s="1">
        <v>26976</v>
      </c>
      <c r="H3755" t="s">
        <v>10</v>
      </c>
      <c r="I3755">
        <v>0</v>
      </c>
      <c r="J3755">
        <v>0</v>
      </c>
      <c r="K3755" s="1">
        <v>45581</v>
      </c>
    </row>
    <row r="3756" spans="1:11" x14ac:dyDescent="0.75">
      <c r="A3756">
        <v>11280</v>
      </c>
      <c r="B3756" s="3" t="s">
        <v>3766</v>
      </c>
      <c r="C3756" s="1">
        <v>45481</v>
      </c>
      <c r="D3756" s="2">
        <v>0.625</v>
      </c>
      <c r="E3756">
        <v>10.25</v>
      </c>
      <c r="F3756" t="s">
        <v>9</v>
      </c>
      <c r="G3756" s="1">
        <v>37142</v>
      </c>
      <c r="H3756" t="s">
        <v>10</v>
      </c>
      <c r="I3756">
        <v>0</v>
      </c>
      <c r="J3756">
        <v>0</v>
      </c>
      <c r="K3756" s="1">
        <v>45581</v>
      </c>
    </row>
    <row r="3757" spans="1:11" x14ac:dyDescent="0.75">
      <c r="A3757">
        <v>11280</v>
      </c>
      <c r="B3757" s="3" t="s">
        <v>3767</v>
      </c>
      <c r="C3757" s="1">
        <v>45481</v>
      </c>
      <c r="D3757" s="2">
        <v>0.625</v>
      </c>
      <c r="E3757">
        <v>6.25</v>
      </c>
      <c r="F3757" t="s">
        <v>9</v>
      </c>
      <c r="G3757" s="1">
        <v>37616</v>
      </c>
      <c r="H3757" t="s">
        <v>10</v>
      </c>
      <c r="I3757">
        <v>0</v>
      </c>
      <c r="J3757">
        <v>0</v>
      </c>
      <c r="K3757" s="1">
        <v>45581</v>
      </c>
    </row>
    <row r="3758" spans="1:11" x14ac:dyDescent="0.75">
      <c r="A3758">
        <v>11280</v>
      </c>
      <c r="B3758" s="3" t="s">
        <v>3768</v>
      </c>
      <c r="C3758" s="1">
        <v>45482</v>
      </c>
      <c r="D3758" s="2">
        <v>0.70833333333333337</v>
      </c>
      <c r="E3758">
        <v>15</v>
      </c>
      <c r="F3758" t="s">
        <v>9</v>
      </c>
      <c r="G3758" s="1">
        <v>34166</v>
      </c>
      <c r="H3758" t="s">
        <v>10</v>
      </c>
      <c r="I3758">
        <v>1</v>
      </c>
      <c r="J3758">
        <v>1</v>
      </c>
      <c r="K3758" s="1">
        <v>45581</v>
      </c>
    </row>
    <row r="3759" spans="1:11" x14ac:dyDescent="0.75">
      <c r="A3759">
        <v>11280</v>
      </c>
      <c r="B3759" s="3" t="s">
        <v>3769</v>
      </c>
      <c r="C3759" s="1">
        <v>45482</v>
      </c>
      <c r="D3759" s="2">
        <v>0.70833333333333337</v>
      </c>
      <c r="E3759">
        <v>9</v>
      </c>
      <c r="F3759" t="s">
        <v>10</v>
      </c>
      <c r="G3759" s="1">
        <v>31194</v>
      </c>
      <c r="H3759" t="s">
        <v>10</v>
      </c>
      <c r="I3759">
        <v>1</v>
      </c>
      <c r="J3759">
        <v>1</v>
      </c>
      <c r="K3759" s="1">
        <v>45581</v>
      </c>
    </row>
    <row r="3760" spans="1:11" x14ac:dyDescent="0.75">
      <c r="A3760">
        <v>11280</v>
      </c>
      <c r="B3760" s="3" t="s">
        <v>3770</v>
      </c>
      <c r="C3760" s="1">
        <v>45149</v>
      </c>
      <c r="D3760" s="2">
        <v>0.64583333333333337</v>
      </c>
      <c r="E3760">
        <v>7.5</v>
      </c>
      <c r="F3760" t="s">
        <v>10</v>
      </c>
      <c r="G3760" s="1">
        <v>35641</v>
      </c>
      <c r="H3760" t="s">
        <v>10</v>
      </c>
      <c r="I3760">
        <v>0</v>
      </c>
      <c r="J3760">
        <v>0</v>
      </c>
      <c r="K3760" s="1">
        <v>45581</v>
      </c>
    </row>
    <row r="3761" spans="1:11" x14ac:dyDescent="0.75">
      <c r="A3761">
        <v>11280</v>
      </c>
      <c r="B3761" s="3" t="s">
        <v>3771</v>
      </c>
      <c r="C3761" s="1">
        <v>45484</v>
      </c>
      <c r="D3761" s="2">
        <v>0.74305555555555558</v>
      </c>
      <c r="E3761">
        <v>15.75</v>
      </c>
      <c r="F3761" t="s">
        <v>10</v>
      </c>
      <c r="G3761" s="1">
        <v>35625</v>
      </c>
      <c r="H3761" t="s">
        <v>10</v>
      </c>
      <c r="I3761">
        <v>1</v>
      </c>
      <c r="J3761">
        <v>1</v>
      </c>
      <c r="K3761" s="1">
        <v>45581</v>
      </c>
    </row>
    <row r="3762" spans="1:11" x14ac:dyDescent="0.75">
      <c r="A3762">
        <v>11280</v>
      </c>
      <c r="B3762" s="3" t="s">
        <v>3772</v>
      </c>
      <c r="C3762" s="1">
        <v>45485</v>
      </c>
      <c r="D3762" s="2">
        <v>0.72916666666666663</v>
      </c>
      <c r="E3762">
        <v>9.5</v>
      </c>
      <c r="F3762" t="s">
        <v>10</v>
      </c>
      <c r="G3762" s="1">
        <v>34155</v>
      </c>
      <c r="H3762" t="s">
        <v>10</v>
      </c>
      <c r="I3762">
        <v>1</v>
      </c>
      <c r="J3762">
        <v>1</v>
      </c>
      <c r="K3762" s="1">
        <v>45581</v>
      </c>
    </row>
    <row r="3763" spans="1:11" x14ac:dyDescent="0.75">
      <c r="A3763">
        <v>11280</v>
      </c>
      <c r="B3763" s="3" t="s">
        <v>3773</v>
      </c>
      <c r="C3763" s="1">
        <v>45487</v>
      </c>
      <c r="D3763" s="2">
        <v>0.625</v>
      </c>
      <c r="E3763">
        <v>6</v>
      </c>
      <c r="F3763" t="s">
        <v>10</v>
      </c>
      <c r="G3763" s="1">
        <v>38227</v>
      </c>
      <c r="H3763" t="s">
        <v>10</v>
      </c>
      <c r="I3763">
        <v>0</v>
      </c>
      <c r="J3763">
        <v>0</v>
      </c>
      <c r="K3763" s="1">
        <v>45581</v>
      </c>
    </row>
    <row r="3764" spans="1:11" x14ac:dyDescent="0.75">
      <c r="A3764">
        <v>11280</v>
      </c>
      <c r="B3764" s="3" t="s">
        <v>3774</v>
      </c>
      <c r="C3764" s="1">
        <v>45487</v>
      </c>
      <c r="D3764" s="2">
        <v>0.625</v>
      </c>
      <c r="E3764">
        <v>6</v>
      </c>
      <c r="F3764" t="s">
        <v>9</v>
      </c>
      <c r="G3764" s="1">
        <v>33292</v>
      </c>
      <c r="H3764" t="s">
        <v>10</v>
      </c>
      <c r="I3764">
        <v>0</v>
      </c>
      <c r="J3764">
        <v>0</v>
      </c>
      <c r="K3764" s="1">
        <v>45581</v>
      </c>
    </row>
    <row r="3765" spans="1:11" x14ac:dyDescent="0.75">
      <c r="A3765">
        <v>11280</v>
      </c>
      <c r="B3765" s="3" t="s">
        <v>3775</v>
      </c>
      <c r="C3765" s="1">
        <v>45488</v>
      </c>
      <c r="D3765" s="2">
        <v>0.80347222222222225</v>
      </c>
      <c r="E3765">
        <v>10.25</v>
      </c>
      <c r="F3765" t="s">
        <v>9</v>
      </c>
      <c r="G3765" s="1">
        <v>32590</v>
      </c>
      <c r="H3765" t="s">
        <v>10</v>
      </c>
      <c r="I3765">
        <v>1</v>
      </c>
      <c r="J3765">
        <v>1</v>
      </c>
      <c r="K3765" s="1">
        <v>45581</v>
      </c>
    </row>
    <row r="3766" spans="1:11" x14ac:dyDescent="0.75">
      <c r="A3766">
        <v>11280</v>
      </c>
      <c r="B3766" s="3" t="s">
        <v>3776</v>
      </c>
      <c r="C3766" s="1">
        <v>45489</v>
      </c>
      <c r="D3766" s="2">
        <v>0.66319444444444442</v>
      </c>
      <c r="E3766">
        <v>8</v>
      </c>
      <c r="F3766" t="s">
        <v>9</v>
      </c>
      <c r="G3766" s="1">
        <v>33039</v>
      </c>
      <c r="H3766" t="s">
        <v>10</v>
      </c>
      <c r="I3766">
        <v>1</v>
      </c>
      <c r="J3766">
        <v>1</v>
      </c>
      <c r="K3766" s="1">
        <v>45581</v>
      </c>
    </row>
    <row r="3767" spans="1:11" x14ac:dyDescent="0.75">
      <c r="A3767">
        <v>11280</v>
      </c>
      <c r="B3767" s="3" t="s">
        <v>3777</v>
      </c>
      <c r="C3767" s="1">
        <v>45489</v>
      </c>
      <c r="D3767" s="2">
        <v>0.66319444444444442</v>
      </c>
      <c r="E3767">
        <v>13</v>
      </c>
      <c r="F3767" t="s">
        <v>10</v>
      </c>
      <c r="G3767" s="1">
        <v>23930</v>
      </c>
      <c r="H3767" t="s">
        <v>10</v>
      </c>
      <c r="I3767">
        <v>1</v>
      </c>
      <c r="J3767">
        <v>1</v>
      </c>
      <c r="K3767" s="1">
        <v>45581</v>
      </c>
    </row>
    <row r="3768" spans="1:11" x14ac:dyDescent="0.75">
      <c r="A3768">
        <v>11280</v>
      </c>
      <c r="B3768" s="3" t="s">
        <v>3778</v>
      </c>
      <c r="C3768" s="1">
        <v>45489</v>
      </c>
      <c r="D3768" s="2">
        <v>0.76388888888888884</v>
      </c>
      <c r="E3768">
        <v>10.25</v>
      </c>
      <c r="F3768" t="s">
        <v>9</v>
      </c>
      <c r="G3768" s="1">
        <v>38302</v>
      </c>
      <c r="H3768" t="s">
        <v>10</v>
      </c>
      <c r="I3768">
        <v>1</v>
      </c>
      <c r="J3768">
        <v>1</v>
      </c>
      <c r="K3768" s="1">
        <v>45581</v>
      </c>
    </row>
    <row r="3769" spans="1:11" x14ac:dyDescent="0.75">
      <c r="A3769">
        <v>11280</v>
      </c>
      <c r="B3769" s="3" t="s">
        <v>3779</v>
      </c>
      <c r="C3769" s="1">
        <v>45490</v>
      </c>
      <c r="D3769" s="2">
        <v>0.71527777777777779</v>
      </c>
      <c r="E3769">
        <v>9.25</v>
      </c>
      <c r="F3769" t="s">
        <v>10</v>
      </c>
      <c r="G3769" s="1">
        <v>36303</v>
      </c>
      <c r="H3769" t="s">
        <v>10</v>
      </c>
      <c r="I3769">
        <v>1</v>
      </c>
      <c r="J3769">
        <v>1</v>
      </c>
      <c r="K3769" s="1">
        <v>45581</v>
      </c>
    </row>
    <row r="3770" spans="1:11" x14ac:dyDescent="0.75">
      <c r="A3770">
        <v>11280</v>
      </c>
      <c r="B3770" s="3" t="s">
        <v>3780</v>
      </c>
      <c r="C3770" s="1">
        <v>45490</v>
      </c>
      <c r="D3770" s="2">
        <v>0.76249999999999996</v>
      </c>
      <c r="E3770">
        <v>10.25</v>
      </c>
      <c r="F3770" t="s">
        <v>10</v>
      </c>
      <c r="G3770" s="1">
        <v>38859</v>
      </c>
      <c r="H3770" t="s">
        <v>10</v>
      </c>
      <c r="I3770">
        <v>1</v>
      </c>
      <c r="J3770">
        <v>1</v>
      </c>
      <c r="K3770" s="1">
        <v>45581</v>
      </c>
    </row>
    <row r="3771" spans="1:11" x14ac:dyDescent="0.75">
      <c r="A3771">
        <v>11280</v>
      </c>
      <c r="B3771" s="3" t="s">
        <v>3781</v>
      </c>
      <c r="C3771" s="1">
        <v>45490</v>
      </c>
      <c r="D3771" s="2">
        <v>0.76249999999999996</v>
      </c>
      <c r="E3771">
        <v>10.25</v>
      </c>
      <c r="F3771" t="s">
        <v>9</v>
      </c>
      <c r="G3771" s="1">
        <v>32984</v>
      </c>
      <c r="H3771" t="s">
        <v>10</v>
      </c>
      <c r="I3771">
        <v>1</v>
      </c>
      <c r="J3771">
        <v>1</v>
      </c>
      <c r="K3771" s="1">
        <v>45581</v>
      </c>
    </row>
    <row r="3772" spans="1:11" x14ac:dyDescent="0.75">
      <c r="A3772">
        <v>11280</v>
      </c>
      <c r="B3772" s="3" t="s">
        <v>3782</v>
      </c>
      <c r="C3772" s="1">
        <v>45491</v>
      </c>
      <c r="D3772" s="2">
        <v>0.71875</v>
      </c>
      <c r="E3772">
        <v>9.25</v>
      </c>
      <c r="F3772" t="s">
        <v>10</v>
      </c>
      <c r="G3772" s="1">
        <v>32570</v>
      </c>
      <c r="H3772" t="s">
        <v>10</v>
      </c>
      <c r="I3772">
        <v>1</v>
      </c>
      <c r="J3772">
        <v>1</v>
      </c>
      <c r="K3772" s="1">
        <v>45581</v>
      </c>
    </row>
    <row r="3773" spans="1:11" x14ac:dyDescent="0.75">
      <c r="A3773">
        <v>11280</v>
      </c>
      <c r="B3773" s="3" t="s">
        <v>3783</v>
      </c>
      <c r="C3773" s="1">
        <v>45492</v>
      </c>
      <c r="D3773" s="2">
        <v>0.63541666666666663</v>
      </c>
      <c r="E3773">
        <v>7.25</v>
      </c>
      <c r="F3773" t="s">
        <v>10</v>
      </c>
      <c r="G3773" s="1">
        <v>36940</v>
      </c>
      <c r="H3773" t="s">
        <v>10</v>
      </c>
      <c r="I3773">
        <v>1</v>
      </c>
      <c r="J3773">
        <v>1</v>
      </c>
      <c r="K3773" s="1">
        <v>45581</v>
      </c>
    </row>
    <row r="3774" spans="1:11" x14ac:dyDescent="0.75">
      <c r="A3774">
        <v>11280</v>
      </c>
      <c r="B3774" s="3" t="s">
        <v>3784</v>
      </c>
      <c r="C3774" s="1">
        <v>45205</v>
      </c>
      <c r="D3774" s="2">
        <v>0.65625</v>
      </c>
      <c r="E3774">
        <v>6.75</v>
      </c>
      <c r="F3774" t="s">
        <v>10</v>
      </c>
      <c r="G3774" s="1">
        <v>38554</v>
      </c>
      <c r="H3774" t="s">
        <v>10</v>
      </c>
      <c r="I3774">
        <v>0</v>
      </c>
      <c r="J3774">
        <v>0</v>
      </c>
      <c r="K3774" s="1">
        <v>45581</v>
      </c>
    </row>
    <row r="3775" spans="1:11" x14ac:dyDescent="0.75">
      <c r="A3775">
        <v>11280</v>
      </c>
      <c r="B3775" s="3" t="s">
        <v>3785</v>
      </c>
      <c r="C3775" s="1">
        <v>45208</v>
      </c>
      <c r="D3775" s="2">
        <v>0.625</v>
      </c>
      <c r="E3775">
        <v>6</v>
      </c>
      <c r="F3775" t="s">
        <v>10</v>
      </c>
      <c r="G3775" s="1">
        <v>31945</v>
      </c>
      <c r="H3775" t="s">
        <v>10</v>
      </c>
      <c r="I3775">
        <v>0</v>
      </c>
      <c r="J3775">
        <v>0</v>
      </c>
      <c r="K3775" s="1">
        <v>45581</v>
      </c>
    </row>
    <row r="3776" spans="1:11" x14ac:dyDescent="0.75">
      <c r="A3776">
        <v>11280</v>
      </c>
      <c r="B3776" s="3" t="s">
        <v>3786</v>
      </c>
      <c r="C3776" s="1">
        <v>45208</v>
      </c>
      <c r="D3776" s="2">
        <v>0.625</v>
      </c>
      <c r="E3776">
        <v>6</v>
      </c>
      <c r="F3776" t="s">
        <v>9</v>
      </c>
      <c r="G3776" s="1">
        <v>36119</v>
      </c>
      <c r="H3776" t="s">
        <v>10</v>
      </c>
      <c r="I3776">
        <v>0</v>
      </c>
      <c r="J3776">
        <v>0</v>
      </c>
      <c r="K3776" s="1">
        <v>45581</v>
      </c>
    </row>
    <row r="3777" spans="1:11" x14ac:dyDescent="0.75">
      <c r="A3777">
        <v>11280</v>
      </c>
      <c r="B3777" s="3" t="s">
        <v>3787</v>
      </c>
      <c r="C3777" s="1">
        <v>45209</v>
      </c>
      <c r="D3777" s="2">
        <v>0.66666666666666663</v>
      </c>
      <c r="E3777">
        <v>7</v>
      </c>
      <c r="F3777" t="s">
        <v>9</v>
      </c>
      <c r="G3777" s="1">
        <v>36034</v>
      </c>
      <c r="H3777" t="s">
        <v>10</v>
      </c>
      <c r="I3777">
        <v>0</v>
      </c>
      <c r="J3777">
        <v>0</v>
      </c>
      <c r="K3777" s="1">
        <v>45581</v>
      </c>
    </row>
    <row r="3778" spans="1:11" x14ac:dyDescent="0.75">
      <c r="A3778">
        <v>11280</v>
      </c>
      <c r="B3778" s="3" t="s">
        <v>3788</v>
      </c>
      <c r="C3778" s="1">
        <v>45209</v>
      </c>
      <c r="D3778" s="2">
        <v>0.72569444444444442</v>
      </c>
      <c r="E3778">
        <v>8.5</v>
      </c>
      <c r="F3778" t="s">
        <v>9</v>
      </c>
      <c r="G3778" s="1">
        <v>35308</v>
      </c>
      <c r="H3778" t="s">
        <v>11</v>
      </c>
      <c r="I3778">
        <v>0</v>
      </c>
      <c r="J3778">
        <v>0</v>
      </c>
      <c r="K3778" s="1">
        <v>45581</v>
      </c>
    </row>
    <row r="3779" spans="1:11" x14ac:dyDescent="0.75">
      <c r="A3779">
        <v>11280</v>
      </c>
      <c r="B3779" s="3" t="s">
        <v>3789</v>
      </c>
      <c r="C3779" s="1">
        <v>45209</v>
      </c>
      <c r="D3779" s="2">
        <v>0.72569444444444442</v>
      </c>
      <c r="E3779">
        <v>8.5</v>
      </c>
      <c r="F3779" t="s">
        <v>10</v>
      </c>
      <c r="G3779" s="1">
        <v>30547</v>
      </c>
      <c r="H3779" t="s">
        <v>10</v>
      </c>
      <c r="I3779">
        <v>0</v>
      </c>
      <c r="J3779">
        <v>0</v>
      </c>
      <c r="K3779" s="1">
        <v>45581</v>
      </c>
    </row>
    <row r="3780" spans="1:11" x14ac:dyDescent="0.75">
      <c r="A3780">
        <v>11280</v>
      </c>
      <c r="B3780" s="3" t="s">
        <v>3790</v>
      </c>
      <c r="C3780" s="1">
        <v>45210</v>
      </c>
      <c r="D3780" s="2">
        <v>0.65625</v>
      </c>
      <c r="E3780">
        <v>6.75</v>
      </c>
      <c r="F3780" t="s">
        <v>9</v>
      </c>
      <c r="G3780" s="1">
        <v>31191</v>
      </c>
      <c r="H3780" t="s">
        <v>10</v>
      </c>
      <c r="I3780">
        <v>0</v>
      </c>
      <c r="J3780">
        <v>0</v>
      </c>
      <c r="K3780" s="1">
        <v>45581</v>
      </c>
    </row>
    <row r="3781" spans="1:11" x14ac:dyDescent="0.75">
      <c r="A3781">
        <v>11280</v>
      </c>
      <c r="B3781" s="3" t="s">
        <v>3791</v>
      </c>
      <c r="C3781" s="1">
        <v>45210</v>
      </c>
      <c r="D3781" s="2">
        <v>0.65625</v>
      </c>
      <c r="E3781">
        <v>6.75</v>
      </c>
      <c r="F3781" t="s">
        <v>10</v>
      </c>
      <c r="G3781" s="1">
        <v>38112</v>
      </c>
      <c r="H3781" t="s">
        <v>10</v>
      </c>
      <c r="I3781">
        <v>0</v>
      </c>
      <c r="J3781">
        <v>0</v>
      </c>
      <c r="K3781" s="1">
        <v>45581</v>
      </c>
    </row>
    <row r="3782" spans="1:11" x14ac:dyDescent="0.75">
      <c r="A3782">
        <v>11280</v>
      </c>
      <c r="B3782" s="3" t="s">
        <v>3792</v>
      </c>
      <c r="C3782" s="1">
        <v>45210</v>
      </c>
      <c r="D3782" s="2">
        <v>0.66666666666666663</v>
      </c>
      <c r="E3782">
        <v>7</v>
      </c>
      <c r="F3782" t="s">
        <v>10</v>
      </c>
      <c r="G3782" s="1">
        <v>28969</v>
      </c>
      <c r="H3782" t="s">
        <v>10</v>
      </c>
      <c r="I3782">
        <v>0</v>
      </c>
      <c r="J3782">
        <v>0</v>
      </c>
      <c r="K3782" s="1">
        <v>45581</v>
      </c>
    </row>
    <row r="3783" spans="1:11" x14ac:dyDescent="0.75">
      <c r="A3783">
        <v>11280</v>
      </c>
      <c r="B3783" s="3" t="s">
        <v>3793</v>
      </c>
      <c r="C3783" s="1">
        <v>45211</v>
      </c>
      <c r="D3783" s="2">
        <v>0.64583333333333337</v>
      </c>
      <c r="E3783">
        <v>6.5</v>
      </c>
      <c r="F3783" t="s">
        <v>10</v>
      </c>
      <c r="G3783" s="1">
        <v>36873</v>
      </c>
      <c r="H3783" t="s">
        <v>10</v>
      </c>
      <c r="I3783">
        <v>0</v>
      </c>
      <c r="J3783">
        <v>0</v>
      </c>
      <c r="K3783" s="1">
        <v>45581</v>
      </c>
    </row>
    <row r="3784" spans="1:11" x14ac:dyDescent="0.75">
      <c r="A3784">
        <v>11280</v>
      </c>
      <c r="B3784" s="3" t="s">
        <v>3794</v>
      </c>
      <c r="C3784" s="1">
        <v>45211</v>
      </c>
      <c r="D3784" s="2">
        <v>0.64583333333333337</v>
      </c>
      <c r="E3784">
        <v>6.5</v>
      </c>
      <c r="F3784" t="s">
        <v>10</v>
      </c>
      <c r="G3784" s="1">
        <v>35313</v>
      </c>
      <c r="H3784" t="s">
        <v>10</v>
      </c>
      <c r="I3784">
        <v>0</v>
      </c>
      <c r="J3784">
        <v>0</v>
      </c>
      <c r="K3784" s="1">
        <v>45581</v>
      </c>
    </row>
    <row r="3785" spans="1:11" x14ac:dyDescent="0.75">
      <c r="A3785">
        <v>11280</v>
      </c>
      <c r="B3785" s="3" t="s">
        <v>3795</v>
      </c>
      <c r="C3785" s="1">
        <v>45212</v>
      </c>
      <c r="D3785" s="2">
        <v>0.66666666666666663</v>
      </c>
      <c r="E3785">
        <v>7</v>
      </c>
      <c r="F3785" t="s">
        <v>10</v>
      </c>
      <c r="G3785" s="1">
        <v>36028</v>
      </c>
      <c r="H3785" t="s">
        <v>10</v>
      </c>
      <c r="I3785">
        <v>0</v>
      </c>
      <c r="J3785">
        <v>0</v>
      </c>
      <c r="K3785" s="1">
        <v>45581</v>
      </c>
    </row>
    <row r="3786" spans="1:11" x14ac:dyDescent="0.75">
      <c r="A3786">
        <v>11280</v>
      </c>
      <c r="B3786" s="3" t="s">
        <v>3796</v>
      </c>
      <c r="C3786" s="1">
        <v>45212</v>
      </c>
      <c r="D3786" s="2">
        <v>0.66666666666666663</v>
      </c>
      <c r="E3786">
        <v>7</v>
      </c>
      <c r="F3786" t="s">
        <v>9</v>
      </c>
      <c r="G3786" s="1">
        <v>35864</v>
      </c>
      <c r="H3786" t="s">
        <v>10</v>
      </c>
      <c r="I3786">
        <v>0</v>
      </c>
      <c r="J3786">
        <v>0</v>
      </c>
      <c r="K3786" s="1">
        <v>45581</v>
      </c>
    </row>
    <row r="3787" spans="1:11" x14ac:dyDescent="0.75">
      <c r="A3787">
        <v>11280</v>
      </c>
      <c r="B3787" s="3" t="s">
        <v>3797</v>
      </c>
      <c r="C3787" s="1">
        <v>45212</v>
      </c>
      <c r="D3787" s="2">
        <v>0.67361111111111116</v>
      </c>
      <c r="E3787">
        <v>8.25</v>
      </c>
      <c r="F3787" t="s">
        <v>9</v>
      </c>
      <c r="G3787" s="1">
        <v>25111</v>
      </c>
      <c r="H3787" t="s">
        <v>10</v>
      </c>
      <c r="I3787">
        <v>1</v>
      </c>
      <c r="J3787">
        <v>1</v>
      </c>
      <c r="K3787" s="1">
        <v>45581</v>
      </c>
    </row>
    <row r="3788" spans="1:11" x14ac:dyDescent="0.75">
      <c r="A3788">
        <v>11280</v>
      </c>
      <c r="B3788" s="3" t="s">
        <v>3798</v>
      </c>
      <c r="C3788" s="1">
        <v>45215</v>
      </c>
      <c r="D3788" s="2">
        <v>0.67361111111111116</v>
      </c>
      <c r="E3788">
        <v>7.25</v>
      </c>
      <c r="F3788" t="s">
        <v>10</v>
      </c>
      <c r="G3788" s="1">
        <v>30684</v>
      </c>
      <c r="H3788" t="s">
        <v>10</v>
      </c>
      <c r="I3788">
        <v>0</v>
      </c>
      <c r="J3788">
        <v>0</v>
      </c>
      <c r="K3788" s="1">
        <v>45581</v>
      </c>
    </row>
    <row r="3789" spans="1:11" x14ac:dyDescent="0.75">
      <c r="A3789">
        <v>11280</v>
      </c>
      <c r="B3789" s="3" t="s">
        <v>3799</v>
      </c>
      <c r="C3789" s="1">
        <v>45217</v>
      </c>
      <c r="D3789" s="2">
        <v>0.6875</v>
      </c>
      <c r="E3789">
        <v>7.5</v>
      </c>
      <c r="F3789" t="s">
        <v>9</v>
      </c>
      <c r="G3789" s="1">
        <v>37288</v>
      </c>
      <c r="H3789" t="s">
        <v>10</v>
      </c>
      <c r="I3789">
        <v>1</v>
      </c>
      <c r="J3789">
        <v>1</v>
      </c>
      <c r="K3789" s="1">
        <v>45581</v>
      </c>
    </row>
    <row r="3790" spans="1:11" x14ac:dyDescent="0.75">
      <c r="A3790">
        <v>11280</v>
      </c>
      <c r="B3790" s="3" t="s">
        <v>3800</v>
      </c>
      <c r="C3790" s="1">
        <v>45215</v>
      </c>
      <c r="D3790" s="2">
        <v>0.63541666666666663</v>
      </c>
      <c r="E3790">
        <v>6.25</v>
      </c>
      <c r="F3790" t="s">
        <v>9</v>
      </c>
      <c r="G3790" s="1">
        <v>34700</v>
      </c>
      <c r="H3790" t="s">
        <v>10</v>
      </c>
      <c r="I3790">
        <v>0</v>
      </c>
      <c r="J3790">
        <v>0</v>
      </c>
      <c r="K3790" s="1">
        <v>45581</v>
      </c>
    </row>
    <row r="3791" spans="1:11" x14ac:dyDescent="0.75">
      <c r="A3791">
        <v>11280</v>
      </c>
      <c r="B3791" s="3" t="s">
        <v>3801</v>
      </c>
      <c r="C3791" s="1">
        <v>45218</v>
      </c>
      <c r="D3791" s="2">
        <v>0.5625</v>
      </c>
      <c r="E3791">
        <v>7.5</v>
      </c>
      <c r="F3791" t="s">
        <v>10</v>
      </c>
      <c r="G3791" s="1">
        <v>33350</v>
      </c>
      <c r="H3791" t="s">
        <v>10</v>
      </c>
      <c r="I3791">
        <v>0</v>
      </c>
      <c r="J3791">
        <v>0</v>
      </c>
      <c r="K3791" s="1">
        <v>45581</v>
      </c>
    </row>
    <row r="3792" spans="1:11" x14ac:dyDescent="0.75">
      <c r="A3792">
        <v>11280</v>
      </c>
      <c r="B3792" s="3" t="s">
        <v>3802</v>
      </c>
      <c r="C3792" s="1">
        <v>45218</v>
      </c>
      <c r="D3792" s="2">
        <v>0.65277777777777779</v>
      </c>
      <c r="E3792">
        <v>6.75</v>
      </c>
      <c r="F3792" t="s">
        <v>9</v>
      </c>
      <c r="G3792" s="1">
        <v>34303</v>
      </c>
      <c r="H3792" t="s">
        <v>10</v>
      </c>
      <c r="I3792">
        <v>1</v>
      </c>
      <c r="J3792">
        <v>1</v>
      </c>
      <c r="K3792" s="1">
        <v>45581</v>
      </c>
    </row>
    <row r="3793" spans="1:11" x14ac:dyDescent="0.75">
      <c r="A3793">
        <v>11280</v>
      </c>
      <c r="B3793" s="3" t="s">
        <v>3803</v>
      </c>
      <c r="C3793" s="1">
        <v>45218</v>
      </c>
      <c r="D3793" s="2">
        <v>0.65277777777777779</v>
      </c>
      <c r="E3793">
        <v>6.75</v>
      </c>
      <c r="F3793" t="s">
        <v>9</v>
      </c>
      <c r="G3793" s="1">
        <v>33723</v>
      </c>
      <c r="H3793" t="s">
        <v>11</v>
      </c>
      <c r="I3793">
        <v>1</v>
      </c>
      <c r="J3793">
        <v>1</v>
      </c>
      <c r="K3793" s="1">
        <v>45581</v>
      </c>
    </row>
    <row r="3794" spans="1:11" x14ac:dyDescent="0.75">
      <c r="A3794">
        <v>11280</v>
      </c>
      <c r="B3794" s="3" t="s">
        <v>3804</v>
      </c>
      <c r="C3794" s="1">
        <v>45219</v>
      </c>
      <c r="D3794" s="2">
        <v>0.63402777777777775</v>
      </c>
      <c r="E3794">
        <v>6.25</v>
      </c>
      <c r="F3794" t="s">
        <v>9</v>
      </c>
      <c r="G3794" s="1">
        <v>36976</v>
      </c>
      <c r="H3794" t="s">
        <v>10</v>
      </c>
      <c r="I3794">
        <v>0</v>
      </c>
      <c r="J3794">
        <v>0</v>
      </c>
      <c r="K3794" s="1">
        <v>45581</v>
      </c>
    </row>
    <row r="3795" spans="1:11" x14ac:dyDescent="0.75">
      <c r="A3795">
        <v>11280</v>
      </c>
      <c r="B3795" s="3" t="s">
        <v>3805</v>
      </c>
      <c r="C3795" s="1">
        <v>45219</v>
      </c>
      <c r="D3795" s="2">
        <v>0.6875</v>
      </c>
      <c r="E3795">
        <v>7.5</v>
      </c>
      <c r="F3795" t="s">
        <v>10</v>
      </c>
      <c r="G3795" s="1">
        <v>36205</v>
      </c>
      <c r="H3795" t="s">
        <v>10</v>
      </c>
      <c r="I3795">
        <v>0</v>
      </c>
      <c r="J3795">
        <v>0</v>
      </c>
      <c r="K3795" s="1">
        <v>45581</v>
      </c>
    </row>
    <row r="3796" spans="1:11" x14ac:dyDescent="0.75">
      <c r="A3796">
        <v>11280</v>
      </c>
      <c r="B3796" s="3" t="s">
        <v>3806</v>
      </c>
      <c r="C3796" s="1">
        <v>45219</v>
      </c>
      <c r="D3796" s="2">
        <v>0.6875</v>
      </c>
      <c r="E3796">
        <v>7.5</v>
      </c>
      <c r="F3796" t="s">
        <v>10</v>
      </c>
      <c r="G3796" s="1">
        <v>38180</v>
      </c>
      <c r="H3796" t="s">
        <v>10</v>
      </c>
      <c r="I3796">
        <v>0</v>
      </c>
      <c r="J3796">
        <v>0</v>
      </c>
      <c r="K3796" s="1">
        <v>45581</v>
      </c>
    </row>
    <row r="3797" spans="1:11" x14ac:dyDescent="0.75">
      <c r="A3797">
        <v>11280</v>
      </c>
      <c r="B3797" s="3" t="s">
        <v>3807</v>
      </c>
      <c r="C3797" s="1">
        <v>45222</v>
      </c>
      <c r="D3797" s="2">
        <v>0.64583333333333337</v>
      </c>
      <c r="E3797">
        <v>6.5</v>
      </c>
      <c r="F3797" t="s">
        <v>10</v>
      </c>
      <c r="G3797" s="1">
        <v>33995</v>
      </c>
      <c r="H3797" t="s">
        <v>10</v>
      </c>
      <c r="I3797">
        <v>0</v>
      </c>
      <c r="J3797">
        <v>0</v>
      </c>
      <c r="K3797" s="1">
        <v>45581</v>
      </c>
    </row>
    <row r="3798" spans="1:11" x14ac:dyDescent="0.75">
      <c r="A3798">
        <v>11280</v>
      </c>
      <c r="B3798" s="3" t="s">
        <v>3808</v>
      </c>
      <c r="C3798" s="1">
        <v>45222</v>
      </c>
      <c r="D3798" s="2">
        <v>0.64583333333333337</v>
      </c>
      <c r="E3798">
        <v>6.5</v>
      </c>
      <c r="F3798" t="s">
        <v>10</v>
      </c>
      <c r="G3798" s="1">
        <v>26519</v>
      </c>
      <c r="H3798" t="s">
        <v>10</v>
      </c>
      <c r="I3798">
        <v>0</v>
      </c>
      <c r="J3798">
        <v>0</v>
      </c>
      <c r="K3798" s="1">
        <v>45581</v>
      </c>
    </row>
    <row r="3799" spans="1:11" x14ac:dyDescent="0.75">
      <c r="A3799">
        <v>11280</v>
      </c>
      <c r="B3799" s="3" t="s">
        <v>3809</v>
      </c>
      <c r="C3799" s="1">
        <v>45222</v>
      </c>
      <c r="D3799" s="2">
        <v>0.7006944444444444</v>
      </c>
      <c r="E3799">
        <v>7.75</v>
      </c>
      <c r="F3799" t="s">
        <v>9</v>
      </c>
      <c r="G3799" s="1">
        <v>35916</v>
      </c>
      <c r="H3799" t="s">
        <v>10</v>
      </c>
      <c r="I3799">
        <v>0</v>
      </c>
      <c r="J3799">
        <v>0</v>
      </c>
      <c r="K3799" s="1">
        <v>45581</v>
      </c>
    </row>
    <row r="3800" spans="1:11" x14ac:dyDescent="0.75">
      <c r="A3800">
        <v>11280</v>
      </c>
      <c r="B3800" s="3" t="s">
        <v>3810</v>
      </c>
      <c r="C3800" s="1">
        <v>45223</v>
      </c>
      <c r="D3800" s="2">
        <v>0.63194444444444442</v>
      </c>
      <c r="E3800">
        <v>6.25</v>
      </c>
      <c r="F3800" t="s">
        <v>9</v>
      </c>
      <c r="G3800" s="1">
        <v>38442</v>
      </c>
      <c r="H3800" t="s">
        <v>10</v>
      </c>
      <c r="I3800">
        <v>0</v>
      </c>
      <c r="J3800">
        <v>0</v>
      </c>
      <c r="K3800" s="1">
        <v>45581</v>
      </c>
    </row>
    <row r="3801" spans="1:11" x14ac:dyDescent="0.75">
      <c r="A3801">
        <v>11280</v>
      </c>
      <c r="B3801" s="3" t="s">
        <v>3811</v>
      </c>
      <c r="C3801" s="1">
        <v>45224</v>
      </c>
      <c r="D3801" s="2">
        <v>0.68055555555555558</v>
      </c>
      <c r="E3801">
        <v>7.25</v>
      </c>
      <c r="F3801" t="s">
        <v>9</v>
      </c>
      <c r="G3801" s="1">
        <v>29889</v>
      </c>
      <c r="H3801" t="s">
        <v>10</v>
      </c>
      <c r="I3801">
        <v>1</v>
      </c>
      <c r="J3801">
        <v>1</v>
      </c>
      <c r="K3801" s="1">
        <v>45581</v>
      </c>
    </row>
    <row r="3802" spans="1:11" x14ac:dyDescent="0.75">
      <c r="A3802">
        <v>11280</v>
      </c>
      <c r="B3802" s="3" t="s">
        <v>3812</v>
      </c>
      <c r="C3802" s="1">
        <v>45225</v>
      </c>
      <c r="D3802" s="2">
        <v>0.69791666666666663</v>
      </c>
      <c r="E3802">
        <v>7.75</v>
      </c>
      <c r="F3802" t="s">
        <v>9</v>
      </c>
      <c r="G3802" s="1">
        <v>36878</v>
      </c>
      <c r="H3802" t="s">
        <v>10</v>
      </c>
      <c r="I3802">
        <v>0</v>
      </c>
      <c r="J3802">
        <v>0</v>
      </c>
      <c r="K3802" s="1">
        <v>45581</v>
      </c>
    </row>
    <row r="3803" spans="1:11" x14ac:dyDescent="0.75">
      <c r="A3803">
        <v>11280</v>
      </c>
      <c r="B3803" s="3" t="s">
        <v>3813</v>
      </c>
      <c r="C3803" s="1">
        <v>45225</v>
      </c>
      <c r="D3803" s="2">
        <v>0.69791666666666663</v>
      </c>
      <c r="E3803">
        <v>7.75</v>
      </c>
      <c r="F3803" t="s">
        <v>10</v>
      </c>
      <c r="G3803" s="1">
        <v>23488</v>
      </c>
      <c r="H3803" t="s">
        <v>10</v>
      </c>
      <c r="I3803">
        <v>0</v>
      </c>
      <c r="J3803">
        <v>0</v>
      </c>
      <c r="K3803" s="1">
        <v>45581</v>
      </c>
    </row>
    <row r="3804" spans="1:11" x14ac:dyDescent="0.75">
      <c r="A3804">
        <v>11280</v>
      </c>
      <c r="B3804" s="3" t="s">
        <v>3814</v>
      </c>
      <c r="C3804" s="1">
        <v>45225</v>
      </c>
      <c r="D3804" s="2">
        <v>0.69791666666666663</v>
      </c>
      <c r="E3804">
        <v>7.75</v>
      </c>
      <c r="F3804" t="s">
        <v>9</v>
      </c>
      <c r="G3804" s="1">
        <v>33509</v>
      </c>
      <c r="H3804" t="s">
        <v>11</v>
      </c>
      <c r="I3804">
        <v>1</v>
      </c>
      <c r="J3804">
        <v>1</v>
      </c>
      <c r="K3804" s="1">
        <v>45581</v>
      </c>
    </row>
    <row r="3805" spans="1:11" x14ac:dyDescent="0.75">
      <c r="A3805">
        <v>11280</v>
      </c>
      <c r="B3805" s="3" t="s">
        <v>3815</v>
      </c>
      <c r="C3805" s="1">
        <v>45226</v>
      </c>
      <c r="D3805" s="2">
        <v>0.64583333333333337</v>
      </c>
      <c r="E3805">
        <v>6.5</v>
      </c>
      <c r="F3805" t="s">
        <v>9</v>
      </c>
      <c r="G3805" s="1">
        <v>35816</v>
      </c>
      <c r="H3805" t="s">
        <v>10</v>
      </c>
      <c r="I3805">
        <v>0</v>
      </c>
      <c r="J3805">
        <v>0</v>
      </c>
      <c r="K3805" s="1">
        <v>45581</v>
      </c>
    </row>
    <row r="3806" spans="1:11" x14ac:dyDescent="0.75">
      <c r="A3806">
        <v>11280</v>
      </c>
      <c r="B3806" s="3" t="s">
        <v>3816</v>
      </c>
      <c r="C3806" s="1">
        <v>45226</v>
      </c>
      <c r="D3806" s="2">
        <v>0.64583333333333337</v>
      </c>
      <c r="E3806">
        <v>6.5</v>
      </c>
      <c r="F3806" t="s">
        <v>9</v>
      </c>
      <c r="G3806" s="1">
        <v>39002</v>
      </c>
      <c r="H3806" t="s">
        <v>10</v>
      </c>
      <c r="I3806">
        <v>0</v>
      </c>
      <c r="J3806">
        <v>0</v>
      </c>
      <c r="K3806" s="1">
        <v>45581</v>
      </c>
    </row>
    <row r="3807" spans="1:11" x14ac:dyDescent="0.75">
      <c r="A3807">
        <v>11280</v>
      </c>
      <c r="B3807" s="3" t="s">
        <v>3817</v>
      </c>
      <c r="C3807" s="1">
        <v>45229</v>
      </c>
      <c r="D3807" s="2">
        <v>0.58333333333333337</v>
      </c>
      <c r="E3807">
        <v>6</v>
      </c>
      <c r="F3807" t="s">
        <v>9</v>
      </c>
      <c r="G3807" s="1">
        <v>33761</v>
      </c>
      <c r="H3807" t="s">
        <v>10</v>
      </c>
      <c r="I3807">
        <v>0</v>
      </c>
      <c r="J3807">
        <v>0</v>
      </c>
      <c r="K3807" s="1">
        <v>45581</v>
      </c>
    </row>
    <row r="3808" spans="1:11" x14ac:dyDescent="0.75">
      <c r="A3808">
        <v>11280</v>
      </c>
      <c r="B3808" s="3" t="s">
        <v>3818</v>
      </c>
      <c r="C3808" s="1">
        <v>45229</v>
      </c>
      <c r="D3808" s="2">
        <v>0.58333333333333337</v>
      </c>
      <c r="E3808">
        <v>6</v>
      </c>
      <c r="F3808" t="s">
        <v>9</v>
      </c>
      <c r="G3808" s="1">
        <v>31722</v>
      </c>
      <c r="H3808" t="s">
        <v>10</v>
      </c>
      <c r="I3808">
        <v>0</v>
      </c>
      <c r="J3808">
        <v>0</v>
      </c>
      <c r="K3808" s="1">
        <v>45581</v>
      </c>
    </row>
    <row r="3809" spans="1:11" x14ac:dyDescent="0.75">
      <c r="A3809">
        <v>11280</v>
      </c>
      <c r="B3809" s="3" t="s">
        <v>3819</v>
      </c>
      <c r="C3809" s="1">
        <v>45230</v>
      </c>
      <c r="D3809" s="2">
        <v>0.59722222222222221</v>
      </c>
      <c r="E3809">
        <v>6.25</v>
      </c>
      <c r="F3809" t="s">
        <v>10</v>
      </c>
      <c r="G3809" s="1">
        <v>36041</v>
      </c>
      <c r="H3809" t="s">
        <v>10</v>
      </c>
      <c r="I3809">
        <v>0</v>
      </c>
      <c r="J3809">
        <v>0</v>
      </c>
      <c r="K3809" s="1">
        <v>45581</v>
      </c>
    </row>
    <row r="3810" spans="1:11" x14ac:dyDescent="0.75">
      <c r="A3810">
        <v>11280</v>
      </c>
      <c r="B3810" s="3" t="s">
        <v>3820</v>
      </c>
      <c r="C3810" s="1">
        <v>45230</v>
      </c>
      <c r="D3810" s="2">
        <v>0.59722222222222221</v>
      </c>
      <c r="E3810">
        <v>6.25</v>
      </c>
      <c r="F3810" t="s">
        <v>9</v>
      </c>
      <c r="G3810" s="1">
        <v>33866</v>
      </c>
      <c r="H3810" t="s">
        <v>10</v>
      </c>
      <c r="I3810">
        <v>0</v>
      </c>
      <c r="J3810">
        <v>0</v>
      </c>
      <c r="K3810" s="1">
        <v>45581</v>
      </c>
    </row>
    <row r="3811" spans="1:11" x14ac:dyDescent="0.75">
      <c r="A3811">
        <v>11280</v>
      </c>
      <c r="B3811" s="3" t="s">
        <v>3821</v>
      </c>
      <c r="C3811" s="1">
        <v>45231</v>
      </c>
      <c r="D3811" s="2">
        <v>0.68263888888888891</v>
      </c>
      <c r="E3811">
        <v>8.5</v>
      </c>
      <c r="F3811" t="s">
        <v>9</v>
      </c>
      <c r="G3811" s="1">
        <v>33546</v>
      </c>
      <c r="H3811" t="s">
        <v>10</v>
      </c>
      <c r="I3811">
        <v>0</v>
      </c>
      <c r="J3811">
        <v>0</v>
      </c>
      <c r="K3811" s="1">
        <v>45581</v>
      </c>
    </row>
    <row r="3812" spans="1:11" x14ac:dyDescent="0.75">
      <c r="A3812" t="s">
        <v>4336</v>
      </c>
      <c r="B3812" s="3" t="s">
        <v>3822</v>
      </c>
      <c r="C3812" s="1">
        <v>45232</v>
      </c>
      <c r="D3812" s="2">
        <v>0.58333333333333337</v>
      </c>
      <c r="E3812">
        <v>6</v>
      </c>
      <c r="F3812" t="s">
        <v>10</v>
      </c>
      <c r="G3812" s="1">
        <v>36374</v>
      </c>
      <c r="H3812" t="s">
        <v>10</v>
      </c>
      <c r="I3812">
        <v>0</v>
      </c>
      <c r="J3812">
        <v>0</v>
      </c>
      <c r="K3812" s="1">
        <v>45581</v>
      </c>
    </row>
    <row r="3813" spans="1:11" x14ac:dyDescent="0.75">
      <c r="A3813">
        <v>11280</v>
      </c>
      <c r="B3813" s="3" t="s">
        <v>3823</v>
      </c>
      <c r="C3813" s="1">
        <v>45232</v>
      </c>
      <c r="D3813" s="2">
        <v>0.63541666666666663</v>
      </c>
      <c r="E3813">
        <v>7.25</v>
      </c>
      <c r="F3813" t="s">
        <v>10</v>
      </c>
      <c r="G3813" s="1">
        <v>34335</v>
      </c>
      <c r="H3813" t="s">
        <v>10</v>
      </c>
      <c r="I3813">
        <v>0</v>
      </c>
      <c r="J3813">
        <v>0</v>
      </c>
      <c r="K3813" s="1">
        <v>45581</v>
      </c>
    </row>
    <row r="3814" spans="1:11" x14ac:dyDescent="0.75">
      <c r="A3814">
        <v>11280</v>
      </c>
      <c r="B3814" s="3" t="s">
        <v>3824</v>
      </c>
      <c r="C3814" s="1">
        <v>45232</v>
      </c>
      <c r="D3814" s="2">
        <v>0.63541666666666663</v>
      </c>
      <c r="E3814">
        <v>7.25</v>
      </c>
      <c r="F3814" t="s">
        <v>10</v>
      </c>
      <c r="G3814" s="1">
        <v>37330</v>
      </c>
      <c r="H3814" t="s">
        <v>10</v>
      </c>
      <c r="I3814">
        <v>0</v>
      </c>
      <c r="J3814">
        <v>0</v>
      </c>
      <c r="K3814" s="1">
        <v>45581</v>
      </c>
    </row>
    <row r="3815" spans="1:11" x14ac:dyDescent="0.75">
      <c r="A3815">
        <v>11280</v>
      </c>
      <c r="B3815" s="3" t="s">
        <v>3825</v>
      </c>
      <c r="C3815" s="1">
        <v>45233</v>
      </c>
      <c r="D3815" s="2">
        <v>0.625</v>
      </c>
      <c r="E3815">
        <v>7</v>
      </c>
      <c r="F3815" t="s">
        <v>10</v>
      </c>
      <c r="G3815" s="1">
        <v>31482</v>
      </c>
      <c r="H3815" t="s">
        <v>10</v>
      </c>
      <c r="I3815">
        <v>0</v>
      </c>
      <c r="J3815">
        <v>0</v>
      </c>
      <c r="K3815" s="1">
        <v>45581</v>
      </c>
    </row>
    <row r="3816" spans="1:11" x14ac:dyDescent="0.75">
      <c r="A3816">
        <v>11280</v>
      </c>
      <c r="B3816" s="3" t="s">
        <v>3826</v>
      </c>
      <c r="C3816" s="1">
        <v>45233</v>
      </c>
      <c r="D3816" s="2">
        <v>0.625</v>
      </c>
      <c r="E3816">
        <v>7</v>
      </c>
      <c r="F3816" t="s">
        <v>10</v>
      </c>
      <c r="G3816" s="1">
        <v>37677</v>
      </c>
      <c r="H3816" t="s">
        <v>10</v>
      </c>
      <c r="I3816">
        <v>0</v>
      </c>
      <c r="J3816">
        <v>0</v>
      </c>
      <c r="K3816" s="1">
        <v>45581</v>
      </c>
    </row>
    <row r="3817" spans="1:11" x14ac:dyDescent="0.75">
      <c r="A3817">
        <v>11280</v>
      </c>
      <c r="B3817" s="3" t="s">
        <v>3827</v>
      </c>
      <c r="C3817" s="1">
        <v>45237</v>
      </c>
      <c r="D3817" s="2">
        <v>0.64583333333333337</v>
      </c>
      <c r="E3817">
        <v>7.5</v>
      </c>
      <c r="F3817" t="s">
        <v>10</v>
      </c>
      <c r="G3817" s="1">
        <v>35088</v>
      </c>
      <c r="H3817" t="s">
        <v>10</v>
      </c>
      <c r="I3817">
        <v>0</v>
      </c>
      <c r="J3817">
        <v>0</v>
      </c>
      <c r="K3817" s="1">
        <v>45581</v>
      </c>
    </row>
    <row r="3818" spans="1:11" x14ac:dyDescent="0.75">
      <c r="A3818">
        <v>11280</v>
      </c>
      <c r="B3818" s="3" t="s">
        <v>3828</v>
      </c>
      <c r="C3818" s="1">
        <v>45237</v>
      </c>
      <c r="D3818" s="2">
        <v>0.64583333333333337</v>
      </c>
      <c r="E3818">
        <v>7.5</v>
      </c>
      <c r="F3818" t="s">
        <v>9</v>
      </c>
      <c r="G3818" s="1">
        <v>34695</v>
      </c>
      <c r="H3818" t="s">
        <v>10</v>
      </c>
      <c r="I3818">
        <v>1</v>
      </c>
      <c r="J3818">
        <v>1</v>
      </c>
      <c r="K3818" s="1">
        <v>45581</v>
      </c>
    </row>
    <row r="3819" spans="1:11" x14ac:dyDescent="0.75">
      <c r="A3819">
        <v>11280</v>
      </c>
      <c r="B3819" s="3" t="s">
        <v>3829</v>
      </c>
      <c r="C3819" s="1">
        <v>45238</v>
      </c>
      <c r="D3819" s="2">
        <v>0.66527777777777775</v>
      </c>
      <c r="E3819">
        <v>8</v>
      </c>
      <c r="F3819" t="s">
        <v>10</v>
      </c>
      <c r="G3819" s="1">
        <v>28026</v>
      </c>
      <c r="H3819" t="s">
        <v>10</v>
      </c>
      <c r="I3819">
        <v>1</v>
      </c>
      <c r="J3819">
        <v>1</v>
      </c>
      <c r="K3819" s="1">
        <v>45581</v>
      </c>
    </row>
    <row r="3820" spans="1:11" x14ac:dyDescent="0.75">
      <c r="A3820">
        <v>11280</v>
      </c>
      <c r="B3820" s="3" t="s">
        <v>3830</v>
      </c>
      <c r="C3820" s="1">
        <v>45239</v>
      </c>
      <c r="D3820" s="2">
        <v>0.69930555555555551</v>
      </c>
      <c r="E3820">
        <v>8.75</v>
      </c>
      <c r="F3820" t="s">
        <v>9</v>
      </c>
      <c r="G3820" s="1">
        <v>34587</v>
      </c>
      <c r="H3820" t="s">
        <v>10</v>
      </c>
      <c r="I3820">
        <v>1</v>
      </c>
      <c r="J3820">
        <v>1</v>
      </c>
      <c r="K3820" s="1">
        <v>45581</v>
      </c>
    </row>
    <row r="3821" spans="1:11" x14ac:dyDescent="0.75">
      <c r="A3821">
        <v>11280</v>
      </c>
      <c r="B3821" s="3" t="s">
        <v>3831</v>
      </c>
      <c r="C3821" s="1">
        <v>45239</v>
      </c>
      <c r="D3821" s="2">
        <v>0.69930555555555551</v>
      </c>
      <c r="E3821">
        <v>8.75</v>
      </c>
      <c r="F3821" t="s">
        <v>10</v>
      </c>
      <c r="G3821" s="1">
        <v>36476</v>
      </c>
      <c r="H3821" t="s">
        <v>10</v>
      </c>
      <c r="I3821">
        <v>1</v>
      </c>
      <c r="J3821">
        <v>1</v>
      </c>
      <c r="K3821" s="1">
        <v>45581</v>
      </c>
    </row>
    <row r="3822" spans="1:11" x14ac:dyDescent="0.75">
      <c r="A3822">
        <v>11280</v>
      </c>
      <c r="B3822" s="3" t="s">
        <v>3832</v>
      </c>
      <c r="C3822" s="1">
        <v>45243</v>
      </c>
      <c r="D3822" s="2">
        <v>0.63888888888888884</v>
      </c>
      <c r="E3822">
        <v>7.25</v>
      </c>
      <c r="F3822" t="s">
        <v>10</v>
      </c>
      <c r="G3822" s="1">
        <v>35422</v>
      </c>
      <c r="H3822" t="s">
        <v>10</v>
      </c>
      <c r="I3822">
        <v>0</v>
      </c>
      <c r="J3822">
        <v>0</v>
      </c>
      <c r="K3822" s="1">
        <v>45581</v>
      </c>
    </row>
    <row r="3823" spans="1:11" x14ac:dyDescent="0.75">
      <c r="A3823">
        <v>11280</v>
      </c>
      <c r="B3823" s="3" t="s">
        <v>3833</v>
      </c>
      <c r="C3823" s="1">
        <v>45243</v>
      </c>
      <c r="D3823" s="2">
        <v>0.63888888888888884</v>
      </c>
      <c r="E3823">
        <v>7.25</v>
      </c>
      <c r="F3823" t="s">
        <v>10</v>
      </c>
      <c r="G3823" s="1">
        <v>38305</v>
      </c>
      <c r="H3823" t="s">
        <v>10</v>
      </c>
      <c r="I3823">
        <v>0</v>
      </c>
      <c r="J3823">
        <v>0</v>
      </c>
      <c r="K3823" s="1">
        <v>45581</v>
      </c>
    </row>
    <row r="3824" spans="1:11" x14ac:dyDescent="0.75">
      <c r="A3824">
        <v>11280</v>
      </c>
      <c r="B3824" s="3" t="s">
        <v>3834</v>
      </c>
      <c r="C3824" s="1">
        <v>45246</v>
      </c>
      <c r="D3824" s="2">
        <v>0.63541666666666663</v>
      </c>
      <c r="E3824">
        <v>7.25</v>
      </c>
      <c r="F3824" t="s">
        <v>9</v>
      </c>
      <c r="G3824" s="1">
        <v>36528</v>
      </c>
      <c r="H3824" t="s">
        <v>11</v>
      </c>
      <c r="I3824">
        <v>0</v>
      </c>
      <c r="J3824">
        <v>0</v>
      </c>
      <c r="K3824" s="1">
        <v>45581</v>
      </c>
    </row>
    <row r="3825" spans="1:11" x14ac:dyDescent="0.75">
      <c r="A3825">
        <v>11280</v>
      </c>
      <c r="B3825" s="3" t="s">
        <v>3835</v>
      </c>
      <c r="C3825" s="1">
        <v>45247</v>
      </c>
      <c r="D3825" s="2">
        <v>0.61805555555555558</v>
      </c>
      <c r="E3825">
        <v>6.75</v>
      </c>
      <c r="F3825" t="s">
        <v>10</v>
      </c>
      <c r="G3825" s="1">
        <v>38241</v>
      </c>
      <c r="H3825" t="s">
        <v>10</v>
      </c>
      <c r="I3825">
        <v>0</v>
      </c>
      <c r="J3825">
        <v>0</v>
      </c>
      <c r="K3825" s="1">
        <v>45581</v>
      </c>
    </row>
    <row r="3826" spans="1:11" x14ac:dyDescent="0.75">
      <c r="A3826">
        <v>11280</v>
      </c>
      <c r="B3826" s="3" t="s">
        <v>3836</v>
      </c>
      <c r="C3826" s="1">
        <v>45247</v>
      </c>
      <c r="D3826" s="2">
        <v>0.61805555555555558</v>
      </c>
      <c r="E3826">
        <v>6.75</v>
      </c>
      <c r="F3826" t="s">
        <v>9</v>
      </c>
      <c r="G3826" s="1">
        <v>38157</v>
      </c>
      <c r="H3826" t="s">
        <v>10</v>
      </c>
      <c r="I3826">
        <v>0</v>
      </c>
      <c r="J3826">
        <v>0</v>
      </c>
      <c r="K3826" s="1">
        <v>45581</v>
      </c>
    </row>
    <row r="3827" spans="1:11" x14ac:dyDescent="0.75">
      <c r="A3827">
        <v>11280</v>
      </c>
      <c r="B3827" s="3" t="s">
        <v>3837</v>
      </c>
      <c r="C3827" s="1">
        <v>45250</v>
      </c>
      <c r="D3827" s="2">
        <v>0.63541666666666663</v>
      </c>
      <c r="E3827">
        <v>7.25</v>
      </c>
      <c r="F3827" t="s">
        <v>9</v>
      </c>
      <c r="G3827" s="1">
        <v>37018</v>
      </c>
      <c r="H3827" t="s">
        <v>10</v>
      </c>
      <c r="I3827">
        <v>0</v>
      </c>
      <c r="J3827">
        <v>0</v>
      </c>
      <c r="K3827" s="1">
        <v>45581</v>
      </c>
    </row>
    <row r="3828" spans="1:11" x14ac:dyDescent="0.75">
      <c r="A3828">
        <v>11280</v>
      </c>
      <c r="B3828" s="3" t="s">
        <v>3838</v>
      </c>
      <c r="C3828" s="1">
        <v>45251</v>
      </c>
      <c r="D3828" s="2">
        <v>0.63194444444444442</v>
      </c>
      <c r="E3828">
        <v>7.25</v>
      </c>
      <c r="F3828" t="s">
        <v>9</v>
      </c>
      <c r="G3828" s="1">
        <v>35283</v>
      </c>
      <c r="H3828" t="s">
        <v>11</v>
      </c>
      <c r="I3828">
        <v>0</v>
      </c>
      <c r="J3828">
        <v>0</v>
      </c>
      <c r="K3828" s="1">
        <v>45581</v>
      </c>
    </row>
    <row r="3829" spans="1:11" x14ac:dyDescent="0.75">
      <c r="A3829">
        <v>11280</v>
      </c>
      <c r="B3829" s="3" t="s">
        <v>3839</v>
      </c>
      <c r="C3829" s="1">
        <v>45252</v>
      </c>
      <c r="D3829" s="2">
        <v>0.58333333333333337</v>
      </c>
      <c r="E3829">
        <v>6</v>
      </c>
      <c r="F3829" t="s">
        <v>10</v>
      </c>
      <c r="G3829" s="1">
        <v>32972</v>
      </c>
      <c r="H3829" t="s">
        <v>10</v>
      </c>
      <c r="I3829">
        <v>0</v>
      </c>
      <c r="J3829">
        <v>0</v>
      </c>
      <c r="K3829" s="1">
        <v>45581</v>
      </c>
    </row>
    <row r="3830" spans="1:11" x14ac:dyDescent="0.75">
      <c r="A3830">
        <v>11280</v>
      </c>
      <c r="B3830" s="3" t="s">
        <v>3840</v>
      </c>
      <c r="C3830" s="1">
        <v>45252</v>
      </c>
      <c r="D3830" s="2">
        <v>0.63541666666666663</v>
      </c>
      <c r="E3830">
        <v>7.25</v>
      </c>
      <c r="F3830" t="s">
        <v>10</v>
      </c>
      <c r="G3830" s="1">
        <v>37458</v>
      </c>
      <c r="H3830" t="s">
        <v>10</v>
      </c>
      <c r="I3830">
        <v>0</v>
      </c>
      <c r="J3830">
        <v>0</v>
      </c>
      <c r="K3830" s="1">
        <v>45581</v>
      </c>
    </row>
    <row r="3831" spans="1:11" x14ac:dyDescent="0.75">
      <c r="A3831">
        <v>11280</v>
      </c>
      <c r="B3831" s="3" t="s">
        <v>3841</v>
      </c>
      <c r="C3831" s="1">
        <v>45252</v>
      </c>
      <c r="D3831" s="2">
        <v>0.63541666666666663</v>
      </c>
      <c r="E3831">
        <v>7.25</v>
      </c>
      <c r="F3831" t="s">
        <v>10</v>
      </c>
      <c r="G3831" s="1">
        <v>36351</v>
      </c>
      <c r="H3831" t="s">
        <v>10</v>
      </c>
      <c r="I3831">
        <v>0</v>
      </c>
      <c r="J3831">
        <v>0</v>
      </c>
      <c r="K3831" s="1">
        <v>45581</v>
      </c>
    </row>
    <row r="3832" spans="1:11" x14ac:dyDescent="0.75">
      <c r="A3832">
        <v>11280</v>
      </c>
      <c r="B3832" s="3" t="s">
        <v>3842</v>
      </c>
      <c r="C3832" s="1">
        <v>45253</v>
      </c>
      <c r="D3832" s="2">
        <v>0.66666666666666663</v>
      </c>
      <c r="E3832">
        <v>8</v>
      </c>
      <c r="F3832" t="s">
        <v>10</v>
      </c>
      <c r="G3832" s="1">
        <v>30095</v>
      </c>
      <c r="H3832" t="s">
        <v>10</v>
      </c>
      <c r="I3832">
        <v>0</v>
      </c>
      <c r="J3832">
        <v>0</v>
      </c>
      <c r="K3832" s="1">
        <v>45581</v>
      </c>
    </row>
    <row r="3833" spans="1:11" x14ac:dyDescent="0.75">
      <c r="A3833">
        <v>11280</v>
      </c>
      <c r="B3833" s="3" t="s">
        <v>3843</v>
      </c>
      <c r="C3833" s="1">
        <v>45253</v>
      </c>
      <c r="D3833" s="2">
        <v>0.64583333333333337</v>
      </c>
      <c r="E3833">
        <v>7.5</v>
      </c>
      <c r="F3833" t="s">
        <v>9</v>
      </c>
      <c r="G3833" s="1">
        <v>37357</v>
      </c>
      <c r="H3833" t="s">
        <v>10</v>
      </c>
      <c r="I3833">
        <v>0</v>
      </c>
      <c r="J3833">
        <v>0</v>
      </c>
      <c r="K3833" s="1">
        <v>45581</v>
      </c>
    </row>
    <row r="3834" spans="1:11" x14ac:dyDescent="0.75">
      <c r="A3834">
        <v>11280</v>
      </c>
      <c r="B3834" s="3" t="s">
        <v>3844</v>
      </c>
      <c r="C3834" s="1">
        <v>45253</v>
      </c>
      <c r="D3834" s="2">
        <v>0.64583333333333337</v>
      </c>
      <c r="E3834">
        <v>7.5</v>
      </c>
      <c r="F3834" t="s">
        <v>10</v>
      </c>
      <c r="G3834" s="1">
        <v>28707</v>
      </c>
      <c r="H3834" t="s">
        <v>10</v>
      </c>
      <c r="I3834">
        <v>0</v>
      </c>
      <c r="J3834">
        <v>0</v>
      </c>
      <c r="K3834" s="1">
        <v>45581</v>
      </c>
    </row>
    <row r="3835" spans="1:11" x14ac:dyDescent="0.75">
      <c r="A3835">
        <v>11280</v>
      </c>
      <c r="B3835" s="3" t="s">
        <v>3845</v>
      </c>
      <c r="C3835" s="1">
        <v>45260</v>
      </c>
      <c r="D3835" s="2">
        <v>0.60069444444444442</v>
      </c>
      <c r="E3835">
        <v>6.5</v>
      </c>
      <c r="F3835" t="s">
        <v>10</v>
      </c>
      <c r="G3835" s="1">
        <v>35925</v>
      </c>
      <c r="H3835" t="s">
        <v>10</v>
      </c>
      <c r="I3835">
        <v>1</v>
      </c>
      <c r="J3835">
        <v>1</v>
      </c>
      <c r="K3835" s="1">
        <v>45581</v>
      </c>
    </row>
    <row r="3836" spans="1:11" x14ac:dyDescent="0.75">
      <c r="A3836">
        <v>11280</v>
      </c>
      <c r="B3836" s="3" t="s">
        <v>3846</v>
      </c>
      <c r="C3836" s="1">
        <v>45260</v>
      </c>
      <c r="D3836" s="2">
        <v>0.64930555555555558</v>
      </c>
      <c r="E3836">
        <v>7.5</v>
      </c>
      <c r="F3836" t="s">
        <v>9</v>
      </c>
      <c r="G3836" s="1">
        <v>29991</v>
      </c>
      <c r="H3836" t="s">
        <v>10</v>
      </c>
      <c r="I3836">
        <v>1</v>
      </c>
      <c r="J3836">
        <v>1</v>
      </c>
      <c r="K3836" s="1">
        <v>45581</v>
      </c>
    </row>
    <row r="3837" spans="1:11" x14ac:dyDescent="0.75">
      <c r="A3837">
        <v>11280</v>
      </c>
      <c r="B3837" s="3" t="s">
        <v>3847</v>
      </c>
      <c r="C3837" s="1">
        <v>45260</v>
      </c>
      <c r="D3837" s="2">
        <v>0.64930555555555558</v>
      </c>
      <c r="E3837">
        <v>7.5</v>
      </c>
      <c r="F3837" t="s">
        <v>9</v>
      </c>
      <c r="G3837" s="1">
        <v>33828</v>
      </c>
      <c r="H3837" t="s">
        <v>10</v>
      </c>
      <c r="I3837">
        <v>1</v>
      </c>
      <c r="J3837">
        <v>1</v>
      </c>
      <c r="K3837" s="1">
        <v>45581</v>
      </c>
    </row>
    <row r="3838" spans="1:11" x14ac:dyDescent="0.75">
      <c r="A3838">
        <v>11280</v>
      </c>
      <c r="B3838" s="3" t="s">
        <v>3848</v>
      </c>
      <c r="C3838" s="1">
        <v>45267</v>
      </c>
      <c r="D3838" s="2">
        <v>0.625</v>
      </c>
      <c r="E3838">
        <v>7</v>
      </c>
      <c r="F3838" t="s">
        <v>9</v>
      </c>
      <c r="G3838" s="1">
        <v>36519</v>
      </c>
      <c r="H3838" t="s">
        <v>10</v>
      </c>
      <c r="I3838">
        <v>0</v>
      </c>
      <c r="J3838">
        <v>0</v>
      </c>
      <c r="K3838" s="1">
        <v>45581</v>
      </c>
    </row>
    <row r="3839" spans="1:11" x14ac:dyDescent="0.75">
      <c r="A3839">
        <v>11280</v>
      </c>
      <c r="B3839" s="3" t="s">
        <v>3849</v>
      </c>
      <c r="C3839" s="1">
        <v>45267</v>
      </c>
      <c r="D3839" s="2">
        <v>0.625</v>
      </c>
      <c r="E3839">
        <v>7</v>
      </c>
      <c r="F3839" t="s">
        <v>9</v>
      </c>
      <c r="G3839" s="1">
        <v>33735</v>
      </c>
      <c r="H3839" t="s">
        <v>10</v>
      </c>
      <c r="I3839">
        <v>0</v>
      </c>
      <c r="J3839">
        <v>0</v>
      </c>
      <c r="K3839" s="1">
        <v>45581</v>
      </c>
    </row>
    <row r="3840" spans="1:11" x14ac:dyDescent="0.75">
      <c r="A3840">
        <v>11280</v>
      </c>
      <c r="B3840" s="3" t="s">
        <v>3850</v>
      </c>
      <c r="C3840" s="1">
        <v>45253</v>
      </c>
      <c r="D3840" s="2">
        <v>0.66666666666666663</v>
      </c>
      <c r="E3840">
        <v>8</v>
      </c>
      <c r="F3840" t="s">
        <v>10</v>
      </c>
      <c r="G3840" s="1">
        <v>30095</v>
      </c>
      <c r="H3840" t="s">
        <v>10</v>
      </c>
      <c r="I3840">
        <v>0</v>
      </c>
      <c r="J3840">
        <v>0</v>
      </c>
      <c r="K3840" s="1">
        <v>45581</v>
      </c>
    </row>
    <row r="3841" spans="1:11" x14ac:dyDescent="0.75">
      <c r="A3841">
        <v>11280</v>
      </c>
      <c r="B3841" s="3" t="s">
        <v>3851</v>
      </c>
      <c r="C3841" s="1">
        <v>45268</v>
      </c>
      <c r="D3841" s="2">
        <v>0.61805555555555558</v>
      </c>
      <c r="E3841">
        <v>6.75</v>
      </c>
      <c r="F3841" t="s">
        <v>10</v>
      </c>
      <c r="G3841" s="1">
        <v>37690</v>
      </c>
      <c r="H3841" t="s">
        <v>10</v>
      </c>
      <c r="I3841">
        <v>0</v>
      </c>
      <c r="J3841">
        <v>0</v>
      </c>
      <c r="K3841" s="1">
        <v>45581</v>
      </c>
    </row>
    <row r="3842" spans="1:11" x14ac:dyDescent="0.75">
      <c r="A3842">
        <v>11280</v>
      </c>
      <c r="B3842" s="3" t="s">
        <v>3852</v>
      </c>
      <c r="C3842" s="1">
        <v>45268</v>
      </c>
      <c r="D3842" s="2">
        <v>0.61805555555555558</v>
      </c>
      <c r="E3842">
        <v>6.75</v>
      </c>
      <c r="F3842" t="s">
        <v>9</v>
      </c>
      <c r="G3842" s="1">
        <v>38454</v>
      </c>
      <c r="H3842" t="s">
        <v>10</v>
      </c>
      <c r="I3842">
        <v>0</v>
      </c>
      <c r="J3842">
        <v>0</v>
      </c>
      <c r="K3842" s="1">
        <v>45581</v>
      </c>
    </row>
    <row r="3843" spans="1:11" x14ac:dyDescent="0.75">
      <c r="A3843">
        <v>11280</v>
      </c>
      <c r="B3843" s="3" t="s">
        <v>3853</v>
      </c>
      <c r="C3843" s="1">
        <v>45270</v>
      </c>
      <c r="D3843" s="2">
        <v>0.60069444444444442</v>
      </c>
      <c r="E3843">
        <v>6.5</v>
      </c>
      <c r="F3843" t="s">
        <v>10</v>
      </c>
      <c r="G3843" s="1">
        <v>34439</v>
      </c>
      <c r="H3843" t="s">
        <v>10</v>
      </c>
      <c r="I3843">
        <v>1</v>
      </c>
      <c r="J3843">
        <v>1</v>
      </c>
      <c r="K3843" s="1">
        <v>45581</v>
      </c>
    </row>
    <row r="3844" spans="1:11" x14ac:dyDescent="0.75">
      <c r="A3844">
        <v>11280</v>
      </c>
      <c r="B3844" s="3" t="s">
        <v>3854</v>
      </c>
      <c r="C3844" s="1">
        <v>45271</v>
      </c>
      <c r="D3844" s="2">
        <v>0.61805555555555558</v>
      </c>
      <c r="E3844">
        <v>6.75</v>
      </c>
      <c r="F3844" t="s">
        <v>10</v>
      </c>
      <c r="G3844" s="1">
        <v>34328</v>
      </c>
      <c r="H3844" t="s">
        <v>10</v>
      </c>
      <c r="I3844">
        <v>0</v>
      </c>
      <c r="J3844">
        <v>0</v>
      </c>
      <c r="K3844" s="1">
        <v>45581</v>
      </c>
    </row>
    <row r="3845" spans="1:11" x14ac:dyDescent="0.75">
      <c r="A3845">
        <v>11280</v>
      </c>
      <c r="B3845" s="3" t="s">
        <v>3855</v>
      </c>
      <c r="C3845" s="1">
        <v>45272</v>
      </c>
      <c r="D3845" s="2">
        <v>0.58333333333333337</v>
      </c>
      <c r="E3845">
        <v>6</v>
      </c>
      <c r="F3845" t="s">
        <v>10</v>
      </c>
      <c r="G3845" s="1">
        <v>34901</v>
      </c>
      <c r="H3845" t="s">
        <v>11</v>
      </c>
      <c r="I3845">
        <v>0</v>
      </c>
      <c r="J3845">
        <v>0</v>
      </c>
      <c r="K3845" s="1">
        <v>45581</v>
      </c>
    </row>
    <row r="3846" spans="1:11" x14ac:dyDescent="0.75">
      <c r="A3846">
        <v>11280</v>
      </c>
      <c r="B3846" s="3" t="s">
        <v>3856</v>
      </c>
      <c r="C3846" s="1">
        <v>45272</v>
      </c>
      <c r="D3846" s="2">
        <v>0.625</v>
      </c>
      <c r="E3846">
        <v>7</v>
      </c>
      <c r="F3846" t="s">
        <v>9</v>
      </c>
      <c r="G3846" s="1">
        <v>39045</v>
      </c>
      <c r="H3846" t="s">
        <v>10</v>
      </c>
      <c r="I3846">
        <v>0</v>
      </c>
      <c r="J3846">
        <v>0</v>
      </c>
      <c r="K3846" s="1">
        <v>45581</v>
      </c>
    </row>
    <row r="3847" spans="1:11" x14ac:dyDescent="0.75">
      <c r="A3847">
        <v>11280</v>
      </c>
      <c r="B3847" s="3" t="s">
        <v>3857</v>
      </c>
      <c r="C3847" s="1">
        <v>45272</v>
      </c>
      <c r="D3847" s="2">
        <v>0.625</v>
      </c>
      <c r="E3847">
        <v>7</v>
      </c>
      <c r="F3847" t="s">
        <v>9</v>
      </c>
      <c r="G3847" s="1">
        <v>30898</v>
      </c>
      <c r="H3847" t="s">
        <v>10</v>
      </c>
      <c r="I3847">
        <v>0</v>
      </c>
      <c r="J3847">
        <v>0</v>
      </c>
      <c r="K3847" s="1">
        <v>45581</v>
      </c>
    </row>
    <row r="3848" spans="1:11" x14ac:dyDescent="0.75">
      <c r="A3848">
        <v>11280</v>
      </c>
      <c r="B3848" s="3" t="s">
        <v>3858</v>
      </c>
      <c r="C3848" s="1">
        <v>45275</v>
      </c>
      <c r="D3848" s="2">
        <v>0.66319444444444442</v>
      </c>
      <c r="E3848">
        <v>8</v>
      </c>
      <c r="F3848" t="s">
        <v>9</v>
      </c>
      <c r="G3848" s="1">
        <v>37709</v>
      </c>
      <c r="H3848" t="s">
        <v>10</v>
      </c>
      <c r="I3848">
        <v>0</v>
      </c>
      <c r="J3848">
        <v>0</v>
      </c>
      <c r="K3848" s="1">
        <v>45581</v>
      </c>
    </row>
    <row r="3849" spans="1:11" x14ac:dyDescent="0.75">
      <c r="A3849">
        <v>11280</v>
      </c>
      <c r="B3849" s="3" t="s">
        <v>3859</v>
      </c>
      <c r="C3849" s="1">
        <v>45034</v>
      </c>
      <c r="D3849" s="2">
        <v>0.70972222222222225</v>
      </c>
      <c r="E3849">
        <v>8</v>
      </c>
      <c r="F3849" t="s">
        <v>9</v>
      </c>
      <c r="G3849" s="1">
        <v>37957</v>
      </c>
      <c r="H3849" t="s">
        <v>10</v>
      </c>
      <c r="I3849">
        <v>1</v>
      </c>
      <c r="J3849">
        <v>1</v>
      </c>
      <c r="K3849" s="1">
        <v>45581</v>
      </c>
    </row>
    <row r="3850" spans="1:11" x14ac:dyDescent="0.75">
      <c r="A3850">
        <v>11280</v>
      </c>
      <c r="B3850" s="3" t="s">
        <v>3860</v>
      </c>
      <c r="C3850" s="1">
        <v>45035</v>
      </c>
      <c r="D3850" s="2">
        <v>0.76388888888888884</v>
      </c>
      <c r="E3850">
        <v>9.25</v>
      </c>
      <c r="F3850" t="s">
        <v>9</v>
      </c>
      <c r="G3850" s="1">
        <v>33594</v>
      </c>
      <c r="H3850" t="s">
        <v>10</v>
      </c>
      <c r="I3850">
        <v>0</v>
      </c>
      <c r="J3850">
        <v>0</v>
      </c>
      <c r="K3850" s="1">
        <v>45581</v>
      </c>
    </row>
    <row r="3851" spans="1:11" x14ac:dyDescent="0.75">
      <c r="A3851">
        <v>11280</v>
      </c>
      <c r="B3851" s="3" t="s">
        <v>3861</v>
      </c>
      <c r="C3851" s="1">
        <v>45035</v>
      </c>
      <c r="D3851" s="2">
        <v>0.76388888888888884</v>
      </c>
      <c r="E3851">
        <v>9.25</v>
      </c>
      <c r="F3851" t="s">
        <v>10</v>
      </c>
      <c r="G3851" s="1">
        <v>33026</v>
      </c>
      <c r="H3851" t="s">
        <v>10</v>
      </c>
      <c r="I3851">
        <v>0</v>
      </c>
      <c r="J3851">
        <v>0</v>
      </c>
      <c r="K3851" s="1">
        <v>45581</v>
      </c>
    </row>
    <row r="3852" spans="1:11" x14ac:dyDescent="0.75">
      <c r="A3852">
        <v>11280</v>
      </c>
      <c r="B3852" s="3" t="s">
        <v>3862</v>
      </c>
      <c r="C3852" s="1">
        <v>45036</v>
      </c>
      <c r="D3852" s="2">
        <v>0.68888888888888888</v>
      </c>
      <c r="E3852">
        <v>7.5</v>
      </c>
      <c r="F3852" t="s">
        <v>10</v>
      </c>
      <c r="G3852" s="1">
        <v>31878</v>
      </c>
      <c r="H3852" t="s">
        <v>10</v>
      </c>
      <c r="I3852">
        <v>1</v>
      </c>
      <c r="J3852">
        <v>1</v>
      </c>
      <c r="K3852" s="1">
        <v>45581</v>
      </c>
    </row>
    <row r="3853" spans="1:11" x14ac:dyDescent="0.75">
      <c r="A3853">
        <v>11280</v>
      </c>
      <c r="B3853" s="3" t="s">
        <v>3863</v>
      </c>
      <c r="C3853" s="1">
        <v>45036</v>
      </c>
      <c r="D3853" s="2">
        <v>0.68888888888888888</v>
      </c>
      <c r="E3853">
        <v>7.5</v>
      </c>
      <c r="F3853" t="s">
        <v>10</v>
      </c>
      <c r="G3853" s="1">
        <v>29974</v>
      </c>
      <c r="H3853" t="s">
        <v>10</v>
      </c>
      <c r="I3853">
        <v>1</v>
      </c>
      <c r="J3853">
        <v>1</v>
      </c>
      <c r="K3853" s="1">
        <v>45581</v>
      </c>
    </row>
    <row r="3854" spans="1:11" x14ac:dyDescent="0.75">
      <c r="A3854">
        <v>11280</v>
      </c>
      <c r="B3854" s="3" t="s">
        <v>3864</v>
      </c>
      <c r="C3854" s="1">
        <v>45036</v>
      </c>
      <c r="D3854" s="2">
        <v>0.77777777777777779</v>
      </c>
      <c r="E3854">
        <v>9.75</v>
      </c>
      <c r="F3854" t="s">
        <v>10</v>
      </c>
      <c r="G3854" s="1">
        <v>34950</v>
      </c>
      <c r="H3854" t="s">
        <v>10</v>
      </c>
      <c r="I3854">
        <v>0</v>
      </c>
      <c r="J3854">
        <v>0</v>
      </c>
      <c r="K3854" s="1">
        <v>45581</v>
      </c>
    </row>
    <row r="3855" spans="1:11" x14ac:dyDescent="0.75">
      <c r="A3855">
        <v>11280</v>
      </c>
      <c r="B3855" s="3" t="s">
        <v>3865</v>
      </c>
      <c r="C3855" s="1">
        <v>45036</v>
      </c>
      <c r="D3855" s="2">
        <v>0.77777777777777779</v>
      </c>
      <c r="E3855">
        <v>9.75</v>
      </c>
      <c r="F3855" t="s">
        <v>9</v>
      </c>
      <c r="G3855" s="1">
        <v>38672</v>
      </c>
      <c r="H3855" t="s">
        <v>11</v>
      </c>
      <c r="I3855">
        <v>0</v>
      </c>
      <c r="J3855">
        <v>0</v>
      </c>
      <c r="K3855" s="1">
        <v>45581</v>
      </c>
    </row>
    <row r="3856" spans="1:11" x14ac:dyDescent="0.75">
      <c r="A3856">
        <v>11280</v>
      </c>
      <c r="B3856" s="3" t="s">
        <v>3866</v>
      </c>
      <c r="C3856" s="1">
        <v>45037</v>
      </c>
      <c r="D3856" s="2">
        <v>0.72569444444444442</v>
      </c>
      <c r="E3856">
        <v>8.5</v>
      </c>
      <c r="F3856" t="s">
        <v>10</v>
      </c>
      <c r="G3856" s="1">
        <v>26870</v>
      </c>
      <c r="H3856" t="s">
        <v>10</v>
      </c>
      <c r="I3856">
        <v>0</v>
      </c>
      <c r="J3856">
        <v>0</v>
      </c>
      <c r="K3856" s="1">
        <v>45581</v>
      </c>
    </row>
    <row r="3857" spans="1:11" x14ac:dyDescent="0.75">
      <c r="A3857">
        <v>11280</v>
      </c>
      <c r="B3857" s="3" t="s">
        <v>3867</v>
      </c>
      <c r="C3857" s="1">
        <v>45037</v>
      </c>
      <c r="D3857" s="2">
        <v>0.77500000000000002</v>
      </c>
      <c r="E3857">
        <v>9.5</v>
      </c>
      <c r="F3857" t="s">
        <v>10</v>
      </c>
      <c r="G3857" s="1">
        <v>24241</v>
      </c>
      <c r="H3857" t="s">
        <v>10</v>
      </c>
      <c r="I3857">
        <v>0</v>
      </c>
      <c r="J3857">
        <v>0</v>
      </c>
      <c r="K3857" s="1">
        <v>45581</v>
      </c>
    </row>
    <row r="3858" spans="1:11" x14ac:dyDescent="0.75">
      <c r="A3858">
        <v>11280</v>
      </c>
      <c r="B3858" s="3" t="s">
        <v>3868</v>
      </c>
      <c r="C3858" s="1">
        <v>45041</v>
      </c>
      <c r="D3858" s="2">
        <v>0.68402777777777779</v>
      </c>
      <c r="E3858">
        <v>7.5</v>
      </c>
      <c r="F3858" t="s">
        <v>9</v>
      </c>
      <c r="G3858" s="1">
        <v>35387</v>
      </c>
      <c r="H3858" t="s">
        <v>11</v>
      </c>
      <c r="I3858">
        <v>0</v>
      </c>
      <c r="J3858">
        <v>0</v>
      </c>
      <c r="K3858" s="1">
        <v>45581</v>
      </c>
    </row>
    <row r="3859" spans="1:11" x14ac:dyDescent="0.75">
      <c r="A3859">
        <v>11280</v>
      </c>
      <c r="B3859" s="3" t="s">
        <v>3869</v>
      </c>
      <c r="C3859" s="1">
        <v>45041</v>
      </c>
      <c r="D3859" s="2">
        <v>0.73263888888888884</v>
      </c>
      <c r="E3859">
        <v>10.5</v>
      </c>
      <c r="F3859" t="s">
        <v>10</v>
      </c>
      <c r="G3859" s="1">
        <v>38430</v>
      </c>
      <c r="H3859" t="s">
        <v>10</v>
      </c>
      <c r="I3859">
        <v>0</v>
      </c>
      <c r="J3859">
        <v>0</v>
      </c>
      <c r="K3859" s="1">
        <v>45581</v>
      </c>
    </row>
    <row r="3860" spans="1:11" x14ac:dyDescent="0.75">
      <c r="A3860">
        <v>11280</v>
      </c>
      <c r="B3860" s="3" t="s">
        <v>3870</v>
      </c>
      <c r="C3860" s="1">
        <v>45041</v>
      </c>
      <c r="D3860" s="2">
        <v>0.73263888888888884</v>
      </c>
      <c r="E3860">
        <v>8.5</v>
      </c>
      <c r="F3860" t="s">
        <v>10</v>
      </c>
      <c r="G3860" s="1">
        <v>35053</v>
      </c>
      <c r="H3860" t="s">
        <v>10</v>
      </c>
      <c r="I3860">
        <v>0</v>
      </c>
      <c r="J3860">
        <v>0</v>
      </c>
      <c r="K3860" s="1">
        <v>45581</v>
      </c>
    </row>
    <row r="3861" spans="1:11" x14ac:dyDescent="0.75">
      <c r="A3861">
        <v>11280</v>
      </c>
      <c r="B3861" s="3" t="s">
        <v>3871</v>
      </c>
      <c r="C3861" s="1">
        <v>45042</v>
      </c>
      <c r="D3861" s="2">
        <v>0.6875</v>
      </c>
      <c r="E3861">
        <v>7.5</v>
      </c>
      <c r="F3861" t="s">
        <v>10</v>
      </c>
      <c r="G3861" s="1">
        <v>37880</v>
      </c>
      <c r="H3861" t="s">
        <v>10</v>
      </c>
      <c r="I3861">
        <v>0</v>
      </c>
      <c r="J3861">
        <v>0</v>
      </c>
      <c r="K3861" s="1">
        <v>45581</v>
      </c>
    </row>
    <row r="3862" spans="1:11" x14ac:dyDescent="0.75">
      <c r="A3862">
        <v>11280</v>
      </c>
      <c r="B3862" s="3" t="s">
        <v>3872</v>
      </c>
      <c r="C3862" s="1">
        <v>45042</v>
      </c>
      <c r="D3862" s="2">
        <v>0.73888888888888893</v>
      </c>
      <c r="E3862">
        <v>8.75</v>
      </c>
      <c r="F3862" t="s">
        <v>9</v>
      </c>
      <c r="G3862" s="1">
        <v>37842</v>
      </c>
      <c r="H3862" t="s">
        <v>10</v>
      </c>
      <c r="I3862">
        <v>0</v>
      </c>
      <c r="J3862">
        <v>0</v>
      </c>
      <c r="K3862" s="1">
        <v>45581</v>
      </c>
    </row>
    <row r="3863" spans="1:11" x14ac:dyDescent="0.75">
      <c r="A3863">
        <v>11280</v>
      </c>
      <c r="B3863" s="3" t="s">
        <v>3873</v>
      </c>
      <c r="C3863" s="1">
        <v>45042</v>
      </c>
      <c r="D3863" s="2">
        <v>0.73888888888888893</v>
      </c>
      <c r="E3863">
        <v>8.75</v>
      </c>
      <c r="F3863" t="s">
        <v>10</v>
      </c>
      <c r="G3863" s="1">
        <v>35217</v>
      </c>
      <c r="H3863" t="s">
        <v>10</v>
      </c>
      <c r="I3863">
        <v>0</v>
      </c>
      <c r="J3863">
        <v>0</v>
      </c>
      <c r="K3863" s="1">
        <v>45581</v>
      </c>
    </row>
    <row r="3864" spans="1:11" x14ac:dyDescent="0.75">
      <c r="A3864">
        <v>11280</v>
      </c>
      <c r="B3864" s="3" t="s">
        <v>3874</v>
      </c>
      <c r="C3864" s="1">
        <v>45043</v>
      </c>
      <c r="D3864" s="2">
        <v>0.65625</v>
      </c>
      <c r="E3864">
        <v>6.75</v>
      </c>
      <c r="F3864" t="s">
        <v>10</v>
      </c>
      <c r="G3864" s="1">
        <v>36951</v>
      </c>
      <c r="H3864" t="s">
        <v>10</v>
      </c>
      <c r="I3864">
        <v>0</v>
      </c>
      <c r="J3864">
        <v>0</v>
      </c>
      <c r="K3864" s="1">
        <v>45581</v>
      </c>
    </row>
    <row r="3865" spans="1:11" x14ac:dyDescent="0.75">
      <c r="A3865">
        <v>11280</v>
      </c>
      <c r="B3865" s="3" t="s">
        <v>3875</v>
      </c>
      <c r="C3865" s="1">
        <v>45043</v>
      </c>
      <c r="D3865" s="2">
        <v>0.76388888888888884</v>
      </c>
      <c r="E3865">
        <v>9.25</v>
      </c>
      <c r="F3865" t="s">
        <v>9</v>
      </c>
      <c r="G3865" s="1">
        <v>31918</v>
      </c>
      <c r="H3865" t="s">
        <v>10</v>
      </c>
      <c r="I3865">
        <v>0</v>
      </c>
      <c r="J3865">
        <v>0</v>
      </c>
      <c r="K3865" s="1">
        <v>45581</v>
      </c>
    </row>
    <row r="3866" spans="1:11" x14ac:dyDescent="0.75">
      <c r="A3866">
        <v>11280</v>
      </c>
      <c r="B3866" s="3" t="s">
        <v>3876</v>
      </c>
      <c r="C3866" s="1">
        <v>45048</v>
      </c>
      <c r="D3866" s="2">
        <v>0.64027777777777772</v>
      </c>
      <c r="E3866">
        <v>6.25</v>
      </c>
      <c r="F3866" t="s">
        <v>10</v>
      </c>
      <c r="G3866" s="1">
        <v>35023</v>
      </c>
      <c r="H3866" t="s">
        <v>10</v>
      </c>
      <c r="I3866">
        <v>0</v>
      </c>
      <c r="J3866">
        <v>0</v>
      </c>
      <c r="K3866" s="1">
        <v>45581</v>
      </c>
    </row>
    <row r="3867" spans="1:11" x14ac:dyDescent="0.75">
      <c r="A3867">
        <v>11280</v>
      </c>
      <c r="B3867" s="3" t="s">
        <v>3877</v>
      </c>
      <c r="C3867" s="1">
        <v>45048</v>
      </c>
      <c r="D3867" s="2">
        <v>0.64027777777777772</v>
      </c>
      <c r="E3867">
        <v>6.25</v>
      </c>
      <c r="F3867" t="s">
        <v>9</v>
      </c>
      <c r="G3867" s="1">
        <v>34360</v>
      </c>
      <c r="H3867" t="s">
        <v>10</v>
      </c>
      <c r="I3867">
        <v>0</v>
      </c>
      <c r="J3867">
        <v>0</v>
      </c>
      <c r="K3867" s="1">
        <v>45581</v>
      </c>
    </row>
    <row r="3868" spans="1:11" x14ac:dyDescent="0.75">
      <c r="A3868">
        <v>11280</v>
      </c>
      <c r="B3868" s="3" t="s">
        <v>3878</v>
      </c>
      <c r="C3868" s="1">
        <v>45048</v>
      </c>
      <c r="D3868" s="2">
        <v>0.73611111111111116</v>
      </c>
      <c r="E3868">
        <v>8.75</v>
      </c>
      <c r="F3868" t="s">
        <v>10</v>
      </c>
      <c r="G3868" s="1">
        <v>36557</v>
      </c>
      <c r="H3868" t="s">
        <v>10</v>
      </c>
      <c r="I3868">
        <v>0</v>
      </c>
      <c r="J3868">
        <v>0</v>
      </c>
      <c r="K3868" s="1">
        <v>45581</v>
      </c>
    </row>
    <row r="3869" spans="1:11" x14ac:dyDescent="0.75">
      <c r="A3869">
        <v>11280</v>
      </c>
      <c r="B3869" s="3" t="s">
        <v>3879</v>
      </c>
      <c r="C3869" s="1">
        <v>45048</v>
      </c>
      <c r="D3869" s="2">
        <v>0.73611111111111116</v>
      </c>
      <c r="E3869">
        <v>8.75</v>
      </c>
      <c r="F3869" t="s">
        <v>10</v>
      </c>
      <c r="G3869" s="1">
        <v>32941</v>
      </c>
      <c r="H3869" t="s">
        <v>10</v>
      </c>
      <c r="I3869">
        <v>0</v>
      </c>
      <c r="J3869">
        <v>0</v>
      </c>
      <c r="K3869" s="1">
        <v>45581</v>
      </c>
    </row>
    <row r="3870" spans="1:11" x14ac:dyDescent="0.75">
      <c r="A3870">
        <v>11280</v>
      </c>
      <c r="B3870" s="3" t="s">
        <v>3880</v>
      </c>
      <c r="C3870" s="1">
        <v>45049</v>
      </c>
      <c r="D3870" s="2">
        <v>0.69305555555555554</v>
      </c>
      <c r="E3870">
        <v>7.75</v>
      </c>
      <c r="F3870" t="s">
        <v>10</v>
      </c>
      <c r="G3870" s="1">
        <v>36467</v>
      </c>
      <c r="H3870" t="s">
        <v>10</v>
      </c>
      <c r="I3870">
        <v>0</v>
      </c>
      <c r="J3870">
        <v>0</v>
      </c>
      <c r="K3870" s="1">
        <v>45581</v>
      </c>
    </row>
    <row r="3871" spans="1:11" x14ac:dyDescent="0.75">
      <c r="A3871">
        <v>11280</v>
      </c>
      <c r="B3871" s="3" t="s">
        <v>3881</v>
      </c>
      <c r="C3871" s="1">
        <v>45049</v>
      </c>
      <c r="D3871" s="2">
        <v>0.7416666666666667</v>
      </c>
      <c r="E3871">
        <v>8.75</v>
      </c>
      <c r="F3871" t="s">
        <v>10</v>
      </c>
      <c r="G3871" s="1">
        <v>37369</v>
      </c>
      <c r="H3871" t="s">
        <v>10</v>
      </c>
      <c r="I3871">
        <v>0</v>
      </c>
      <c r="J3871">
        <v>0</v>
      </c>
      <c r="K3871" s="1">
        <v>45581</v>
      </c>
    </row>
    <row r="3872" spans="1:11" x14ac:dyDescent="0.75">
      <c r="A3872">
        <v>11280</v>
      </c>
      <c r="B3872" s="3" t="s">
        <v>3882</v>
      </c>
      <c r="C3872" s="1">
        <v>45049</v>
      </c>
      <c r="D3872" s="2">
        <v>0.7416666666666667</v>
      </c>
      <c r="E3872">
        <v>8.75</v>
      </c>
      <c r="F3872" t="s">
        <v>10</v>
      </c>
      <c r="G3872" s="1">
        <v>36401</v>
      </c>
      <c r="H3872" t="s">
        <v>10</v>
      </c>
      <c r="I3872">
        <v>0</v>
      </c>
      <c r="J3872">
        <v>0</v>
      </c>
      <c r="K3872" s="1">
        <v>45581</v>
      </c>
    </row>
    <row r="3873" spans="1:11" x14ac:dyDescent="0.75">
      <c r="A3873">
        <v>11280</v>
      </c>
      <c r="B3873" s="3" t="s">
        <v>3883</v>
      </c>
      <c r="C3873" s="1">
        <v>45050</v>
      </c>
      <c r="D3873" s="2">
        <v>0.68472222222222223</v>
      </c>
      <c r="E3873">
        <v>7.5</v>
      </c>
      <c r="F3873" t="s">
        <v>10</v>
      </c>
      <c r="G3873" s="1">
        <v>31011</v>
      </c>
      <c r="H3873" t="s">
        <v>10</v>
      </c>
      <c r="I3873">
        <v>0</v>
      </c>
      <c r="J3873">
        <v>0</v>
      </c>
      <c r="K3873" s="1">
        <v>45581</v>
      </c>
    </row>
    <row r="3874" spans="1:11" x14ac:dyDescent="0.75">
      <c r="A3874">
        <v>4140</v>
      </c>
      <c r="B3874" s="3" t="s">
        <v>3884</v>
      </c>
      <c r="C3874" s="1">
        <v>45557</v>
      </c>
      <c r="D3874" s="2">
        <v>0.625</v>
      </c>
      <c r="E3874">
        <v>6</v>
      </c>
      <c r="F3874" t="s">
        <v>10</v>
      </c>
      <c r="G3874" s="1">
        <v>31478</v>
      </c>
      <c r="H3874" t="s">
        <v>10</v>
      </c>
      <c r="I3874">
        <v>0</v>
      </c>
      <c r="J3874">
        <v>1</v>
      </c>
      <c r="K3874" s="1">
        <v>45576</v>
      </c>
    </row>
    <row r="3875" spans="1:11" x14ac:dyDescent="0.75">
      <c r="A3875">
        <v>4140</v>
      </c>
      <c r="B3875" s="3" t="s">
        <v>3885</v>
      </c>
      <c r="C3875" s="1">
        <v>45557</v>
      </c>
      <c r="D3875" s="2">
        <v>0.625</v>
      </c>
      <c r="E3875">
        <v>6</v>
      </c>
      <c r="F3875" t="s">
        <v>10</v>
      </c>
      <c r="G3875" s="1">
        <v>30476</v>
      </c>
      <c r="H3875" t="s">
        <v>11</v>
      </c>
      <c r="I3875">
        <v>0</v>
      </c>
      <c r="J3875">
        <v>1</v>
      </c>
      <c r="K3875" s="1">
        <v>45576</v>
      </c>
    </row>
    <row r="3876" spans="1:11" x14ac:dyDescent="0.75">
      <c r="A3876">
        <v>4140</v>
      </c>
      <c r="B3876" s="3" t="s">
        <v>3886</v>
      </c>
      <c r="C3876" s="1">
        <v>45558</v>
      </c>
      <c r="D3876" s="2">
        <v>0.71736111111111112</v>
      </c>
      <c r="E3876">
        <v>8.25</v>
      </c>
      <c r="F3876" t="s">
        <v>10</v>
      </c>
      <c r="G3876" s="1">
        <v>37501</v>
      </c>
      <c r="H3876" t="s">
        <v>10</v>
      </c>
      <c r="I3876">
        <v>0</v>
      </c>
      <c r="J3876">
        <v>1</v>
      </c>
      <c r="K3876" s="1">
        <v>45576</v>
      </c>
    </row>
    <row r="3877" spans="1:11" x14ac:dyDescent="0.75">
      <c r="A3877">
        <v>4140</v>
      </c>
      <c r="B3877" s="3" t="s">
        <v>3887</v>
      </c>
      <c r="C3877" s="1">
        <v>45558</v>
      </c>
      <c r="D3877" s="2">
        <v>0.71597222222222223</v>
      </c>
      <c r="E3877">
        <v>8.25</v>
      </c>
      <c r="F3877" t="s">
        <v>9</v>
      </c>
      <c r="G3877" s="1">
        <v>38956</v>
      </c>
      <c r="H3877" t="s">
        <v>11</v>
      </c>
      <c r="I3877">
        <v>0</v>
      </c>
      <c r="J3877">
        <v>1</v>
      </c>
      <c r="K3877" s="1">
        <v>45576</v>
      </c>
    </row>
    <row r="3878" spans="1:11" x14ac:dyDescent="0.75">
      <c r="A3878">
        <v>4140</v>
      </c>
      <c r="B3878" s="3" t="s">
        <v>3888</v>
      </c>
      <c r="C3878" s="1">
        <v>45558</v>
      </c>
      <c r="D3878" s="2">
        <v>0.66666666666666663</v>
      </c>
      <c r="E3878">
        <v>7</v>
      </c>
      <c r="F3878" t="s">
        <v>10</v>
      </c>
      <c r="G3878" s="1">
        <v>33728</v>
      </c>
      <c r="H3878" t="s">
        <v>10</v>
      </c>
      <c r="I3878">
        <v>0</v>
      </c>
      <c r="J3878">
        <v>1</v>
      </c>
      <c r="K3878" s="1">
        <v>45576</v>
      </c>
    </row>
    <row r="3879" spans="1:11" x14ac:dyDescent="0.75">
      <c r="A3879">
        <v>4140</v>
      </c>
      <c r="B3879" s="3" t="s">
        <v>3889</v>
      </c>
      <c r="C3879" s="1">
        <v>45558</v>
      </c>
      <c r="D3879" s="2">
        <v>0.71527777777777779</v>
      </c>
      <c r="E3879">
        <v>8.25</v>
      </c>
      <c r="F3879" t="s">
        <v>10</v>
      </c>
      <c r="G3879" s="1">
        <v>26750</v>
      </c>
      <c r="H3879" t="s">
        <v>10</v>
      </c>
      <c r="I3879">
        <v>1</v>
      </c>
      <c r="J3879">
        <v>1</v>
      </c>
      <c r="K3879" s="1">
        <v>45576</v>
      </c>
    </row>
    <row r="3880" spans="1:11" x14ac:dyDescent="0.75">
      <c r="A3880">
        <v>4140</v>
      </c>
      <c r="B3880" s="3" t="s">
        <v>3890</v>
      </c>
      <c r="C3880" s="1">
        <v>45559</v>
      </c>
      <c r="D3880" s="2">
        <v>0.65416666666666667</v>
      </c>
      <c r="E3880">
        <v>6.75</v>
      </c>
      <c r="F3880" t="s">
        <v>9</v>
      </c>
      <c r="G3880" s="1">
        <v>37390</v>
      </c>
      <c r="H3880" t="s">
        <v>10</v>
      </c>
      <c r="I3880">
        <v>0</v>
      </c>
      <c r="J3880">
        <v>1</v>
      </c>
      <c r="K3880" s="1">
        <v>45576</v>
      </c>
    </row>
    <row r="3881" spans="1:11" x14ac:dyDescent="0.75">
      <c r="A3881">
        <v>4140</v>
      </c>
      <c r="B3881" s="3" t="s">
        <v>3891</v>
      </c>
      <c r="C3881" s="1">
        <v>45565</v>
      </c>
      <c r="D3881" s="2">
        <v>0.68402777777777779</v>
      </c>
      <c r="E3881">
        <v>7.5</v>
      </c>
      <c r="F3881" t="s">
        <v>9</v>
      </c>
      <c r="G3881" s="1">
        <v>39719</v>
      </c>
      <c r="H3881" t="s">
        <v>10</v>
      </c>
      <c r="I3881">
        <v>0</v>
      </c>
      <c r="J3881">
        <v>1</v>
      </c>
      <c r="K3881" s="1">
        <v>45576</v>
      </c>
    </row>
    <row r="3882" spans="1:11" x14ac:dyDescent="0.75">
      <c r="A3882">
        <v>4140</v>
      </c>
      <c r="B3882" s="3" t="s">
        <v>3892</v>
      </c>
      <c r="C3882" s="1">
        <v>45560</v>
      </c>
      <c r="D3882" s="2">
        <v>0.64930555555555558</v>
      </c>
      <c r="E3882">
        <v>7</v>
      </c>
      <c r="F3882" t="s">
        <v>10</v>
      </c>
      <c r="G3882" s="1">
        <v>35698</v>
      </c>
      <c r="H3882" t="s">
        <v>10</v>
      </c>
      <c r="I3882">
        <v>1</v>
      </c>
      <c r="J3882">
        <v>1</v>
      </c>
      <c r="K3882" s="1">
        <v>45576</v>
      </c>
    </row>
    <row r="3883" spans="1:11" x14ac:dyDescent="0.75">
      <c r="A3883">
        <v>4140</v>
      </c>
      <c r="B3883" s="3" t="s">
        <v>3893</v>
      </c>
      <c r="C3883" s="1">
        <v>45560</v>
      </c>
      <c r="D3883" s="2">
        <v>0.64861111111111114</v>
      </c>
      <c r="E3883">
        <v>6.75</v>
      </c>
      <c r="F3883" t="s">
        <v>10</v>
      </c>
      <c r="G3883" s="1">
        <v>29579</v>
      </c>
      <c r="H3883" t="s">
        <v>10</v>
      </c>
      <c r="I3883">
        <v>0</v>
      </c>
      <c r="J3883">
        <v>1</v>
      </c>
      <c r="K3883" s="1">
        <v>45576</v>
      </c>
    </row>
    <row r="3884" spans="1:11" x14ac:dyDescent="0.75">
      <c r="A3884">
        <v>4140</v>
      </c>
      <c r="B3884" s="3" t="s">
        <v>3894</v>
      </c>
      <c r="C3884" s="1">
        <v>45568</v>
      </c>
      <c r="D3884" s="2">
        <v>0.6875</v>
      </c>
      <c r="E3884">
        <v>7.5</v>
      </c>
      <c r="F3884" t="s">
        <v>10</v>
      </c>
      <c r="G3884" s="1">
        <v>34894</v>
      </c>
      <c r="H3884" t="s">
        <v>10</v>
      </c>
      <c r="I3884">
        <v>1</v>
      </c>
      <c r="J3884">
        <v>1</v>
      </c>
      <c r="K3884" s="1">
        <v>45576</v>
      </c>
    </row>
    <row r="3885" spans="1:11" x14ac:dyDescent="0.75">
      <c r="A3885">
        <v>4140</v>
      </c>
      <c r="B3885" s="3" t="s">
        <v>3895</v>
      </c>
      <c r="C3885" s="1">
        <v>45561</v>
      </c>
      <c r="D3885" s="2">
        <v>0.68263888888888891</v>
      </c>
      <c r="E3885">
        <v>7.5</v>
      </c>
      <c r="F3885" t="s">
        <v>10</v>
      </c>
      <c r="G3885" s="1">
        <v>37569</v>
      </c>
      <c r="H3885" t="s">
        <v>10</v>
      </c>
      <c r="I3885">
        <v>0</v>
      </c>
      <c r="J3885">
        <v>1</v>
      </c>
      <c r="K3885" s="1">
        <v>45576</v>
      </c>
    </row>
    <row r="3886" spans="1:11" x14ac:dyDescent="0.75">
      <c r="A3886">
        <v>4140</v>
      </c>
      <c r="B3886" s="3" t="s">
        <v>3896</v>
      </c>
      <c r="C3886" s="1">
        <v>45564</v>
      </c>
      <c r="D3886" s="2">
        <v>0.69097222222222221</v>
      </c>
      <c r="E3886">
        <v>14.5</v>
      </c>
      <c r="F3886" t="s">
        <v>9</v>
      </c>
      <c r="G3886" s="1">
        <v>31847</v>
      </c>
      <c r="H3886" t="s">
        <v>11</v>
      </c>
      <c r="I3886">
        <v>1</v>
      </c>
      <c r="J3886">
        <v>1</v>
      </c>
      <c r="K3886" s="1">
        <v>45576</v>
      </c>
    </row>
    <row r="3887" spans="1:11" x14ac:dyDescent="0.75">
      <c r="A3887">
        <v>4140</v>
      </c>
      <c r="B3887" s="3" t="s">
        <v>3897</v>
      </c>
      <c r="C3887" s="1">
        <v>45564</v>
      </c>
      <c r="D3887" s="2">
        <v>0.69791666666666663</v>
      </c>
      <c r="E3887">
        <v>7.75</v>
      </c>
      <c r="F3887" t="s">
        <v>9</v>
      </c>
      <c r="G3887" s="1">
        <v>33714</v>
      </c>
      <c r="H3887" t="s">
        <v>11</v>
      </c>
      <c r="I3887">
        <v>1</v>
      </c>
      <c r="J3887">
        <v>1</v>
      </c>
      <c r="K3887" s="1">
        <v>45576</v>
      </c>
    </row>
    <row r="3888" spans="1:11" x14ac:dyDescent="0.75">
      <c r="A3888">
        <v>4140</v>
      </c>
      <c r="B3888" s="3" t="s">
        <v>3898</v>
      </c>
      <c r="C3888" s="1">
        <v>45564</v>
      </c>
      <c r="D3888" s="2">
        <v>0.69791666666666663</v>
      </c>
      <c r="E3888">
        <v>7.75</v>
      </c>
      <c r="F3888" t="s">
        <v>10</v>
      </c>
      <c r="G3888" s="1">
        <v>29759</v>
      </c>
      <c r="H3888" t="s">
        <v>11</v>
      </c>
      <c r="I3888">
        <v>0</v>
      </c>
      <c r="J3888">
        <v>0</v>
      </c>
      <c r="K3888" s="1">
        <v>45576</v>
      </c>
    </row>
    <row r="3889" spans="1:11" x14ac:dyDescent="0.75">
      <c r="A3889">
        <v>4140</v>
      </c>
      <c r="B3889" s="3" t="s">
        <v>3899</v>
      </c>
      <c r="C3889" s="1">
        <v>45564</v>
      </c>
      <c r="D3889" s="2">
        <v>0.70138888888888884</v>
      </c>
      <c r="E3889">
        <v>7.75</v>
      </c>
      <c r="F3889" t="s">
        <v>10</v>
      </c>
      <c r="G3889" s="1">
        <v>38157</v>
      </c>
      <c r="H3889" t="s">
        <v>10</v>
      </c>
      <c r="I3889">
        <v>0</v>
      </c>
      <c r="J3889">
        <v>0</v>
      </c>
      <c r="K3889" s="1">
        <v>45576</v>
      </c>
    </row>
    <row r="3890" spans="1:11" x14ac:dyDescent="0.75">
      <c r="A3890">
        <v>4140</v>
      </c>
      <c r="B3890" s="3" t="s">
        <v>3900</v>
      </c>
      <c r="C3890" s="1">
        <v>45263</v>
      </c>
      <c r="D3890" s="2">
        <v>0.68055555555555558</v>
      </c>
      <c r="E3890">
        <v>14.25</v>
      </c>
      <c r="F3890" t="s">
        <v>10</v>
      </c>
      <c r="G3890" s="1">
        <v>38617</v>
      </c>
      <c r="H3890" t="s">
        <v>10</v>
      </c>
      <c r="I3890">
        <v>1</v>
      </c>
      <c r="J3890">
        <v>1</v>
      </c>
      <c r="K3890" s="1">
        <v>45576</v>
      </c>
    </row>
    <row r="3891" spans="1:11" x14ac:dyDescent="0.75">
      <c r="A3891">
        <v>4140</v>
      </c>
      <c r="B3891" s="3" t="s">
        <v>3901</v>
      </c>
      <c r="C3891" s="1">
        <v>45566</v>
      </c>
      <c r="D3891" s="2">
        <v>0.64722222222222225</v>
      </c>
      <c r="E3891">
        <v>6.5</v>
      </c>
      <c r="F3891" t="s">
        <v>10</v>
      </c>
      <c r="G3891" s="1">
        <v>33154</v>
      </c>
      <c r="H3891" t="s">
        <v>10</v>
      </c>
      <c r="I3891">
        <v>1</v>
      </c>
      <c r="J3891">
        <v>1</v>
      </c>
      <c r="K3891" s="1">
        <v>45576</v>
      </c>
    </row>
    <row r="3892" spans="1:11" x14ac:dyDescent="0.75">
      <c r="A3892">
        <v>4140</v>
      </c>
      <c r="B3892" s="3" t="s">
        <v>3902</v>
      </c>
      <c r="C3892" s="1">
        <v>45566</v>
      </c>
      <c r="D3892" s="2">
        <v>0.65763888888888888</v>
      </c>
      <c r="E3892">
        <v>7</v>
      </c>
      <c r="F3892" t="s">
        <v>10</v>
      </c>
      <c r="G3892" s="1">
        <v>38857</v>
      </c>
      <c r="H3892" t="s">
        <v>10</v>
      </c>
      <c r="I3892">
        <v>0</v>
      </c>
      <c r="J3892">
        <v>1</v>
      </c>
      <c r="K3892" s="1">
        <v>45576</v>
      </c>
    </row>
    <row r="3893" spans="1:11" x14ac:dyDescent="0.75">
      <c r="A3893">
        <v>4140</v>
      </c>
      <c r="B3893" s="3" t="s">
        <v>3903</v>
      </c>
      <c r="C3893" s="1">
        <v>45566</v>
      </c>
      <c r="D3893" s="2">
        <v>0.65277777777777779</v>
      </c>
      <c r="E3893">
        <v>6.75</v>
      </c>
      <c r="F3893" t="s">
        <v>9</v>
      </c>
      <c r="G3893" s="1">
        <v>36379</v>
      </c>
      <c r="H3893" t="s">
        <v>10</v>
      </c>
      <c r="I3893">
        <v>1</v>
      </c>
      <c r="J3893">
        <v>1</v>
      </c>
      <c r="K3893" s="1">
        <v>45576</v>
      </c>
    </row>
    <row r="3894" spans="1:11" x14ac:dyDescent="0.75">
      <c r="A3894">
        <v>4140</v>
      </c>
      <c r="B3894" s="3" t="s">
        <v>3904</v>
      </c>
      <c r="C3894" s="1">
        <v>45566</v>
      </c>
      <c r="D3894" s="2">
        <v>0.65694444444444444</v>
      </c>
      <c r="E3894">
        <v>6.75</v>
      </c>
      <c r="F3894" t="s">
        <v>10</v>
      </c>
      <c r="G3894" s="1">
        <v>38062</v>
      </c>
      <c r="H3894" t="s">
        <v>10</v>
      </c>
      <c r="I3894">
        <v>0</v>
      </c>
      <c r="J3894">
        <v>1</v>
      </c>
      <c r="K3894" s="1">
        <v>45576</v>
      </c>
    </row>
    <row r="3895" spans="1:11" x14ac:dyDescent="0.75">
      <c r="A3895">
        <v>4140</v>
      </c>
      <c r="B3895" s="3" t="s">
        <v>3905</v>
      </c>
      <c r="C3895" s="1">
        <v>45567</v>
      </c>
      <c r="D3895" s="2">
        <v>0.67708333333333337</v>
      </c>
      <c r="E3895">
        <v>7.5</v>
      </c>
      <c r="F3895" t="s">
        <v>10</v>
      </c>
      <c r="G3895" s="1">
        <v>37634</v>
      </c>
      <c r="H3895" t="s">
        <v>11</v>
      </c>
      <c r="I3895">
        <v>0</v>
      </c>
      <c r="J3895">
        <v>1</v>
      </c>
      <c r="K3895" s="1">
        <v>45576</v>
      </c>
    </row>
    <row r="3896" spans="1:11" x14ac:dyDescent="0.75">
      <c r="A3896">
        <v>4140</v>
      </c>
      <c r="B3896" s="3" t="s">
        <v>3906</v>
      </c>
      <c r="C3896" s="1">
        <v>45567</v>
      </c>
      <c r="D3896" s="2">
        <v>0.67638888888888893</v>
      </c>
      <c r="E3896">
        <v>7.25</v>
      </c>
      <c r="F3896" t="s">
        <v>9</v>
      </c>
      <c r="G3896" s="1">
        <v>35137</v>
      </c>
      <c r="H3896" t="s">
        <v>10</v>
      </c>
      <c r="I3896">
        <v>0</v>
      </c>
      <c r="J3896">
        <v>1</v>
      </c>
      <c r="K3896" s="1">
        <v>45576</v>
      </c>
    </row>
    <row r="3897" spans="1:11" x14ac:dyDescent="0.75">
      <c r="A3897">
        <v>4140</v>
      </c>
      <c r="B3897" s="3" t="s">
        <v>3907</v>
      </c>
      <c r="C3897" s="1">
        <v>45569</v>
      </c>
      <c r="D3897" s="2">
        <v>0.62986111111111109</v>
      </c>
      <c r="E3897">
        <v>6.25</v>
      </c>
      <c r="F3897" t="s">
        <v>10</v>
      </c>
      <c r="G3897" s="1">
        <v>35887</v>
      </c>
      <c r="H3897" t="s">
        <v>10</v>
      </c>
      <c r="I3897">
        <v>1</v>
      </c>
      <c r="J3897">
        <v>1</v>
      </c>
      <c r="K3897" s="1">
        <v>45576</v>
      </c>
    </row>
    <row r="3898" spans="1:11" x14ac:dyDescent="0.75">
      <c r="A3898">
        <v>4140</v>
      </c>
      <c r="B3898" s="3" t="s">
        <v>3908</v>
      </c>
      <c r="C3898" s="1">
        <v>45569</v>
      </c>
      <c r="D3898" s="2">
        <v>0.62986111111111109</v>
      </c>
      <c r="E3898">
        <v>6</v>
      </c>
      <c r="F3898" t="s">
        <v>10</v>
      </c>
      <c r="G3898" s="1">
        <v>30653</v>
      </c>
      <c r="H3898" t="s">
        <v>10</v>
      </c>
      <c r="I3898">
        <v>1</v>
      </c>
      <c r="J3898">
        <v>1</v>
      </c>
      <c r="K3898" s="1">
        <v>45576</v>
      </c>
    </row>
    <row r="3899" spans="1:11" x14ac:dyDescent="0.75">
      <c r="A3899">
        <v>9474</v>
      </c>
      <c r="B3899" s="3" t="s">
        <v>3909</v>
      </c>
      <c r="C3899" s="1">
        <v>45492</v>
      </c>
      <c r="D3899" s="2">
        <v>0.63124999999999998</v>
      </c>
      <c r="E3899">
        <v>7</v>
      </c>
      <c r="F3899" t="s">
        <v>9</v>
      </c>
      <c r="G3899" s="1">
        <v>39617</v>
      </c>
      <c r="H3899" t="s">
        <v>10</v>
      </c>
      <c r="I3899">
        <v>0</v>
      </c>
      <c r="J3899">
        <v>0</v>
      </c>
      <c r="K3899" s="1">
        <v>45581</v>
      </c>
    </row>
    <row r="3900" spans="1:11" x14ac:dyDescent="0.75">
      <c r="A3900">
        <v>9474</v>
      </c>
      <c r="B3900" s="3" t="s">
        <v>3910</v>
      </c>
      <c r="C3900" s="1">
        <v>45492</v>
      </c>
      <c r="D3900" s="2">
        <v>0.63124999999999998</v>
      </c>
      <c r="E3900">
        <v>7</v>
      </c>
      <c r="F3900" t="s">
        <v>9</v>
      </c>
      <c r="G3900" s="1">
        <v>36408</v>
      </c>
      <c r="H3900" t="s">
        <v>10</v>
      </c>
      <c r="I3900">
        <v>0</v>
      </c>
      <c r="J3900">
        <v>0</v>
      </c>
      <c r="K3900" s="1">
        <v>45581</v>
      </c>
    </row>
    <row r="3901" spans="1:11" x14ac:dyDescent="0.75">
      <c r="A3901">
        <v>9474</v>
      </c>
      <c r="B3901" s="3" t="s">
        <v>3911</v>
      </c>
      <c r="C3901" s="1">
        <v>45493</v>
      </c>
      <c r="D3901" s="2">
        <v>0.60347222222222219</v>
      </c>
      <c r="E3901">
        <v>6.5</v>
      </c>
      <c r="F3901" t="s">
        <v>10</v>
      </c>
      <c r="G3901" s="1">
        <v>35820</v>
      </c>
      <c r="H3901" t="s">
        <v>10</v>
      </c>
      <c r="I3901">
        <v>0</v>
      </c>
      <c r="J3901">
        <v>0</v>
      </c>
      <c r="K3901" s="1">
        <v>45581</v>
      </c>
    </row>
    <row r="3902" spans="1:11" x14ac:dyDescent="0.75">
      <c r="A3902">
        <v>9474</v>
      </c>
      <c r="B3902" s="3" t="s">
        <v>3912</v>
      </c>
      <c r="C3902" s="1">
        <v>45493</v>
      </c>
      <c r="D3902" s="2">
        <v>0.66180555555555554</v>
      </c>
      <c r="E3902">
        <v>8</v>
      </c>
      <c r="F3902" t="s">
        <v>9</v>
      </c>
      <c r="G3902" s="1">
        <v>39536</v>
      </c>
      <c r="H3902" t="s">
        <v>10</v>
      </c>
      <c r="I3902">
        <v>0</v>
      </c>
      <c r="J3902">
        <v>0</v>
      </c>
      <c r="K3902" s="1">
        <v>45581</v>
      </c>
    </row>
    <row r="3903" spans="1:11" x14ac:dyDescent="0.75">
      <c r="A3903">
        <v>9474</v>
      </c>
      <c r="B3903" s="3" t="s">
        <v>3913</v>
      </c>
      <c r="C3903" s="1">
        <v>45493</v>
      </c>
      <c r="D3903" s="2">
        <v>0.66180555555555554</v>
      </c>
      <c r="E3903">
        <v>8</v>
      </c>
      <c r="F3903" t="s">
        <v>9</v>
      </c>
      <c r="G3903" s="1">
        <v>39302</v>
      </c>
      <c r="H3903" t="s">
        <v>10</v>
      </c>
      <c r="I3903">
        <v>0</v>
      </c>
      <c r="J3903">
        <v>0</v>
      </c>
      <c r="K3903" s="1">
        <v>45581</v>
      </c>
    </row>
    <row r="3904" spans="1:11" x14ac:dyDescent="0.75">
      <c r="A3904">
        <v>9474</v>
      </c>
      <c r="B3904" s="3" t="s">
        <v>3914</v>
      </c>
      <c r="C3904" s="1">
        <v>45494</v>
      </c>
      <c r="D3904" s="2">
        <v>0.64166666666666672</v>
      </c>
      <c r="E3904">
        <v>7.5</v>
      </c>
      <c r="F3904" t="s">
        <v>10</v>
      </c>
      <c r="G3904" s="1">
        <v>32620</v>
      </c>
      <c r="H3904" t="s">
        <v>11</v>
      </c>
      <c r="I3904">
        <v>0</v>
      </c>
      <c r="J3904">
        <v>0</v>
      </c>
      <c r="K3904" s="1">
        <v>45581</v>
      </c>
    </row>
    <row r="3905" spans="1:11" x14ac:dyDescent="0.75">
      <c r="A3905">
        <v>9474</v>
      </c>
      <c r="B3905" s="3" t="s">
        <v>3915</v>
      </c>
      <c r="C3905" s="1">
        <v>45494</v>
      </c>
      <c r="D3905" s="2">
        <v>0.64166666666666672</v>
      </c>
      <c r="E3905">
        <v>7.5</v>
      </c>
      <c r="F3905" t="s">
        <v>10</v>
      </c>
      <c r="G3905" s="1">
        <v>32225</v>
      </c>
      <c r="H3905" t="s">
        <v>10</v>
      </c>
      <c r="I3905">
        <v>0</v>
      </c>
      <c r="J3905">
        <v>0</v>
      </c>
      <c r="K3905" s="1">
        <v>45581</v>
      </c>
    </row>
    <row r="3906" spans="1:11" x14ac:dyDescent="0.75">
      <c r="A3906">
        <v>9474</v>
      </c>
      <c r="B3906" s="3" t="s">
        <v>3916</v>
      </c>
      <c r="C3906" s="1">
        <v>45495</v>
      </c>
      <c r="D3906" s="2">
        <v>0.65277777777777779</v>
      </c>
      <c r="E3906">
        <v>7.75</v>
      </c>
      <c r="F3906" t="s">
        <v>9</v>
      </c>
      <c r="G3906" s="1">
        <v>34234</v>
      </c>
      <c r="H3906" t="s">
        <v>10</v>
      </c>
      <c r="I3906">
        <v>0</v>
      </c>
      <c r="J3906">
        <v>0</v>
      </c>
      <c r="K3906" s="1">
        <v>45581</v>
      </c>
    </row>
    <row r="3907" spans="1:11" x14ac:dyDescent="0.75">
      <c r="A3907">
        <v>9474</v>
      </c>
      <c r="B3907" s="3" t="s">
        <v>3917</v>
      </c>
      <c r="C3907" s="1">
        <v>45495</v>
      </c>
      <c r="D3907" s="2">
        <v>0.65277777777777779</v>
      </c>
      <c r="E3907">
        <v>7.75</v>
      </c>
      <c r="F3907" t="s">
        <v>9</v>
      </c>
      <c r="G3907" s="1">
        <v>39492</v>
      </c>
      <c r="H3907" t="s">
        <v>10</v>
      </c>
      <c r="I3907">
        <v>0</v>
      </c>
      <c r="J3907">
        <v>0</v>
      </c>
      <c r="K3907" s="1">
        <v>45581</v>
      </c>
    </row>
    <row r="3908" spans="1:11" x14ac:dyDescent="0.75">
      <c r="A3908">
        <v>9474</v>
      </c>
      <c r="B3908" s="3" t="s">
        <v>3918</v>
      </c>
      <c r="C3908" s="1">
        <v>45496</v>
      </c>
      <c r="D3908" s="2">
        <v>0.62013888888888891</v>
      </c>
      <c r="E3908">
        <v>7</v>
      </c>
      <c r="F3908" t="s">
        <v>10</v>
      </c>
      <c r="G3908" s="1">
        <v>32536</v>
      </c>
      <c r="H3908" t="s">
        <v>10</v>
      </c>
      <c r="I3908">
        <v>0</v>
      </c>
      <c r="J3908">
        <v>0</v>
      </c>
      <c r="K3908" s="1">
        <v>45581</v>
      </c>
    </row>
    <row r="3909" spans="1:11" x14ac:dyDescent="0.75">
      <c r="A3909">
        <v>9474</v>
      </c>
      <c r="B3909" s="3" t="s">
        <v>3919</v>
      </c>
      <c r="C3909" s="1">
        <v>45496</v>
      </c>
      <c r="D3909" s="2">
        <v>0.67083333333333328</v>
      </c>
      <c r="E3909">
        <v>8</v>
      </c>
      <c r="F3909" t="s">
        <v>9</v>
      </c>
      <c r="G3909" s="1">
        <v>33387</v>
      </c>
      <c r="H3909" t="s">
        <v>10</v>
      </c>
      <c r="I3909">
        <v>0</v>
      </c>
      <c r="J3909">
        <v>0</v>
      </c>
      <c r="K3909" s="1">
        <v>45581</v>
      </c>
    </row>
    <row r="3910" spans="1:11" x14ac:dyDescent="0.75">
      <c r="A3910">
        <v>9474</v>
      </c>
      <c r="B3910" s="3" t="s">
        <v>3920</v>
      </c>
      <c r="C3910" s="1">
        <v>45496</v>
      </c>
      <c r="D3910" s="2">
        <v>0.67083333333333328</v>
      </c>
      <c r="E3910">
        <v>8</v>
      </c>
      <c r="F3910" t="s">
        <v>9</v>
      </c>
      <c r="G3910" s="1">
        <v>29075</v>
      </c>
      <c r="H3910" t="s">
        <v>11</v>
      </c>
      <c r="I3910">
        <v>0</v>
      </c>
      <c r="J3910">
        <v>0</v>
      </c>
      <c r="K3910" s="1">
        <v>45581</v>
      </c>
    </row>
    <row r="3911" spans="1:11" x14ac:dyDescent="0.75">
      <c r="A3911">
        <v>9474</v>
      </c>
      <c r="B3911" s="3" t="s">
        <v>3921</v>
      </c>
      <c r="C3911" s="1">
        <v>45111</v>
      </c>
      <c r="D3911" s="2">
        <v>0.60347222222222219</v>
      </c>
      <c r="E3911">
        <v>7</v>
      </c>
      <c r="F3911" t="s">
        <v>10</v>
      </c>
      <c r="G3911" s="1">
        <v>38350</v>
      </c>
      <c r="H3911" t="s">
        <v>10</v>
      </c>
      <c r="I3911">
        <v>0</v>
      </c>
      <c r="J3911">
        <v>0</v>
      </c>
      <c r="K3911" s="1">
        <v>45581</v>
      </c>
    </row>
    <row r="3912" spans="1:11" x14ac:dyDescent="0.75">
      <c r="A3912">
        <v>9474</v>
      </c>
      <c r="B3912" s="3" t="s">
        <v>3922</v>
      </c>
      <c r="C3912" s="1">
        <v>45503</v>
      </c>
      <c r="D3912" s="2">
        <v>0.60624999999999996</v>
      </c>
      <c r="E3912">
        <v>6.5</v>
      </c>
      <c r="F3912" t="s">
        <v>10</v>
      </c>
      <c r="G3912" s="1">
        <v>36146</v>
      </c>
      <c r="H3912" t="s">
        <v>10</v>
      </c>
      <c r="I3912">
        <v>0</v>
      </c>
      <c r="J3912">
        <v>0</v>
      </c>
      <c r="K3912" s="1">
        <v>45581</v>
      </c>
    </row>
    <row r="3913" spans="1:11" x14ac:dyDescent="0.75">
      <c r="A3913">
        <v>9474</v>
      </c>
      <c r="B3913" s="3" t="s">
        <v>3923</v>
      </c>
      <c r="C3913" s="1">
        <v>45503</v>
      </c>
      <c r="D3913" s="2">
        <v>0.65625</v>
      </c>
      <c r="E3913">
        <v>7.75</v>
      </c>
      <c r="F3913" t="s">
        <v>9</v>
      </c>
      <c r="G3913" s="1">
        <v>39658</v>
      </c>
      <c r="H3913" t="s">
        <v>10</v>
      </c>
      <c r="I3913">
        <v>0</v>
      </c>
      <c r="J3913">
        <v>0</v>
      </c>
      <c r="K3913" s="1">
        <v>45581</v>
      </c>
    </row>
    <row r="3914" spans="1:11" x14ac:dyDescent="0.75">
      <c r="A3914">
        <v>9474</v>
      </c>
      <c r="B3914" s="3" t="s">
        <v>3924</v>
      </c>
      <c r="C3914" s="1">
        <v>45503</v>
      </c>
      <c r="D3914" s="2">
        <v>0.65625</v>
      </c>
      <c r="E3914">
        <v>7.75</v>
      </c>
      <c r="F3914" t="s">
        <v>9</v>
      </c>
      <c r="G3914" s="1">
        <v>39659</v>
      </c>
      <c r="H3914" t="s">
        <v>10</v>
      </c>
      <c r="I3914">
        <v>0</v>
      </c>
      <c r="J3914">
        <v>0</v>
      </c>
      <c r="K3914" s="1">
        <v>45581</v>
      </c>
    </row>
    <row r="3915" spans="1:11" x14ac:dyDescent="0.75">
      <c r="A3915">
        <v>9474</v>
      </c>
      <c r="B3915" s="3" t="s">
        <v>3925</v>
      </c>
      <c r="C3915" s="1">
        <v>45508</v>
      </c>
      <c r="D3915" s="2">
        <v>0.65763888888888888</v>
      </c>
      <c r="E3915">
        <v>7.75</v>
      </c>
      <c r="F3915" t="s">
        <v>10</v>
      </c>
      <c r="G3915" s="1">
        <v>32380</v>
      </c>
      <c r="H3915" t="s">
        <v>10</v>
      </c>
      <c r="I3915">
        <v>0</v>
      </c>
      <c r="J3915">
        <v>0</v>
      </c>
      <c r="K3915" s="1">
        <v>45581</v>
      </c>
    </row>
    <row r="3916" spans="1:11" x14ac:dyDescent="0.75">
      <c r="A3916">
        <v>9474</v>
      </c>
      <c r="B3916" s="3" t="s">
        <v>3926</v>
      </c>
      <c r="C3916" s="1">
        <v>45508</v>
      </c>
      <c r="D3916" s="2">
        <v>0.65763888888888888</v>
      </c>
      <c r="E3916">
        <v>7.75</v>
      </c>
      <c r="F3916" t="s">
        <v>10</v>
      </c>
      <c r="G3916" s="1">
        <v>26238</v>
      </c>
      <c r="H3916" t="s">
        <v>10</v>
      </c>
      <c r="I3916">
        <v>0</v>
      </c>
      <c r="J3916">
        <v>0</v>
      </c>
      <c r="K3916" s="1">
        <v>45581</v>
      </c>
    </row>
    <row r="3917" spans="1:11" x14ac:dyDescent="0.75">
      <c r="A3917">
        <v>9474</v>
      </c>
      <c r="B3917" s="3" t="s">
        <v>3927</v>
      </c>
      <c r="C3917" s="1">
        <v>45509</v>
      </c>
      <c r="D3917" s="2">
        <v>0.61527777777777781</v>
      </c>
      <c r="E3917">
        <v>6.75</v>
      </c>
      <c r="F3917" t="s">
        <v>10</v>
      </c>
      <c r="G3917" s="1">
        <v>24874</v>
      </c>
      <c r="H3917" t="s">
        <v>10</v>
      </c>
      <c r="I3917">
        <v>0</v>
      </c>
      <c r="J3917">
        <v>0</v>
      </c>
      <c r="K3917" s="1">
        <v>45581</v>
      </c>
    </row>
    <row r="3918" spans="1:11" x14ac:dyDescent="0.75">
      <c r="A3918">
        <v>9474</v>
      </c>
      <c r="B3918" s="3" t="s">
        <v>3928</v>
      </c>
      <c r="C3918" s="1">
        <v>45509</v>
      </c>
      <c r="D3918" s="2">
        <v>0.66388888888888886</v>
      </c>
      <c r="E3918">
        <v>8</v>
      </c>
      <c r="F3918" t="s">
        <v>9</v>
      </c>
      <c r="G3918" s="1">
        <v>30003</v>
      </c>
      <c r="H3918" t="s">
        <v>10</v>
      </c>
      <c r="I3918">
        <v>0</v>
      </c>
      <c r="J3918">
        <v>0</v>
      </c>
      <c r="K3918" s="1">
        <v>45581</v>
      </c>
    </row>
    <row r="3919" spans="1:11" x14ac:dyDescent="0.75">
      <c r="A3919">
        <v>9474</v>
      </c>
      <c r="B3919" s="3" t="s">
        <v>3929</v>
      </c>
      <c r="C3919" s="1">
        <v>45509</v>
      </c>
      <c r="D3919" s="2">
        <v>0.66388888888888886</v>
      </c>
      <c r="E3919">
        <v>8</v>
      </c>
      <c r="F3919" t="s">
        <v>9</v>
      </c>
      <c r="G3919" s="1">
        <v>36120</v>
      </c>
      <c r="H3919" t="s">
        <v>11</v>
      </c>
      <c r="I3919">
        <v>0</v>
      </c>
      <c r="J3919">
        <v>0</v>
      </c>
      <c r="K3919" s="1">
        <v>45581</v>
      </c>
    </row>
    <row r="3920" spans="1:11" x14ac:dyDescent="0.75">
      <c r="A3920">
        <v>9474</v>
      </c>
      <c r="B3920" s="3" t="s">
        <v>3930</v>
      </c>
      <c r="C3920" s="1">
        <v>45510</v>
      </c>
      <c r="D3920" s="2">
        <v>0.61597222222222225</v>
      </c>
      <c r="E3920">
        <v>7</v>
      </c>
      <c r="F3920" t="s">
        <v>9</v>
      </c>
      <c r="G3920" s="1">
        <v>39330</v>
      </c>
      <c r="H3920" t="s">
        <v>10</v>
      </c>
      <c r="I3920">
        <v>0</v>
      </c>
      <c r="J3920">
        <v>0</v>
      </c>
      <c r="K3920" s="1">
        <v>45581</v>
      </c>
    </row>
    <row r="3921" spans="1:11" x14ac:dyDescent="0.75">
      <c r="A3921">
        <v>9474</v>
      </c>
      <c r="B3921" s="3" t="s">
        <v>3931</v>
      </c>
      <c r="C3921" s="1">
        <v>45510</v>
      </c>
      <c r="D3921" s="2">
        <v>0.61597222222222225</v>
      </c>
      <c r="E3921">
        <v>7</v>
      </c>
      <c r="F3921" t="s">
        <v>10</v>
      </c>
      <c r="G3921" s="1">
        <v>37426</v>
      </c>
      <c r="H3921" t="s">
        <v>10</v>
      </c>
      <c r="I3921">
        <v>0</v>
      </c>
      <c r="J3921">
        <v>0</v>
      </c>
      <c r="K3921" s="1">
        <v>45581</v>
      </c>
    </row>
    <row r="3922" spans="1:11" x14ac:dyDescent="0.75">
      <c r="A3922">
        <v>9474</v>
      </c>
      <c r="B3922" s="3" t="s">
        <v>3932</v>
      </c>
      <c r="C3922" s="1">
        <v>45513</v>
      </c>
      <c r="D3922" s="2">
        <v>0.61111111111111116</v>
      </c>
      <c r="E3922">
        <v>7</v>
      </c>
      <c r="F3922" t="s">
        <v>10</v>
      </c>
      <c r="G3922" s="1">
        <v>32521</v>
      </c>
      <c r="H3922" t="s">
        <v>10</v>
      </c>
      <c r="I3922">
        <v>0</v>
      </c>
      <c r="J3922">
        <v>0</v>
      </c>
      <c r="K3922" s="1">
        <v>45581</v>
      </c>
    </row>
    <row r="3923" spans="1:11" x14ac:dyDescent="0.75">
      <c r="A3923">
        <v>9474</v>
      </c>
      <c r="B3923" s="3" t="s">
        <v>3933</v>
      </c>
      <c r="C3923" s="1">
        <v>45513</v>
      </c>
      <c r="D3923" s="2">
        <v>0.65972222222222221</v>
      </c>
      <c r="E3923">
        <v>8</v>
      </c>
      <c r="F3923" t="s">
        <v>9</v>
      </c>
      <c r="G3923" s="1">
        <v>36244</v>
      </c>
      <c r="H3923" t="s">
        <v>10</v>
      </c>
      <c r="I3923">
        <v>0</v>
      </c>
      <c r="J3923">
        <v>0</v>
      </c>
      <c r="K3923" s="1">
        <v>45581</v>
      </c>
    </row>
    <row r="3924" spans="1:11" x14ac:dyDescent="0.75">
      <c r="A3924">
        <v>9474</v>
      </c>
      <c r="B3924" s="3" t="s">
        <v>3934</v>
      </c>
      <c r="C3924" s="1">
        <v>45513</v>
      </c>
      <c r="D3924" s="2">
        <v>0.65972222222222221</v>
      </c>
      <c r="E3924">
        <v>8</v>
      </c>
      <c r="F3924" t="s">
        <v>9</v>
      </c>
      <c r="G3924" s="1">
        <v>33080</v>
      </c>
      <c r="H3924" t="s">
        <v>10</v>
      </c>
      <c r="I3924">
        <v>0</v>
      </c>
      <c r="J3924">
        <v>0</v>
      </c>
      <c r="K3924" s="1">
        <v>45581</v>
      </c>
    </row>
    <row r="3925" spans="1:11" x14ac:dyDescent="0.75">
      <c r="A3925">
        <v>9474</v>
      </c>
      <c r="B3925" s="3" t="s">
        <v>3935</v>
      </c>
      <c r="C3925" s="1">
        <v>45514</v>
      </c>
      <c r="D3925" s="2">
        <v>0.6166666666666667</v>
      </c>
      <c r="E3925">
        <v>6.75</v>
      </c>
      <c r="F3925" t="s">
        <v>10</v>
      </c>
      <c r="G3925" s="1">
        <v>26829</v>
      </c>
      <c r="H3925" t="s">
        <v>10</v>
      </c>
      <c r="I3925">
        <v>0</v>
      </c>
      <c r="J3925">
        <v>0</v>
      </c>
      <c r="K3925" s="1">
        <v>45581</v>
      </c>
    </row>
    <row r="3926" spans="1:11" x14ac:dyDescent="0.75">
      <c r="A3926">
        <v>9474</v>
      </c>
      <c r="B3926" s="3" t="s">
        <v>3936</v>
      </c>
      <c r="C3926" s="1">
        <v>45515</v>
      </c>
      <c r="D3926" s="2">
        <v>0.67361111111111116</v>
      </c>
      <c r="E3926">
        <v>7.25</v>
      </c>
      <c r="F3926" t="s">
        <v>10</v>
      </c>
      <c r="G3926" s="1">
        <v>29602</v>
      </c>
      <c r="H3926" t="s">
        <v>10</v>
      </c>
      <c r="I3926">
        <v>1</v>
      </c>
      <c r="J3926">
        <v>1</v>
      </c>
      <c r="K3926" s="1">
        <v>45581</v>
      </c>
    </row>
    <row r="3927" spans="1:11" x14ac:dyDescent="0.75">
      <c r="A3927">
        <v>9474</v>
      </c>
      <c r="B3927" s="3" t="s">
        <v>3937</v>
      </c>
      <c r="C3927" s="1">
        <v>45515</v>
      </c>
      <c r="D3927" s="2">
        <v>0.67361111111111116</v>
      </c>
      <c r="E3927">
        <v>7.25</v>
      </c>
      <c r="F3927" t="s">
        <v>10</v>
      </c>
      <c r="G3927" s="1">
        <v>30506</v>
      </c>
      <c r="H3927" t="s">
        <v>10</v>
      </c>
      <c r="I3927">
        <v>1</v>
      </c>
      <c r="J3927">
        <v>1</v>
      </c>
      <c r="K3927" s="1">
        <v>45581</v>
      </c>
    </row>
    <row r="3928" spans="1:11" x14ac:dyDescent="0.75">
      <c r="A3928">
        <v>9474</v>
      </c>
      <c r="B3928" s="3" t="s">
        <v>3938</v>
      </c>
      <c r="C3928" s="1">
        <v>45053</v>
      </c>
      <c r="D3928" s="2">
        <v>0.61805555555555558</v>
      </c>
      <c r="E3928">
        <v>6.75</v>
      </c>
      <c r="F3928" t="s">
        <v>10</v>
      </c>
      <c r="G3928" s="1">
        <v>28486</v>
      </c>
      <c r="H3928" t="s">
        <v>10</v>
      </c>
      <c r="I3928">
        <v>1</v>
      </c>
      <c r="J3928">
        <v>1</v>
      </c>
      <c r="K3928" s="1">
        <v>45581</v>
      </c>
    </row>
    <row r="3929" spans="1:11" x14ac:dyDescent="0.75">
      <c r="A3929">
        <v>9474</v>
      </c>
      <c r="B3929" s="3" t="s">
        <v>3939</v>
      </c>
      <c r="C3929" s="1">
        <v>45152</v>
      </c>
      <c r="D3929" s="2">
        <v>0.62152777777777779</v>
      </c>
      <c r="E3929">
        <v>7</v>
      </c>
      <c r="F3929" t="s">
        <v>9</v>
      </c>
      <c r="G3929" s="1">
        <v>38048</v>
      </c>
      <c r="H3929" t="s">
        <v>10</v>
      </c>
      <c r="I3929">
        <v>0</v>
      </c>
      <c r="J3929">
        <v>0</v>
      </c>
      <c r="K3929" s="1">
        <v>45581</v>
      </c>
    </row>
    <row r="3930" spans="1:11" x14ac:dyDescent="0.75">
      <c r="A3930">
        <v>9474</v>
      </c>
      <c r="B3930" s="3" t="s">
        <v>3940</v>
      </c>
      <c r="C3930" s="1">
        <v>45516</v>
      </c>
      <c r="D3930" s="2">
        <v>0.61041666666666672</v>
      </c>
      <c r="E3930">
        <v>6.5</v>
      </c>
      <c r="F3930" t="s">
        <v>9</v>
      </c>
      <c r="G3930" s="1">
        <v>35308</v>
      </c>
      <c r="H3930" t="s">
        <v>11</v>
      </c>
      <c r="I3930">
        <v>0</v>
      </c>
      <c r="J3930">
        <v>0</v>
      </c>
      <c r="K3930" s="1">
        <v>45581</v>
      </c>
    </row>
    <row r="3931" spans="1:11" x14ac:dyDescent="0.75">
      <c r="A3931">
        <v>9474</v>
      </c>
      <c r="B3931" s="3" t="s">
        <v>3941</v>
      </c>
      <c r="C3931" s="1">
        <v>45516</v>
      </c>
      <c r="D3931" s="2">
        <v>0.61041666666666672</v>
      </c>
      <c r="E3931">
        <v>6.5</v>
      </c>
      <c r="F3931" t="s">
        <v>9</v>
      </c>
      <c r="G3931" s="1">
        <v>35372</v>
      </c>
      <c r="H3931" t="s">
        <v>10</v>
      </c>
      <c r="I3931">
        <v>0</v>
      </c>
      <c r="J3931">
        <v>0</v>
      </c>
      <c r="K3931" s="1">
        <v>45581</v>
      </c>
    </row>
    <row r="3932" spans="1:11" x14ac:dyDescent="0.75">
      <c r="A3932">
        <v>9474</v>
      </c>
      <c r="B3932" s="3" t="s">
        <v>3942</v>
      </c>
      <c r="C3932" s="1">
        <v>45517</v>
      </c>
      <c r="D3932" s="2">
        <v>0.70763888888888893</v>
      </c>
      <c r="E3932">
        <v>9</v>
      </c>
      <c r="F3932" t="s">
        <v>9</v>
      </c>
      <c r="G3932" s="1">
        <v>30113</v>
      </c>
      <c r="H3932" t="s">
        <v>11</v>
      </c>
      <c r="I3932">
        <v>0</v>
      </c>
      <c r="J3932">
        <v>0</v>
      </c>
      <c r="K3932" s="1">
        <v>45581</v>
      </c>
    </row>
    <row r="3933" spans="1:11" x14ac:dyDescent="0.75">
      <c r="A3933">
        <v>9474</v>
      </c>
      <c r="B3933" s="3" t="s">
        <v>3943</v>
      </c>
      <c r="C3933" s="1">
        <v>45517</v>
      </c>
      <c r="D3933" s="2">
        <v>0.70763888888888893</v>
      </c>
      <c r="E3933">
        <v>9</v>
      </c>
      <c r="F3933" t="s">
        <v>9</v>
      </c>
      <c r="G3933" s="1">
        <v>28034</v>
      </c>
      <c r="H3933" t="s">
        <v>11</v>
      </c>
      <c r="I3933">
        <v>0</v>
      </c>
      <c r="J3933">
        <v>0</v>
      </c>
      <c r="K3933" s="1">
        <v>45581</v>
      </c>
    </row>
    <row r="3934" spans="1:11" x14ac:dyDescent="0.75">
      <c r="A3934">
        <v>9474</v>
      </c>
      <c r="B3934" s="3" t="s">
        <v>3944</v>
      </c>
      <c r="C3934" s="1">
        <v>45519</v>
      </c>
      <c r="D3934" s="2">
        <v>0.59027777777777779</v>
      </c>
      <c r="E3934">
        <v>6.25</v>
      </c>
      <c r="F3934" t="s">
        <v>9</v>
      </c>
      <c r="G3934" s="1">
        <v>32191</v>
      </c>
      <c r="H3934" t="s">
        <v>10</v>
      </c>
      <c r="I3934">
        <v>0</v>
      </c>
      <c r="J3934">
        <v>0</v>
      </c>
      <c r="K3934" s="1">
        <v>45581</v>
      </c>
    </row>
    <row r="3935" spans="1:11" x14ac:dyDescent="0.75">
      <c r="A3935">
        <v>9474</v>
      </c>
      <c r="B3935" s="3" t="s">
        <v>3945</v>
      </c>
      <c r="C3935" s="1">
        <v>45519</v>
      </c>
      <c r="D3935" s="2">
        <v>0.59027777777777779</v>
      </c>
      <c r="E3935">
        <v>6.25</v>
      </c>
      <c r="F3935" t="s">
        <v>10</v>
      </c>
      <c r="G3935" s="1">
        <v>35137</v>
      </c>
      <c r="H3935" t="s">
        <v>10</v>
      </c>
      <c r="I3935">
        <v>0</v>
      </c>
      <c r="J3935">
        <v>0</v>
      </c>
      <c r="K3935" s="1">
        <v>45581</v>
      </c>
    </row>
    <row r="3936" spans="1:11" x14ac:dyDescent="0.75">
      <c r="A3936">
        <v>9474</v>
      </c>
      <c r="B3936" s="3" t="s">
        <v>3946</v>
      </c>
      <c r="C3936" s="1">
        <v>45520</v>
      </c>
      <c r="D3936" s="2">
        <v>0.57291666666666663</v>
      </c>
      <c r="E3936">
        <v>6</v>
      </c>
      <c r="F3936" t="s">
        <v>9</v>
      </c>
      <c r="G3936" s="1">
        <v>39668</v>
      </c>
      <c r="H3936" t="s">
        <v>10</v>
      </c>
      <c r="I3936">
        <v>0</v>
      </c>
      <c r="J3936">
        <v>0</v>
      </c>
      <c r="K3936" s="1">
        <v>45581</v>
      </c>
    </row>
    <row r="3937" spans="1:11" x14ac:dyDescent="0.75">
      <c r="A3937">
        <v>9474</v>
      </c>
      <c r="B3937" s="3" t="s">
        <v>3947</v>
      </c>
      <c r="C3937" s="1">
        <v>45521</v>
      </c>
      <c r="D3937" s="2">
        <v>0.60833333333333328</v>
      </c>
      <c r="E3937">
        <v>6.5</v>
      </c>
      <c r="F3937" t="s">
        <v>9</v>
      </c>
      <c r="G3937" s="1">
        <v>39298</v>
      </c>
      <c r="H3937" t="s">
        <v>10</v>
      </c>
      <c r="I3937">
        <v>0</v>
      </c>
      <c r="J3937">
        <v>0</v>
      </c>
      <c r="K3937" s="1">
        <v>45581</v>
      </c>
    </row>
    <row r="3938" spans="1:11" x14ac:dyDescent="0.75">
      <c r="A3938">
        <v>9474</v>
      </c>
      <c r="B3938" s="3" t="s">
        <v>3948</v>
      </c>
      <c r="C3938" s="1">
        <v>45521</v>
      </c>
      <c r="D3938" s="2">
        <v>0.66527777777777775</v>
      </c>
      <c r="E3938">
        <v>8</v>
      </c>
      <c r="F3938" t="s">
        <v>10</v>
      </c>
      <c r="G3938" s="1">
        <v>34177</v>
      </c>
      <c r="H3938" t="s">
        <v>10</v>
      </c>
      <c r="I3938">
        <v>0</v>
      </c>
      <c r="J3938">
        <v>0</v>
      </c>
      <c r="K3938" s="1">
        <v>45581</v>
      </c>
    </row>
    <row r="3939" spans="1:11" x14ac:dyDescent="0.75">
      <c r="A3939">
        <v>9474</v>
      </c>
      <c r="B3939" s="3" t="s">
        <v>3949</v>
      </c>
      <c r="C3939" s="1">
        <v>45521</v>
      </c>
      <c r="D3939" s="2">
        <v>0.66527777777777775</v>
      </c>
      <c r="E3939">
        <v>8</v>
      </c>
      <c r="F3939" t="s">
        <v>10</v>
      </c>
      <c r="G3939" s="1">
        <v>32698</v>
      </c>
      <c r="H3939" t="s">
        <v>10</v>
      </c>
      <c r="I3939">
        <v>0</v>
      </c>
      <c r="J3939">
        <v>0</v>
      </c>
      <c r="K3939" s="1">
        <v>45581</v>
      </c>
    </row>
    <row r="3940" spans="1:11" x14ac:dyDescent="0.75">
      <c r="A3940">
        <v>9474</v>
      </c>
      <c r="B3940" s="3" t="s">
        <v>3950</v>
      </c>
      <c r="C3940" s="1">
        <v>45522</v>
      </c>
      <c r="D3940" s="2">
        <v>0.63541666666666663</v>
      </c>
      <c r="E3940">
        <v>7.25</v>
      </c>
      <c r="F3940" t="s">
        <v>10</v>
      </c>
      <c r="G3940" s="1">
        <v>36291</v>
      </c>
      <c r="H3940" t="s">
        <v>10</v>
      </c>
      <c r="I3940">
        <v>0</v>
      </c>
      <c r="J3940">
        <v>0</v>
      </c>
      <c r="K3940" s="1">
        <v>45581</v>
      </c>
    </row>
    <row r="3941" spans="1:11" x14ac:dyDescent="0.75">
      <c r="A3941">
        <v>9474</v>
      </c>
      <c r="B3941" s="3" t="s">
        <v>3951</v>
      </c>
      <c r="C3941" s="1">
        <v>45523</v>
      </c>
      <c r="D3941" s="2">
        <v>0.60069444444444442</v>
      </c>
      <c r="E3941">
        <v>6.5</v>
      </c>
      <c r="F3941" t="s">
        <v>9</v>
      </c>
      <c r="G3941" s="1">
        <v>21189</v>
      </c>
      <c r="H3941" t="s">
        <v>10</v>
      </c>
      <c r="I3941">
        <v>0</v>
      </c>
      <c r="J3941">
        <v>0</v>
      </c>
      <c r="K3941" s="1">
        <v>45581</v>
      </c>
    </row>
    <row r="3942" spans="1:11" x14ac:dyDescent="0.75">
      <c r="A3942">
        <v>9474</v>
      </c>
      <c r="B3942" s="3" t="s">
        <v>3952</v>
      </c>
      <c r="C3942" s="1">
        <v>45524</v>
      </c>
      <c r="D3942" s="2">
        <v>0.59861111111111109</v>
      </c>
      <c r="E3942">
        <v>6.5</v>
      </c>
      <c r="F3942" t="s">
        <v>10</v>
      </c>
      <c r="G3942" s="1">
        <v>32353</v>
      </c>
      <c r="H3942" t="s">
        <v>10</v>
      </c>
      <c r="I3942">
        <v>0</v>
      </c>
      <c r="J3942">
        <v>0</v>
      </c>
      <c r="K3942" s="1">
        <v>45581</v>
      </c>
    </row>
    <row r="3943" spans="1:11" x14ac:dyDescent="0.75">
      <c r="A3943">
        <v>9474</v>
      </c>
      <c r="B3943" s="3" t="s">
        <v>3953</v>
      </c>
      <c r="C3943" s="1">
        <v>45524</v>
      </c>
      <c r="D3943" s="2">
        <v>0.59861111111111109</v>
      </c>
      <c r="E3943">
        <v>6.5</v>
      </c>
      <c r="F3943" t="s">
        <v>9</v>
      </c>
      <c r="G3943" s="1">
        <v>29835</v>
      </c>
      <c r="H3943" t="s">
        <v>10</v>
      </c>
      <c r="I3943">
        <v>0</v>
      </c>
      <c r="J3943">
        <v>0</v>
      </c>
      <c r="K3943" s="1">
        <v>45581</v>
      </c>
    </row>
    <row r="3944" spans="1:11" x14ac:dyDescent="0.75">
      <c r="A3944">
        <v>9474</v>
      </c>
      <c r="B3944" s="3" t="s">
        <v>3954</v>
      </c>
      <c r="C3944" s="1">
        <v>45527</v>
      </c>
      <c r="D3944" s="2">
        <v>0.67222222222222228</v>
      </c>
      <c r="E3944">
        <v>8</v>
      </c>
      <c r="F3944" t="s">
        <v>10</v>
      </c>
      <c r="G3944" s="1">
        <v>36152</v>
      </c>
      <c r="H3944" t="s">
        <v>10</v>
      </c>
      <c r="I3944">
        <v>0</v>
      </c>
      <c r="J3944">
        <v>0</v>
      </c>
      <c r="K3944" s="1">
        <v>45581</v>
      </c>
    </row>
    <row r="3945" spans="1:11" x14ac:dyDescent="0.75">
      <c r="A3945">
        <v>9474</v>
      </c>
      <c r="B3945" s="3" t="s">
        <v>3955</v>
      </c>
      <c r="C3945" s="1">
        <v>45527</v>
      </c>
      <c r="D3945" s="2">
        <v>0.67222222222222228</v>
      </c>
      <c r="E3945">
        <v>8</v>
      </c>
      <c r="F3945" t="s">
        <v>10</v>
      </c>
      <c r="G3945" s="1">
        <v>33837</v>
      </c>
      <c r="H3945" t="s">
        <v>10</v>
      </c>
      <c r="I3945">
        <v>0</v>
      </c>
      <c r="J3945">
        <v>0</v>
      </c>
      <c r="K3945" s="1">
        <v>45581</v>
      </c>
    </row>
    <row r="3946" spans="1:11" x14ac:dyDescent="0.75">
      <c r="A3946">
        <v>9474</v>
      </c>
      <c r="B3946" s="3" t="s">
        <v>3956</v>
      </c>
      <c r="C3946" s="1">
        <v>45528</v>
      </c>
      <c r="D3946" s="2">
        <v>0.66597222222222219</v>
      </c>
      <c r="E3946">
        <v>8</v>
      </c>
      <c r="F3946" t="s">
        <v>9</v>
      </c>
      <c r="G3946" s="1">
        <v>39581</v>
      </c>
      <c r="H3946" t="s">
        <v>10</v>
      </c>
      <c r="I3946">
        <v>0</v>
      </c>
      <c r="J3946">
        <v>0</v>
      </c>
      <c r="K3946" s="1">
        <v>45581</v>
      </c>
    </row>
    <row r="3947" spans="1:11" x14ac:dyDescent="0.75">
      <c r="A3947">
        <v>9474</v>
      </c>
      <c r="B3947" s="3" t="s">
        <v>3957</v>
      </c>
      <c r="C3947" s="1">
        <v>45528</v>
      </c>
      <c r="D3947" s="2">
        <v>0.69374999999999998</v>
      </c>
      <c r="E3947">
        <v>8.5</v>
      </c>
      <c r="F3947" t="s">
        <v>10</v>
      </c>
      <c r="G3947" s="1">
        <v>31863</v>
      </c>
      <c r="H3947" t="s">
        <v>10</v>
      </c>
      <c r="I3947">
        <v>0</v>
      </c>
      <c r="J3947">
        <v>0</v>
      </c>
      <c r="K3947" s="1">
        <v>45581</v>
      </c>
    </row>
    <row r="3948" spans="1:11" x14ac:dyDescent="0.75">
      <c r="A3948">
        <v>9474</v>
      </c>
      <c r="B3948" s="3" t="s">
        <v>3958</v>
      </c>
      <c r="C3948" s="1">
        <v>45530</v>
      </c>
      <c r="D3948" s="2">
        <v>0.63541666666666663</v>
      </c>
      <c r="E3948">
        <v>7.25</v>
      </c>
      <c r="F3948" t="s">
        <v>10</v>
      </c>
      <c r="G3948" s="1">
        <v>35279</v>
      </c>
      <c r="H3948" t="s">
        <v>10</v>
      </c>
      <c r="I3948">
        <v>1</v>
      </c>
      <c r="J3948">
        <v>1</v>
      </c>
      <c r="K3948" s="1">
        <v>45581</v>
      </c>
    </row>
    <row r="3949" spans="1:11" x14ac:dyDescent="0.75">
      <c r="A3949">
        <v>9474</v>
      </c>
      <c r="B3949" s="3" t="s">
        <v>3959</v>
      </c>
      <c r="C3949" s="1">
        <v>45530</v>
      </c>
      <c r="D3949" s="2">
        <v>0.63541666666666663</v>
      </c>
      <c r="E3949">
        <v>7.25</v>
      </c>
      <c r="F3949" t="s">
        <v>10</v>
      </c>
      <c r="G3949" s="1">
        <v>39251</v>
      </c>
      <c r="H3949" t="s">
        <v>10</v>
      </c>
      <c r="I3949">
        <v>1</v>
      </c>
      <c r="J3949">
        <v>1</v>
      </c>
      <c r="K3949" s="1">
        <v>45581</v>
      </c>
    </row>
    <row r="3950" spans="1:11" x14ac:dyDescent="0.75">
      <c r="A3950">
        <v>9474</v>
      </c>
      <c r="B3950" s="3" t="s">
        <v>3960</v>
      </c>
      <c r="C3950" s="1">
        <v>45530</v>
      </c>
      <c r="D3950" s="2">
        <v>0.64652777777777781</v>
      </c>
      <c r="E3950">
        <v>7.5</v>
      </c>
      <c r="F3950" t="s">
        <v>10</v>
      </c>
      <c r="G3950" s="1">
        <v>38760</v>
      </c>
      <c r="H3950" t="s">
        <v>11</v>
      </c>
      <c r="I3950">
        <v>0</v>
      </c>
      <c r="J3950">
        <v>0</v>
      </c>
      <c r="K3950" s="1">
        <v>45581</v>
      </c>
    </row>
    <row r="3951" spans="1:11" x14ac:dyDescent="0.75">
      <c r="A3951">
        <v>9474</v>
      </c>
      <c r="B3951" s="3" t="s">
        <v>3961</v>
      </c>
      <c r="C3951" s="1">
        <v>45530</v>
      </c>
      <c r="D3951" s="2">
        <v>0.64652777777777781</v>
      </c>
      <c r="E3951">
        <v>7.5</v>
      </c>
      <c r="F3951" t="s">
        <v>10</v>
      </c>
      <c r="G3951" s="1">
        <v>35383</v>
      </c>
      <c r="H3951" t="s">
        <v>10</v>
      </c>
      <c r="I3951">
        <v>0</v>
      </c>
      <c r="J3951">
        <v>0</v>
      </c>
      <c r="K3951" s="1">
        <v>45581</v>
      </c>
    </row>
    <row r="3952" spans="1:11" x14ac:dyDescent="0.75">
      <c r="A3952">
        <v>9474</v>
      </c>
      <c r="B3952" s="3" t="s">
        <v>3962</v>
      </c>
      <c r="C3952" s="1">
        <v>45531</v>
      </c>
      <c r="D3952" s="2">
        <v>0.6430555555555556</v>
      </c>
      <c r="E3952">
        <v>7.5</v>
      </c>
      <c r="F3952" t="s">
        <v>10</v>
      </c>
      <c r="G3952" s="1">
        <v>30621</v>
      </c>
      <c r="H3952" t="s">
        <v>10</v>
      </c>
      <c r="I3952">
        <v>0</v>
      </c>
      <c r="J3952">
        <v>0</v>
      </c>
      <c r="K3952" s="1">
        <v>45581</v>
      </c>
    </row>
    <row r="3953" spans="1:11" x14ac:dyDescent="0.75">
      <c r="A3953">
        <v>9474</v>
      </c>
      <c r="B3953" s="3" t="s">
        <v>3963</v>
      </c>
      <c r="C3953" s="1">
        <v>45531</v>
      </c>
      <c r="D3953" s="2">
        <v>0.6430555555555556</v>
      </c>
      <c r="E3953">
        <v>7.5</v>
      </c>
      <c r="F3953" t="s">
        <v>9</v>
      </c>
      <c r="G3953" s="1">
        <v>19833</v>
      </c>
      <c r="H3953" t="s">
        <v>10</v>
      </c>
      <c r="I3953">
        <v>0</v>
      </c>
      <c r="J3953">
        <v>0</v>
      </c>
      <c r="K3953" s="1">
        <v>45581</v>
      </c>
    </row>
    <row r="3954" spans="1:11" x14ac:dyDescent="0.75">
      <c r="A3954">
        <v>9474</v>
      </c>
      <c r="B3954" s="3" t="s">
        <v>3964</v>
      </c>
      <c r="C3954" s="1">
        <v>45533</v>
      </c>
      <c r="D3954" s="2">
        <v>0.62152777777777779</v>
      </c>
      <c r="E3954">
        <v>7</v>
      </c>
      <c r="F3954" t="s">
        <v>9</v>
      </c>
      <c r="G3954" s="1">
        <v>39677</v>
      </c>
      <c r="H3954" t="s">
        <v>10</v>
      </c>
      <c r="I3954">
        <v>0</v>
      </c>
      <c r="J3954">
        <v>0</v>
      </c>
      <c r="K3954" s="1">
        <v>45581</v>
      </c>
    </row>
    <row r="3955" spans="1:11" x14ac:dyDescent="0.75">
      <c r="A3955">
        <v>9474</v>
      </c>
      <c r="B3955" s="3" t="s">
        <v>3965</v>
      </c>
      <c r="C3955" s="1">
        <v>45533</v>
      </c>
      <c r="D3955" s="2">
        <v>0.62152777777777779</v>
      </c>
      <c r="E3955">
        <v>7</v>
      </c>
      <c r="F3955" t="s">
        <v>10</v>
      </c>
      <c r="G3955" s="1">
        <v>22650</v>
      </c>
      <c r="H3955" t="s">
        <v>10</v>
      </c>
      <c r="I3955">
        <v>0</v>
      </c>
      <c r="J3955">
        <v>0</v>
      </c>
      <c r="K3955" s="1">
        <v>45581</v>
      </c>
    </row>
    <row r="3956" spans="1:11" x14ac:dyDescent="0.75">
      <c r="A3956">
        <v>9474</v>
      </c>
      <c r="B3956" s="3" t="s">
        <v>3966</v>
      </c>
      <c r="C3956" s="1">
        <v>45536</v>
      </c>
      <c r="D3956" s="2">
        <v>0.65</v>
      </c>
      <c r="E3956">
        <v>7.5</v>
      </c>
      <c r="F3956" t="s">
        <v>10</v>
      </c>
      <c r="G3956" s="1">
        <v>29659</v>
      </c>
      <c r="H3956" t="s">
        <v>10</v>
      </c>
      <c r="I3956">
        <v>0</v>
      </c>
      <c r="J3956">
        <v>0</v>
      </c>
      <c r="K3956" s="1">
        <v>45581</v>
      </c>
    </row>
    <row r="3957" spans="1:11" x14ac:dyDescent="0.75">
      <c r="A3957">
        <v>9474</v>
      </c>
      <c r="B3957" s="3" t="s">
        <v>3967</v>
      </c>
      <c r="C3957" s="1">
        <v>45536</v>
      </c>
      <c r="D3957" s="2">
        <v>0.65</v>
      </c>
      <c r="E3957">
        <v>7.5</v>
      </c>
      <c r="F3957" t="s">
        <v>10</v>
      </c>
      <c r="G3957" s="1">
        <v>33389</v>
      </c>
      <c r="H3957" t="s">
        <v>11</v>
      </c>
      <c r="I3957">
        <v>0</v>
      </c>
      <c r="J3957">
        <v>0</v>
      </c>
      <c r="K3957" s="1">
        <v>45581</v>
      </c>
    </row>
    <row r="3958" spans="1:11" x14ac:dyDescent="0.75">
      <c r="A3958">
        <v>9474</v>
      </c>
      <c r="B3958" s="3" t="s">
        <v>3968</v>
      </c>
      <c r="C3958" s="1">
        <v>45537</v>
      </c>
      <c r="D3958" s="2">
        <v>0.625</v>
      </c>
      <c r="E3958">
        <v>7</v>
      </c>
      <c r="F3958" t="s">
        <v>10</v>
      </c>
      <c r="G3958" s="1">
        <v>34446</v>
      </c>
      <c r="H3958" t="s">
        <v>10</v>
      </c>
      <c r="I3958">
        <v>0</v>
      </c>
      <c r="J3958">
        <v>0</v>
      </c>
      <c r="K3958" s="1">
        <v>45581</v>
      </c>
    </row>
    <row r="3959" spans="1:11" x14ac:dyDescent="0.75">
      <c r="A3959">
        <v>9474</v>
      </c>
      <c r="B3959" s="3" t="s">
        <v>3969</v>
      </c>
      <c r="C3959" s="1">
        <v>45537</v>
      </c>
      <c r="D3959" s="2">
        <v>0.67708333333333337</v>
      </c>
      <c r="E3959">
        <v>8.25</v>
      </c>
      <c r="F3959" t="s">
        <v>9</v>
      </c>
      <c r="G3959" s="1">
        <v>37668</v>
      </c>
      <c r="H3959" t="s">
        <v>10</v>
      </c>
      <c r="I3959">
        <v>0</v>
      </c>
      <c r="J3959">
        <v>0</v>
      </c>
      <c r="K3959" s="1">
        <v>45581</v>
      </c>
    </row>
    <row r="3960" spans="1:11" x14ac:dyDescent="0.75">
      <c r="A3960">
        <v>9474</v>
      </c>
      <c r="B3960" s="3" t="s">
        <v>3970</v>
      </c>
      <c r="C3960" s="1">
        <v>45537</v>
      </c>
      <c r="D3960" s="2">
        <v>0.67708333333333337</v>
      </c>
      <c r="E3960">
        <v>8.25</v>
      </c>
      <c r="F3960" t="s">
        <v>9</v>
      </c>
      <c r="G3960" s="1">
        <v>37636</v>
      </c>
      <c r="H3960" t="s">
        <v>11</v>
      </c>
      <c r="I3960">
        <v>0</v>
      </c>
      <c r="J3960">
        <v>0</v>
      </c>
      <c r="K3960" s="1">
        <v>45581</v>
      </c>
    </row>
    <row r="3961" spans="1:11" x14ac:dyDescent="0.75">
      <c r="A3961">
        <v>9474</v>
      </c>
      <c r="B3961" s="3" t="s">
        <v>3971</v>
      </c>
      <c r="C3961" s="1">
        <v>45538</v>
      </c>
      <c r="D3961" s="2">
        <v>0.60833333333333328</v>
      </c>
      <c r="E3961">
        <v>6.5</v>
      </c>
      <c r="F3961" t="s">
        <v>10</v>
      </c>
      <c r="G3961" s="1">
        <v>30670</v>
      </c>
      <c r="H3961" t="s">
        <v>10</v>
      </c>
      <c r="I3961">
        <v>0</v>
      </c>
      <c r="J3961">
        <v>0</v>
      </c>
      <c r="K3961" s="1">
        <v>45581</v>
      </c>
    </row>
    <row r="3962" spans="1:11" x14ac:dyDescent="0.75">
      <c r="A3962">
        <v>9474</v>
      </c>
      <c r="B3962" s="3" t="s">
        <v>3972</v>
      </c>
      <c r="C3962" s="1">
        <v>45538</v>
      </c>
      <c r="D3962" s="2">
        <v>0.65625</v>
      </c>
      <c r="E3962">
        <v>7.75</v>
      </c>
      <c r="F3962" t="s">
        <v>9</v>
      </c>
      <c r="G3962" s="1">
        <v>23157</v>
      </c>
      <c r="H3962" t="s">
        <v>11</v>
      </c>
      <c r="I3962">
        <v>0</v>
      </c>
      <c r="J3962">
        <v>0</v>
      </c>
      <c r="K3962" s="1">
        <v>45581</v>
      </c>
    </row>
    <row r="3963" spans="1:11" x14ac:dyDescent="0.75">
      <c r="A3963">
        <v>9474</v>
      </c>
      <c r="B3963" s="3" t="s">
        <v>3973</v>
      </c>
      <c r="C3963" s="1">
        <v>45538</v>
      </c>
      <c r="D3963" s="2">
        <v>0.65625</v>
      </c>
      <c r="E3963">
        <v>7.75</v>
      </c>
      <c r="F3963" t="s">
        <v>9</v>
      </c>
      <c r="G3963" s="1">
        <v>37494</v>
      </c>
      <c r="H3963" t="s">
        <v>10</v>
      </c>
      <c r="I3963">
        <v>0</v>
      </c>
      <c r="J3963">
        <v>0</v>
      </c>
      <c r="K3963" s="1">
        <v>45581</v>
      </c>
    </row>
    <row r="3964" spans="1:11" x14ac:dyDescent="0.75">
      <c r="A3964">
        <v>9474</v>
      </c>
      <c r="B3964" s="3" t="s">
        <v>3974</v>
      </c>
      <c r="C3964" s="1">
        <v>45540</v>
      </c>
      <c r="D3964" s="2">
        <v>0.6875</v>
      </c>
      <c r="E3964">
        <v>8.5</v>
      </c>
      <c r="F3964" t="s">
        <v>10</v>
      </c>
      <c r="G3964" s="1">
        <v>31528</v>
      </c>
      <c r="H3964" t="s">
        <v>10</v>
      </c>
      <c r="I3964">
        <v>1</v>
      </c>
      <c r="J3964">
        <v>1</v>
      </c>
      <c r="K3964" s="1">
        <v>45581</v>
      </c>
    </row>
    <row r="3965" spans="1:11" x14ac:dyDescent="0.75">
      <c r="A3965">
        <v>9474</v>
      </c>
      <c r="B3965" s="3" t="s">
        <v>3975</v>
      </c>
      <c r="C3965" s="1">
        <v>45324</v>
      </c>
      <c r="D3965" s="2">
        <v>0.60347222222222219</v>
      </c>
      <c r="E3965">
        <v>6.5</v>
      </c>
      <c r="F3965" t="s">
        <v>10</v>
      </c>
      <c r="G3965" s="1">
        <v>34144</v>
      </c>
      <c r="H3965" t="s">
        <v>10</v>
      </c>
      <c r="I3965">
        <v>1</v>
      </c>
      <c r="J3965">
        <v>1</v>
      </c>
      <c r="K3965" s="1">
        <v>45581</v>
      </c>
    </row>
    <row r="3966" spans="1:11" x14ac:dyDescent="0.75">
      <c r="A3966">
        <v>9474</v>
      </c>
      <c r="B3966" s="3" t="s">
        <v>3976</v>
      </c>
      <c r="C3966" s="1">
        <v>45548</v>
      </c>
      <c r="D3966" s="2">
        <v>0.6381944444444444</v>
      </c>
      <c r="E3966">
        <v>7.25</v>
      </c>
      <c r="F3966" t="s">
        <v>9</v>
      </c>
      <c r="G3966" s="1">
        <v>39603</v>
      </c>
      <c r="H3966" t="s">
        <v>10</v>
      </c>
      <c r="I3966">
        <v>0</v>
      </c>
      <c r="J3966">
        <v>0</v>
      </c>
      <c r="K3966" s="1">
        <v>45581</v>
      </c>
    </row>
    <row r="3967" spans="1:11" x14ac:dyDescent="0.75">
      <c r="A3967">
        <v>9474</v>
      </c>
      <c r="B3967" s="3" t="s">
        <v>3977</v>
      </c>
      <c r="C3967" s="1">
        <v>45548</v>
      </c>
      <c r="D3967" s="2">
        <v>0.6381944444444444</v>
      </c>
      <c r="E3967">
        <v>7.25</v>
      </c>
      <c r="F3967" t="s">
        <v>9</v>
      </c>
      <c r="G3967" s="1">
        <v>38467</v>
      </c>
      <c r="H3967" t="s">
        <v>10</v>
      </c>
      <c r="I3967">
        <v>0</v>
      </c>
      <c r="J3967">
        <v>0</v>
      </c>
      <c r="K3967" s="1">
        <v>45581</v>
      </c>
    </row>
    <row r="3968" spans="1:11" x14ac:dyDescent="0.75">
      <c r="A3968">
        <v>9474</v>
      </c>
      <c r="B3968" s="3" t="s">
        <v>3978</v>
      </c>
      <c r="C3968" s="1">
        <v>45549</v>
      </c>
      <c r="D3968" s="2">
        <v>0.62777777777777777</v>
      </c>
      <c r="E3968">
        <v>7</v>
      </c>
      <c r="F3968" t="s">
        <v>10</v>
      </c>
      <c r="G3968" s="1">
        <v>34287</v>
      </c>
      <c r="H3968" t="s">
        <v>11</v>
      </c>
      <c r="I3968">
        <v>0</v>
      </c>
      <c r="J3968">
        <v>0</v>
      </c>
      <c r="K3968" s="1">
        <v>45581</v>
      </c>
    </row>
    <row r="3969" spans="1:11" x14ac:dyDescent="0.75">
      <c r="A3969">
        <v>9474</v>
      </c>
      <c r="B3969" s="3" t="s">
        <v>3979</v>
      </c>
      <c r="C3969" s="1">
        <v>45549</v>
      </c>
      <c r="D3969" s="2">
        <v>0.62777777777777777</v>
      </c>
      <c r="E3969">
        <v>7</v>
      </c>
      <c r="F3969" t="s">
        <v>10</v>
      </c>
      <c r="G3969" s="1">
        <v>37547</v>
      </c>
      <c r="H3969" t="s">
        <v>10</v>
      </c>
      <c r="I3969">
        <v>0</v>
      </c>
      <c r="J3969">
        <v>0</v>
      </c>
      <c r="K3969" s="1">
        <v>45581</v>
      </c>
    </row>
    <row r="3970" spans="1:11" x14ac:dyDescent="0.75">
      <c r="A3970">
        <v>9474</v>
      </c>
      <c r="B3970" s="3" t="s">
        <v>3980</v>
      </c>
      <c r="C3970" s="1">
        <v>45550</v>
      </c>
      <c r="D3970" s="2">
        <v>0.60833333333333328</v>
      </c>
      <c r="E3970">
        <v>6.5</v>
      </c>
      <c r="F3970" t="s">
        <v>9</v>
      </c>
      <c r="G3970" s="1">
        <v>24125</v>
      </c>
      <c r="H3970" t="s">
        <v>10</v>
      </c>
      <c r="I3970">
        <v>0</v>
      </c>
      <c r="J3970">
        <v>0</v>
      </c>
      <c r="K3970" s="1">
        <v>45581</v>
      </c>
    </row>
    <row r="3971" spans="1:11" x14ac:dyDescent="0.75">
      <c r="A3971">
        <v>9474</v>
      </c>
      <c r="B3971" s="3" t="s">
        <v>3981</v>
      </c>
      <c r="C3971" s="1">
        <v>45550</v>
      </c>
      <c r="D3971" s="2">
        <v>0.60833333333333328</v>
      </c>
      <c r="E3971">
        <v>6.5</v>
      </c>
      <c r="F3971" t="s">
        <v>10</v>
      </c>
      <c r="G3971" s="1">
        <v>39224</v>
      </c>
      <c r="H3971" t="s">
        <v>10</v>
      </c>
      <c r="I3971">
        <v>0</v>
      </c>
      <c r="J3971">
        <v>0</v>
      </c>
      <c r="K3971" s="1">
        <v>45581</v>
      </c>
    </row>
    <row r="3972" spans="1:11" x14ac:dyDescent="0.75">
      <c r="A3972">
        <v>9474</v>
      </c>
      <c r="B3972" s="3" t="s">
        <v>3982</v>
      </c>
      <c r="C3972" s="1">
        <v>45551</v>
      </c>
      <c r="D3972" s="2">
        <v>0.61736111111111114</v>
      </c>
      <c r="E3972">
        <v>6.75</v>
      </c>
      <c r="F3972" t="s">
        <v>10</v>
      </c>
      <c r="G3972" s="1">
        <v>36283</v>
      </c>
      <c r="H3972" t="s">
        <v>10</v>
      </c>
      <c r="I3972">
        <v>0</v>
      </c>
      <c r="J3972">
        <v>0</v>
      </c>
      <c r="K3972" s="1">
        <v>45581</v>
      </c>
    </row>
    <row r="3973" spans="1:11" x14ac:dyDescent="0.75">
      <c r="A3973">
        <v>9474</v>
      </c>
      <c r="B3973" s="3" t="s">
        <v>3983</v>
      </c>
      <c r="C3973" s="1">
        <v>45555</v>
      </c>
      <c r="D3973" s="2">
        <v>0.66041666666666665</v>
      </c>
      <c r="E3973">
        <v>7.75</v>
      </c>
      <c r="F3973" t="s">
        <v>10</v>
      </c>
      <c r="G3973" s="1">
        <v>37986</v>
      </c>
      <c r="H3973" t="s">
        <v>10</v>
      </c>
      <c r="I3973">
        <v>0</v>
      </c>
      <c r="J3973">
        <v>0</v>
      </c>
      <c r="K3973" s="1">
        <v>45581</v>
      </c>
    </row>
    <row r="3974" spans="1:11" x14ac:dyDescent="0.75">
      <c r="A3974">
        <v>9474</v>
      </c>
      <c r="B3974" s="3" t="s">
        <v>3984</v>
      </c>
      <c r="C3974" s="1">
        <v>45556</v>
      </c>
      <c r="D3974" s="2">
        <v>0.63402777777777775</v>
      </c>
      <c r="E3974">
        <v>7.25</v>
      </c>
      <c r="F3974" t="s">
        <v>10</v>
      </c>
      <c r="G3974" s="1">
        <v>37179</v>
      </c>
      <c r="H3974" t="s">
        <v>10</v>
      </c>
      <c r="I3974">
        <v>0</v>
      </c>
      <c r="J3974">
        <v>0</v>
      </c>
      <c r="K3974" s="1">
        <v>45581</v>
      </c>
    </row>
    <row r="3975" spans="1:11" x14ac:dyDescent="0.75">
      <c r="A3975">
        <v>9474</v>
      </c>
      <c r="B3975" s="3" t="s">
        <v>3985</v>
      </c>
      <c r="C3975" s="1">
        <v>45556</v>
      </c>
      <c r="D3975" s="2">
        <v>0.63888888888888884</v>
      </c>
      <c r="E3975">
        <v>7.25</v>
      </c>
      <c r="F3975" t="s">
        <v>9</v>
      </c>
      <c r="G3975" s="1">
        <v>38419</v>
      </c>
      <c r="H3975" t="s">
        <v>11</v>
      </c>
      <c r="I3975">
        <v>0</v>
      </c>
      <c r="J3975">
        <v>0</v>
      </c>
      <c r="K3975" s="1">
        <v>45581</v>
      </c>
    </row>
    <row r="3976" spans="1:11" x14ac:dyDescent="0.75">
      <c r="A3976">
        <v>9474</v>
      </c>
      <c r="B3976" s="3" t="s">
        <v>3986</v>
      </c>
      <c r="C3976" s="1">
        <v>45173</v>
      </c>
      <c r="D3976" s="2">
        <v>0.62152777777777779</v>
      </c>
      <c r="E3976">
        <v>7</v>
      </c>
      <c r="F3976" t="s">
        <v>10</v>
      </c>
      <c r="G3976" s="1">
        <v>34155</v>
      </c>
      <c r="H3976" t="s">
        <v>11</v>
      </c>
      <c r="I3976">
        <v>0</v>
      </c>
      <c r="J3976">
        <v>0</v>
      </c>
      <c r="K3976" s="1">
        <v>45581</v>
      </c>
    </row>
    <row r="3977" spans="1:11" x14ac:dyDescent="0.75">
      <c r="A3977">
        <v>9474</v>
      </c>
      <c r="B3977" s="3" t="s">
        <v>3987</v>
      </c>
      <c r="C3977" s="1">
        <v>45558</v>
      </c>
      <c r="D3977" s="2">
        <v>0.63055555555555554</v>
      </c>
      <c r="E3977">
        <v>7</v>
      </c>
      <c r="F3977" t="s">
        <v>10</v>
      </c>
      <c r="G3977" s="1">
        <v>38362</v>
      </c>
      <c r="H3977" t="s">
        <v>11</v>
      </c>
      <c r="I3977">
        <v>0</v>
      </c>
      <c r="J3977">
        <v>0</v>
      </c>
      <c r="K3977" s="1">
        <v>45581</v>
      </c>
    </row>
    <row r="3978" spans="1:11" x14ac:dyDescent="0.75">
      <c r="A3978">
        <v>9474</v>
      </c>
      <c r="B3978" s="3" t="s">
        <v>3988</v>
      </c>
      <c r="C3978" s="1">
        <v>45558</v>
      </c>
      <c r="D3978" s="2">
        <v>0.67708333333333337</v>
      </c>
      <c r="E3978">
        <v>8.25</v>
      </c>
      <c r="F3978" t="s">
        <v>10</v>
      </c>
      <c r="G3978" s="1">
        <v>34985</v>
      </c>
      <c r="H3978" t="s">
        <v>10</v>
      </c>
      <c r="I3978">
        <v>0</v>
      </c>
      <c r="J3978">
        <v>0</v>
      </c>
      <c r="K3978" s="1">
        <v>45581</v>
      </c>
    </row>
    <row r="3979" spans="1:11" x14ac:dyDescent="0.75">
      <c r="A3979">
        <v>9474</v>
      </c>
      <c r="B3979" s="3" t="s">
        <v>3989</v>
      </c>
      <c r="C3979" s="1">
        <v>45558</v>
      </c>
      <c r="D3979" s="2">
        <v>0.67708333333333337</v>
      </c>
      <c r="E3979">
        <v>8.25</v>
      </c>
      <c r="F3979" t="s">
        <v>10</v>
      </c>
      <c r="G3979" s="1">
        <v>35825</v>
      </c>
      <c r="H3979" t="s">
        <v>10</v>
      </c>
      <c r="I3979">
        <v>0</v>
      </c>
      <c r="J3979">
        <v>0</v>
      </c>
      <c r="K3979" s="1">
        <v>45581</v>
      </c>
    </row>
    <row r="3980" spans="1:11" x14ac:dyDescent="0.75">
      <c r="A3980">
        <v>9474</v>
      </c>
      <c r="B3980" s="3" t="s">
        <v>3990</v>
      </c>
      <c r="C3980" s="1">
        <v>45562</v>
      </c>
      <c r="D3980" s="2">
        <v>0.66736111111111107</v>
      </c>
      <c r="E3980">
        <v>8</v>
      </c>
      <c r="F3980" t="s">
        <v>10</v>
      </c>
      <c r="G3980" s="1">
        <v>38952</v>
      </c>
      <c r="H3980" t="s">
        <v>10</v>
      </c>
      <c r="I3980">
        <v>0</v>
      </c>
      <c r="J3980">
        <v>0</v>
      </c>
      <c r="K3980" s="1">
        <v>45581</v>
      </c>
    </row>
    <row r="3981" spans="1:11" x14ac:dyDescent="0.75">
      <c r="A3981">
        <v>9474</v>
      </c>
      <c r="B3981" s="3" t="s">
        <v>3991</v>
      </c>
      <c r="C3981" s="1">
        <v>45562</v>
      </c>
      <c r="D3981" s="2">
        <v>0.66736111111111107</v>
      </c>
      <c r="E3981">
        <v>8</v>
      </c>
      <c r="F3981" t="s">
        <v>10</v>
      </c>
      <c r="G3981" s="1">
        <v>30798</v>
      </c>
      <c r="H3981" t="s">
        <v>10</v>
      </c>
      <c r="I3981">
        <v>0</v>
      </c>
      <c r="J3981">
        <v>0</v>
      </c>
      <c r="K3981" s="1">
        <v>45581</v>
      </c>
    </row>
    <row r="3982" spans="1:11" x14ac:dyDescent="0.75">
      <c r="A3982">
        <v>9474</v>
      </c>
      <c r="B3982" s="3" t="s">
        <v>3992</v>
      </c>
      <c r="C3982" s="1">
        <v>45563</v>
      </c>
      <c r="D3982" s="2">
        <v>0.63402777777777775</v>
      </c>
      <c r="E3982">
        <v>7.25</v>
      </c>
      <c r="F3982" t="s">
        <v>10</v>
      </c>
      <c r="G3982" s="1">
        <v>34236</v>
      </c>
      <c r="H3982" t="s">
        <v>10</v>
      </c>
      <c r="I3982">
        <v>0</v>
      </c>
      <c r="J3982">
        <v>0</v>
      </c>
      <c r="K3982" s="1">
        <v>45581</v>
      </c>
    </row>
    <row r="3983" spans="1:11" x14ac:dyDescent="0.75">
      <c r="A3983">
        <v>9474</v>
      </c>
      <c r="B3983" s="3" t="s">
        <v>3993</v>
      </c>
      <c r="C3983" s="1">
        <v>45563</v>
      </c>
      <c r="D3983" s="2">
        <v>0.63402777777777775</v>
      </c>
      <c r="E3983">
        <v>7.25</v>
      </c>
      <c r="F3983" t="s">
        <v>9</v>
      </c>
      <c r="G3983" s="1">
        <v>39332</v>
      </c>
      <c r="H3983" t="s">
        <v>10</v>
      </c>
      <c r="I3983">
        <v>0</v>
      </c>
      <c r="J3983">
        <v>0</v>
      </c>
      <c r="K3983" s="1">
        <v>45581</v>
      </c>
    </row>
    <row r="3984" spans="1:11" x14ac:dyDescent="0.75">
      <c r="A3984">
        <v>9474</v>
      </c>
      <c r="B3984" s="3" t="s">
        <v>3994</v>
      </c>
      <c r="C3984" s="1">
        <v>45564</v>
      </c>
      <c r="D3984" s="2">
        <v>0.60833333333333328</v>
      </c>
      <c r="E3984">
        <v>6.5</v>
      </c>
      <c r="F3984" t="s">
        <v>10</v>
      </c>
      <c r="G3984" s="1">
        <v>31960</v>
      </c>
      <c r="H3984" t="s">
        <v>10</v>
      </c>
      <c r="I3984">
        <v>0</v>
      </c>
      <c r="J3984">
        <v>0</v>
      </c>
      <c r="K3984" s="1">
        <v>45581</v>
      </c>
    </row>
    <row r="3985" spans="1:11" x14ac:dyDescent="0.75">
      <c r="A3985">
        <v>9474</v>
      </c>
      <c r="B3985" s="3" t="s">
        <v>3995</v>
      </c>
      <c r="C3985" s="1">
        <v>45564</v>
      </c>
      <c r="D3985" s="2">
        <v>0.60833333333333328</v>
      </c>
      <c r="E3985">
        <v>6.5</v>
      </c>
      <c r="F3985" t="s">
        <v>9</v>
      </c>
      <c r="G3985" s="1">
        <v>39351</v>
      </c>
      <c r="H3985" t="s">
        <v>10</v>
      </c>
      <c r="I3985">
        <v>0</v>
      </c>
      <c r="J3985">
        <v>0</v>
      </c>
      <c r="K3985" s="1">
        <v>45581</v>
      </c>
    </row>
    <row r="3986" spans="1:11" x14ac:dyDescent="0.75">
      <c r="A3986">
        <v>9474</v>
      </c>
      <c r="B3986" s="3" t="s">
        <v>3996</v>
      </c>
      <c r="C3986" s="1">
        <v>45565</v>
      </c>
      <c r="D3986" s="2">
        <v>0.64236111111111116</v>
      </c>
      <c r="E3986">
        <v>7.5</v>
      </c>
      <c r="F3986" t="s">
        <v>10</v>
      </c>
      <c r="G3986" s="1">
        <v>28900</v>
      </c>
      <c r="H3986" t="s">
        <v>10</v>
      </c>
      <c r="I3986">
        <v>0</v>
      </c>
      <c r="J3986">
        <v>0</v>
      </c>
      <c r="K3986" s="1">
        <v>45581</v>
      </c>
    </row>
    <row r="3987" spans="1:11" x14ac:dyDescent="0.75">
      <c r="A3987">
        <v>9474</v>
      </c>
      <c r="B3987" s="3" t="s">
        <v>3997</v>
      </c>
      <c r="C3987" s="1">
        <v>45565</v>
      </c>
      <c r="D3987" s="2">
        <v>0.64236111111111116</v>
      </c>
      <c r="E3987">
        <v>7.5</v>
      </c>
      <c r="F3987" t="s">
        <v>9</v>
      </c>
      <c r="G3987" s="1">
        <v>34985</v>
      </c>
      <c r="H3987" t="s">
        <v>10</v>
      </c>
      <c r="I3987">
        <v>0</v>
      </c>
      <c r="J3987">
        <v>0</v>
      </c>
      <c r="K3987" s="1">
        <v>45581</v>
      </c>
    </row>
    <row r="3988" spans="1:11" x14ac:dyDescent="0.75">
      <c r="A3988">
        <v>9474</v>
      </c>
      <c r="B3988" s="3" t="s">
        <v>3998</v>
      </c>
      <c r="C3988" s="1">
        <v>45566</v>
      </c>
      <c r="D3988" s="2">
        <v>0.64513888888888893</v>
      </c>
      <c r="E3988">
        <v>7.5</v>
      </c>
      <c r="F3988" t="s">
        <v>9</v>
      </c>
      <c r="G3988" s="1">
        <v>38410</v>
      </c>
      <c r="H3988" t="s">
        <v>10</v>
      </c>
      <c r="I3988">
        <v>0</v>
      </c>
      <c r="J3988">
        <v>0</v>
      </c>
      <c r="K3988" s="1">
        <v>45581</v>
      </c>
    </row>
    <row r="3989" spans="1:11" x14ac:dyDescent="0.75">
      <c r="A3989">
        <v>9474</v>
      </c>
      <c r="B3989" s="3" t="s">
        <v>3999</v>
      </c>
      <c r="C3989" s="1">
        <v>45566</v>
      </c>
      <c r="D3989" s="2">
        <v>0.64513888888888893</v>
      </c>
      <c r="E3989">
        <v>7.5</v>
      </c>
      <c r="F3989" t="s">
        <v>10</v>
      </c>
      <c r="G3989" s="1">
        <v>33294</v>
      </c>
      <c r="H3989" t="s">
        <v>10</v>
      </c>
      <c r="I3989">
        <v>0</v>
      </c>
      <c r="J3989">
        <v>0</v>
      </c>
      <c r="K3989" s="1">
        <v>45581</v>
      </c>
    </row>
    <row r="3990" spans="1:11" x14ac:dyDescent="0.75">
      <c r="A3990">
        <v>9474</v>
      </c>
      <c r="B3990" s="3" t="s">
        <v>4000</v>
      </c>
      <c r="C3990" s="1">
        <v>45567</v>
      </c>
      <c r="D3990" s="2">
        <v>0.68402777777777779</v>
      </c>
      <c r="E3990">
        <v>8.5</v>
      </c>
      <c r="F3990" t="s">
        <v>10</v>
      </c>
      <c r="G3990" s="1">
        <v>37159</v>
      </c>
      <c r="H3990" t="s">
        <v>10</v>
      </c>
      <c r="I3990">
        <v>1</v>
      </c>
      <c r="J3990">
        <v>1</v>
      </c>
      <c r="K3990" s="1">
        <v>45581</v>
      </c>
    </row>
    <row r="3991" spans="1:11" x14ac:dyDescent="0.75">
      <c r="A3991">
        <v>9474</v>
      </c>
      <c r="B3991" s="3" t="s">
        <v>4001</v>
      </c>
      <c r="C3991" s="1">
        <v>45569</v>
      </c>
      <c r="D3991" s="2">
        <v>0.63888888888888884</v>
      </c>
      <c r="E3991">
        <v>7.25</v>
      </c>
      <c r="F3991" t="s">
        <v>10</v>
      </c>
      <c r="G3991" s="1">
        <v>30459</v>
      </c>
      <c r="H3991" t="s">
        <v>10</v>
      </c>
      <c r="I3991">
        <v>0</v>
      </c>
      <c r="J3991">
        <v>0</v>
      </c>
      <c r="K3991" s="1">
        <v>45581</v>
      </c>
    </row>
    <row r="3992" spans="1:11" x14ac:dyDescent="0.75">
      <c r="A3992">
        <v>9474</v>
      </c>
      <c r="B3992" s="3" t="s">
        <v>4002</v>
      </c>
      <c r="C3992" s="1">
        <v>45569</v>
      </c>
      <c r="D3992" s="2">
        <v>0.63888888888888884</v>
      </c>
      <c r="E3992">
        <v>7.25</v>
      </c>
      <c r="F3992" t="s">
        <v>9</v>
      </c>
      <c r="G3992" s="1">
        <v>39578</v>
      </c>
      <c r="H3992" t="s">
        <v>10</v>
      </c>
      <c r="I3992">
        <v>0</v>
      </c>
      <c r="J3992">
        <v>0</v>
      </c>
      <c r="K3992" s="1">
        <v>45581</v>
      </c>
    </row>
    <row r="3993" spans="1:11" x14ac:dyDescent="0.75">
      <c r="A3993">
        <v>9474</v>
      </c>
      <c r="B3993" s="3" t="s">
        <v>4003</v>
      </c>
      <c r="C3993" s="1">
        <v>45570</v>
      </c>
      <c r="D3993" s="2">
        <v>0.60972222222222228</v>
      </c>
      <c r="E3993">
        <v>6.5</v>
      </c>
      <c r="F3993" t="s">
        <v>10</v>
      </c>
      <c r="G3993" s="1">
        <v>30897</v>
      </c>
      <c r="H3993" t="s">
        <v>11</v>
      </c>
      <c r="I3993">
        <v>0</v>
      </c>
      <c r="J3993">
        <v>0</v>
      </c>
      <c r="K3993" s="1">
        <v>45581</v>
      </c>
    </row>
    <row r="3994" spans="1:11" x14ac:dyDescent="0.75">
      <c r="A3994">
        <v>9474</v>
      </c>
      <c r="B3994" s="3" t="s">
        <v>4004</v>
      </c>
      <c r="C3994" s="1">
        <v>45570</v>
      </c>
      <c r="D3994" s="2">
        <v>0.65972222222222221</v>
      </c>
      <c r="E3994">
        <v>7.75</v>
      </c>
      <c r="F3994" t="s">
        <v>9</v>
      </c>
      <c r="G3994" s="1">
        <v>34430</v>
      </c>
      <c r="H3994" t="s">
        <v>10</v>
      </c>
      <c r="I3994">
        <v>0</v>
      </c>
      <c r="J3994">
        <v>0</v>
      </c>
      <c r="K3994" s="1">
        <v>45581</v>
      </c>
    </row>
    <row r="3995" spans="1:11" x14ac:dyDescent="0.75">
      <c r="A3995">
        <v>9474</v>
      </c>
      <c r="B3995" s="3" t="s">
        <v>4005</v>
      </c>
      <c r="C3995" s="1">
        <v>45570</v>
      </c>
      <c r="D3995" s="2">
        <v>0.65972222222222221</v>
      </c>
      <c r="E3995">
        <v>7.75</v>
      </c>
      <c r="F3995" t="s">
        <v>9</v>
      </c>
      <c r="G3995" s="1">
        <v>39726</v>
      </c>
      <c r="H3995" t="s">
        <v>10</v>
      </c>
      <c r="I3995">
        <v>0</v>
      </c>
      <c r="J3995">
        <v>0</v>
      </c>
      <c r="K3995" s="1">
        <v>45581</v>
      </c>
    </row>
    <row r="3996" spans="1:11" x14ac:dyDescent="0.75">
      <c r="A3996">
        <v>9474</v>
      </c>
      <c r="B3996" s="3" t="s">
        <v>4006</v>
      </c>
      <c r="C3996" s="1">
        <v>45097</v>
      </c>
      <c r="D3996" s="2">
        <v>0.62708333333333333</v>
      </c>
      <c r="E3996">
        <v>7</v>
      </c>
      <c r="F3996" t="s">
        <v>9</v>
      </c>
      <c r="G3996" s="1">
        <v>35864</v>
      </c>
      <c r="H3996" t="s">
        <v>10</v>
      </c>
      <c r="I3996">
        <v>1</v>
      </c>
      <c r="J3996">
        <v>1</v>
      </c>
      <c r="K3996" s="1">
        <v>45581</v>
      </c>
    </row>
    <row r="3997" spans="1:11" x14ac:dyDescent="0.75">
      <c r="A3997">
        <v>9474</v>
      </c>
      <c r="B3997" s="3" t="s">
        <v>4007</v>
      </c>
      <c r="C3997" s="1">
        <v>45572</v>
      </c>
      <c r="D3997" s="2">
        <v>0.60763888888888884</v>
      </c>
      <c r="E3997">
        <v>6.5</v>
      </c>
      <c r="F3997" t="s">
        <v>9</v>
      </c>
      <c r="G3997" s="1">
        <v>20847</v>
      </c>
      <c r="H3997" t="s">
        <v>10</v>
      </c>
      <c r="I3997">
        <v>0</v>
      </c>
      <c r="J3997">
        <v>0</v>
      </c>
      <c r="K3997" s="1">
        <v>45581</v>
      </c>
    </row>
    <row r="3998" spans="1:11" x14ac:dyDescent="0.75">
      <c r="A3998">
        <v>9474</v>
      </c>
      <c r="B3998" s="3" t="s">
        <v>4008</v>
      </c>
      <c r="C3998" s="1">
        <v>45572</v>
      </c>
      <c r="D3998" s="2">
        <v>0.65625</v>
      </c>
      <c r="E3998">
        <v>7.75</v>
      </c>
      <c r="F3998" t="s">
        <v>10</v>
      </c>
      <c r="G3998" s="1">
        <v>39334</v>
      </c>
      <c r="H3998" t="s">
        <v>10</v>
      </c>
      <c r="I3998">
        <v>0</v>
      </c>
      <c r="J3998">
        <v>0</v>
      </c>
      <c r="K3998" s="1">
        <v>45581</v>
      </c>
    </row>
    <row r="3999" spans="1:11" x14ac:dyDescent="0.75">
      <c r="A3999">
        <v>580</v>
      </c>
      <c r="B3999" s="3" t="s">
        <v>4009</v>
      </c>
      <c r="C3999" s="1">
        <v>45539</v>
      </c>
      <c r="D3999" s="2">
        <v>0.60763888888888884</v>
      </c>
      <c r="E3999">
        <v>5.35</v>
      </c>
      <c r="F3999" t="s">
        <v>9</v>
      </c>
      <c r="G3999" s="1">
        <v>26286</v>
      </c>
      <c r="H3999" t="s">
        <v>11</v>
      </c>
      <c r="I3999">
        <v>0</v>
      </c>
      <c r="J3999">
        <v>1</v>
      </c>
      <c r="K3999" s="1">
        <v>45581</v>
      </c>
    </row>
    <row r="4000" spans="1:11" x14ac:dyDescent="0.75">
      <c r="A4000">
        <v>580</v>
      </c>
      <c r="B4000" s="3" t="s">
        <v>4010</v>
      </c>
      <c r="C4000" s="1">
        <v>45539</v>
      </c>
      <c r="D4000" s="2">
        <v>0.61111111111111116</v>
      </c>
      <c r="E4000">
        <v>5.4</v>
      </c>
      <c r="F4000" t="s">
        <v>9</v>
      </c>
      <c r="G4000" s="1">
        <v>26137</v>
      </c>
      <c r="H4000" t="s">
        <v>10</v>
      </c>
      <c r="I4000">
        <v>0</v>
      </c>
      <c r="J4000">
        <v>1</v>
      </c>
      <c r="K4000" s="1">
        <v>45581</v>
      </c>
    </row>
    <row r="4001" spans="1:11" x14ac:dyDescent="0.75">
      <c r="A4001">
        <v>580</v>
      </c>
      <c r="B4001" s="3" t="s">
        <v>4011</v>
      </c>
      <c r="C4001" s="1">
        <v>45540</v>
      </c>
      <c r="D4001" s="2">
        <v>0.56597222222222221</v>
      </c>
      <c r="E4001">
        <v>5.05</v>
      </c>
      <c r="F4001" t="s">
        <v>9</v>
      </c>
      <c r="G4001" s="1">
        <v>21105</v>
      </c>
      <c r="H4001" t="s">
        <v>10</v>
      </c>
      <c r="I4001">
        <v>0</v>
      </c>
      <c r="J4001">
        <v>1</v>
      </c>
      <c r="K4001" s="1">
        <v>45581</v>
      </c>
    </row>
    <row r="4002" spans="1:11" x14ac:dyDescent="0.75">
      <c r="A4002">
        <v>580</v>
      </c>
      <c r="B4002" s="3" t="s">
        <v>4012</v>
      </c>
      <c r="C4002" s="1">
        <v>45540</v>
      </c>
      <c r="D4002" s="2">
        <v>0.61805555555555558</v>
      </c>
      <c r="E4002">
        <v>6.15</v>
      </c>
      <c r="F4002" t="s">
        <v>9</v>
      </c>
      <c r="G4002" s="1">
        <v>39688</v>
      </c>
      <c r="H4002" t="s">
        <v>10</v>
      </c>
      <c r="I4002">
        <v>0</v>
      </c>
      <c r="J4002">
        <v>1</v>
      </c>
      <c r="K4002" s="1">
        <v>45581</v>
      </c>
    </row>
    <row r="4003" spans="1:11" x14ac:dyDescent="0.75">
      <c r="A4003">
        <v>580</v>
      </c>
      <c r="B4003" s="3" t="s">
        <v>4013</v>
      </c>
      <c r="C4003" s="1">
        <v>45540</v>
      </c>
      <c r="D4003" s="2">
        <v>0.62152777777777779</v>
      </c>
      <c r="E4003">
        <v>6.2</v>
      </c>
      <c r="F4003" t="s">
        <v>9</v>
      </c>
      <c r="G4003" s="1">
        <v>38881</v>
      </c>
      <c r="H4003" t="s">
        <v>11</v>
      </c>
      <c r="I4003">
        <v>0</v>
      </c>
      <c r="J4003">
        <v>1</v>
      </c>
      <c r="K4003" s="1">
        <v>45581</v>
      </c>
    </row>
    <row r="4004" spans="1:11" x14ac:dyDescent="0.75">
      <c r="A4004">
        <v>580</v>
      </c>
      <c r="B4004" s="3" t="s">
        <v>4014</v>
      </c>
      <c r="C4004" s="1">
        <v>45541</v>
      </c>
      <c r="D4004" s="2">
        <v>0.56597222222222221</v>
      </c>
      <c r="E4004">
        <v>5.35</v>
      </c>
      <c r="F4004" t="s">
        <v>10</v>
      </c>
      <c r="G4004" s="1">
        <v>36426</v>
      </c>
      <c r="H4004" t="s">
        <v>10</v>
      </c>
      <c r="I4004">
        <v>1</v>
      </c>
      <c r="J4004">
        <v>1</v>
      </c>
      <c r="K4004" s="1">
        <v>45581</v>
      </c>
    </row>
    <row r="4005" spans="1:11" x14ac:dyDescent="0.75">
      <c r="A4005">
        <v>580</v>
      </c>
      <c r="B4005" s="3" t="s">
        <v>4015</v>
      </c>
      <c r="C4005" s="1">
        <v>45541</v>
      </c>
      <c r="D4005" s="2">
        <v>0.60763888888888884</v>
      </c>
      <c r="E4005">
        <v>6.35</v>
      </c>
      <c r="F4005" t="s">
        <v>10</v>
      </c>
      <c r="G4005" s="1">
        <v>26262</v>
      </c>
      <c r="H4005" t="s">
        <v>11</v>
      </c>
      <c r="I4005">
        <v>0</v>
      </c>
      <c r="J4005">
        <v>1</v>
      </c>
      <c r="K4005" s="1">
        <v>45581</v>
      </c>
    </row>
    <row r="4006" spans="1:11" x14ac:dyDescent="0.75">
      <c r="A4006">
        <v>580</v>
      </c>
      <c r="B4006" s="3" t="s">
        <v>4016</v>
      </c>
      <c r="C4006" s="1">
        <v>45541</v>
      </c>
      <c r="D4006" s="2">
        <v>0.61111111111111116</v>
      </c>
      <c r="E4006">
        <v>6.4</v>
      </c>
      <c r="F4006" t="s">
        <v>10</v>
      </c>
      <c r="G4006" s="1">
        <v>26513</v>
      </c>
      <c r="H4006" t="s">
        <v>10</v>
      </c>
      <c r="I4006">
        <v>0</v>
      </c>
      <c r="J4006">
        <v>1</v>
      </c>
      <c r="K4006" s="1">
        <v>45581</v>
      </c>
    </row>
    <row r="4007" spans="1:11" x14ac:dyDescent="0.75">
      <c r="A4007">
        <v>580</v>
      </c>
      <c r="B4007" s="3" t="s">
        <v>4017</v>
      </c>
      <c r="C4007" s="1">
        <v>45541</v>
      </c>
      <c r="D4007" s="2">
        <v>0.61458333333333337</v>
      </c>
      <c r="E4007">
        <v>6.45</v>
      </c>
      <c r="F4007" t="s">
        <v>10</v>
      </c>
      <c r="G4007" s="1">
        <v>22045</v>
      </c>
      <c r="H4007" t="s">
        <v>10</v>
      </c>
      <c r="I4007">
        <v>1</v>
      </c>
      <c r="J4007">
        <v>1</v>
      </c>
      <c r="K4007" s="1">
        <v>45581</v>
      </c>
    </row>
    <row r="4008" spans="1:11" x14ac:dyDescent="0.75">
      <c r="A4008">
        <v>580</v>
      </c>
      <c r="B4008" s="3" t="s">
        <v>4018</v>
      </c>
      <c r="C4008" s="1">
        <v>45541</v>
      </c>
      <c r="D4008" s="2">
        <v>0.62152777777777779</v>
      </c>
      <c r="E4008">
        <v>6.55</v>
      </c>
      <c r="F4008" t="s">
        <v>9</v>
      </c>
      <c r="G4008" s="1">
        <v>39689</v>
      </c>
      <c r="H4008" t="s">
        <v>10</v>
      </c>
      <c r="I4008">
        <v>1</v>
      </c>
      <c r="J4008">
        <v>1</v>
      </c>
      <c r="K4008" s="1">
        <v>45581</v>
      </c>
    </row>
    <row r="4009" spans="1:11" x14ac:dyDescent="0.75">
      <c r="A4009">
        <v>580</v>
      </c>
      <c r="B4009" s="3" t="s">
        <v>4019</v>
      </c>
      <c r="C4009" s="1">
        <v>45542</v>
      </c>
      <c r="D4009" s="2">
        <v>0.57291666666666663</v>
      </c>
      <c r="E4009">
        <v>5.45</v>
      </c>
      <c r="F4009" t="s">
        <v>10</v>
      </c>
      <c r="G4009" s="1">
        <v>39088</v>
      </c>
      <c r="H4009" t="s">
        <v>10</v>
      </c>
      <c r="I4009">
        <v>1</v>
      </c>
      <c r="J4009">
        <v>1</v>
      </c>
      <c r="K4009" s="1">
        <v>45581</v>
      </c>
    </row>
    <row r="4010" spans="1:11" x14ac:dyDescent="0.75">
      <c r="A4010">
        <v>580</v>
      </c>
      <c r="B4010" s="3" t="s">
        <v>4020</v>
      </c>
      <c r="C4010" s="1">
        <v>45542</v>
      </c>
      <c r="D4010" s="2">
        <v>0.59722222222222221</v>
      </c>
      <c r="E4010">
        <v>6.2</v>
      </c>
      <c r="F4010" t="s">
        <v>9</v>
      </c>
      <c r="G4010" s="1">
        <v>25707</v>
      </c>
      <c r="H4010" t="s">
        <v>10</v>
      </c>
      <c r="I4010">
        <v>0</v>
      </c>
      <c r="J4010">
        <v>1</v>
      </c>
      <c r="K4010" s="1">
        <v>45581</v>
      </c>
    </row>
    <row r="4011" spans="1:11" x14ac:dyDescent="0.75">
      <c r="A4011">
        <v>580</v>
      </c>
      <c r="B4011" s="3" t="s">
        <v>4021</v>
      </c>
      <c r="C4011" s="1">
        <v>45542</v>
      </c>
      <c r="D4011" s="2">
        <v>0.61805555555555558</v>
      </c>
      <c r="E4011">
        <v>6.5</v>
      </c>
      <c r="F4011" t="s">
        <v>10</v>
      </c>
      <c r="G4011" s="1">
        <v>30968</v>
      </c>
      <c r="H4011" t="s">
        <v>10</v>
      </c>
      <c r="I4011">
        <v>1</v>
      </c>
      <c r="J4011">
        <v>1</v>
      </c>
      <c r="K4011" s="1">
        <v>45581</v>
      </c>
    </row>
    <row r="4012" spans="1:11" x14ac:dyDescent="0.75">
      <c r="A4012">
        <v>580</v>
      </c>
      <c r="B4012" s="3" t="s">
        <v>4022</v>
      </c>
      <c r="C4012" s="1">
        <v>45542</v>
      </c>
      <c r="D4012" s="2">
        <v>0.62152777777777779</v>
      </c>
      <c r="E4012">
        <v>6.55</v>
      </c>
      <c r="F4012" t="s">
        <v>10</v>
      </c>
      <c r="G4012" s="1">
        <v>37251</v>
      </c>
      <c r="H4012" t="s">
        <v>10</v>
      </c>
      <c r="I4012">
        <v>1</v>
      </c>
      <c r="J4012">
        <v>1</v>
      </c>
      <c r="K4012" s="1">
        <v>45581</v>
      </c>
    </row>
    <row r="4013" spans="1:11" x14ac:dyDescent="0.75">
      <c r="A4013">
        <v>580</v>
      </c>
      <c r="B4013" s="3" t="s">
        <v>4023</v>
      </c>
      <c r="C4013" s="1">
        <v>45542</v>
      </c>
      <c r="D4013" s="2">
        <v>0.65416666666666667</v>
      </c>
      <c r="E4013">
        <v>6.42</v>
      </c>
      <c r="F4013" t="s">
        <v>9</v>
      </c>
      <c r="G4013" s="1">
        <v>39695</v>
      </c>
      <c r="H4013" t="s">
        <v>11</v>
      </c>
      <c r="I4013">
        <v>0</v>
      </c>
      <c r="J4013">
        <v>1</v>
      </c>
      <c r="K4013" s="1">
        <v>45581</v>
      </c>
    </row>
    <row r="4014" spans="1:11" x14ac:dyDescent="0.75">
      <c r="A4014">
        <v>580</v>
      </c>
      <c r="B4014" s="3" t="s">
        <v>4024</v>
      </c>
      <c r="C4014" s="1">
        <v>45542</v>
      </c>
      <c r="D4014" s="2">
        <v>0.65972222222222221</v>
      </c>
      <c r="E4014">
        <v>6.5</v>
      </c>
      <c r="F4014" t="s">
        <v>9</v>
      </c>
      <c r="G4014" s="1">
        <v>39680</v>
      </c>
      <c r="H4014" t="s">
        <v>10</v>
      </c>
      <c r="I4014">
        <v>0</v>
      </c>
      <c r="J4014">
        <v>1</v>
      </c>
      <c r="K4014" s="1">
        <v>45581</v>
      </c>
    </row>
    <row r="4015" spans="1:11" x14ac:dyDescent="0.75">
      <c r="A4015">
        <v>580</v>
      </c>
      <c r="B4015" s="3" t="s">
        <v>4025</v>
      </c>
      <c r="C4015" s="1">
        <v>45554</v>
      </c>
      <c r="D4015" s="2">
        <v>0.55902777777777779</v>
      </c>
      <c r="E4015">
        <v>5.25</v>
      </c>
      <c r="F4015" t="s">
        <v>10</v>
      </c>
      <c r="G4015" s="1">
        <v>34969</v>
      </c>
      <c r="H4015" t="s">
        <v>10</v>
      </c>
      <c r="I4015">
        <v>0</v>
      </c>
      <c r="J4015">
        <v>1</v>
      </c>
      <c r="K4015" s="1">
        <v>45581</v>
      </c>
    </row>
    <row r="4016" spans="1:11" x14ac:dyDescent="0.75">
      <c r="A4016">
        <v>580</v>
      </c>
      <c r="B4016" s="3" t="s">
        <v>4026</v>
      </c>
      <c r="C4016" s="1">
        <v>45554</v>
      </c>
      <c r="D4016" s="2">
        <v>0.60624999999999996</v>
      </c>
      <c r="E4016">
        <v>6.33</v>
      </c>
      <c r="F4016" t="s">
        <v>10</v>
      </c>
      <c r="G4016" s="1">
        <v>20660</v>
      </c>
      <c r="H4016" t="s">
        <v>10</v>
      </c>
      <c r="I4016">
        <v>0</v>
      </c>
      <c r="J4016">
        <v>1</v>
      </c>
      <c r="K4016" s="1">
        <v>45581</v>
      </c>
    </row>
    <row r="4017" spans="1:11" x14ac:dyDescent="0.75">
      <c r="A4017">
        <v>580</v>
      </c>
      <c r="B4017" s="3" t="s">
        <v>4027</v>
      </c>
      <c r="C4017" s="1">
        <v>45554</v>
      </c>
      <c r="D4017" s="2">
        <v>0.61111111111111116</v>
      </c>
      <c r="E4017">
        <v>6.4</v>
      </c>
      <c r="F4017" t="s">
        <v>9</v>
      </c>
      <c r="G4017" s="1">
        <v>38198</v>
      </c>
      <c r="H4017" t="s">
        <v>10</v>
      </c>
      <c r="I4017">
        <v>0</v>
      </c>
      <c r="J4017">
        <v>1</v>
      </c>
      <c r="K4017" s="1">
        <v>45581</v>
      </c>
    </row>
    <row r="4018" spans="1:11" x14ac:dyDescent="0.75">
      <c r="A4018">
        <v>580</v>
      </c>
      <c r="B4018" s="3" t="s">
        <v>4028</v>
      </c>
      <c r="C4018" s="1">
        <v>45555</v>
      </c>
      <c r="D4018" s="2">
        <v>0.61458333333333337</v>
      </c>
      <c r="E4018">
        <v>6.45</v>
      </c>
      <c r="F4018" t="s">
        <v>9</v>
      </c>
      <c r="G4018" s="1">
        <v>39711</v>
      </c>
      <c r="H4018" t="s">
        <v>10</v>
      </c>
      <c r="I4018">
        <v>0</v>
      </c>
      <c r="J4018">
        <v>1</v>
      </c>
      <c r="K4018" s="1">
        <v>45581</v>
      </c>
    </row>
    <row r="4019" spans="1:11" x14ac:dyDescent="0.75">
      <c r="A4019">
        <v>580</v>
      </c>
      <c r="B4019" s="3" t="s">
        <v>4029</v>
      </c>
      <c r="C4019" s="1">
        <v>45555</v>
      </c>
      <c r="D4019" s="2">
        <v>0.61805555555555558</v>
      </c>
      <c r="E4019">
        <v>6.5</v>
      </c>
      <c r="F4019" t="s">
        <v>10</v>
      </c>
      <c r="G4019" s="1">
        <v>31183</v>
      </c>
      <c r="H4019" t="s">
        <v>10</v>
      </c>
      <c r="I4019">
        <v>0</v>
      </c>
      <c r="J4019">
        <v>1</v>
      </c>
      <c r="K4019" s="1">
        <v>45581</v>
      </c>
    </row>
    <row r="4020" spans="1:11" x14ac:dyDescent="0.75">
      <c r="A4020">
        <v>580</v>
      </c>
      <c r="B4020" s="3" t="s">
        <v>4030</v>
      </c>
      <c r="C4020" s="1">
        <v>45556</v>
      </c>
      <c r="D4020" s="2">
        <v>0.5625</v>
      </c>
      <c r="E4020">
        <v>5.3</v>
      </c>
      <c r="F4020" t="s">
        <v>10</v>
      </c>
      <c r="G4020" s="1">
        <v>30348</v>
      </c>
      <c r="H4020" t="s">
        <v>10</v>
      </c>
      <c r="I4020">
        <v>1</v>
      </c>
      <c r="J4020">
        <v>1</v>
      </c>
      <c r="K4020" s="1">
        <v>45581</v>
      </c>
    </row>
    <row r="4021" spans="1:11" x14ac:dyDescent="0.75">
      <c r="A4021">
        <v>580</v>
      </c>
      <c r="B4021" s="3" t="s">
        <v>4031</v>
      </c>
      <c r="C4021" s="1">
        <v>45556</v>
      </c>
      <c r="D4021" s="2">
        <v>0.57291666666666663</v>
      </c>
      <c r="E4021">
        <v>5.45</v>
      </c>
      <c r="F4021" t="s">
        <v>9</v>
      </c>
      <c r="G4021" s="1">
        <v>36221</v>
      </c>
      <c r="H4021" t="s">
        <v>10</v>
      </c>
      <c r="I4021">
        <v>0</v>
      </c>
      <c r="J4021">
        <v>1</v>
      </c>
      <c r="K4021" s="1">
        <v>45581</v>
      </c>
    </row>
    <row r="4022" spans="1:11" x14ac:dyDescent="0.75">
      <c r="A4022">
        <v>580</v>
      </c>
      <c r="B4022" s="3" t="s">
        <v>4032</v>
      </c>
      <c r="C4022" s="1">
        <v>45525</v>
      </c>
      <c r="D4022" s="2">
        <v>0.61458333333333337</v>
      </c>
      <c r="E4022">
        <v>6.45</v>
      </c>
      <c r="F4022" t="s">
        <v>10</v>
      </c>
      <c r="G4022" s="1">
        <v>38984</v>
      </c>
      <c r="H4022" t="s">
        <v>10</v>
      </c>
      <c r="I4022">
        <v>1</v>
      </c>
      <c r="J4022">
        <v>1</v>
      </c>
      <c r="K4022" s="1">
        <v>45581</v>
      </c>
    </row>
    <row r="4023" spans="1:11" x14ac:dyDescent="0.75">
      <c r="A4023">
        <v>580</v>
      </c>
      <c r="B4023" s="3" t="s">
        <v>4033</v>
      </c>
      <c r="C4023" s="1">
        <v>45556</v>
      </c>
      <c r="D4023" s="2">
        <v>0.61805555555555558</v>
      </c>
      <c r="E4023">
        <v>6.5</v>
      </c>
      <c r="F4023" t="s">
        <v>10</v>
      </c>
      <c r="G4023" s="1">
        <v>34394</v>
      </c>
      <c r="H4023" t="s">
        <v>10</v>
      </c>
      <c r="I4023">
        <v>1</v>
      </c>
      <c r="J4023">
        <v>1</v>
      </c>
      <c r="K4023" s="1">
        <v>45581</v>
      </c>
    </row>
    <row r="4024" spans="1:11" x14ac:dyDescent="0.75">
      <c r="A4024">
        <v>7074</v>
      </c>
      <c r="B4024" s="3" t="s">
        <v>4034</v>
      </c>
      <c r="C4024" s="1">
        <v>45565</v>
      </c>
      <c r="D4024" s="2">
        <v>0.56944444444444442</v>
      </c>
      <c r="E4024">
        <v>5.17</v>
      </c>
      <c r="F4024" t="s">
        <v>9</v>
      </c>
      <c r="G4024" s="1">
        <v>32199</v>
      </c>
      <c r="H4024" t="s">
        <v>10</v>
      </c>
      <c r="I4024">
        <v>1</v>
      </c>
      <c r="J4024">
        <v>1</v>
      </c>
      <c r="K4024" s="1">
        <v>45581</v>
      </c>
    </row>
    <row r="4025" spans="1:11" x14ac:dyDescent="0.75">
      <c r="A4025">
        <v>7074</v>
      </c>
      <c r="B4025" s="3" t="s">
        <v>4035</v>
      </c>
      <c r="C4025" s="1">
        <v>45565</v>
      </c>
      <c r="D4025" s="2">
        <v>0.56944444444444442</v>
      </c>
      <c r="E4025">
        <v>5.17</v>
      </c>
      <c r="F4025" t="s">
        <v>9</v>
      </c>
      <c r="G4025" s="1">
        <v>32340</v>
      </c>
      <c r="H4025" t="s">
        <v>10</v>
      </c>
      <c r="I4025">
        <v>1</v>
      </c>
      <c r="J4025">
        <v>1</v>
      </c>
      <c r="K4025" s="1">
        <v>45581</v>
      </c>
    </row>
    <row r="4026" spans="1:11" x14ac:dyDescent="0.75">
      <c r="A4026">
        <v>7074</v>
      </c>
      <c r="B4026" s="3" t="s">
        <v>4036</v>
      </c>
      <c r="C4026" s="1">
        <v>45566</v>
      </c>
      <c r="D4026" s="2">
        <v>0.56597222222222221</v>
      </c>
      <c r="E4026">
        <v>5.08</v>
      </c>
      <c r="F4026" t="s">
        <v>9</v>
      </c>
      <c r="G4026" s="1">
        <v>36113</v>
      </c>
      <c r="H4026" t="s">
        <v>10</v>
      </c>
      <c r="I4026">
        <v>1</v>
      </c>
      <c r="J4026">
        <v>1</v>
      </c>
      <c r="K4026" s="1">
        <v>45581</v>
      </c>
    </row>
    <row r="4027" spans="1:11" x14ac:dyDescent="0.75">
      <c r="A4027">
        <v>7074</v>
      </c>
      <c r="B4027" s="3" t="s">
        <v>4037</v>
      </c>
      <c r="C4027" s="1">
        <v>45566</v>
      </c>
      <c r="D4027" s="2">
        <v>0.56597222222222221</v>
      </c>
      <c r="E4027">
        <v>5.08</v>
      </c>
      <c r="F4027" t="s">
        <v>9</v>
      </c>
      <c r="G4027" s="1">
        <v>34351</v>
      </c>
      <c r="H4027" t="s">
        <v>10</v>
      </c>
      <c r="I4027">
        <v>1</v>
      </c>
      <c r="J4027">
        <v>1</v>
      </c>
      <c r="K4027" s="1">
        <v>45581</v>
      </c>
    </row>
    <row r="4028" spans="1:11" x14ac:dyDescent="0.75">
      <c r="A4028">
        <v>7074</v>
      </c>
      <c r="B4028" s="3" t="s">
        <v>4038</v>
      </c>
      <c r="C4028" s="1">
        <v>45569</v>
      </c>
      <c r="D4028" s="2">
        <v>0.59722222222222221</v>
      </c>
      <c r="E4028">
        <v>5.83</v>
      </c>
      <c r="F4028" t="s">
        <v>9</v>
      </c>
      <c r="G4028" s="1">
        <v>38065</v>
      </c>
      <c r="H4028" t="s">
        <v>10</v>
      </c>
      <c r="I4028">
        <v>1</v>
      </c>
      <c r="J4028">
        <v>1</v>
      </c>
      <c r="K4028" s="1">
        <v>45581</v>
      </c>
    </row>
    <row r="4029" spans="1:11" x14ac:dyDescent="0.75">
      <c r="A4029">
        <v>7074</v>
      </c>
      <c r="B4029" s="3" t="s">
        <v>4039</v>
      </c>
      <c r="C4029" s="1">
        <v>45569</v>
      </c>
      <c r="D4029" s="2">
        <v>0.63888888888888884</v>
      </c>
      <c r="E4029">
        <v>6.83</v>
      </c>
      <c r="F4029" t="s">
        <v>9</v>
      </c>
      <c r="G4029" s="1">
        <v>29742</v>
      </c>
      <c r="H4029" t="s">
        <v>10</v>
      </c>
      <c r="I4029">
        <v>1</v>
      </c>
      <c r="J4029">
        <v>1</v>
      </c>
      <c r="K4029" s="1">
        <v>45581</v>
      </c>
    </row>
    <row r="4030" spans="1:11" x14ac:dyDescent="0.75">
      <c r="A4030">
        <v>7074</v>
      </c>
      <c r="B4030" s="3" t="s">
        <v>4040</v>
      </c>
      <c r="C4030" s="1">
        <v>45569</v>
      </c>
      <c r="D4030" s="2">
        <v>0.63888888888888884</v>
      </c>
      <c r="E4030">
        <v>6.83</v>
      </c>
      <c r="F4030" t="s">
        <v>9</v>
      </c>
      <c r="G4030" s="1">
        <v>39662</v>
      </c>
      <c r="H4030" t="s">
        <v>10</v>
      </c>
      <c r="I4030">
        <v>1</v>
      </c>
      <c r="J4030">
        <v>1</v>
      </c>
      <c r="K4030" s="1">
        <v>45581</v>
      </c>
    </row>
    <row r="4031" spans="1:11" x14ac:dyDescent="0.75">
      <c r="A4031">
        <v>7074</v>
      </c>
      <c r="B4031" s="3" t="s">
        <v>4041</v>
      </c>
      <c r="C4031" s="1">
        <v>45569</v>
      </c>
      <c r="D4031" s="2">
        <v>0.65277777777777779</v>
      </c>
      <c r="E4031">
        <v>7.17</v>
      </c>
      <c r="F4031" t="s">
        <v>9</v>
      </c>
      <c r="G4031" s="1">
        <v>35155</v>
      </c>
      <c r="H4031" t="s">
        <v>10</v>
      </c>
      <c r="I4031">
        <v>1</v>
      </c>
      <c r="J4031">
        <v>1</v>
      </c>
      <c r="K4031" s="1">
        <v>45581</v>
      </c>
    </row>
    <row r="4032" spans="1:11" x14ac:dyDescent="0.75">
      <c r="A4032">
        <v>7074</v>
      </c>
      <c r="B4032" s="3" t="s">
        <v>4042</v>
      </c>
      <c r="C4032" s="1">
        <v>45569</v>
      </c>
      <c r="D4032" s="2">
        <v>0.61111111111111116</v>
      </c>
      <c r="E4032">
        <v>6.17</v>
      </c>
      <c r="F4032" t="s">
        <v>9</v>
      </c>
      <c r="G4032" s="1">
        <v>36413</v>
      </c>
      <c r="H4032" t="s">
        <v>10</v>
      </c>
      <c r="I4032">
        <v>1</v>
      </c>
      <c r="J4032">
        <v>1</v>
      </c>
      <c r="K4032" s="1">
        <v>45581</v>
      </c>
    </row>
    <row r="4033" spans="1:11" x14ac:dyDescent="0.75">
      <c r="A4033">
        <v>7074</v>
      </c>
      <c r="B4033" s="3" t="s">
        <v>4043</v>
      </c>
      <c r="C4033" s="1">
        <v>45570</v>
      </c>
      <c r="D4033" s="2">
        <v>0.5625</v>
      </c>
      <c r="E4033">
        <v>5</v>
      </c>
      <c r="F4033" t="s">
        <v>9</v>
      </c>
      <c r="G4033" s="1">
        <v>29458</v>
      </c>
      <c r="H4033" t="s">
        <v>11</v>
      </c>
      <c r="I4033">
        <v>1</v>
      </c>
      <c r="J4033">
        <v>1</v>
      </c>
      <c r="K4033" s="1">
        <v>45581</v>
      </c>
    </row>
    <row r="4034" spans="1:11" x14ac:dyDescent="0.75">
      <c r="A4034">
        <v>7074</v>
      </c>
      <c r="B4034" s="3" t="s">
        <v>4044</v>
      </c>
      <c r="C4034" s="1">
        <v>45570</v>
      </c>
      <c r="D4034" s="2">
        <v>0.63194444444444442</v>
      </c>
      <c r="E4034">
        <v>6.67</v>
      </c>
      <c r="F4034" t="s">
        <v>10</v>
      </c>
      <c r="G4034" s="1">
        <v>25979</v>
      </c>
      <c r="H4034" t="s">
        <v>11</v>
      </c>
      <c r="I4034">
        <v>1</v>
      </c>
      <c r="J4034">
        <v>1</v>
      </c>
      <c r="K4034" s="1">
        <v>45581</v>
      </c>
    </row>
    <row r="4035" spans="1:11" x14ac:dyDescent="0.75">
      <c r="A4035">
        <v>7074</v>
      </c>
      <c r="B4035" s="3" t="s">
        <v>4045</v>
      </c>
      <c r="C4035" s="1">
        <v>45570</v>
      </c>
      <c r="D4035" s="2">
        <v>0.63194444444444442</v>
      </c>
      <c r="E4035">
        <v>6.67</v>
      </c>
      <c r="F4035" t="s">
        <v>10</v>
      </c>
      <c r="G4035" s="1">
        <v>25315</v>
      </c>
      <c r="H4035" t="s">
        <v>10</v>
      </c>
      <c r="I4035">
        <v>1</v>
      </c>
      <c r="J4035">
        <v>1</v>
      </c>
      <c r="K4035" s="1">
        <v>45581</v>
      </c>
    </row>
    <row r="4036" spans="1:11" x14ac:dyDescent="0.75">
      <c r="A4036">
        <v>7074</v>
      </c>
      <c r="B4036" s="3" t="s">
        <v>4046</v>
      </c>
      <c r="C4036" s="1">
        <v>45572</v>
      </c>
      <c r="D4036" s="2">
        <v>0.56597222222222221</v>
      </c>
      <c r="E4036">
        <v>5.08</v>
      </c>
      <c r="F4036" t="s">
        <v>9</v>
      </c>
      <c r="G4036" s="1">
        <v>37465</v>
      </c>
      <c r="H4036" t="s">
        <v>10</v>
      </c>
      <c r="I4036">
        <v>1</v>
      </c>
      <c r="J4036">
        <v>1</v>
      </c>
      <c r="K4036" s="1">
        <v>45581</v>
      </c>
    </row>
    <row r="4037" spans="1:11" x14ac:dyDescent="0.75">
      <c r="A4037">
        <v>7074</v>
      </c>
      <c r="B4037" s="3" t="s">
        <v>4047</v>
      </c>
      <c r="C4037" s="1">
        <v>45572</v>
      </c>
      <c r="D4037" s="2">
        <v>0.57638888888888884</v>
      </c>
      <c r="E4037">
        <v>5.33</v>
      </c>
      <c r="F4037" t="s">
        <v>10</v>
      </c>
      <c r="G4037" s="1">
        <v>33866</v>
      </c>
      <c r="H4037" t="s">
        <v>10</v>
      </c>
      <c r="I4037">
        <v>1</v>
      </c>
      <c r="J4037">
        <v>1</v>
      </c>
      <c r="K4037" s="1">
        <v>45581</v>
      </c>
    </row>
    <row r="4038" spans="1:11" x14ac:dyDescent="0.75">
      <c r="A4038">
        <v>7074</v>
      </c>
      <c r="B4038" s="3" t="s">
        <v>4048</v>
      </c>
      <c r="C4038" s="1">
        <v>45572</v>
      </c>
      <c r="D4038" s="2">
        <v>0.61805555555555558</v>
      </c>
      <c r="E4038">
        <v>6.33</v>
      </c>
      <c r="F4038" t="s">
        <v>9</v>
      </c>
      <c r="G4038" s="1">
        <v>34636</v>
      </c>
      <c r="H4038" t="s">
        <v>10</v>
      </c>
      <c r="I4038">
        <v>1</v>
      </c>
      <c r="J4038">
        <v>1</v>
      </c>
      <c r="K4038" s="1">
        <v>45581</v>
      </c>
    </row>
    <row r="4039" spans="1:11" x14ac:dyDescent="0.75">
      <c r="A4039">
        <v>7074</v>
      </c>
      <c r="B4039" s="3" t="s">
        <v>4049</v>
      </c>
      <c r="C4039" s="1">
        <v>45572</v>
      </c>
      <c r="D4039" s="2">
        <v>0.61805555555555558</v>
      </c>
      <c r="E4039">
        <v>6.33</v>
      </c>
      <c r="F4039" t="s">
        <v>9</v>
      </c>
      <c r="G4039" s="1">
        <v>33069</v>
      </c>
      <c r="H4039" t="s">
        <v>10</v>
      </c>
      <c r="I4039">
        <v>1</v>
      </c>
      <c r="J4039">
        <v>1</v>
      </c>
      <c r="K4039" s="1">
        <v>45581</v>
      </c>
    </row>
    <row r="4040" spans="1:11" x14ac:dyDescent="0.75">
      <c r="A4040">
        <v>7074</v>
      </c>
      <c r="B4040" s="3" t="s">
        <v>4050</v>
      </c>
      <c r="C4040" s="1">
        <v>45569</v>
      </c>
      <c r="D4040" s="2">
        <v>0.63888888888888884</v>
      </c>
      <c r="E4040">
        <v>6.83</v>
      </c>
      <c r="F4040" t="s">
        <v>9</v>
      </c>
      <c r="G4040" s="1">
        <v>29742</v>
      </c>
      <c r="H4040" t="s">
        <v>10</v>
      </c>
      <c r="I4040">
        <v>1</v>
      </c>
      <c r="J4040">
        <v>1</v>
      </c>
      <c r="K4040" s="1">
        <v>45581</v>
      </c>
    </row>
    <row r="4041" spans="1:11" x14ac:dyDescent="0.75">
      <c r="A4041">
        <v>7074</v>
      </c>
      <c r="B4041" s="3" t="s">
        <v>4051</v>
      </c>
      <c r="C4041" s="1">
        <v>45572</v>
      </c>
      <c r="D4041" s="2">
        <v>0.625</v>
      </c>
      <c r="E4041">
        <v>6.5</v>
      </c>
      <c r="F4041" t="s">
        <v>9</v>
      </c>
      <c r="G4041" s="1">
        <v>38899</v>
      </c>
      <c r="H4041" t="s">
        <v>10</v>
      </c>
      <c r="I4041">
        <v>1</v>
      </c>
      <c r="J4041">
        <v>1</v>
      </c>
      <c r="K4041" s="1">
        <v>45581</v>
      </c>
    </row>
    <row r="4042" spans="1:11" x14ac:dyDescent="0.75">
      <c r="A4042">
        <v>7074</v>
      </c>
      <c r="B4042" s="3" t="s">
        <v>4052</v>
      </c>
      <c r="C4042" s="1">
        <v>45573</v>
      </c>
      <c r="D4042" s="2">
        <v>0.56944444444444442</v>
      </c>
      <c r="E4042">
        <v>5.17</v>
      </c>
      <c r="F4042" t="s">
        <v>9</v>
      </c>
      <c r="G4042" s="1">
        <v>34654</v>
      </c>
      <c r="H4042" t="s">
        <v>10</v>
      </c>
      <c r="I4042">
        <v>1</v>
      </c>
      <c r="J4042">
        <v>1</v>
      </c>
      <c r="K4042" s="1">
        <v>45581</v>
      </c>
    </row>
    <row r="4043" spans="1:11" x14ac:dyDescent="0.75">
      <c r="A4043">
        <v>7074</v>
      </c>
      <c r="B4043" s="3" t="s">
        <v>4053</v>
      </c>
      <c r="C4043" s="1">
        <v>45573</v>
      </c>
      <c r="D4043" s="2">
        <v>0.58680555555555558</v>
      </c>
      <c r="E4043">
        <v>5.58</v>
      </c>
      <c r="F4043" t="s">
        <v>9</v>
      </c>
      <c r="G4043" s="1">
        <v>35170</v>
      </c>
      <c r="H4043" t="s">
        <v>10</v>
      </c>
      <c r="I4043">
        <v>1</v>
      </c>
      <c r="J4043">
        <v>1</v>
      </c>
      <c r="K4043" s="1">
        <v>45581</v>
      </c>
    </row>
    <row r="4044" spans="1:11" x14ac:dyDescent="0.75">
      <c r="A4044">
        <v>7074</v>
      </c>
      <c r="B4044" s="3" t="s">
        <v>4054</v>
      </c>
      <c r="C4044" s="1">
        <v>45573</v>
      </c>
      <c r="D4044" s="2">
        <v>0.58680555555555558</v>
      </c>
      <c r="E4044">
        <v>5.58</v>
      </c>
      <c r="F4044" t="s">
        <v>9</v>
      </c>
      <c r="G4044" s="1">
        <v>37065</v>
      </c>
      <c r="H4044" t="s">
        <v>11</v>
      </c>
      <c r="I4044">
        <v>1</v>
      </c>
      <c r="J4044">
        <v>1</v>
      </c>
      <c r="K4044" s="1">
        <v>45581</v>
      </c>
    </row>
    <row r="4045" spans="1:11" x14ac:dyDescent="0.75">
      <c r="A4045">
        <v>7074</v>
      </c>
      <c r="B4045" s="3" t="s">
        <v>4055</v>
      </c>
      <c r="C4045" s="1">
        <v>45573</v>
      </c>
      <c r="D4045" s="2">
        <v>0.61458333333333337</v>
      </c>
      <c r="E4045">
        <v>6.25</v>
      </c>
      <c r="F4045" t="s">
        <v>9</v>
      </c>
      <c r="G4045" s="1">
        <v>33079</v>
      </c>
      <c r="H4045" t="s">
        <v>10</v>
      </c>
      <c r="I4045">
        <v>1</v>
      </c>
      <c r="J4045">
        <v>1</v>
      </c>
      <c r="K4045" s="1">
        <v>45581</v>
      </c>
    </row>
    <row r="4046" spans="1:11" x14ac:dyDescent="0.75">
      <c r="A4046">
        <v>7074</v>
      </c>
      <c r="B4046" s="3" t="s">
        <v>4056</v>
      </c>
      <c r="C4046" s="1">
        <v>45573</v>
      </c>
      <c r="D4046" s="2">
        <v>0.61805555555555558</v>
      </c>
      <c r="E4046">
        <v>6.33</v>
      </c>
      <c r="F4046" t="s">
        <v>9</v>
      </c>
      <c r="G4046" s="1">
        <v>35559</v>
      </c>
      <c r="H4046" t="s">
        <v>10</v>
      </c>
      <c r="I4046">
        <v>1</v>
      </c>
      <c r="J4046">
        <v>1</v>
      </c>
      <c r="K4046" s="1">
        <v>45581</v>
      </c>
    </row>
    <row r="4047" spans="1:11" x14ac:dyDescent="0.75">
      <c r="A4047">
        <v>7074</v>
      </c>
      <c r="B4047" s="3" t="s">
        <v>4057</v>
      </c>
      <c r="C4047" s="1">
        <v>45574</v>
      </c>
      <c r="D4047" s="2">
        <v>0.56597222222222221</v>
      </c>
      <c r="E4047">
        <v>5.08</v>
      </c>
      <c r="F4047" t="s">
        <v>9</v>
      </c>
      <c r="G4047" s="1">
        <v>33366</v>
      </c>
      <c r="H4047" t="s">
        <v>11</v>
      </c>
      <c r="I4047">
        <v>1</v>
      </c>
      <c r="J4047">
        <v>1</v>
      </c>
      <c r="K4047" s="1">
        <v>45581</v>
      </c>
    </row>
    <row r="4048" spans="1:11" x14ac:dyDescent="0.75">
      <c r="A4048">
        <v>7074</v>
      </c>
      <c r="B4048" s="3" t="s">
        <v>4058</v>
      </c>
      <c r="C4048" s="1">
        <v>45574</v>
      </c>
      <c r="D4048" s="2">
        <v>0.56597222222222221</v>
      </c>
      <c r="E4048">
        <v>5.08</v>
      </c>
      <c r="F4048" t="s">
        <v>9</v>
      </c>
      <c r="G4048" s="1">
        <v>32848</v>
      </c>
      <c r="H4048" t="s">
        <v>10</v>
      </c>
      <c r="I4048">
        <v>1</v>
      </c>
      <c r="J4048">
        <v>1</v>
      </c>
      <c r="K4048" s="1">
        <v>45581</v>
      </c>
    </row>
    <row r="4049" spans="1:11" x14ac:dyDescent="0.75">
      <c r="A4049">
        <v>7074</v>
      </c>
      <c r="B4049" s="3" t="s">
        <v>4059</v>
      </c>
      <c r="C4049" s="1">
        <v>45554</v>
      </c>
      <c r="D4049" s="2">
        <v>0.61805555555555558</v>
      </c>
      <c r="E4049">
        <v>6.33</v>
      </c>
      <c r="F4049" t="s">
        <v>9</v>
      </c>
      <c r="G4049" s="1">
        <v>36262</v>
      </c>
      <c r="H4049" t="s">
        <v>10</v>
      </c>
      <c r="I4049">
        <v>1</v>
      </c>
      <c r="J4049">
        <v>1</v>
      </c>
      <c r="K4049" s="1">
        <v>45581</v>
      </c>
    </row>
    <row r="4050" spans="1:11" x14ac:dyDescent="0.75">
      <c r="A4050">
        <v>7074</v>
      </c>
      <c r="B4050" s="3" t="s">
        <v>4060</v>
      </c>
      <c r="C4050" s="1">
        <v>45554</v>
      </c>
      <c r="D4050" s="2">
        <v>0.61805555555555558</v>
      </c>
      <c r="E4050">
        <v>6.33</v>
      </c>
      <c r="F4050" t="s">
        <v>9</v>
      </c>
      <c r="G4050" s="1">
        <v>36297</v>
      </c>
      <c r="H4050" t="s">
        <v>10</v>
      </c>
      <c r="I4050">
        <v>1</v>
      </c>
      <c r="J4050">
        <v>1</v>
      </c>
      <c r="K4050" s="1">
        <v>45581</v>
      </c>
    </row>
    <row r="4051" spans="1:11" x14ac:dyDescent="0.75">
      <c r="A4051">
        <v>7074</v>
      </c>
      <c r="B4051" s="3" t="s">
        <v>4061</v>
      </c>
      <c r="C4051" s="1">
        <v>45555</v>
      </c>
      <c r="D4051" s="2">
        <v>0.64236111111111116</v>
      </c>
      <c r="E4051">
        <v>6.92</v>
      </c>
      <c r="F4051" t="s">
        <v>9</v>
      </c>
      <c r="G4051" s="1">
        <v>33774</v>
      </c>
      <c r="H4051" t="s">
        <v>10</v>
      </c>
      <c r="I4051">
        <v>1</v>
      </c>
      <c r="J4051">
        <v>1</v>
      </c>
      <c r="K4051" s="1">
        <v>45581</v>
      </c>
    </row>
    <row r="4052" spans="1:11" x14ac:dyDescent="0.75">
      <c r="A4052">
        <v>7074</v>
      </c>
      <c r="B4052" s="3" t="s">
        <v>4062</v>
      </c>
      <c r="C4052" s="1">
        <v>45555</v>
      </c>
      <c r="D4052" s="2">
        <v>0.64236111111111116</v>
      </c>
      <c r="E4052">
        <v>6.92</v>
      </c>
      <c r="F4052" t="s">
        <v>9</v>
      </c>
      <c r="G4052" s="1">
        <v>21213</v>
      </c>
      <c r="H4052" t="s">
        <v>10</v>
      </c>
      <c r="I4052">
        <v>1</v>
      </c>
      <c r="J4052">
        <v>1</v>
      </c>
      <c r="K4052" s="1">
        <v>45581</v>
      </c>
    </row>
    <row r="4053" spans="1:11" x14ac:dyDescent="0.75">
      <c r="A4053">
        <v>7074</v>
      </c>
      <c r="B4053" s="3" t="s">
        <v>4063</v>
      </c>
      <c r="C4053" s="1">
        <v>45556</v>
      </c>
      <c r="D4053" s="2">
        <v>0.59375</v>
      </c>
      <c r="E4053">
        <v>5.75</v>
      </c>
      <c r="F4053" t="s">
        <v>10</v>
      </c>
      <c r="G4053" s="1">
        <v>37920</v>
      </c>
      <c r="H4053" t="s">
        <v>10</v>
      </c>
      <c r="I4053">
        <v>1</v>
      </c>
      <c r="J4053">
        <v>1</v>
      </c>
      <c r="K4053" s="1">
        <v>45581</v>
      </c>
    </row>
    <row r="4054" spans="1:11" x14ac:dyDescent="0.75">
      <c r="A4054">
        <v>7074</v>
      </c>
      <c r="B4054" s="3" t="s">
        <v>4064</v>
      </c>
      <c r="C4054" s="1">
        <v>45556</v>
      </c>
      <c r="D4054" s="2">
        <v>0.59027777777777779</v>
      </c>
      <c r="E4054">
        <v>5.66</v>
      </c>
      <c r="F4054" t="s">
        <v>9</v>
      </c>
      <c r="G4054" s="1">
        <v>33583</v>
      </c>
      <c r="H4054" t="s">
        <v>10</v>
      </c>
      <c r="I4054">
        <v>1</v>
      </c>
      <c r="J4054">
        <v>1</v>
      </c>
      <c r="K4054" s="1">
        <v>45581</v>
      </c>
    </row>
    <row r="4055" spans="1:11" x14ac:dyDescent="0.75">
      <c r="A4055">
        <v>7074</v>
      </c>
      <c r="B4055" s="3" t="s">
        <v>4065</v>
      </c>
      <c r="C4055" s="1">
        <v>45556</v>
      </c>
      <c r="D4055" s="2">
        <v>0.63888888888888884</v>
      </c>
      <c r="E4055">
        <v>6.83</v>
      </c>
      <c r="F4055" t="s">
        <v>9</v>
      </c>
      <c r="G4055" s="1">
        <v>32603</v>
      </c>
      <c r="H4055" t="s">
        <v>10</v>
      </c>
      <c r="I4055">
        <v>1</v>
      </c>
      <c r="J4055">
        <v>1</v>
      </c>
      <c r="K4055" s="1">
        <v>45581</v>
      </c>
    </row>
    <row r="4056" spans="1:11" x14ac:dyDescent="0.75">
      <c r="A4056">
        <v>7074</v>
      </c>
      <c r="B4056" s="3" t="s">
        <v>4066</v>
      </c>
      <c r="C4056" s="1">
        <v>45556</v>
      </c>
      <c r="D4056" s="2">
        <v>0.64583333333333337</v>
      </c>
      <c r="E4056">
        <v>7</v>
      </c>
      <c r="F4056" t="s">
        <v>9</v>
      </c>
      <c r="G4056" s="1">
        <v>38574</v>
      </c>
      <c r="H4056" t="s">
        <v>11</v>
      </c>
      <c r="I4056">
        <v>1</v>
      </c>
      <c r="J4056">
        <v>1</v>
      </c>
      <c r="K4056" s="1">
        <v>45581</v>
      </c>
    </row>
    <row r="4057" spans="1:11" x14ac:dyDescent="0.75">
      <c r="A4057">
        <v>7074</v>
      </c>
      <c r="B4057" s="3" t="s">
        <v>4067</v>
      </c>
      <c r="C4057" s="1">
        <v>45556</v>
      </c>
      <c r="D4057" s="2">
        <v>0.64583333333333337</v>
      </c>
      <c r="E4057">
        <v>7</v>
      </c>
      <c r="F4057" t="s">
        <v>9</v>
      </c>
      <c r="G4057" s="1">
        <v>38353</v>
      </c>
      <c r="H4057" t="s">
        <v>10</v>
      </c>
      <c r="I4057">
        <v>1</v>
      </c>
      <c r="J4057">
        <v>1</v>
      </c>
      <c r="K4057" s="1">
        <v>45581</v>
      </c>
    </row>
    <row r="4058" spans="1:11" x14ac:dyDescent="0.75">
      <c r="A4058">
        <v>7074</v>
      </c>
      <c r="B4058" s="3" t="s">
        <v>4068</v>
      </c>
      <c r="C4058" s="1">
        <v>45558</v>
      </c>
      <c r="D4058" s="2">
        <v>0.57291666666666663</v>
      </c>
      <c r="E4058">
        <v>5.25</v>
      </c>
      <c r="F4058" t="s">
        <v>9</v>
      </c>
      <c r="G4058" s="1">
        <v>34513</v>
      </c>
      <c r="H4058" t="s">
        <v>10</v>
      </c>
      <c r="I4058">
        <v>1</v>
      </c>
      <c r="J4058">
        <v>1</v>
      </c>
      <c r="K4058" s="1">
        <v>45581</v>
      </c>
    </row>
    <row r="4059" spans="1:11" x14ac:dyDescent="0.75">
      <c r="A4059">
        <v>7074</v>
      </c>
      <c r="B4059" s="3" t="s">
        <v>4069</v>
      </c>
      <c r="C4059" s="1">
        <v>45558</v>
      </c>
      <c r="D4059" s="2">
        <v>0.57291666666666663</v>
      </c>
      <c r="E4059">
        <v>5.25</v>
      </c>
      <c r="F4059" t="s">
        <v>9</v>
      </c>
      <c r="G4059" s="1">
        <v>35179</v>
      </c>
      <c r="H4059" t="s">
        <v>10</v>
      </c>
      <c r="I4059">
        <v>1</v>
      </c>
      <c r="J4059">
        <v>1</v>
      </c>
      <c r="K4059" s="1">
        <v>45581</v>
      </c>
    </row>
    <row r="4060" spans="1:11" x14ac:dyDescent="0.75">
      <c r="A4060">
        <v>7074</v>
      </c>
      <c r="B4060" s="3" t="s">
        <v>4070</v>
      </c>
      <c r="C4060" s="1">
        <v>45559</v>
      </c>
      <c r="D4060" s="2">
        <v>0.56944444444444442</v>
      </c>
      <c r="E4060">
        <v>5.17</v>
      </c>
      <c r="F4060" t="s">
        <v>9</v>
      </c>
      <c r="G4060" s="1">
        <v>35476</v>
      </c>
      <c r="H4060" t="s">
        <v>11</v>
      </c>
      <c r="I4060">
        <v>1</v>
      </c>
      <c r="J4060">
        <v>1</v>
      </c>
      <c r="K4060" s="1">
        <v>45581</v>
      </c>
    </row>
    <row r="4061" spans="1:11" x14ac:dyDescent="0.75">
      <c r="A4061">
        <v>7074</v>
      </c>
      <c r="B4061" s="3" t="s">
        <v>4071</v>
      </c>
      <c r="C4061" s="1">
        <v>45559</v>
      </c>
      <c r="D4061" s="2">
        <v>0.56944444444444442</v>
      </c>
      <c r="E4061">
        <v>5.17</v>
      </c>
      <c r="F4061" t="s">
        <v>9</v>
      </c>
      <c r="G4061" s="1">
        <v>34490</v>
      </c>
      <c r="H4061" t="s">
        <v>10</v>
      </c>
      <c r="I4061">
        <v>1</v>
      </c>
      <c r="J4061">
        <v>1</v>
      </c>
      <c r="K4061" s="1">
        <v>45581</v>
      </c>
    </row>
    <row r="4062" spans="1:11" x14ac:dyDescent="0.75">
      <c r="A4062">
        <v>7074</v>
      </c>
      <c r="B4062" s="3" t="s">
        <v>4072</v>
      </c>
      <c r="C4062" s="1">
        <v>45559</v>
      </c>
      <c r="D4062" s="2">
        <v>0.58333333333333337</v>
      </c>
      <c r="E4062">
        <v>5.5</v>
      </c>
      <c r="F4062" t="s">
        <v>9</v>
      </c>
      <c r="G4062" s="1">
        <v>33288</v>
      </c>
      <c r="H4062" t="s">
        <v>10</v>
      </c>
      <c r="I4062">
        <v>1</v>
      </c>
      <c r="J4062">
        <v>1</v>
      </c>
      <c r="K4062" s="1">
        <v>45581</v>
      </c>
    </row>
    <row r="4063" spans="1:11" x14ac:dyDescent="0.75">
      <c r="A4063">
        <v>7074</v>
      </c>
      <c r="B4063" s="3" t="s">
        <v>4073</v>
      </c>
      <c r="C4063" s="1">
        <v>45559</v>
      </c>
      <c r="D4063" s="2">
        <v>0.58333333333333337</v>
      </c>
      <c r="E4063">
        <v>5.5</v>
      </c>
      <c r="F4063" t="s">
        <v>9</v>
      </c>
      <c r="G4063" s="1">
        <v>35820</v>
      </c>
      <c r="H4063" t="s">
        <v>10</v>
      </c>
      <c r="I4063">
        <v>1</v>
      </c>
      <c r="J4063">
        <v>1</v>
      </c>
      <c r="K4063" s="1">
        <v>45581</v>
      </c>
    </row>
    <row r="4064" spans="1:11" x14ac:dyDescent="0.75">
      <c r="A4064">
        <v>7074</v>
      </c>
      <c r="B4064" s="3" t="s">
        <v>4074</v>
      </c>
      <c r="C4064" s="1">
        <v>45560</v>
      </c>
      <c r="D4064" s="2">
        <v>0.57291666666666663</v>
      </c>
      <c r="E4064">
        <v>5.25</v>
      </c>
      <c r="F4064" t="s">
        <v>9</v>
      </c>
      <c r="G4064" s="1">
        <v>36766</v>
      </c>
      <c r="H4064" t="s">
        <v>10</v>
      </c>
      <c r="I4064">
        <v>1</v>
      </c>
      <c r="J4064">
        <v>1</v>
      </c>
      <c r="K4064" s="1">
        <v>45581</v>
      </c>
    </row>
    <row r="4065" spans="1:11" x14ac:dyDescent="0.75">
      <c r="A4065">
        <v>7074</v>
      </c>
      <c r="B4065" s="3" t="s">
        <v>4075</v>
      </c>
      <c r="C4065" s="1">
        <v>45560</v>
      </c>
      <c r="D4065" s="2">
        <v>0.57291666666666663</v>
      </c>
      <c r="E4065">
        <v>5.25</v>
      </c>
      <c r="F4065" t="s">
        <v>9</v>
      </c>
      <c r="G4065" s="1">
        <v>32121</v>
      </c>
      <c r="H4065" t="s">
        <v>10</v>
      </c>
      <c r="I4065">
        <v>1</v>
      </c>
      <c r="J4065">
        <v>1</v>
      </c>
      <c r="K4065" s="1">
        <v>45581</v>
      </c>
    </row>
    <row r="4066" spans="1:11" x14ac:dyDescent="0.75">
      <c r="A4066">
        <v>7074</v>
      </c>
      <c r="B4066" s="3" t="s">
        <v>4076</v>
      </c>
      <c r="C4066" s="1">
        <v>45560</v>
      </c>
      <c r="D4066" s="2">
        <v>0.57638888888888884</v>
      </c>
      <c r="E4066">
        <v>5.33</v>
      </c>
      <c r="F4066" t="s">
        <v>9</v>
      </c>
      <c r="G4066" s="1">
        <v>34092</v>
      </c>
      <c r="H4066" t="s">
        <v>10</v>
      </c>
      <c r="I4066">
        <v>1</v>
      </c>
      <c r="J4066">
        <v>1</v>
      </c>
      <c r="K4066" s="1">
        <v>45581</v>
      </c>
    </row>
    <row r="4067" spans="1:11" x14ac:dyDescent="0.75">
      <c r="A4067">
        <v>7074</v>
      </c>
      <c r="B4067" s="3" t="s">
        <v>4077</v>
      </c>
      <c r="C4067" s="1">
        <v>45560</v>
      </c>
      <c r="D4067" s="2">
        <v>0.57638888888888884</v>
      </c>
      <c r="E4067">
        <v>5.33</v>
      </c>
      <c r="F4067" t="s">
        <v>9</v>
      </c>
      <c r="G4067" s="1">
        <v>35922</v>
      </c>
      <c r="H4067" t="s">
        <v>10</v>
      </c>
      <c r="I4067">
        <v>1</v>
      </c>
      <c r="J4067">
        <v>1</v>
      </c>
      <c r="K4067" s="1">
        <v>45581</v>
      </c>
    </row>
    <row r="4068" spans="1:11" x14ac:dyDescent="0.75">
      <c r="A4068">
        <v>7074</v>
      </c>
      <c r="B4068" s="3" t="s">
        <v>4078</v>
      </c>
      <c r="C4068" s="1">
        <v>45561</v>
      </c>
      <c r="D4068" s="2">
        <v>0.56597222222222221</v>
      </c>
      <c r="E4068">
        <v>5.08</v>
      </c>
      <c r="F4068" t="s">
        <v>9</v>
      </c>
      <c r="G4068" s="1">
        <v>30580</v>
      </c>
      <c r="H4068" t="s">
        <v>10</v>
      </c>
      <c r="I4068">
        <v>1</v>
      </c>
      <c r="J4068">
        <v>1</v>
      </c>
      <c r="K4068" s="1">
        <v>45581</v>
      </c>
    </row>
    <row r="4069" spans="1:11" x14ac:dyDescent="0.75">
      <c r="A4069">
        <v>7074</v>
      </c>
      <c r="B4069" s="3" t="s">
        <v>4079</v>
      </c>
      <c r="C4069" s="1">
        <v>45561</v>
      </c>
      <c r="D4069" s="2">
        <v>0.56597222222222221</v>
      </c>
      <c r="E4069">
        <v>5.08</v>
      </c>
      <c r="F4069" t="s">
        <v>9</v>
      </c>
      <c r="G4069" s="1">
        <v>37107</v>
      </c>
      <c r="H4069" t="s">
        <v>10</v>
      </c>
      <c r="I4069">
        <v>1</v>
      </c>
      <c r="J4069">
        <v>1</v>
      </c>
      <c r="K4069" s="1">
        <v>45581</v>
      </c>
    </row>
    <row r="4070" spans="1:11" x14ac:dyDescent="0.75">
      <c r="A4070">
        <v>7074</v>
      </c>
      <c r="B4070" s="3" t="s">
        <v>4080</v>
      </c>
      <c r="C4070" s="1">
        <v>45562</v>
      </c>
      <c r="D4070" s="2">
        <v>0.64583333333333337</v>
      </c>
      <c r="E4070">
        <v>7</v>
      </c>
      <c r="F4070" t="s">
        <v>9</v>
      </c>
      <c r="G4070" s="1">
        <v>37622</v>
      </c>
      <c r="H4070" t="s">
        <v>10</v>
      </c>
      <c r="I4070">
        <v>1</v>
      </c>
      <c r="J4070">
        <v>1</v>
      </c>
      <c r="K4070" s="1">
        <v>45581</v>
      </c>
    </row>
    <row r="4071" spans="1:11" x14ac:dyDescent="0.75">
      <c r="A4071">
        <v>7074</v>
      </c>
      <c r="B4071" s="3" t="s">
        <v>4081</v>
      </c>
      <c r="C4071" s="1">
        <v>45562</v>
      </c>
      <c r="D4071" s="2">
        <v>0.65625</v>
      </c>
      <c r="E4071">
        <v>7.25</v>
      </c>
      <c r="F4071" t="s">
        <v>10</v>
      </c>
      <c r="G4071" s="1">
        <v>34144</v>
      </c>
      <c r="H4071" t="s">
        <v>10</v>
      </c>
      <c r="I4071">
        <v>1</v>
      </c>
      <c r="J4071">
        <v>1</v>
      </c>
      <c r="K4071" s="1">
        <v>45581</v>
      </c>
    </row>
    <row r="4072" spans="1:11" x14ac:dyDescent="0.75">
      <c r="A4072">
        <v>7074</v>
      </c>
      <c r="B4072" s="3" t="s">
        <v>4082</v>
      </c>
      <c r="C4072" s="1">
        <v>45562</v>
      </c>
      <c r="D4072" s="2">
        <v>0.65625</v>
      </c>
      <c r="E4072">
        <v>7.25</v>
      </c>
      <c r="F4072" t="s">
        <v>10</v>
      </c>
      <c r="G4072" s="1">
        <v>33096</v>
      </c>
      <c r="H4072" t="s">
        <v>11</v>
      </c>
      <c r="I4072">
        <v>1</v>
      </c>
      <c r="J4072">
        <v>1</v>
      </c>
      <c r="K4072" s="1">
        <v>45581</v>
      </c>
    </row>
    <row r="4073" spans="1:11" x14ac:dyDescent="0.75">
      <c r="A4073">
        <v>681</v>
      </c>
      <c r="B4073" s="3" t="s">
        <v>4083</v>
      </c>
      <c r="C4073" s="1">
        <v>45465</v>
      </c>
      <c r="D4073" s="2">
        <v>0.54583333333333328</v>
      </c>
      <c r="E4073">
        <v>5.0599999999999996</v>
      </c>
      <c r="F4073" t="s">
        <v>10</v>
      </c>
      <c r="G4073" s="1">
        <v>38339</v>
      </c>
      <c r="H4073" t="s">
        <v>10</v>
      </c>
      <c r="I4073">
        <v>0</v>
      </c>
      <c r="J4073">
        <v>0</v>
      </c>
      <c r="K4073" s="1">
        <v>45581</v>
      </c>
    </row>
    <row r="4074" spans="1:11" x14ac:dyDescent="0.75">
      <c r="A4074">
        <v>681</v>
      </c>
      <c r="B4074" s="3" t="s">
        <v>4084</v>
      </c>
      <c r="C4074" s="1">
        <v>45465</v>
      </c>
      <c r="D4074" s="2">
        <v>0.54861111111111116</v>
      </c>
      <c r="E4074">
        <v>5.0999999999999996</v>
      </c>
      <c r="F4074" t="s">
        <v>10</v>
      </c>
      <c r="G4074" s="1">
        <v>34128</v>
      </c>
      <c r="H4074" t="s">
        <v>10</v>
      </c>
      <c r="I4074">
        <v>0</v>
      </c>
      <c r="J4074">
        <v>0</v>
      </c>
      <c r="K4074" s="1">
        <v>45581</v>
      </c>
    </row>
    <row r="4075" spans="1:11" x14ac:dyDescent="0.75">
      <c r="A4075">
        <v>681</v>
      </c>
      <c r="B4075" s="3" t="s">
        <v>4085</v>
      </c>
      <c r="C4075" s="1">
        <v>45465</v>
      </c>
      <c r="D4075" s="2">
        <v>0.63194444444444442</v>
      </c>
      <c r="E4075">
        <v>7.1</v>
      </c>
      <c r="F4075" t="s">
        <v>9</v>
      </c>
      <c r="G4075" s="1">
        <v>39618</v>
      </c>
      <c r="H4075" t="s">
        <v>10</v>
      </c>
      <c r="I4075">
        <v>0</v>
      </c>
      <c r="J4075">
        <v>0</v>
      </c>
      <c r="K4075" s="1">
        <v>45581</v>
      </c>
    </row>
    <row r="4076" spans="1:11" x14ac:dyDescent="0.75">
      <c r="A4076">
        <v>681</v>
      </c>
      <c r="B4076" s="3" t="s">
        <v>4086</v>
      </c>
      <c r="C4076" s="1">
        <v>45465</v>
      </c>
      <c r="D4076" s="2">
        <v>0.64236111111111116</v>
      </c>
      <c r="E4076">
        <v>7.25</v>
      </c>
      <c r="F4076" t="s">
        <v>10</v>
      </c>
      <c r="G4076" s="1">
        <v>38744</v>
      </c>
      <c r="H4076" t="s">
        <v>10</v>
      </c>
      <c r="I4076">
        <v>0</v>
      </c>
      <c r="J4076">
        <v>0</v>
      </c>
      <c r="K4076" s="1">
        <v>45581</v>
      </c>
    </row>
    <row r="4077" spans="1:11" x14ac:dyDescent="0.75">
      <c r="A4077">
        <v>681</v>
      </c>
      <c r="B4077" s="3" t="s">
        <v>4087</v>
      </c>
      <c r="C4077" s="1">
        <v>45466</v>
      </c>
      <c r="D4077" s="2">
        <v>0.57013888888888886</v>
      </c>
      <c r="E4077">
        <v>5.41</v>
      </c>
      <c r="F4077" t="s">
        <v>9</v>
      </c>
      <c r="G4077" s="1">
        <v>39455</v>
      </c>
      <c r="H4077" t="s">
        <v>10</v>
      </c>
      <c r="I4077">
        <v>0</v>
      </c>
      <c r="J4077">
        <v>0</v>
      </c>
      <c r="K4077" s="1">
        <v>45581</v>
      </c>
    </row>
    <row r="4078" spans="1:11" x14ac:dyDescent="0.75">
      <c r="A4078">
        <v>681</v>
      </c>
      <c r="B4078" s="3" t="s">
        <v>4088</v>
      </c>
      <c r="C4078" s="1">
        <v>45466</v>
      </c>
      <c r="D4078" s="2">
        <v>0.57638888888888884</v>
      </c>
      <c r="E4078">
        <v>5.5</v>
      </c>
      <c r="F4078" t="s">
        <v>10</v>
      </c>
      <c r="G4078" s="1">
        <v>37456</v>
      </c>
      <c r="H4078" t="s">
        <v>10</v>
      </c>
      <c r="I4078">
        <v>0</v>
      </c>
      <c r="J4078">
        <v>0</v>
      </c>
      <c r="K4078" s="1">
        <v>45581</v>
      </c>
    </row>
    <row r="4079" spans="1:11" x14ac:dyDescent="0.75">
      <c r="A4079">
        <v>681</v>
      </c>
      <c r="B4079" s="3" t="s">
        <v>4089</v>
      </c>
      <c r="C4079" s="1">
        <v>45466</v>
      </c>
      <c r="D4079" s="2">
        <v>0.66666666666666663</v>
      </c>
      <c r="E4079">
        <v>8</v>
      </c>
      <c r="F4079" t="s">
        <v>10</v>
      </c>
      <c r="G4079" s="1">
        <v>37134</v>
      </c>
      <c r="H4079" t="s">
        <v>10</v>
      </c>
      <c r="I4079">
        <v>0</v>
      </c>
      <c r="J4079">
        <v>0</v>
      </c>
      <c r="K4079" s="1">
        <v>45581</v>
      </c>
    </row>
    <row r="4080" spans="1:11" x14ac:dyDescent="0.75">
      <c r="A4080">
        <v>681</v>
      </c>
      <c r="B4080" s="3" t="s">
        <v>4090</v>
      </c>
      <c r="C4080" s="1">
        <v>45100</v>
      </c>
      <c r="D4080" s="2">
        <v>0.67222222222222228</v>
      </c>
      <c r="E4080">
        <v>8.08</v>
      </c>
      <c r="F4080" t="s">
        <v>9</v>
      </c>
      <c r="G4080" s="1">
        <v>37936</v>
      </c>
      <c r="H4080" t="s">
        <v>10</v>
      </c>
      <c r="I4080">
        <v>0</v>
      </c>
      <c r="J4080">
        <v>0</v>
      </c>
      <c r="K4080" s="1">
        <v>45581</v>
      </c>
    </row>
    <row r="4081" spans="1:11" x14ac:dyDescent="0.75">
      <c r="A4081">
        <v>681</v>
      </c>
      <c r="B4081" s="3" t="s">
        <v>4091</v>
      </c>
      <c r="C4081" s="1">
        <v>45479</v>
      </c>
      <c r="D4081" s="2">
        <v>0.69097222222222221</v>
      </c>
      <c r="E4081">
        <v>8.35</v>
      </c>
      <c r="F4081" t="s">
        <v>9</v>
      </c>
      <c r="G4081" s="1">
        <v>39486</v>
      </c>
      <c r="H4081" t="s">
        <v>10</v>
      </c>
      <c r="I4081">
        <v>0</v>
      </c>
      <c r="J4081">
        <v>0</v>
      </c>
      <c r="K4081" s="1">
        <v>45581</v>
      </c>
    </row>
    <row r="4082" spans="1:11" x14ac:dyDescent="0.75">
      <c r="A4082">
        <v>681</v>
      </c>
      <c r="B4082" s="3" t="s">
        <v>4092</v>
      </c>
      <c r="C4082" s="1">
        <v>45479</v>
      </c>
      <c r="D4082" s="2">
        <v>0.61111111111111116</v>
      </c>
      <c r="E4082">
        <v>6.4</v>
      </c>
      <c r="F4082" t="s">
        <v>10</v>
      </c>
      <c r="G4082" s="1">
        <v>38321</v>
      </c>
      <c r="H4082" t="s">
        <v>10</v>
      </c>
      <c r="I4082">
        <v>0</v>
      </c>
      <c r="J4082">
        <v>0</v>
      </c>
      <c r="K4082" s="1">
        <v>45581</v>
      </c>
    </row>
    <row r="4083" spans="1:11" x14ac:dyDescent="0.75">
      <c r="A4083">
        <v>681</v>
      </c>
      <c r="B4083" s="3" t="s">
        <v>4093</v>
      </c>
      <c r="C4083" s="1">
        <v>45479</v>
      </c>
      <c r="D4083" s="2">
        <v>0.69861111111111107</v>
      </c>
      <c r="E4083">
        <v>8.4600000000000009</v>
      </c>
      <c r="F4083" t="s">
        <v>9</v>
      </c>
      <c r="G4083" s="1">
        <v>30045</v>
      </c>
      <c r="H4083" t="s">
        <v>10</v>
      </c>
      <c r="I4083">
        <v>0</v>
      </c>
      <c r="J4083">
        <v>0</v>
      </c>
      <c r="K4083" s="1">
        <v>45581</v>
      </c>
    </row>
    <row r="4084" spans="1:11" x14ac:dyDescent="0.75">
      <c r="A4084">
        <v>681</v>
      </c>
      <c r="B4084" s="3" t="s">
        <v>4094</v>
      </c>
      <c r="C4084" s="1">
        <v>45479</v>
      </c>
      <c r="D4084" s="2">
        <v>0.70625000000000004</v>
      </c>
      <c r="E4084">
        <v>8.57</v>
      </c>
      <c r="F4084" t="s">
        <v>10</v>
      </c>
      <c r="G4084" s="1">
        <v>33651</v>
      </c>
      <c r="H4084" t="s">
        <v>10</v>
      </c>
      <c r="I4084">
        <v>0</v>
      </c>
      <c r="J4084">
        <v>0</v>
      </c>
      <c r="K4084" s="1">
        <v>45581</v>
      </c>
    </row>
    <row r="4085" spans="1:11" x14ac:dyDescent="0.75">
      <c r="A4085">
        <v>681</v>
      </c>
      <c r="B4085" s="3" t="s">
        <v>4095</v>
      </c>
      <c r="C4085" s="1">
        <v>45480</v>
      </c>
      <c r="D4085" s="2">
        <v>0.59375</v>
      </c>
      <c r="E4085">
        <v>6.15</v>
      </c>
      <c r="F4085" t="s">
        <v>9</v>
      </c>
      <c r="G4085" s="1">
        <v>27488</v>
      </c>
      <c r="H4085" t="s">
        <v>10</v>
      </c>
      <c r="I4085">
        <v>0</v>
      </c>
      <c r="J4085">
        <v>0</v>
      </c>
      <c r="K4085" s="1">
        <v>45581</v>
      </c>
    </row>
    <row r="4086" spans="1:11" x14ac:dyDescent="0.75">
      <c r="A4086">
        <v>681</v>
      </c>
      <c r="B4086" s="3" t="s">
        <v>4096</v>
      </c>
      <c r="C4086" s="1">
        <v>45480</v>
      </c>
      <c r="D4086" s="2">
        <v>0.59652777777777777</v>
      </c>
      <c r="E4086">
        <v>6.19</v>
      </c>
      <c r="F4086" t="s">
        <v>10</v>
      </c>
      <c r="G4086" s="1">
        <v>38955</v>
      </c>
      <c r="H4086" t="s">
        <v>10</v>
      </c>
      <c r="I4086">
        <v>0</v>
      </c>
      <c r="J4086">
        <v>0</v>
      </c>
      <c r="K4086" s="1">
        <v>45581</v>
      </c>
    </row>
    <row r="4087" spans="1:11" x14ac:dyDescent="0.75">
      <c r="A4087">
        <v>681</v>
      </c>
      <c r="B4087" s="3" t="s">
        <v>4097</v>
      </c>
      <c r="C4087" s="1">
        <v>45480</v>
      </c>
      <c r="D4087" s="2">
        <v>0.68541666666666667</v>
      </c>
      <c r="E4087">
        <v>8.27</v>
      </c>
      <c r="F4087" t="s">
        <v>10</v>
      </c>
      <c r="G4087" s="1">
        <v>24288</v>
      </c>
      <c r="H4087" t="s">
        <v>10</v>
      </c>
      <c r="I4087">
        <v>0</v>
      </c>
      <c r="J4087">
        <v>0</v>
      </c>
      <c r="K4087" s="1">
        <v>45581</v>
      </c>
    </row>
    <row r="4088" spans="1:11" x14ac:dyDescent="0.75">
      <c r="A4088">
        <v>681</v>
      </c>
      <c r="B4088" s="3" t="s">
        <v>4098</v>
      </c>
      <c r="C4088" s="1">
        <v>45482</v>
      </c>
      <c r="D4088" s="2">
        <v>0.62569444444444444</v>
      </c>
      <c r="E4088">
        <v>7.01</v>
      </c>
      <c r="F4088" t="s">
        <v>9</v>
      </c>
      <c r="G4088" s="1">
        <v>37241</v>
      </c>
      <c r="H4088" t="s">
        <v>11</v>
      </c>
      <c r="I4088">
        <v>1</v>
      </c>
      <c r="J4088">
        <v>1</v>
      </c>
      <c r="K4088" s="1">
        <v>45581</v>
      </c>
    </row>
    <row r="4089" spans="1:11" x14ac:dyDescent="0.75">
      <c r="A4089">
        <v>681</v>
      </c>
      <c r="B4089" s="3" t="s">
        <v>4099</v>
      </c>
      <c r="C4089" s="1">
        <v>45484</v>
      </c>
      <c r="D4089" s="2">
        <v>0.8305555555555556</v>
      </c>
      <c r="E4089">
        <v>6.56</v>
      </c>
      <c r="F4089" t="s">
        <v>10</v>
      </c>
      <c r="G4089" s="1">
        <v>25402</v>
      </c>
      <c r="H4089" t="s">
        <v>11</v>
      </c>
      <c r="I4089">
        <v>0</v>
      </c>
      <c r="J4089">
        <v>0</v>
      </c>
      <c r="K4089" s="1">
        <v>45581</v>
      </c>
    </row>
    <row r="4090" spans="1:11" x14ac:dyDescent="0.75">
      <c r="A4090">
        <v>681</v>
      </c>
      <c r="B4090" s="3" t="s">
        <v>4100</v>
      </c>
      <c r="C4090" s="1">
        <v>45486</v>
      </c>
      <c r="D4090" s="2">
        <v>0.52152777777777781</v>
      </c>
      <c r="E4090">
        <v>4.3099999999999996</v>
      </c>
      <c r="F4090" t="s">
        <v>9</v>
      </c>
      <c r="G4090" s="1">
        <v>32502</v>
      </c>
      <c r="H4090" t="s">
        <v>10</v>
      </c>
      <c r="I4090">
        <v>0</v>
      </c>
      <c r="J4090">
        <v>0</v>
      </c>
      <c r="K4090" s="1">
        <v>45581</v>
      </c>
    </row>
    <row r="4091" spans="1:11" x14ac:dyDescent="0.75">
      <c r="A4091">
        <v>681</v>
      </c>
      <c r="B4091" s="3" t="s">
        <v>4101</v>
      </c>
      <c r="C4091" s="1">
        <v>45486</v>
      </c>
      <c r="D4091" s="2">
        <v>0.52569444444444446</v>
      </c>
      <c r="E4091">
        <v>4.3899999999999997</v>
      </c>
      <c r="F4091" t="s">
        <v>9</v>
      </c>
      <c r="G4091" s="1">
        <v>29798</v>
      </c>
      <c r="H4091" t="s">
        <v>10</v>
      </c>
      <c r="I4091">
        <v>0</v>
      </c>
      <c r="J4091">
        <v>0</v>
      </c>
      <c r="K4091" s="1">
        <v>45581</v>
      </c>
    </row>
    <row r="4092" spans="1:11" x14ac:dyDescent="0.75">
      <c r="A4092">
        <v>681</v>
      </c>
      <c r="B4092" s="3" t="s">
        <v>4102</v>
      </c>
      <c r="C4092" s="1">
        <v>45486</v>
      </c>
      <c r="D4092" s="2">
        <v>0.60763888888888884</v>
      </c>
      <c r="E4092">
        <v>6.35</v>
      </c>
      <c r="F4092" t="s">
        <v>10</v>
      </c>
      <c r="G4092" s="1">
        <v>35735</v>
      </c>
      <c r="H4092" t="s">
        <v>11</v>
      </c>
      <c r="I4092">
        <v>0</v>
      </c>
      <c r="J4092">
        <v>0</v>
      </c>
      <c r="K4092" s="1">
        <v>45581</v>
      </c>
    </row>
    <row r="4093" spans="1:11" x14ac:dyDescent="0.75">
      <c r="A4093">
        <v>681</v>
      </c>
      <c r="B4093" s="3" t="s">
        <v>4103</v>
      </c>
      <c r="C4093" s="1">
        <v>45487</v>
      </c>
      <c r="D4093" s="2">
        <v>0.56944444444444442</v>
      </c>
      <c r="E4093">
        <v>5.4</v>
      </c>
      <c r="F4093" t="s">
        <v>10</v>
      </c>
      <c r="G4093" s="1">
        <v>37624</v>
      </c>
      <c r="H4093" t="s">
        <v>10</v>
      </c>
      <c r="I4093">
        <v>0</v>
      </c>
      <c r="J4093">
        <v>0</v>
      </c>
      <c r="K4093" s="1">
        <v>45581</v>
      </c>
    </row>
    <row r="4094" spans="1:11" x14ac:dyDescent="0.75">
      <c r="A4094">
        <v>681</v>
      </c>
      <c r="B4094" s="3" t="s">
        <v>4104</v>
      </c>
      <c r="C4094" s="1">
        <v>45487</v>
      </c>
      <c r="D4094" s="2">
        <v>0.5708333333333333</v>
      </c>
      <c r="E4094">
        <v>5.42</v>
      </c>
      <c r="F4094" t="s">
        <v>10</v>
      </c>
      <c r="G4094" s="1">
        <v>33866</v>
      </c>
      <c r="H4094" t="s">
        <v>10</v>
      </c>
      <c r="I4094">
        <v>0</v>
      </c>
      <c r="J4094">
        <v>0</v>
      </c>
      <c r="K4094" s="1">
        <v>45581</v>
      </c>
    </row>
    <row r="4095" spans="1:11" x14ac:dyDescent="0.75">
      <c r="A4095">
        <v>681</v>
      </c>
      <c r="B4095" s="3" t="s">
        <v>4105</v>
      </c>
      <c r="C4095" s="1">
        <v>45490</v>
      </c>
      <c r="D4095" s="2">
        <v>0.83263888888888893</v>
      </c>
      <c r="E4095">
        <v>6.59</v>
      </c>
      <c r="F4095" t="s">
        <v>9</v>
      </c>
      <c r="G4095" s="1">
        <v>25687</v>
      </c>
      <c r="H4095" t="s">
        <v>11</v>
      </c>
      <c r="I4095">
        <v>0</v>
      </c>
      <c r="J4095">
        <v>0</v>
      </c>
      <c r="K4095" s="1">
        <v>45581</v>
      </c>
    </row>
    <row r="4096" spans="1:11" x14ac:dyDescent="0.75">
      <c r="A4096">
        <v>681</v>
      </c>
      <c r="B4096" s="3" t="s">
        <v>4106</v>
      </c>
      <c r="C4096" s="1">
        <v>45487</v>
      </c>
      <c r="D4096" s="2">
        <v>0.6694444444444444</v>
      </c>
      <c r="E4096">
        <v>8.0399999999999991</v>
      </c>
      <c r="F4096" t="s">
        <v>9</v>
      </c>
      <c r="G4096" s="1">
        <v>39490</v>
      </c>
      <c r="H4096" t="s">
        <v>10</v>
      </c>
      <c r="I4096">
        <v>0</v>
      </c>
      <c r="J4096">
        <v>0</v>
      </c>
      <c r="K4096" s="1">
        <v>45581</v>
      </c>
    </row>
    <row r="4097" spans="1:11" x14ac:dyDescent="0.75">
      <c r="A4097">
        <v>681</v>
      </c>
      <c r="B4097" s="3" t="s">
        <v>4107</v>
      </c>
      <c r="C4097" s="1">
        <v>45487</v>
      </c>
      <c r="D4097" s="2">
        <v>0.67777777777777781</v>
      </c>
      <c r="E4097">
        <v>6.16</v>
      </c>
      <c r="F4097" t="s">
        <v>10</v>
      </c>
      <c r="G4097" s="1">
        <v>31546</v>
      </c>
      <c r="H4097" t="s">
        <v>10</v>
      </c>
      <c r="I4097">
        <v>0</v>
      </c>
      <c r="J4097">
        <v>0</v>
      </c>
      <c r="K4097" s="1">
        <v>45581</v>
      </c>
    </row>
    <row r="4098" spans="1:11" x14ac:dyDescent="0.75">
      <c r="A4098">
        <v>762</v>
      </c>
      <c r="B4098" s="3" t="s">
        <v>4108</v>
      </c>
      <c r="C4098" s="1">
        <v>45465</v>
      </c>
      <c r="D4098" s="2">
        <v>0.66319444444444442</v>
      </c>
      <c r="E4098">
        <v>7.42</v>
      </c>
      <c r="F4098" t="s">
        <v>10</v>
      </c>
      <c r="G4098" s="1">
        <v>32277</v>
      </c>
      <c r="H4098" t="s">
        <v>10</v>
      </c>
      <c r="I4098">
        <v>0</v>
      </c>
      <c r="J4098">
        <v>0</v>
      </c>
      <c r="K4098" s="1">
        <v>45576</v>
      </c>
    </row>
    <row r="4099" spans="1:11" x14ac:dyDescent="0.75">
      <c r="A4099">
        <v>762</v>
      </c>
      <c r="B4099" s="3" t="s">
        <v>4109</v>
      </c>
      <c r="C4099" s="1">
        <v>45467</v>
      </c>
      <c r="D4099" s="2">
        <v>0.55208333333333337</v>
      </c>
      <c r="E4099">
        <v>4.75</v>
      </c>
      <c r="F4099" t="s">
        <v>10</v>
      </c>
      <c r="G4099" s="1">
        <v>27671</v>
      </c>
      <c r="H4099" t="s">
        <v>10</v>
      </c>
      <c r="I4099">
        <v>0</v>
      </c>
      <c r="J4099">
        <v>1</v>
      </c>
      <c r="K4099" s="1">
        <v>45576</v>
      </c>
    </row>
    <row r="4100" spans="1:11" x14ac:dyDescent="0.75">
      <c r="A4100">
        <v>762</v>
      </c>
      <c r="B4100" s="3" t="s">
        <v>4110</v>
      </c>
      <c r="C4100" s="1">
        <v>45467</v>
      </c>
      <c r="D4100" s="2">
        <v>0.65972222222222221</v>
      </c>
      <c r="E4100">
        <v>7.33</v>
      </c>
      <c r="F4100" t="s">
        <v>9</v>
      </c>
      <c r="G4100" s="1">
        <v>39622</v>
      </c>
      <c r="H4100" t="s">
        <v>10</v>
      </c>
      <c r="I4100">
        <v>0</v>
      </c>
      <c r="J4100">
        <v>1</v>
      </c>
      <c r="K4100" s="1">
        <v>45576</v>
      </c>
    </row>
    <row r="4101" spans="1:11" x14ac:dyDescent="0.75">
      <c r="A4101">
        <v>762</v>
      </c>
      <c r="B4101" s="3" t="s">
        <v>4111</v>
      </c>
      <c r="C4101" s="1">
        <v>45467</v>
      </c>
      <c r="D4101" s="2">
        <v>0.65972222222222221</v>
      </c>
      <c r="E4101">
        <v>7.33</v>
      </c>
      <c r="F4101" t="s">
        <v>9</v>
      </c>
      <c r="G4101" s="1">
        <v>39483</v>
      </c>
      <c r="H4101" t="s">
        <v>10</v>
      </c>
      <c r="I4101">
        <v>0</v>
      </c>
      <c r="J4101">
        <v>1</v>
      </c>
      <c r="K4101" s="1">
        <v>45576</v>
      </c>
    </row>
    <row r="4102" spans="1:11" x14ac:dyDescent="0.75">
      <c r="A4102">
        <v>762</v>
      </c>
      <c r="B4102" s="3" t="s">
        <v>4112</v>
      </c>
      <c r="C4102" s="1">
        <v>45469</v>
      </c>
      <c r="D4102" s="2">
        <v>0.62152777777777779</v>
      </c>
      <c r="E4102">
        <v>6.42</v>
      </c>
      <c r="F4102" t="s">
        <v>10</v>
      </c>
      <c r="G4102" s="1">
        <v>35404</v>
      </c>
      <c r="H4102" t="s">
        <v>10</v>
      </c>
      <c r="I4102">
        <v>0</v>
      </c>
      <c r="J4102">
        <v>1</v>
      </c>
      <c r="K4102" s="1">
        <v>45576</v>
      </c>
    </row>
    <row r="4103" spans="1:11" x14ac:dyDescent="0.75">
      <c r="A4103">
        <v>762</v>
      </c>
      <c r="B4103" s="3" t="s">
        <v>4113</v>
      </c>
      <c r="C4103" s="1">
        <v>45469</v>
      </c>
      <c r="D4103" s="2">
        <v>0.68402777777777779</v>
      </c>
      <c r="E4103">
        <v>7.92</v>
      </c>
      <c r="F4103" t="s">
        <v>10</v>
      </c>
      <c r="G4103" s="1">
        <v>35502</v>
      </c>
      <c r="H4103" t="s">
        <v>10</v>
      </c>
      <c r="I4103">
        <v>0</v>
      </c>
      <c r="J4103">
        <v>0</v>
      </c>
      <c r="K4103" s="1">
        <v>45576</v>
      </c>
    </row>
    <row r="4104" spans="1:11" x14ac:dyDescent="0.75">
      <c r="A4104">
        <v>762</v>
      </c>
      <c r="B4104" s="3" t="s">
        <v>4114</v>
      </c>
      <c r="C4104" s="1">
        <v>45469</v>
      </c>
      <c r="D4104" s="2">
        <v>0.68402777777777779</v>
      </c>
      <c r="E4104">
        <v>7.92</v>
      </c>
      <c r="F4104" t="s">
        <v>10</v>
      </c>
      <c r="G4104" s="1">
        <v>38042</v>
      </c>
      <c r="H4104" t="s">
        <v>10</v>
      </c>
      <c r="I4104">
        <v>0</v>
      </c>
      <c r="J4104">
        <v>0</v>
      </c>
      <c r="K4104" s="1">
        <v>45576</v>
      </c>
    </row>
    <row r="4105" spans="1:11" x14ac:dyDescent="0.75">
      <c r="A4105">
        <v>762</v>
      </c>
      <c r="B4105" s="3" t="s">
        <v>4115</v>
      </c>
      <c r="C4105" s="1">
        <v>45469</v>
      </c>
      <c r="D4105" s="2">
        <v>0.69791666666666663</v>
      </c>
      <c r="E4105">
        <v>8.25</v>
      </c>
      <c r="F4105" t="s">
        <v>10</v>
      </c>
      <c r="G4105" s="1">
        <v>36111</v>
      </c>
      <c r="H4105" t="s">
        <v>11</v>
      </c>
      <c r="I4105">
        <v>0</v>
      </c>
      <c r="J4105">
        <v>1</v>
      </c>
      <c r="K4105" s="1">
        <v>45576</v>
      </c>
    </row>
    <row r="4106" spans="1:11" x14ac:dyDescent="0.75">
      <c r="A4106">
        <v>762</v>
      </c>
      <c r="B4106" s="3" t="s">
        <v>4116</v>
      </c>
      <c r="C4106" s="1">
        <v>45471</v>
      </c>
      <c r="D4106" s="2">
        <v>0.63888888888888884</v>
      </c>
      <c r="E4106">
        <v>6.83</v>
      </c>
      <c r="F4106" t="s">
        <v>10</v>
      </c>
      <c r="G4106" s="1">
        <v>21753</v>
      </c>
      <c r="H4106" t="s">
        <v>10</v>
      </c>
      <c r="I4106">
        <v>0</v>
      </c>
      <c r="J4106">
        <v>0</v>
      </c>
      <c r="K4106" s="1">
        <v>45576</v>
      </c>
    </row>
    <row r="4107" spans="1:11" x14ac:dyDescent="0.75">
      <c r="A4107">
        <v>762</v>
      </c>
      <c r="B4107" s="3" t="s">
        <v>4117</v>
      </c>
      <c r="C4107" s="1">
        <v>45471</v>
      </c>
      <c r="D4107" s="2">
        <v>0.63888888888888884</v>
      </c>
      <c r="E4107">
        <v>6.83</v>
      </c>
      <c r="F4107" t="s">
        <v>10</v>
      </c>
      <c r="G4107" s="1">
        <v>24123</v>
      </c>
      <c r="H4107" t="s">
        <v>10</v>
      </c>
      <c r="I4107">
        <v>0</v>
      </c>
      <c r="J4107">
        <v>0</v>
      </c>
      <c r="K4107" s="1">
        <v>45576</v>
      </c>
    </row>
    <row r="4108" spans="1:11" x14ac:dyDescent="0.75">
      <c r="A4108">
        <v>762</v>
      </c>
      <c r="B4108" s="3" t="s">
        <v>4118</v>
      </c>
      <c r="C4108" s="1">
        <v>45471</v>
      </c>
      <c r="D4108" s="2">
        <v>0.64583333333333337</v>
      </c>
      <c r="E4108">
        <v>7</v>
      </c>
      <c r="F4108" t="s">
        <v>10</v>
      </c>
      <c r="G4108" s="1">
        <v>32651</v>
      </c>
      <c r="H4108" t="s">
        <v>10</v>
      </c>
      <c r="I4108">
        <v>0</v>
      </c>
      <c r="J4108">
        <v>1</v>
      </c>
      <c r="K4108" s="1">
        <v>45576</v>
      </c>
    </row>
    <row r="4109" spans="1:11" x14ac:dyDescent="0.75">
      <c r="A4109">
        <v>762</v>
      </c>
      <c r="B4109" s="3" t="s">
        <v>4119</v>
      </c>
      <c r="C4109" s="1">
        <v>45471</v>
      </c>
      <c r="D4109" s="2">
        <v>0.64583333333333337</v>
      </c>
      <c r="E4109">
        <v>7</v>
      </c>
      <c r="F4109" t="s">
        <v>10</v>
      </c>
      <c r="G4109" s="1">
        <v>36481</v>
      </c>
      <c r="H4109" t="s">
        <v>10</v>
      </c>
      <c r="I4109">
        <v>0</v>
      </c>
      <c r="J4109">
        <v>1</v>
      </c>
      <c r="K4109" s="1">
        <v>45576</v>
      </c>
    </row>
    <row r="4110" spans="1:11" x14ac:dyDescent="0.75">
      <c r="A4110">
        <v>762</v>
      </c>
      <c r="B4110" s="3" t="s">
        <v>4120</v>
      </c>
      <c r="C4110" s="1">
        <v>45472</v>
      </c>
      <c r="D4110" s="2">
        <v>0.59722222222222221</v>
      </c>
      <c r="E4110">
        <v>5.83</v>
      </c>
      <c r="F4110" t="s">
        <v>10</v>
      </c>
      <c r="G4110" s="1">
        <v>34661</v>
      </c>
      <c r="H4110" t="s">
        <v>10</v>
      </c>
      <c r="I4110">
        <v>0</v>
      </c>
      <c r="J4110">
        <v>1</v>
      </c>
      <c r="K4110" s="1">
        <v>45576</v>
      </c>
    </row>
    <row r="4111" spans="1:11" x14ac:dyDescent="0.75">
      <c r="A4111">
        <v>762</v>
      </c>
      <c r="B4111" s="3" t="s">
        <v>4121</v>
      </c>
      <c r="C4111" s="1">
        <v>45472</v>
      </c>
      <c r="D4111" s="2">
        <v>0.59722222222222221</v>
      </c>
      <c r="E4111">
        <v>5.83</v>
      </c>
      <c r="F4111" t="s">
        <v>9</v>
      </c>
      <c r="G4111" s="1">
        <v>38512</v>
      </c>
      <c r="H4111" t="s">
        <v>10</v>
      </c>
      <c r="I4111">
        <v>0</v>
      </c>
      <c r="J4111">
        <v>1</v>
      </c>
      <c r="K4111" s="1">
        <v>45576</v>
      </c>
    </row>
    <row r="4112" spans="1:11" x14ac:dyDescent="0.75">
      <c r="A4112">
        <v>762</v>
      </c>
      <c r="B4112" s="3" t="s">
        <v>4122</v>
      </c>
      <c r="C4112" s="1">
        <v>45474</v>
      </c>
      <c r="D4112" s="2">
        <v>0.65277777777777779</v>
      </c>
      <c r="E4112">
        <v>7.17</v>
      </c>
      <c r="F4112" t="s">
        <v>10</v>
      </c>
      <c r="G4112" s="1">
        <v>36851</v>
      </c>
      <c r="H4112" t="s">
        <v>10</v>
      </c>
      <c r="I4112">
        <v>0</v>
      </c>
      <c r="J4112">
        <v>0</v>
      </c>
      <c r="K4112" s="1">
        <v>45576</v>
      </c>
    </row>
    <row r="4113" spans="1:11" x14ac:dyDescent="0.75">
      <c r="A4113">
        <v>762</v>
      </c>
      <c r="B4113" s="3" t="s">
        <v>4123</v>
      </c>
      <c r="C4113" s="1">
        <v>45474</v>
      </c>
      <c r="D4113" s="2">
        <v>0.65277777777777779</v>
      </c>
      <c r="E4113">
        <v>7.17</v>
      </c>
      <c r="F4113" t="s">
        <v>10</v>
      </c>
      <c r="G4113" s="1">
        <v>31504</v>
      </c>
      <c r="H4113" t="s">
        <v>10</v>
      </c>
      <c r="I4113">
        <v>0</v>
      </c>
      <c r="J4113">
        <v>0</v>
      </c>
      <c r="K4113" s="1">
        <v>45576</v>
      </c>
    </row>
    <row r="4114" spans="1:11" x14ac:dyDescent="0.75">
      <c r="A4114">
        <v>762</v>
      </c>
      <c r="B4114" s="3" t="s">
        <v>4124</v>
      </c>
      <c r="C4114" s="1">
        <v>45474</v>
      </c>
      <c r="D4114" s="2">
        <v>0.67708333333333337</v>
      </c>
      <c r="E4114">
        <v>7.75</v>
      </c>
      <c r="F4114" t="s">
        <v>10</v>
      </c>
      <c r="G4114" s="1">
        <v>35895</v>
      </c>
      <c r="H4114" t="s">
        <v>10</v>
      </c>
      <c r="I4114">
        <v>0</v>
      </c>
      <c r="J4114">
        <v>1</v>
      </c>
      <c r="K4114" s="1">
        <v>45576</v>
      </c>
    </row>
    <row r="4115" spans="1:11" x14ac:dyDescent="0.75">
      <c r="A4115">
        <v>762</v>
      </c>
      <c r="B4115" s="3" t="s">
        <v>4125</v>
      </c>
      <c r="C4115" s="1">
        <v>45474</v>
      </c>
      <c r="D4115" s="2">
        <v>0.67708333333333337</v>
      </c>
      <c r="E4115">
        <v>7.75</v>
      </c>
      <c r="F4115" t="s">
        <v>10</v>
      </c>
      <c r="G4115" s="1">
        <v>35766</v>
      </c>
      <c r="H4115" t="s">
        <v>10</v>
      </c>
      <c r="I4115">
        <v>0</v>
      </c>
      <c r="J4115">
        <v>1</v>
      </c>
      <c r="K4115" s="1">
        <v>45576</v>
      </c>
    </row>
    <row r="4116" spans="1:11" x14ac:dyDescent="0.75">
      <c r="A4116">
        <v>762</v>
      </c>
      <c r="B4116" s="3" t="s">
        <v>4126</v>
      </c>
      <c r="C4116" s="1">
        <v>45476</v>
      </c>
      <c r="D4116" s="2">
        <v>0.65625</v>
      </c>
      <c r="E4116">
        <v>7.25</v>
      </c>
      <c r="F4116" t="s">
        <v>10</v>
      </c>
      <c r="G4116" s="1">
        <v>29030</v>
      </c>
      <c r="H4116" t="s">
        <v>10</v>
      </c>
      <c r="I4116">
        <v>0</v>
      </c>
      <c r="J4116">
        <v>0</v>
      </c>
      <c r="K4116" s="1">
        <v>45576</v>
      </c>
    </row>
    <row r="4117" spans="1:11" x14ac:dyDescent="0.75">
      <c r="A4117">
        <v>762</v>
      </c>
      <c r="B4117" s="3" t="s">
        <v>4127</v>
      </c>
      <c r="C4117" s="1">
        <v>45476</v>
      </c>
      <c r="D4117" s="2">
        <v>0.65625</v>
      </c>
      <c r="E4117">
        <v>7.25</v>
      </c>
      <c r="F4117" t="s">
        <v>10</v>
      </c>
      <c r="G4117" s="1">
        <v>35843</v>
      </c>
      <c r="H4117" t="s">
        <v>11</v>
      </c>
      <c r="I4117">
        <v>0</v>
      </c>
      <c r="J4117">
        <v>0</v>
      </c>
      <c r="K4117" s="1">
        <v>45576</v>
      </c>
    </row>
    <row r="4118" spans="1:11" x14ac:dyDescent="0.75">
      <c r="A4118">
        <v>762</v>
      </c>
      <c r="B4118" s="3" t="s">
        <v>4128</v>
      </c>
      <c r="C4118" s="1">
        <v>45477</v>
      </c>
      <c r="D4118" s="2">
        <v>0.50694444444444442</v>
      </c>
      <c r="E4118">
        <v>3.67</v>
      </c>
      <c r="F4118" t="s">
        <v>10</v>
      </c>
      <c r="G4118" s="1">
        <v>33442</v>
      </c>
      <c r="H4118" t="s">
        <v>11</v>
      </c>
      <c r="I4118">
        <v>0</v>
      </c>
      <c r="J4118">
        <v>1</v>
      </c>
      <c r="K4118" s="1">
        <v>45576</v>
      </c>
    </row>
    <row r="4119" spans="1:11" x14ac:dyDescent="0.75">
      <c r="A4119">
        <v>762</v>
      </c>
      <c r="B4119" s="3" t="s">
        <v>4129</v>
      </c>
      <c r="C4119" s="1">
        <v>45478</v>
      </c>
      <c r="D4119" s="2">
        <v>0.65277777777777779</v>
      </c>
      <c r="E4119">
        <v>7.17</v>
      </c>
      <c r="F4119" t="s">
        <v>9</v>
      </c>
      <c r="G4119" s="1">
        <v>30341</v>
      </c>
      <c r="H4119" t="s">
        <v>11</v>
      </c>
      <c r="I4119">
        <v>0</v>
      </c>
      <c r="J4119">
        <v>0</v>
      </c>
      <c r="K4119" s="1">
        <v>45576</v>
      </c>
    </row>
    <row r="4120" spans="1:11" x14ac:dyDescent="0.75">
      <c r="A4120">
        <v>762</v>
      </c>
      <c r="B4120" s="3" t="s">
        <v>4130</v>
      </c>
      <c r="C4120" s="1">
        <v>45478</v>
      </c>
      <c r="D4120" s="2">
        <v>0.67361111111111116</v>
      </c>
      <c r="E4120">
        <v>7.67</v>
      </c>
      <c r="F4120" t="s">
        <v>10</v>
      </c>
      <c r="G4120" s="1">
        <v>39221</v>
      </c>
      <c r="H4120" t="s">
        <v>10</v>
      </c>
      <c r="I4120">
        <v>0</v>
      </c>
      <c r="J4120">
        <v>1</v>
      </c>
      <c r="K4120" s="1">
        <v>45576</v>
      </c>
    </row>
    <row r="4121" spans="1:11" x14ac:dyDescent="0.75">
      <c r="A4121">
        <v>762</v>
      </c>
      <c r="B4121" s="3" t="s">
        <v>4131</v>
      </c>
      <c r="C4121" s="1">
        <v>45478</v>
      </c>
      <c r="D4121" s="2">
        <v>0.67361111111111116</v>
      </c>
      <c r="E4121">
        <v>7.67</v>
      </c>
      <c r="F4121" t="s">
        <v>10</v>
      </c>
      <c r="G4121" s="1">
        <v>31169</v>
      </c>
      <c r="H4121" t="s">
        <v>10</v>
      </c>
      <c r="I4121">
        <v>0</v>
      </c>
      <c r="J4121">
        <v>1</v>
      </c>
      <c r="K4121" s="1">
        <v>45576</v>
      </c>
    </row>
    <row r="4122" spans="1:11" x14ac:dyDescent="0.75">
      <c r="A4122">
        <v>762</v>
      </c>
      <c r="B4122" s="3" t="s">
        <v>4132</v>
      </c>
      <c r="C4122" s="1">
        <v>45479</v>
      </c>
      <c r="D4122" s="2">
        <v>0.61458333333333337</v>
      </c>
      <c r="E4122">
        <v>6.25</v>
      </c>
      <c r="F4122" t="s">
        <v>9</v>
      </c>
      <c r="G4122" s="1">
        <v>24305</v>
      </c>
      <c r="H4122" t="s">
        <v>10</v>
      </c>
      <c r="I4122">
        <v>0</v>
      </c>
      <c r="J4122">
        <v>1</v>
      </c>
      <c r="K4122" s="1">
        <v>45576</v>
      </c>
    </row>
    <row r="4123" spans="1:11" x14ac:dyDescent="0.75">
      <c r="A4123">
        <v>762</v>
      </c>
      <c r="B4123" s="3" t="s">
        <v>4133</v>
      </c>
      <c r="C4123" s="1">
        <v>45479</v>
      </c>
      <c r="D4123" s="2">
        <v>0.59722222222222221</v>
      </c>
      <c r="E4123">
        <v>5.83</v>
      </c>
      <c r="F4123" t="s">
        <v>10</v>
      </c>
      <c r="G4123" s="1">
        <v>37974</v>
      </c>
      <c r="H4123" t="s">
        <v>10</v>
      </c>
      <c r="I4123">
        <v>0</v>
      </c>
      <c r="J4123">
        <v>1</v>
      </c>
      <c r="K4123" s="1">
        <v>45576</v>
      </c>
    </row>
    <row r="4124" spans="1:11" x14ac:dyDescent="0.75">
      <c r="A4124">
        <v>762</v>
      </c>
      <c r="B4124" s="3" t="s">
        <v>4134</v>
      </c>
      <c r="C4124" s="1">
        <v>45481</v>
      </c>
      <c r="D4124" s="2">
        <v>0.65625</v>
      </c>
      <c r="E4124">
        <v>7.25</v>
      </c>
      <c r="F4124" t="s">
        <v>9</v>
      </c>
      <c r="G4124" s="1">
        <v>38771</v>
      </c>
      <c r="H4124" t="s">
        <v>10</v>
      </c>
      <c r="I4124">
        <v>0</v>
      </c>
      <c r="J4124">
        <v>1</v>
      </c>
      <c r="K4124" s="1">
        <v>45576</v>
      </c>
    </row>
    <row r="4125" spans="1:11" x14ac:dyDescent="0.75">
      <c r="A4125">
        <v>762</v>
      </c>
      <c r="B4125" s="3" t="s">
        <v>4135</v>
      </c>
      <c r="C4125" s="1">
        <v>45481</v>
      </c>
      <c r="D4125" s="2">
        <v>0.65625</v>
      </c>
      <c r="E4125">
        <v>7.25</v>
      </c>
      <c r="F4125" t="s">
        <v>10</v>
      </c>
      <c r="G4125" s="1">
        <v>26526</v>
      </c>
      <c r="H4125" t="s">
        <v>10</v>
      </c>
      <c r="I4125">
        <v>0</v>
      </c>
      <c r="J4125">
        <v>1</v>
      </c>
      <c r="K4125" s="1">
        <v>45576</v>
      </c>
    </row>
    <row r="4126" spans="1:11" x14ac:dyDescent="0.75">
      <c r="A4126">
        <v>762</v>
      </c>
      <c r="B4126" s="3" t="s">
        <v>4136</v>
      </c>
      <c r="C4126" s="1">
        <v>45481</v>
      </c>
      <c r="D4126" s="2">
        <v>0.66666666666666663</v>
      </c>
      <c r="E4126">
        <v>7.5</v>
      </c>
      <c r="F4126" t="s">
        <v>9</v>
      </c>
      <c r="G4126" s="1">
        <v>39245</v>
      </c>
      <c r="H4126" t="s">
        <v>10</v>
      </c>
      <c r="I4126">
        <v>0</v>
      </c>
      <c r="J4126">
        <v>0</v>
      </c>
      <c r="K4126" s="1">
        <v>45576</v>
      </c>
    </row>
    <row r="4127" spans="1:11" x14ac:dyDescent="0.75">
      <c r="A4127">
        <v>762</v>
      </c>
      <c r="B4127" s="3" t="s">
        <v>4137</v>
      </c>
      <c r="C4127" s="1">
        <v>45483</v>
      </c>
      <c r="D4127" s="2">
        <v>0.66319444444444442</v>
      </c>
      <c r="E4127">
        <v>7.42</v>
      </c>
      <c r="F4127" t="s">
        <v>10</v>
      </c>
      <c r="G4127" s="1">
        <v>33862</v>
      </c>
      <c r="H4127" t="s">
        <v>10</v>
      </c>
      <c r="I4127">
        <v>0</v>
      </c>
      <c r="J4127">
        <v>0</v>
      </c>
      <c r="K4127" s="1">
        <v>45576</v>
      </c>
    </row>
    <row r="4128" spans="1:11" x14ac:dyDescent="0.75">
      <c r="A4128">
        <v>762</v>
      </c>
      <c r="B4128" s="3" t="s">
        <v>4138</v>
      </c>
      <c r="C4128" s="1">
        <v>45483</v>
      </c>
      <c r="D4128" s="2">
        <v>0.66319444444444442</v>
      </c>
      <c r="E4128">
        <v>7.42</v>
      </c>
      <c r="F4128" t="s">
        <v>10</v>
      </c>
      <c r="G4128" s="1">
        <v>30518</v>
      </c>
      <c r="H4128" t="s">
        <v>10</v>
      </c>
      <c r="I4128">
        <v>0</v>
      </c>
      <c r="J4128">
        <v>0</v>
      </c>
      <c r="K4128" s="1">
        <v>45576</v>
      </c>
    </row>
    <row r="4129" spans="1:11" x14ac:dyDescent="0.75">
      <c r="A4129">
        <v>762</v>
      </c>
      <c r="B4129" s="3" t="s">
        <v>4139</v>
      </c>
      <c r="C4129" s="1">
        <v>45483</v>
      </c>
      <c r="D4129" s="2">
        <v>0.69444444444444442</v>
      </c>
      <c r="E4129">
        <v>8.17</v>
      </c>
      <c r="F4129" t="s">
        <v>10</v>
      </c>
      <c r="G4129" s="1">
        <v>28202</v>
      </c>
      <c r="H4129" t="s">
        <v>11</v>
      </c>
      <c r="I4129">
        <v>0</v>
      </c>
      <c r="J4129">
        <v>1</v>
      </c>
      <c r="K4129" s="1">
        <v>45576</v>
      </c>
    </row>
    <row r="4130" spans="1:11" x14ac:dyDescent="0.75">
      <c r="A4130">
        <v>762</v>
      </c>
      <c r="B4130" s="3" t="s">
        <v>4140</v>
      </c>
      <c r="C4130" s="1">
        <v>45484</v>
      </c>
      <c r="D4130" s="2">
        <v>0.52083333333333337</v>
      </c>
      <c r="E4130">
        <v>4</v>
      </c>
      <c r="F4130" t="s">
        <v>10</v>
      </c>
      <c r="G4130" s="1">
        <v>38370</v>
      </c>
      <c r="H4130" t="s">
        <v>10</v>
      </c>
      <c r="I4130">
        <v>0</v>
      </c>
      <c r="J4130">
        <v>1</v>
      </c>
      <c r="K4130" s="1">
        <v>45576</v>
      </c>
    </row>
    <row r="4131" spans="1:11" x14ac:dyDescent="0.75">
      <c r="A4131">
        <v>762</v>
      </c>
      <c r="B4131" s="3" t="s">
        <v>4141</v>
      </c>
      <c r="C4131" s="1">
        <v>45485</v>
      </c>
      <c r="D4131" s="2">
        <v>0.61805555555555558</v>
      </c>
      <c r="E4131">
        <v>6.33</v>
      </c>
      <c r="F4131" t="s">
        <v>10</v>
      </c>
      <c r="G4131" s="1">
        <v>25971</v>
      </c>
      <c r="H4131" t="s">
        <v>11</v>
      </c>
      <c r="I4131">
        <v>0</v>
      </c>
      <c r="J4131">
        <v>1</v>
      </c>
      <c r="K4131" s="1">
        <v>45576</v>
      </c>
    </row>
    <row r="4132" spans="1:11" x14ac:dyDescent="0.75">
      <c r="A4132">
        <v>762</v>
      </c>
      <c r="B4132" s="3" t="s">
        <v>4142</v>
      </c>
      <c r="C4132" s="1">
        <v>45485</v>
      </c>
      <c r="D4132" s="2">
        <v>0.65277777777777779</v>
      </c>
      <c r="E4132">
        <v>7.17</v>
      </c>
      <c r="F4132" t="s">
        <v>9</v>
      </c>
      <c r="G4132" s="1">
        <v>32956</v>
      </c>
      <c r="H4132" t="s">
        <v>10</v>
      </c>
      <c r="I4132">
        <v>1</v>
      </c>
      <c r="J4132">
        <v>1</v>
      </c>
      <c r="K4132" s="1">
        <v>45576</v>
      </c>
    </row>
    <row r="4133" spans="1:11" x14ac:dyDescent="0.75">
      <c r="A4133">
        <v>762</v>
      </c>
      <c r="B4133" s="3" t="s">
        <v>4143</v>
      </c>
      <c r="C4133" s="1">
        <v>45485</v>
      </c>
      <c r="D4133" s="2">
        <v>0.65972222222222221</v>
      </c>
      <c r="E4133">
        <v>7.33</v>
      </c>
      <c r="F4133" t="s">
        <v>10</v>
      </c>
      <c r="G4133" s="1">
        <v>27624</v>
      </c>
      <c r="H4133" t="s">
        <v>10</v>
      </c>
      <c r="I4133">
        <v>1</v>
      </c>
      <c r="J4133">
        <v>1</v>
      </c>
      <c r="K4133" s="1">
        <v>45576</v>
      </c>
    </row>
    <row r="4134" spans="1:11" x14ac:dyDescent="0.75">
      <c r="A4134">
        <v>762</v>
      </c>
      <c r="B4134" s="3" t="s">
        <v>4144</v>
      </c>
      <c r="C4134" s="1">
        <v>45486</v>
      </c>
      <c r="D4134" s="2">
        <v>0.61458333333333337</v>
      </c>
      <c r="E4134">
        <v>6.25</v>
      </c>
      <c r="F4134" t="s">
        <v>9</v>
      </c>
      <c r="G4134" s="1">
        <v>38923</v>
      </c>
      <c r="H4134" t="s">
        <v>10</v>
      </c>
      <c r="I4134">
        <v>0</v>
      </c>
      <c r="J4134">
        <v>0</v>
      </c>
      <c r="K4134" s="1">
        <v>45576</v>
      </c>
    </row>
    <row r="4135" spans="1:11" x14ac:dyDescent="0.75">
      <c r="A4135">
        <v>762</v>
      </c>
      <c r="B4135" s="3" t="s">
        <v>4145</v>
      </c>
      <c r="C4135" s="1">
        <v>45486</v>
      </c>
      <c r="D4135" s="2">
        <v>0.61458333333333337</v>
      </c>
      <c r="E4135">
        <v>6.25</v>
      </c>
      <c r="F4135" t="s">
        <v>9</v>
      </c>
      <c r="G4135" s="1">
        <v>29713</v>
      </c>
      <c r="H4135" t="s">
        <v>11</v>
      </c>
      <c r="I4135">
        <v>0</v>
      </c>
      <c r="J4135">
        <v>0</v>
      </c>
      <c r="K4135" s="1">
        <v>45576</v>
      </c>
    </row>
    <row r="4136" spans="1:11" x14ac:dyDescent="0.75">
      <c r="A4136">
        <v>762</v>
      </c>
      <c r="B4136" s="3" t="s">
        <v>4146</v>
      </c>
      <c r="C4136" s="1">
        <v>45488</v>
      </c>
      <c r="D4136" s="2">
        <v>0.66666666666666663</v>
      </c>
      <c r="E4136">
        <v>7.5</v>
      </c>
      <c r="F4136" t="s">
        <v>10</v>
      </c>
      <c r="G4136" s="1">
        <v>24587</v>
      </c>
      <c r="H4136" t="s">
        <v>10</v>
      </c>
      <c r="I4136">
        <v>0</v>
      </c>
      <c r="J4136">
        <v>1</v>
      </c>
      <c r="K4136" s="1">
        <v>45576</v>
      </c>
    </row>
    <row r="4137" spans="1:11" x14ac:dyDescent="0.75">
      <c r="A4137">
        <v>762</v>
      </c>
      <c r="B4137" s="3" t="s">
        <v>4147</v>
      </c>
      <c r="C4137" s="1">
        <v>45490</v>
      </c>
      <c r="D4137" s="2">
        <v>0.67361111111111116</v>
      </c>
      <c r="E4137">
        <v>8.67</v>
      </c>
      <c r="F4137" t="s">
        <v>10</v>
      </c>
      <c r="G4137" s="1">
        <v>22152</v>
      </c>
      <c r="H4137" t="s">
        <v>10</v>
      </c>
      <c r="I4137">
        <v>0</v>
      </c>
      <c r="J4137">
        <v>1</v>
      </c>
      <c r="K4137" s="1">
        <v>45576</v>
      </c>
    </row>
    <row r="4138" spans="1:11" x14ac:dyDescent="0.75">
      <c r="A4138">
        <v>762</v>
      </c>
      <c r="B4138" s="3" t="s">
        <v>4148</v>
      </c>
      <c r="C4138" s="1">
        <v>45490</v>
      </c>
      <c r="D4138" s="2">
        <v>0.67361111111111116</v>
      </c>
      <c r="E4138">
        <v>7.67</v>
      </c>
      <c r="F4138" t="s">
        <v>10</v>
      </c>
      <c r="G4138" s="1">
        <v>37436</v>
      </c>
      <c r="H4138" t="s">
        <v>10</v>
      </c>
      <c r="I4138">
        <v>0</v>
      </c>
      <c r="J4138">
        <v>1</v>
      </c>
      <c r="K4138" s="1">
        <v>45576</v>
      </c>
    </row>
    <row r="4139" spans="1:11" x14ac:dyDescent="0.75">
      <c r="A4139">
        <v>762</v>
      </c>
      <c r="B4139" s="3" t="s">
        <v>4149</v>
      </c>
      <c r="C4139" s="1">
        <v>45491</v>
      </c>
      <c r="D4139" s="2">
        <v>0.63541666666666663</v>
      </c>
      <c r="E4139">
        <v>6.75</v>
      </c>
      <c r="F4139" t="s">
        <v>10</v>
      </c>
      <c r="G4139" s="1">
        <v>29976</v>
      </c>
      <c r="H4139" t="s">
        <v>10</v>
      </c>
      <c r="I4139">
        <v>0</v>
      </c>
      <c r="J4139">
        <v>0</v>
      </c>
      <c r="K4139" s="1">
        <v>45576</v>
      </c>
    </row>
    <row r="4140" spans="1:11" x14ac:dyDescent="0.75">
      <c r="A4140">
        <v>762</v>
      </c>
      <c r="B4140" s="3" t="s">
        <v>4150</v>
      </c>
      <c r="C4140" s="1">
        <v>45491</v>
      </c>
      <c r="D4140" s="2">
        <v>0.63541666666666663</v>
      </c>
      <c r="E4140">
        <v>6.75</v>
      </c>
      <c r="F4140" t="s">
        <v>10</v>
      </c>
      <c r="G4140" s="1">
        <v>32500</v>
      </c>
      <c r="H4140" t="s">
        <v>10</v>
      </c>
      <c r="I4140">
        <v>0</v>
      </c>
      <c r="J4140">
        <v>0</v>
      </c>
      <c r="K4140" s="1">
        <v>45576</v>
      </c>
    </row>
    <row r="4141" spans="1:11" x14ac:dyDescent="0.75">
      <c r="A4141">
        <v>762</v>
      </c>
      <c r="B4141" s="3" t="s">
        <v>4151</v>
      </c>
      <c r="C4141" s="1">
        <v>45491</v>
      </c>
      <c r="D4141" s="2">
        <v>0.64583333333333337</v>
      </c>
      <c r="E4141">
        <v>7</v>
      </c>
      <c r="F4141" t="s">
        <v>9</v>
      </c>
      <c r="G4141" s="1">
        <v>34762</v>
      </c>
      <c r="H4141" t="s">
        <v>10</v>
      </c>
      <c r="I4141">
        <v>0</v>
      </c>
      <c r="J4141">
        <v>1</v>
      </c>
      <c r="K4141" s="1">
        <v>45576</v>
      </c>
    </row>
    <row r="4142" spans="1:11" x14ac:dyDescent="0.75">
      <c r="A4142">
        <v>762</v>
      </c>
      <c r="B4142" s="3" t="s">
        <v>4152</v>
      </c>
      <c r="C4142" s="1">
        <v>45491</v>
      </c>
      <c r="D4142" s="2">
        <v>0.64583333333333337</v>
      </c>
      <c r="E4142">
        <v>7</v>
      </c>
      <c r="F4142" t="s">
        <v>9</v>
      </c>
      <c r="G4142" s="1">
        <v>34072</v>
      </c>
      <c r="H4142" t="s">
        <v>10</v>
      </c>
      <c r="I4142">
        <v>0</v>
      </c>
      <c r="J4142">
        <v>1</v>
      </c>
      <c r="K4142" s="1">
        <v>45576</v>
      </c>
    </row>
    <row r="4143" spans="1:11" x14ac:dyDescent="0.75">
      <c r="A4143">
        <v>762</v>
      </c>
      <c r="B4143" s="3" t="s">
        <v>4153</v>
      </c>
      <c r="C4143" s="1">
        <v>45492</v>
      </c>
      <c r="D4143" s="2">
        <v>0.64583333333333337</v>
      </c>
      <c r="E4143">
        <v>7</v>
      </c>
      <c r="F4143" t="s">
        <v>9</v>
      </c>
      <c r="G4143" s="1">
        <v>39479</v>
      </c>
      <c r="H4143" t="s">
        <v>10</v>
      </c>
      <c r="I4143">
        <v>0</v>
      </c>
      <c r="J4143">
        <v>1</v>
      </c>
      <c r="K4143" s="1">
        <v>45576</v>
      </c>
    </row>
    <row r="4144" spans="1:11" x14ac:dyDescent="0.75">
      <c r="A4144">
        <v>762</v>
      </c>
      <c r="B4144" s="3" t="s">
        <v>4154</v>
      </c>
      <c r="C4144" s="1">
        <v>45492</v>
      </c>
      <c r="D4144" s="2">
        <v>0.64583333333333337</v>
      </c>
      <c r="E4144">
        <v>7</v>
      </c>
      <c r="F4144" t="s">
        <v>9</v>
      </c>
      <c r="G4144" s="1">
        <v>39468</v>
      </c>
      <c r="H4144" t="s">
        <v>10</v>
      </c>
      <c r="I4144">
        <v>0</v>
      </c>
      <c r="J4144">
        <v>1</v>
      </c>
      <c r="K4144" s="1">
        <v>45576</v>
      </c>
    </row>
    <row r="4145" spans="1:11" x14ac:dyDescent="0.75">
      <c r="A4145">
        <v>762</v>
      </c>
      <c r="B4145" s="3" t="s">
        <v>4155</v>
      </c>
      <c r="C4145" s="1">
        <v>45493</v>
      </c>
      <c r="D4145" s="2">
        <v>0.64236111111111116</v>
      </c>
      <c r="E4145">
        <v>6.92</v>
      </c>
      <c r="F4145" t="s">
        <v>10</v>
      </c>
      <c r="G4145" s="1">
        <v>30131</v>
      </c>
      <c r="H4145" t="s">
        <v>10</v>
      </c>
      <c r="I4145">
        <v>0</v>
      </c>
      <c r="J4145">
        <v>0</v>
      </c>
      <c r="K4145" s="1">
        <v>45576</v>
      </c>
    </row>
    <row r="4146" spans="1:11" x14ac:dyDescent="0.75">
      <c r="A4146">
        <v>762</v>
      </c>
      <c r="B4146" s="3" t="s">
        <v>4156</v>
      </c>
      <c r="C4146" s="1">
        <v>45493</v>
      </c>
      <c r="D4146" s="2">
        <v>0.64236111111111116</v>
      </c>
      <c r="E4146">
        <v>6.92</v>
      </c>
      <c r="F4146" t="s">
        <v>10</v>
      </c>
      <c r="G4146" s="1">
        <v>30303</v>
      </c>
      <c r="H4146" t="s">
        <v>10</v>
      </c>
      <c r="I4146">
        <v>0</v>
      </c>
      <c r="J4146">
        <v>0</v>
      </c>
      <c r="K4146" s="1">
        <v>45576</v>
      </c>
    </row>
    <row r="4147" spans="1:11" x14ac:dyDescent="0.75">
      <c r="A4147">
        <v>762</v>
      </c>
      <c r="B4147" s="3" t="s">
        <v>4157</v>
      </c>
      <c r="C4147" s="1">
        <v>45493</v>
      </c>
      <c r="D4147" s="2">
        <v>0.65625</v>
      </c>
      <c r="E4147">
        <v>7.25</v>
      </c>
      <c r="F4147" t="s">
        <v>9</v>
      </c>
      <c r="G4147" s="1">
        <v>34553</v>
      </c>
      <c r="H4147" t="s">
        <v>11</v>
      </c>
      <c r="I4147">
        <v>0</v>
      </c>
      <c r="J4147">
        <v>1</v>
      </c>
      <c r="K4147" s="1">
        <v>45576</v>
      </c>
    </row>
    <row r="4148" spans="1:11" x14ac:dyDescent="0.75">
      <c r="A4148">
        <v>762</v>
      </c>
      <c r="B4148" s="3" t="s">
        <v>4158</v>
      </c>
      <c r="C4148" s="1">
        <v>45493</v>
      </c>
      <c r="D4148" s="2">
        <v>0.65625</v>
      </c>
      <c r="E4148">
        <v>7.25</v>
      </c>
      <c r="F4148" t="s">
        <v>10</v>
      </c>
      <c r="G4148" s="1">
        <v>36902</v>
      </c>
      <c r="H4148" t="s">
        <v>10</v>
      </c>
      <c r="I4148">
        <v>0</v>
      </c>
      <c r="J4148">
        <v>1</v>
      </c>
      <c r="K4148" s="1">
        <v>45576</v>
      </c>
    </row>
    <row r="4149" spans="1:11" x14ac:dyDescent="0.75">
      <c r="A4149">
        <v>762</v>
      </c>
      <c r="B4149" s="3" t="s">
        <v>4159</v>
      </c>
      <c r="C4149" s="1">
        <v>45495</v>
      </c>
      <c r="D4149" s="2">
        <v>0.68055555555555558</v>
      </c>
      <c r="E4149">
        <v>7.83</v>
      </c>
      <c r="F4149" t="s">
        <v>10</v>
      </c>
      <c r="G4149" s="1">
        <v>35321</v>
      </c>
      <c r="H4149" t="s">
        <v>10</v>
      </c>
      <c r="I4149">
        <v>0</v>
      </c>
      <c r="J4149">
        <v>1</v>
      </c>
      <c r="K4149" s="1">
        <v>45576</v>
      </c>
    </row>
    <row r="4150" spans="1:11" x14ac:dyDescent="0.75">
      <c r="A4150">
        <v>762</v>
      </c>
      <c r="B4150" s="3" t="s">
        <v>4160</v>
      </c>
      <c r="C4150" s="1">
        <v>45495</v>
      </c>
      <c r="D4150" s="2">
        <v>0.68055555555555558</v>
      </c>
      <c r="E4150">
        <v>7.83</v>
      </c>
      <c r="F4150" t="s">
        <v>10</v>
      </c>
      <c r="G4150" s="1">
        <v>36432</v>
      </c>
      <c r="H4150" t="s">
        <v>10</v>
      </c>
      <c r="I4150">
        <v>0</v>
      </c>
      <c r="J4150">
        <v>1</v>
      </c>
      <c r="K4150" s="1">
        <v>45576</v>
      </c>
    </row>
    <row r="4151" spans="1:11" x14ac:dyDescent="0.75">
      <c r="A4151">
        <v>762</v>
      </c>
      <c r="B4151" s="3" t="s">
        <v>4161</v>
      </c>
      <c r="C4151" s="1">
        <v>45497</v>
      </c>
      <c r="D4151" s="2">
        <v>0.54513888888888884</v>
      </c>
      <c r="E4151">
        <v>4.58</v>
      </c>
      <c r="F4151" t="s">
        <v>10</v>
      </c>
      <c r="G4151" s="1">
        <v>37728</v>
      </c>
      <c r="H4151" t="s">
        <v>11</v>
      </c>
      <c r="I4151">
        <v>0</v>
      </c>
      <c r="J4151">
        <v>0</v>
      </c>
      <c r="K4151" s="1">
        <v>45576</v>
      </c>
    </row>
    <row r="4152" spans="1:11" x14ac:dyDescent="0.75">
      <c r="A4152">
        <v>762</v>
      </c>
      <c r="B4152" s="3" t="s">
        <v>4162</v>
      </c>
      <c r="C4152" s="1">
        <v>45497</v>
      </c>
      <c r="D4152" s="2">
        <v>0.625</v>
      </c>
      <c r="E4152">
        <v>6.5</v>
      </c>
      <c r="F4152" t="s">
        <v>10</v>
      </c>
      <c r="G4152" s="1">
        <v>24813</v>
      </c>
      <c r="H4152" t="s">
        <v>10</v>
      </c>
      <c r="I4152">
        <v>0</v>
      </c>
      <c r="J4152">
        <v>1</v>
      </c>
      <c r="K4152" s="1">
        <v>45576</v>
      </c>
    </row>
    <row r="4153" spans="1:11" x14ac:dyDescent="0.75">
      <c r="A4153">
        <v>762</v>
      </c>
      <c r="B4153" s="3" t="s">
        <v>4163</v>
      </c>
      <c r="C4153" s="1">
        <v>45497</v>
      </c>
      <c r="D4153" s="2">
        <v>0.625</v>
      </c>
      <c r="E4153">
        <v>6.5</v>
      </c>
      <c r="F4153" t="s">
        <v>10</v>
      </c>
      <c r="G4153" s="1">
        <v>30332</v>
      </c>
      <c r="H4153" t="s">
        <v>10</v>
      </c>
      <c r="I4153">
        <v>0</v>
      </c>
      <c r="J4153">
        <v>1</v>
      </c>
      <c r="K4153" s="1">
        <v>45576</v>
      </c>
    </row>
    <row r="4154" spans="1:11" x14ac:dyDescent="0.75">
      <c r="A4154">
        <v>762</v>
      </c>
      <c r="B4154" s="3" t="s">
        <v>4164</v>
      </c>
      <c r="C4154" s="1">
        <v>45499</v>
      </c>
      <c r="D4154" s="2">
        <v>0.66666666666666663</v>
      </c>
      <c r="E4154">
        <v>7</v>
      </c>
      <c r="F4154" t="s">
        <v>10</v>
      </c>
      <c r="G4154" s="1">
        <v>29124</v>
      </c>
      <c r="H4154" t="s">
        <v>10</v>
      </c>
      <c r="I4154">
        <v>0</v>
      </c>
      <c r="J4154">
        <v>1</v>
      </c>
      <c r="K4154" s="1">
        <v>45576</v>
      </c>
    </row>
    <row r="4155" spans="1:11" x14ac:dyDescent="0.75">
      <c r="A4155">
        <v>762</v>
      </c>
      <c r="B4155" s="3" t="s">
        <v>4165</v>
      </c>
      <c r="C4155" s="1">
        <v>45502</v>
      </c>
      <c r="D4155" s="2">
        <v>0.69791666666666663</v>
      </c>
      <c r="E4155">
        <v>8.25</v>
      </c>
      <c r="F4155" t="s">
        <v>9</v>
      </c>
      <c r="G4155" s="1">
        <v>38823</v>
      </c>
      <c r="H4155" t="s">
        <v>11</v>
      </c>
      <c r="I4155">
        <v>0</v>
      </c>
      <c r="J4155">
        <v>1</v>
      </c>
      <c r="K4155" s="1">
        <v>45576</v>
      </c>
    </row>
    <row r="4156" spans="1:11" x14ac:dyDescent="0.75">
      <c r="A4156">
        <v>762</v>
      </c>
      <c r="B4156" s="3" t="s">
        <v>4166</v>
      </c>
      <c r="C4156" s="1">
        <v>45503</v>
      </c>
      <c r="D4156" s="2">
        <v>0.51041666666666663</v>
      </c>
      <c r="E4156">
        <v>3.75</v>
      </c>
      <c r="F4156" t="s">
        <v>10</v>
      </c>
      <c r="G4156" s="1">
        <v>32246</v>
      </c>
      <c r="H4156" t="s">
        <v>10</v>
      </c>
      <c r="I4156">
        <v>0</v>
      </c>
      <c r="J4156">
        <v>1</v>
      </c>
      <c r="K4156" s="1">
        <v>45576</v>
      </c>
    </row>
    <row r="4157" spans="1:11" x14ac:dyDescent="0.75">
      <c r="A4157">
        <v>762</v>
      </c>
      <c r="B4157" s="3" t="s">
        <v>4167</v>
      </c>
      <c r="C4157" s="1">
        <v>45503</v>
      </c>
      <c r="D4157" s="2">
        <v>0.51041666666666663</v>
      </c>
      <c r="E4157">
        <v>3.75</v>
      </c>
      <c r="F4157" t="s">
        <v>10</v>
      </c>
      <c r="G4157" s="1">
        <v>27628</v>
      </c>
      <c r="H4157" t="s">
        <v>11</v>
      </c>
      <c r="I4157">
        <v>0</v>
      </c>
      <c r="J4157">
        <v>1</v>
      </c>
      <c r="K4157" s="1">
        <v>45576</v>
      </c>
    </row>
    <row r="4158" spans="1:11" x14ac:dyDescent="0.75">
      <c r="A4158">
        <v>762</v>
      </c>
      <c r="B4158" s="3" t="s">
        <v>4168</v>
      </c>
      <c r="C4158" s="1">
        <v>45504</v>
      </c>
      <c r="D4158" s="2">
        <v>0.57291666666666663</v>
      </c>
      <c r="E4158">
        <v>5.25</v>
      </c>
      <c r="F4158" t="s">
        <v>10</v>
      </c>
      <c r="G4158" s="1">
        <v>37861</v>
      </c>
      <c r="H4158" t="s">
        <v>11</v>
      </c>
      <c r="I4158">
        <v>0</v>
      </c>
      <c r="J4158">
        <v>1</v>
      </c>
      <c r="K4158" s="1">
        <v>45576</v>
      </c>
    </row>
    <row r="4159" spans="1:11" x14ac:dyDescent="0.75">
      <c r="A4159">
        <v>762</v>
      </c>
      <c r="B4159" s="3" t="s">
        <v>4169</v>
      </c>
      <c r="C4159" s="1">
        <v>45504</v>
      </c>
      <c r="D4159" s="2">
        <v>0.57291666666666663</v>
      </c>
      <c r="E4159">
        <v>5.25</v>
      </c>
      <c r="F4159" t="s">
        <v>10</v>
      </c>
      <c r="G4159" s="1">
        <v>35979</v>
      </c>
      <c r="H4159" t="s">
        <v>10</v>
      </c>
      <c r="I4159">
        <v>0</v>
      </c>
      <c r="J4159">
        <v>1</v>
      </c>
      <c r="K4159" s="1">
        <v>45576</v>
      </c>
    </row>
    <row r="4160" spans="1:11" x14ac:dyDescent="0.75">
      <c r="A4160">
        <v>762</v>
      </c>
      <c r="B4160" s="3" t="s">
        <v>4170</v>
      </c>
      <c r="C4160" s="1">
        <v>45505</v>
      </c>
      <c r="D4160" s="2">
        <v>0.59722222222222221</v>
      </c>
      <c r="E4160">
        <v>5.83</v>
      </c>
      <c r="F4160" t="s">
        <v>10</v>
      </c>
      <c r="G4160" s="1">
        <v>38629</v>
      </c>
      <c r="H4160" t="s">
        <v>10</v>
      </c>
      <c r="I4160">
        <v>0</v>
      </c>
      <c r="J4160">
        <v>1</v>
      </c>
      <c r="K4160" s="1">
        <v>45576</v>
      </c>
    </row>
    <row r="4161" spans="1:11" x14ac:dyDescent="0.75">
      <c r="A4161">
        <v>762</v>
      </c>
      <c r="B4161" s="3" t="s">
        <v>4171</v>
      </c>
      <c r="C4161" s="1">
        <v>45505</v>
      </c>
      <c r="D4161" s="2">
        <v>0.59722222222222221</v>
      </c>
      <c r="E4161">
        <v>5.83</v>
      </c>
      <c r="F4161" t="s">
        <v>9</v>
      </c>
      <c r="G4161" s="1">
        <v>39650</v>
      </c>
      <c r="H4161" t="s">
        <v>10</v>
      </c>
      <c r="I4161">
        <v>0</v>
      </c>
      <c r="J4161">
        <v>1</v>
      </c>
      <c r="K4161" s="1">
        <v>45576</v>
      </c>
    </row>
    <row r="4162" spans="1:11" x14ac:dyDescent="0.75">
      <c r="A4162">
        <v>762</v>
      </c>
      <c r="B4162" s="3" t="s">
        <v>4172</v>
      </c>
      <c r="C4162" s="1">
        <v>45505</v>
      </c>
      <c r="D4162" s="2">
        <v>0.59722222222222221</v>
      </c>
      <c r="E4162">
        <v>5.83</v>
      </c>
      <c r="F4162" t="s">
        <v>10</v>
      </c>
      <c r="G4162" s="1">
        <v>34908</v>
      </c>
      <c r="H4162" t="s">
        <v>10</v>
      </c>
      <c r="I4162">
        <v>0</v>
      </c>
      <c r="J4162">
        <v>0</v>
      </c>
      <c r="K4162" s="1">
        <v>45576</v>
      </c>
    </row>
    <row r="4163" spans="1:11" x14ac:dyDescent="0.75">
      <c r="A4163">
        <v>762</v>
      </c>
      <c r="B4163" s="3" t="s">
        <v>4173</v>
      </c>
      <c r="C4163" s="1">
        <v>45505</v>
      </c>
      <c r="D4163" s="2">
        <v>0.59722222222222221</v>
      </c>
      <c r="E4163">
        <v>5.83</v>
      </c>
      <c r="F4163" t="s">
        <v>9</v>
      </c>
      <c r="G4163" s="1">
        <v>34311</v>
      </c>
      <c r="H4163" t="s">
        <v>10</v>
      </c>
      <c r="I4163">
        <v>0</v>
      </c>
      <c r="J4163">
        <v>0</v>
      </c>
      <c r="K4163" s="1">
        <v>45576</v>
      </c>
    </row>
    <row r="4164" spans="1:11" x14ac:dyDescent="0.75">
      <c r="A4164">
        <v>762</v>
      </c>
      <c r="B4164" s="3" t="s">
        <v>4174</v>
      </c>
      <c r="C4164" s="1">
        <v>45506</v>
      </c>
      <c r="D4164" s="2">
        <v>0.65625</v>
      </c>
      <c r="E4164">
        <v>7.25</v>
      </c>
      <c r="F4164" t="s">
        <v>10</v>
      </c>
      <c r="G4164" s="1">
        <v>33347</v>
      </c>
      <c r="H4164" t="s">
        <v>10</v>
      </c>
      <c r="I4164">
        <v>0</v>
      </c>
      <c r="J4164">
        <v>1</v>
      </c>
      <c r="K4164" s="1">
        <v>45576</v>
      </c>
    </row>
    <row r="4165" spans="1:11" x14ac:dyDescent="0.75">
      <c r="A4165">
        <v>762</v>
      </c>
      <c r="B4165" s="3" t="s">
        <v>4175</v>
      </c>
      <c r="C4165" s="1">
        <v>45506</v>
      </c>
      <c r="D4165" s="2">
        <v>0.65625</v>
      </c>
      <c r="E4165">
        <v>7.25</v>
      </c>
      <c r="F4165" t="s">
        <v>10</v>
      </c>
      <c r="G4165" s="1">
        <v>38208</v>
      </c>
      <c r="H4165" t="s">
        <v>10</v>
      </c>
      <c r="I4165">
        <v>0</v>
      </c>
      <c r="J4165">
        <v>1</v>
      </c>
      <c r="K4165" s="1">
        <v>45576</v>
      </c>
    </row>
    <row r="4166" spans="1:11" x14ac:dyDescent="0.75">
      <c r="A4166">
        <v>762</v>
      </c>
      <c r="B4166" s="3" t="s">
        <v>4176</v>
      </c>
      <c r="C4166" s="1">
        <v>45509</v>
      </c>
      <c r="D4166" s="2">
        <v>0.60416666666666663</v>
      </c>
      <c r="E4166">
        <v>6</v>
      </c>
      <c r="F4166" t="s">
        <v>10</v>
      </c>
      <c r="G4166" s="1">
        <v>38758</v>
      </c>
      <c r="H4166" t="s">
        <v>10</v>
      </c>
      <c r="I4166">
        <v>0</v>
      </c>
      <c r="J4166">
        <v>1</v>
      </c>
      <c r="K4166" s="1">
        <v>45576</v>
      </c>
    </row>
    <row r="4167" spans="1:11" x14ac:dyDescent="0.75">
      <c r="A4167">
        <v>762</v>
      </c>
      <c r="B4167" s="3" t="s">
        <v>4177</v>
      </c>
      <c r="C4167" s="1">
        <v>45506</v>
      </c>
      <c r="D4167" s="2">
        <v>0.68055555555555558</v>
      </c>
      <c r="E4167">
        <v>7.83</v>
      </c>
      <c r="F4167" t="s">
        <v>9</v>
      </c>
      <c r="G4167" s="1">
        <v>39658</v>
      </c>
      <c r="H4167" t="s">
        <v>10</v>
      </c>
      <c r="I4167">
        <v>0</v>
      </c>
      <c r="J4167">
        <v>1</v>
      </c>
      <c r="K4167" s="1">
        <v>45576</v>
      </c>
    </row>
    <row r="4168" spans="1:11" x14ac:dyDescent="0.75">
      <c r="A4168">
        <v>762</v>
      </c>
      <c r="B4168" s="3" t="s">
        <v>4178</v>
      </c>
      <c r="C4168" s="1">
        <v>45509</v>
      </c>
      <c r="D4168" s="2">
        <v>0.60416666666666663</v>
      </c>
      <c r="E4168">
        <v>6</v>
      </c>
      <c r="F4168" t="s">
        <v>10</v>
      </c>
      <c r="G4168" s="1">
        <v>35346</v>
      </c>
      <c r="H4168" t="s">
        <v>10</v>
      </c>
      <c r="I4168">
        <v>0</v>
      </c>
      <c r="J4168">
        <v>1</v>
      </c>
      <c r="K4168" s="1">
        <v>45576</v>
      </c>
    </row>
    <row r="4169" spans="1:11" x14ac:dyDescent="0.75">
      <c r="A4169">
        <v>762</v>
      </c>
      <c r="B4169" s="3" t="s">
        <v>4179</v>
      </c>
      <c r="C4169" s="1">
        <v>45510</v>
      </c>
      <c r="D4169" s="2">
        <v>0.60416666666666663</v>
      </c>
      <c r="E4169">
        <v>6</v>
      </c>
      <c r="F4169" t="s">
        <v>9</v>
      </c>
      <c r="G4169" s="1">
        <v>38931</v>
      </c>
      <c r="H4169" t="s">
        <v>11</v>
      </c>
      <c r="I4169">
        <v>0</v>
      </c>
      <c r="J4169">
        <v>1</v>
      </c>
      <c r="K4169" s="1">
        <v>45576</v>
      </c>
    </row>
    <row r="4170" spans="1:11" x14ac:dyDescent="0.75">
      <c r="A4170">
        <v>762</v>
      </c>
      <c r="B4170" s="3" t="s">
        <v>4180</v>
      </c>
      <c r="C4170" s="1">
        <v>45511</v>
      </c>
      <c r="D4170" s="2">
        <v>0.63194444444444442</v>
      </c>
      <c r="E4170">
        <v>6.67</v>
      </c>
      <c r="F4170" t="s">
        <v>9</v>
      </c>
      <c r="G4170" s="1">
        <v>30211</v>
      </c>
      <c r="H4170" t="s">
        <v>10</v>
      </c>
      <c r="I4170">
        <v>0</v>
      </c>
      <c r="J4170">
        <v>0</v>
      </c>
      <c r="K4170" s="1">
        <v>45576</v>
      </c>
    </row>
    <row r="4171" spans="1:11" x14ac:dyDescent="0.75">
      <c r="A4171">
        <v>762</v>
      </c>
      <c r="B4171" s="3" t="s">
        <v>4181</v>
      </c>
      <c r="C4171" s="1">
        <v>45511</v>
      </c>
      <c r="D4171" s="2">
        <v>0.63194444444444442</v>
      </c>
      <c r="E4171">
        <v>6.67</v>
      </c>
      <c r="F4171" t="s">
        <v>10</v>
      </c>
      <c r="G4171" s="1">
        <v>24419</v>
      </c>
      <c r="H4171" t="s">
        <v>11</v>
      </c>
      <c r="I4171">
        <v>0</v>
      </c>
      <c r="J4171">
        <v>0</v>
      </c>
      <c r="K4171" s="1">
        <v>45576</v>
      </c>
    </row>
    <row r="4172" spans="1:11" x14ac:dyDescent="0.75">
      <c r="A4172">
        <v>762</v>
      </c>
      <c r="B4172" s="3" t="s">
        <v>4182</v>
      </c>
      <c r="C4172" s="1">
        <v>45513</v>
      </c>
      <c r="D4172" s="2">
        <v>0.60416666666666663</v>
      </c>
      <c r="E4172">
        <v>6</v>
      </c>
      <c r="F4172" t="s">
        <v>10</v>
      </c>
      <c r="G4172" s="1">
        <v>35579</v>
      </c>
      <c r="H4172" t="s">
        <v>10</v>
      </c>
      <c r="I4172">
        <v>1</v>
      </c>
      <c r="J4172">
        <v>1</v>
      </c>
      <c r="K4172" s="1">
        <v>45576</v>
      </c>
    </row>
    <row r="4173" spans="1:11" x14ac:dyDescent="0.75">
      <c r="A4173">
        <v>762</v>
      </c>
      <c r="B4173" s="3" t="s">
        <v>4183</v>
      </c>
      <c r="C4173" s="1">
        <v>45513</v>
      </c>
      <c r="D4173" s="2">
        <v>0.68402777777777779</v>
      </c>
      <c r="E4173">
        <v>7.92</v>
      </c>
      <c r="F4173" t="s">
        <v>10</v>
      </c>
      <c r="G4173" s="1">
        <v>34004</v>
      </c>
      <c r="H4173" t="s">
        <v>10</v>
      </c>
      <c r="I4173">
        <v>0</v>
      </c>
      <c r="J4173">
        <v>1</v>
      </c>
      <c r="K4173" s="1">
        <v>45576</v>
      </c>
    </row>
    <row r="4174" spans="1:11" x14ac:dyDescent="0.75">
      <c r="A4174">
        <v>762</v>
      </c>
      <c r="B4174" s="3" t="s">
        <v>4184</v>
      </c>
      <c r="C4174" s="1">
        <v>45513</v>
      </c>
      <c r="D4174" s="2">
        <v>0.6875</v>
      </c>
      <c r="E4174">
        <v>8</v>
      </c>
      <c r="F4174" t="s">
        <v>10</v>
      </c>
      <c r="G4174" s="1">
        <v>37735</v>
      </c>
      <c r="H4174" t="s">
        <v>10</v>
      </c>
      <c r="I4174">
        <v>0</v>
      </c>
      <c r="J4174">
        <v>1</v>
      </c>
      <c r="K4174" s="1">
        <v>45576</v>
      </c>
    </row>
    <row r="4175" spans="1:11" x14ac:dyDescent="0.75">
      <c r="A4175">
        <v>762</v>
      </c>
      <c r="B4175" s="3" t="s">
        <v>4185</v>
      </c>
      <c r="C4175" s="1">
        <v>45513</v>
      </c>
      <c r="D4175" s="2">
        <v>0.68055555555555558</v>
      </c>
      <c r="E4175">
        <v>7.83</v>
      </c>
      <c r="F4175" t="s">
        <v>10</v>
      </c>
      <c r="G4175" s="1">
        <v>38684</v>
      </c>
      <c r="H4175" t="s">
        <v>10</v>
      </c>
      <c r="I4175">
        <v>0</v>
      </c>
      <c r="J4175">
        <v>1</v>
      </c>
      <c r="K4175" s="1">
        <v>45576</v>
      </c>
    </row>
    <row r="4176" spans="1:11" x14ac:dyDescent="0.75">
      <c r="A4176">
        <v>762</v>
      </c>
      <c r="B4176" s="3" t="s">
        <v>4186</v>
      </c>
      <c r="C4176" s="1">
        <v>45514</v>
      </c>
      <c r="D4176" s="2">
        <v>0.65555555555555556</v>
      </c>
      <c r="E4176">
        <v>7.23</v>
      </c>
      <c r="F4176" t="s">
        <v>10</v>
      </c>
      <c r="G4176" s="1">
        <v>38335</v>
      </c>
      <c r="H4176" t="s">
        <v>10</v>
      </c>
      <c r="I4176">
        <v>0</v>
      </c>
      <c r="J4176">
        <v>1</v>
      </c>
      <c r="K4176" s="1">
        <v>45576</v>
      </c>
    </row>
    <row r="4177" spans="1:11" x14ac:dyDescent="0.75">
      <c r="A4177">
        <v>762</v>
      </c>
      <c r="B4177" s="3" t="s">
        <v>4187</v>
      </c>
      <c r="C4177" s="1">
        <v>45514</v>
      </c>
      <c r="D4177" s="2">
        <v>0.65625</v>
      </c>
      <c r="E4177">
        <v>7.25</v>
      </c>
      <c r="F4177" t="s">
        <v>10</v>
      </c>
      <c r="G4177" s="1">
        <v>33198</v>
      </c>
      <c r="H4177" t="s">
        <v>11</v>
      </c>
      <c r="I4177">
        <v>0</v>
      </c>
      <c r="J4177">
        <v>1</v>
      </c>
      <c r="K4177" s="1">
        <v>45576</v>
      </c>
    </row>
    <row r="4178" spans="1:11" x14ac:dyDescent="0.75">
      <c r="A4178">
        <v>762</v>
      </c>
      <c r="B4178" s="3" t="s">
        <v>4188</v>
      </c>
      <c r="C4178" s="1">
        <v>45514</v>
      </c>
      <c r="D4178" s="2">
        <v>0.65972222222222221</v>
      </c>
      <c r="E4178">
        <v>7.83</v>
      </c>
      <c r="F4178" t="s">
        <v>10</v>
      </c>
      <c r="G4178" s="1">
        <v>27969</v>
      </c>
      <c r="H4178" t="s">
        <v>11</v>
      </c>
      <c r="I4178">
        <v>0</v>
      </c>
      <c r="J4178">
        <v>0</v>
      </c>
      <c r="K4178" s="1">
        <v>45576</v>
      </c>
    </row>
    <row r="4179" spans="1:11" x14ac:dyDescent="0.75">
      <c r="A4179">
        <v>762</v>
      </c>
      <c r="B4179" s="3" t="s">
        <v>4189</v>
      </c>
      <c r="C4179" s="1">
        <v>45516</v>
      </c>
      <c r="D4179" s="2">
        <v>0.63194444444444442</v>
      </c>
      <c r="E4179">
        <v>6.67</v>
      </c>
      <c r="F4179" t="s">
        <v>9</v>
      </c>
      <c r="G4179" s="1">
        <v>26210</v>
      </c>
      <c r="H4179" t="s">
        <v>11</v>
      </c>
      <c r="I4179">
        <v>0</v>
      </c>
      <c r="J4179">
        <v>0</v>
      </c>
      <c r="K4179" s="1">
        <v>45576</v>
      </c>
    </row>
    <row r="4180" spans="1:11" x14ac:dyDescent="0.75">
      <c r="A4180">
        <v>762</v>
      </c>
      <c r="B4180" s="3" t="s">
        <v>4190</v>
      </c>
      <c r="C4180" s="1">
        <v>45517</v>
      </c>
      <c r="D4180" s="2">
        <v>0.51736111111111116</v>
      </c>
      <c r="E4180">
        <v>3.92</v>
      </c>
      <c r="F4180" t="s">
        <v>9</v>
      </c>
      <c r="G4180" s="1">
        <v>39586</v>
      </c>
      <c r="H4180" t="s">
        <v>10</v>
      </c>
      <c r="I4180">
        <v>0</v>
      </c>
      <c r="J4180">
        <v>1</v>
      </c>
      <c r="K4180" s="1">
        <v>45576</v>
      </c>
    </row>
    <row r="4181" spans="1:11" x14ac:dyDescent="0.75">
      <c r="A4181">
        <v>762</v>
      </c>
      <c r="B4181" s="3" t="s">
        <v>4191</v>
      </c>
      <c r="C4181" s="1">
        <v>45518</v>
      </c>
      <c r="D4181" s="2">
        <v>0.4861111111111111</v>
      </c>
      <c r="E4181">
        <v>3.17</v>
      </c>
      <c r="F4181" t="s">
        <v>10</v>
      </c>
      <c r="G4181" s="1">
        <v>33703</v>
      </c>
      <c r="H4181" t="s">
        <v>11</v>
      </c>
      <c r="I4181">
        <v>0</v>
      </c>
      <c r="J4181">
        <v>1</v>
      </c>
      <c r="K4181" s="1">
        <v>45576</v>
      </c>
    </row>
    <row r="4182" spans="1:11" x14ac:dyDescent="0.75">
      <c r="A4182">
        <v>762</v>
      </c>
      <c r="B4182" s="3" t="s">
        <v>4192</v>
      </c>
      <c r="C4182" s="1">
        <v>45518</v>
      </c>
      <c r="D4182" s="2">
        <v>0.4861111111111111</v>
      </c>
      <c r="E4182">
        <v>3.17</v>
      </c>
      <c r="F4182" t="s">
        <v>10</v>
      </c>
      <c r="G4182" s="1">
        <v>34194</v>
      </c>
      <c r="H4182" t="s">
        <v>11</v>
      </c>
      <c r="I4182">
        <v>0</v>
      </c>
      <c r="J4182">
        <v>1</v>
      </c>
      <c r="K4182" s="1">
        <v>45576</v>
      </c>
    </row>
    <row r="4183" spans="1:11" x14ac:dyDescent="0.75">
      <c r="A4183">
        <v>762</v>
      </c>
      <c r="B4183" s="3" t="s">
        <v>4193</v>
      </c>
      <c r="C4183" s="1">
        <v>45519</v>
      </c>
      <c r="D4183" s="2">
        <v>0.54861111111111116</v>
      </c>
      <c r="E4183">
        <v>4.67</v>
      </c>
      <c r="F4183" t="s">
        <v>10</v>
      </c>
      <c r="G4183" s="1">
        <v>24784</v>
      </c>
      <c r="H4183" t="s">
        <v>10</v>
      </c>
      <c r="I4183">
        <v>0</v>
      </c>
      <c r="J4183">
        <v>1</v>
      </c>
      <c r="K4183" s="1">
        <v>45576</v>
      </c>
    </row>
    <row r="4184" spans="1:11" x14ac:dyDescent="0.75">
      <c r="A4184">
        <v>762</v>
      </c>
      <c r="B4184" s="3" t="s">
        <v>4194</v>
      </c>
      <c r="C4184" s="1">
        <v>45520</v>
      </c>
      <c r="D4184" s="2">
        <v>0.51736111111111116</v>
      </c>
      <c r="E4184">
        <v>3.92</v>
      </c>
      <c r="F4184" t="s">
        <v>10</v>
      </c>
      <c r="G4184" s="1">
        <v>37722</v>
      </c>
      <c r="H4184" t="s">
        <v>10</v>
      </c>
      <c r="I4184">
        <v>0</v>
      </c>
      <c r="J4184">
        <v>1</v>
      </c>
      <c r="K4184" s="1">
        <v>45576</v>
      </c>
    </row>
    <row r="4185" spans="1:11" x14ac:dyDescent="0.75">
      <c r="A4185">
        <v>762</v>
      </c>
      <c r="B4185" s="3" t="s">
        <v>4195</v>
      </c>
      <c r="C4185" s="1">
        <v>45523</v>
      </c>
      <c r="D4185" s="2">
        <v>0.625</v>
      </c>
      <c r="E4185">
        <v>7</v>
      </c>
      <c r="F4185" t="s">
        <v>10</v>
      </c>
      <c r="G4185" s="1">
        <v>29625</v>
      </c>
      <c r="H4185" t="s">
        <v>11</v>
      </c>
      <c r="I4185">
        <v>0</v>
      </c>
      <c r="J4185">
        <v>1</v>
      </c>
      <c r="K4185" s="1">
        <v>45576</v>
      </c>
    </row>
    <row r="4186" spans="1:11" x14ac:dyDescent="0.75">
      <c r="A4186">
        <v>762</v>
      </c>
      <c r="B4186" s="3" t="s">
        <v>4196</v>
      </c>
      <c r="C4186" s="1">
        <v>45523</v>
      </c>
      <c r="D4186" s="2">
        <v>0.63888888888888884</v>
      </c>
      <c r="E4186">
        <v>6.83</v>
      </c>
      <c r="F4186" t="s">
        <v>10</v>
      </c>
      <c r="G4186" s="1">
        <v>38197</v>
      </c>
      <c r="H4186" t="s">
        <v>10</v>
      </c>
      <c r="I4186">
        <v>0</v>
      </c>
      <c r="J4186">
        <v>1</v>
      </c>
      <c r="K4186" s="1">
        <v>45576</v>
      </c>
    </row>
    <row r="4187" spans="1:11" x14ac:dyDescent="0.75">
      <c r="A4187">
        <v>762</v>
      </c>
      <c r="B4187" s="3" t="s">
        <v>4197</v>
      </c>
      <c r="C4187" s="1">
        <v>45523</v>
      </c>
      <c r="D4187" s="2">
        <v>0.63888888888888884</v>
      </c>
      <c r="E4187">
        <v>6.83</v>
      </c>
      <c r="F4187" t="s">
        <v>10</v>
      </c>
      <c r="G4187" s="1">
        <v>31691</v>
      </c>
      <c r="H4187" t="s">
        <v>10</v>
      </c>
      <c r="I4187">
        <v>0</v>
      </c>
      <c r="J4187">
        <v>1</v>
      </c>
      <c r="K4187" s="1">
        <v>45576</v>
      </c>
    </row>
    <row r="4188" spans="1:11" x14ac:dyDescent="0.75">
      <c r="A4188">
        <v>762</v>
      </c>
      <c r="B4188" s="3" t="s">
        <v>4198</v>
      </c>
      <c r="C4188" s="1">
        <v>45524</v>
      </c>
      <c r="D4188" s="2">
        <v>0.55555555555555558</v>
      </c>
      <c r="E4188">
        <v>4.83</v>
      </c>
      <c r="F4188" t="s">
        <v>10</v>
      </c>
      <c r="G4188" s="1">
        <v>31551</v>
      </c>
      <c r="H4188" t="s">
        <v>10</v>
      </c>
      <c r="I4188">
        <v>0</v>
      </c>
      <c r="J4188">
        <v>1</v>
      </c>
      <c r="K4188" s="1">
        <v>45576</v>
      </c>
    </row>
    <row r="4189" spans="1:11" x14ac:dyDescent="0.75">
      <c r="A4189">
        <v>762</v>
      </c>
      <c r="B4189" s="3" t="s">
        <v>4199</v>
      </c>
      <c r="C4189" s="1">
        <v>45525</v>
      </c>
      <c r="D4189" s="2">
        <v>0.70138888888888884</v>
      </c>
      <c r="E4189">
        <v>8.83</v>
      </c>
      <c r="F4189" t="s">
        <v>9</v>
      </c>
      <c r="G4189" s="1">
        <v>39615</v>
      </c>
      <c r="H4189" t="s">
        <v>11</v>
      </c>
      <c r="I4189">
        <v>0</v>
      </c>
      <c r="J4189">
        <v>1</v>
      </c>
      <c r="K4189" s="1">
        <v>45576</v>
      </c>
    </row>
    <row r="4190" spans="1:11" x14ac:dyDescent="0.75">
      <c r="A4190">
        <v>762</v>
      </c>
      <c r="B4190" s="3" t="s">
        <v>4200</v>
      </c>
      <c r="C4190" s="1">
        <v>45525</v>
      </c>
      <c r="D4190" s="2">
        <v>0.70138888888888884</v>
      </c>
      <c r="E4190">
        <v>8.83</v>
      </c>
      <c r="F4190" t="s">
        <v>9</v>
      </c>
      <c r="G4190" s="1">
        <v>39453</v>
      </c>
      <c r="H4190" t="s">
        <v>10</v>
      </c>
      <c r="I4190">
        <v>0</v>
      </c>
      <c r="J4190">
        <v>1</v>
      </c>
      <c r="K4190" s="1">
        <v>45576</v>
      </c>
    </row>
    <row r="4191" spans="1:11" x14ac:dyDescent="0.75">
      <c r="A4191">
        <v>762</v>
      </c>
      <c r="B4191" s="3" t="s">
        <v>4201</v>
      </c>
      <c r="C4191" s="1">
        <v>45528</v>
      </c>
      <c r="D4191" s="2">
        <v>0.625</v>
      </c>
      <c r="E4191">
        <v>7</v>
      </c>
      <c r="F4191" t="s">
        <v>9</v>
      </c>
      <c r="G4191" s="1">
        <v>23271</v>
      </c>
      <c r="H4191" t="s">
        <v>10</v>
      </c>
      <c r="I4191">
        <v>0</v>
      </c>
      <c r="J4191">
        <v>1</v>
      </c>
      <c r="K4191" s="1">
        <v>45576</v>
      </c>
    </row>
    <row r="4192" spans="1:11" x14ac:dyDescent="0.75">
      <c r="A4192">
        <v>762</v>
      </c>
      <c r="B4192" s="3" t="s">
        <v>4202</v>
      </c>
      <c r="C4192" s="1">
        <v>45528</v>
      </c>
      <c r="D4192" s="2">
        <v>0.625</v>
      </c>
      <c r="E4192">
        <v>7</v>
      </c>
      <c r="F4192" t="s">
        <v>9</v>
      </c>
      <c r="G4192" s="1">
        <v>33092</v>
      </c>
      <c r="H4192" t="s">
        <v>10</v>
      </c>
      <c r="I4192">
        <v>0</v>
      </c>
      <c r="J4192">
        <v>1</v>
      </c>
      <c r="K4192" s="1">
        <v>45576</v>
      </c>
    </row>
    <row r="4193" spans="1:11" x14ac:dyDescent="0.75">
      <c r="A4193">
        <v>762</v>
      </c>
      <c r="B4193" s="3" t="s">
        <v>4203</v>
      </c>
      <c r="C4193" s="1">
        <v>45531</v>
      </c>
      <c r="D4193" s="2">
        <v>0.5</v>
      </c>
      <c r="E4193">
        <v>3.5</v>
      </c>
      <c r="F4193" t="s">
        <v>10</v>
      </c>
      <c r="G4193" s="1">
        <v>38454</v>
      </c>
      <c r="H4193" t="s">
        <v>10</v>
      </c>
      <c r="I4193">
        <v>0</v>
      </c>
      <c r="J4193">
        <v>1</v>
      </c>
      <c r="K4193" s="1">
        <v>45576</v>
      </c>
    </row>
    <row r="4194" spans="1:11" x14ac:dyDescent="0.75">
      <c r="A4194">
        <v>762</v>
      </c>
      <c r="B4194" s="3" t="s">
        <v>4204</v>
      </c>
      <c r="C4194" s="1">
        <v>45533</v>
      </c>
      <c r="D4194" s="2">
        <v>0.55555555555555558</v>
      </c>
      <c r="E4194">
        <v>4.83</v>
      </c>
      <c r="F4194" t="s">
        <v>10</v>
      </c>
      <c r="G4194" s="1">
        <v>24797</v>
      </c>
      <c r="H4194" t="s">
        <v>10</v>
      </c>
      <c r="I4194">
        <v>0</v>
      </c>
      <c r="J4194">
        <v>1</v>
      </c>
      <c r="K4194" s="1">
        <v>45576</v>
      </c>
    </row>
    <row r="4195" spans="1:11" x14ac:dyDescent="0.75">
      <c r="A4195">
        <v>762</v>
      </c>
      <c r="B4195" s="3" t="s">
        <v>4205</v>
      </c>
      <c r="C4195" s="1">
        <v>45533</v>
      </c>
      <c r="D4195" s="2">
        <v>0.70833333333333337</v>
      </c>
      <c r="E4195">
        <v>8.5</v>
      </c>
      <c r="F4195" t="s">
        <v>10</v>
      </c>
      <c r="G4195" s="1">
        <v>21753</v>
      </c>
      <c r="H4195" t="s">
        <v>10</v>
      </c>
      <c r="I4195">
        <v>0</v>
      </c>
      <c r="J4195">
        <v>1</v>
      </c>
      <c r="K4195" s="1">
        <v>45576</v>
      </c>
    </row>
    <row r="4196" spans="1:11" x14ac:dyDescent="0.75">
      <c r="A4196">
        <v>762</v>
      </c>
      <c r="B4196" s="3" t="s">
        <v>4206</v>
      </c>
      <c r="C4196" s="1">
        <v>45533</v>
      </c>
      <c r="D4196" s="2">
        <v>0.70833333333333337</v>
      </c>
      <c r="E4196">
        <v>8.5</v>
      </c>
      <c r="F4196" t="s">
        <v>10</v>
      </c>
      <c r="G4196" s="1">
        <v>23931</v>
      </c>
      <c r="H4196" t="s">
        <v>10</v>
      </c>
      <c r="I4196">
        <v>0</v>
      </c>
      <c r="J4196">
        <v>1</v>
      </c>
      <c r="K4196" s="1">
        <v>45576</v>
      </c>
    </row>
    <row r="4197" spans="1:11" x14ac:dyDescent="0.75">
      <c r="A4197">
        <v>762</v>
      </c>
      <c r="B4197" s="3" t="s">
        <v>4207</v>
      </c>
      <c r="C4197" s="1">
        <v>45535</v>
      </c>
      <c r="D4197" s="2">
        <v>0.63541666666666663</v>
      </c>
      <c r="E4197">
        <v>6.75</v>
      </c>
      <c r="F4197" t="s">
        <v>10</v>
      </c>
      <c r="G4197" s="1">
        <v>30433</v>
      </c>
      <c r="H4197" t="s">
        <v>10</v>
      </c>
      <c r="I4197">
        <v>0</v>
      </c>
      <c r="J4197">
        <v>1</v>
      </c>
      <c r="K4197" s="1">
        <v>45576</v>
      </c>
    </row>
    <row r="4198" spans="1:11" x14ac:dyDescent="0.75">
      <c r="A4198">
        <v>762</v>
      </c>
      <c r="B4198" s="3" t="s">
        <v>4208</v>
      </c>
      <c r="C4198" s="1">
        <v>45535</v>
      </c>
      <c r="D4198" s="2">
        <v>0.63541666666666663</v>
      </c>
      <c r="E4198">
        <v>6.75</v>
      </c>
      <c r="F4198" t="s">
        <v>9</v>
      </c>
      <c r="G4198" s="1">
        <v>32414</v>
      </c>
      <c r="H4198" t="s">
        <v>10</v>
      </c>
      <c r="I4198">
        <v>0</v>
      </c>
      <c r="J4198">
        <v>1</v>
      </c>
      <c r="K4198" s="1">
        <v>45576</v>
      </c>
    </row>
    <row r="4199" spans="1:11" x14ac:dyDescent="0.75">
      <c r="A4199">
        <v>762</v>
      </c>
      <c r="B4199" s="3" t="s">
        <v>4209</v>
      </c>
      <c r="C4199" s="1">
        <v>45537</v>
      </c>
      <c r="D4199" s="2">
        <v>0.625</v>
      </c>
      <c r="E4199">
        <v>6.5</v>
      </c>
      <c r="F4199" t="s">
        <v>10</v>
      </c>
      <c r="G4199" s="1">
        <v>35281</v>
      </c>
      <c r="H4199" t="s">
        <v>10</v>
      </c>
      <c r="I4199">
        <v>0</v>
      </c>
      <c r="J4199">
        <v>1</v>
      </c>
      <c r="K4199" s="1">
        <v>45576</v>
      </c>
    </row>
    <row r="4200" spans="1:11" x14ac:dyDescent="0.75">
      <c r="A4200">
        <v>762</v>
      </c>
      <c r="B4200" s="3" t="s">
        <v>4210</v>
      </c>
      <c r="C4200" s="1">
        <v>45539</v>
      </c>
      <c r="D4200" s="2">
        <v>0.55555555555555558</v>
      </c>
      <c r="E4200">
        <v>4.83</v>
      </c>
      <c r="F4200" t="s">
        <v>9</v>
      </c>
      <c r="G4200" s="1">
        <v>34676</v>
      </c>
      <c r="H4200" t="s">
        <v>11</v>
      </c>
      <c r="I4200">
        <v>0</v>
      </c>
      <c r="J4200">
        <v>0</v>
      </c>
      <c r="K4200" s="1">
        <v>45576</v>
      </c>
    </row>
    <row r="4201" spans="1:11" x14ac:dyDescent="0.75">
      <c r="A4201">
        <v>762</v>
      </c>
      <c r="B4201" s="3" t="s">
        <v>4211</v>
      </c>
      <c r="C4201" s="1">
        <v>45541</v>
      </c>
      <c r="D4201" s="2">
        <v>0.58333333333333337</v>
      </c>
      <c r="E4201">
        <v>5.5</v>
      </c>
      <c r="F4201" t="s">
        <v>9</v>
      </c>
      <c r="G4201" s="1">
        <v>37854</v>
      </c>
      <c r="H4201" t="s">
        <v>10</v>
      </c>
      <c r="I4201">
        <v>0</v>
      </c>
      <c r="J4201">
        <v>1</v>
      </c>
      <c r="K4201" s="1">
        <v>45576</v>
      </c>
    </row>
    <row r="4202" spans="1:11" x14ac:dyDescent="0.75">
      <c r="A4202">
        <v>762</v>
      </c>
      <c r="B4202" s="3" t="s">
        <v>4212</v>
      </c>
      <c r="C4202" s="1">
        <v>45541</v>
      </c>
      <c r="D4202" s="2">
        <v>0.66666666666666663</v>
      </c>
      <c r="E4202">
        <v>7.5</v>
      </c>
      <c r="F4202" t="s">
        <v>9</v>
      </c>
      <c r="G4202" s="1">
        <v>28949</v>
      </c>
      <c r="H4202" t="s">
        <v>11</v>
      </c>
      <c r="I4202">
        <v>0</v>
      </c>
      <c r="J4202">
        <v>1</v>
      </c>
      <c r="K4202" s="1">
        <v>45576</v>
      </c>
    </row>
    <row r="4203" spans="1:11" x14ac:dyDescent="0.75">
      <c r="A4203">
        <v>762</v>
      </c>
      <c r="B4203" s="3" t="s">
        <v>4213</v>
      </c>
      <c r="C4203" s="1">
        <v>45541</v>
      </c>
      <c r="D4203" s="2">
        <v>0.66666666666666663</v>
      </c>
      <c r="E4203">
        <v>7.5</v>
      </c>
      <c r="F4203" t="s">
        <v>10</v>
      </c>
      <c r="G4203" s="1">
        <v>25545</v>
      </c>
      <c r="H4203" t="s">
        <v>10</v>
      </c>
      <c r="I4203">
        <v>0</v>
      </c>
      <c r="J4203">
        <v>1</v>
      </c>
      <c r="K4203" s="1">
        <v>45576</v>
      </c>
    </row>
    <row r="4204" spans="1:11" x14ac:dyDescent="0.75">
      <c r="A4204">
        <v>762</v>
      </c>
      <c r="B4204" s="3" t="s">
        <v>4214</v>
      </c>
      <c r="C4204" s="1">
        <v>45544</v>
      </c>
      <c r="D4204" s="2">
        <v>0.67361111111111116</v>
      </c>
      <c r="E4204">
        <v>7.67</v>
      </c>
      <c r="F4204" t="s">
        <v>10</v>
      </c>
      <c r="G4204" s="1">
        <v>37227</v>
      </c>
      <c r="H4204" t="s">
        <v>10</v>
      </c>
      <c r="I4204">
        <v>0</v>
      </c>
      <c r="J4204">
        <v>1</v>
      </c>
      <c r="K4204" s="1">
        <v>45576</v>
      </c>
    </row>
    <row r="4205" spans="1:11" x14ac:dyDescent="0.75">
      <c r="A4205">
        <v>762</v>
      </c>
      <c r="B4205" s="3" t="s">
        <v>4215</v>
      </c>
      <c r="C4205" s="1">
        <v>45544</v>
      </c>
      <c r="D4205" s="2">
        <v>0.67361111111111116</v>
      </c>
      <c r="E4205">
        <v>7.67</v>
      </c>
      <c r="F4205" t="s">
        <v>10</v>
      </c>
      <c r="G4205" s="1">
        <v>36854</v>
      </c>
      <c r="H4205" t="s">
        <v>10</v>
      </c>
      <c r="I4205">
        <v>0</v>
      </c>
      <c r="J4205">
        <v>1</v>
      </c>
      <c r="K4205" s="1">
        <v>45576</v>
      </c>
    </row>
    <row r="4206" spans="1:11" x14ac:dyDescent="0.75">
      <c r="A4206">
        <v>762</v>
      </c>
      <c r="B4206" s="3" t="s">
        <v>4216</v>
      </c>
      <c r="C4206" s="1">
        <v>45545</v>
      </c>
      <c r="D4206" s="2">
        <v>0.4861111111111111</v>
      </c>
      <c r="E4206">
        <v>3.17</v>
      </c>
      <c r="F4206" t="s">
        <v>10</v>
      </c>
      <c r="G4206" s="1">
        <v>37507</v>
      </c>
      <c r="H4206" t="s">
        <v>10</v>
      </c>
      <c r="I4206">
        <v>0</v>
      </c>
      <c r="J4206">
        <v>1</v>
      </c>
      <c r="K4206" s="1">
        <v>45576</v>
      </c>
    </row>
    <row r="4207" spans="1:11" x14ac:dyDescent="0.75">
      <c r="A4207">
        <v>762</v>
      </c>
      <c r="B4207" s="3" t="s">
        <v>4217</v>
      </c>
      <c r="C4207" s="1">
        <v>45546</v>
      </c>
      <c r="D4207" s="2">
        <v>0.56597222222222221</v>
      </c>
      <c r="E4207">
        <v>5.08</v>
      </c>
      <c r="F4207" t="s">
        <v>10</v>
      </c>
      <c r="G4207" s="1">
        <v>28901</v>
      </c>
      <c r="H4207" t="s">
        <v>10</v>
      </c>
      <c r="I4207">
        <v>0</v>
      </c>
      <c r="J4207">
        <v>0</v>
      </c>
      <c r="K4207" s="1">
        <v>45576</v>
      </c>
    </row>
    <row r="4208" spans="1:11" x14ac:dyDescent="0.75">
      <c r="A4208">
        <v>762</v>
      </c>
      <c r="B4208" s="3" t="s">
        <v>4218</v>
      </c>
      <c r="C4208" s="1">
        <v>45546</v>
      </c>
      <c r="D4208" s="2">
        <v>0.6875</v>
      </c>
      <c r="E4208">
        <v>8</v>
      </c>
      <c r="F4208" t="s">
        <v>10</v>
      </c>
      <c r="G4208" s="1">
        <v>24724</v>
      </c>
      <c r="H4208" t="s">
        <v>10</v>
      </c>
      <c r="I4208">
        <v>0</v>
      </c>
      <c r="J4208">
        <v>1</v>
      </c>
      <c r="K4208" s="1">
        <v>45576</v>
      </c>
    </row>
    <row r="4209" spans="1:11" x14ac:dyDescent="0.75">
      <c r="A4209">
        <v>762</v>
      </c>
      <c r="B4209" s="3" t="s">
        <v>4219</v>
      </c>
      <c r="C4209" s="1">
        <v>45547</v>
      </c>
      <c r="D4209" s="2">
        <v>0.68055555555555558</v>
      </c>
      <c r="E4209">
        <v>7.83</v>
      </c>
      <c r="F4209" t="s">
        <v>10</v>
      </c>
      <c r="G4209" s="1">
        <v>29252</v>
      </c>
      <c r="H4209" t="s">
        <v>10</v>
      </c>
      <c r="I4209">
        <v>0</v>
      </c>
      <c r="J4209">
        <v>1</v>
      </c>
      <c r="K4209" s="1">
        <v>45576</v>
      </c>
    </row>
    <row r="4210" spans="1:11" x14ac:dyDescent="0.75">
      <c r="A4210">
        <v>762</v>
      </c>
      <c r="B4210" s="3" t="s">
        <v>4220</v>
      </c>
      <c r="C4210" s="1">
        <v>45547</v>
      </c>
      <c r="D4210" s="2">
        <v>0.68055555555555558</v>
      </c>
      <c r="E4210">
        <v>7.0830000000000002</v>
      </c>
      <c r="F4210" t="s">
        <v>10</v>
      </c>
      <c r="G4210" s="1">
        <v>26072</v>
      </c>
      <c r="H4210" t="s">
        <v>10</v>
      </c>
      <c r="I4210">
        <v>0</v>
      </c>
      <c r="J4210">
        <v>1</v>
      </c>
      <c r="K4210" s="1">
        <v>45576</v>
      </c>
    </row>
    <row r="4211" spans="1:11" x14ac:dyDescent="0.75">
      <c r="A4211">
        <v>762</v>
      </c>
      <c r="B4211" s="3" t="s">
        <v>4221</v>
      </c>
      <c r="C4211" s="1">
        <v>45548</v>
      </c>
      <c r="D4211" s="2">
        <v>0.51736111111111116</v>
      </c>
      <c r="E4211">
        <v>3.9</v>
      </c>
      <c r="F4211" t="s">
        <v>9</v>
      </c>
      <c r="G4211" s="1">
        <v>39653</v>
      </c>
      <c r="H4211" t="s">
        <v>10</v>
      </c>
      <c r="I4211">
        <v>0</v>
      </c>
      <c r="J4211">
        <v>1</v>
      </c>
      <c r="K4211" s="1">
        <v>45576</v>
      </c>
    </row>
    <row r="4212" spans="1:11" x14ac:dyDescent="0.75">
      <c r="A4212">
        <v>762</v>
      </c>
      <c r="B4212" s="3" t="s">
        <v>4222</v>
      </c>
      <c r="C4212" s="1">
        <v>45548</v>
      </c>
      <c r="D4212" s="2">
        <v>0.54166666666666663</v>
      </c>
      <c r="E4212">
        <v>4.5</v>
      </c>
      <c r="F4212" t="s">
        <v>10</v>
      </c>
      <c r="G4212" s="1">
        <v>26450</v>
      </c>
      <c r="H4212" t="s">
        <v>11</v>
      </c>
      <c r="I4212">
        <v>0</v>
      </c>
      <c r="J4212">
        <v>1</v>
      </c>
      <c r="K4212" s="1">
        <v>45576</v>
      </c>
    </row>
    <row r="4213" spans="1:11" x14ac:dyDescent="0.75">
      <c r="A4213">
        <v>762</v>
      </c>
      <c r="B4213" s="3" t="s">
        <v>4223</v>
      </c>
      <c r="C4213" s="1">
        <v>45551</v>
      </c>
      <c r="D4213" s="2">
        <v>0.63888888888888884</v>
      </c>
      <c r="E4213">
        <v>6.83</v>
      </c>
      <c r="F4213" t="s">
        <v>9</v>
      </c>
      <c r="G4213" s="1">
        <v>34989</v>
      </c>
      <c r="H4213" t="s">
        <v>11</v>
      </c>
      <c r="I4213">
        <v>0</v>
      </c>
      <c r="J4213">
        <v>0</v>
      </c>
      <c r="K4213" s="1">
        <v>45576</v>
      </c>
    </row>
    <row r="4214" spans="1:11" x14ac:dyDescent="0.75">
      <c r="A4214">
        <v>762</v>
      </c>
      <c r="B4214" s="3" t="s">
        <v>4224</v>
      </c>
      <c r="C4214" s="1">
        <v>45551</v>
      </c>
      <c r="D4214" s="2">
        <v>0.63888888888888884</v>
      </c>
      <c r="E4214">
        <v>6.83</v>
      </c>
      <c r="F4214" t="s">
        <v>9</v>
      </c>
      <c r="G4214" s="1">
        <v>36274</v>
      </c>
      <c r="H4214" t="s">
        <v>11</v>
      </c>
      <c r="I4214">
        <v>0</v>
      </c>
      <c r="J4214">
        <v>0</v>
      </c>
      <c r="K4214" s="1">
        <v>45576</v>
      </c>
    </row>
    <row r="4215" spans="1:11" x14ac:dyDescent="0.75">
      <c r="A4215">
        <v>762</v>
      </c>
      <c r="B4215" s="3" t="s">
        <v>4225</v>
      </c>
      <c r="C4215" s="1">
        <v>45089</v>
      </c>
      <c r="D4215" s="2">
        <v>0.61805555555555558</v>
      </c>
      <c r="E4215">
        <v>6.33</v>
      </c>
      <c r="F4215" t="s">
        <v>10</v>
      </c>
      <c r="G4215" s="1">
        <v>32525</v>
      </c>
      <c r="H4215" t="s">
        <v>10</v>
      </c>
      <c r="I4215">
        <v>1</v>
      </c>
      <c r="J4215">
        <v>1</v>
      </c>
      <c r="K4215" s="1">
        <v>45576</v>
      </c>
    </row>
    <row r="4216" spans="1:11" x14ac:dyDescent="0.75">
      <c r="A4216">
        <v>762</v>
      </c>
      <c r="B4216" s="3" t="s">
        <v>4226</v>
      </c>
      <c r="C4216" s="1">
        <v>45555</v>
      </c>
      <c r="D4216" s="2">
        <v>0.63888888888888884</v>
      </c>
      <c r="E4216">
        <v>6.83</v>
      </c>
      <c r="F4216" t="s">
        <v>10</v>
      </c>
      <c r="G4216" s="1">
        <v>26487</v>
      </c>
      <c r="H4216" t="s">
        <v>10</v>
      </c>
      <c r="I4216">
        <v>0</v>
      </c>
      <c r="J4216">
        <v>0</v>
      </c>
      <c r="K4216" s="1">
        <v>45576</v>
      </c>
    </row>
    <row r="4217" spans="1:11" x14ac:dyDescent="0.75">
      <c r="A4217">
        <v>762</v>
      </c>
      <c r="B4217" s="3" t="s">
        <v>4227</v>
      </c>
      <c r="C4217" s="1">
        <v>45555</v>
      </c>
      <c r="D4217" s="2">
        <v>0.63888888888888884</v>
      </c>
      <c r="E4217">
        <v>6.83</v>
      </c>
      <c r="F4217" t="s">
        <v>10</v>
      </c>
      <c r="G4217" s="1">
        <v>38539</v>
      </c>
      <c r="H4217" t="s">
        <v>10</v>
      </c>
      <c r="I4217">
        <v>0</v>
      </c>
      <c r="J4217">
        <v>0</v>
      </c>
      <c r="K4217" s="1">
        <v>45576</v>
      </c>
    </row>
    <row r="4218" spans="1:11" x14ac:dyDescent="0.75">
      <c r="A4218">
        <v>762</v>
      </c>
      <c r="B4218" s="3" t="s">
        <v>4228</v>
      </c>
      <c r="C4218" s="1">
        <v>45555</v>
      </c>
      <c r="D4218" s="2">
        <v>0.64236111111111116</v>
      </c>
      <c r="E4218">
        <v>6.92</v>
      </c>
      <c r="F4218" t="s">
        <v>10</v>
      </c>
      <c r="G4218" s="1">
        <v>38542</v>
      </c>
      <c r="H4218" t="s">
        <v>10</v>
      </c>
      <c r="I4218">
        <v>0</v>
      </c>
      <c r="J4218">
        <v>1</v>
      </c>
      <c r="K4218" s="1">
        <v>45576</v>
      </c>
    </row>
    <row r="4219" spans="1:11" x14ac:dyDescent="0.75">
      <c r="A4219">
        <v>762</v>
      </c>
      <c r="B4219" s="3" t="s">
        <v>4229</v>
      </c>
      <c r="C4219" s="1">
        <v>45558</v>
      </c>
      <c r="D4219" s="2">
        <v>0.64930555555555558</v>
      </c>
      <c r="E4219">
        <v>7.08</v>
      </c>
      <c r="F4219" t="s">
        <v>9</v>
      </c>
      <c r="G4219" s="1">
        <v>37923</v>
      </c>
      <c r="H4219" t="s">
        <v>10</v>
      </c>
      <c r="I4219">
        <v>0</v>
      </c>
      <c r="J4219">
        <v>1</v>
      </c>
      <c r="K4219" s="1">
        <v>45576</v>
      </c>
    </row>
    <row r="4220" spans="1:11" x14ac:dyDescent="0.75">
      <c r="A4220">
        <v>762</v>
      </c>
      <c r="B4220" s="3" t="s">
        <v>4230</v>
      </c>
      <c r="C4220" s="1">
        <v>45559</v>
      </c>
      <c r="D4220" s="2">
        <v>0.5</v>
      </c>
      <c r="E4220">
        <v>3.5</v>
      </c>
      <c r="F4220" t="s">
        <v>9</v>
      </c>
      <c r="G4220" s="1">
        <v>39680</v>
      </c>
      <c r="H4220" t="s">
        <v>10</v>
      </c>
      <c r="I4220">
        <v>0</v>
      </c>
      <c r="J4220">
        <v>1</v>
      </c>
      <c r="K4220" s="1">
        <v>45576</v>
      </c>
    </row>
    <row r="4221" spans="1:11" x14ac:dyDescent="0.75">
      <c r="A4221">
        <v>762</v>
      </c>
      <c r="B4221" s="3" t="s">
        <v>4231</v>
      </c>
      <c r="C4221" s="1">
        <v>45560</v>
      </c>
      <c r="D4221" s="2">
        <v>0.63194444444444442</v>
      </c>
      <c r="E4221">
        <v>6.67</v>
      </c>
      <c r="F4221" t="s">
        <v>10</v>
      </c>
      <c r="G4221" s="1">
        <v>24249</v>
      </c>
      <c r="H4221" t="s">
        <v>10</v>
      </c>
      <c r="I4221">
        <v>0</v>
      </c>
      <c r="J4221">
        <v>1</v>
      </c>
      <c r="K4221" s="1">
        <v>45576</v>
      </c>
    </row>
    <row r="4222" spans="1:11" x14ac:dyDescent="0.75">
      <c r="A4222">
        <v>762</v>
      </c>
      <c r="B4222" s="3" t="s">
        <v>4232</v>
      </c>
      <c r="C4222" s="1">
        <v>45561</v>
      </c>
      <c r="D4222" s="2">
        <v>0.58333333333333337</v>
      </c>
      <c r="E4222">
        <v>5.5</v>
      </c>
      <c r="F4222" t="s">
        <v>9</v>
      </c>
      <c r="G4222" s="1">
        <v>27529</v>
      </c>
      <c r="H4222" t="s">
        <v>10</v>
      </c>
      <c r="I4222">
        <v>0</v>
      </c>
      <c r="J4222">
        <v>1</v>
      </c>
      <c r="K4222" s="1">
        <v>45576</v>
      </c>
    </row>
    <row r="4223" spans="1:11" x14ac:dyDescent="0.75">
      <c r="A4223">
        <v>10217</v>
      </c>
      <c r="B4223" s="3" t="s">
        <v>4233</v>
      </c>
      <c r="C4223" s="1">
        <v>45565</v>
      </c>
      <c r="D4223" s="2">
        <v>0.59722222222222221</v>
      </c>
      <c r="E4223">
        <v>6.25</v>
      </c>
      <c r="F4223" t="s">
        <v>9</v>
      </c>
      <c r="G4223" s="1">
        <v>39287</v>
      </c>
      <c r="H4223" t="s">
        <v>10</v>
      </c>
      <c r="I4223">
        <v>0</v>
      </c>
      <c r="J4223">
        <v>0</v>
      </c>
      <c r="K4223" s="1">
        <v>45581</v>
      </c>
    </row>
    <row r="4224" spans="1:11" x14ac:dyDescent="0.75">
      <c r="A4224">
        <v>10217</v>
      </c>
      <c r="B4224" s="3" t="s">
        <v>4234</v>
      </c>
      <c r="C4224" s="1">
        <v>45565</v>
      </c>
      <c r="D4224" s="2">
        <v>0.59375</v>
      </c>
      <c r="E4224">
        <v>6.25</v>
      </c>
      <c r="F4224" t="s">
        <v>10</v>
      </c>
      <c r="G4224" s="1">
        <v>22444</v>
      </c>
      <c r="H4224" t="s">
        <v>10</v>
      </c>
      <c r="I4224">
        <v>0</v>
      </c>
      <c r="J4224">
        <v>0</v>
      </c>
      <c r="K4224" s="1">
        <v>45581</v>
      </c>
    </row>
    <row r="4225" spans="1:11" x14ac:dyDescent="0.75">
      <c r="A4225">
        <v>10217</v>
      </c>
      <c r="B4225" s="3" t="s">
        <v>4235</v>
      </c>
      <c r="C4225" s="1">
        <v>45566</v>
      </c>
      <c r="D4225" s="2">
        <v>0.57291666666666663</v>
      </c>
      <c r="E4225">
        <v>5.75</v>
      </c>
      <c r="F4225" t="s">
        <v>10</v>
      </c>
      <c r="G4225" s="1">
        <v>31301</v>
      </c>
      <c r="H4225" t="s">
        <v>10</v>
      </c>
      <c r="I4225">
        <v>0</v>
      </c>
      <c r="J4225">
        <v>0</v>
      </c>
      <c r="K4225" s="1">
        <v>45581</v>
      </c>
    </row>
    <row r="4226" spans="1:11" x14ac:dyDescent="0.75">
      <c r="A4226">
        <v>10217</v>
      </c>
      <c r="B4226" s="3" t="s">
        <v>4236</v>
      </c>
      <c r="C4226" s="1">
        <v>45566</v>
      </c>
      <c r="D4226" s="2">
        <v>0.57291666666666663</v>
      </c>
      <c r="E4226">
        <v>5.75</v>
      </c>
      <c r="F4226" t="s">
        <v>9</v>
      </c>
      <c r="G4226" s="1">
        <v>39095</v>
      </c>
      <c r="H4226" t="s">
        <v>10</v>
      </c>
      <c r="I4226">
        <v>0</v>
      </c>
      <c r="J4226">
        <v>0</v>
      </c>
      <c r="K4226" s="1">
        <v>45581</v>
      </c>
    </row>
    <row r="4227" spans="1:11" x14ac:dyDescent="0.75">
      <c r="A4227">
        <v>10217</v>
      </c>
      <c r="B4227" s="3" t="s">
        <v>4237</v>
      </c>
      <c r="C4227" s="1">
        <v>45566</v>
      </c>
      <c r="D4227" s="2">
        <v>0.60416666666666663</v>
      </c>
      <c r="E4227">
        <v>6.5</v>
      </c>
      <c r="F4227" t="s">
        <v>10</v>
      </c>
      <c r="G4227" s="1">
        <v>32472</v>
      </c>
      <c r="H4227" t="s">
        <v>10</v>
      </c>
      <c r="I4227">
        <v>1</v>
      </c>
      <c r="J4227">
        <v>1</v>
      </c>
      <c r="K4227" s="1">
        <v>45581</v>
      </c>
    </row>
    <row r="4228" spans="1:11" x14ac:dyDescent="0.75">
      <c r="A4228">
        <v>10217</v>
      </c>
      <c r="B4228" s="3" t="s">
        <v>4238</v>
      </c>
      <c r="C4228" s="1">
        <v>45566</v>
      </c>
      <c r="D4228" s="2">
        <v>0.60416666666666663</v>
      </c>
      <c r="E4228">
        <v>6.5</v>
      </c>
      <c r="F4228" t="s">
        <v>10</v>
      </c>
      <c r="G4228" s="1">
        <v>34055</v>
      </c>
      <c r="H4228" t="s">
        <v>11</v>
      </c>
      <c r="I4228">
        <v>1</v>
      </c>
      <c r="J4228">
        <v>1</v>
      </c>
      <c r="K4228" s="1">
        <v>45581</v>
      </c>
    </row>
    <row r="4229" spans="1:11" x14ac:dyDescent="0.75">
      <c r="A4229">
        <v>10217</v>
      </c>
      <c r="B4229" s="3" t="s">
        <v>4239</v>
      </c>
      <c r="C4229" s="1">
        <v>45567</v>
      </c>
      <c r="D4229" s="2">
        <v>0.5625</v>
      </c>
      <c r="E4229">
        <v>5.5</v>
      </c>
      <c r="F4229" t="s">
        <v>10</v>
      </c>
      <c r="G4229" s="1">
        <v>39712</v>
      </c>
      <c r="H4229" t="s">
        <v>10</v>
      </c>
      <c r="I4229">
        <v>1</v>
      </c>
      <c r="J4229">
        <v>1</v>
      </c>
      <c r="K4229" s="1">
        <v>45581</v>
      </c>
    </row>
    <row r="4230" spans="1:11" x14ac:dyDescent="0.75">
      <c r="A4230">
        <v>10217</v>
      </c>
      <c r="B4230" s="3" t="s">
        <v>4240</v>
      </c>
      <c r="C4230" s="1">
        <v>45567</v>
      </c>
      <c r="D4230" s="2">
        <v>0.5625</v>
      </c>
      <c r="E4230">
        <v>5.5</v>
      </c>
      <c r="F4230" t="s">
        <v>10</v>
      </c>
      <c r="G4230" s="1">
        <v>38426</v>
      </c>
      <c r="H4230" t="s">
        <v>10</v>
      </c>
      <c r="I4230">
        <v>1</v>
      </c>
      <c r="J4230">
        <v>1</v>
      </c>
      <c r="K4230" s="1">
        <v>45581</v>
      </c>
    </row>
    <row r="4231" spans="1:11" x14ac:dyDescent="0.75">
      <c r="A4231">
        <v>10217</v>
      </c>
      <c r="B4231" s="3" t="s">
        <v>4241</v>
      </c>
      <c r="C4231" s="1">
        <v>45567</v>
      </c>
      <c r="D4231" s="2">
        <v>0.5625</v>
      </c>
      <c r="E4231">
        <v>5.5</v>
      </c>
      <c r="F4231" t="s">
        <v>9</v>
      </c>
      <c r="G4231" s="1">
        <v>39723</v>
      </c>
      <c r="H4231" t="s">
        <v>11</v>
      </c>
      <c r="I4231">
        <v>0</v>
      </c>
      <c r="J4231">
        <v>0</v>
      </c>
      <c r="K4231" s="1">
        <v>45581</v>
      </c>
    </row>
    <row r="4232" spans="1:11" x14ac:dyDescent="0.75">
      <c r="A4232">
        <v>10217</v>
      </c>
      <c r="B4232" s="3" t="s">
        <v>4242</v>
      </c>
      <c r="C4232" s="1">
        <v>45567</v>
      </c>
      <c r="D4232" s="2">
        <v>0.5625</v>
      </c>
      <c r="E4232">
        <v>5.5</v>
      </c>
      <c r="F4232" t="s">
        <v>9</v>
      </c>
      <c r="G4232" s="1">
        <v>39686</v>
      </c>
      <c r="H4232" t="s">
        <v>10</v>
      </c>
      <c r="I4232">
        <v>0</v>
      </c>
      <c r="J4232">
        <v>0</v>
      </c>
      <c r="K4232" s="1">
        <v>45581</v>
      </c>
    </row>
    <row r="4233" spans="1:11" x14ac:dyDescent="0.75">
      <c r="A4233">
        <v>10217</v>
      </c>
      <c r="B4233" s="3" t="s">
        <v>4243</v>
      </c>
      <c r="C4233" s="1">
        <v>45568</v>
      </c>
      <c r="D4233" s="2">
        <v>0.54861111111111116</v>
      </c>
      <c r="E4233">
        <v>5</v>
      </c>
      <c r="F4233" t="s">
        <v>10</v>
      </c>
      <c r="G4233" s="1">
        <v>21679</v>
      </c>
      <c r="H4233" t="s">
        <v>10</v>
      </c>
      <c r="I4233">
        <v>0</v>
      </c>
      <c r="J4233">
        <v>0</v>
      </c>
      <c r="K4233" s="1">
        <v>45581</v>
      </c>
    </row>
    <row r="4234" spans="1:11" x14ac:dyDescent="0.75">
      <c r="A4234">
        <v>10217</v>
      </c>
      <c r="B4234" s="3" t="s">
        <v>4244</v>
      </c>
      <c r="C4234" s="1">
        <v>45568</v>
      </c>
      <c r="D4234" s="2">
        <v>0.57291666666666663</v>
      </c>
      <c r="E4234">
        <v>5.75</v>
      </c>
      <c r="F4234" t="s">
        <v>10</v>
      </c>
      <c r="G4234" s="1">
        <v>23574</v>
      </c>
      <c r="H4234" t="s">
        <v>10</v>
      </c>
      <c r="I4234">
        <v>0</v>
      </c>
      <c r="J4234">
        <v>0</v>
      </c>
      <c r="K4234" s="1">
        <v>45581</v>
      </c>
    </row>
    <row r="4235" spans="1:11" x14ac:dyDescent="0.75">
      <c r="A4235">
        <v>10217</v>
      </c>
      <c r="B4235" s="3" t="s">
        <v>4245</v>
      </c>
      <c r="C4235" s="1">
        <v>45568</v>
      </c>
      <c r="D4235" s="2">
        <v>0.57291666666666663</v>
      </c>
      <c r="E4235">
        <v>5.75</v>
      </c>
      <c r="F4235" t="s">
        <v>10</v>
      </c>
      <c r="G4235" s="1">
        <v>38391</v>
      </c>
      <c r="H4235" t="s">
        <v>10</v>
      </c>
      <c r="I4235">
        <v>0</v>
      </c>
      <c r="J4235">
        <v>0</v>
      </c>
      <c r="K4235" s="1">
        <v>45581</v>
      </c>
    </row>
    <row r="4236" spans="1:11" x14ac:dyDescent="0.75">
      <c r="A4236">
        <v>10217</v>
      </c>
      <c r="B4236" s="3" t="s">
        <v>4246</v>
      </c>
      <c r="C4236" s="1">
        <v>45569</v>
      </c>
      <c r="D4236" s="2">
        <v>0.58333333333333337</v>
      </c>
      <c r="E4236">
        <v>6</v>
      </c>
      <c r="F4236" t="s">
        <v>9</v>
      </c>
      <c r="G4236" s="1">
        <v>26791</v>
      </c>
      <c r="H4236" t="s">
        <v>10</v>
      </c>
      <c r="I4236">
        <v>0</v>
      </c>
      <c r="J4236">
        <v>0</v>
      </c>
      <c r="K4236" s="1">
        <v>45581</v>
      </c>
    </row>
    <row r="4237" spans="1:11" x14ac:dyDescent="0.75">
      <c r="A4237">
        <v>10217</v>
      </c>
      <c r="B4237" s="3" t="s">
        <v>4247</v>
      </c>
      <c r="C4237" s="1">
        <v>45569</v>
      </c>
      <c r="D4237" s="2">
        <v>0.58333333333333337</v>
      </c>
      <c r="E4237">
        <v>6</v>
      </c>
      <c r="F4237" t="s">
        <v>9</v>
      </c>
      <c r="G4237" s="1">
        <v>24242</v>
      </c>
      <c r="H4237" t="s">
        <v>10</v>
      </c>
      <c r="I4237">
        <v>0</v>
      </c>
      <c r="J4237">
        <v>0</v>
      </c>
      <c r="K4237" s="1">
        <v>45581</v>
      </c>
    </row>
    <row r="4238" spans="1:11" x14ac:dyDescent="0.75">
      <c r="A4238">
        <v>10217</v>
      </c>
      <c r="B4238" s="3" t="s">
        <v>4248</v>
      </c>
      <c r="C4238" s="1">
        <v>45570</v>
      </c>
      <c r="D4238" s="2">
        <v>0.58333333333333337</v>
      </c>
      <c r="E4238">
        <v>14</v>
      </c>
      <c r="F4238" t="s">
        <v>9</v>
      </c>
      <c r="G4238" s="1">
        <v>39560</v>
      </c>
      <c r="H4238" t="s">
        <v>11</v>
      </c>
      <c r="I4238">
        <v>0</v>
      </c>
      <c r="J4238">
        <v>0</v>
      </c>
      <c r="K4238" s="1">
        <v>45581</v>
      </c>
    </row>
    <row r="4239" spans="1:11" x14ac:dyDescent="0.75">
      <c r="A4239">
        <v>10217</v>
      </c>
      <c r="B4239" s="3" t="s">
        <v>4249</v>
      </c>
      <c r="C4239" s="1">
        <v>45570</v>
      </c>
      <c r="D4239" s="2">
        <v>0.59027777777777779</v>
      </c>
      <c r="E4239">
        <v>6</v>
      </c>
      <c r="F4239" t="s">
        <v>9</v>
      </c>
      <c r="G4239" s="1">
        <v>38148</v>
      </c>
      <c r="H4239" t="s">
        <v>10</v>
      </c>
      <c r="I4239">
        <v>0</v>
      </c>
      <c r="J4239">
        <v>0</v>
      </c>
      <c r="K4239" s="1">
        <v>45581</v>
      </c>
    </row>
    <row r="4240" spans="1:11" x14ac:dyDescent="0.75">
      <c r="A4240">
        <v>10217</v>
      </c>
      <c r="B4240" s="3" t="s">
        <v>4250</v>
      </c>
      <c r="C4240" s="1">
        <v>45570</v>
      </c>
      <c r="D4240" s="2">
        <v>0.59027777777777779</v>
      </c>
      <c r="E4240">
        <v>6</v>
      </c>
      <c r="F4240" t="s">
        <v>9</v>
      </c>
      <c r="G4240" s="1">
        <v>39709</v>
      </c>
      <c r="H4240" t="s">
        <v>10</v>
      </c>
      <c r="I4240">
        <v>0</v>
      </c>
      <c r="J4240">
        <v>0</v>
      </c>
      <c r="K4240" s="1">
        <v>45581</v>
      </c>
    </row>
    <row r="4241" spans="1:11" x14ac:dyDescent="0.75">
      <c r="A4241">
        <v>10217</v>
      </c>
      <c r="B4241" s="3" t="s">
        <v>4251</v>
      </c>
      <c r="C4241" s="1">
        <v>45572</v>
      </c>
      <c r="D4241" s="2">
        <v>0.54166666666666663</v>
      </c>
      <c r="E4241">
        <v>5</v>
      </c>
      <c r="F4241" t="s">
        <v>9</v>
      </c>
      <c r="G4241" s="1">
        <v>35042</v>
      </c>
      <c r="H4241" t="s">
        <v>11</v>
      </c>
      <c r="I4241">
        <v>0</v>
      </c>
      <c r="J4241">
        <v>0</v>
      </c>
      <c r="K4241" s="1">
        <v>45581</v>
      </c>
    </row>
    <row r="4242" spans="1:11" x14ac:dyDescent="0.75">
      <c r="A4242">
        <v>10217</v>
      </c>
      <c r="B4242" s="3" t="s">
        <v>4252</v>
      </c>
      <c r="C4242" s="1">
        <v>45572</v>
      </c>
      <c r="D4242" s="2">
        <v>0.54166666666666663</v>
      </c>
      <c r="E4242">
        <v>5</v>
      </c>
      <c r="F4242" t="s">
        <v>9</v>
      </c>
      <c r="G4242" s="1">
        <v>34335</v>
      </c>
      <c r="H4242" t="s">
        <v>10</v>
      </c>
      <c r="I4242">
        <v>0</v>
      </c>
      <c r="J4242">
        <v>0</v>
      </c>
      <c r="K4242" s="1">
        <v>45581</v>
      </c>
    </row>
    <row r="4243" spans="1:11" x14ac:dyDescent="0.75">
      <c r="A4243">
        <v>10217</v>
      </c>
      <c r="B4243" s="3" t="s">
        <v>4253</v>
      </c>
      <c r="C4243" s="1">
        <v>45573</v>
      </c>
      <c r="D4243" s="2">
        <v>0.58333333333333337</v>
      </c>
      <c r="E4243">
        <v>6</v>
      </c>
      <c r="F4243" t="s">
        <v>10</v>
      </c>
      <c r="G4243" s="1">
        <v>18776</v>
      </c>
      <c r="H4243" t="s">
        <v>10</v>
      </c>
      <c r="I4243">
        <v>1</v>
      </c>
      <c r="J4243">
        <v>1</v>
      </c>
      <c r="K4243" s="1">
        <v>45581</v>
      </c>
    </row>
    <row r="4244" spans="1:11" x14ac:dyDescent="0.75">
      <c r="A4244">
        <v>10217</v>
      </c>
      <c r="B4244" s="3" t="s">
        <v>4254</v>
      </c>
      <c r="C4244" s="1">
        <v>45573</v>
      </c>
      <c r="D4244" s="2">
        <v>0.58333333333333337</v>
      </c>
      <c r="E4244">
        <v>6</v>
      </c>
      <c r="F4244" t="s">
        <v>10</v>
      </c>
      <c r="G4244" s="1">
        <v>30096</v>
      </c>
      <c r="H4244" t="s">
        <v>10</v>
      </c>
      <c r="I4244">
        <v>1</v>
      </c>
      <c r="J4244">
        <v>1</v>
      </c>
      <c r="K4244" s="1">
        <v>45581</v>
      </c>
    </row>
    <row r="4245" spans="1:11" x14ac:dyDescent="0.75">
      <c r="A4245">
        <v>10217</v>
      </c>
      <c r="B4245" s="3" t="s">
        <v>4255</v>
      </c>
      <c r="C4245" s="1">
        <v>45573</v>
      </c>
      <c r="D4245" s="2">
        <v>0.60416666666666663</v>
      </c>
      <c r="E4245">
        <v>6.5</v>
      </c>
      <c r="F4245" t="s">
        <v>9</v>
      </c>
      <c r="G4245" s="1">
        <v>34193</v>
      </c>
      <c r="H4245" t="s">
        <v>11</v>
      </c>
      <c r="I4245">
        <v>0</v>
      </c>
      <c r="J4245">
        <v>0</v>
      </c>
      <c r="K4245" s="1">
        <v>45581</v>
      </c>
    </row>
    <row r="4246" spans="1:11" x14ac:dyDescent="0.75">
      <c r="A4246">
        <v>10217</v>
      </c>
      <c r="B4246" s="3" t="s">
        <v>4256</v>
      </c>
      <c r="C4246" s="1">
        <v>45574</v>
      </c>
      <c r="D4246" s="2">
        <v>0.58333333333333337</v>
      </c>
      <c r="E4246">
        <v>6</v>
      </c>
      <c r="F4246" t="s">
        <v>9</v>
      </c>
      <c r="G4246" s="1">
        <v>39527</v>
      </c>
      <c r="H4246" t="s">
        <v>11</v>
      </c>
      <c r="I4246">
        <v>1</v>
      </c>
      <c r="J4246">
        <v>1</v>
      </c>
      <c r="K4246" s="1">
        <v>45581</v>
      </c>
    </row>
    <row r="4247" spans="1:11" x14ac:dyDescent="0.75">
      <c r="A4247">
        <v>10217</v>
      </c>
      <c r="B4247" s="3" t="s">
        <v>4257</v>
      </c>
      <c r="C4247" s="1">
        <v>45574</v>
      </c>
      <c r="D4247" s="2">
        <v>0.58333333333333337</v>
      </c>
      <c r="E4247">
        <v>6</v>
      </c>
      <c r="F4247" t="s">
        <v>9</v>
      </c>
      <c r="G4247" s="1">
        <v>36191</v>
      </c>
      <c r="H4247" t="s">
        <v>10</v>
      </c>
      <c r="I4247">
        <v>1</v>
      </c>
      <c r="J4247">
        <v>1</v>
      </c>
      <c r="K4247" s="1">
        <v>45581</v>
      </c>
    </row>
    <row r="4248" spans="1:11" x14ac:dyDescent="0.75">
      <c r="A4248">
        <v>511</v>
      </c>
      <c r="B4248" s="3" t="s">
        <v>4258</v>
      </c>
      <c r="C4248" s="1">
        <v>45537</v>
      </c>
      <c r="D4248" s="2">
        <v>0.66666666666666663</v>
      </c>
      <c r="E4248">
        <v>7</v>
      </c>
      <c r="F4248" t="s">
        <v>10</v>
      </c>
      <c r="G4248" s="1">
        <v>28919</v>
      </c>
      <c r="H4248" t="s">
        <v>10</v>
      </c>
      <c r="I4248">
        <v>1</v>
      </c>
      <c r="J4248">
        <v>1</v>
      </c>
      <c r="K4248" s="1">
        <v>45581</v>
      </c>
    </row>
    <row r="4249" spans="1:11" x14ac:dyDescent="0.75">
      <c r="A4249">
        <v>511</v>
      </c>
      <c r="B4249" s="3" t="s">
        <v>4259</v>
      </c>
      <c r="C4249" s="1">
        <v>45537</v>
      </c>
      <c r="D4249" s="2">
        <v>0.67013888888888884</v>
      </c>
      <c r="E4249">
        <v>6.35</v>
      </c>
      <c r="F4249" t="s">
        <v>10</v>
      </c>
      <c r="G4249" s="1">
        <v>34687</v>
      </c>
      <c r="H4249" t="s">
        <v>10</v>
      </c>
      <c r="I4249">
        <v>1</v>
      </c>
      <c r="J4249">
        <v>1</v>
      </c>
      <c r="K4249" s="1">
        <v>45581</v>
      </c>
    </row>
    <row r="4250" spans="1:11" x14ac:dyDescent="0.75">
      <c r="A4250">
        <v>511</v>
      </c>
      <c r="B4250" s="3" t="s">
        <v>4260</v>
      </c>
      <c r="C4250" s="1">
        <v>45545</v>
      </c>
      <c r="D4250" s="2">
        <v>0.6875</v>
      </c>
      <c r="E4250">
        <v>7.45</v>
      </c>
      <c r="F4250" t="s">
        <v>10</v>
      </c>
      <c r="G4250" s="1">
        <v>32247</v>
      </c>
      <c r="H4250" t="s">
        <v>11</v>
      </c>
      <c r="I4250">
        <v>1</v>
      </c>
      <c r="J4250">
        <v>1</v>
      </c>
      <c r="K4250" s="1">
        <v>45581</v>
      </c>
    </row>
    <row r="4251" spans="1:11" x14ac:dyDescent="0.75">
      <c r="A4251">
        <v>511</v>
      </c>
      <c r="B4251" s="3" t="s">
        <v>4261</v>
      </c>
      <c r="C4251" s="1">
        <v>45548</v>
      </c>
      <c r="D4251" s="2">
        <v>0.65625</v>
      </c>
      <c r="E4251">
        <v>7.45</v>
      </c>
      <c r="F4251" t="s">
        <v>10</v>
      </c>
      <c r="G4251" s="1">
        <v>26439</v>
      </c>
      <c r="H4251" t="s">
        <v>10</v>
      </c>
      <c r="I4251">
        <v>1</v>
      </c>
      <c r="J4251">
        <v>1</v>
      </c>
      <c r="K4251" s="1">
        <v>45581</v>
      </c>
    </row>
    <row r="4252" spans="1:11" x14ac:dyDescent="0.75">
      <c r="A4252">
        <v>511</v>
      </c>
      <c r="B4252" s="3" t="s">
        <v>4262</v>
      </c>
      <c r="C4252" s="1">
        <v>45548</v>
      </c>
      <c r="D4252" s="2">
        <v>0.65625</v>
      </c>
      <c r="E4252">
        <v>7.1</v>
      </c>
      <c r="F4252" t="s">
        <v>10</v>
      </c>
      <c r="G4252" s="1">
        <v>39697</v>
      </c>
      <c r="H4252" t="s">
        <v>11</v>
      </c>
      <c r="I4252">
        <v>1</v>
      </c>
      <c r="J4252">
        <v>1</v>
      </c>
      <c r="K4252" s="1">
        <v>45581</v>
      </c>
    </row>
    <row r="4253" spans="1:11" x14ac:dyDescent="0.75">
      <c r="A4253">
        <v>511</v>
      </c>
      <c r="B4253" s="3" t="s">
        <v>4263</v>
      </c>
      <c r="C4253" s="1">
        <v>45549</v>
      </c>
      <c r="D4253" s="2">
        <v>0.68402777777777779</v>
      </c>
      <c r="E4253">
        <v>7.1</v>
      </c>
      <c r="F4253" t="s">
        <v>10</v>
      </c>
      <c r="G4253" s="1">
        <v>15898</v>
      </c>
      <c r="H4253" t="s">
        <v>10</v>
      </c>
      <c r="I4253">
        <v>1</v>
      </c>
      <c r="J4253">
        <v>1</v>
      </c>
      <c r="K4253" s="1">
        <v>45581</v>
      </c>
    </row>
    <row r="4254" spans="1:11" x14ac:dyDescent="0.75">
      <c r="A4254">
        <v>511</v>
      </c>
      <c r="B4254" s="3" t="s">
        <v>4264</v>
      </c>
      <c r="C4254" s="1">
        <v>45549</v>
      </c>
      <c r="D4254" s="2">
        <v>0.68402777777777779</v>
      </c>
      <c r="E4254">
        <v>10</v>
      </c>
      <c r="F4254" t="s">
        <v>10</v>
      </c>
      <c r="G4254" s="1">
        <v>24646</v>
      </c>
      <c r="H4254" t="s">
        <v>10</v>
      </c>
      <c r="I4254">
        <v>1</v>
      </c>
      <c r="J4254">
        <v>1</v>
      </c>
      <c r="K4254" s="1">
        <v>45581</v>
      </c>
    </row>
    <row r="4255" spans="1:11" x14ac:dyDescent="0.75">
      <c r="A4255">
        <v>511</v>
      </c>
      <c r="B4255" s="3" t="s">
        <v>4265</v>
      </c>
      <c r="C4255" s="1">
        <v>45549</v>
      </c>
      <c r="D4255" s="2">
        <v>0.6875</v>
      </c>
      <c r="E4255">
        <v>9.1</v>
      </c>
      <c r="F4255" t="s">
        <v>9</v>
      </c>
      <c r="G4255" s="1">
        <v>33533</v>
      </c>
      <c r="H4255" t="s">
        <v>11</v>
      </c>
      <c r="I4255">
        <v>1</v>
      </c>
      <c r="J4255">
        <v>1</v>
      </c>
      <c r="K4255" s="1">
        <v>45581</v>
      </c>
    </row>
    <row r="4256" spans="1:11" x14ac:dyDescent="0.75">
      <c r="A4256">
        <v>511</v>
      </c>
      <c r="B4256" s="3" t="s">
        <v>4266</v>
      </c>
      <c r="C4256" s="1">
        <v>45549</v>
      </c>
      <c r="D4256" s="2">
        <v>0.6875</v>
      </c>
      <c r="E4256">
        <v>7.1</v>
      </c>
      <c r="F4256" t="s">
        <v>10</v>
      </c>
      <c r="G4256" s="1">
        <v>37874</v>
      </c>
      <c r="H4256" t="s">
        <v>10</v>
      </c>
      <c r="I4256">
        <v>1</v>
      </c>
      <c r="J4256">
        <v>1</v>
      </c>
      <c r="K4256" s="1">
        <v>45581</v>
      </c>
    </row>
    <row r="4257" spans="1:11" x14ac:dyDescent="0.75">
      <c r="A4257">
        <v>511</v>
      </c>
      <c r="B4257" s="3" t="s">
        <v>4267</v>
      </c>
      <c r="C4257" s="1">
        <v>45516</v>
      </c>
      <c r="D4257" s="2">
        <v>0.64930555555555558</v>
      </c>
      <c r="E4257">
        <v>6.25</v>
      </c>
      <c r="F4257" t="s">
        <v>10</v>
      </c>
      <c r="G4257" s="1">
        <v>31372</v>
      </c>
      <c r="H4257" t="s">
        <v>10</v>
      </c>
      <c r="I4257">
        <v>1</v>
      </c>
      <c r="J4257">
        <v>1</v>
      </c>
      <c r="K4257" s="1">
        <v>45581</v>
      </c>
    </row>
    <row r="4258" spans="1:11" x14ac:dyDescent="0.75">
      <c r="A4258">
        <v>511</v>
      </c>
      <c r="B4258" s="3" t="s">
        <v>4268</v>
      </c>
      <c r="C4258" s="1">
        <v>45555</v>
      </c>
      <c r="D4258" s="2">
        <v>0.66666666666666663</v>
      </c>
      <c r="E4258">
        <v>6.25</v>
      </c>
      <c r="F4258" t="s">
        <v>10</v>
      </c>
      <c r="G4258" s="1">
        <v>33724</v>
      </c>
      <c r="H4258" t="s">
        <v>10</v>
      </c>
      <c r="I4258">
        <v>1</v>
      </c>
      <c r="J4258">
        <v>1</v>
      </c>
      <c r="K4258" s="1">
        <v>45581</v>
      </c>
    </row>
    <row r="4259" spans="1:11" x14ac:dyDescent="0.75">
      <c r="A4259">
        <v>511</v>
      </c>
      <c r="B4259" s="3" t="s">
        <v>4269</v>
      </c>
      <c r="C4259" s="1">
        <v>45555</v>
      </c>
      <c r="D4259" s="2">
        <v>0.66666666666666663</v>
      </c>
      <c r="E4259">
        <v>6.25</v>
      </c>
      <c r="F4259" t="s">
        <v>9</v>
      </c>
      <c r="G4259" s="1">
        <v>39330</v>
      </c>
      <c r="H4259" t="s">
        <v>10</v>
      </c>
      <c r="I4259">
        <v>1</v>
      </c>
      <c r="J4259">
        <v>1</v>
      </c>
      <c r="K4259" s="1">
        <v>45581</v>
      </c>
    </row>
    <row r="4260" spans="1:11" x14ac:dyDescent="0.75">
      <c r="A4260">
        <v>511</v>
      </c>
      <c r="B4260" s="3" t="s">
        <v>4270</v>
      </c>
      <c r="C4260" s="1">
        <v>45558</v>
      </c>
      <c r="D4260" s="2">
        <v>0.69097222222222221</v>
      </c>
      <c r="E4260">
        <v>8.4</v>
      </c>
      <c r="F4260" t="s">
        <v>10</v>
      </c>
      <c r="G4260" s="1">
        <v>25409</v>
      </c>
      <c r="H4260" t="s">
        <v>11</v>
      </c>
      <c r="I4260">
        <v>1</v>
      </c>
      <c r="J4260">
        <v>1</v>
      </c>
      <c r="K4260" s="1">
        <v>45581</v>
      </c>
    </row>
    <row r="4261" spans="1:11" x14ac:dyDescent="0.75">
      <c r="A4261">
        <v>511</v>
      </c>
      <c r="B4261" s="3" t="s">
        <v>4271</v>
      </c>
      <c r="C4261" s="1">
        <v>45558</v>
      </c>
      <c r="D4261" s="2">
        <v>0.69097222222222221</v>
      </c>
      <c r="E4261">
        <v>8.4</v>
      </c>
      <c r="F4261" t="s">
        <v>10</v>
      </c>
      <c r="G4261" s="1">
        <v>30178</v>
      </c>
      <c r="H4261" t="s">
        <v>10</v>
      </c>
      <c r="I4261">
        <v>1</v>
      </c>
      <c r="J4261">
        <v>1</v>
      </c>
      <c r="K4261" s="1">
        <v>45581</v>
      </c>
    </row>
    <row r="4262" spans="1:11" x14ac:dyDescent="0.75">
      <c r="A4262">
        <v>511</v>
      </c>
      <c r="B4262" s="3" t="s">
        <v>4272</v>
      </c>
      <c r="C4262" s="1">
        <v>45562</v>
      </c>
      <c r="D4262" s="2">
        <v>0.625</v>
      </c>
      <c r="E4262">
        <v>6.3</v>
      </c>
      <c r="F4262" t="s">
        <v>10</v>
      </c>
      <c r="G4262" s="1">
        <v>35629</v>
      </c>
      <c r="H4262" t="s">
        <v>10</v>
      </c>
      <c r="I4262">
        <v>1</v>
      </c>
      <c r="J4262">
        <v>1</v>
      </c>
      <c r="K4262" s="1">
        <v>45581</v>
      </c>
    </row>
    <row r="4263" spans="1:11" x14ac:dyDescent="0.75">
      <c r="A4263">
        <v>511</v>
      </c>
      <c r="B4263" s="3" t="s">
        <v>4273</v>
      </c>
      <c r="C4263" s="1">
        <v>45562</v>
      </c>
      <c r="D4263" s="2">
        <v>0.625</v>
      </c>
      <c r="E4263">
        <v>6.3</v>
      </c>
      <c r="F4263" t="s">
        <v>10</v>
      </c>
      <c r="G4263" s="1">
        <v>35231</v>
      </c>
      <c r="H4263" t="s">
        <v>10</v>
      </c>
      <c r="I4263">
        <v>1</v>
      </c>
      <c r="J4263">
        <v>1</v>
      </c>
      <c r="K4263" s="1">
        <v>45581</v>
      </c>
    </row>
    <row r="4264" spans="1:11" x14ac:dyDescent="0.75">
      <c r="A4264">
        <v>511</v>
      </c>
      <c r="B4264" s="3" t="s">
        <v>4274</v>
      </c>
      <c r="C4264" s="1">
        <v>45562</v>
      </c>
      <c r="D4264" s="2">
        <v>0.71527777777777779</v>
      </c>
      <c r="E4264">
        <v>6.35</v>
      </c>
      <c r="F4264" t="s">
        <v>10</v>
      </c>
      <c r="G4264" s="1">
        <v>39717</v>
      </c>
      <c r="H4264" t="s">
        <v>10</v>
      </c>
      <c r="I4264">
        <v>1</v>
      </c>
      <c r="J4264">
        <v>1</v>
      </c>
      <c r="K4264" s="1">
        <v>45581</v>
      </c>
    </row>
    <row r="4265" spans="1:11" x14ac:dyDescent="0.75">
      <c r="A4265">
        <v>511</v>
      </c>
      <c r="B4265" s="3" t="s">
        <v>4275</v>
      </c>
      <c r="C4265" s="1">
        <v>45563</v>
      </c>
      <c r="D4265" s="2">
        <v>0.65277777777777779</v>
      </c>
      <c r="E4265">
        <v>6.35</v>
      </c>
      <c r="F4265" t="s">
        <v>10</v>
      </c>
      <c r="G4265" s="1">
        <v>30800</v>
      </c>
      <c r="H4265" t="s">
        <v>10</v>
      </c>
      <c r="I4265">
        <v>1</v>
      </c>
      <c r="J4265">
        <v>1</v>
      </c>
      <c r="K4265" s="1">
        <v>45581</v>
      </c>
    </row>
    <row r="4266" spans="1:11" x14ac:dyDescent="0.75">
      <c r="A4266">
        <v>511</v>
      </c>
      <c r="B4266" s="3" t="s">
        <v>4276</v>
      </c>
      <c r="C4266" s="1">
        <v>45543</v>
      </c>
      <c r="D4266" s="2">
        <v>0.65277777777777779</v>
      </c>
      <c r="E4266">
        <v>8.4</v>
      </c>
      <c r="F4266" t="s">
        <v>10</v>
      </c>
      <c r="G4266" s="1">
        <v>25314</v>
      </c>
      <c r="H4266" t="s">
        <v>10</v>
      </c>
      <c r="I4266">
        <v>1</v>
      </c>
      <c r="J4266">
        <v>1</v>
      </c>
      <c r="K4266" s="1">
        <v>45581</v>
      </c>
    </row>
    <row r="4267" spans="1:11" x14ac:dyDescent="0.75">
      <c r="A4267">
        <v>511</v>
      </c>
      <c r="B4267" s="3" t="s">
        <v>4277</v>
      </c>
      <c r="C4267" s="1">
        <v>45563</v>
      </c>
      <c r="D4267" s="2">
        <v>0.73958333333333337</v>
      </c>
      <c r="E4267">
        <v>8.25</v>
      </c>
      <c r="F4267" t="s">
        <v>10</v>
      </c>
      <c r="G4267" s="1">
        <v>20594</v>
      </c>
      <c r="H4267" t="s">
        <v>10</v>
      </c>
      <c r="I4267">
        <v>1</v>
      </c>
      <c r="J4267">
        <v>1</v>
      </c>
      <c r="K4267" s="1">
        <v>45581</v>
      </c>
    </row>
    <row r="4268" spans="1:11" x14ac:dyDescent="0.75">
      <c r="A4268">
        <v>511</v>
      </c>
      <c r="B4268" s="3" t="s">
        <v>4278</v>
      </c>
      <c r="C4268" s="1">
        <v>45566</v>
      </c>
      <c r="D4268" s="2">
        <v>0.61111111111111116</v>
      </c>
      <c r="E4268">
        <v>8.25</v>
      </c>
      <c r="F4268" t="s">
        <v>10</v>
      </c>
      <c r="G4268" s="1">
        <v>34294</v>
      </c>
      <c r="H4268" t="s">
        <v>10</v>
      </c>
      <c r="I4268">
        <v>1</v>
      </c>
      <c r="J4268">
        <v>1</v>
      </c>
      <c r="K4268" s="1">
        <v>45581</v>
      </c>
    </row>
    <row r="4269" spans="1:11" x14ac:dyDescent="0.75">
      <c r="A4269">
        <v>511</v>
      </c>
      <c r="B4269" s="3" t="s">
        <v>4279</v>
      </c>
      <c r="C4269" s="1">
        <v>45566</v>
      </c>
      <c r="D4269" s="2">
        <v>0.61111111111111116</v>
      </c>
      <c r="E4269">
        <v>7</v>
      </c>
      <c r="F4269" t="s">
        <v>10</v>
      </c>
      <c r="G4269" s="1">
        <v>31222</v>
      </c>
      <c r="H4269" t="s">
        <v>10</v>
      </c>
      <c r="I4269">
        <v>1</v>
      </c>
      <c r="J4269">
        <v>1</v>
      </c>
      <c r="K4269" s="1">
        <v>45581</v>
      </c>
    </row>
    <row r="4270" spans="1:11" x14ac:dyDescent="0.75">
      <c r="A4270">
        <v>511</v>
      </c>
      <c r="B4270" s="3" t="s">
        <v>4280</v>
      </c>
      <c r="C4270" s="1">
        <v>45567</v>
      </c>
      <c r="D4270" s="2">
        <v>0.67708333333333337</v>
      </c>
      <c r="E4270">
        <v>7.3</v>
      </c>
      <c r="F4270" t="s">
        <v>10</v>
      </c>
      <c r="G4270" s="1">
        <v>37716</v>
      </c>
      <c r="H4270" t="s">
        <v>10</v>
      </c>
      <c r="I4270">
        <v>1</v>
      </c>
      <c r="J4270">
        <v>1</v>
      </c>
      <c r="K4270" s="1">
        <v>45581</v>
      </c>
    </row>
    <row r="4271" spans="1:11" x14ac:dyDescent="0.75">
      <c r="A4271">
        <v>511</v>
      </c>
      <c r="B4271" s="3" t="s">
        <v>4281</v>
      </c>
      <c r="C4271" s="1">
        <v>45568</v>
      </c>
      <c r="D4271" s="2">
        <v>0.65625</v>
      </c>
      <c r="E4271">
        <v>8.15</v>
      </c>
      <c r="F4271" t="s">
        <v>10</v>
      </c>
      <c r="G4271" s="1">
        <v>27411</v>
      </c>
      <c r="H4271" t="s">
        <v>10</v>
      </c>
      <c r="I4271">
        <v>1</v>
      </c>
      <c r="J4271">
        <v>1</v>
      </c>
      <c r="K4271" s="1">
        <v>45581</v>
      </c>
    </row>
    <row r="4272" spans="1:11" x14ac:dyDescent="0.75">
      <c r="A4272">
        <v>511</v>
      </c>
      <c r="B4272" s="3" t="s">
        <v>4282</v>
      </c>
      <c r="C4272" s="1">
        <v>45568</v>
      </c>
      <c r="D4272" s="2">
        <v>0.65625</v>
      </c>
      <c r="E4272">
        <v>5.4</v>
      </c>
      <c r="F4272" t="s">
        <v>10</v>
      </c>
      <c r="G4272" s="1">
        <v>30785</v>
      </c>
      <c r="H4272" t="s">
        <v>10</v>
      </c>
      <c r="I4272">
        <v>1</v>
      </c>
      <c r="J4272">
        <v>1</v>
      </c>
      <c r="K4272" s="1">
        <v>45581</v>
      </c>
    </row>
    <row r="4273" spans="1:11" x14ac:dyDescent="0.75">
      <c r="A4273">
        <v>1440</v>
      </c>
      <c r="B4273" s="3" t="s">
        <v>4283</v>
      </c>
      <c r="C4273" s="1">
        <v>45513</v>
      </c>
      <c r="D4273" s="2">
        <v>0.70833333333333337</v>
      </c>
      <c r="E4273">
        <v>8</v>
      </c>
      <c r="F4273" t="s">
        <v>10</v>
      </c>
      <c r="G4273" s="1">
        <v>38450</v>
      </c>
      <c r="H4273" t="s">
        <v>10</v>
      </c>
      <c r="I4273">
        <v>1</v>
      </c>
      <c r="J4273">
        <v>1</v>
      </c>
      <c r="K4273" s="1">
        <v>45576</v>
      </c>
    </row>
    <row r="4274" spans="1:11" x14ac:dyDescent="0.75">
      <c r="A4274">
        <v>1440</v>
      </c>
      <c r="B4274" s="3" t="s">
        <v>4284</v>
      </c>
      <c r="C4274" s="1">
        <v>45514</v>
      </c>
      <c r="D4274" s="2">
        <v>0.54166666666666663</v>
      </c>
      <c r="E4274">
        <v>4</v>
      </c>
      <c r="F4274" t="s">
        <v>10</v>
      </c>
      <c r="G4274" s="1">
        <v>36123</v>
      </c>
      <c r="H4274" t="s">
        <v>10</v>
      </c>
      <c r="I4274">
        <v>1</v>
      </c>
      <c r="J4274">
        <v>1</v>
      </c>
      <c r="K4274" s="1">
        <v>45576</v>
      </c>
    </row>
    <row r="4275" spans="1:11" x14ac:dyDescent="0.75">
      <c r="A4275">
        <v>1440</v>
      </c>
      <c r="B4275" s="3" t="s">
        <v>4285</v>
      </c>
      <c r="C4275" s="1">
        <v>45514</v>
      </c>
      <c r="D4275" s="2">
        <v>0.54166666666666663</v>
      </c>
      <c r="E4275">
        <v>4</v>
      </c>
      <c r="F4275" t="s">
        <v>10</v>
      </c>
      <c r="G4275" s="1">
        <v>32765</v>
      </c>
      <c r="H4275" t="s">
        <v>10</v>
      </c>
      <c r="I4275">
        <v>1</v>
      </c>
      <c r="J4275">
        <v>1</v>
      </c>
      <c r="K4275" s="1">
        <v>45576</v>
      </c>
    </row>
    <row r="4276" spans="1:11" x14ac:dyDescent="0.75">
      <c r="A4276">
        <v>1440</v>
      </c>
      <c r="B4276" s="3" t="s">
        <v>4286</v>
      </c>
      <c r="C4276" s="1">
        <v>45516</v>
      </c>
      <c r="D4276" s="2">
        <v>0.54166666666666663</v>
      </c>
      <c r="E4276">
        <v>4</v>
      </c>
      <c r="F4276" t="s">
        <v>9</v>
      </c>
      <c r="G4276" s="1">
        <v>30848</v>
      </c>
      <c r="H4276" t="s">
        <v>10</v>
      </c>
      <c r="I4276">
        <v>1</v>
      </c>
      <c r="J4276">
        <v>1</v>
      </c>
      <c r="K4276" s="1">
        <v>45576</v>
      </c>
    </row>
    <row r="4277" spans="1:11" x14ac:dyDescent="0.75">
      <c r="A4277">
        <v>1440</v>
      </c>
      <c r="B4277" s="3" t="s">
        <v>4287</v>
      </c>
      <c r="C4277" s="1">
        <v>45517</v>
      </c>
      <c r="D4277" s="2">
        <v>0.58333333333333337</v>
      </c>
      <c r="E4277">
        <v>5</v>
      </c>
      <c r="F4277" t="s">
        <v>10</v>
      </c>
      <c r="G4277" s="1">
        <v>37553</v>
      </c>
      <c r="H4277" t="s">
        <v>10</v>
      </c>
      <c r="I4277">
        <v>1</v>
      </c>
      <c r="J4277">
        <v>1</v>
      </c>
      <c r="K4277" s="1">
        <v>45576</v>
      </c>
    </row>
    <row r="4278" spans="1:11" x14ac:dyDescent="0.75">
      <c r="A4278">
        <v>1440</v>
      </c>
      <c r="B4278" s="3" t="s">
        <v>4288</v>
      </c>
      <c r="C4278" s="1">
        <v>45517</v>
      </c>
      <c r="D4278" s="2">
        <v>0.58333333333333337</v>
      </c>
      <c r="E4278">
        <v>5</v>
      </c>
      <c r="F4278" t="s">
        <v>10</v>
      </c>
      <c r="G4278" s="1">
        <v>29016</v>
      </c>
      <c r="H4278" t="s">
        <v>11</v>
      </c>
      <c r="I4278">
        <v>1</v>
      </c>
      <c r="J4278">
        <v>1</v>
      </c>
      <c r="K4278" s="1">
        <v>45576</v>
      </c>
    </row>
    <row r="4279" spans="1:11" x14ac:dyDescent="0.75">
      <c r="A4279">
        <v>1440</v>
      </c>
      <c r="B4279" s="3" t="s">
        <v>4289</v>
      </c>
      <c r="C4279" s="1">
        <v>45518</v>
      </c>
      <c r="D4279" s="2">
        <v>0.54861111111111116</v>
      </c>
      <c r="E4279">
        <v>4.25</v>
      </c>
      <c r="F4279" t="s">
        <v>10</v>
      </c>
      <c r="G4279" s="1">
        <v>30096</v>
      </c>
      <c r="H4279" t="s">
        <v>10</v>
      </c>
      <c r="I4279">
        <v>1</v>
      </c>
      <c r="J4279">
        <v>1</v>
      </c>
      <c r="K4279" s="1">
        <v>45576</v>
      </c>
    </row>
    <row r="4280" spans="1:11" x14ac:dyDescent="0.75">
      <c r="A4280">
        <v>1440</v>
      </c>
      <c r="B4280" s="3" t="s">
        <v>4290</v>
      </c>
      <c r="C4280" s="1">
        <v>45518</v>
      </c>
      <c r="D4280" s="2">
        <v>0.54861111111111116</v>
      </c>
      <c r="E4280">
        <v>4.25</v>
      </c>
      <c r="F4280" t="s">
        <v>9</v>
      </c>
      <c r="G4280" s="1">
        <v>34856</v>
      </c>
      <c r="H4280" t="s">
        <v>10</v>
      </c>
      <c r="I4280">
        <v>1</v>
      </c>
      <c r="J4280">
        <v>1</v>
      </c>
      <c r="K4280" s="1">
        <v>45576</v>
      </c>
    </row>
    <row r="4281" spans="1:11" x14ac:dyDescent="0.75">
      <c r="A4281">
        <v>1440</v>
      </c>
      <c r="B4281" s="3" t="s">
        <v>4291</v>
      </c>
      <c r="C4281" s="1">
        <v>45521</v>
      </c>
      <c r="D4281" s="2">
        <v>0.54513888888888884</v>
      </c>
      <c r="E4281">
        <v>4.25</v>
      </c>
      <c r="F4281" t="s">
        <v>10</v>
      </c>
      <c r="G4281" s="1">
        <v>35681</v>
      </c>
      <c r="H4281" t="s">
        <v>10</v>
      </c>
      <c r="I4281">
        <v>1</v>
      </c>
      <c r="J4281">
        <v>1</v>
      </c>
      <c r="K4281" s="1">
        <v>45576</v>
      </c>
    </row>
    <row r="4282" spans="1:11" x14ac:dyDescent="0.75">
      <c r="A4282">
        <v>1440</v>
      </c>
      <c r="B4282" s="3" t="s">
        <v>4292</v>
      </c>
      <c r="C4282" s="1">
        <v>45521</v>
      </c>
      <c r="D4282" s="2">
        <v>0.54513888888888884</v>
      </c>
      <c r="E4282">
        <v>4.25</v>
      </c>
      <c r="F4282" t="s">
        <v>10</v>
      </c>
      <c r="G4282" s="1">
        <v>35718</v>
      </c>
      <c r="H4282" t="s">
        <v>10</v>
      </c>
      <c r="I4282">
        <v>1</v>
      </c>
      <c r="J4282">
        <v>1</v>
      </c>
      <c r="K4282" s="1">
        <v>45576</v>
      </c>
    </row>
    <row r="4283" spans="1:11" x14ac:dyDescent="0.75">
      <c r="A4283">
        <v>1440</v>
      </c>
      <c r="B4283" s="3" t="s">
        <v>4293</v>
      </c>
      <c r="C4283" s="1">
        <v>45530</v>
      </c>
      <c r="D4283" s="2">
        <v>0.54166666666666663</v>
      </c>
      <c r="E4283">
        <v>4</v>
      </c>
      <c r="F4283" t="s">
        <v>10</v>
      </c>
      <c r="G4283" s="1">
        <v>23837</v>
      </c>
      <c r="H4283" t="s">
        <v>10</v>
      </c>
      <c r="I4283">
        <v>1</v>
      </c>
      <c r="J4283">
        <v>1</v>
      </c>
      <c r="K4283" s="1">
        <v>45576</v>
      </c>
    </row>
    <row r="4284" spans="1:11" x14ac:dyDescent="0.75">
      <c r="A4284">
        <v>1440</v>
      </c>
      <c r="B4284" s="3" t="s">
        <v>4294</v>
      </c>
      <c r="C4284" s="1">
        <v>45530</v>
      </c>
      <c r="D4284" s="2">
        <v>0.54166666666666663</v>
      </c>
      <c r="E4284">
        <v>4</v>
      </c>
      <c r="F4284" t="s">
        <v>10</v>
      </c>
      <c r="G4284" s="1">
        <v>28546</v>
      </c>
      <c r="H4284" t="s">
        <v>11</v>
      </c>
      <c r="I4284">
        <v>1</v>
      </c>
      <c r="J4284">
        <v>1</v>
      </c>
      <c r="K4284" s="1">
        <v>45576</v>
      </c>
    </row>
    <row r="4285" spans="1:11" x14ac:dyDescent="0.75">
      <c r="A4285">
        <v>1440</v>
      </c>
      <c r="B4285" s="3" t="s">
        <v>4295</v>
      </c>
      <c r="C4285" s="1">
        <v>45363</v>
      </c>
      <c r="D4285" s="2">
        <v>0.57986111111111116</v>
      </c>
      <c r="E4285">
        <v>4.75</v>
      </c>
      <c r="F4285" t="s">
        <v>9</v>
      </c>
      <c r="G4285" s="1">
        <v>29907</v>
      </c>
      <c r="H4285" t="s">
        <v>10</v>
      </c>
      <c r="I4285">
        <v>1</v>
      </c>
      <c r="J4285">
        <v>1</v>
      </c>
      <c r="K4285" s="1">
        <v>45576</v>
      </c>
    </row>
    <row r="4286" spans="1:11" x14ac:dyDescent="0.75">
      <c r="A4286">
        <v>1440</v>
      </c>
      <c r="B4286" s="3" t="s">
        <v>4296</v>
      </c>
      <c r="C4286" s="1">
        <v>45531</v>
      </c>
      <c r="D4286" s="2">
        <v>0.625</v>
      </c>
      <c r="E4286">
        <v>6</v>
      </c>
      <c r="F4286" t="s">
        <v>10</v>
      </c>
      <c r="G4286" s="1">
        <v>27733</v>
      </c>
      <c r="H4286" t="s">
        <v>10</v>
      </c>
      <c r="I4286">
        <v>1</v>
      </c>
      <c r="J4286">
        <v>1</v>
      </c>
      <c r="K4286" s="1">
        <v>45576</v>
      </c>
    </row>
    <row r="4287" spans="1:11" x14ac:dyDescent="0.75">
      <c r="A4287">
        <v>1440</v>
      </c>
      <c r="B4287" s="3" t="s">
        <v>4297</v>
      </c>
      <c r="C4287" s="1">
        <v>45531</v>
      </c>
      <c r="D4287" s="2">
        <v>0.625</v>
      </c>
      <c r="E4287">
        <v>6</v>
      </c>
      <c r="F4287" t="s">
        <v>10</v>
      </c>
      <c r="G4287" s="1">
        <v>30918</v>
      </c>
      <c r="H4287" t="s">
        <v>10</v>
      </c>
      <c r="I4287">
        <v>1</v>
      </c>
      <c r="J4287">
        <v>1</v>
      </c>
      <c r="K4287" s="1">
        <v>45576</v>
      </c>
    </row>
    <row r="4288" spans="1:11" x14ac:dyDescent="0.75">
      <c r="A4288">
        <v>1440</v>
      </c>
      <c r="B4288" s="3" t="s">
        <v>4298</v>
      </c>
      <c r="C4288" s="1">
        <v>45532</v>
      </c>
      <c r="D4288" s="2">
        <v>0.60763888888888884</v>
      </c>
      <c r="E4288">
        <v>4.75</v>
      </c>
      <c r="F4288" t="s">
        <v>9</v>
      </c>
      <c r="G4288" s="1">
        <v>26487</v>
      </c>
      <c r="H4288" t="s">
        <v>10</v>
      </c>
      <c r="I4288">
        <v>1</v>
      </c>
      <c r="J4288">
        <v>1</v>
      </c>
      <c r="K4288" s="1">
        <v>45576</v>
      </c>
    </row>
    <row r="4289" spans="1:11" x14ac:dyDescent="0.75">
      <c r="A4289">
        <v>1440</v>
      </c>
      <c r="B4289" s="3" t="s">
        <v>4299</v>
      </c>
      <c r="C4289" s="1">
        <v>45532</v>
      </c>
      <c r="D4289" s="2">
        <v>0.60763888888888884</v>
      </c>
      <c r="E4289">
        <v>4.74</v>
      </c>
      <c r="F4289" t="s">
        <v>10</v>
      </c>
      <c r="G4289" s="1">
        <v>25425</v>
      </c>
      <c r="H4289" t="s">
        <v>10</v>
      </c>
      <c r="I4289">
        <v>1</v>
      </c>
      <c r="J4289">
        <v>1</v>
      </c>
      <c r="K4289" s="1">
        <v>45576</v>
      </c>
    </row>
    <row r="4290" spans="1:11" x14ac:dyDescent="0.75">
      <c r="A4290">
        <v>1440</v>
      </c>
      <c r="B4290" s="3" t="s">
        <v>4300</v>
      </c>
      <c r="C4290" s="1">
        <v>45318</v>
      </c>
      <c r="D4290" s="2">
        <v>0.625</v>
      </c>
      <c r="E4290">
        <v>6</v>
      </c>
      <c r="F4290" t="s">
        <v>10</v>
      </c>
      <c r="G4290" s="1">
        <v>29394</v>
      </c>
      <c r="H4290" t="s">
        <v>10</v>
      </c>
      <c r="I4290">
        <v>1</v>
      </c>
      <c r="J4290">
        <v>1</v>
      </c>
      <c r="K4290" s="1">
        <v>45576</v>
      </c>
    </row>
    <row r="4291" spans="1:11" x14ac:dyDescent="0.75">
      <c r="A4291">
        <v>1440</v>
      </c>
      <c r="B4291" s="3" t="s">
        <v>4301</v>
      </c>
      <c r="C4291" s="1">
        <v>45536</v>
      </c>
      <c r="D4291" s="2">
        <v>0.59027777777777779</v>
      </c>
      <c r="E4291">
        <v>4.25</v>
      </c>
      <c r="F4291" t="s">
        <v>10</v>
      </c>
      <c r="G4291" s="1">
        <v>30886</v>
      </c>
      <c r="H4291" t="s">
        <v>10</v>
      </c>
      <c r="I4291">
        <v>1</v>
      </c>
      <c r="J4291">
        <v>1</v>
      </c>
      <c r="K4291" s="1">
        <v>45576</v>
      </c>
    </row>
    <row r="4292" spans="1:11" x14ac:dyDescent="0.75">
      <c r="A4292">
        <v>1440</v>
      </c>
      <c r="B4292" s="3" t="s">
        <v>4302</v>
      </c>
      <c r="C4292" s="1">
        <v>45536</v>
      </c>
      <c r="D4292" s="2">
        <v>0.59027777777777779</v>
      </c>
      <c r="E4292">
        <v>4.25</v>
      </c>
      <c r="F4292" t="s">
        <v>9</v>
      </c>
      <c r="G4292" s="1">
        <v>39497</v>
      </c>
      <c r="H4292" t="s">
        <v>10</v>
      </c>
      <c r="I4292">
        <v>1</v>
      </c>
      <c r="J4292">
        <v>1</v>
      </c>
      <c r="K4292" s="1">
        <v>45576</v>
      </c>
    </row>
    <row r="4293" spans="1:11" x14ac:dyDescent="0.75">
      <c r="A4293">
        <v>1440</v>
      </c>
      <c r="B4293" s="3" t="s">
        <v>4303</v>
      </c>
      <c r="C4293" s="1">
        <v>45538</v>
      </c>
      <c r="D4293" s="2">
        <v>0.64236111111111116</v>
      </c>
      <c r="E4293">
        <v>6.5</v>
      </c>
      <c r="F4293" t="s">
        <v>10</v>
      </c>
      <c r="G4293" s="1">
        <v>37546</v>
      </c>
      <c r="H4293" t="s">
        <v>10</v>
      </c>
      <c r="I4293">
        <v>1</v>
      </c>
      <c r="J4293">
        <v>1</v>
      </c>
      <c r="K4293" s="1">
        <v>45576</v>
      </c>
    </row>
    <row r="4294" spans="1:11" x14ac:dyDescent="0.75">
      <c r="A4294">
        <v>1440</v>
      </c>
      <c r="B4294" s="3" t="s">
        <v>4304</v>
      </c>
      <c r="C4294" s="1">
        <v>45538</v>
      </c>
      <c r="D4294" s="2">
        <v>0.64236111111111116</v>
      </c>
      <c r="E4294">
        <v>6.5</v>
      </c>
      <c r="F4294" t="s">
        <v>10</v>
      </c>
      <c r="G4294" s="1">
        <v>37756</v>
      </c>
      <c r="H4294" t="s">
        <v>11</v>
      </c>
      <c r="I4294">
        <v>1</v>
      </c>
      <c r="J4294">
        <v>1</v>
      </c>
      <c r="K4294" s="1">
        <v>45576</v>
      </c>
    </row>
    <row r="4295" spans="1:11" x14ac:dyDescent="0.75">
      <c r="A4295">
        <v>1440</v>
      </c>
      <c r="B4295" s="3" t="s">
        <v>4305</v>
      </c>
      <c r="C4295" s="1">
        <v>45542</v>
      </c>
      <c r="D4295" s="2">
        <v>0.625</v>
      </c>
      <c r="E4295">
        <v>6</v>
      </c>
      <c r="F4295" t="s">
        <v>10</v>
      </c>
      <c r="G4295" s="1">
        <v>33877</v>
      </c>
      <c r="H4295" t="s">
        <v>10</v>
      </c>
      <c r="I4295">
        <v>1</v>
      </c>
      <c r="J4295">
        <v>1</v>
      </c>
      <c r="K4295" s="1">
        <v>45576</v>
      </c>
    </row>
    <row r="4296" spans="1:11" x14ac:dyDescent="0.75">
      <c r="A4296">
        <v>1440</v>
      </c>
      <c r="B4296" s="3" t="s">
        <v>4306</v>
      </c>
      <c r="C4296" s="1">
        <v>45542</v>
      </c>
      <c r="D4296" s="2">
        <v>0.625</v>
      </c>
      <c r="E4296">
        <v>6</v>
      </c>
      <c r="F4296" t="s">
        <v>10</v>
      </c>
      <c r="G4296" s="1">
        <v>33567</v>
      </c>
      <c r="H4296" t="s">
        <v>10</v>
      </c>
      <c r="I4296">
        <v>1</v>
      </c>
      <c r="J4296">
        <v>1</v>
      </c>
      <c r="K4296" s="1">
        <v>45576</v>
      </c>
    </row>
    <row r="4297" spans="1:11" x14ac:dyDescent="0.75">
      <c r="A4297">
        <v>1440</v>
      </c>
      <c r="B4297" s="3" t="s">
        <v>4307</v>
      </c>
      <c r="C4297" s="1">
        <v>45544</v>
      </c>
      <c r="D4297" s="2">
        <v>0.47916666666666669</v>
      </c>
      <c r="E4297">
        <v>2.5</v>
      </c>
      <c r="F4297" t="s">
        <v>10</v>
      </c>
      <c r="G4297" s="1">
        <v>27488</v>
      </c>
      <c r="H4297" t="s">
        <v>10</v>
      </c>
      <c r="I4297">
        <v>1</v>
      </c>
      <c r="J4297">
        <v>1</v>
      </c>
      <c r="K4297" s="1">
        <v>45576</v>
      </c>
    </row>
    <row r="4298" spans="1:11" x14ac:dyDescent="0.75">
      <c r="A4298">
        <v>1440</v>
      </c>
      <c r="B4298" s="3" t="s">
        <v>4308</v>
      </c>
      <c r="C4298" s="1">
        <v>45544</v>
      </c>
      <c r="D4298" s="2">
        <v>0.47916666666666669</v>
      </c>
      <c r="E4298">
        <v>2.5</v>
      </c>
      <c r="F4298" t="s">
        <v>10</v>
      </c>
      <c r="G4298" s="1">
        <v>38254</v>
      </c>
      <c r="H4298" t="s">
        <v>10</v>
      </c>
      <c r="I4298">
        <v>1</v>
      </c>
      <c r="J4298">
        <v>1</v>
      </c>
      <c r="K4298" s="1">
        <v>45581</v>
      </c>
    </row>
    <row r="4299" spans="1:11" x14ac:dyDescent="0.75">
      <c r="A4299">
        <v>1440</v>
      </c>
      <c r="B4299" s="3" t="s">
        <v>4309</v>
      </c>
      <c r="C4299" s="1">
        <v>45545</v>
      </c>
      <c r="D4299" s="2">
        <v>0.58680555555555558</v>
      </c>
      <c r="E4299">
        <v>5.25</v>
      </c>
      <c r="F4299" t="s">
        <v>10</v>
      </c>
      <c r="G4299" s="1">
        <v>35209</v>
      </c>
      <c r="H4299" t="s">
        <v>11</v>
      </c>
      <c r="I4299">
        <v>1</v>
      </c>
      <c r="J4299">
        <v>1</v>
      </c>
      <c r="K4299" s="1">
        <v>45581</v>
      </c>
    </row>
    <row r="4300" spans="1:11" x14ac:dyDescent="0.75">
      <c r="A4300">
        <v>1440</v>
      </c>
      <c r="B4300" s="3" t="s">
        <v>4310</v>
      </c>
      <c r="C4300" s="1">
        <v>45545</v>
      </c>
      <c r="D4300" s="2">
        <v>0.58680555555555558</v>
      </c>
      <c r="E4300">
        <v>5.25</v>
      </c>
      <c r="F4300" t="s">
        <v>10</v>
      </c>
      <c r="G4300" s="1">
        <v>36529</v>
      </c>
      <c r="H4300" t="s">
        <v>11</v>
      </c>
      <c r="I4300">
        <v>1</v>
      </c>
      <c r="J4300">
        <v>1</v>
      </c>
      <c r="K4300" s="1">
        <v>45581</v>
      </c>
    </row>
    <row r="4301" spans="1:11" x14ac:dyDescent="0.75">
      <c r="A4301">
        <v>1440</v>
      </c>
      <c r="B4301" s="3" t="s">
        <v>4311</v>
      </c>
      <c r="C4301" s="1">
        <v>45546</v>
      </c>
      <c r="D4301" s="2">
        <v>0.54166666666666663</v>
      </c>
      <c r="E4301">
        <v>4</v>
      </c>
      <c r="F4301" t="s">
        <v>9</v>
      </c>
      <c r="G4301" s="1">
        <v>26820</v>
      </c>
      <c r="H4301" t="s">
        <v>10</v>
      </c>
      <c r="I4301">
        <v>1</v>
      </c>
      <c r="J4301">
        <v>1</v>
      </c>
      <c r="K4301" s="1">
        <v>45581</v>
      </c>
    </row>
    <row r="4302" spans="1:11" x14ac:dyDescent="0.75">
      <c r="A4302">
        <v>1440</v>
      </c>
      <c r="B4302" s="3" t="s">
        <v>4312</v>
      </c>
      <c r="C4302" s="1">
        <v>45546</v>
      </c>
      <c r="D4302" s="2">
        <v>0.54166666666666663</v>
      </c>
      <c r="E4302">
        <v>4</v>
      </c>
      <c r="F4302" t="s">
        <v>9</v>
      </c>
      <c r="G4302" s="1">
        <v>37287</v>
      </c>
      <c r="H4302" t="s">
        <v>10</v>
      </c>
      <c r="I4302">
        <v>1</v>
      </c>
      <c r="J4302">
        <v>1</v>
      </c>
      <c r="K4302" s="1">
        <v>45581</v>
      </c>
    </row>
    <row r="4303" spans="1:11" x14ac:dyDescent="0.75">
      <c r="A4303">
        <v>1440</v>
      </c>
      <c r="B4303" s="3" t="s">
        <v>4313</v>
      </c>
      <c r="C4303" s="1">
        <v>45547</v>
      </c>
      <c r="D4303" s="2">
        <v>0.63541666666666663</v>
      </c>
      <c r="E4303">
        <v>6.25</v>
      </c>
      <c r="F4303" t="s">
        <v>10</v>
      </c>
      <c r="G4303" s="1">
        <v>34874</v>
      </c>
      <c r="H4303" t="s">
        <v>10</v>
      </c>
      <c r="I4303">
        <v>1</v>
      </c>
      <c r="J4303">
        <v>1</v>
      </c>
      <c r="K4303" s="1">
        <v>45581</v>
      </c>
    </row>
    <row r="4304" spans="1:11" x14ac:dyDescent="0.75">
      <c r="A4304">
        <v>1440</v>
      </c>
      <c r="B4304" s="3" t="s">
        <v>4314</v>
      </c>
      <c r="C4304" s="1">
        <v>45547</v>
      </c>
      <c r="D4304" s="2">
        <v>0.63541666666666663</v>
      </c>
      <c r="E4304">
        <v>6.25</v>
      </c>
      <c r="F4304" t="s">
        <v>9</v>
      </c>
      <c r="G4304" s="1">
        <v>36858</v>
      </c>
      <c r="H4304" t="s">
        <v>11</v>
      </c>
      <c r="I4304">
        <v>1</v>
      </c>
      <c r="J4304">
        <v>1</v>
      </c>
      <c r="K4304" s="1">
        <v>45581</v>
      </c>
    </row>
    <row r="4305" spans="1:11" x14ac:dyDescent="0.75">
      <c r="A4305">
        <v>1440</v>
      </c>
      <c r="B4305" s="3" t="s">
        <v>4315</v>
      </c>
      <c r="C4305" s="1">
        <v>45550</v>
      </c>
      <c r="D4305" s="2">
        <v>0.54166666666666663</v>
      </c>
      <c r="E4305">
        <v>4</v>
      </c>
      <c r="F4305" t="s">
        <v>10</v>
      </c>
      <c r="G4305" s="1">
        <v>30058</v>
      </c>
      <c r="H4305" t="s">
        <v>10</v>
      </c>
      <c r="I4305">
        <v>1</v>
      </c>
      <c r="J4305">
        <v>1</v>
      </c>
      <c r="K4305" s="1">
        <v>45581</v>
      </c>
    </row>
    <row r="4306" spans="1:11" x14ac:dyDescent="0.75">
      <c r="A4306">
        <v>1440</v>
      </c>
      <c r="B4306" s="3" t="s">
        <v>4316</v>
      </c>
      <c r="C4306" s="1">
        <v>45550</v>
      </c>
      <c r="D4306" s="2">
        <v>0.54166666666666663</v>
      </c>
      <c r="E4306">
        <v>4</v>
      </c>
      <c r="F4306" t="s">
        <v>10</v>
      </c>
      <c r="G4306" s="1">
        <v>34563</v>
      </c>
      <c r="H4306" t="s">
        <v>10</v>
      </c>
      <c r="I4306">
        <v>1</v>
      </c>
      <c r="J4306">
        <v>1</v>
      </c>
      <c r="K4306" s="1">
        <v>45581</v>
      </c>
    </row>
    <row r="4307" spans="1:11" x14ac:dyDescent="0.75">
      <c r="A4307">
        <v>1440</v>
      </c>
      <c r="B4307" s="3" t="s">
        <v>4317</v>
      </c>
      <c r="C4307" s="1">
        <v>45552</v>
      </c>
      <c r="D4307" s="2">
        <v>0.64583333333333337</v>
      </c>
      <c r="E4307">
        <v>6.5</v>
      </c>
      <c r="F4307" t="s">
        <v>10</v>
      </c>
      <c r="G4307" s="1">
        <v>38698</v>
      </c>
      <c r="H4307" t="s">
        <v>10</v>
      </c>
      <c r="I4307">
        <v>1</v>
      </c>
      <c r="J4307">
        <v>1</v>
      </c>
      <c r="K4307" s="1">
        <v>45581</v>
      </c>
    </row>
    <row r="4308" spans="1:11" x14ac:dyDescent="0.75">
      <c r="A4308">
        <v>1440</v>
      </c>
      <c r="B4308" s="3" t="s">
        <v>4318</v>
      </c>
      <c r="C4308" s="1">
        <v>45552</v>
      </c>
      <c r="D4308" s="2">
        <v>0.64583333333333337</v>
      </c>
      <c r="E4308">
        <v>6.5</v>
      </c>
      <c r="F4308" t="s">
        <v>9</v>
      </c>
      <c r="G4308" s="1">
        <v>35661</v>
      </c>
      <c r="H4308" t="s">
        <v>11</v>
      </c>
      <c r="I4308">
        <v>1</v>
      </c>
      <c r="J4308">
        <v>1</v>
      </c>
      <c r="K4308" s="1">
        <v>45581</v>
      </c>
    </row>
    <row r="4309" spans="1:11" x14ac:dyDescent="0.75">
      <c r="A4309">
        <v>1440</v>
      </c>
      <c r="B4309" s="3" t="s">
        <v>4319</v>
      </c>
      <c r="C4309" s="1">
        <v>45553</v>
      </c>
      <c r="D4309" s="2">
        <v>0.54166666666666663</v>
      </c>
      <c r="E4309">
        <v>4</v>
      </c>
      <c r="F4309" t="s">
        <v>9</v>
      </c>
      <c r="G4309" s="1">
        <v>30999</v>
      </c>
      <c r="H4309" t="s">
        <v>11</v>
      </c>
      <c r="I4309">
        <v>1</v>
      </c>
      <c r="J4309">
        <v>1</v>
      </c>
      <c r="K4309" s="1">
        <v>45581</v>
      </c>
    </row>
    <row r="4310" spans="1:11" x14ac:dyDescent="0.75">
      <c r="A4310">
        <v>1440</v>
      </c>
      <c r="B4310" s="3" t="s">
        <v>4320</v>
      </c>
      <c r="C4310" s="1">
        <v>45554</v>
      </c>
      <c r="D4310" s="2">
        <v>0.54166666666666663</v>
      </c>
      <c r="E4310">
        <v>4</v>
      </c>
      <c r="F4310" t="s">
        <v>10</v>
      </c>
      <c r="G4310" s="1">
        <v>26407</v>
      </c>
      <c r="H4310" t="s">
        <v>10</v>
      </c>
      <c r="I4310">
        <v>1</v>
      </c>
      <c r="J4310">
        <v>1</v>
      </c>
      <c r="K4310" s="1">
        <v>45581</v>
      </c>
    </row>
    <row r="4311" spans="1:11" x14ac:dyDescent="0.75">
      <c r="A4311">
        <v>1440</v>
      </c>
      <c r="B4311" s="3" t="s">
        <v>4321</v>
      </c>
      <c r="C4311" s="1">
        <v>45557</v>
      </c>
      <c r="D4311" s="2">
        <v>0.58333333333333337</v>
      </c>
      <c r="E4311">
        <v>5</v>
      </c>
      <c r="F4311" t="s">
        <v>10</v>
      </c>
      <c r="G4311" s="1">
        <v>22786</v>
      </c>
      <c r="H4311" t="s">
        <v>10</v>
      </c>
      <c r="I4311">
        <v>1</v>
      </c>
      <c r="J4311">
        <v>1</v>
      </c>
      <c r="K4311" s="1">
        <v>45581</v>
      </c>
    </row>
    <row r="4312" spans="1:11" x14ac:dyDescent="0.75">
      <c r="A4312">
        <v>1440</v>
      </c>
      <c r="B4312" s="3" t="s">
        <v>4322</v>
      </c>
      <c r="C4312" s="1">
        <v>45557</v>
      </c>
      <c r="D4312" s="2">
        <v>0.58333333333333337</v>
      </c>
      <c r="E4312">
        <v>5</v>
      </c>
      <c r="F4312" t="s">
        <v>10</v>
      </c>
      <c r="G4312" s="1">
        <v>27585</v>
      </c>
      <c r="H4312" t="s">
        <v>10</v>
      </c>
      <c r="I4312">
        <v>1</v>
      </c>
      <c r="J4312">
        <v>1</v>
      </c>
      <c r="K4312" s="1">
        <v>45581</v>
      </c>
    </row>
    <row r="4313" spans="1:11" x14ac:dyDescent="0.75">
      <c r="A4313">
        <v>1440</v>
      </c>
      <c r="B4313" s="3" t="s">
        <v>4323</v>
      </c>
      <c r="C4313" s="1">
        <v>45558</v>
      </c>
      <c r="D4313" s="2">
        <v>0.54166666666666663</v>
      </c>
      <c r="E4313">
        <v>4</v>
      </c>
      <c r="F4313" t="s">
        <v>10</v>
      </c>
      <c r="G4313" s="1">
        <v>30478</v>
      </c>
      <c r="H4313" t="s">
        <v>10</v>
      </c>
      <c r="I4313">
        <v>1</v>
      </c>
      <c r="J4313">
        <v>1</v>
      </c>
      <c r="K4313" s="1">
        <v>45581</v>
      </c>
    </row>
    <row r="4314" spans="1:11" x14ac:dyDescent="0.75">
      <c r="A4314">
        <v>1440</v>
      </c>
      <c r="B4314" s="3" t="s">
        <v>4324</v>
      </c>
      <c r="C4314" s="1">
        <v>45558</v>
      </c>
      <c r="D4314" s="2">
        <v>0.54166666666666663</v>
      </c>
      <c r="E4314">
        <v>4</v>
      </c>
      <c r="F4314" t="s">
        <v>10</v>
      </c>
      <c r="G4314" s="1">
        <v>25634</v>
      </c>
      <c r="H4314" t="s">
        <v>10</v>
      </c>
      <c r="I4314">
        <v>1</v>
      </c>
      <c r="J4314">
        <v>1</v>
      </c>
      <c r="K4314" s="1">
        <v>45581</v>
      </c>
    </row>
    <row r="4315" spans="1:11" x14ac:dyDescent="0.75">
      <c r="A4315">
        <v>1440</v>
      </c>
      <c r="B4315" s="3" t="s">
        <v>4325</v>
      </c>
      <c r="C4315" s="1">
        <v>45560</v>
      </c>
      <c r="D4315" s="2">
        <v>0.59027777777777779</v>
      </c>
      <c r="E4315">
        <v>5.25</v>
      </c>
      <c r="F4315" t="s">
        <v>10</v>
      </c>
      <c r="G4315" s="1">
        <v>20008</v>
      </c>
      <c r="H4315" t="s">
        <v>10</v>
      </c>
      <c r="I4315">
        <v>1</v>
      </c>
      <c r="J4315">
        <v>1</v>
      </c>
      <c r="K4315" s="1">
        <v>45581</v>
      </c>
    </row>
    <row r="4316" spans="1:11" x14ac:dyDescent="0.75">
      <c r="A4316">
        <v>1440</v>
      </c>
      <c r="B4316" s="3" t="s">
        <v>4326</v>
      </c>
      <c r="C4316" s="1">
        <v>45560</v>
      </c>
      <c r="D4316" s="2">
        <v>0.59027777777777779</v>
      </c>
      <c r="E4316">
        <v>5.25</v>
      </c>
      <c r="F4316" t="s">
        <v>10</v>
      </c>
      <c r="G4316" s="1">
        <v>34335</v>
      </c>
      <c r="H4316" t="s">
        <v>11</v>
      </c>
      <c r="I4316">
        <v>1</v>
      </c>
      <c r="J4316">
        <v>1</v>
      </c>
      <c r="K4316" s="1">
        <v>45581</v>
      </c>
    </row>
    <row r="4317" spans="1:11" x14ac:dyDescent="0.75">
      <c r="A4317">
        <v>1440</v>
      </c>
      <c r="B4317" s="3" t="s">
        <v>4327</v>
      </c>
      <c r="C4317" s="1">
        <v>45561</v>
      </c>
      <c r="D4317" s="2">
        <v>0.66666666666666663</v>
      </c>
      <c r="E4317">
        <v>7</v>
      </c>
      <c r="F4317" t="s">
        <v>9</v>
      </c>
      <c r="G4317" s="1">
        <v>18107</v>
      </c>
      <c r="H4317" t="s">
        <v>10</v>
      </c>
      <c r="I4317">
        <v>1</v>
      </c>
      <c r="J4317">
        <v>1</v>
      </c>
      <c r="K4317" s="1">
        <v>45581</v>
      </c>
    </row>
    <row r="4318" spans="1:11" x14ac:dyDescent="0.75">
      <c r="A4318">
        <v>1440</v>
      </c>
      <c r="B4318" s="3" t="s">
        <v>4328</v>
      </c>
      <c r="C4318" s="1">
        <v>45561</v>
      </c>
      <c r="D4318" s="2">
        <v>0.66666666666666663</v>
      </c>
      <c r="E4318">
        <v>7</v>
      </c>
      <c r="F4318" t="s">
        <v>10</v>
      </c>
      <c r="G4318" s="1">
        <v>25266</v>
      </c>
      <c r="H4318" t="s">
        <v>10</v>
      </c>
      <c r="I4318">
        <v>1</v>
      </c>
      <c r="J4318">
        <v>1</v>
      </c>
      <c r="K4318" s="1">
        <v>45581</v>
      </c>
    </row>
    <row r="4319" spans="1:11" x14ac:dyDescent="0.75">
      <c r="A4319">
        <v>1440</v>
      </c>
      <c r="B4319" s="3" t="s">
        <v>4329</v>
      </c>
      <c r="C4319" s="1">
        <v>45563</v>
      </c>
      <c r="D4319" s="2">
        <v>0.625</v>
      </c>
      <c r="E4319">
        <v>6</v>
      </c>
      <c r="F4319" t="s">
        <v>10</v>
      </c>
      <c r="G4319" s="1">
        <v>37368</v>
      </c>
      <c r="H4319" t="s">
        <v>10</v>
      </c>
      <c r="I4319">
        <v>1</v>
      </c>
      <c r="J4319">
        <v>1</v>
      </c>
      <c r="K4319" s="1">
        <v>45581</v>
      </c>
    </row>
    <row r="4320" spans="1:11" x14ac:dyDescent="0.75">
      <c r="A4320">
        <v>1440</v>
      </c>
      <c r="B4320" s="3" t="s">
        <v>4330</v>
      </c>
      <c r="C4320" s="1">
        <v>45563</v>
      </c>
      <c r="D4320" s="2">
        <v>0.625</v>
      </c>
      <c r="E4320">
        <v>6</v>
      </c>
      <c r="F4320" t="s">
        <v>10</v>
      </c>
      <c r="G4320" s="1">
        <v>36910</v>
      </c>
      <c r="H4320" t="s">
        <v>11</v>
      </c>
      <c r="I4320">
        <v>1</v>
      </c>
      <c r="J4320">
        <v>1</v>
      </c>
      <c r="K4320" s="1">
        <v>45581</v>
      </c>
    </row>
    <row r="4321" spans="1:11" x14ac:dyDescent="0.75">
      <c r="A4321">
        <v>1440</v>
      </c>
      <c r="B4321" s="3" t="s">
        <v>4331</v>
      </c>
      <c r="C4321" s="1">
        <v>45565</v>
      </c>
      <c r="D4321" s="2">
        <v>0.55208333333333337</v>
      </c>
      <c r="E4321">
        <v>4.25</v>
      </c>
      <c r="F4321" t="s">
        <v>10</v>
      </c>
      <c r="G4321" s="1">
        <v>29280</v>
      </c>
      <c r="H4321" t="s">
        <v>10</v>
      </c>
      <c r="I4321">
        <v>1</v>
      </c>
      <c r="J4321">
        <v>1</v>
      </c>
      <c r="K4321" s="1">
        <v>45581</v>
      </c>
    </row>
    <row r="4322" spans="1:11" x14ac:dyDescent="0.75">
      <c r="A4322">
        <v>1440</v>
      </c>
      <c r="B4322" s="3" t="s">
        <v>4332</v>
      </c>
      <c r="C4322" s="1">
        <v>45565</v>
      </c>
      <c r="D4322" s="2">
        <v>0.55208333333333337</v>
      </c>
      <c r="E4322">
        <v>4.25</v>
      </c>
      <c r="F4322" t="s">
        <v>10</v>
      </c>
      <c r="G4322" s="1">
        <v>21593</v>
      </c>
      <c r="H4322" t="s">
        <v>10</v>
      </c>
      <c r="I4322">
        <v>1</v>
      </c>
      <c r="J4322">
        <v>1</v>
      </c>
      <c r="K4322" s="1">
        <v>45581</v>
      </c>
    </row>
  </sheetData>
  <autoFilter ref="A1:K4322" xr:uid="{007ED1DA-A31F-4AE8-B107-E214B5A85A5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36BE7-D8EE-4071-9213-8310D2DA69F9}">
  <dimension ref="A1:Z4318"/>
  <sheetViews>
    <sheetView topLeftCell="E1" workbookViewId="0">
      <selection activeCell="N2" sqref="N2"/>
    </sheetView>
  </sheetViews>
  <sheetFormatPr defaultRowHeight="14.75" x14ac:dyDescent="0.75"/>
  <cols>
    <col min="1" max="1" width="17.40625" style="19" customWidth="1"/>
    <col min="2" max="2" width="15.1796875" bestFit="1" customWidth="1"/>
    <col min="3" max="3" width="19.04296875" bestFit="1" customWidth="1"/>
    <col min="4" max="4" width="18.58984375" style="18" bestFit="1" customWidth="1"/>
    <col min="5" max="5" width="13" customWidth="1"/>
    <col min="6" max="6" width="18.36328125" customWidth="1"/>
    <col min="7" max="7" width="18.40625" customWidth="1"/>
    <col min="8" max="8" width="14.40625" bestFit="1" customWidth="1"/>
    <col min="9" max="9" width="10.953125" style="1" bestFit="1" customWidth="1"/>
    <col min="10" max="10" width="10.953125" style="1" customWidth="1"/>
    <col min="11" max="11" width="20.81640625" style="1" bestFit="1" customWidth="1"/>
    <col min="12" max="12" width="10.26953125" customWidth="1"/>
    <col min="13" max="13" width="9.5" customWidth="1"/>
    <col min="14" max="14" width="14.54296875" bestFit="1" customWidth="1"/>
    <col min="15" max="15" width="9.36328125" customWidth="1"/>
    <col min="16" max="16" width="18.04296875" bestFit="1" customWidth="1"/>
    <col min="17" max="18" width="16.81640625" style="1" customWidth="1"/>
    <col min="19" max="19" width="15.6328125" customWidth="1"/>
    <col min="20" max="20" width="10" customWidth="1"/>
    <col min="22" max="22" width="15.453125" customWidth="1"/>
    <col min="23" max="24" width="10" customWidth="1"/>
  </cols>
  <sheetData>
    <row r="1" spans="1:26" ht="14.25" customHeight="1" thickBot="1" x14ac:dyDescent="0.9">
      <c r="A1" s="19" t="s">
        <v>4333</v>
      </c>
      <c r="B1" t="s">
        <v>4334</v>
      </c>
      <c r="C1" t="s">
        <v>0</v>
      </c>
      <c r="D1" s="18" t="s">
        <v>1</v>
      </c>
      <c r="E1" t="s">
        <v>4354</v>
      </c>
      <c r="F1" t="s">
        <v>2</v>
      </c>
      <c r="G1" t="s">
        <v>4353</v>
      </c>
      <c r="H1" t="s">
        <v>3</v>
      </c>
      <c r="I1" s="1" t="s">
        <v>4</v>
      </c>
      <c r="J1" s="1" t="s">
        <v>4350</v>
      </c>
      <c r="K1" s="1" t="s">
        <v>4352</v>
      </c>
      <c r="L1" t="s">
        <v>5</v>
      </c>
      <c r="M1" t="s">
        <v>6</v>
      </c>
      <c r="N1" s="1" t="s">
        <v>4356</v>
      </c>
      <c r="O1" t="s">
        <v>7</v>
      </c>
      <c r="P1" t="s">
        <v>4355</v>
      </c>
      <c r="Q1" s="1" t="s">
        <v>8</v>
      </c>
      <c r="S1" s="6"/>
      <c r="T1" s="6"/>
    </row>
    <row r="2" spans="1:26" x14ac:dyDescent="0.75">
      <c r="A2" s="19">
        <v>1385</v>
      </c>
      <c r="B2">
        <v>735401</v>
      </c>
      <c r="C2" s="1">
        <v>45458</v>
      </c>
      <c r="D2" s="18">
        <v>0.5625</v>
      </c>
      <c r="E2" s="2" t="str">
        <f>IF(D2&lt;TIME(12,0,0), "Morning", IF(D2&lt;TIME(18,0,0), "Afternoon", "Evening"))</f>
        <v>Afternoon</v>
      </c>
      <c r="F2">
        <v>4.5</v>
      </c>
      <c r="G2" t="str">
        <f>IF(F2 &lt; 2.5, "Short",
  IF(F2 &lt;= 4, "Medium", "Long")
)</f>
        <v>Long</v>
      </c>
      <c r="H2" t="s">
        <v>9</v>
      </c>
      <c r="I2" s="1">
        <v>31899</v>
      </c>
      <c r="J2" s="3">
        <f ca="1">IFERROR(DATEDIF(I2, TODAY(), "Y"), 0)</f>
        <v>38</v>
      </c>
      <c r="K2" s="3" t="str">
        <f ca="1" xml:space="preserve"> IF(J2 &lt; 15, "Invalid (Below Minimum Age)", IF(J2 = 15, "15 (Moped/Tractor)", IF(J2 = 16, "16 (Light Vehicles)", IF(J2 = 17, "17 (Car/Motorcycle)", IF(J2 &lt;= 24, "18-24 (Young Drivers)","25+"
        )
      )
    )
  )
)</f>
        <v>25+</v>
      </c>
      <c r="L2" t="s">
        <v>10</v>
      </c>
      <c r="M2">
        <v>1</v>
      </c>
      <c r="N2" t="str">
        <f>IF(M2=1,"Driver Active", "Driver Inactive")</f>
        <v>Driver Active</v>
      </c>
      <c r="O2">
        <v>1</v>
      </c>
      <c r="P2" t="str">
        <f>IF(O2=1,"Active","Inactive")</f>
        <v>Active</v>
      </c>
      <c r="Q2" s="1">
        <v>45581</v>
      </c>
      <c r="S2" s="6" t="s">
        <v>1</v>
      </c>
      <c r="T2" s="6"/>
      <c r="V2" s="6" t="s">
        <v>2</v>
      </c>
      <c r="W2" s="6"/>
      <c r="X2" s="6"/>
      <c r="Y2" s="6" t="s">
        <v>4350</v>
      </c>
      <c r="Z2" s="6"/>
    </row>
    <row r="3" spans="1:26" x14ac:dyDescent="0.75">
      <c r="A3" s="19">
        <v>1385</v>
      </c>
      <c r="B3">
        <v>735402</v>
      </c>
      <c r="C3" s="1">
        <v>45458</v>
      </c>
      <c r="D3" s="18">
        <v>0.5625</v>
      </c>
      <c r="E3" s="2" t="str">
        <f t="shared" ref="E3:E66" si="0">IF(D3&lt;TIME(12,0,0), "Morning", IF(D3&lt;TIME(18,0,0), "Afternoon", "Evening"))</f>
        <v>Afternoon</v>
      </c>
      <c r="F3">
        <v>4.5</v>
      </c>
      <c r="G3" t="str">
        <f t="shared" ref="G3:G66" si="1">IF(F3 &lt; 2.5, "Short",
  IF(F3 &lt;= 4, "Medium", "Long")
)</f>
        <v>Long</v>
      </c>
      <c r="H3" t="s">
        <v>9</v>
      </c>
      <c r="I3" s="1">
        <v>29258</v>
      </c>
      <c r="J3" s="3">
        <f t="shared" ref="J3:J66" ca="1" si="2">IFERROR(DATEDIF(I3, TODAY(), "Y"), 0)</f>
        <v>45</v>
      </c>
      <c r="K3" s="3" t="str">
        <f t="shared" ref="K3:K66" ca="1" si="3" xml:space="preserve"> IF(J3 &lt; 15, "Invalid (Below Minimum Age)", IF(J3 = 15, "15 (Moped/Tractor)", IF(J3 = 16, "16 (Light Vehicles)", IF(J3 = 17, "17 (Car/Motorcycle)", IF(J3 &lt;= 24, "18-24 (Young Drivers)","25+"
        )
      )
    )
  )
)</f>
        <v>25+</v>
      </c>
      <c r="L3" t="s">
        <v>11</v>
      </c>
      <c r="M3">
        <v>1</v>
      </c>
      <c r="N3" t="str">
        <f t="shared" ref="N3:N66" si="4">IF(M3=1,"Driver Active", "Driver Inactive")</f>
        <v>Driver Active</v>
      </c>
      <c r="O3">
        <v>1</v>
      </c>
      <c r="P3" t="str">
        <f t="shared" ref="P3:P66" si="5">IF(O3=1,"Active","Inactive")</f>
        <v>Active</v>
      </c>
      <c r="Q3" s="1">
        <v>45581</v>
      </c>
    </row>
    <row r="4" spans="1:26" x14ac:dyDescent="0.75">
      <c r="A4" s="19">
        <v>1385</v>
      </c>
      <c r="B4">
        <v>735403</v>
      </c>
      <c r="C4" s="1">
        <v>45458</v>
      </c>
      <c r="D4" s="18">
        <v>0.67708333333333337</v>
      </c>
      <c r="E4" s="2" t="str">
        <f t="shared" si="0"/>
        <v>Afternoon</v>
      </c>
      <c r="F4">
        <v>7.25</v>
      </c>
      <c r="G4" t="str">
        <f t="shared" si="1"/>
        <v>Long</v>
      </c>
      <c r="H4" t="s">
        <v>10</v>
      </c>
      <c r="I4" s="1">
        <v>32955</v>
      </c>
      <c r="J4" s="3">
        <f t="shared" ca="1" si="2"/>
        <v>35</v>
      </c>
      <c r="K4" s="3" t="str">
        <f t="shared" ca="1" si="3"/>
        <v>25+</v>
      </c>
      <c r="L4" t="s">
        <v>10</v>
      </c>
      <c r="M4">
        <v>1</v>
      </c>
      <c r="N4" t="str">
        <f t="shared" si="4"/>
        <v>Driver Active</v>
      </c>
      <c r="O4">
        <v>1</v>
      </c>
      <c r="P4" t="str">
        <f t="shared" si="5"/>
        <v>Active</v>
      </c>
      <c r="Q4" s="1">
        <v>45581</v>
      </c>
      <c r="S4" t="s">
        <v>4337</v>
      </c>
      <c r="T4">
        <v>0.64569820863253691</v>
      </c>
      <c r="V4" t="s">
        <v>4337</v>
      </c>
      <c r="W4">
        <v>7.1182365068334601</v>
      </c>
      <c r="Y4" t="s">
        <v>4337</v>
      </c>
      <c r="Z4">
        <v>32.70187630298819</v>
      </c>
    </row>
    <row r="5" spans="1:26" x14ac:dyDescent="0.75">
      <c r="A5" s="19">
        <v>1385</v>
      </c>
      <c r="B5">
        <v>735404</v>
      </c>
      <c r="C5" s="1">
        <v>45458</v>
      </c>
      <c r="D5" s="18">
        <v>0.67708333333333337</v>
      </c>
      <c r="E5" s="2" t="str">
        <f t="shared" si="0"/>
        <v>Afternoon</v>
      </c>
      <c r="F5">
        <v>7.25</v>
      </c>
      <c r="G5" t="str">
        <f t="shared" si="1"/>
        <v>Long</v>
      </c>
      <c r="H5" t="s">
        <v>10</v>
      </c>
      <c r="I5" s="1">
        <v>35024</v>
      </c>
      <c r="J5" s="3">
        <f t="shared" ca="1" si="2"/>
        <v>29</v>
      </c>
      <c r="K5" s="3" t="str">
        <f t="shared" ca="1" si="3"/>
        <v>25+</v>
      </c>
      <c r="L5" t="s">
        <v>10</v>
      </c>
      <c r="M5">
        <v>1</v>
      </c>
      <c r="N5" t="str">
        <f t="shared" si="4"/>
        <v>Driver Active</v>
      </c>
      <c r="O5">
        <v>1</v>
      </c>
      <c r="P5" t="str">
        <f t="shared" si="5"/>
        <v>Active</v>
      </c>
      <c r="Q5" s="1">
        <v>45581</v>
      </c>
      <c r="S5" t="s">
        <v>4338</v>
      </c>
      <c r="T5">
        <v>1.0173801053128223E-3</v>
      </c>
      <c r="V5" t="s">
        <v>4338</v>
      </c>
      <c r="W5">
        <v>2.5893142062864565E-2</v>
      </c>
      <c r="Y5" t="s">
        <v>4338</v>
      </c>
      <c r="Z5">
        <v>0.19593698102004686</v>
      </c>
    </row>
    <row r="6" spans="1:26" x14ac:dyDescent="0.75">
      <c r="A6" s="19">
        <v>1385</v>
      </c>
      <c r="B6">
        <v>735405</v>
      </c>
      <c r="C6" s="1">
        <v>45458</v>
      </c>
      <c r="D6" s="18">
        <v>0.67708333333333337</v>
      </c>
      <c r="E6" s="2" t="str">
        <f t="shared" si="0"/>
        <v>Afternoon</v>
      </c>
      <c r="F6">
        <v>7.25</v>
      </c>
      <c r="G6" t="str">
        <f t="shared" si="1"/>
        <v>Long</v>
      </c>
      <c r="H6" t="s">
        <v>10</v>
      </c>
      <c r="I6" s="1">
        <v>36454</v>
      </c>
      <c r="J6" s="3">
        <f t="shared" ca="1" si="2"/>
        <v>25</v>
      </c>
      <c r="K6" s="3" t="str">
        <f t="shared" ca="1" si="3"/>
        <v>25+</v>
      </c>
      <c r="L6" t="s">
        <v>10</v>
      </c>
      <c r="M6">
        <v>1</v>
      </c>
      <c r="N6" t="str">
        <f t="shared" si="4"/>
        <v>Driver Active</v>
      </c>
      <c r="O6">
        <v>1</v>
      </c>
      <c r="P6" t="str">
        <f t="shared" si="5"/>
        <v>Active</v>
      </c>
      <c r="Q6" s="1">
        <v>45581</v>
      </c>
      <c r="S6" t="s">
        <v>4339</v>
      </c>
      <c r="T6">
        <v>0.64583333333333337</v>
      </c>
      <c r="V6" t="s">
        <v>4339</v>
      </c>
      <c r="W6">
        <v>7</v>
      </c>
      <c r="Y6" t="s">
        <v>4339</v>
      </c>
      <c r="Z6">
        <v>30</v>
      </c>
    </row>
    <row r="7" spans="1:26" x14ac:dyDescent="0.75">
      <c r="A7" s="19">
        <v>1385</v>
      </c>
      <c r="B7">
        <v>735406</v>
      </c>
      <c r="C7" s="1">
        <v>45459</v>
      </c>
      <c r="D7" s="18">
        <v>0.54166666666666663</v>
      </c>
      <c r="E7" s="2" t="str">
        <f t="shared" si="0"/>
        <v>Afternoon</v>
      </c>
      <c r="F7">
        <v>4</v>
      </c>
      <c r="G7" t="str">
        <f t="shared" si="1"/>
        <v>Medium</v>
      </c>
      <c r="H7" t="s">
        <v>10</v>
      </c>
      <c r="I7" s="1">
        <v>29570</v>
      </c>
      <c r="J7" s="3">
        <f t="shared" ca="1" si="2"/>
        <v>44</v>
      </c>
      <c r="K7" s="3" t="str">
        <f t="shared" ca="1" si="3"/>
        <v>25+</v>
      </c>
      <c r="L7" t="s">
        <v>10</v>
      </c>
      <c r="M7">
        <v>1</v>
      </c>
      <c r="N7" t="str">
        <f t="shared" si="4"/>
        <v>Driver Active</v>
      </c>
      <c r="O7">
        <v>1</v>
      </c>
      <c r="P7" t="str">
        <f t="shared" si="5"/>
        <v>Active</v>
      </c>
      <c r="Q7" s="1">
        <v>45581</v>
      </c>
      <c r="S7" t="s">
        <v>4340</v>
      </c>
      <c r="T7">
        <v>0.625</v>
      </c>
      <c r="V7" t="s">
        <v>4340</v>
      </c>
      <c r="W7">
        <v>6</v>
      </c>
      <c r="Y7" t="s">
        <v>4340</v>
      </c>
      <c r="Z7">
        <v>16</v>
      </c>
    </row>
    <row r="8" spans="1:26" x14ac:dyDescent="0.75">
      <c r="A8" s="19">
        <v>1385</v>
      </c>
      <c r="B8">
        <v>735407</v>
      </c>
      <c r="C8" s="1">
        <v>45459</v>
      </c>
      <c r="D8" s="18">
        <v>0.54166666666666663</v>
      </c>
      <c r="E8" s="2" t="str">
        <f t="shared" si="0"/>
        <v>Afternoon</v>
      </c>
      <c r="F8">
        <v>4</v>
      </c>
      <c r="G8" t="str">
        <f t="shared" si="1"/>
        <v>Medium</v>
      </c>
      <c r="H8" t="s">
        <v>10</v>
      </c>
      <c r="I8" s="1">
        <v>25037</v>
      </c>
      <c r="J8" s="3">
        <f t="shared" ca="1" si="2"/>
        <v>57</v>
      </c>
      <c r="K8" s="3" t="str">
        <f t="shared" ca="1" si="3"/>
        <v>25+</v>
      </c>
      <c r="L8" t="s">
        <v>10</v>
      </c>
      <c r="M8">
        <v>1</v>
      </c>
      <c r="N8" t="str">
        <f t="shared" si="4"/>
        <v>Driver Active</v>
      </c>
      <c r="O8">
        <v>1</v>
      </c>
      <c r="P8" t="str">
        <f t="shared" si="5"/>
        <v>Active</v>
      </c>
      <c r="Q8" s="1">
        <v>45581</v>
      </c>
      <c r="S8" t="s">
        <v>4341</v>
      </c>
      <c r="T8">
        <v>6.6845821537990568E-2</v>
      </c>
      <c r="V8" t="s">
        <v>4341</v>
      </c>
      <c r="W8">
        <v>1.701279929058455</v>
      </c>
      <c r="Y8" t="s">
        <v>4341</v>
      </c>
      <c r="Z8">
        <v>12.873820116554649</v>
      </c>
    </row>
    <row r="9" spans="1:26" x14ac:dyDescent="0.75">
      <c r="A9" s="19">
        <v>1385</v>
      </c>
      <c r="B9">
        <v>735408</v>
      </c>
      <c r="C9" s="1">
        <v>45459</v>
      </c>
      <c r="D9" s="18">
        <v>0.64583333333333337</v>
      </c>
      <c r="E9" s="2" t="str">
        <f t="shared" si="0"/>
        <v>Afternoon</v>
      </c>
      <c r="F9">
        <v>5.5</v>
      </c>
      <c r="G9" t="str">
        <f t="shared" si="1"/>
        <v>Long</v>
      </c>
      <c r="H9" t="s">
        <v>10</v>
      </c>
      <c r="I9" s="1">
        <v>32244</v>
      </c>
      <c r="J9" s="3">
        <f t="shared" ca="1" si="2"/>
        <v>37</v>
      </c>
      <c r="K9" s="3" t="str">
        <f t="shared" ca="1" si="3"/>
        <v>25+</v>
      </c>
      <c r="L9" t="s">
        <v>10</v>
      </c>
      <c r="M9">
        <v>1</v>
      </c>
      <c r="N9" t="str">
        <f t="shared" si="4"/>
        <v>Driver Active</v>
      </c>
      <c r="O9">
        <v>1</v>
      </c>
      <c r="P9" t="str">
        <f t="shared" si="5"/>
        <v>Active</v>
      </c>
      <c r="Q9" s="1">
        <v>45581</v>
      </c>
      <c r="S9" t="s">
        <v>4342</v>
      </c>
      <c r="T9">
        <v>4.4683638570888829E-3</v>
      </c>
      <c r="V9" t="s">
        <v>4342</v>
      </c>
      <c r="W9">
        <v>2.8943533970171416</v>
      </c>
      <c r="Y9" t="s">
        <v>4342</v>
      </c>
      <c r="Z9">
        <v>165.73524439340716</v>
      </c>
    </row>
    <row r="10" spans="1:26" x14ac:dyDescent="0.75">
      <c r="A10" s="19">
        <v>1385</v>
      </c>
      <c r="B10">
        <v>735409</v>
      </c>
      <c r="C10" s="1">
        <v>45459</v>
      </c>
      <c r="D10" s="18">
        <v>0.64583333333333337</v>
      </c>
      <c r="E10" s="2" t="str">
        <f t="shared" si="0"/>
        <v>Afternoon</v>
      </c>
      <c r="F10">
        <v>5.5</v>
      </c>
      <c r="G10" t="str">
        <f t="shared" si="1"/>
        <v>Long</v>
      </c>
      <c r="H10" t="s">
        <v>9</v>
      </c>
      <c r="I10" s="1">
        <v>34933</v>
      </c>
      <c r="J10" s="3">
        <f t="shared" ca="1" si="2"/>
        <v>30</v>
      </c>
      <c r="K10" s="3" t="str">
        <f t="shared" ca="1" si="3"/>
        <v>25+</v>
      </c>
      <c r="L10" t="s">
        <v>10</v>
      </c>
      <c r="M10">
        <v>1</v>
      </c>
      <c r="N10" t="str">
        <f t="shared" si="4"/>
        <v>Driver Active</v>
      </c>
      <c r="O10">
        <v>1</v>
      </c>
      <c r="P10" t="str">
        <f t="shared" si="5"/>
        <v>Active</v>
      </c>
      <c r="Q10" s="1">
        <v>45581</v>
      </c>
      <c r="S10" t="s">
        <v>4343</v>
      </c>
      <c r="T10">
        <v>1.4363445229788705</v>
      </c>
      <c r="V10" t="s">
        <v>4343</v>
      </c>
      <c r="W10">
        <v>9.1726231663422482</v>
      </c>
      <c r="Y10" t="s">
        <v>4343</v>
      </c>
      <c r="Z10">
        <v>5.4240596301748489E-2</v>
      </c>
    </row>
    <row r="11" spans="1:26" x14ac:dyDescent="0.75">
      <c r="A11" s="19">
        <v>1385</v>
      </c>
      <c r="B11">
        <v>735410</v>
      </c>
      <c r="C11" s="1">
        <v>45459</v>
      </c>
      <c r="D11" s="18">
        <v>0.65625</v>
      </c>
      <c r="E11" s="2" t="str">
        <f t="shared" si="0"/>
        <v>Afternoon</v>
      </c>
      <c r="F11">
        <v>5.75</v>
      </c>
      <c r="G11" t="str">
        <f t="shared" si="1"/>
        <v>Long</v>
      </c>
      <c r="H11" t="s">
        <v>10</v>
      </c>
      <c r="I11" s="1">
        <v>38846</v>
      </c>
      <c r="J11" s="3">
        <f t="shared" ca="1" si="2"/>
        <v>19</v>
      </c>
      <c r="K11" s="3" t="str">
        <f t="shared" ca="1" si="3"/>
        <v>18-24 (Young Drivers)</v>
      </c>
      <c r="L11" t="s">
        <v>10</v>
      </c>
      <c r="M11">
        <v>1</v>
      </c>
      <c r="N11" t="str">
        <f t="shared" si="4"/>
        <v>Driver Active</v>
      </c>
      <c r="O11">
        <v>1</v>
      </c>
      <c r="P11" t="str">
        <f t="shared" si="5"/>
        <v>Active</v>
      </c>
      <c r="Q11" s="1">
        <v>45581</v>
      </c>
      <c r="S11" t="s">
        <v>4344</v>
      </c>
      <c r="T11">
        <v>0.32388985365883993</v>
      </c>
      <c r="V11" t="s">
        <v>4344</v>
      </c>
      <c r="W11">
        <v>1.9272214958985772</v>
      </c>
      <c r="Y11" t="s">
        <v>4344</v>
      </c>
      <c r="Z11">
        <v>0.84106035388077427</v>
      </c>
    </row>
    <row r="12" spans="1:26" x14ac:dyDescent="0.75">
      <c r="A12" s="19">
        <v>1385</v>
      </c>
      <c r="B12">
        <v>735411</v>
      </c>
      <c r="C12" s="1">
        <v>45459</v>
      </c>
      <c r="D12" s="18">
        <v>0.65625</v>
      </c>
      <c r="E12" s="2" t="str">
        <f t="shared" si="0"/>
        <v>Afternoon</v>
      </c>
      <c r="F12">
        <v>5.75</v>
      </c>
      <c r="G12" t="str">
        <f t="shared" si="1"/>
        <v>Long</v>
      </c>
      <c r="H12" t="s">
        <v>9</v>
      </c>
      <c r="I12" s="1">
        <v>37085</v>
      </c>
      <c r="J12" s="3">
        <f t="shared" ca="1" si="2"/>
        <v>24</v>
      </c>
      <c r="K12" s="3" t="str">
        <f t="shared" ca="1" si="3"/>
        <v>18-24 (Young Drivers)</v>
      </c>
      <c r="L12" t="s">
        <v>10</v>
      </c>
      <c r="M12">
        <v>1</v>
      </c>
      <c r="N12" t="str">
        <f t="shared" si="4"/>
        <v>Driver Active</v>
      </c>
      <c r="O12">
        <v>1</v>
      </c>
      <c r="P12" t="str">
        <f t="shared" si="5"/>
        <v>Active</v>
      </c>
      <c r="Q12" s="1">
        <v>45581</v>
      </c>
      <c r="S12" t="s">
        <v>4345</v>
      </c>
      <c r="T12">
        <v>0.52430555555555558</v>
      </c>
      <c r="V12" t="s">
        <v>4345</v>
      </c>
      <c r="W12">
        <v>19.75</v>
      </c>
      <c r="Y12" t="s">
        <v>4345</v>
      </c>
      <c r="Z12">
        <v>68</v>
      </c>
    </row>
    <row r="13" spans="1:26" x14ac:dyDescent="0.75">
      <c r="A13" s="19">
        <v>1385</v>
      </c>
      <c r="B13">
        <v>735412</v>
      </c>
      <c r="C13" s="1">
        <v>45417</v>
      </c>
      <c r="D13" s="18">
        <v>0.64236111111111116</v>
      </c>
      <c r="E13" s="2" t="str">
        <f t="shared" si="0"/>
        <v>Afternoon</v>
      </c>
      <c r="F13">
        <v>5.5</v>
      </c>
      <c r="G13" t="str">
        <f t="shared" si="1"/>
        <v>Long</v>
      </c>
      <c r="H13" t="s">
        <v>9</v>
      </c>
      <c r="I13" s="1">
        <v>37768</v>
      </c>
      <c r="J13" s="3">
        <f t="shared" ca="1" si="2"/>
        <v>22</v>
      </c>
      <c r="K13" s="3" t="str">
        <f t="shared" ca="1" si="3"/>
        <v>18-24 (Young Drivers)</v>
      </c>
      <c r="L13" t="s">
        <v>10</v>
      </c>
      <c r="M13">
        <v>0</v>
      </c>
      <c r="N13" t="str">
        <f t="shared" si="4"/>
        <v>Driver Inactive</v>
      </c>
      <c r="O13">
        <v>1</v>
      </c>
      <c r="P13" t="str">
        <f t="shared" si="5"/>
        <v>Active</v>
      </c>
      <c r="Q13" s="1">
        <v>45581</v>
      </c>
      <c r="S13" t="s">
        <v>4346</v>
      </c>
      <c r="T13">
        <v>0.39583333333333331</v>
      </c>
      <c r="V13" t="s">
        <v>4346</v>
      </c>
      <c r="W13">
        <v>2.5</v>
      </c>
      <c r="Y13" t="s">
        <v>4346</v>
      </c>
      <c r="Z13">
        <v>16</v>
      </c>
    </row>
    <row r="14" spans="1:26" x14ac:dyDescent="0.75">
      <c r="A14" s="19">
        <v>1385</v>
      </c>
      <c r="B14">
        <v>735413</v>
      </c>
      <c r="C14" s="1">
        <v>45472</v>
      </c>
      <c r="D14" s="18">
        <v>0.54166666666666663</v>
      </c>
      <c r="E14" s="2" t="str">
        <f t="shared" si="0"/>
        <v>Afternoon</v>
      </c>
      <c r="F14">
        <v>4</v>
      </c>
      <c r="G14" t="str">
        <f t="shared" si="1"/>
        <v>Medium</v>
      </c>
      <c r="H14" t="s">
        <v>10</v>
      </c>
      <c r="I14" s="1">
        <v>38858</v>
      </c>
      <c r="J14" s="3">
        <f t="shared" ca="1" si="2"/>
        <v>19</v>
      </c>
      <c r="K14" s="3" t="str">
        <f t="shared" ca="1" si="3"/>
        <v>18-24 (Young Drivers)</v>
      </c>
      <c r="L14" t="s">
        <v>10</v>
      </c>
      <c r="M14">
        <v>1</v>
      </c>
      <c r="N14" t="str">
        <f t="shared" si="4"/>
        <v>Driver Active</v>
      </c>
      <c r="O14">
        <v>1</v>
      </c>
      <c r="P14" t="str">
        <f t="shared" si="5"/>
        <v>Active</v>
      </c>
      <c r="Q14" s="1">
        <v>45581</v>
      </c>
      <c r="S14" t="s">
        <v>4347</v>
      </c>
      <c r="T14">
        <v>0.92013888888888884</v>
      </c>
      <c r="V14" t="s">
        <v>4347</v>
      </c>
      <c r="W14">
        <v>22.25</v>
      </c>
      <c r="Y14" t="s">
        <v>4347</v>
      </c>
      <c r="Z14">
        <v>84</v>
      </c>
    </row>
    <row r="15" spans="1:26" x14ac:dyDescent="0.75">
      <c r="A15" s="19">
        <v>1385</v>
      </c>
      <c r="B15">
        <v>735414</v>
      </c>
      <c r="C15" s="1">
        <v>45472</v>
      </c>
      <c r="D15" s="18">
        <v>0.54166666666666663</v>
      </c>
      <c r="E15" s="2" t="str">
        <f t="shared" si="0"/>
        <v>Afternoon</v>
      </c>
      <c r="F15">
        <v>4</v>
      </c>
      <c r="G15" t="str">
        <f t="shared" si="1"/>
        <v>Medium</v>
      </c>
      <c r="H15" t="s">
        <v>9</v>
      </c>
      <c r="I15" s="1">
        <v>28462</v>
      </c>
      <c r="J15" s="3">
        <f t="shared" ca="1" si="2"/>
        <v>47</v>
      </c>
      <c r="K15" s="3" t="str">
        <f t="shared" ca="1" si="3"/>
        <v>25+</v>
      </c>
      <c r="L15" t="s">
        <v>10</v>
      </c>
      <c r="M15">
        <v>1</v>
      </c>
      <c r="N15" t="str">
        <f t="shared" si="4"/>
        <v>Driver Active</v>
      </c>
      <c r="O15">
        <v>1</v>
      </c>
      <c r="P15" t="str">
        <f t="shared" si="5"/>
        <v>Active</v>
      </c>
      <c r="Q15" s="1">
        <v>45581</v>
      </c>
      <c r="S15" t="s">
        <v>4348</v>
      </c>
      <c r="T15">
        <v>2787.479166666662</v>
      </c>
      <c r="V15" t="s">
        <v>4348</v>
      </c>
      <c r="W15">
        <v>30729.427000000047</v>
      </c>
      <c r="Y15" t="s">
        <v>4348</v>
      </c>
      <c r="Z15">
        <v>141174</v>
      </c>
    </row>
    <row r="16" spans="1:26" ht="15.5" thickBot="1" x14ac:dyDescent="0.9">
      <c r="A16" s="19">
        <v>1385</v>
      </c>
      <c r="B16">
        <v>735415</v>
      </c>
      <c r="C16" s="1">
        <v>45472</v>
      </c>
      <c r="D16" s="18">
        <v>0.66180555555555554</v>
      </c>
      <c r="E16" s="2" t="str">
        <f t="shared" si="0"/>
        <v>Afternoon</v>
      </c>
      <c r="F16">
        <v>7</v>
      </c>
      <c r="G16" t="str">
        <f t="shared" si="1"/>
        <v>Long</v>
      </c>
      <c r="H16" t="s">
        <v>10</v>
      </c>
      <c r="I16" s="1">
        <v>36557</v>
      </c>
      <c r="J16" s="3">
        <f t="shared" ca="1" si="2"/>
        <v>25</v>
      </c>
      <c r="K16" s="3" t="str">
        <f t="shared" ca="1" si="3"/>
        <v>25+</v>
      </c>
      <c r="L16" t="s">
        <v>11</v>
      </c>
      <c r="M16">
        <v>1</v>
      </c>
      <c r="N16" t="str">
        <f t="shared" si="4"/>
        <v>Driver Active</v>
      </c>
      <c r="O16">
        <v>1</v>
      </c>
      <c r="P16" t="str">
        <f t="shared" si="5"/>
        <v>Active</v>
      </c>
      <c r="Q16" s="1">
        <v>45581</v>
      </c>
      <c r="S16" s="5" t="s">
        <v>4349</v>
      </c>
      <c r="T16" s="5">
        <v>4317</v>
      </c>
      <c r="V16" s="5" t="s">
        <v>4349</v>
      </c>
      <c r="W16" s="5">
        <v>4317</v>
      </c>
      <c r="X16" s="5"/>
      <c r="Y16" s="5" t="s">
        <v>4349</v>
      </c>
      <c r="Z16" s="5">
        <v>4317</v>
      </c>
    </row>
    <row r="17" spans="1:17" x14ac:dyDescent="0.75">
      <c r="A17" s="19">
        <v>1385</v>
      </c>
      <c r="B17">
        <v>735416</v>
      </c>
      <c r="C17" s="1">
        <v>45472</v>
      </c>
      <c r="D17" s="18">
        <v>0.65972222222222221</v>
      </c>
      <c r="E17" s="2" t="str">
        <f t="shared" si="0"/>
        <v>Afternoon</v>
      </c>
      <c r="F17">
        <v>7</v>
      </c>
      <c r="G17" t="str">
        <f t="shared" si="1"/>
        <v>Long</v>
      </c>
      <c r="H17" t="s">
        <v>9</v>
      </c>
      <c r="I17" s="1">
        <v>34263</v>
      </c>
      <c r="J17" s="3">
        <f t="shared" ca="1" si="2"/>
        <v>31</v>
      </c>
      <c r="K17" s="3" t="str">
        <f t="shared" ca="1" si="3"/>
        <v>25+</v>
      </c>
      <c r="L17" t="s">
        <v>10</v>
      </c>
      <c r="M17">
        <v>1</v>
      </c>
      <c r="N17" t="str">
        <f t="shared" si="4"/>
        <v>Driver Active</v>
      </c>
      <c r="O17">
        <v>1</v>
      </c>
      <c r="P17" t="str">
        <f t="shared" si="5"/>
        <v>Active</v>
      </c>
      <c r="Q17" s="1">
        <v>45581</v>
      </c>
    </row>
    <row r="18" spans="1:17" x14ac:dyDescent="0.75">
      <c r="A18" s="19">
        <v>1385</v>
      </c>
      <c r="B18">
        <v>735417</v>
      </c>
      <c r="C18" s="1">
        <v>45472</v>
      </c>
      <c r="D18" s="18">
        <v>0.65972222222222221</v>
      </c>
      <c r="E18" s="2" t="str">
        <f t="shared" si="0"/>
        <v>Afternoon</v>
      </c>
      <c r="F18">
        <v>7</v>
      </c>
      <c r="G18" t="str">
        <f t="shared" si="1"/>
        <v>Long</v>
      </c>
      <c r="H18" t="s">
        <v>10</v>
      </c>
      <c r="I18" s="1">
        <v>33806</v>
      </c>
      <c r="J18" s="3">
        <f t="shared" ca="1" si="2"/>
        <v>33</v>
      </c>
      <c r="K18" s="3" t="str">
        <f t="shared" ca="1" si="3"/>
        <v>25+</v>
      </c>
      <c r="L18" t="s">
        <v>10</v>
      </c>
      <c r="M18">
        <v>1</v>
      </c>
      <c r="N18" t="str">
        <f t="shared" si="4"/>
        <v>Driver Active</v>
      </c>
      <c r="O18">
        <v>1</v>
      </c>
      <c r="P18" t="str">
        <f t="shared" si="5"/>
        <v>Active</v>
      </c>
      <c r="Q18" s="1">
        <v>45581</v>
      </c>
    </row>
    <row r="19" spans="1:17" x14ac:dyDescent="0.75">
      <c r="A19" s="19">
        <v>1385</v>
      </c>
      <c r="B19">
        <v>735418</v>
      </c>
      <c r="C19" s="1">
        <v>45479</v>
      </c>
      <c r="D19" s="18">
        <v>0.58333333333333337</v>
      </c>
      <c r="E19" s="2" t="str">
        <f t="shared" si="0"/>
        <v>Afternoon</v>
      </c>
      <c r="F19">
        <v>5</v>
      </c>
      <c r="G19" t="str">
        <f t="shared" si="1"/>
        <v>Long</v>
      </c>
      <c r="H19" t="s">
        <v>10</v>
      </c>
      <c r="I19" s="1">
        <v>31294</v>
      </c>
      <c r="J19" s="3">
        <f t="shared" ca="1" si="2"/>
        <v>40</v>
      </c>
      <c r="K19" s="3" t="str">
        <f t="shared" ca="1" si="3"/>
        <v>25+</v>
      </c>
      <c r="L19" t="s">
        <v>10</v>
      </c>
      <c r="M19">
        <v>1</v>
      </c>
      <c r="N19" t="str">
        <f t="shared" si="4"/>
        <v>Driver Active</v>
      </c>
      <c r="O19">
        <v>1</v>
      </c>
      <c r="P19" t="str">
        <f t="shared" si="5"/>
        <v>Active</v>
      </c>
      <c r="Q19" s="1">
        <v>45581</v>
      </c>
    </row>
    <row r="20" spans="1:17" x14ac:dyDescent="0.75">
      <c r="A20" s="19">
        <v>1385</v>
      </c>
      <c r="B20">
        <v>735419</v>
      </c>
      <c r="C20" s="1">
        <v>45479</v>
      </c>
      <c r="D20" s="18">
        <v>0.58333333333333337</v>
      </c>
      <c r="E20" s="2" t="str">
        <f t="shared" si="0"/>
        <v>Afternoon</v>
      </c>
      <c r="F20">
        <v>5</v>
      </c>
      <c r="G20" t="str">
        <f t="shared" si="1"/>
        <v>Long</v>
      </c>
      <c r="H20" t="s">
        <v>10</v>
      </c>
      <c r="I20" s="1">
        <v>35158</v>
      </c>
      <c r="J20" s="3">
        <f t="shared" ca="1" si="2"/>
        <v>29</v>
      </c>
      <c r="K20" s="3" t="str">
        <f t="shared" ca="1" si="3"/>
        <v>25+</v>
      </c>
      <c r="L20" t="s">
        <v>10</v>
      </c>
      <c r="M20">
        <v>1</v>
      </c>
      <c r="N20" t="str">
        <f t="shared" si="4"/>
        <v>Driver Active</v>
      </c>
      <c r="O20">
        <v>1</v>
      </c>
      <c r="P20" t="str">
        <f t="shared" si="5"/>
        <v>Active</v>
      </c>
      <c r="Q20" s="1">
        <v>45581</v>
      </c>
    </row>
    <row r="21" spans="1:17" x14ac:dyDescent="0.75">
      <c r="A21" s="19">
        <v>1385</v>
      </c>
      <c r="B21">
        <v>735420</v>
      </c>
      <c r="C21" s="1">
        <v>45479</v>
      </c>
      <c r="D21" s="18">
        <v>0.625</v>
      </c>
      <c r="E21" s="2" t="str">
        <f t="shared" si="0"/>
        <v>Afternoon</v>
      </c>
      <c r="F21">
        <v>6</v>
      </c>
      <c r="G21" t="str">
        <f t="shared" si="1"/>
        <v>Long</v>
      </c>
      <c r="H21" t="s">
        <v>10</v>
      </c>
      <c r="I21" s="1">
        <v>38457</v>
      </c>
      <c r="J21" s="3">
        <f t="shared" ca="1" si="2"/>
        <v>20</v>
      </c>
      <c r="K21" s="3" t="str">
        <f t="shared" ca="1" si="3"/>
        <v>18-24 (Young Drivers)</v>
      </c>
      <c r="L21" t="s">
        <v>11</v>
      </c>
      <c r="M21">
        <v>1</v>
      </c>
      <c r="N21" t="str">
        <f t="shared" si="4"/>
        <v>Driver Active</v>
      </c>
      <c r="O21">
        <v>1</v>
      </c>
      <c r="P21" t="str">
        <f t="shared" si="5"/>
        <v>Active</v>
      </c>
      <c r="Q21" s="1">
        <v>45581</v>
      </c>
    </row>
    <row r="22" spans="1:17" x14ac:dyDescent="0.75">
      <c r="A22" s="19">
        <v>1385</v>
      </c>
      <c r="B22">
        <v>735421</v>
      </c>
      <c r="C22" s="1">
        <v>45479</v>
      </c>
      <c r="D22" s="18">
        <v>0.625</v>
      </c>
      <c r="E22" s="2" t="str">
        <f t="shared" si="0"/>
        <v>Afternoon</v>
      </c>
      <c r="F22">
        <v>6</v>
      </c>
      <c r="G22" t="str">
        <f t="shared" si="1"/>
        <v>Long</v>
      </c>
      <c r="H22" t="s">
        <v>10</v>
      </c>
      <c r="I22" s="1">
        <v>37286</v>
      </c>
      <c r="J22" s="3">
        <f t="shared" ca="1" si="2"/>
        <v>23</v>
      </c>
      <c r="K22" s="3" t="str">
        <f t="shared" ca="1" si="3"/>
        <v>18-24 (Young Drivers)</v>
      </c>
      <c r="L22" t="s">
        <v>10</v>
      </c>
      <c r="M22">
        <v>1</v>
      </c>
      <c r="N22" t="str">
        <f t="shared" si="4"/>
        <v>Driver Active</v>
      </c>
      <c r="O22">
        <v>1</v>
      </c>
      <c r="P22" t="str">
        <f t="shared" si="5"/>
        <v>Active</v>
      </c>
      <c r="Q22" s="1">
        <v>45581</v>
      </c>
    </row>
    <row r="23" spans="1:17" x14ac:dyDescent="0.75">
      <c r="A23" s="19">
        <v>1385</v>
      </c>
      <c r="B23">
        <v>735422</v>
      </c>
      <c r="C23" s="1">
        <v>45484</v>
      </c>
      <c r="D23" s="18">
        <v>0.57291666666666663</v>
      </c>
      <c r="E23" s="2" t="str">
        <f t="shared" si="0"/>
        <v>Afternoon</v>
      </c>
      <c r="F23">
        <v>4.75</v>
      </c>
      <c r="G23" t="str">
        <f t="shared" si="1"/>
        <v>Long</v>
      </c>
      <c r="H23" t="s">
        <v>9</v>
      </c>
      <c r="I23" s="1">
        <v>33516</v>
      </c>
      <c r="J23" s="3">
        <f t="shared" ca="1" si="2"/>
        <v>33</v>
      </c>
      <c r="K23" s="3" t="str">
        <f t="shared" ca="1" si="3"/>
        <v>25+</v>
      </c>
      <c r="L23" t="s">
        <v>10</v>
      </c>
      <c r="M23">
        <v>1</v>
      </c>
      <c r="N23" t="str">
        <f t="shared" si="4"/>
        <v>Driver Active</v>
      </c>
      <c r="O23">
        <v>1</v>
      </c>
      <c r="P23" t="str">
        <f t="shared" si="5"/>
        <v>Active</v>
      </c>
      <c r="Q23" s="1">
        <v>45581</v>
      </c>
    </row>
    <row r="24" spans="1:17" x14ac:dyDescent="0.75">
      <c r="A24" s="19">
        <v>1385</v>
      </c>
      <c r="B24">
        <v>735423</v>
      </c>
      <c r="C24" s="1">
        <v>45486</v>
      </c>
      <c r="D24" s="18">
        <v>0.57291666666666663</v>
      </c>
      <c r="E24" s="2" t="str">
        <f t="shared" si="0"/>
        <v>Afternoon</v>
      </c>
      <c r="F24">
        <v>4.75</v>
      </c>
      <c r="G24" t="str">
        <f t="shared" si="1"/>
        <v>Long</v>
      </c>
      <c r="H24" t="s">
        <v>10</v>
      </c>
      <c r="I24" s="1">
        <v>38453</v>
      </c>
      <c r="J24" s="3">
        <f t="shared" ca="1" si="2"/>
        <v>20</v>
      </c>
      <c r="K24" s="3" t="str">
        <f t="shared" ca="1" si="3"/>
        <v>18-24 (Young Drivers)</v>
      </c>
      <c r="L24" t="s">
        <v>10</v>
      </c>
      <c r="M24">
        <v>1</v>
      </c>
      <c r="N24" t="str">
        <f t="shared" si="4"/>
        <v>Driver Active</v>
      </c>
      <c r="O24">
        <v>1</v>
      </c>
      <c r="P24" t="str">
        <f t="shared" si="5"/>
        <v>Active</v>
      </c>
      <c r="Q24" s="1">
        <v>45581</v>
      </c>
    </row>
    <row r="25" spans="1:17" x14ac:dyDescent="0.75">
      <c r="A25" s="19">
        <v>1385</v>
      </c>
      <c r="B25">
        <v>735424</v>
      </c>
      <c r="C25" s="1">
        <v>45486</v>
      </c>
      <c r="D25" s="18">
        <v>0.57291666666666663</v>
      </c>
      <c r="E25" s="2" t="str">
        <f t="shared" si="0"/>
        <v>Afternoon</v>
      </c>
      <c r="F25">
        <v>4.75</v>
      </c>
      <c r="G25" t="str">
        <f t="shared" si="1"/>
        <v>Long</v>
      </c>
      <c r="H25" t="s">
        <v>9</v>
      </c>
      <c r="I25" s="1">
        <v>26672</v>
      </c>
      <c r="J25" s="3">
        <f t="shared" ca="1" si="2"/>
        <v>52</v>
      </c>
      <c r="K25" s="3" t="str">
        <f t="shared" ca="1" si="3"/>
        <v>25+</v>
      </c>
      <c r="L25" t="s">
        <v>11</v>
      </c>
      <c r="M25">
        <v>1</v>
      </c>
      <c r="N25" t="str">
        <f t="shared" si="4"/>
        <v>Driver Active</v>
      </c>
      <c r="O25">
        <v>1</v>
      </c>
      <c r="P25" t="str">
        <f t="shared" si="5"/>
        <v>Active</v>
      </c>
      <c r="Q25" s="1">
        <v>45581</v>
      </c>
    </row>
    <row r="26" spans="1:17" x14ac:dyDescent="0.75">
      <c r="A26" s="19">
        <v>1385</v>
      </c>
      <c r="B26">
        <v>735425</v>
      </c>
      <c r="C26" s="1">
        <v>45486</v>
      </c>
      <c r="D26" s="18">
        <v>0.64583333333333337</v>
      </c>
      <c r="E26" s="2" t="str">
        <f t="shared" si="0"/>
        <v>Afternoon</v>
      </c>
      <c r="F26">
        <v>6.5</v>
      </c>
      <c r="G26" t="str">
        <f t="shared" si="1"/>
        <v>Long</v>
      </c>
      <c r="H26" t="s">
        <v>10</v>
      </c>
      <c r="I26" s="1">
        <v>27182</v>
      </c>
      <c r="J26" s="3">
        <f t="shared" ca="1" si="2"/>
        <v>51</v>
      </c>
      <c r="K26" s="3" t="str">
        <f t="shared" ca="1" si="3"/>
        <v>25+</v>
      </c>
      <c r="L26" t="s">
        <v>10</v>
      </c>
      <c r="M26">
        <v>1</v>
      </c>
      <c r="N26" t="str">
        <f t="shared" si="4"/>
        <v>Driver Active</v>
      </c>
      <c r="O26">
        <v>1</v>
      </c>
      <c r="P26" t="str">
        <f t="shared" si="5"/>
        <v>Active</v>
      </c>
      <c r="Q26" s="1">
        <v>45581</v>
      </c>
    </row>
    <row r="27" spans="1:17" x14ac:dyDescent="0.75">
      <c r="A27" s="19">
        <v>1385</v>
      </c>
      <c r="B27">
        <v>638526</v>
      </c>
      <c r="C27" s="1">
        <v>45353</v>
      </c>
      <c r="D27" s="18">
        <v>0.65625</v>
      </c>
      <c r="E27" s="2" t="str">
        <f t="shared" si="0"/>
        <v>Afternoon</v>
      </c>
      <c r="F27">
        <v>6.75</v>
      </c>
      <c r="G27" t="str">
        <f t="shared" si="1"/>
        <v>Long</v>
      </c>
      <c r="H27" t="s">
        <v>10</v>
      </c>
      <c r="I27" s="1">
        <v>32313</v>
      </c>
      <c r="J27" s="3">
        <f t="shared" ca="1" si="2"/>
        <v>37</v>
      </c>
      <c r="K27" s="3" t="str">
        <f t="shared" ca="1" si="3"/>
        <v>25+</v>
      </c>
      <c r="L27" t="s">
        <v>10</v>
      </c>
      <c r="M27">
        <v>1</v>
      </c>
      <c r="N27" t="str">
        <f t="shared" si="4"/>
        <v>Driver Active</v>
      </c>
      <c r="O27">
        <v>1</v>
      </c>
      <c r="P27" t="str">
        <f t="shared" si="5"/>
        <v>Active</v>
      </c>
      <c r="Q27" s="1">
        <v>45576</v>
      </c>
    </row>
    <row r="28" spans="1:17" x14ac:dyDescent="0.75">
      <c r="A28" s="19">
        <v>1385</v>
      </c>
      <c r="B28">
        <v>638527</v>
      </c>
      <c r="C28" s="1">
        <v>45354</v>
      </c>
      <c r="D28" s="18">
        <v>0.63541666666666663</v>
      </c>
      <c r="E28" s="2" t="str">
        <f t="shared" si="0"/>
        <v>Afternoon</v>
      </c>
      <c r="F28">
        <v>6.25</v>
      </c>
      <c r="G28" t="str">
        <f t="shared" si="1"/>
        <v>Long</v>
      </c>
      <c r="H28" t="s">
        <v>10</v>
      </c>
      <c r="I28" s="1">
        <v>36507</v>
      </c>
      <c r="J28" s="3">
        <f t="shared" ca="1" si="2"/>
        <v>25</v>
      </c>
      <c r="K28" s="3" t="str">
        <f t="shared" ca="1" si="3"/>
        <v>25+</v>
      </c>
      <c r="L28" t="s">
        <v>10</v>
      </c>
      <c r="M28">
        <v>1</v>
      </c>
      <c r="N28" t="str">
        <f t="shared" si="4"/>
        <v>Driver Active</v>
      </c>
      <c r="O28">
        <v>1</v>
      </c>
      <c r="P28" t="str">
        <f t="shared" si="5"/>
        <v>Active</v>
      </c>
      <c r="Q28" s="1">
        <v>45576</v>
      </c>
    </row>
    <row r="29" spans="1:17" x14ac:dyDescent="0.75">
      <c r="A29" s="19">
        <v>1385</v>
      </c>
      <c r="B29">
        <v>638528</v>
      </c>
      <c r="C29" s="1">
        <v>45354</v>
      </c>
      <c r="D29" s="18">
        <v>0.63541666666666663</v>
      </c>
      <c r="E29" s="2" t="str">
        <f t="shared" si="0"/>
        <v>Afternoon</v>
      </c>
      <c r="F29">
        <v>6.25</v>
      </c>
      <c r="G29" t="str">
        <f t="shared" si="1"/>
        <v>Long</v>
      </c>
      <c r="H29" t="s">
        <v>10</v>
      </c>
      <c r="I29" s="1">
        <v>38404</v>
      </c>
      <c r="J29" s="3">
        <f t="shared" ca="1" si="2"/>
        <v>20</v>
      </c>
      <c r="K29" s="3" t="str">
        <f t="shared" ca="1" si="3"/>
        <v>18-24 (Young Drivers)</v>
      </c>
      <c r="L29" t="s">
        <v>10</v>
      </c>
      <c r="M29">
        <v>1</v>
      </c>
      <c r="N29" t="str">
        <f t="shared" si="4"/>
        <v>Driver Active</v>
      </c>
      <c r="O29">
        <v>1</v>
      </c>
      <c r="P29" t="str">
        <f t="shared" si="5"/>
        <v>Active</v>
      </c>
      <c r="Q29" s="1">
        <v>45576</v>
      </c>
    </row>
    <row r="30" spans="1:17" x14ac:dyDescent="0.75">
      <c r="A30" s="19">
        <v>1385</v>
      </c>
      <c r="B30">
        <v>638529</v>
      </c>
      <c r="C30" s="1">
        <v>45354</v>
      </c>
      <c r="D30" s="18">
        <v>0.63541666666666663</v>
      </c>
      <c r="E30" s="2" t="str">
        <f t="shared" si="0"/>
        <v>Afternoon</v>
      </c>
      <c r="F30">
        <v>6.25</v>
      </c>
      <c r="G30" t="str">
        <f t="shared" si="1"/>
        <v>Long</v>
      </c>
      <c r="H30" t="s">
        <v>10</v>
      </c>
      <c r="I30" s="1">
        <v>38330</v>
      </c>
      <c r="J30" s="3">
        <f t="shared" ca="1" si="2"/>
        <v>20</v>
      </c>
      <c r="K30" s="3" t="str">
        <f t="shared" ca="1" si="3"/>
        <v>18-24 (Young Drivers)</v>
      </c>
      <c r="L30" t="s">
        <v>10</v>
      </c>
      <c r="M30">
        <v>0</v>
      </c>
      <c r="N30" t="str">
        <f t="shared" si="4"/>
        <v>Driver Inactive</v>
      </c>
      <c r="O30">
        <v>0</v>
      </c>
      <c r="P30" t="str">
        <f t="shared" si="5"/>
        <v>Inactive</v>
      </c>
      <c r="Q30" s="1">
        <v>45576</v>
      </c>
    </row>
    <row r="31" spans="1:17" x14ac:dyDescent="0.75">
      <c r="A31" s="19">
        <v>1385</v>
      </c>
      <c r="B31">
        <v>638530</v>
      </c>
      <c r="C31" s="1">
        <v>44661</v>
      </c>
      <c r="D31" s="18">
        <v>0.65625</v>
      </c>
      <c r="E31" s="2" t="str">
        <f t="shared" si="0"/>
        <v>Afternoon</v>
      </c>
      <c r="F31">
        <v>6.75</v>
      </c>
      <c r="G31" t="str">
        <f t="shared" si="1"/>
        <v>Long</v>
      </c>
      <c r="H31" t="s">
        <v>10</v>
      </c>
      <c r="I31" s="1">
        <v>31751</v>
      </c>
      <c r="J31" s="3">
        <f t="shared" ca="1" si="2"/>
        <v>38</v>
      </c>
      <c r="K31" s="3" t="str">
        <f t="shared" ca="1" si="3"/>
        <v>25+</v>
      </c>
      <c r="L31" t="s">
        <v>10</v>
      </c>
      <c r="M31">
        <v>0</v>
      </c>
      <c r="N31" t="str">
        <f t="shared" si="4"/>
        <v>Driver Inactive</v>
      </c>
      <c r="O31">
        <v>1</v>
      </c>
      <c r="P31" t="str">
        <f t="shared" si="5"/>
        <v>Active</v>
      </c>
      <c r="Q31" s="1">
        <v>45576</v>
      </c>
    </row>
    <row r="32" spans="1:17" x14ac:dyDescent="0.75">
      <c r="A32" s="19">
        <v>1385</v>
      </c>
      <c r="B32">
        <v>638531</v>
      </c>
      <c r="C32" s="1">
        <v>45360</v>
      </c>
      <c r="D32" s="18">
        <v>0.625</v>
      </c>
      <c r="E32" s="2" t="str">
        <f t="shared" si="0"/>
        <v>Afternoon</v>
      </c>
      <c r="F32">
        <v>6</v>
      </c>
      <c r="G32" t="str">
        <f t="shared" si="1"/>
        <v>Long</v>
      </c>
      <c r="H32" t="s">
        <v>9</v>
      </c>
      <c r="I32" s="1">
        <v>38606</v>
      </c>
      <c r="J32" s="3">
        <f t="shared" ca="1" si="2"/>
        <v>20</v>
      </c>
      <c r="K32" s="3" t="str">
        <f t="shared" ca="1" si="3"/>
        <v>18-24 (Young Drivers)</v>
      </c>
      <c r="L32" t="s">
        <v>11</v>
      </c>
      <c r="M32">
        <v>0</v>
      </c>
      <c r="N32" t="str">
        <f t="shared" si="4"/>
        <v>Driver Inactive</v>
      </c>
      <c r="O32">
        <v>1</v>
      </c>
      <c r="P32" t="str">
        <f t="shared" si="5"/>
        <v>Active</v>
      </c>
      <c r="Q32" s="1">
        <v>45576</v>
      </c>
    </row>
    <row r="33" spans="1:17" x14ac:dyDescent="0.75">
      <c r="A33" s="19">
        <v>1385</v>
      </c>
      <c r="B33">
        <v>638532</v>
      </c>
      <c r="C33" s="1">
        <v>45360</v>
      </c>
      <c r="D33" s="18">
        <v>0.625</v>
      </c>
      <c r="E33" s="2" t="str">
        <f t="shared" si="0"/>
        <v>Afternoon</v>
      </c>
      <c r="F33">
        <v>6</v>
      </c>
      <c r="G33" t="str">
        <f t="shared" si="1"/>
        <v>Long</v>
      </c>
      <c r="H33" t="s">
        <v>10</v>
      </c>
      <c r="I33" s="1">
        <v>31525</v>
      </c>
      <c r="J33" s="3">
        <f t="shared" ca="1" si="2"/>
        <v>39</v>
      </c>
      <c r="K33" s="3" t="str">
        <f t="shared" ca="1" si="3"/>
        <v>25+</v>
      </c>
      <c r="L33" t="s">
        <v>10</v>
      </c>
      <c r="M33">
        <v>0</v>
      </c>
      <c r="N33" t="str">
        <f t="shared" si="4"/>
        <v>Driver Inactive</v>
      </c>
      <c r="O33">
        <v>1</v>
      </c>
      <c r="P33" t="str">
        <f t="shared" si="5"/>
        <v>Active</v>
      </c>
      <c r="Q33" s="1">
        <v>45576</v>
      </c>
    </row>
    <row r="34" spans="1:17" x14ac:dyDescent="0.75">
      <c r="A34" s="19">
        <v>1385</v>
      </c>
      <c r="B34">
        <v>638533</v>
      </c>
      <c r="C34" s="1">
        <v>45360</v>
      </c>
      <c r="D34" s="18">
        <v>0.625</v>
      </c>
      <c r="E34" s="2" t="str">
        <f t="shared" si="0"/>
        <v>Afternoon</v>
      </c>
      <c r="F34">
        <v>6</v>
      </c>
      <c r="G34" t="str">
        <f t="shared" si="1"/>
        <v>Long</v>
      </c>
      <c r="H34" t="s">
        <v>10</v>
      </c>
      <c r="I34" s="1">
        <v>37783</v>
      </c>
      <c r="J34" s="3">
        <f t="shared" ca="1" si="2"/>
        <v>22</v>
      </c>
      <c r="K34" s="3" t="str">
        <f t="shared" ca="1" si="3"/>
        <v>18-24 (Young Drivers)</v>
      </c>
      <c r="L34" t="s">
        <v>10</v>
      </c>
      <c r="M34">
        <v>1</v>
      </c>
      <c r="N34" t="str">
        <f t="shared" si="4"/>
        <v>Driver Active</v>
      </c>
      <c r="O34">
        <v>1</v>
      </c>
      <c r="P34" t="str">
        <f t="shared" si="5"/>
        <v>Active</v>
      </c>
      <c r="Q34" s="1">
        <v>45576</v>
      </c>
    </row>
    <row r="35" spans="1:17" x14ac:dyDescent="0.75">
      <c r="A35" s="19">
        <v>1385</v>
      </c>
      <c r="B35">
        <v>638534</v>
      </c>
      <c r="C35" s="1">
        <v>45361</v>
      </c>
      <c r="D35" s="18">
        <v>0.58333333333333337</v>
      </c>
      <c r="E35" s="2" t="str">
        <f t="shared" si="0"/>
        <v>Afternoon</v>
      </c>
      <c r="F35">
        <v>5</v>
      </c>
      <c r="G35" t="str">
        <f t="shared" si="1"/>
        <v>Long</v>
      </c>
      <c r="H35" t="s">
        <v>9</v>
      </c>
      <c r="I35" s="1">
        <v>39503</v>
      </c>
      <c r="J35" s="3">
        <f t="shared" ca="1" si="2"/>
        <v>17</v>
      </c>
      <c r="K35" s="3" t="str">
        <f t="shared" ca="1" si="3"/>
        <v>17 (Car/Motorcycle)</v>
      </c>
      <c r="L35" t="s">
        <v>10</v>
      </c>
      <c r="M35">
        <v>0</v>
      </c>
      <c r="N35" t="str">
        <f t="shared" si="4"/>
        <v>Driver Inactive</v>
      </c>
      <c r="O35">
        <v>1</v>
      </c>
      <c r="P35" t="str">
        <f t="shared" si="5"/>
        <v>Active</v>
      </c>
      <c r="Q35" s="1">
        <v>45576</v>
      </c>
    </row>
    <row r="36" spans="1:17" x14ac:dyDescent="0.75">
      <c r="A36" s="19">
        <v>1385</v>
      </c>
      <c r="B36">
        <v>638535</v>
      </c>
      <c r="C36" s="1">
        <v>45361</v>
      </c>
      <c r="D36" s="18">
        <v>0.58333333333333337</v>
      </c>
      <c r="E36" s="2" t="str">
        <f t="shared" si="0"/>
        <v>Afternoon</v>
      </c>
      <c r="F36">
        <v>5</v>
      </c>
      <c r="G36" t="str">
        <f t="shared" si="1"/>
        <v>Long</v>
      </c>
      <c r="H36" t="s">
        <v>9</v>
      </c>
      <c r="I36" s="1">
        <v>39472</v>
      </c>
      <c r="J36" s="3">
        <f t="shared" ca="1" si="2"/>
        <v>17</v>
      </c>
      <c r="K36" s="3" t="str">
        <f t="shared" ca="1" si="3"/>
        <v>17 (Car/Motorcycle)</v>
      </c>
      <c r="L36" t="s">
        <v>10</v>
      </c>
      <c r="M36">
        <v>0</v>
      </c>
      <c r="N36" t="str">
        <f t="shared" si="4"/>
        <v>Driver Inactive</v>
      </c>
      <c r="O36">
        <v>1</v>
      </c>
      <c r="P36" t="str">
        <f t="shared" si="5"/>
        <v>Active</v>
      </c>
      <c r="Q36" s="1">
        <v>45576</v>
      </c>
    </row>
    <row r="37" spans="1:17" x14ac:dyDescent="0.75">
      <c r="A37" s="19">
        <v>1385</v>
      </c>
      <c r="B37">
        <v>638536</v>
      </c>
      <c r="C37" s="1">
        <v>45361</v>
      </c>
      <c r="D37" s="18">
        <v>0.58333333333333337</v>
      </c>
      <c r="E37" s="2" t="str">
        <f t="shared" si="0"/>
        <v>Afternoon</v>
      </c>
      <c r="F37">
        <v>5</v>
      </c>
      <c r="G37" t="str">
        <f t="shared" si="1"/>
        <v>Long</v>
      </c>
      <c r="H37" t="s">
        <v>10</v>
      </c>
      <c r="I37" s="1">
        <v>36718</v>
      </c>
      <c r="J37" s="3">
        <f t="shared" ca="1" si="2"/>
        <v>25</v>
      </c>
      <c r="K37" s="3" t="str">
        <f t="shared" ca="1" si="3"/>
        <v>25+</v>
      </c>
      <c r="L37" t="s">
        <v>10</v>
      </c>
      <c r="M37">
        <v>1</v>
      </c>
      <c r="N37" t="str">
        <f t="shared" si="4"/>
        <v>Driver Active</v>
      </c>
      <c r="O37">
        <v>1</v>
      </c>
      <c r="P37" t="str">
        <f t="shared" si="5"/>
        <v>Active</v>
      </c>
      <c r="Q37" s="1">
        <v>45576</v>
      </c>
    </row>
    <row r="38" spans="1:17" x14ac:dyDescent="0.75">
      <c r="A38" s="19">
        <v>1385</v>
      </c>
      <c r="B38">
        <v>638537</v>
      </c>
      <c r="C38" s="1">
        <v>45361</v>
      </c>
      <c r="D38" s="18">
        <v>0.58333333333333337</v>
      </c>
      <c r="E38" s="2" t="str">
        <f t="shared" si="0"/>
        <v>Afternoon</v>
      </c>
      <c r="F38">
        <v>5</v>
      </c>
      <c r="G38" t="str">
        <f t="shared" si="1"/>
        <v>Long</v>
      </c>
      <c r="H38" t="s">
        <v>10</v>
      </c>
      <c r="I38" s="1">
        <v>30628</v>
      </c>
      <c r="J38" s="3">
        <f t="shared" ca="1" si="2"/>
        <v>41</v>
      </c>
      <c r="K38" s="3" t="str">
        <f t="shared" ca="1" si="3"/>
        <v>25+</v>
      </c>
      <c r="L38" t="s">
        <v>10</v>
      </c>
      <c r="M38">
        <v>1</v>
      </c>
      <c r="N38" t="str">
        <f t="shared" si="4"/>
        <v>Driver Active</v>
      </c>
      <c r="O38">
        <v>1</v>
      </c>
      <c r="P38" t="str">
        <f t="shared" si="5"/>
        <v>Active</v>
      </c>
      <c r="Q38" s="1">
        <v>45576</v>
      </c>
    </row>
    <row r="39" spans="1:17" x14ac:dyDescent="0.75">
      <c r="A39" s="19">
        <v>1385</v>
      </c>
      <c r="B39">
        <v>638538</v>
      </c>
      <c r="C39" s="1">
        <v>45367</v>
      </c>
      <c r="D39" s="18">
        <v>0.625</v>
      </c>
      <c r="E39" s="2" t="str">
        <f t="shared" si="0"/>
        <v>Afternoon</v>
      </c>
      <c r="F39">
        <v>6</v>
      </c>
      <c r="G39" t="str">
        <f t="shared" si="1"/>
        <v>Long</v>
      </c>
      <c r="H39" t="s">
        <v>10</v>
      </c>
      <c r="I39" s="1">
        <v>31568</v>
      </c>
      <c r="J39" s="3">
        <f t="shared" ca="1" si="2"/>
        <v>39</v>
      </c>
      <c r="K39" s="3" t="str">
        <f t="shared" ca="1" si="3"/>
        <v>25+</v>
      </c>
      <c r="L39" t="s">
        <v>10</v>
      </c>
      <c r="M39">
        <v>0</v>
      </c>
      <c r="N39" t="str">
        <f t="shared" si="4"/>
        <v>Driver Inactive</v>
      </c>
      <c r="O39">
        <v>0</v>
      </c>
      <c r="P39" t="str">
        <f t="shared" si="5"/>
        <v>Inactive</v>
      </c>
      <c r="Q39" s="1">
        <v>45576</v>
      </c>
    </row>
    <row r="40" spans="1:17" x14ac:dyDescent="0.75">
      <c r="A40" s="19">
        <v>1385</v>
      </c>
      <c r="B40">
        <v>638539</v>
      </c>
      <c r="C40" s="1">
        <v>45367</v>
      </c>
      <c r="D40" s="18">
        <v>0.625</v>
      </c>
      <c r="E40" s="2" t="str">
        <f t="shared" si="0"/>
        <v>Afternoon</v>
      </c>
      <c r="F40">
        <v>6</v>
      </c>
      <c r="G40" t="str">
        <f t="shared" si="1"/>
        <v>Long</v>
      </c>
      <c r="H40" t="s">
        <v>10</v>
      </c>
      <c r="I40" s="1">
        <v>37530</v>
      </c>
      <c r="J40" s="3">
        <f t="shared" ca="1" si="2"/>
        <v>22</v>
      </c>
      <c r="K40" s="3" t="str">
        <f t="shared" ca="1" si="3"/>
        <v>18-24 (Young Drivers)</v>
      </c>
      <c r="L40" t="s">
        <v>10</v>
      </c>
      <c r="M40">
        <v>0</v>
      </c>
      <c r="N40" t="str">
        <f t="shared" si="4"/>
        <v>Driver Inactive</v>
      </c>
      <c r="O40">
        <v>0</v>
      </c>
      <c r="P40" t="str">
        <f t="shared" si="5"/>
        <v>Inactive</v>
      </c>
      <c r="Q40" s="1">
        <v>45576</v>
      </c>
    </row>
    <row r="41" spans="1:17" x14ac:dyDescent="0.75">
      <c r="A41" s="19">
        <v>1385</v>
      </c>
      <c r="B41">
        <v>638540</v>
      </c>
      <c r="C41" s="1">
        <v>45368</v>
      </c>
      <c r="D41" s="18">
        <v>0.64583333333333337</v>
      </c>
      <c r="E41" s="2" t="str">
        <f t="shared" si="0"/>
        <v>Afternoon</v>
      </c>
      <c r="F41">
        <v>6.5</v>
      </c>
      <c r="G41" t="str">
        <f t="shared" si="1"/>
        <v>Long</v>
      </c>
      <c r="H41" t="s">
        <v>10</v>
      </c>
      <c r="I41" s="1">
        <v>27131</v>
      </c>
      <c r="J41" s="3">
        <f t="shared" ca="1" si="2"/>
        <v>51</v>
      </c>
      <c r="K41" s="3" t="str">
        <f t="shared" ca="1" si="3"/>
        <v>25+</v>
      </c>
      <c r="L41" t="s">
        <v>10</v>
      </c>
      <c r="M41">
        <v>1</v>
      </c>
      <c r="N41" t="str">
        <f t="shared" si="4"/>
        <v>Driver Active</v>
      </c>
      <c r="O41">
        <v>1</v>
      </c>
      <c r="P41" t="str">
        <f t="shared" si="5"/>
        <v>Active</v>
      </c>
      <c r="Q41" s="1">
        <v>45576</v>
      </c>
    </row>
    <row r="42" spans="1:17" x14ac:dyDescent="0.75">
      <c r="A42" s="19">
        <v>1385</v>
      </c>
      <c r="B42">
        <v>638541</v>
      </c>
      <c r="C42" s="1">
        <v>45368</v>
      </c>
      <c r="D42" s="18">
        <v>0.64583333333333337</v>
      </c>
      <c r="E42" s="2" t="str">
        <f t="shared" si="0"/>
        <v>Afternoon</v>
      </c>
      <c r="F42">
        <v>6.5</v>
      </c>
      <c r="G42" t="str">
        <f t="shared" si="1"/>
        <v>Long</v>
      </c>
      <c r="H42" t="s">
        <v>10</v>
      </c>
      <c r="I42" s="1">
        <v>23627</v>
      </c>
      <c r="J42" s="3">
        <f t="shared" ca="1" si="2"/>
        <v>61</v>
      </c>
      <c r="K42" s="3" t="str">
        <f t="shared" ca="1" si="3"/>
        <v>25+</v>
      </c>
      <c r="L42" t="s">
        <v>10</v>
      </c>
      <c r="M42">
        <v>1</v>
      </c>
      <c r="N42" t="str">
        <f t="shared" si="4"/>
        <v>Driver Active</v>
      </c>
      <c r="O42">
        <v>1</v>
      </c>
      <c r="P42" t="str">
        <f t="shared" si="5"/>
        <v>Active</v>
      </c>
      <c r="Q42" s="1">
        <v>45576</v>
      </c>
    </row>
    <row r="43" spans="1:17" x14ac:dyDescent="0.75">
      <c r="A43" s="19">
        <v>1385</v>
      </c>
      <c r="B43">
        <v>638542</v>
      </c>
      <c r="C43" s="1">
        <v>45368</v>
      </c>
      <c r="D43" s="18">
        <v>0.64583333333333337</v>
      </c>
      <c r="E43" s="2" t="str">
        <f t="shared" si="0"/>
        <v>Afternoon</v>
      </c>
      <c r="F43">
        <v>6.5</v>
      </c>
      <c r="G43" t="str">
        <f t="shared" si="1"/>
        <v>Long</v>
      </c>
      <c r="H43" t="s">
        <v>9</v>
      </c>
      <c r="I43" s="1">
        <v>39505</v>
      </c>
      <c r="J43" s="3">
        <f t="shared" ca="1" si="2"/>
        <v>17</v>
      </c>
      <c r="K43" s="3" t="str">
        <f t="shared" ca="1" si="3"/>
        <v>17 (Car/Motorcycle)</v>
      </c>
      <c r="L43" t="s">
        <v>10</v>
      </c>
      <c r="M43">
        <v>0</v>
      </c>
      <c r="N43" t="str">
        <f t="shared" si="4"/>
        <v>Driver Inactive</v>
      </c>
      <c r="O43">
        <v>1</v>
      </c>
      <c r="P43" t="str">
        <f t="shared" si="5"/>
        <v>Active</v>
      </c>
      <c r="Q43" s="1">
        <v>45576</v>
      </c>
    </row>
    <row r="44" spans="1:17" x14ac:dyDescent="0.75">
      <c r="A44" s="19">
        <v>1385</v>
      </c>
      <c r="B44">
        <v>638543</v>
      </c>
      <c r="C44" s="1">
        <v>45381</v>
      </c>
      <c r="D44" s="18">
        <v>0.54166666666666663</v>
      </c>
      <c r="E44" s="2" t="str">
        <f t="shared" si="0"/>
        <v>Afternoon</v>
      </c>
      <c r="F44">
        <v>4</v>
      </c>
      <c r="G44" t="str">
        <f t="shared" si="1"/>
        <v>Medium</v>
      </c>
      <c r="H44" t="s">
        <v>10</v>
      </c>
      <c r="I44" s="1">
        <v>34507</v>
      </c>
      <c r="J44" s="3">
        <f t="shared" ca="1" si="2"/>
        <v>31</v>
      </c>
      <c r="K44" s="3" t="str">
        <f t="shared" ca="1" si="3"/>
        <v>25+</v>
      </c>
      <c r="L44" t="s">
        <v>10</v>
      </c>
      <c r="M44">
        <v>0</v>
      </c>
      <c r="N44" t="str">
        <f t="shared" si="4"/>
        <v>Driver Inactive</v>
      </c>
      <c r="O44">
        <v>0</v>
      </c>
      <c r="P44" t="str">
        <f t="shared" si="5"/>
        <v>Inactive</v>
      </c>
      <c r="Q44" s="1">
        <v>45576</v>
      </c>
    </row>
    <row r="45" spans="1:17" x14ac:dyDescent="0.75">
      <c r="A45" s="19">
        <v>1385</v>
      </c>
      <c r="B45">
        <v>638544</v>
      </c>
      <c r="C45" s="1">
        <v>45381</v>
      </c>
      <c r="D45" s="18">
        <v>0.54166666666666663</v>
      </c>
      <c r="E45" s="2" t="str">
        <f t="shared" si="0"/>
        <v>Afternoon</v>
      </c>
      <c r="F45">
        <v>4</v>
      </c>
      <c r="G45" t="str">
        <f t="shared" si="1"/>
        <v>Medium</v>
      </c>
      <c r="H45" t="s">
        <v>9</v>
      </c>
      <c r="I45" s="1">
        <v>23726</v>
      </c>
      <c r="J45" s="3">
        <f t="shared" ca="1" si="2"/>
        <v>60</v>
      </c>
      <c r="K45" s="3" t="str">
        <f t="shared" ca="1" si="3"/>
        <v>25+</v>
      </c>
      <c r="L45" t="s">
        <v>11</v>
      </c>
      <c r="M45">
        <v>0</v>
      </c>
      <c r="N45" t="str">
        <f t="shared" si="4"/>
        <v>Driver Inactive</v>
      </c>
      <c r="O45">
        <v>0</v>
      </c>
      <c r="P45" t="str">
        <f t="shared" si="5"/>
        <v>Inactive</v>
      </c>
      <c r="Q45" s="1">
        <v>45576</v>
      </c>
    </row>
    <row r="46" spans="1:17" x14ac:dyDescent="0.75">
      <c r="A46" s="19">
        <v>1385</v>
      </c>
      <c r="B46">
        <v>638545</v>
      </c>
      <c r="C46" s="1">
        <v>45381</v>
      </c>
      <c r="D46" s="18">
        <v>0.6875</v>
      </c>
      <c r="E46" s="2" t="str">
        <f t="shared" si="0"/>
        <v>Afternoon</v>
      </c>
      <c r="F46">
        <v>7.5</v>
      </c>
      <c r="G46" t="str">
        <f t="shared" si="1"/>
        <v>Long</v>
      </c>
      <c r="H46" t="s">
        <v>10</v>
      </c>
      <c r="I46" s="1">
        <v>38736</v>
      </c>
      <c r="J46" s="3">
        <f t="shared" ca="1" si="2"/>
        <v>19</v>
      </c>
      <c r="K46" s="3" t="str">
        <f t="shared" ca="1" si="3"/>
        <v>18-24 (Young Drivers)</v>
      </c>
      <c r="L46" t="s">
        <v>11</v>
      </c>
      <c r="M46">
        <v>0</v>
      </c>
      <c r="N46" t="str">
        <f t="shared" si="4"/>
        <v>Driver Inactive</v>
      </c>
      <c r="O46">
        <v>1</v>
      </c>
      <c r="P46" t="str">
        <f t="shared" si="5"/>
        <v>Active</v>
      </c>
      <c r="Q46" s="1">
        <v>45576</v>
      </c>
    </row>
    <row r="47" spans="1:17" x14ac:dyDescent="0.75">
      <c r="A47" s="19">
        <v>1385</v>
      </c>
      <c r="B47">
        <v>638546</v>
      </c>
      <c r="C47" s="1">
        <v>45381</v>
      </c>
      <c r="D47" s="18">
        <v>0.6875</v>
      </c>
      <c r="E47" s="2" t="str">
        <f t="shared" si="0"/>
        <v>Afternoon</v>
      </c>
      <c r="F47">
        <v>7.5</v>
      </c>
      <c r="G47" t="str">
        <f t="shared" si="1"/>
        <v>Long</v>
      </c>
      <c r="H47" t="s">
        <v>10</v>
      </c>
      <c r="I47" s="1">
        <v>30354</v>
      </c>
      <c r="J47" s="3">
        <f t="shared" ca="1" si="2"/>
        <v>42</v>
      </c>
      <c r="K47" s="3" t="str">
        <f t="shared" ca="1" si="3"/>
        <v>25+</v>
      </c>
      <c r="L47" t="s">
        <v>10</v>
      </c>
      <c r="M47">
        <v>0</v>
      </c>
      <c r="N47" t="str">
        <f t="shared" si="4"/>
        <v>Driver Inactive</v>
      </c>
      <c r="O47">
        <v>0</v>
      </c>
      <c r="P47" t="str">
        <f t="shared" si="5"/>
        <v>Inactive</v>
      </c>
      <c r="Q47" s="1">
        <v>45576</v>
      </c>
    </row>
    <row r="48" spans="1:17" x14ac:dyDescent="0.75">
      <c r="A48" s="19">
        <v>1385</v>
      </c>
      <c r="B48">
        <v>638547</v>
      </c>
      <c r="C48" s="1">
        <v>45382</v>
      </c>
      <c r="D48" s="18">
        <v>0.66666666666666663</v>
      </c>
      <c r="E48" s="2" t="str">
        <f t="shared" si="0"/>
        <v>Afternoon</v>
      </c>
      <c r="F48">
        <v>7</v>
      </c>
      <c r="G48" t="str">
        <f t="shared" si="1"/>
        <v>Long</v>
      </c>
      <c r="H48" t="s">
        <v>9</v>
      </c>
      <c r="I48" s="1">
        <v>38534</v>
      </c>
      <c r="J48" s="3">
        <f t="shared" ca="1" si="2"/>
        <v>20</v>
      </c>
      <c r="K48" s="3" t="str">
        <f t="shared" ca="1" si="3"/>
        <v>18-24 (Young Drivers)</v>
      </c>
      <c r="L48" t="s">
        <v>10</v>
      </c>
      <c r="M48">
        <v>1</v>
      </c>
      <c r="N48" t="str">
        <f t="shared" si="4"/>
        <v>Driver Active</v>
      </c>
      <c r="O48">
        <v>1</v>
      </c>
      <c r="P48" t="str">
        <f t="shared" si="5"/>
        <v>Active</v>
      </c>
      <c r="Q48" s="1">
        <v>45576</v>
      </c>
    </row>
    <row r="49" spans="1:17" x14ac:dyDescent="0.75">
      <c r="A49" s="19">
        <v>1385</v>
      </c>
      <c r="B49">
        <v>638548</v>
      </c>
      <c r="C49" s="1">
        <v>45382</v>
      </c>
      <c r="D49" s="18">
        <v>0.66666666666666663</v>
      </c>
      <c r="E49" s="2" t="str">
        <f t="shared" si="0"/>
        <v>Afternoon</v>
      </c>
      <c r="F49">
        <v>7</v>
      </c>
      <c r="G49" t="str">
        <f t="shared" si="1"/>
        <v>Long</v>
      </c>
      <c r="H49" t="s">
        <v>10</v>
      </c>
      <c r="I49" s="1">
        <v>29397</v>
      </c>
      <c r="J49" s="3">
        <f t="shared" ca="1" si="2"/>
        <v>45</v>
      </c>
      <c r="K49" s="3" t="str">
        <f t="shared" ca="1" si="3"/>
        <v>25+</v>
      </c>
      <c r="L49" t="s">
        <v>11</v>
      </c>
      <c r="M49">
        <v>0</v>
      </c>
      <c r="N49" t="str">
        <f t="shared" si="4"/>
        <v>Driver Inactive</v>
      </c>
      <c r="O49">
        <v>1</v>
      </c>
      <c r="P49" t="str">
        <f t="shared" si="5"/>
        <v>Active</v>
      </c>
      <c r="Q49" s="1">
        <v>45576</v>
      </c>
    </row>
    <row r="50" spans="1:17" x14ac:dyDescent="0.75">
      <c r="A50" s="19">
        <v>1385</v>
      </c>
      <c r="B50">
        <v>638549</v>
      </c>
      <c r="C50" s="1">
        <v>45382</v>
      </c>
      <c r="D50" s="18">
        <v>0.66666666666666663</v>
      </c>
      <c r="E50" s="2" t="str">
        <f t="shared" si="0"/>
        <v>Afternoon</v>
      </c>
      <c r="F50">
        <v>7</v>
      </c>
      <c r="G50" t="str">
        <f t="shared" si="1"/>
        <v>Long</v>
      </c>
      <c r="H50" t="s">
        <v>10</v>
      </c>
      <c r="I50" s="1">
        <v>37518</v>
      </c>
      <c r="J50" s="3">
        <f t="shared" ca="1" si="2"/>
        <v>23</v>
      </c>
      <c r="K50" s="3" t="str">
        <f t="shared" ca="1" si="3"/>
        <v>18-24 (Young Drivers)</v>
      </c>
      <c r="L50" t="s">
        <v>10</v>
      </c>
      <c r="M50">
        <v>0</v>
      </c>
      <c r="N50" t="str">
        <f t="shared" si="4"/>
        <v>Driver Inactive</v>
      </c>
      <c r="O50">
        <v>1</v>
      </c>
      <c r="P50" t="str">
        <f t="shared" si="5"/>
        <v>Active</v>
      </c>
      <c r="Q50" s="1">
        <v>45576</v>
      </c>
    </row>
    <row r="51" spans="1:17" x14ac:dyDescent="0.75">
      <c r="A51" s="19">
        <v>1385</v>
      </c>
      <c r="B51">
        <v>638550</v>
      </c>
      <c r="C51" s="1">
        <v>45386</v>
      </c>
      <c r="D51" s="18">
        <v>0.42708333333333331</v>
      </c>
      <c r="E51" s="2" t="str">
        <f t="shared" si="0"/>
        <v>Morning</v>
      </c>
      <c r="F51">
        <v>9</v>
      </c>
      <c r="G51" t="str">
        <f t="shared" si="1"/>
        <v>Long</v>
      </c>
      <c r="H51" t="s">
        <v>10</v>
      </c>
      <c r="I51" s="1">
        <v>38984</v>
      </c>
      <c r="J51" s="3">
        <f t="shared" ca="1" si="2"/>
        <v>19</v>
      </c>
      <c r="K51" s="3" t="str">
        <f t="shared" ca="1" si="3"/>
        <v>18-24 (Young Drivers)</v>
      </c>
      <c r="L51" t="s">
        <v>11</v>
      </c>
      <c r="M51">
        <v>0</v>
      </c>
      <c r="N51" t="str">
        <f t="shared" si="4"/>
        <v>Driver Inactive</v>
      </c>
      <c r="O51">
        <v>1</v>
      </c>
      <c r="P51" t="str">
        <f t="shared" si="5"/>
        <v>Active</v>
      </c>
      <c r="Q51" s="1">
        <v>45576</v>
      </c>
    </row>
    <row r="52" spans="1:17" x14ac:dyDescent="0.75">
      <c r="A52" s="19">
        <v>1385</v>
      </c>
      <c r="B52">
        <v>638501</v>
      </c>
      <c r="C52" s="1">
        <v>45311</v>
      </c>
      <c r="D52" s="18">
        <v>0.55208333333333337</v>
      </c>
      <c r="E52" s="2" t="str">
        <f t="shared" si="0"/>
        <v>Afternoon</v>
      </c>
      <c r="F52">
        <v>4.25</v>
      </c>
      <c r="G52" t="str">
        <f t="shared" si="1"/>
        <v>Long</v>
      </c>
      <c r="H52" t="s">
        <v>10</v>
      </c>
      <c r="I52" s="1">
        <v>33830</v>
      </c>
      <c r="J52" s="3">
        <f t="shared" ca="1" si="2"/>
        <v>33</v>
      </c>
      <c r="K52" s="3" t="str">
        <f t="shared" ca="1" si="3"/>
        <v>25+</v>
      </c>
      <c r="L52" t="s">
        <v>10</v>
      </c>
      <c r="M52">
        <v>0</v>
      </c>
      <c r="N52" t="str">
        <f t="shared" si="4"/>
        <v>Driver Inactive</v>
      </c>
      <c r="O52">
        <v>1</v>
      </c>
      <c r="P52" t="str">
        <f t="shared" si="5"/>
        <v>Active</v>
      </c>
      <c r="Q52" s="1">
        <v>45576</v>
      </c>
    </row>
    <row r="53" spans="1:17" x14ac:dyDescent="0.75">
      <c r="A53" s="19">
        <v>1385</v>
      </c>
      <c r="B53">
        <v>638502</v>
      </c>
      <c r="C53" s="1">
        <v>45311</v>
      </c>
      <c r="D53" s="18">
        <v>0.55208333333333337</v>
      </c>
      <c r="E53" s="2" t="str">
        <f t="shared" si="0"/>
        <v>Afternoon</v>
      </c>
      <c r="F53">
        <v>4.25</v>
      </c>
      <c r="G53" t="str">
        <f t="shared" si="1"/>
        <v>Long</v>
      </c>
      <c r="H53" t="s">
        <v>9</v>
      </c>
      <c r="I53" s="1">
        <v>32256</v>
      </c>
      <c r="J53" s="3">
        <f t="shared" ca="1" si="2"/>
        <v>37</v>
      </c>
      <c r="K53" s="3" t="str">
        <f t="shared" ca="1" si="3"/>
        <v>25+</v>
      </c>
      <c r="L53" t="s">
        <v>10</v>
      </c>
      <c r="M53">
        <v>0</v>
      </c>
      <c r="N53" t="str">
        <f t="shared" si="4"/>
        <v>Driver Inactive</v>
      </c>
      <c r="O53">
        <v>1</v>
      </c>
      <c r="P53" t="str">
        <f t="shared" si="5"/>
        <v>Active</v>
      </c>
      <c r="Q53" s="1">
        <v>45576</v>
      </c>
    </row>
    <row r="54" spans="1:17" x14ac:dyDescent="0.75">
      <c r="A54" s="19">
        <v>1385</v>
      </c>
      <c r="B54">
        <v>638503</v>
      </c>
      <c r="C54" s="1">
        <v>45311</v>
      </c>
      <c r="D54" s="18">
        <v>0.55208333333333337</v>
      </c>
      <c r="E54" s="2" t="str">
        <f t="shared" si="0"/>
        <v>Afternoon</v>
      </c>
      <c r="F54">
        <v>4.25</v>
      </c>
      <c r="G54" t="str">
        <f t="shared" si="1"/>
        <v>Long</v>
      </c>
      <c r="H54" t="s">
        <v>10</v>
      </c>
      <c r="I54" s="1">
        <v>24770</v>
      </c>
      <c r="J54" s="3">
        <f t="shared" ca="1" si="2"/>
        <v>57</v>
      </c>
      <c r="K54" s="3" t="str">
        <f t="shared" ca="1" si="3"/>
        <v>25+</v>
      </c>
      <c r="L54" t="s">
        <v>10</v>
      </c>
      <c r="M54">
        <v>1</v>
      </c>
      <c r="N54" t="str">
        <f t="shared" si="4"/>
        <v>Driver Active</v>
      </c>
      <c r="O54">
        <v>1</v>
      </c>
      <c r="P54" t="str">
        <f t="shared" si="5"/>
        <v>Active</v>
      </c>
      <c r="Q54" s="1">
        <v>45576</v>
      </c>
    </row>
    <row r="55" spans="1:17" x14ac:dyDescent="0.75">
      <c r="A55" s="19">
        <v>1385</v>
      </c>
      <c r="B55">
        <v>638504</v>
      </c>
      <c r="C55" s="1">
        <v>45318</v>
      </c>
      <c r="D55" s="18">
        <v>0.60763888888888884</v>
      </c>
      <c r="E55" s="2" t="str">
        <f t="shared" si="0"/>
        <v>Afternoon</v>
      </c>
      <c r="F55">
        <v>5.75</v>
      </c>
      <c r="G55" t="str">
        <f t="shared" si="1"/>
        <v>Long</v>
      </c>
      <c r="H55" t="s">
        <v>9</v>
      </c>
      <c r="I55" s="1">
        <v>32749</v>
      </c>
      <c r="J55" s="3">
        <f t="shared" ca="1" si="2"/>
        <v>36</v>
      </c>
      <c r="K55" s="3" t="str">
        <f t="shared" ca="1" si="3"/>
        <v>25+</v>
      </c>
      <c r="L55" t="s">
        <v>10</v>
      </c>
      <c r="M55">
        <v>0</v>
      </c>
      <c r="N55" t="str">
        <f t="shared" si="4"/>
        <v>Driver Inactive</v>
      </c>
      <c r="O55">
        <v>1</v>
      </c>
      <c r="P55" t="str">
        <f t="shared" si="5"/>
        <v>Active</v>
      </c>
      <c r="Q55" s="1">
        <v>45576</v>
      </c>
    </row>
    <row r="56" spans="1:17" x14ac:dyDescent="0.75">
      <c r="A56" s="19">
        <v>1385</v>
      </c>
      <c r="B56">
        <v>638505</v>
      </c>
      <c r="C56" s="1">
        <v>45318</v>
      </c>
      <c r="D56" s="18">
        <v>0.64236111111111116</v>
      </c>
      <c r="E56" s="2" t="str">
        <f t="shared" si="0"/>
        <v>Afternoon</v>
      </c>
      <c r="F56">
        <v>6.5</v>
      </c>
      <c r="G56" t="str">
        <f t="shared" si="1"/>
        <v>Long</v>
      </c>
      <c r="H56" t="s">
        <v>9</v>
      </c>
      <c r="I56" s="1">
        <v>39425</v>
      </c>
      <c r="J56" s="3">
        <f t="shared" ca="1" si="2"/>
        <v>17</v>
      </c>
      <c r="K56" s="3" t="str">
        <f t="shared" ca="1" si="3"/>
        <v>17 (Car/Motorcycle)</v>
      </c>
      <c r="L56" t="s">
        <v>10</v>
      </c>
      <c r="M56">
        <v>1</v>
      </c>
      <c r="N56" t="str">
        <f t="shared" si="4"/>
        <v>Driver Active</v>
      </c>
      <c r="O56">
        <v>1</v>
      </c>
      <c r="P56" t="str">
        <f t="shared" si="5"/>
        <v>Active</v>
      </c>
      <c r="Q56" s="1">
        <v>45576</v>
      </c>
    </row>
    <row r="57" spans="1:17" x14ac:dyDescent="0.75">
      <c r="A57" s="19">
        <v>1385</v>
      </c>
      <c r="B57">
        <v>638506</v>
      </c>
      <c r="C57" s="1">
        <v>45318</v>
      </c>
      <c r="D57" s="18">
        <v>0.64236111111111116</v>
      </c>
      <c r="E57" s="2" t="str">
        <f t="shared" si="0"/>
        <v>Afternoon</v>
      </c>
      <c r="F57">
        <v>6.5</v>
      </c>
      <c r="G57" t="str">
        <f t="shared" si="1"/>
        <v>Long</v>
      </c>
      <c r="H57" t="s">
        <v>9</v>
      </c>
      <c r="I57" s="1">
        <v>39433</v>
      </c>
      <c r="J57" s="3">
        <f t="shared" ca="1" si="2"/>
        <v>17</v>
      </c>
      <c r="K57" s="3" t="str">
        <f t="shared" ca="1" si="3"/>
        <v>17 (Car/Motorcycle)</v>
      </c>
      <c r="L57" t="s">
        <v>10</v>
      </c>
      <c r="M57">
        <v>1</v>
      </c>
      <c r="N57" t="str">
        <f t="shared" si="4"/>
        <v>Driver Active</v>
      </c>
      <c r="O57">
        <v>1</v>
      </c>
      <c r="P57" t="str">
        <f t="shared" si="5"/>
        <v>Active</v>
      </c>
      <c r="Q57" s="1">
        <v>45576</v>
      </c>
    </row>
    <row r="58" spans="1:17" x14ac:dyDescent="0.75">
      <c r="A58" s="19">
        <v>1385</v>
      </c>
      <c r="B58">
        <v>638507</v>
      </c>
      <c r="C58" s="1">
        <v>44646</v>
      </c>
      <c r="D58" s="18">
        <v>0.66041666666666665</v>
      </c>
      <c r="E58" s="2" t="str">
        <f t="shared" si="0"/>
        <v>Afternoon</v>
      </c>
      <c r="F58">
        <v>7</v>
      </c>
      <c r="G58" t="str">
        <f t="shared" si="1"/>
        <v>Long</v>
      </c>
      <c r="H58" t="s">
        <v>9</v>
      </c>
      <c r="I58" s="1">
        <v>36290</v>
      </c>
      <c r="J58" s="3">
        <f t="shared" ca="1" si="2"/>
        <v>26</v>
      </c>
      <c r="K58" s="3" t="str">
        <f t="shared" ca="1" si="3"/>
        <v>25+</v>
      </c>
      <c r="L58" t="s">
        <v>10</v>
      </c>
      <c r="M58">
        <v>0</v>
      </c>
      <c r="N58" t="str">
        <f t="shared" si="4"/>
        <v>Driver Inactive</v>
      </c>
      <c r="O58">
        <v>1</v>
      </c>
      <c r="P58" t="str">
        <f t="shared" si="5"/>
        <v>Active</v>
      </c>
      <c r="Q58" s="1">
        <v>45576</v>
      </c>
    </row>
    <row r="59" spans="1:17" x14ac:dyDescent="0.75">
      <c r="A59" s="19">
        <v>1385</v>
      </c>
      <c r="B59">
        <v>638508</v>
      </c>
      <c r="C59" s="1">
        <v>45325</v>
      </c>
      <c r="D59" s="18">
        <v>0.66666666666666663</v>
      </c>
      <c r="E59" s="2" t="str">
        <f t="shared" si="0"/>
        <v>Afternoon</v>
      </c>
      <c r="F59">
        <v>7</v>
      </c>
      <c r="G59" t="str">
        <f t="shared" si="1"/>
        <v>Long</v>
      </c>
      <c r="H59" t="s">
        <v>10</v>
      </c>
      <c r="I59" s="1">
        <v>38994</v>
      </c>
      <c r="J59" s="3">
        <f t="shared" ca="1" si="2"/>
        <v>18</v>
      </c>
      <c r="K59" s="3" t="str">
        <f t="shared" ca="1" si="3"/>
        <v>18-24 (Young Drivers)</v>
      </c>
      <c r="L59" t="s">
        <v>10</v>
      </c>
      <c r="M59">
        <v>1</v>
      </c>
      <c r="N59" t="str">
        <f t="shared" si="4"/>
        <v>Driver Active</v>
      </c>
      <c r="O59">
        <v>1</v>
      </c>
      <c r="P59" t="str">
        <f t="shared" si="5"/>
        <v>Active</v>
      </c>
      <c r="Q59" s="1">
        <v>45576</v>
      </c>
    </row>
    <row r="60" spans="1:17" x14ac:dyDescent="0.75">
      <c r="A60" s="19">
        <v>1385</v>
      </c>
      <c r="B60">
        <v>638509</v>
      </c>
      <c r="C60" s="1">
        <v>45325</v>
      </c>
      <c r="D60" s="18">
        <v>0.66666666666666663</v>
      </c>
      <c r="E60" s="2" t="str">
        <f t="shared" si="0"/>
        <v>Afternoon</v>
      </c>
      <c r="F60">
        <v>7</v>
      </c>
      <c r="G60" t="str">
        <f t="shared" si="1"/>
        <v>Long</v>
      </c>
      <c r="H60" t="s">
        <v>10</v>
      </c>
      <c r="I60" s="1">
        <v>36508</v>
      </c>
      <c r="J60" s="3">
        <f t="shared" ca="1" si="2"/>
        <v>25</v>
      </c>
      <c r="K60" s="3" t="str">
        <f t="shared" ca="1" si="3"/>
        <v>25+</v>
      </c>
      <c r="L60" t="s">
        <v>10</v>
      </c>
      <c r="M60">
        <v>1</v>
      </c>
      <c r="N60" t="str">
        <f t="shared" si="4"/>
        <v>Driver Active</v>
      </c>
      <c r="O60">
        <v>1</v>
      </c>
      <c r="P60" t="str">
        <f t="shared" si="5"/>
        <v>Active</v>
      </c>
      <c r="Q60" s="1">
        <v>45576</v>
      </c>
    </row>
    <row r="61" spans="1:17" x14ac:dyDescent="0.75">
      <c r="A61" s="19">
        <v>1385</v>
      </c>
      <c r="B61">
        <v>638510</v>
      </c>
      <c r="C61" s="1">
        <v>45326</v>
      </c>
      <c r="D61" s="18">
        <v>0.625</v>
      </c>
      <c r="E61" s="2" t="str">
        <f t="shared" si="0"/>
        <v>Afternoon</v>
      </c>
      <c r="F61">
        <v>6</v>
      </c>
      <c r="G61" t="str">
        <f t="shared" si="1"/>
        <v>Long</v>
      </c>
      <c r="H61" t="s">
        <v>10</v>
      </c>
      <c r="I61" s="1">
        <v>38385</v>
      </c>
      <c r="J61" s="3">
        <f t="shared" ca="1" si="2"/>
        <v>20</v>
      </c>
      <c r="K61" s="3" t="str">
        <f t="shared" ca="1" si="3"/>
        <v>18-24 (Young Drivers)</v>
      </c>
      <c r="L61" t="s">
        <v>10</v>
      </c>
      <c r="M61">
        <v>1</v>
      </c>
      <c r="N61" t="str">
        <f t="shared" si="4"/>
        <v>Driver Active</v>
      </c>
      <c r="O61">
        <v>1</v>
      </c>
      <c r="P61" t="str">
        <f t="shared" si="5"/>
        <v>Active</v>
      </c>
      <c r="Q61" s="1">
        <v>45576</v>
      </c>
    </row>
    <row r="62" spans="1:17" x14ac:dyDescent="0.75">
      <c r="A62" s="19">
        <v>1385</v>
      </c>
      <c r="B62">
        <v>638511</v>
      </c>
      <c r="C62" s="1">
        <v>45326</v>
      </c>
      <c r="D62" s="18">
        <v>0.625</v>
      </c>
      <c r="E62" s="2" t="str">
        <f t="shared" si="0"/>
        <v>Afternoon</v>
      </c>
      <c r="F62">
        <v>6</v>
      </c>
      <c r="G62" t="str">
        <f t="shared" si="1"/>
        <v>Long</v>
      </c>
      <c r="H62" t="s">
        <v>9</v>
      </c>
      <c r="I62" s="1">
        <v>39405</v>
      </c>
      <c r="J62" s="3">
        <f t="shared" ca="1" si="2"/>
        <v>17</v>
      </c>
      <c r="K62" s="3" t="str">
        <f t="shared" ca="1" si="3"/>
        <v>17 (Car/Motorcycle)</v>
      </c>
      <c r="L62" t="s">
        <v>10</v>
      </c>
      <c r="M62">
        <v>1</v>
      </c>
      <c r="N62" t="str">
        <f t="shared" si="4"/>
        <v>Driver Active</v>
      </c>
      <c r="O62">
        <v>1</v>
      </c>
      <c r="P62" t="str">
        <f t="shared" si="5"/>
        <v>Active</v>
      </c>
      <c r="Q62" s="1">
        <v>45576</v>
      </c>
    </row>
    <row r="63" spans="1:17" x14ac:dyDescent="0.75">
      <c r="A63" s="19">
        <v>1385</v>
      </c>
      <c r="B63">
        <v>638512</v>
      </c>
      <c r="C63" s="1">
        <v>45326</v>
      </c>
      <c r="D63" s="18">
        <v>0.625</v>
      </c>
      <c r="E63" s="2" t="str">
        <f t="shared" si="0"/>
        <v>Afternoon</v>
      </c>
      <c r="F63">
        <v>6</v>
      </c>
      <c r="G63" t="str">
        <f t="shared" si="1"/>
        <v>Long</v>
      </c>
      <c r="H63" t="s">
        <v>10</v>
      </c>
      <c r="I63" s="1">
        <v>37034</v>
      </c>
      <c r="J63" s="3">
        <f t="shared" ca="1" si="2"/>
        <v>24</v>
      </c>
      <c r="K63" s="3" t="str">
        <f t="shared" ca="1" si="3"/>
        <v>18-24 (Young Drivers)</v>
      </c>
      <c r="L63" t="s">
        <v>11</v>
      </c>
      <c r="M63">
        <v>0</v>
      </c>
      <c r="N63" t="str">
        <f t="shared" si="4"/>
        <v>Driver Inactive</v>
      </c>
      <c r="O63">
        <v>1</v>
      </c>
      <c r="P63" t="str">
        <f t="shared" si="5"/>
        <v>Active</v>
      </c>
      <c r="Q63" s="1">
        <v>45576</v>
      </c>
    </row>
    <row r="64" spans="1:17" x14ac:dyDescent="0.75">
      <c r="A64" s="19">
        <v>1385</v>
      </c>
      <c r="B64">
        <v>638513</v>
      </c>
      <c r="C64" s="1">
        <v>45392</v>
      </c>
      <c r="D64" s="18">
        <v>0.65277777777777779</v>
      </c>
      <c r="E64" s="2" t="str">
        <f t="shared" si="0"/>
        <v>Afternoon</v>
      </c>
      <c r="F64">
        <v>6.75</v>
      </c>
      <c r="G64" t="str">
        <f t="shared" si="1"/>
        <v>Long</v>
      </c>
      <c r="H64" t="s">
        <v>9</v>
      </c>
      <c r="I64" s="1">
        <v>39143</v>
      </c>
      <c r="J64" s="3">
        <f t="shared" ca="1" si="2"/>
        <v>18</v>
      </c>
      <c r="K64" s="3" t="str">
        <f t="shared" ca="1" si="3"/>
        <v>18-24 (Young Drivers)</v>
      </c>
      <c r="L64" t="s">
        <v>10</v>
      </c>
      <c r="M64">
        <v>1</v>
      </c>
      <c r="N64" t="str">
        <f t="shared" si="4"/>
        <v>Driver Active</v>
      </c>
      <c r="O64">
        <v>1</v>
      </c>
      <c r="P64" t="str">
        <f t="shared" si="5"/>
        <v>Active</v>
      </c>
      <c r="Q64" s="1">
        <v>45576</v>
      </c>
    </row>
    <row r="65" spans="1:17" x14ac:dyDescent="0.75">
      <c r="A65" s="19">
        <v>1385</v>
      </c>
      <c r="B65">
        <v>638514</v>
      </c>
      <c r="C65" s="1">
        <v>45332</v>
      </c>
      <c r="D65" s="18">
        <v>0.65277777777777779</v>
      </c>
      <c r="E65" s="2" t="str">
        <f t="shared" si="0"/>
        <v>Afternoon</v>
      </c>
      <c r="F65">
        <v>6.75</v>
      </c>
      <c r="G65" t="str">
        <f t="shared" si="1"/>
        <v>Long</v>
      </c>
      <c r="H65" t="s">
        <v>10</v>
      </c>
      <c r="I65" s="1">
        <v>33272</v>
      </c>
      <c r="J65" s="3">
        <f t="shared" ca="1" si="2"/>
        <v>34</v>
      </c>
      <c r="K65" s="3" t="str">
        <f t="shared" ca="1" si="3"/>
        <v>25+</v>
      </c>
      <c r="L65" t="s">
        <v>10</v>
      </c>
      <c r="M65">
        <v>1</v>
      </c>
      <c r="N65" t="str">
        <f t="shared" si="4"/>
        <v>Driver Active</v>
      </c>
      <c r="O65">
        <v>1</v>
      </c>
      <c r="P65" t="str">
        <f t="shared" si="5"/>
        <v>Active</v>
      </c>
      <c r="Q65" s="1">
        <v>45576</v>
      </c>
    </row>
    <row r="66" spans="1:17" x14ac:dyDescent="0.75">
      <c r="A66" s="19">
        <v>1385</v>
      </c>
      <c r="B66">
        <v>638515</v>
      </c>
      <c r="C66" s="1">
        <v>45333</v>
      </c>
      <c r="D66" s="18">
        <v>0.63541666666666663</v>
      </c>
      <c r="E66" s="2" t="str">
        <f t="shared" si="0"/>
        <v>Afternoon</v>
      </c>
      <c r="F66">
        <v>6.25</v>
      </c>
      <c r="G66" t="str">
        <f t="shared" si="1"/>
        <v>Long</v>
      </c>
      <c r="H66" t="s">
        <v>10</v>
      </c>
      <c r="I66" s="1">
        <v>38744</v>
      </c>
      <c r="J66" s="3">
        <f t="shared" ca="1" si="2"/>
        <v>19</v>
      </c>
      <c r="K66" s="3" t="str">
        <f t="shared" ca="1" si="3"/>
        <v>18-24 (Young Drivers)</v>
      </c>
      <c r="L66" t="s">
        <v>10</v>
      </c>
      <c r="M66">
        <v>0</v>
      </c>
      <c r="N66" t="str">
        <f t="shared" si="4"/>
        <v>Driver Inactive</v>
      </c>
      <c r="O66">
        <v>1</v>
      </c>
      <c r="P66" t="str">
        <f t="shared" si="5"/>
        <v>Active</v>
      </c>
      <c r="Q66" s="1">
        <v>45576</v>
      </c>
    </row>
    <row r="67" spans="1:17" x14ac:dyDescent="0.75">
      <c r="A67" s="19">
        <v>1385</v>
      </c>
      <c r="B67">
        <v>638516</v>
      </c>
      <c r="C67" s="1">
        <v>45333</v>
      </c>
      <c r="D67" s="18">
        <v>0.63541666666666663</v>
      </c>
      <c r="E67" s="2" t="str">
        <f t="shared" ref="E67:E130" si="6">IF(D67&lt;TIME(12,0,0), "Morning", IF(D67&lt;TIME(18,0,0), "Afternoon", "Evening"))</f>
        <v>Afternoon</v>
      </c>
      <c r="F67">
        <v>6.25</v>
      </c>
      <c r="G67" t="str">
        <f t="shared" ref="G67:G130" si="7">IF(F67 &lt; 2.5, "Short",
  IF(F67 &lt;= 4, "Medium", "Long")
)</f>
        <v>Long</v>
      </c>
      <c r="H67" t="s">
        <v>10</v>
      </c>
      <c r="I67" s="1">
        <v>30127</v>
      </c>
      <c r="J67" s="3">
        <f t="shared" ref="J67:J130" ca="1" si="8">IFERROR(DATEDIF(I67, TODAY(), "Y"), 0)</f>
        <v>43</v>
      </c>
      <c r="K67" s="3" t="str">
        <f t="shared" ref="K67:K130" ca="1" si="9" xml:space="preserve"> IF(J67 &lt; 15, "Invalid (Below Minimum Age)", IF(J67 = 15, "15 (Moped/Tractor)", IF(J67 = 16, "16 (Light Vehicles)", IF(J67 = 17, "17 (Car/Motorcycle)", IF(J67 &lt;= 24, "18-24 (Young Drivers)","25+"
        )
      )
    )
  )
)</f>
        <v>25+</v>
      </c>
      <c r="L67" t="s">
        <v>10</v>
      </c>
      <c r="M67">
        <v>0</v>
      </c>
      <c r="N67" t="str">
        <f t="shared" ref="N67:N130" si="10">IF(M67=1,"Driver Active", "Driver Inactive")</f>
        <v>Driver Inactive</v>
      </c>
      <c r="O67">
        <v>1</v>
      </c>
      <c r="P67" t="str">
        <f t="shared" ref="P67:P130" si="11">IF(O67=1,"Active","Inactive")</f>
        <v>Active</v>
      </c>
      <c r="Q67" s="1">
        <v>45576</v>
      </c>
    </row>
    <row r="68" spans="1:17" x14ac:dyDescent="0.75">
      <c r="A68" s="19">
        <v>1385</v>
      </c>
      <c r="B68">
        <v>638517</v>
      </c>
      <c r="C68" s="1">
        <v>45333</v>
      </c>
      <c r="D68" s="18">
        <v>0.63541666666666663</v>
      </c>
      <c r="E68" s="2" t="str">
        <f t="shared" si="6"/>
        <v>Afternoon</v>
      </c>
      <c r="F68">
        <v>6.25</v>
      </c>
      <c r="G68" t="str">
        <f t="shared" si="7"/>
        <v>Long</v>
      </c>
      <c r="H68" t="s">
        <v>10</v>
      </c>
      <c r="I68" s="1">
        <v>37977</v>
      </c>
      <c r="J68" s="3">
        <f t="shared" ca="1" si="8"/>
        <v>21</v>
      </c>
      <c r="K68" s="3" t="str">
        <f t="shared" ca="1" si="9"/>
        <v>18-24 (Young Drivers)</v>
      </c>
      <c r="L68" t="s">
        <v>10</v>
      </c>
      <c r="M68">
        <v>1</v>
      </c>
      <c r="N68" t="str">
        <f t="shared" si="10"/>
        <v>Driver Active</v>
      </c>
      <c r="O68">
        <v>1</v>
      </c>
      <c r="P68" t="str">
        <f t="shared" si="11"/>
        <v>Active</v>
      </c>
      <c r="Q68" s="1">
        <v>45576</v>
      </c>
    </row>
    <row r="69" spans="1:17" x14ac:dyDescent="0.75">
      <c r="A69" s="19">
        <v>1385</v>
      </c>
      <c r="B69">
        <v>638518</v>
      </c>
      <c r="C69" s="1">
        <v>45333</v>
      </c>
      <c r="D69" s="18">
        <v>0.63541666666666663</v>
      </c>
      <c r="E69" s="2" t="str">
        <f t="shared" si="6"/>
        <v>Afternoon</v>
      </c>
      <c r="F69">
        <v>6.25</v>
      </c>
      <c r="G69" t="str">
        <f t="shared" si="7"/>
        <v>Long</v>
      </c>
      <c r="H69" t="s">
        <v>10</v>
      </c>
      <c r="I69" s="1">
        <v>38371</v>
      </c>
      <c r="J69" s="3">
        <f t="shared" ca="1" si="8"/>
        <v>20</v>
      </c>
      <c r="K69" s="3" t="str">
        <f t="shared" ca="1" si="9"/>
        <v>18-24 (Young Drivers)</v>
      </c>
      <c r="L69" t="s">
        <v>10</v>
      </c>
      <c r="M69">
        <v>1</v>
      </c>
      <c r="N69" t="str">
        <f t="shared" si="10"/>
        <v>Driver Active</v>
      </c>
      <c r="O69">
        <v>1</v>
      </c>
      <c r="P69" t="str">
        <f t="shared" si="11"/>
        <v>Active</v>
      </c>
      <c r="Q69" s="1">
        <v>45576</v>
      </c>
    </row>
    <row r="70" spans="1:17" x14ac:dyDescent="0.75">
      <c r="A70" s="19">
        <v>1385</v>
      </c>
      <c r="B70">
        <v>638519</v>
      </c>
      <c r="C70" s="1">
        <v>45344</v>
      </c>
      <c r="D70" s="18">
        <v>0.48958333333333331</v>
      </c>
      <c r="E70" s="2" t="str">
        <f t="shared" si="6"/>
        <v>Morning</v>
      </c>
      <c r="F70">
        <v>9</v>
      </c>
      <c r="G70" t="str">
        <f t="shared" si="7"/>
        <v>Long</v>
      </c>
      <c r="H70" t="s">
        <v>9</v>
      </c>
      <c r="I70" s="1">
        <v>39421</v>
      </c>
      <c r="J70" s="3">
        <f t="shared" ca="1" si="8"/>
        <v>17</v>
      </c>
      <c r="K70" s="3" t="str">
        <f t="shared" ca="1" si="9"/>
        <v>17 (Car/Motorcycle)</v>
      </c>
      <c r="L70" t="s">
        <v>10</v>
      </c>
      <c r="M70">
        <v>0</v>
      </c>
      <c r="N70" t="str">
        <f t="shared" si="10"/>
        <v>Driver Inactive</v>
      </c>
      <c r="O70">
        <v>1</v>
      </c>
      <c r="P70" t="str">
        <f t="shared" si="11"/>
        <v>Active</v>
      </c>
      <c r="Q70" s="1">
        <v>45576</v>
      </c>
    </row>
    <row r="71" spans="1:17" x14ac:dyDescent="0.75">
      <c r="A71" s="19">
        <v>1385</v>
      </c>
      <c r="B71">
        <v>638520</v>
      </c>
      <c r="C71" s="1">
        <v>45346</v>
      </c>
      <c r="D71" s="18">
        <v>0.66666666666666663</v>
      </c>
      <c r="E71" s="2" t="str">
        <f t="shared" si="6"/>
        <v>Afternoon</v>
      </c>
      <c r="F71">
        <v>7</v>
      </c>
      <c r="G71" t="str">
        <f t="shared" si="7"/>
        <v>Long</v>
      </c>
      <c r="H71" t="s">
        <v>10</v>
      </c>
      <c r="I71" s="1">
        <v>38804</v>
      </c>
      <c r="J71" s="3">
        <f t="shared" ca="1" si="8"/>
        <v>19</v>
      </c>
      <c r="K71" s="3" t="str">
        <f t="shared" ca="1" si="9"/>
        <v>18-24 (Young Drivers)</v>
      </c>
      <c r="L71" t="s">
        <v>10</v>
      </c>
      <c r="M71">
        <v>0</v>
      </c>
      <c r="N71" t="str">
        <f t="shared" si="10"/>
        <v>Driver Inactive</v>
      </c>
      <c r="O71">
        <v>1</v>
      </c>
      <c r="P71" t="str">
        <f t="shared" si="11"/>
        <v>Active</v>
      </c>
      <c r="Q71" s="1">
        <v>45576</v>
      </c>
    </row>
    <row r="72" spans="1:17" x14ac:dyDescent="0.75">
      <c r="A72" s="19">
        <v>1385</v>
      </c>
      <c r="B72">
        <v>638521</v>
      </c>
      <c r="C72" s="1">
        <v>45346</v>
      </c>
      <c r="D72" s="18">
        <v>0.66666666666666663</v>
      </c>
      <c r="E72" s="2" t="str">
        <f t="shared" si="6"/>
        <v>Afternoon</v>
      </c>
      <c r="F72">
        <v>7</v>
      </c>
      <c r="G72" t="str">
        <f t="shared" si="7"/>
        <v>Long</v>
      </c>
      <c r="H72" t="s">
        <v>9</v>
      </c>
      <c r="I72" s="1">
        <v>39496</v>
      </c>
      <c r="J72" s="3">
        <f t="shared" ca="1" si="8"/>
        <v>17</v>
      </c>
      <c r="K72" s="3" t="str">
        <f t="shared" ca="1" si="9"/>
        <v>17 (Car/Motorcycle)</v>
      </c>
      <c r="L72" t="s">
        <v>10</v>
      </c>
      <c r="M72">
        <v>0</v>
      </c>
      <c r="N72" t="str">
        <f t="shared" si="10"/>
        <v>Driver Inactive</v>
      </c>
      <c r="O72">
        <v>1</v>
      </c>
      <c r="P72" t="str">
        <f t="shared" si="11"/>
        <v>Active</v>
      </c>
      <c r="Q72" s="1">
        <v>45576</v>
      </c>
    </row>
    <row r="73" spans="1:17" x14ac:dyDescent="0.75">
      <c r="A73" s="19">
        <v>1385</v>
      </c>
      <c r="B73">
        <v>638522</v>
      </c>
      <c r="C73" s="1">
        <v>45346</v>
      </c>
      <c r="D73" s="18">
        <v>0.66666666666666663</v>
      </c>
      <c r="E73" s="2" t="str">
        <f t="shared" si="6"/>
        <v>Afternoon</v>
      </c>
      <c r="F73">
        <v>7</v>
      </c>
      <c r="G73" t="str">
        <f t="shared" si="7"/>
        <v>Long</v>
      </c>
      <c r="H73" t="s">
        <v>10</v>
      </c>
      <c r="I73" s="1">
        <v>38007</v>
      </c>
      <c r="J73" s="3">
        <f t="shared" ca="1" si="8"/>
        <v>21</v>
      </c>
      <c r="K73" s="3" t="str">
        <f t="shared" ca="1" si="9"/>
        <v>18-24 (Young Drivers)</v>
      </c>
      <c r="L73" t="s">
        <v>10</v>
      </c>
      <c r="M73">
        <v>1</v>
      </c>
      <c r="N73" t="str">
        <f t="shared" si="10"/>
        <v>Driver Active</v>
      </c>
      <c r="O73">
        <v>1</v>
      </c>
      <c r="P73" t="str">
        <f t="shared" si="11"/>
        <v>Active</v>
      </c>
      <c r="Q73" s="1">
        <v>45576</v>
      </c>
    </row>
    <row r="74" spans="1:17" x14ac:dyDescent="0.75">
      <c r="A74" s="19">
        <v>1385</v>
      </c>
      <c r="B74">
        <v>638523</v>
      </c>
      <c r="C74" s="1">
        <v>45346</v>
      </c>
      <c r="D74" s="18">
        <v>0.66666666666666663</v>
      </c>
      <c r="E74" s="2" t="str">
        <f t="shared" si="6"/>
        <v>Afternoon</v>
      </c>
      <c r="F74">
        <v>7</v>
      </c>
      <c r="G74" t="str">
        <f t="shared" si="7"/>
        <v>Long</v>
      </c>
      <c r="H74" t="s">
        <v>9</v>
      </c>
      <c r="I74" s="1">
        <v>25073</v>
      </c>
      <c r="J74" s="3">
        <f t="shared" ca="1" si="8"/>
        <v>57</v>
      </c>
      <c r="K74" s="3" t="str">
        <f t="shared" ca="1" si="9"/>
        <v>25+</v>
      </c>
      <c r="L74" t="s">
        <v>10</v>
      </c>
      <c r="M74">
        <v>1</v>
      </c>
      <c r="N74" t="str">
        <f t="shared" si="10"/>
        <v>Driver Active</v>
      </c>
      <c r="O74">
        <v>1</v>
      </c>
      <c r="P74" t="str">
        <f t="shared" si="11"/>
        <v>Active</v>
      </c>
      <c r="Q74" s="1">
        <v>45576</v>
      </c>
    </row>
    <row r="75" spans="1:17" x14ac:dyDescent="0.75">
      <c r="A75" s="19">
        <v>1385</v>
      </c>
      <c r="B75">
        <v>638524</v>
      </c>
      <c r="C75" s="1">
        <v>45353</v>
      </c>
      <c r="D75" s="18">
        <v>0.65625</v>
      </c>
      <c r="E75" s="2" t="str">
        <f t="shared" si="6"/>
        <v>Afternoon</v>
      </c>
      <c r="F75">
        <v>6.75</v>
      </c>
      <c r="G75" t="str">
        <f t="shared" si="7"/>
        <v>Long</v>
      </c>
      <c r="H75" t="s">
        <v>9</v>
      </c>
      <c r="I75" s="1">
        <v>39338</v>
      </c>
      <c r="J75" s="3">
        <f t="shared" ca="1" si="8"/>
        <v>18</v>
      </c>
      <c r="K75" s="3" t="str">
        <f t="shared" ca="1" si="9"/>
        <v>18-24 (Young Drivers)</v>
      </c>
      <c r="L75" t="s">
        <v>11</v>
      </c>
      <c r="M75">
        <v>0</v>
      </c>
      <c r="N75" t="str">
        <f t="shared" si="10"/>
        <v>Driver Inactive</v>
      </c>
      <c r="O75">
        <v>1</v>
      </c>
      <c r="P75" t="str">
        <f t="shared" si="11"/>
        <v>Active</v>
      </c>
      <c r="Q75" s="1">
        <v>45576</v>
      </c>
    </row>
    <row r="76" spans="1:17" x14ac:dyDescent="0.75">
      <c r="A76" s="19">
        <v>1385</v>
      </c>
      <c r="B76">
        <v>638525</v>
      </c>
      <c r="C76" s="1">
        <v>45353</v>
      </c>
      <c r="D76" s="18">
        <v>0.65625</v>
      </c>
      <c r="E76" s="2" t="str">
        <f t="shared" si="6"/>
        <v>Afternoon</v>
      </c>
      <c r="F76">
        <v>6.75</v>
      </c>
      <c r="G76" t="str">
        <f t="shared" si="7"/>
        <v>Long</v>
      </c>
      <c r="H76" t="s">
        <v>10</v>
      </c>
      <c r="I76" s="1">
        <v>30822</v>
      </c>
      <c r="J76" s="3">
        <f t="shared" ca="1" si="8"/>
        <v>41</v>
      </c>
      <c r="K76" s="3" t="str">
        <f t="shared" ca="1" si="9"/>
        <v>25+</v>
      </c>
      <c r="L76" t="s">
        <v>10</v>
      </c>
      <c r="M76">
        <v>0</v>
      </c>
      <c r="N76" t="str">
        <f t="shared" si="10"/>
        <v>Driver Inactive</v>
      </c>
      <c r="O76">
        <v>1</v>
      </c>
      <c r="P76" t="str">
        <f t="shared" si="11"/>
        <v>Active</v>
      </c>
      <c r="Q76" s="1">
        <v>45576</v>
      </c>
    </row>
    <row r="77" spans="1:17" x14ac:dyDescent="0.75">
      <c r="A77" s="19">
        <v>1385</v>
      </c>
      <c r="B77">
        <v>701076</v>
      </c>
      <c r="C77" s="1">
        <v>44870</v>
      </c>
      <c r="D77" s="18">
        <v>0.61458333333333337</v>
      </c>
      <c r="E77" s="2" t="str">
        <f t="shared" si="6"/>
        <v>Afternoon</v>
      </c>
      <c r="F77">
        <v>5.75</v>
      </c>
      <c r="G77" t="str">
        <f t="shared" si="7"/>
        <v>Long</v>
      </c>
      <c r="H77" t="s">
        <v>10</v>
      </c>
      <c r="I77" s="1">
        <v>30418</v>
      </c>
      <c r="J77" s="3">
        <f t="shared" ca="1" si="8"/>
        <v>42</v>
      </c>
      <c r="K77" s="3" t="str">
        <f t="shared" ca="1" si="9"/>
        <v>25+</v>
      </c>
      <c r="L77" t="s">
        <v>10</v>
      </c>
      <c r="M77">
        <v>0</v>
      </c>
      <c r="N77" t="str">
        <f t="shared" si="10"/>
        <v>Driver Inactive</v>
      </c>
      <c r="O77">
        <v>1</v>
      </c>
      <c r="P77" t="str">
        <f t="shared" si="11"/>
        <v>Active</v>
      </c>
      <c r="Q77" s="1">
        <v>45576</v>
      </c>
    </row>
    <row r="78" spans="1:17" x14ac:dyDescent="0.75">
      <c r="A78" s="19">
        <v>1385</v>
      </c>
      <c r="B78">
        <v>701077</v>
      </c>
      <c r="C78" s="1">
        <v>45416</v>
      </c>
      <c r="D78" s="18">
        <v>0.69097222222222221</v>
      </c>
      <c r="E78" s="2" t="str">
        <f t="shared" si="6"/>
        <v>Afternoon</v>
      </c>
      <c r="F78">
        <v>7.75</v>
      </c>
      <c r="G78" t="str">
        <f t="shared" si="7"/>
        <v>Long</v>
      </c>
      <c r="H78" t="s">
        <v>10</v>
      </c>
      <c r="I78" s="1">
        <v>33798</v>
      </c>
      <c r="J78" s="3">
        <f t="shared" ca="1" si="8"/>
        <v>33</v>
      </c>
      <c r="K78" s="3" t="str">
        <f t="shared" ca="1" si="9"/>
        <v>25+</v>
      </c>
      <c r="L78" t="s">
        <v>10</v>
      </c>
      <c r="M78">
        <v>1</v>
      </c>
      <c r="N78" t="str">
        <f t="shared" si="10"/>
        <v>Driver Active</v>
      </c>
      <c r="O78">
        <v>1</v>
      </c>
      <c r="P78" t="str">
        <f t="shared" si="11"/>
        <v>Active</v>
      </c>
      <c r="Q78" s="1">
        <v>45576</v>
      </c>
    </row>
    <row r="79" spans="1:17" x14ac:dyDescent="0.75">
      <c r="A79" s="19">
        <v>1385</v>
      </c>
      <c r="B79">
        <v>701078</v>
      </c>
      <c r="C79" s="1">
        <v>45416</v>
      </c>
      <c r="D79" s="18">
        <v>0.69097222222222221</v>
      </c>
      <c r="E79" s="2" t="str">
        <f t="shared" si="6"/>
        <v>Afternoon</v>
      </c>
      <c r="F79">
        <v>7.75</v>
      </c>
      <c r="G79" t="str">
        <f t="shared" si="7"/>
        <v>Long</v>
      </c>
      <c r="H79" t="s">
        <v>10</v>
      </c>
      <c r="I79" s="1">
        <v>33662</v>
      </c>
      <c r="J79" s="3">
        <f t="shared" ca="1" si="8"/>
        <v>33</v>
      </c>
      <c r="K79" s="3" t="str">
        <f t="shared" ca="1" si="9"/>
        <v>25+</v>
      </c>
      <c r="L79" t="s">
        <v>10</v>
      </c>
      <c r="M79">
        <v>0</v>
      </c>
      <c r="N79" t="str">
        <f t="shared" si="10"/>
        <v>Driver Inactive</v>
      </c>
      <c r="O79">
        <v>1</v>
      </c>
      <c r="P79" t="str">
        <f t="shared" si="11"/>
        <v>Active</v>
      </c>
      <c r="Q79" s="1">
        <v>45576</v>
      </c>
    </row>
    <row r="80" spans="1:17" x14ac:dyDescent="0.75">
      <c r="A80" s="19">
        <v>1385</v>
      </c>
      <c r="B80">
        <v>701079</v>
      </c>
      <c r="C80" s="1">
        <v>45416</v>
      </c>
      <c r="D80" s="18">
        <v>0.69097222222222221</v>
      </c>
      <c r="E80" s="2" t="str">
        <f t="shared" si="6"/>
        <v>Afternoon</v>
      </c>
      <c r="F80">
        <v>7.75</v>
      </c>
      <c r="G80" t="str">
        <f t="shared" si="7"/>
        <v>Long</v>
      </c>
      <c r="H80" t="s">
        <v>10</v>
      </c>
      <c r="I80" s="1">
        <v>33867</v>
      </c>
      <c r="J80" s="3">
        <f t="shared" ca="1" si="8"/>
        <v>33</v>
      </c>
      <c r="K80" s="3" t="str">
        <f t="shared" ca="1" si="9"/>
        <v>25+</v>
      </c>
      <c r="L80" t="s">
        <v>10</v>
      </c>
      <c r="M80">
        <v>0</v>
      </c>
      <c r="N80" t="str">
        <f t="shared" si="10"/>
        <v>Driver Inactive</v>
      </c>
      <c r="O80">
        <v>1</v>
      </c>
      <c r="P80" t="str">
        <f t="shared" si="11"/>
        <v>Active</v>
      </c>
      <c r="Q80" s="1">
        <v>45576</v>
      </c>
    </row>
    <row r="81" spans="1:17" x14ac:dyDescent="0.75">
      <c r="A81" s="19">
        <v>1385</v>
      </c>
      <c r="B81">
        <v>701080</v>
      </c>
      <c r="C81" s="1">
        <v>45416</v>
      </c>
      <c r="D81" s="18">
        <v>0.69097222222222221</v>
      </c>
      <c r="E81" s="2" t="str">
        <f t="shared" si="6"/>
        <v>Afternoon</v>
      </c>
      <c r="F81">
        <v>7.75</v>
      </c>
      <c r="G81" t="str">
        <f t="shared" si="7"/>
        <v>Long</v>
      </c>
      <c r="H81" t="s">
        <v>10</v>
      </c>
      <c r="I81" s="1">
        <v>28866</v>
      </c>
      <c r="J81" s="3">
        <f t="shared" ca="1" si="8"/>
        <v>46</v>
      </c>
      <c r="K81" s="3" t="str">
        <f t="shared" ca="1" si="9"/>
        <v>25+</v>
      </c>
      <c r="L81" t="s">
        <v>10</v>
      </c>
      <c r="M81">
        <v>1</v>
      </c>
      <c r="N81" t="str">
        <f t="shared" si="10"/>
        <v>Driver Active</v>
      </c>
      <c r="O81">
        <v>1</v>
      </c>
      <c r="P81" t="str">
        <f t="shared" si="11"/>
        <v>Active</v>
      </c>
      <c r="Q81" s="1">
        <v>45576</v>
      </c>
    </row>
    <row r="82" spans="1:17" x14ac:dyDescent="0.75">
      <c r="A82" s="19">
        <v>1385</v>
      </c>
      <c r="B82">
        <v>701081</v>
      </c>
      <c r="C82" s="1">
        <v>45416</v>
      </c>
      <c r="D82" s="18">
        <v>0.69097222222222221</v>
      </c>
      <c r="E82" s="2" t="str">
        <f t="shared" si="6"/>
        <v>Afternoon</v>
      </c>
      <c r="F82">
        <v>7.75</v>
      </c>
      <c r="G82" t="str">
        <f t="shared" si="7"/>
        <v>Long</v>
      </c>
      <c r="H82" t="s">
        <v>10</v>
      </c>
      <c r="I82" s="1">
        <v>35983</v>
      </c>
      <c r="J82" s="3">
        <f t="shared" ca="1" si="8"/>
        <v>27</v>
      </c>
      <c r="K82" s="3" t="str">
        <f t="shared" ca="1" si="9"/>
        <v>25+</v>
      </c>
      <c r="L82" t="s">
        <v>10</v>
      </c>
      <c r="M82">
        <v>1</v>
      </c>
      <c r="N82" t="str">
        <f t="shared" si="10"/>
        <v>Driver Active</v>
      </c>
      <c r="O82">
        <v>1</v>
      </c>
      <c r="P82" t="str">
        <f t="shared" si="11"/>
        <v>Active</v>
      </c>
      <c r="Q82" s="1">
        <v>45576</v>
      </c>
    </row>
    <row r="83" spans="1:17" x14ac:dyDescent="0.75">
      <c r="A83" s="19">
        <v>1385</v>
      </c>
      <c r="B83">
        <v>701082</v>
      </c>
      <c r="C83" s="1">
        <v>45417</v>
      </c>
      <c r="D83" s="18">
        <v>0.63541666666666663</v>
      </c>
      <c r="E83" s="2" t="str">
        <f t="shared" si="6"/>
        <v>Afternoon</v>
      </c>
      <c r="F83">
        <v>6.25</v>
      </c>
      <c r="G83" t="str">
        <f t="shared" si="7"/>
        <v>Long</v>
      </c>
      <c r="H83" t="s">
        <v>10</v>
      </c>
      <c r="I83" s="1">
        <v>37546</v>
      </c>
      <c r="J83" s="3">
        <f t="shared" ca="1" si="8"/>
        <v>22</v>
      </c>
      <c r="K83" s="3" t="str">
        <f t="shared" ca="1" si="9"/>
        <v>18-24 (Young Drivers)</v>
      </c>
      <c r="L83" t="s">
        <v>10</v>
      </c>
      <c r="M83">
        <v>1</v>
      </c>
      <c r="N83" t="str">
        <f t="shared" si="10"/>
        <v>Driver Active</v>
      </c>
      <c r="O83">
        <v>1</v>
      </c>
      <c r="P83" t="str">
        <f t="shared" si="11"/>
        <v>Active</v>
      </c>
      <c r="Q83" s="1">
        <v>45576</v>
      </c>
    </row>
    <row r="84" spans="1:17" x14ac:dyDescent="0.75">
      <c r="A84" s="19">
        <v>1385</v>
      </c>
      <c r="B84">
        <v>701083</v>
      </c>
      <c r="C84" s="1">
        <v>45417</v>
      </c>
      <c r="D84" s="18">
        <v>0.64236111111111116</v>
      </c>
      <c r="E84" s="2" t="str">
        <f t="shared" si="6"/>
        <v>Afternoon</v>
      </c>
      <c r="F84">
        <v>6.5</v>
      </c>
      <c r="G84" t="str">
        <f t="shared" si="7"/>
        <v>Long</v>
      </c>
      <c r="H84" t="s">
        <v>9</v>
      </c>
      <c r="I84" s="1">
        <v>37768</v>
      </c>
      <c r="J84" s="3">
        <f t="shared" ca="1" si="8"/>
        <v>22</v>
      </c>
      <c r="K84" s="3" t="str">
        <f t="shared" ca="1" si="9"/>
        <v>18-24 (Young Drivers)</v>
      </c>
      <c r="L84" t="s">
        <v>10</v>
      </c>
      <c r="M84">
        <v>1</v>
      </c>
      <c r="N84" t="str">
        <f t="shared" si="10"/>
        <v>Driver Active</v>
      </c>
      <c r="O84">
        <v>1</v>
      </c>
      <c r="P84" t="str">
        <f t="shared" si="11"/>
        <v>Active</v>
      </c>
      <c r="Q84" s="1">
        <v>45576</v>
      </c>
    </row>
    <row r="85" spans="1:17" x14ac:dyDescent="0.75">
      <c r="A85" s="19">
        <v>1385</v>
      </c>
      <c r="B85">
        <v>701084</v>
      </c>
      <c r="C85" s="1">
        <v>45417</v>
      </c>
      <c r="D85" s="18">
        <v>0.64236111111111116</v>
      </c>
      <c r="E85" s="2" t="str">
        <f t="shared" si="6"/>
        <v>Afternoon</v>
      </c>
      <c r="F85">
        <v>6.5</v>
      </c>
      <c r="G85" t="str">
        <f t="shared" si="7"/>
        <v>Long</v>
      </c>
      <c r="H85" t="s">
        <v>10</v>
      </c>
      <c r="I85" s="1">
        <v>23438</v>
      </c>
      <c r="J85" s="3">
        <f t="shared" ca="1" si="8"/>
        <v>61</v>
      </c>
      <c r="K85" s="3" t="str">
        <f t="shared" ca="1" si="9"/>
        <v>25+</v>
      </c>
      <c r="L85" t="s">
        <v>10</v>
      </c>
      <c r="M85">
        <v>1</v>
      </c>
      <c r="N85" t="str">
        <f t="shared" si="10"/>
        <v>Driver Active</v>
      </c>
      <c r="O85">
        <v>1</v>
      </c>
      <c r="P85" t="str">
        <f t="shared" si="11"/>
        <v>Active</v>
      </c>
      <c r="Q85" s="1">
        <v>45576</v>
      </c>
    </row>
    <row r="86" spans="1:17" x14ac:dyDescent="0.75">
      <c r="A86" s="19">
        <v>1385</v>
      </c>
      <c r="B86">
        <v>701085</v>
      </c>
      <c r="C86" s="1">
        <v>45423</v>
      </c>
      <c r="D86" s="18">
        <v>0.65972222222222221</v>
      </c>
      <c r="E86" s="2" t="str">
        <f t="shared" si="6"/>
        <v>Afternoon</v>
      </c>
      <c r="F86">
        <v>7</v>
      </c>
      <c r="G86" t="str">
        <f t="shared" si="7"/>
        <v>Long</v>
      </c>
      <c r="H86" t="s">
        <v>9</v>
      </c>
      <c r="I86" s="1">
        <v>39470</v>
      </c>
      <c r="J86" s="3">
        <f t="shared" ca="1" si="8"/>
        <v>17</v>
      </c>
      <c r="K86" s="3" t="str">
        <f t="shared" ca="1" si="9"/>
        <v>17 (Car/Motorcycle)</v>
      </c>
      <c r="L86" t="s">
        <v>10</v>
      </c>
      <c r="M86">
        <v>1</v>
      </c>
      <c r="N86" t="str">
        <f t="shared" si="10"/>
        <v>Driver Active</v>
      </c>
      <c r="O86">
        <v>1</v>
      </c>
      <c r="P86" t="str">
        <f t="shared" si="11"/>
        <v>Active</v>
      </c>
      <c r="Q86" s="1">
        <v>45576</v>
      </c>
    </row>
    <row r="87" spans="1:17" x14ac:dyDescent="0.75">
      <c r="A87" s="19">
        <v>1385</v>
      </c>
      <c r="B87">
        <v>701086</v>
      </c>
      <c r="C87" s="1">
        <v>45423</v>
      </c>
      <c r="D87" s="18">
        <v>0.65972222222222221</v>
      </c>
      <c r="E87" s="2" t="str">
        <f t="shared" si="6"/>
        <v>Afternoon</v>
      </c>
      <c r="F87">
        <v>7</v>
      </c>
      <c r="G87" t="str">
        <f t="shared" si="7"/>
        <v>Long</v>
      </c>
      <c r="H87" t="s">
        <v>10</v>
      </c>
      <c r="I87" s="1">
        <v>31880</v>
      </c>
      <c r="J87" s="3">
        <f t="shared" ca="1" si="8"/>
        <v>38</v>
      </c>
      <c r="K87" s="3" t="str">
        <f t="shared" ca="1" si="9"/>
        <v>25+</v>
      </c>
      <c r="L87" t="s">
        <v>10</v>
      </c>
      <c r="M87">
        <v>1</v>
      </c>
      <c r="N87" t="str">
        <f t="shared" si="10"/>
        <v>Driver Active</v>
      </c>
      <c r="O87">
        <v>1</v>
      </c>
      <c r="P87" t="str">
        <f t="shared" si="11"/>
        <v>Active</v>
      </c>
      <c r="Q87" s="1">
        <v>45576</v>
      </c>
    </row>
    <row r="88" spans="1:17" x14ac:dyDescent="0.75">
      <c r="A88" s="19">
        <v>1385</v>
      </c>
      <c r="B88">
        <v>701087</v>
      </c>
      <c r="C88" s="1">
        <v>45423</v>
      </c>
      <c r="D88" s="18">
        <v>0.65972222222222221</v>
      </c>
      <c r="E88" s="2" t="str">
        <f t="shared" si="6"/>
        <v>Afternoon</v>
      </c>
      <c r="F88">
        <v>7</v>
      </c>
      <c r="G88" t="str">
        <f t="shared" si="7"/>
        <v>Long</v>
      </c>
      <c r="H88" t="s">
        <v>10</v>
      </c>
      <c r="I88" s="1">
        <v>30625</v>
      </c>
      <c r="J88" s="3">
        <f t="shared" ca="1" si="8"/>
        <v>41</v>
      </c>
      <c r="K88" s="3" t="str">
        <f t="shared" ca="1" si="9"/>
        <v>25+</v>
      </c>
      <c r="L88" t="s">
        <v>10</v>
      </c>
      <c r="M88">
        <v>0</v>
      </c>
      <c r="N88" t="str">
        <f t="shared" si="10"/>
        <v>Driver Inactive</v>
      </c>
      <c r="O88">
        <v>1</v>
      </c>
      <c r="P88" t="str">
        <f t="shared" si="11"/>
        <v>Active</v>
      </c>
      <c r="Q88" s="1">
        <v>45576</v>
      </c>
    </row>
    <row r="89" spans="1:17" x14ac:dyDescent="0.75">
      <c r="A89" s="19">
        <v>1385</v>
      </c>
      <c r="B89">
        <v>701088</v>
      </c>
      <c r="C89" s="1">
        <v>45423</v>
      </c>
      <c r="D89" s="18">
        <v>0.65972222222222221</v>
      </c>
      <c r="E89" s="2" t="str">
        <f t="shared" si="6"/>
        <v>Afternoon</v>
      </c>
      <c r="F89">
        <v>7</v>
      </c>
      <c r="G89" t="str">
        <f t="shared" si="7"/>
        <v>Long</v>
      </c>
      <c r="H89" t="s">
        <v>9</v>
      </c>
      <c r="I89" s="1">
        <v>39578</v>
      </c>
      <c r="J89" s="3">
        <f t="shared" ca="1" si="8"/>
        <v>17</v>
      </c>
      <c r="K89" s="3" t="str">
        <f t="shared" ca="1" si="9"/>
        <v>17 (Car/Motorcycle)</v>
      </c>
      <c r="L89" t="s">
        <v>10</v>
      </c>
      <c r="M89">
        <v>0</v>
      </c>
      <c r="N89" t="str">
        <f t="shared" si="10"/>
        <v>Driver Inactive</v>
      </c>
      <c r="O89">
        <v>1</v>
      </c>
      <c r="P89" t="str">
        <f t="shared" si="11"/>
        <v>Active</v>
      </c>
      <c r="Q89" s="1">
        <v>45576</v>
      </c>
    </row>
    <row r="90" spans="1:17" x14ac:dyDescent="0.75">
      <c r="A90" s="19">
        <v>1385</v>
      </c>
      <c r="B90">
        <v>701089</v>
      </c>
      <c r="C90" s="1">
        <v>45424</v>
      </c>
      <c r="D90" s="18">
        <v>0.65972222222222221</v>
      </c>
      <c r="E90" s="2" t="str">
        <f t="shared" si="6"/>
        <v>Afternoon</v>
      </c>
      <c r="F90">
        <v>7</v>
      </c>
      <c r="G90" t="str">
        <f t="shared" si="7"/>
        <v>Long</v>
      </c>
      <c r="H90" t="s">
        <v>10</v>
      </c>
      <c r="I90" s="1">
        <v>38852</v>
      </c>
      <c r="J90" s="3">
        <f t="shared" ca="1" si="8"/>
        <v>19</v>
      </c>
      <c r="K90" s="3" t="str">
        <f t="shared" ca="1" si="9"/>
        <v>18-24 (Young Drivers)</v>
      </c>
      <c r="L90" t="s">
        <v>10</v>
      </c>
      <c r="M90">
        <v>1</v>
      </c>
      <c r="N90" t="str">
        <f t="shared" si="10"/>
        <v>Driver Active</v>
      </c>
      <c r="O90">
        <v>1</v>
      </c>
      <c r="P90" t="str">
        <f t="shared" si="11"/>
        <v>Active</v>
      </c>
      <c r="Q90" s="1">
        <v>45576</v>
      </c>
    </row>
    <row r="91" spans="1:17" x14ac:dyDescent="0.75">
      <c r="A91" s="19">
        <v>1385</v>
      </c>
      <c r="B91">
        <v>701090</v>
      </c>
      <c r="C91" s="1">
        <v>45424</v>
      </c>
      <c r="D91" s="18">
        <v>0.66666666666666663</v>
      </c>
      <c r="E91" s="2" t="str">
        <f t="shared" si="6"/>
        <v>Afternoon</v>
      </c>
      <c r="F91">
        <v>7</v>
      </c>
      <c r="G91" t="str">
        <f t="shared" si="7"/>
        <v>Long</v>
      </c>
      <c r="H91" t="s">
        <v>10</v>
      </c>
      <c r="I91" s="1">
        <v>32292</v>
      </c>
      <c r="J91" s="3">
        <f t="shared" ca="1" si="8"/>
        <v>37</v>
      </c>
      <c r="K91" s="3" t="str">
        <f t="shared" ca="1" si="9"/>
        <v>25+</v>
      </c>
      <c r="L91" t="s">
        <v>10</v>
      </c>
      <c r="M91">
        <v>1</v>
      </c>
      <c r="N91" t="str">
        <f t="shared" si="10"/>
        <v>Driver Active</v>
      </c>
      <c r="O91">
        <v>1</v>
      </c>
      <c r="P91" t="str">
        <f t="shared" si="11"/>
        <v>Active</v>
      </c>
      <c r="Q91" s="1">
        <v>45576</v>
      </c>
    </row>
    <row r="92" spans="1:17" x14ac:dyDescent="0.75">
      <c r="A92" s="19">
        <v>1385</v>
      </c>
      <c r="B92">
        <v>701091</v>
      </c>
      <c r="C92" s="1">
        <v>45424</v>
      </c>
      <c r="D92" s="18">
        <v>0.66666666666666663</v>
      </c>
      <c r="E92" s="2" t="str">
        <f t="shared" si="6"/>
        <v>Afternoon</v>
      </c>
      <c r="F92">
        <v>7</v>
      </c>
      <c r="G92" t="str">
        <f t="shared" si="7"/>
        <v>Long</v>
      </c>
      <c r="H92" t="s">
        <v>9</v>
      </c>
      <c r="I92" s="1">
        <v>36298</v>
      </c>
      <c r="J92" s="3">
        <f t="shared" ca="1" si="8"/>
        <v>26</v>
      </c>
      <c r="K92" s="3" t="str">
        <f t="shared" ca="1" si="9"/>
        <v>25+</v>
      </c>
      <c r="L92" t="s">
        <v>10</v>
      </c>
      <c r="M92">
        <v>0</v>
      </c>
      <c r="N92" t="str">
        <f t="shared" si="10"/>
        <v>Driver Inactive</v>
      </c>
      <c r="O92">
        <v>1</v>
      </c>
      <c r="P92" t="str">
        <f t="shared" si="11"/>
        <v>Active</v>
      </c>
      <c r="Q92" s="1">
        <v>45576</v>
      </c>
    </row>
    <row r="93" spans="1:17" x14ac:dyDescent="0.75">
      <c r="A93" s="19">
        <v>1385</v>
      </c>
      <c r="B93">
        <v>701092</v>
      </c>
      <c r="C93" s="1">
        <v>45430</v>
      </c>
      <c r="D93" s="18">
        <v>0.5625</v>
      </c>
      <c r="E93" s="2" t="str">
        <f t="shared" si="6"/>
        <v>Afternoon</v>
      </c>
      <c r="F93">
        <v>4.5</v>
      </c>
      <c r="G93" t="str">
        <f t="shared" si="7"/>
        <v>Long</v>
      </c>
      <c r="H93" t="s">
        <v>10</v>
      </c>
      <c r="I93" s="1">
        <v>29477</v>
      </c>
      <c r="J93" s="3">
        <f t="shared" ca="1" si="8"/>
        <v>45</v>
      </c>
      <c r="K93" s="3" t="str">
        <f t="shared" ca="1" si="9"/>
        <v>25+</v>
      </c>
      <c r="L93" t="s">
        <v>11</v>
      </c>
      <c r="M93">
        <v>1</v>
      </c>
      <c r="N93" t="str">
        <f t="shared" si="10"/>
        <v>Driver Active</v>
      </c>
      <c r="O93">
        <v>1</v>
      </c>
      <c r="P93" t="str">
        <f t="shared" si="11"/>
        <v>Active</v>
      </c>
      <c r="Q93" s="1">
        <v>45576</v>
      </c>
    </row>
    <row r="94" spans="1:17" x14ac:dyDescent="0.75">
      <c r="A94" s="19">
        <v>1385</v>
      </c>
      <c r="B94">
        <v>701093</v>
      </c>
      <c r="C94" s="1">
        <v>45430</v>
      </c>
      <c r="D94" s="18">
        <v>0.41666666666666669</v>
      </c>
      <c r="E94" s="2" t="str">
        <f t="shared" si="6"/>
        <v>Morning</v>
      </c>
      <c r="F94">
        <v>7</v>
      </c>
      <c r="G94" t="str">
        <f t="shared" si="7"/>
        <v>Long</v>
      </c>
      <c r="H94" t="s">
        <v>9</v>
      </c>
      <c r="I94" s="1">
        <v>36674</v>
      </c>
      <c r="J94" s="3">
        <f t="shared" ca="1" si="8"/>
        <v>25</v>
      </c>
      <c r="K94" s="3" t="str">
        <f t="shared" ca="1" si="9"/>
        <v>25+</v>
      </c>
      <c r="L94" t="s">
        <v>10</v>
      </c>
      <c r="M94">
        <v>1</v>
      </c>
      <c r="N94" t="str">
        <f t="shared" si="10"/>
        <v>Driver Active</v>
      </c>
      <c r="O94">
        <v>1</v>
      </c>
      <c r="P94" t="str">
        <f t="shared" si="11"/>
        <v>Active</v>
      </c>
      <c r="Q94" s="1">
        <v>45576</v>
      </c>
    </row>
    <row r="95" spans="1:17" x14ac:dyDescent="0.75">
      <c r="A95" s="19">
        <v>1385</v>
      </c>
      <c r="B95">
        <v>701094</v>
      </c>
      <c r="C95" s="1">
        <v>45430</v>
      </c>
      <c r="D95" s="18">
        <v>0.5625</v>
      </c>
      <c r="E95" s="2" t="str">
        <f t="shared" si="6"/>
        <v>Afternoon</v>
      </c>
      <c r="F95">
        <v>4.5</v>
      </c>
      <c r="G95" t="str">
        <f t="shared" si="7"/>
        <v>Long</v>
      </c>
      <c r="H95" t="s">
        <v>10</v>
      </c>
      <c r="I95" s="1">
        <v>35083</v>
      </c>
      <c r="J95" s="3">
        <f t="shared" ca="1" si="8"/>
        <v>29</v>
      </c>
      <c r="K95" s="3" t="str">
        <f t="shared" ca="1" si="9"/>
        <v>25+</v>
      </c>
      <c r="L95" t="s">
        <v>10</v>
      </c>
      <c r="M95">
        <v>1</v>
      </c>
      <c r="N95" t="str">
        <f t="shared" si="10"/>
        <v>Driver Active</v>
      </c>
      <c r="O95">
        <v>1</v>
      </c>
      <c r="P95" t="str">
        <f t="shared" si="11"/>
        <v>Active</v>
      </c>
      <c r="Q95" s="1">
        <v>45576</v>
      </c>
    </row>
    <row r="96" spans="1:17" x14ac:dyDescent="0.75">
      <c r="A96" s="19">
        <v>1385</v>
      </c>
      <c r="B96">
        <v>701095</v>
      </c>
      <c r="C96" s="1">
        <v>45430</v>
      </c>
      <c r="D96" s="18">
        <v>0.67361111111111116</v>
      </c>
      <c r="E96" s="2" t="str">
        <f t="shared" si="6"/>
        <v>Afternoon</v>
      </c>
      <c r="F96">
        <v>7.25</v>
      </c>
      <c r="G96" t="str">
        <f t="shared" si="7"/>
        <v>Long</v>
      </c>
      <c r="H96" t="s">
        <v>9</v>
      </c>
      <c r="I96" s="1">
        <v>39512</v>
      </c>
      <c r="J96" s="3">
        <f t="shared" ca="1" si="8"/>
        <v>17</v>
      </c>
      <c r="K96" s="3" t="str">
        <f t="shared" ca="1" si="9"/>
        <v>17 (Car/Motorcycle)</v>
      </c>
      <c r="L96" t="s">
        <v>10</v>
      </c>
      <c r="M96">
        <v>1</v>
      </c>
      <c r="N96" t="str">
        <f t="shared" si="10"/>
        <v>Driver Active</v>
      </c>
      <c r="O96">
        <v>1</v>
      </c>
      <c r="P96" t="str">
        <f t="shared" si="11"/>
        <v>Active</v>
      </c>
      <c r="Q96" s="1">
        <v>45576</v>
      </c>
    </row>
    <row r="97" spans="1:17" x14ac:dyDescent="0.75">
      <c r="A97" s="19">
        <v>1385</v>
      </c>
      <c r="B97">
        <v>701096</v>
      </c>
      <c r="C97" s="1">
        <v>45430</v>
      </c>
      <c r="D97" s="18">
        <v>0.6875</v>
      </c>
      <c r="E97" s="2" t="str">
        <f t="shared" si="6"/>
        <v>Afternoon</v>
      </c>
      <c r="F97">
        <v>7.5</v>
      </c>
      <c r="G97" t="str">
        <f t="shared" si="7"/>
        <v>Long</v>
      </c>
      <c r="H97" t="s">
        <v>10</v>
      </c>
      <c r="I97" s="1">
        <v>37336</v>
      </c>
      <c r="J97" s="3">
        <f t="shared" ca="1" si="8"/>
        <v>23</v>
      </c>
      <c r="K97" s="3" t="str">
        <f t="shared" ca="1" si="9"/>
        <v>18-24 (Young Drivers)</v>
      </c>
      <c r="L97" t="s">
        <v>11</v>
      </c>
      <c r="M97">
        <v>1</v>
      </c>
      <c r="N97" t="str">
        <f t="shared" si="10"/>
        <v>Driver Active</v>
      </c>
      <c r="O97">
        <v>1</v>
      </c>
      <c r="P97" t="str">
        <f t="shared" si="11"/>
        <v>Active</v>
      </c>
      <c r="Q97" s="1">
        <v>45576</v>
      </c>
    </row>
    <row r="98" spans="1:17" x14ac:dyDescent="0.75">
      <c r="A98" s="19">
        <v>1385</v>
      </c>
      <c r="B98">
        <v>701097</v>
      </c>
      <c r="C98" s="1">
        <v>45431</v>
      </c>
      <c r="D98" s="18">
        <v>0.58333333333333337</v>
      </c>
      <c r="E98" s="2" t="str">
        <f t="shared" si="6"/>
        <v>Afternoon</v>
      </c>
      <c r="F98">
        <v>5</v>
      </c>
      <c r="G98" t="str">
        <f t="shared" si="7"/>
        <v>Long</v>
      </c>
      <c r="H98" t="s">
        <v>9</v>
      </c>
      <c r="I98" s="1">
        <v>33737</v>
      </c>
      <c r="J98" s="3">
        <f t="shared" ca="1" si="8"/>
        <v>33</v>
      </c>
      <c r="K98" s="3" t="str">
        <f t="shared" ca="1" si="9"/>
        <v>25+</v>
      </c>
      <c r="L98" t="s">
        <v>11</v>
      </c>
      <c r="M98">
        <v>0</v>
      </c>
      <c r="N98" t="str">
        <f t="shared" si="10"/>
        <v>Driver Inactive</v>
      </c>
      <c r="O98">
        <v>1</v>
      </c>
      <c r="P98" t="str">
        <f t="shared" si="11"/>
        <v>Active</v>
      </c>
      <c r="Q98" s="1">
        <v>45576</v>
      </c>
    </row>
    <row r="99" spans="1:17" x14ac:dyDescent="0.75">
      <c r="A99" s="19">
        <v>1385</v>
      </c>
      <c r="B99">
        <v>701098</v>
      </c>
      <c r="C99" s="1">
        <v>45431</v>
      </c>
      <c r="D99" s="18">
        <v>0.58333333333333337</v>
      </c>
      <c r="E99" s="2" t="str">
        <f t="shared" si="6"/>
        <v>Afternoon</v>
      </c>
      <c r="F99">
        <v>5</v>
      </c>
      <c r="G99" t="str">
        <f t="shared" si="7"/>
        <v>Long</v>
      </c>
      <c r="H99" t="s">
        <v>10</v>
      </c>
      <c r="I99" s="1">
        <v>33139</v>
      </c>
      <c r="J99" s="3">
        <f t="shared" ca="1" si="8"/>
        <v>35</v>
      </c>
      <c r="K99" s="3" t="str">
        <f t="shared" ca="1" si="9"/>
        <v>25+</v>
      </c>
      <c r="L99" t="s">
        <v>10</v>
      </c>
      <c r="M99">
        <v>0</v>
      </c>
      <c r="N99" t="str">
        <f t="shared" si="10"/>
        <v>Driver Inactive</v>
      </c>
      <c r="O99">
        <v>1</v>
      </c>
      <c r="P99" t="str">
        <f t="shared" si="11"/>
        <v>Active</v>
      </c>
      <c r="Q99" s="1">
        <v>45576</v>
      </c>
    </row>
    <row r="100" spans="1:17" x14ac:dyDescent="0.75">
      <c r="A100" s="19">
        <v>1385</v>
      </c>
      <c r="B100">
        <v>701099</v>
      </c>
      <c r="C100" s="1">
        <v>45431</v>
      </c>
      <c r="D100" s="18">
        <v>0.58333333333333337</v>
      </c>
      <c r="E100" s="2" t="str">
        <f t="shared" si="6"/>
        <v>Afternoon</v>
      </c>
      <c r="F100">
        <v>5</v>
      </c>
      <c r="G100" t="str">
        <f t="shared" si="7"/>
        <v>Long</v>
      </c>
      <c r="H100" t="s">
        <v>10</v>
      </c>
      <c r="I100" s="1">
        <v>32913</v>
      </c>
      <c r="J100" s="3">
        <f t="shared" ca="1" si="8"/>
        <v>35</v>
      </c>
      <c r="K100" s="3" t="str">
        <f t="shared" ca="1" si="9"/>
        <v>25+</v>
      </c>
      <c r="L100" t="s">
        <v>10</v>
      </c>
      <c r="M100">
        <v>1</v>
      </c>
      <c r="N100" t="str">
        <f t="shared" si="10"/>
        <v>Driver Active</v>
      </c>
      <c r="O100">
        <v>1</v>
      </c>
      <c r="P100" t="str">
        <f t="shared" si="11"/>
        <v>Active</v>
      </c>
      <c r="Q100" s="1">
        <v>45576</v>
      </c>
    </row>
    <row r="101" spans="1:17" x14ac:dyDescent="0.75">
      <c r="A101" s="19">
        <v>1385</v>
      </c>
      <c r="B101">
        <v>701100</v>
      </c>
      <c r="C101" s="1">
        <v>45431</v>
      </c>
      <c r="D101" s="18">
        <v>0.58333333333333337</v>
      </c>
      <c r="E101" s="2" t="str">
        <f t="shared" si="6"/>
        <v>Afternoon</v>
      </c>
      <c r="F101">
        <v>5</v>
      </c>
      <c r="G101" t="str">
        <f t="shared" si="7"/>
        <v>Long</v>
      </c>
      <c r="H101" t="s">
        <v>10</v>
      </c>
      <c r="I101" s="1">
        <v>34401</v>
      </c>
      <c r="J101" s="3">
        <f t="shared" ca="1" si="8"/>
        <v>31</v>
      </c>
      <c r="K101" s="3" t="str">
        <f t="shared" ca="1" si="9"/>
        <v>25+</v>
      </c>
      <c r="L101" t="s">
        <v>10</v>
      </c>
      <c r="M101">
        <v>1</v>
      </c>
      <c r="N101" t="str">
        <f t="shared" si="10"/>
        <v>Driver Active</v>
      </c>
      <c r="O101">
        <v>1</v>
      </c>
      <c r="P101" t="str">
        <f t="shared" si="11"/>
        <v>Active</v>
      </c>
      <c r="Q101" s="1">
        <v>45576</v>
      </c>
    </row>
    <row r="102" spans="1:17" x14ac:dyDescent="0.75">
      <c r="A102" s="19">
        <v>1385</v>
      </c>
      <c r="B102">
        <v>701051</v>
      </c>
      <c r="C102" s="1">
        <v>45388</v>
      </c>
      <c r="D102" s="18">
        <v>0.66666666666666663</v>
      </c>
      <c r="E102" s="2" t="str">
        <f t="shared" si="6"/>
        <v>Afternoon</v>
      </c>
      <c r="F102">
        <v>7</v>
      </c>
      <c r="G102" t="str">
        <f t="shared" si="7"/>
        <v>Long</v>
      </c>
      <c r="H102" t="s">
        <v>10</v>
      </c>
      <c r="I102" s="1">
        <v>37336</v>
      </c>
      <c r="J102" s="3">
        <f t="shared" ca="1" si="8"/>
        <v>23</v>
      </c>
      <c r="K102" s="3" t="str">
        <f t="shared" ca="1" si="9"/>
        <v>18-24 (Young Drivers)</v>
      </c>
      <c r="L102" t="s">
        <v>10</v>
      </c>
      <c r="M102">
        <v>0</v>
      </c>
      <c r="N102" t="str">
        <f t="shared" si="10"/>
        <v>Driver Inactive</v>
      </c>
      <c r="O102">
        <v>1</v>
      </c>
      <c r="P102" t="str">
        <f t="shared" si="11"/>
        <v>Active</v>
      </c>
      <c r="Q102" s="1">
        <v>45576</v>
      </c>
    </row>
    <row r="103" spans="1:17" x14ac:dyDescent="0.75">
      <c r="A103" s="19">
        <v>1385</v>
      </c>
      <c r="B103">
        <v>701052</v>
      </c>
      <c r="C103" s="1">
        <v>45388</v>
      </c>
      <c r="D103" s="18">
        <v>0.66666666666666663</v>
      </c>
      <c r="E103" s="2" t="str">
        <f t="shared" si="6"/>
        <v>Afternoon</v>
      </c>
      <c r="F103">
        <v>7</v>
      </c>
      <c r="G103" t="str">
        <f t="shared" si="7"/>
        <v>Long</v>
      </c>
      <c r="H103" t="s">
        <v>10</v>
      </c>
      <c r="I103" s="1">
        <v>36846</v>
      </c>
      <c r="J103" s="3">
        <f t="shared" ca="1" si="8"/>
        <v>24</v>
      </c>
      <c r="K103" s="3" t="str">
        <f t="shared" ca="1" si="9"/>
        <v>18-24 (Young Drivers)</v>
      </c>
      <c r="L103" t="s">
        <v>10</v>
      </c>
      <c r="M103">
        <v>0</v>
      </c>
      <c r="N103" t="str">
        <f t="shared" si="10"/>
        <v>Driver Inactive</v>
      </c>
      <c r="O103">
        <v>1</v>
      </c>
      <c r="P103" t="str">
        <f t="shared" si="11"/>
        <v>Active</v>
      </c>
      <c r="Q103" s="1">
        <v>45576</v>
      </c>
    </row>
    <row r="104" spans="1:17" x14ac:dyDescent="0.75">
      <c r="A104" s="19">
        <v>1385</v>
      </c>
      <c r="B104">
        <v>701053</v>
      </c>
      <c r="C104" s="1">
        <v>45388</v>
      </c>
      <c r="D104" s="18">
        <v>0.66666666666666663</v>
      </c>
      <c r="E104" s="2" t="str">
        <f t="shared" si="6"/>
        <v>Afternoon</v>
      </c>
      <c r="F104">
        <v>7</v>
      </c>
      <c r="G104" t="str">
        <f t="shared" si="7"/>
        <v>Long</v>
      </c>
      <c r="H104" t="s">
        <v>10</v>
      </c>
      <c r="I104" s="1">
        <v>38780</v>
      </c>
      <c r="J104" s="3">
        <f t="shared" ca="1" si="8"/>
        <v>19</v>
      </c>
      <c r="K104" s="3" t="str">
        <f t="shared" ca="1" si="9"/>
        <v>18-24 (Young Drivers)</v>
      </c>
      <c r="L104" t="s">
        <v>10</v>
      </c>
      <c r="M104">
        <v>1</v>
      </c>
      <c r="N104" t="str">
        <f t="shared" si="10"/>
        <v>Driver Active</v>
      </c>
      <c r="O104">
        <v>1</v>
      </c>
      <c r="P104" t="str">
        <f t="shared" si="11"/>
        <v>Active</v>
      </c>
      <c r="Q104" s="1">
        <v>45576</v>
      </c>
    </row>
    <row r="105" spans="1:17" x14ac:dyDescent="0.75">
      <c r="A105" s="19">
        <v>1385</v>
      </c>
      <c r="B105">
        <v>701054</v>
      </c>
      <c r="C105" s="1">
        <v>45389</v>
      </c>
      <c r="D105" s="18">
        <v>0.63541666666666663</v>
      </c>
      <c r="E105" s="2" t="str">
        <f t="shared" si="6"/>
        <v>Afternoon</v>
      </c>
      <c r="F105">
        <v>6.25</v>
      </c>
      <c r="G105" t="str">
        <f t="shared" si="7"/>
        <v>Long</v>
      </c>
      <c r="H105" t="s">
        <v>9</v>
      </c>
      <c r="I105" s="1">
        <v>35110</v>
      </c>
      <c r="J105" s="3">
        <f t="shared" ca="1" si="8"/>
        <v>29</v>
      </c>
      <c r="K105" s="3" t="str">
        <f t="shared" ca="1" si="9"/>
        <v>25+</v>
      </c>
      <c r="L105" t="s">
        <v>11</v>
      </c>
      <c r="M105">
        <v>0</v>
      </c>
      <c r="N105" t="str">
        <f t="shared" si="10"/>
        <v>Driver Inactive</v>
      </c>
      <c r="O105">
        <v>1</v>
      </c>
      <c r="P105" t="str">
        <f t="shared" si="11"/>
        <v>Active</v>
      </c>
      <c r="Q105" s="1">
        <v>45576</v>
      </c>
    </row>
    <row r="106" spans="1:17" x14ac:dyDescent="0.75">
      <c r="A106" s="19">
        <v>1385</v>
      </c>
      <c r="B106">
        <v>701055</v>
      </c>
      <c r="C106" s="1">
        <v>45389</v>
      </c>
      <c r="D106" s="18">
        <v>0.63541666666666663</v>
      </c>
      <c r="E106" s="2" t="str">
        <f t="shared" si="6"/>
        <v>Afternoon</v>
      </c>
      <c r="F106">
        <v>6.25</v>
      </c>
      <c r="G106" t="str">
        <f t="shared" si="7"/>
        <v>Long</v>
      </c>
      <c r="H106" t="s">
        <v>9</v>
      </c>
      <c r="I106" s="1">
        <v>27016</v>
      </c>
      <c r="J106" s="3">
        <f t="shared" ca="1" si="8"/>
        <v>51</v>
      </c>
      <c r="K106" s="3" t="str">
        <f t="shared" ca="1" si="9"/>
        <v>25+</v>
      </c>
      <c r="L106" t="s">
        <v>10</v>
      </c>
      <c r="M106">
        <v>0</v>
      </c>
      <c r="N106" t="str">
        <f t="shared" si="10"/>
        <v>Driver Inactive</v>
      </c>
      <c r="O106">
        <v>1</v>
      </c>
      <c r="P106" t="str">
        <f t="shared" si="11"/>
        <v>Active</v>
      </c>
      <c r="Q106" s="1">
        <v>45576</v>
      </c>
    </row>
    <row r="107" spans="1:17" x14ac:dyDescent="0.75">
      <c r="A107" s="19">
        <v>1385</v>
      </c>
      <c r="B107">
        <v>701056</v>
      </c>
      <c r="C107" s="1">
        <v>45389</v>
      </c>
      <c r="D107" s="18">
        <v>0.63541666666666663</v>
      </c>
      <c r="E107" s="2" t="str">
        <f t="shared" si="6"/>
        <v>Afternoon</v>
      </c>
      <c r="F107">
        <v>6.25</v>
      </c>
      <c r="G107" t="str">
        <f t="shared" si="7"/>
        <v>Long</v>
      </c>
      <c r="H107" t="s">
        <v>9</v>
      </c>
      <c r="I107" s="1">
        <v>25745</v>
      </c>
      <c r="J107" s="3">
        <f t="shared" ca="1" si="8"/>
        <v>55</v>
      </c>
      <c r="K107" s="3" t="str">
        <f t="shared" ca="1" si="9"/>
        <v>25+</v>
      </c>
      <c r="L107" t="s">
        <v>11</v>
      </c>
      <c r="M107">
        <v>1</v>
      </c>
      <c r="N107" t="str">
        <f t="shared" si="10"/>
        <v>Driver Active</v>
      </c>
      <c r="O107">
        <v>1</v>
      </c>
      <c r="P107" t="str">
        <f t="shared" si="11"/>
        <v>Active</v>
      </c>
      <c r="Q107" s="1">
        <v>45576</v>
      </c>
    </row>
    <row r="108" spans="1:17" x14ac:dyDescent="0.75">
      <c r="A108" s="19">
        <v>1385</v>
      </c>
      <c r="B108">
        <v>701057</v>
      </c>
      <c r="C108" s="1">
        <v>45398</v>
      </c>
      <c r="D108" s="18">
        <v>0.71875</v>
      </c>
      <c r="E108" s="2" t="str">
        <f t="shared" si="6"/>
        <v>Afternoon</v>
      </c>
      <c r="F108">
        <v>8.25</v>
      </c>
      <c r="G108" t="str">
        <f t="shared" si="7"/>
        <v>Long</v>
      </c>
      <c r="H108" t="s">
        <v>9</v>
      </c>
      <c r="I108" s="1">
        <v>39359</v>
      </c>
      <c r="J108" s="3">
        <f t="shared" ca="1" si="8"/>
        <v>17</v>
      </c>
      <c r="K108" s="3" t="str">
        <f t="shared" ca="1" si="9"/>
        <v>17 (Car/Motorcycle)</v>
      </c>
      <c r="L108" t="s">
        <v>10</v>
      </c>
      <c r="M108">
        <v>1</v>
      </c>
      <c r="N108" t="str">
        <f t="shared" si="10"/>
        <v>Driver Active</v>
      </c>
      <c r="O108">
        <v>1</v>
      </c>
      <c r="P108" t="str">
        <f t="shared" si="11"/>
        <v>Active</v>
      </c>
      <c r="Q108" s="1">
        <v>45576</v>
      </c>
    </row>
    <row r="109" spans="1:17" x14ac:dyDescent="0.75">
      <c r="A109" s="19">
        <v>1385</v>
      </c>
      <c r="B109">
        <v>701058</v>
      </c>
      <c r="C109" s="1">
        <v>45402</v>
      </c>
      <c r="D109" s="18">
        <v>0.63888888888888884</v>
      </c>
      <c r="E109" s="2" t="str">
        <f t="shared" si="6"/>
        <v>Afternoon</v>
      </c>
      <c r="F109">
        <v>6.5</v>
      </c>
      <c r="G109" t="str">
        <f t="shared" si="7"/>
        <v>Long</v>
      </c>
      <c r="H109" t="s">
        <v>9</v>
      </c>
      <c r="I109" s="1">
        <v>39555</v>
      </c>
      <c r="J109" s="3">
        <f t="shared" ca="1" si="8"/>
        <v>17</v>
      </c>
      <c r="K109" s="3" t="str">
        <f t="shared" ca="1" si="9"/>
        <v>17 (Car/Motorcycle)</v>
      </c>
      <c r="L109" t="s">
        <v>10</v>
      </c>
      <c r="M109">
        <v>0</v>
      </c>
      <c r="N109" t="str">
        <f t="shared" si="10"/>
        <v>Driver Inactive</v>
      </c>
      <c r="O109">
        <v>1</v>
      </c>
      <c r="P109" t="str">
        <f t="shared" si="11"/>
        <v>Active</v>
      </c>
      <c r="Q109" s="1">
        <v>45576</v>
      </c>
    </row>
    <row r="110" spans="1:17" x14ac:dyDescent="0.75">
      <c r="A110" s="19">
        <v>1385</v>
      </c>
      <c r="B110">
        <v>701059</v>
      </c>
      <c r="C110" s="1">
        <v>45402</v>
      </c>
      <c r="D110" s="18">
        <v>0.63888888888888884</v>
      </c>
      <c r="E110" s="2" t="str">
        <f t="shared" si="6"/>
        <v>Afternoon</v>
      </c>
      <c r="F110">
        <v>6.5</v>
      </c>
      <c r="G110" t="str">
        <f t="shared" si="7"/>
        <v>Long</v>
      </c>
      <c r="H110" t="s">
        <v>9</v>
      </c>
      <c r="I110" s="1">
        <v>39552</v>
      </c>
      <c r="J110" s="3">
        <f t="shared" ca="1" si="8"/>
        <v>17</v>
      </c>
      <c r="K110" s="3" t="str">
        <f t="shared" ca="1" si="9"/>
        <v>17 (Car/Motorcycle)</v>
      </c>
      <c r="L110" t="s">
        <v>10</v>
      </c>
      <c r="M110">
        <v>0</v>
      </c>
      <c r="N110" t="str">
        <f t="shared" si="10"/>
        <v>Driver Inactive</v>
      </c>
      <c r="O110">
        <v>1</v>
      </c>
      <c r="P110" t="str">
        <f t="shared" si="11"/>
        <v>Active</v>
      </c>
      <c r="Q110" s="1">
        <v>45576</v>
      </c>
    </row>
    <row r="111" spans="1:17" x14ac:dyDescent="0.75">
      <c r="A111" s="19">
        <v>1385</v>
      </c>
      <c r="B111">
        <v>701060</v>
      </c>
      <c r="C111" s="1">
        <v>45402</v>
      </c>
      <c r="D111" s="18">
        <v>0.63888888888888884</v>
      </c>
      <c r="E111" s="2" t="str">
        <f t="shared" si="6"/>
        <v>Afternoon</v>
      </c>
      <c r="F111">
        <v>6.5</v>
      </c>
      <c r="G111" t="str">
        <f t="shared" si="7"/>
        <v>Long</v>
      </c>
      <c r="H111" t="s">
        <v>10</v>
      </c>
      <c r="I111" s="1">
        <v>23951</v>
      </c>
      <c r="J111" s="3">
        <f t="shared" ca="1" si="8"/>
        <v>60</v>
      </c>
      <c r="K111" s="3" t="str">
        <f t="shared" ca="1" si="9"/>
        <v>25+</v>
      </c>
      <c r="L111" t="s">
        <v>10</v>
      </c>
      <c r="M111">
        <v>1</v>
      </c>
      <c r="N111" t="str">
        <f t="shared" si="10"/>
        <v>Driver Active</v>
      </c>
      <c r="O111">
        <v>1</v>
      </c>
      <c r="P111" t="str">
        <f t="shared" si="11"/>
        <v>Active</v>
      </c>
      <c r="Q111" s="1">
        <v>45576</v>
      </c>
    </row>
    <row r="112" spans="1:17" x14ac:dyDescent="0.75">
      <c r="A112" s="19">
        <v>1385</v>
      </c>
      <c r="B112">
        <v>701061</v>
      </c>
      <c r="C112" s="1">
        <v>45402</v>
      </c>
      <c r="D112" s="18">
        <v>0.63888888888888884</v>
      </c>
      <c r="E112" s="2" t="str">
        <f t="shared" si="6"/>
        <v>Afternoon</v>
      </c>
      <c r="F112">
        <v>6.5</v>
      </c>
      <c r="G112" t="str">
        <f t="shared" si="7"/>
        <v>Long</v>
      </c>
      <c r="H112" t="s">
        <v>10</v>
      </c>
      <c r="I112" s="1">
        <v>38162</v>
      </c>
      <c r="J112" s="3">
        <f t="shared" ca="1" si="8"/>
        <v>21</v>
      </c>
      <c r="K112" s="3" t="str">
        <f t="shared" ca="1" si="9"/>
        <v>18-24 (Young Drivers)</v>
      </c>
      <c r="L112" t="s">
        <v>10</v>
      </c>
      <c r="M112">
        <v>1</v>
      </c>
      <c r="N112" t="str">
        <f t="shared" si="10"/>
        <v>Driver Active</v>
      </c>
      <c r="O112">
        <v>1</v>
      </c>
      <c r="P112" t="str">
        <f t="shared" si="11"/>
        <v>Active</v>
      </c>
      <c r="Q112" s="1">
        <v>45576</v>
      </c>
    </row>
    <row r="113" spans="1:17" x14ac:dyDescent="0.75">
      <c r="A113" s="19">
        <v>1385</v>
      </c>
      <c r="B113">
        <v>701062</v>
      </c>
      <c r="C113" s="1">
        <v>45403</v>
      </c>
      <c r="D113" s="18">
        <v>0.64930555555555558</v>
      </c>
      <c r="E113" s="2" t="str">
        <f t="shared" si="6"/>
        <v>Afternoon</v>
      </c>
      <c r="F113">
        <v>6.75</v>
      </c>
      <c r="G113" t="str">
        <f t="shared" si="7"/>
        <v>Long</v>
      </c>
      <c r="H113" t="s">
        <v>10</v>
      </c>
      <c r="I113" s="1">
        <v>29751</v>
      </c>
      <c r="J113" s="3">
        <f t="shared" ca="1" si="8"/>
        <v>44</v>
      </c>
      <c r="K113" s="3" t="str">
        <f t="shared" ca="1" si="9"/>
        <v>25+</v>
      </c>
      <c r="L113" t="s">
        <v>10</v>
      </c>
      <c r="M113">
        <v>0</v>
      </c>
      <c r="N113" t="str">
        <f t="shared" si="10"/>
        <v>Driver Inactive</v>
      </c>
      <c r="O113">
        <v>1</v>
      </c>
      <c r="P113" t="str">
        <f t="shared" si="11"/>
        <v>Active</v>
      </c>
      <c r="Q113" s="1">
        <v>45576</v>
      </c>
    </row>
    <row r="114" spans="1:17" x14ac:dyDescent="0.75">
      <c r="A114" s="19">
        <v>1385</v>
      </c>
      <c r="B114">
        <v>701063</v>
      </c>
      <c r="C114" s="1">
        <v>45403</v>
      </c>
      <c r="D114" s="18">
        <v>0.64930555555555558</v>
      </c>
      <c r="E114" s="2" t="str">
        <f t="shared" si="6"/>
        <v>Afternoon</v>
      </c>
      <c r="F114">
        <v>6.75</v>
      </c>
      <c r="G114" t="str">
        <f t="shared" si="7"/>
        <v>Long</v>
      </c>
      <c r="H114" t="s">
        <v>10</v>
      </c>
      <c r="I114" s="1">
        <v>26532</v>
      </c>
      <c r="J114" s="3">
        <f t="shared" ca="1" si="8"/>
        <v>53</v>
      </c>
      <c r="K114" s="3" t="str">
        <f t="shared" ca="1" si="9"/>
        <v>25+</v>
      </c>
      <c r="L114" t="s">
        <v>10</v>
      </c>
      <c r="M114">
        <v>0</v>
      </c>
      <c r="N114" t="str">
        <f t="shared" si="10"/>
        <v>Driver Inactive</v>
      </c>
      <c r="O114">
        <v>1</v>
      </c>
      <c r="P114" t="str">
        <f t="shared" si="11"/>
        <v>Active</v>
      </c>
      <c r="Q114" s="1">
        <v>45576</v>
      </c>
    </row>
    <row r="115" spans="1:17" x14ac:dyDescent="0.75">
      <c r="A115" s="19">
        <v>1385</v>
      </c>
      <c r="B115">
        <v>701064</v>
      </c>
      <c r="C115" s="1">
        <v>45403</v>
      </c>
      <c r="D115" s="18">
        <v>0.64930555555555558</v>
      </c>
      <c r="E115" s="2" t="str">
        <f t="shared" si="6"/>
        <v>Afternoon</v>
      </c>
      <c r="F115">
        <v>6.75</v>
      </c>
      <c r="G115" t="str">
        <f t="shared" si="7"/>
        <v>Long</v>
      </c>
      <c r="H115" t="s">
        <v>10</v>
      </c>
      <c r="I115" s="1">
        <v>32645</v>
      </c>
      <c r="J115" s="3">
        <f t="shared" ca="1" si="8"/>
        <v>36</v>
      </c>
      <c r="K115" s="3" t="str">
        <f t="shared" ca="1" si="9"/>
        <v>25+</v>
      </c>
      <c r="L115" t="s">
        <v>10</v>
      </c>
      <c r="M115">
        <v>1</v>
      </c>
      <c r="N115" t="str">
        <f t="shared" si="10"/>
        <v>Driver Active</v>
      </c>
      <c r="O115">
        <v>1</v>
      </c>
      <c r="P115" t="str">
        <f t="shared" si="11"/>
        <v>Active</v>
      </c>
      <c r="Q115" s="1">
        <v>45576</v>
      </c>
    </row>
    <row r="116" spans="1:17" x14ac:dyDescent="0.75">
      <c r="A116" s="19">
        <v>1385</v>
      </c>
      <c r="B116">
        <v>701065</v>
      </c>
      <c r="C116" s="1">
        <v>45403</v>
      </c>
      <c r="D116" s="18">
        <v>0.64930555555555558</v>
      </c>
      <c r="E116" s="2" t="str">
        <f t="shared" si="6"/>
        <v>Afternoon</v>
      </c>
      <c r="F116">
        <v>6.75</v>
      </c>
      <c r="G116" t="str">
        <f t="shared" si="7"/>
        <v>Long</v>
      </c>
      <c r="H116" t="s">
        <v>9</v>
      </c>
      <c r="I116" s="1">
        <v>34268</v>
      </c>
      <c r="J116" s="3">
        <f t="shared" ca="1" si="8"/>
        <v>31</v>
      </c>
      <c r="K116" s="3" t="str">
        <f t="shared" ca="1" si="9"/>
        <v>25+</v>
      </c>
      <c r="L116" t="s">
        <v>10</v>
      </c>
      <c r="M116">
        <v>1</v>
      </c>
      <c r="N116" t="str">
        <f t="shared" si="10"/>
        <v>Driver Active</v>
      </c>
      <c r="O116">
        <v>1</v>
      </c>
      <c r="P116" t="str">
        <f t="shared" si="11"/>
        <v>Active</v>
      </c>
      <c r="Q116" s="1">
        <v>45576</v>
      </c>
    </row>
    <row r="117" spans="1:17" x14ac:dyDescent="0.75">
      <c r="A117" s="19">
        <v>1385</v>
      </c>
      <c r="B117">
        <v>701066</v>
      </c>
      <c r="C117" s="1">
        <v>45353</v>
      </c>
      <c r="D117" s="18">
        <v>0.65625</v>
      </c>
      <c r="E117" s="2" t="str">
        <f t="shared" si="6"/>
        <v>Afternoon</v>
      </c>
      <c r="F117">
        <v>6.75</v>
      </c>
      <c r="G117" t="str">
        <f t="shared" si="7"/>
        <v>Long</v>
      </c>
      <c r="H117" t="s">
        <v>10</v>
      </c>
      <c r="I117" s="1">
        <v>32313</v>
      </c>
      <c r="J117" s="3">
        <f t="shared" ca="1" si="8"/>
        <v>37</v>
      </c>
      <c r="K117" s="3" t="str">
        <f t="shared" ca="1" si="9"/>
        <v>25+</v>
      </c>
      <c r="L117" t="s">
        <v>10</v>
      </c>
      <c r="M117">
        <v>1</v>
      </c>
      <c r="N117" t="str">
        <f t="shared" si="10"/>
        <v>Driver Active</v>
      </c>
      <c r="O117">
        <v>1</v>
      </c>
      <c r="P117" t="str">
        <f t="shared" si="11"/>
        <v>Active</v>
      </c>
      <c r="Q117" s="1">
        <v>45576</v>
      </c>
    </row>
    <row r="118" spans="1:17" x14ac:dyDescent="0.75">
      <c r="A118" s="19">
        <v>1385</v>
      </c>
      <c r="B118">
        <v>701067</v>
      </c>
      <c r="C118" s="1">
        <v>45045</v>
      </c>
      <c r="D118" s="18">
        <v>0.65625</v>
      </c>
      <c r="E118" s="2" t="str">
        <f t="shared" si="6"/>
        <v>Afternoon</v>
      </c>
      <c r="F118">
        <v>6.75</v>
      </c>
      <c r="G118" t="str">
        <f t="shared" si="7"/>
        <v>Long</v>
      </c>
      <c r="H118" t="s">
        <v>10</v>
      </c>
      <c r="I118" s="1">
        <v>33366</v>
      </c>
      <c r="J118" s="3">
        <f t="shared" ca="1" si="8"/>
        <v>34</v>
      </c>
      <c r="K118" s="3" t="str">
        <f t="shared" ca="1" si="9"/>
        <v>25+</v>
      </c>
      <c r="L118" t="s">
        <v>10</v>
      </c>
      <c r="M118">
        <v>1</v>
      </c>
      <c r="N118" t="str">
        <f t="shared" si="10"/>
        <v>Driver Active</v>
      </c>
      <c r="O118">
        <v>1</v>
      </c>
      <c r="P118" t="str">
        <f t="shared" si="11"/>
        <v>Active</v>
      </c>
      <c r="Q118" s="1">
        <v>45576</v>
      </c>
    </row>
    <row r="119" spans="1:17" x14ac:dyDescent="0.75">
      <c r="A119" s="19">
        <v>1385</v>
      </c>
      <c r="B119">
        <v>701068</v>
      </c>
      <c r="C119" s="1">
        <v>45408</v>
      </c>
      <c r="D119" s="18">
        <v>0.57291666666666663</v>
      </c>
      <c r="E119" s="2" t="str">
        <f t="shared" si="6"/>
        <v>Afternoon</v>
      </c>
      <c r="F119">
        <v>7</v>
      </c>
      <c r="G119" t="str">
        <f t="shared" si="7"/>
        <v>Long</v>
      </c>
      <c r="H119" t="s">
        <v>10</v>
      </c>
      <c r="I119" s="1">
        <v>26715</v>
      </c>
      <c r="J119" s="3">
        <f t="shared" ca="1" si="8"/>
        <v>52</v>
      </c>
      <c r="K119" s="3" t="str">
        <f t="shared" ca="1" si="9"/>
        <v>25+</v>
      </c>
      <c r="L119" t="s">
        <v>10</v>
      </c>
      <c r="M119">
        <v>1</v>
      </c>
      <c r="N119" t="str">
        <f t="shared" si="10"/>
        <v>Driver Active</v>
      </c>
      <c r="O119">
        <v>1</v>
      </c>
      <c r="P119" t="str">
        <f t="shared" si="11"/>
        <v>Active</v>
      </c>
      <c r="Q119" s="1">
        <v>45576</v>
      </c>
    </row>
    <row r="120" spans="1:17" x14ac:dyDescent="0.75">
      <c r="A120" s="19">
        <v>1385</v>
      </c>
      <c r="B120">
        <v>701069</v>
      </c>
      <c r="C120" s="1">
        <v>45409</v>
      </c>
      <c r="D120" s="18">
        <v>0.5625</v>
      </c>
      <c r="E120" s="2" t="str">
        <f t="shared" si="6"/>
        <v>Afternoon</v>
      </c>
      <c r="F120">
        <v>4.5</v>
      </c>
      <c r="G120" t="str">
        <f t="shared" si="7"/>
        <v>Long</v>
      </c>
      <c r="H120" t="s">
        <v>9</v>
      </c>
      <c r="I120" s="1">
        <v>37754</v>
      </c>
      <c r="J120" s="3">
        <f t="shared" ca="1" si="8"/>
        <v>22</v>
      </c>
      <c r="K120" s="3" t="str">
        <f t="shared" ca="1" si="9"/>
        <v>18-24 (Young Drivers)</v>
      </c>
      <c r="L120" t="s">
        <v>10</v>
      </c>
      <c r="M120">
        <v>1</v>
      </c>
      <c r="N120" t="str">
        <f t="shared" si="10"/>
        <v>Driver Active</v>
      </c>
      <c r="O120">
        <v>1</v>
      </c>
      <c r="P120" t="str">
        <f t="shared" si="11"/>
        <v>Active</v>
      </c>
      <c r="Q120" s="1">
        <v>45576</v>
      </c>
    </row>
    <row r="121" spans="1:17" x14ac:dyDescent="0.75">
      <c r="A121" s="19">
        <v>1385</v>
      </c>
      <c r="B121">
        <v>701070</v>
      </c>
      <c r="C121" s="1">
        <v>45409</v>
      </c>
      <c r="D121" s="18">
        <v>0.5625</v>
      </c>
      <c r="E121" s="2" t="str">
        <f t="shared" si="6"/>
        <v>Afternoon</v>
      </c>
      <c r="F121">
        <v>4.5</v>
      </c>
      <c r="G121" t="str">
        <f t="shared" si="7"/>
        <v>Long</v>
      </c>
      <c r="H121" t="s">
        <v>10</v>
      </c>
      <c r="I121" s="1">
        <v>36411</v>
      </c>
      <c r="J121" s="3">
        <f t="shared" ca="1" si="8"/>
        <v>26</v>
      </c>
      <c r="K121" s="3" t="str">
        <f t="shared" ca="1" si="9"/>
        <v>25+</v>
      </c>
      <c r="L121" t="s">
        <v>10</v>
      </c>
      <c r="M121">
        <v>1</v>
      </c>
      <c r="N121" t="str">
        <f t="shared" si="10"/>
        <v>Driver Active</v>
      </c>
      <c r="O121">
        <v>1</v>
      </c>
      <c r="P121" t="str">
        <f t="shared" si="11"/>
        <v>Active</v>
      </c>
      <c r="Q121" s="1">
        <v>45576</v>
      </c>
    </row>
    <row r="122" spans="1:17" x14ac:dyDescent="0.75">
      <c r="A122" s="19">
        <v>1385</v>
      </c>
      <c r="B122">
        <v>701071</v>
      </c>
      <c r="C122" s="1">
        <v>45409</v>
      </c>
      <c r="D122" s="18">
        <v>0.5625</v>
      </c>
      <c r="E122" s="2" t="str">
        <f t="shared" si="6"/>
        <v>Afternoon</v>
      </c>
      <c r="F122">
        <v>4.5</v>
      </c>
      <c r="G122" t="str">
        <f t="shared" si="7"/>
        <v>Long</v>
      </c>
      <c r="H122" t="s">
        <v>10</v>
      </c>
      <c r="I122" s="1">
        <v>36307</v>
      </c>
      <c r="J122" s="3">
        <f t="shared" ca="1" si="8"/>
        <v>26</v>
      </c>
      <c r="K122" s="3" t="str">
        <f t="shared" ca="1" si="9"/>
        <v>25+</v>
      </c>
      <c r="L122" t="s">
        <v>10</v>
      </c>
      <c r="M122">
        <v>0</v>
      </c>
      <c r="N122" t="str">
        <f t="shared" si="10"/>
        <v>Driver Inactive</v>
      </c>
      <c r="O122">
        <v>1</v>
      </c>
      <c r="P122" t="str">
        <f t="shared" si="11"/>
        <v>Active</v>
      </c>
      <c r="Q122" s="1">
        <v>45576</v>
      </c>
    </row>
    <row r="123" spans="1:17" x14ac:dyDescent="0.75">
      <c r="A123" s="19">
        <v>1385</v>
      </c>
      <c r="B123">
        <v>701072</v>
      </c>
      <c r="C123" s="1">
        <v>45409</v>
      </c>
      <c r="D123" s="18">
        <v>0.5625</v>
      </c>
      <c r="E123" s="2" t="str">
        <f t="shared" si="6"/>
        <v>Afternoon</v>
      </c>
      <c r="F123">
        <v>4.5</v>
      </c>
      <c r="G123" t="str">
        <f t="shared" si="7"/>
        <v>Long</v>
      </c>
      <c r="H123" t="s">
        <v>9</v>
      </c>
      <c r="I123" s="1">
        <v>30523</v>
      </c>
      <c r="J123" s="3">
        <f t="shared" ca="1" si="8"/>
        <v>42</v>
      </c>
      <c r="K123" s="3" t="str">
        <f t="shared" ca="1" si="9"/>
        <v>25+</v>
      </c>
      <c r="L123" t="s">
        <v>10</v>
      </c>
      <c r="M123">
        <v>0</v>
      </c>
      <c r="N123" t="str">
        <f t="shared" si="10"/>
        <v>Driver Inactive</v>
      </c>
      <c r="O123">
        <v>1</v>
      </c>
      <c r="P123" t="str">
        <f t="shared" si="11"/>
        <v>Active</v>
      </c>
      <c r="Q123" s="1">
        <v>45576</v>
      </c>
    </row>
    <row r="124" spans="1:17" x14ac:dyDescent="0.75">
      <c r="A124" s="19">
        <v>1385</v>
      </c>
      <c r="B124">
        <v>701073</v>
      </c>
      <c r="C124" s="1">
        <v>45410</v>
      </c>
      <c r="D124" s="18">
        <v>0.64583333333333337</v>
      </c>
      <c r="E124" s="2" t="str">
        <f t="shared" si="6"/>
        <v>Afternoon</v>
      </c>
      <c r="F124">
        <v>6.5</v>
      </c>
      <c r="G124" t="str">
        <f t="shared" si="7"/>
        <v>Long</v>
      </c>
      <c r="H124" t="s">
        <v>10</v>
      </c>
      <c r="I124" s="1">
        <v>23153</v>
      </c>
      <c r="J124" s="3">
        <f t="shared" ca="1" si="8"/>
        <v>62</v>
      </c>
      <c r="K124" s="3" t="str">
        <f t="shared" ca="1" si="9"/>
        <v>25+</v>
      </c>
      <c r="L124" t="s">
        <v>11</v>
      </c>
      <c r="M124">
        <v>0</v>
      </c>
      <c r="N124" t="str">
        <f t="shared" si="10"/>
        <v>Driver Inactive</v>
      </c>
      <c r="O124">
        <v>1</v>
      </c>
      <c r="P124" t="str">
        <f t="shared" si="11"/>
        <v>Active</v>
      </c>
      <c r="Q124" s="1">
        <v>45576</v>
      </c>
    </row>
    <row r="125" spans="1:17" x14ac:dyDescent="0.75">
      <c r="A125" s="19">
        <v>1385</v>
      </c>
      <c r="B125">
        <v>701074</v>
      </c>
      <c r="C125" s="1">
        <v>45410</v>
      </c>
      <c r="D125" s="18">
        <v>0.64583333333333337</v>
      </c>
      <c r="E125" s="2" t="str">
        <f t="shared" si="6"/>
        <v>Afternoon</v>
      </c>
      <c r="F125">
        <v>6.5</v>
      </c>
      <c r="G125" t="str">
        <f t="shared" si="7"/>
        <v>Long</v>
      </c>
      <c r="H125" t="s">
        <v>9</v>
      </c>
      <c r="I125" s="1">
        <v>35175</v>
      </c>
      <c r="J125" s="3">
        <f t="shared" ca="1" si="8"/>
        <v>29</v>
      </c>
      <c r="K125" s="3" t="str">
        <f t="shared" ca="1" si="9"/>
        <v>25+</v>
      </c>
      <c r="L125" t="s">
        <v>11</v>
      </c>
      <c r="M125">
        <v>0</v>
      </c>
      <c r="N125" t="str">
        <f t="shared" si="10"/>
        <v>Driver Inactive</v>
      </c>
      <c r="O125">
        <v>1</v>
      </c>
      <c r="P125" t="str">
        <f t="shared" si="11"/>
        <v>Active</v>
      </c>
      <c r="Q125" s="1">
        <v>45576</v>
      </c>
    </row>
    <row r="126" spans="1:17" x14ac:dyDescent="0.75">
      <c r="A126" s="19">
        <v>1385</v>
      </c>
      <c r="B126">
        <v>701075</v>
      </c>
      <c r="C126" s="1">
        <v>45410</v>
      </c>
      <c r="D126" s="18">
        <v>0.64583333333333337</v>
      </c>
      <c r="E126" s="2" t="str">
        <f t="shared" si="6"/>
        <v>Afternoon</v>
      </c>
      <c r="F126">
        <v>6.5</v>
      </c>
      <c r="G126" t="str">
        <f t="shared" si="7"/>
        <v>Long</v>
      </c>
      <c r="H126" t="s">
        <v>10</v>
      </c>
      <c r="I126" s="1">
        <v>34027</v>
      </c>
      <c r="J126" s="3">
        <f t="shared" ca="1" si="8"/>
        <v>32</v>
      </c>
      <c r="K126" s="3" t="str">
        <f t="shared" ca="1" si="9"/>
        <v>25+</v>
      </c>
      <c r="L126" t="s">
        <v>10</v>
      </c>
      <c r="M126">
        <v>1</v>
      </c>
      <c r="N126" t="str">
        <f t="shared" si="10"/>
        <v>Driver Active</v>
      </c>
      <c r="O126">
        <v>1</v>
      </c>
      <c r="P126" t="str">
        <f t="shared" si="11"/>
        <v>Active</v>
      </c>
      <c r="Q126" s="1">
        <v>45576</v>
      </c>
    </row>
    <row r="127" spans="1:17" x14ac:dyDescent="0.75">
      <c r="A127" s="19">
        <v>10382</v>
      </c>
      <c r="B127">
        <v>779001</v>
      </c>
      <c r="C127" s="1">
        <v>45508</v>
      </c>
      <c r="D127" s="18">
        <v>0.75069444444444444</v>
      </c>
      <c r="E127" s="2" t="str">
        <f t="shared" si="6"/>
        <v>Evening</v>
      </c>
      <c r="F127">
        <v>9</v>
      </c>
      <c r="G127" t="str">
        <f t="shared" si="7"/>
        <v>Long</v>
      </c>
      <c r="H127" t="s">
        <v>10</v>
      </c>
      <c r="I127" s="1">
        <v>38148</v>
      </c>
      <c r="J127" s="3">
        <f t="shared" ca="1" si="8"/>
        <v>21</v>
      </c>
      <c r="K127" s="3" t="str">
        <f t="shared" ca="1" si="9"/>
        <v>18-24 (Young Drivers)</v>
      </c>
      <c r="L127" t="s">
        <v>10</v>
      </c>
      <c r="M127">
        <v>1</v>
      </c>
      <c r="N127" t="str">
        <f t="shared" si="10"/>
        <v>Driver Active</v>
      </c>
      <c r="O127">
        <v>1</v>
      </c>
      <c r="P127" t="str">
        <f t="shared" si="11"/>
        <v>Active</v>
      </c>
      <c r="Q127" s="1">
        <v>45576</v>
      </c>
    </row>
    <row r="128" spans="1:17" x14ac:dyDescent="0.75">
      <c r="A128" s="19">
        <v>10382</v>
      </c>
      <c r="B128">
        <v>779002</v>
      </c>
      <c r="C128" s="1">
        <v>44997</v>
      </c>
      <c r="D128" s="18">
        <v>0.65277777777777779</v>
      </c>
      <c r="E128" s="2" t="str">
        <f t="shared" si="6"/>
        <v>Afternoon</v>
      </c>
      <c r="F128">
        <v>13</v>
      </c>
      <c r="G128" t="str">
        <f t="shared" si="7"/>
        <v>Long</v>
      </c>
      <c r="H128" t="s">
        <v>10</v>
      </c>
      <c r="I128" s="1">
        <v>34793</v>
      </c>
      <c r="J128" s="3">
        <f t="shared" ca="1" si="8"/>
        <v>30</v>
      </c>
      <c r="K128" s="3" t="str">
        <f t="shared" ca="1" si="9"/>
        <v>25+</v>
      </c>
      <c r="L128" t="s">
        <v>11</v>
      </c>
      <c r="M128">
        <v>1</v>
      </c>
      <c r="N128" t="str">
        <f t="shared" si="10"/>
        <v>Driver Active</v>
      </c>
      <c r="O128">
        <v>1</v>
      </c>
      <c r="P128" t="str">
        <f t="shared" si="11"/>
        <v>Active</v>
      </c>
      <c r="Q128" s="1">
        <v>45576</v>
      </c>
    </row>
    <row r="129" spans="1:17" x14ac:dyDescent="0.75">
      <c r="A129" s="19">
        <v>10382</v>
      </c>
      <c r="B129">
        <v>779003</v>
      </c>
      <c r="C129" s="1">
        <v>45514</v>
      </c>
      <c r="D129" s="18">
        <v>0.75</v>
      </c>
      <c r="E129" s="2" t="str">
        <f t="shared" si="6"/>
        <v>Evening</v>
      </c>
      <c r="F129">
        <v>16</v>
      </c>
      <c r="G129" t="str">
        <f t="shared" si="7"/>
        <v>Long</v>
      </c>
      <c r="H129" t="s">
        <v>10</v>
      </c>
      <c r="I129" s="1">
        <v>36894</v>
      </c>
      <c r="J129" s="3">
        <f t="shared" ca="1" si="8"/>
        <v>24</v>
      </c>
      <c r="K129" s="3" t="str">
        <f t="shared" ca="1" si="9"/>
        <v>18-24 (Young Drivers)</v>
      </c>
      <c r="L129" t="s">
        <v>10</v>
      </c>
      <c r="M129">
        <v>0</v>
      </c>
      <c r="N129" t="str">
        <f t="shared" si="10"/>
        <v>Driver Inactive</v>
      </c>
      <c r="O129">
        <v>0</v>
      </c>
      <c r="P129" t="str">
        <f t="shared" si="11"/>
        <v>Inactive</v>
      </c>
      <c r="Q129" s="1">
        <v>45576</v>
      </c>
    </row>
    <row r="130" spans="1:17" x14ac:dyDescent="0.75">
      <c r="A130" s="19">
        <v>10382</v>
      </c>
      <c r="B130">
        <v>779004</v>
      </c>
      <c r="C130" s="1">
        <v>45514</v>
      </c>
      <c r="D130" s="18">
        <v>0.75416666666666665</v>
      </c>
      <c r="E130" s="2" t="str">
        <f t="shared" si="6"/>
        <v>Evening</v>
      </c>
      <c r="F130">
        <v>15.5</v>
      </c>
      <c r="G130" t="str">
        <f t="shared" si="7"/>
        <v>Long</v>
      </c>
      <c r="H130" t="s">
        <v>10</v>
      </c>
      <c r="I130" s="1">
        <v>31742</v>
      </c>
      <c r="J130" s="3">
        <f t="shared" ca="1" si="8"/>
        <v>38</v>
      </c>
      <c r="K130" s="3" t="str">
        <f t="shared" ca="1" si="9"/>
        <v>25+</v>
      </c>
      <c r="L130" t="s">
        <v>11</v>
      </c>
      <c r="M130">
        <v>0</v>
      </c>
      <c r="N130" t="str">
        <f t="shared" si="10"/>
        <v>Driver Inactive</v>
      </c>
      <c r="O130">
        <v>0</v>
      </c>
      <c r="P130" t="str">
        <f t="shared" si="11"/>
        <v>Inactive</v>
      </c>
      <c r="Q130" s="1">
        <v>45576</v>
      </c>
    </row>
    <row r="131" spans="1:17" x14ac:dyDescent="0.75">
      <c r="A131" s="19">
        <v>10382</v>
      </c>
      <c r="B131">
        <v>779005</v>
      </c>
      <c r="C131" s="1">
        <v>45515</v>
      </c>
      <c r="D131" s="18">
        <v>0.7416666666666667</v>
      </c>
      <c r="E131" s="2" t="str">
        <f t="shared" ref="E131:E194" si="12">IF(D131&lt;TIME(12,0,0), "Morning", IF(D131&lt;TIME(18,0,0), "Afternoon", "Evening"))</f>
        <v>Afternoon</v>
      </c>
      <c r="F131">
        <v>8.5</v>
      </c>
      <c r="G131" t="str">
        <f t="shared" ref="G131:G194" si="13">IF(F131 &lt; 2.5, "Short",
  IF(F131 &lt;= 4, "Medium", "Long")
)</f>
        <v>Long</v>
      </c>
      <c r="H131" t="s">
        <v>10</v>
      </c>
      <c r="I131" s="1">
        <v>37258</v>
      </c>
      <c r="J131" s="3">
        <f t="shared" ref="J131:J194" ca="1" si="14">IFERROR(DATEDIF(I131, TODAY(), "Y"), 0)</f>
        <v>23</v>
      </c>
      <c r="K131" s="3" t="str">
        <f t="shared" ref="K131:K194" ca="1" si="15" xml:space="preserve"> IF(J131 &lt; 15, "Invalid (Below Minimum Age)", IF(J131 = 15, "15 (Moped/Tractor)", IF(J131 = 16, "16 (Light Vehicles)", IF(J131 = 17, "17 (Car/Motorcycle)", IF(J131 &lt;= 24, "18-24 (Young Drivers)","25+"
        )
      )
    )
  )
)</f>
        <v>18-24 (Young Drivers)</v>
      </c>
      <c r="L131" t="s">
        <v>10</v>
      </c>
      <c r="M131">
        <v>1</v>
      </c>
      <c r="N131" t="str">
        <f t="shared" ref="N131:N194" si="16">IF(M131=1,"Driver Active", "Driver Inactive")</f>
        <v>Driver Active</v>
      </c>
      <c r="O131">
        <v>1</v>
      </c>
      <c r="P131" t="str">
        <f t="shared" ref="P131:P194" si="17">IF(O131=1,"Active","Inactive")</f>
        <v>Active</v>
      </c>
      <c r="Q131" s="1">
        <v>45576</v>
      </c>
    </row>
    <row r="132" spans="1:17" x14ac:dyDescent="0.75">
      <c r="A132" s="19">
        <v>10382</v>
      </c>
      <c r="B132">
        <v>779006</v>
      </c>
      <c r="C132" s="1">
        <v>45515</v>
      </c>
      <c r="D132" s="18">
        <v>0.74583333333333335</v>
      </c>
      <c r="E132" s="2" t="str">
        <f t="shared" si="12"/>
        <v>Afternoon</v>
      </c>
      <c r="F132">
        <v>8.5</v>
      </c>
      <c r="G132" t="str">
        <f t="shared" si="13"/>
        <v>Long</v>
      </c>
      <c r="H132" t="s">
        <v>10</v>
      </c>
      <c r="I132" s="1">
        <v>38265</v>
      </c>
      <c r="J132" s="3">
        <f t="shared" ca="1" si="14"/>
        <v>20</v>
      </c>
      <c r="K132" s="3" t="str">
        <f t="shared" ca="1" si="15"/>
        <v>18-24 (Young Drivers)</v>
      </c>
      <c r="L132" t="s">
        <v>10</v>
      </c>
      <c r="M132">
        <v>1</v>
      </c>
      <c r="N132" t="str">
        <f t="shared" si="16"/>
        <v>Driver Active</v>
      </c>
      <c r="O132">
        <v>1</v>
      </c>
      <c r="P132" t="str">
        <f t="shared" si="17"/>
        <v>Active</v>
      </c>
      <c r="Q132" s="1">
        <v>45576</v>
      </c>
    </row>
    <row r="133" spans="1:17" x14ac:dyDescent="0.75">
      <c r="A133" s="19">
        <v>10382</v>
      </c>
      <c r="B133">
        <v>779007</v>
      </c>
      <c r="C133" s="1">
        <v>45515</v>
      </c>
      <c r="D133" s="18">
        <v>0.75</v>
      </c>
      <c r="E133" s="2" t="str">
        <f t="shared" si="12"/>
        <v>Evening</v>
      </c>
      <c r="F133">
        <v>8.5</v>
      </c>
      <c r="G133" t="str">
        <f t="shared" si="13"/>
        <v>Long</v>
      </c>
      <c r="H133" t="s">
        <v>10</v>
      </c>
      <c r="I133" s="1">
        <v>39600</v>
      </c>
      <c r="J133" s="3">
        <f t="shared" ca="1" si="14"/>
        <v>17</v>
      </c>
      <c r="K133" s="3" t="str">
        <f t="shared" ca="1" si="15"/>
        <v>17 (Car/Motorcycle)</v>
      </c>
      <c r="L133" t="s">
        <v>11</v>
      </c>
      <c r="M133">
        <v>0</v>
      </c>
      <c r="N133" t="str">
        <f t="shared" si="16"/>
        <v>Driver Inactive</v>
      </c>
      <c r="O133">
        <v>0</v>
      </c>
      <c r="P133" t="str">
        <f t="shared" si="17"/>
        <v>Inactive</v>
      </c>
      <c r="Q133" s="1">
        <v>45576</v>
      </c>
    </row>
    <row r="134" spans="1:17" x14ac:dyDescent="0.75">
      <c r="A134" s="19">
        <v>10382</v>
      </c>
      <c r="B134">
        <v>779008</v>
      </c>
      <c r="C134" s="1">
        <v>45521</v>
      </c>
      <c r="D134" s="18">
        <v>0.72916666666666663</v>
      </c>
      <c r="E134" s="2" t="str">
        <f t="shared" si="12"/>
        <v>Afternoon</v>
      </c>
      <c r="F134">
        <v>8</v>
      </c>
      <c r="G134" t="str">
        <f t="shared" si="13"/>
        <v>Long</v>
      </c>
      <c r="H134" t="s">
        <v>10</v>
      </c>
      <c r="I134" s="1">
        <v>25402</v>
      </c>
      <c r="J134" s="3">
        <f t="shared" ca="1" si="14"/>
        <v>56</v>
      </c>
      <c r="K134" s="3" t="str">
        <f t="shared" ca="1" si="15"/>
        <v>25+</v>
      </c>
      <c r="L134" t="s">
        <v>10</v>
      </c>
      <c r="M134">
        <v>1</v>
      </c>
      <c r="N134" t="str">
        <f t="shared" si="16"/>
        <v>Driver Active</v>
      </c>
      <c r="O134">
        <v>1</v>
      </c>
      <c r="P134" t="str">
        <f t="shared" si="17"/>
        <v>Active</v>
      </c>
      <c r="Q134" s="1">
        <v>45576</v>
      </c>
    </row>
    <row r="135" spans="1:17" x14ac:dyDescent="0.75">
      <c r="A135" s="19">
        <v>10382</v>
      </c>
      <c r="B135">
        <v>779009</v>
      </c>
      <c r="C135" s="1">
        <v>45521</v>
      </c>
      <c r="D135" s="18">
        <v>0.71736111111111112</v>
      </c>
      <c r="E135" s="2" t="str">
        <f t="shared" si="12"/>
        <v>Afternoon</v>
      </c>
      <c r="F135">
        <v>8</v>
      </c>
      <c r="G135" t="str">
        <f t="shared" si="13"/>
        <v>Long</v>
      </c>
      <c r="H135" t="s">
        <v>10</v>
      </c>
      <c r="I135" s="1">
        <v>38460</v>
      </c>
      <c r="J135" s="3">
        <f t="shared" ca="1" si="14"/>
        <v>20</v>
      </c>
      <c r="K135" s="3" t="str">
        <f t="shared" ca="1" si="15"/>
        <v>18-24 (Young Drivers)</v>
      </c>
      <c r="L135" t="s">
        <v>10</v>
      </c>
      <c r="M135">
        <v>0</v>
      </c>
      <c r="N135" t="str">
        <f t="shared" si="16"/>
        <v>Driver Inactive</v>
      </c>
      <c r="O135">
        <v>0</v>
      </c>
      <c r="P135" t="str">
        <f t="shared" si="17"/>
        <v>Inactive</v>
      </c>
      <c r="Q135" s="1">
        <v>45576</v>
      </c>
    </row>
    <row r="136" spans="1:17" x14ac:dyDescent="0.75">
      <c r="A136" s="19">
        <v>10382</v>
      </c>
      <c r="B136">
        <v>779010</v>
      </c>
      <c r="C136" s="1">
        <v>45521</v>
      </c>
      <c r="D136" s="18">
        <v>0.72013888888888888</v>
      </c>
      <c r="E136" s="2" t="str">
        <f t="shared" si="12"/>
        <v>Afternoon</v>
      </c>
      <c r="F136">
        <v>8</v>
      </c>
      <c r="G136" t="str">
        <f t="shared" si="13"/>
        <v>Long</v>
      </c>
      <c r="H136" t="s">
        <v>10</v>
      </c>
      <c r="I136" s="1">
        <v>39289</v>
      </c>
      <c r="J136" s="3">
        <f t="shared" ca="1" si="14"/>
        <v>18</v>
      </c>
      <c r="K136" s="3" t="str">
        <f t="shared" ca="1" si="15"/>
        <v>18-24 (Young Drivers)</v>
      </c>
      <c r="L136" t="s">
        <v>10</v>
      </c>
      <c r="M136">
        <v>0</v>
      </c>
      <c r="N136" t="str">
        <f t="shared" si="16"/>
        <v>Driver Inactive</v>
      </c>
      <c r="O136">
        <v>0</v>
      </c>
      <c r="P136" t="str">
        <f t="shared" si="17"/>
        <v>Inactive</v>
      </c>
      <c r="Q136" s="1">
        <v>45576</v>
      </c>
    </row>
    <row r="137" spans="1:17" x14ac:dyDescent="0.75">
      <c r="A137" s="19">
        <v>10382</v>
      </c>
      <c r="B137">
        <v>779011</v>
      </c>
      <c r="C137" s="1">
        <v>45522</v>
      </c>
      <c r="D137" s="18">
        <v>0.7</v>
      </c>
      <c r="E137" s="2" t="str">
        <f t="shared" si="12"/>
        <v>Afternoon</v>
      </c>
      <c r="F137">
        <v>7.5</v>
      </c>
      <c r="G137" t="str">
        <f t="shared" si="13"/>
        <v>Long</v>
      </c>
      <c r="H137" t="s">
        <v>9</v>
      </c>
      <c r="I137" s="1">
        <v>39599</v>
      </c>
      <c r="J137" s="3">
        <f t="shared" ca="1" si="14"/>
        <v>17</v>
      </c>
      <c r="K137" s="3" t="str">
        <f t="shared" ca="1" si="15"/>
        <v>17 (Car/Motorcycle)</v>
      </c>
      <c r="L137" t="s">
        <v>10</v>
      </c>
      <c r="M137">
        <v>0</v>
      </c>
      <c r="N137" t="str">
        <f t="shared" si="16"/>
        <v>Driver Inactive</v>
      </c>
      <c r="O137">
        <v>0</v>
      </c>
      <c r="P137" t="str">
        <f t="shared" si="17"/>
        <v>Inactive</v>
      </c>
      <c r="Q137" s="1">
        <v>45576</v>
      </c>
    </row>
    <row r="138" spans="1:17" x14ac:dyDescent="0.75">
      <c r="A138" s="19">
        <v>10382</v>
      </c>
      <c r="B138">
        <v>779012</v>
      </c>
      <c r="C138" s="1">
        <v>45522</v>
      </c>
      <c r="D138" s="18">
        <v>0.70208333333333328</v>
      </c>
      <c r="E138" s="2" t="str">
        <f t="shared" si="12"/>
        <v>Afternoon</v>
      </c>
      <c r="F138">
        <v>8</v>
      </c>
      <c r="G138" t="str">
        <f t="shared" si="13"/>
        <v>Long</v>
      </c>
      <c r="H138" t="s">
        <v>10</v>
      </c>
      <c r="I138" s="1">
        <v>29205</v>
      </c>
      <c r="J138" s="3">
        <f t="shared" ca="1" si="14"/>
        <v>45</v>
      </c>
      <c r="K138" s="3" t="str">
        <f t="shared" ca="1" si="15"/>
        <v>25+</v>
      </c>
      <c r="L138" t="s">
        <v>10</v>
      </c>
      <c r="M138">
        <v>0</v>
      </c>
      <c r="N138" t="str">
        <f t="shared" si="16"/>
        <v>Driver Inactive</v>
      </c>
      <c r="O138">
        <v>0</v>
      </c>
      <c r="P138" t="str">
        <f t="shared" si="17"/>
        <v>Inactive</v>
      </c>
      <c r="Q138" s="1">
        <v>45576</v>
      </c>
    </row>
    <row r="139" spans="1:17" x14ac:dyDescent="0.75">
      <c r="A139" s="19">
        <v>10382</v>
      </c>
      <c r="B139">
        <v>779013</v>
      </c>
      <c r="C139" s="1">
        <v>45535</v>
      </c>
      <c r="D139" s="18">
        <v>0.74305555555555558</v>
      </c>
      <c r="E139" s="2" t="str">
        <f t="shared" si="12"/>
        <v>Afternoon</v>
      </c>
      <c r="F139">
        <v>14</v>
      </c>
      <c r="G139" t="str">
        <f t="shared" si="13"/>
        <v>Long</v>
      </c>
      <c r="H139" t="s">
        <v>10</v>
      </c>
      <c r="I139" s="1">
        <v>25748</v>
      </c>
      <c r="J139" s="3">
        <f t="shared" ca="1" si="14"/>
        <v>55</v>
      </c>
      <c r="K139" s="3" t="str">
        <f t="shared" ca="1" si="15"/>
        <v>25+</v>
      </c>
      <c r="L139" t="s">
        <v>11</v>
      </c>
      <c r="M139">
        <v>0</v>
      </c>
      <c r="N139" t="str">
        <f t="shared" si="16"/>
        <v>Driver Inactive</v>
      </c>
      <c r="O139">
        <v>0</v>
      </c>
      <c r="P139" t="str">
        <f t="shared" si="17"/>
        <v>Inactive</v>
      </c>
      <c r="Q139" s="1">
        <v>45576</v>
      </c>
    </row>
    <row r="140" spans="1:17" x14ac:dyDescent="0.75">
      <c r="A140" s="19">
        <v>10382</v>
      </c>
      <c r="B140">
        <v>779014</v>
      </c>
      <c r="C140" s="1">
        <v>45535</v>
      </c>
      <c r="D140" s="18">
        <v>0.74305555555555558</v>
      </c>
      <c r="E140" s="2" t="str">
        <f t="shared" si="12"/>
        <v>Afternoon</v>
      </c>
      <c r="F140">
        <v>12</v>
      </c>
      <c r="G140" t="str">
        <f t="shared" si="13"/>
        <v>Long</v>
      </c>
      <c r="H140" t="s">
        <v>10</v>
      </c>
      <c r="I140" s="1">
        <v>30990</v>
      </c>
      <c r="J140" s="3">
        <f t="shared" ca="1" si="14"/>
        <v>40</v>
      </c>
      <c r="K140" s="3" t="str">
        <f t="shared" ca="1" si="15"/>
        <v>25+</v>
      </c>
      <c r="L140" t="s">
        <v>11</v>
      </c>
      <c r="M140">
        <v>0</v>
      </c>
      <c r="N140" t="str">
        <f t="shared" si="16"/>
        <v>Driver Inactive</v>
      </c>
      <c r="O140">
        <v>0</v>
      </c>
      <c r="P140" t="str">
        <f t="shared" si="17"/>
        <v>Inactive</v>
      </c>
      <c r="Q140" s="1">
        <v>45576</v>
      </c>
    </row>
    <row r="141" spans="1:17" x14ac:dyDescent="0.75">
      <c r="A141" s="19">
        <v>10382</v>
      </c>
      <c r="B141">
        <v>779015</v>
      </c>
      <c r="C141" s="1">
        <v>45535</v>
      </c>
      <c r="D141" s="18">
        <v>0.76041666666666663</v>
      </c>
      <c r="E141" s="2" t="str">
        <f t="shared" si="12"/>
        <v>Evening</v>
      </c>
      <c r="F141">
        <v>9.5</v>
      </c>
      <c r="G141" t="str">
        <f t="shared" si="13"/>
        <v>Long</v>
      </c>
      <c r="H141" t="s">
        <v>10</v>
      </c>
      <c r="I141" s="1">
        <v>25396</v>
      </c>
      <c r="J141" s="3">
        <f t="shared" ca="1" si="14"/>
        <v>56</v>
      </c>
      <c r="K141" s="3" t="str">
        <f t="shared" ca="1" si="15"/>
        <v>25+</v>
      </c>
      <c r="L141" t="s">
        <v>10</v>
      </c>
      <c r="M141">
        <v>1</v>
      </c>
      <c r="N141" t="str">
        <f t="shared" si="16"/>
        <v>Driver Active</v>
      </c>
      <c r="O141">
        <v>1</v>
      </c>
      <c r="P141" t="str">
        <f t="shared" si="17"/>
        <v>Active</v>
      </c>
      <c r="Q141" s="1">
        <v>45576</v>
      </c>
    </row>
    <row r="142" spans="1:17" x14ac:dyDescent="0.75">
      <c r="A142" s="19">
        <v>10382</v>
      </c>
      <c r="B142">
        <v>779016</v>
      </c>
      <c r="C142" s="1">
        <v>45535</v>
      </c>
      <c r="D142" s="18">
        <v>0.75694444444444442</v>
      </c>
      <c r="E142" s="2" t="str">
        <f t="shared" si="12"/>
        <v>Evening</v>
      </c>
      <c r="F142">
        <v>9</v>
      </c>
      <c r="G142" t="str">
        <f t="shared" si="13"/>
        <v>Long</v>
      </c>
      <c r="H142" t="s">
        <v>10</v>
      </c>
      <c r="I142" s="1">
        <v>39164</v>
      </c>
      <c r="J142" s="3">
        <f t="shared" ca="1" si="14"/>
        <v>18</v>
      </c>
      <c r="K142" s="3" t="str">
        <f t="shared" ca="1" si="15"/>
        <v>18-24 (Young Drivers)</v>
      </c>
      <c r="L142" t="s">
        <v>10</v>
      </c>
      <c r="M142">
        <v>1</v>
      </c>
      <c r="N142" t="str">
        <f t="shared" si="16"/>
        <v>Driver Active</v>
      </c>
      <c r="O142">
        <v>1</v>
      </c>
      <c r="P142" t="str">
        <f t="shared" si="17"/>
        <v>Active</v>
      </c>
      <c r="Q142" s="1">
        <v>45576</v>
      </c>
    </row>
    <row r="143" spans="1:17" x14ac:dyDescent="0.75">
      <c r="A143" s="19">
        <v>10382</v>
      </c>
      <c r="B143">
        <v>779017</v>
      </c>
      <c r="C143" s="1">
        <v>45536</v>
      </c>
      <c r="D143" s="18">
        <v>0.71319444444444446</v>
      </c>
      <c r="E143" s="2" t="str">
        <f t="shared" si="12"/>
        <v>Afternoon</v>
      </c>
      <c r="F143">
        <v>8.5</v>
      </c>
      <c r="G143" t="str">
        <f t="shared" si="13"/>
        <v>Long</v>
      </c>
      <c r="H143" t="s">
        <v>10</v>
      </c>
      <c r="I143" s="1">
        <v>36648</v>
      </c>
      <c r="J143" s="3">
        <f t="shared" ca="1" si="14"/>
        <v>25</v>
      </c>
      <c r="K143" s="3" t="str">
        <f t="shared" ca="1" si="15"/>
        <v>25+</v>
      </c>
      <c r="L143" t="s">
        <v>10</v>
      </c>
      <c r="M143">
        <v>0</v>
      </c>
      <c r="N143" t="str">
        <f t="shared" si="16"/>
        <v>Driver Inactive</v>
      </c>
      <c r="O143">
        <v>0</v>
      </c>
      <c r="P143" t="str">
        <f t="shared" si="17"/>
        <v>Inactive</v>
      </c>
      <c r="Q143" s="1">
        <v>45576</v>
      </c>
    </row>
    <row r="144" spans="1:17" x14ac:dyDescent="0.75">
      <c r="A144" s="19">
        <v>10382</v>
      </c>
      <c r="B144">
        <v>779018</v>
      </c>
      <c r="C144" s="1">
        <v>45536</v>
      </c>
      <c r="D144" s="18">
        <v>0.72083333333333333</v>
      </c>
      <c r="E144" s="2" t="str">
        <f t="shared" si="12"/>
        <v>Afternoon</v>
      </c>
      <c r="F144">
        <v>8.5</v>
      </c>
      <c r="G144" t="str">
        <f t="shared" si="13"/>
        <v>Long</v>
      </c>
      <c r="H144" t="s">
        <v>10</v>
      </c>
      <c r="I144" s="1">
        <v>28286</v>
      </c>
      <c r="J144" s="3">
        <f t="shared" ca="1" si="14"/>
        <v>48</v>
      </c>
      <c r="K144" s="3" t="str">
        <f t="shared" ca="1" si="15"/>
        <v>25+</v>
      </c>
      <c r="L144" t="s">
        <v>11</v>
      </c>
      <c r="M144">
        <v>0</v>
      </c>
      <c r="N144" t="str">
        <f t="shared" si="16"/>
        <v>Driver Inactive</v>
      </c>
      <c r="O144">
        <v>0</v>
      </c>
      <c r="P144" t="str">
        <f t="shared" si="17"/>
        <v>Inactive</v>
      </c>
      <c r="Q144" s="1">
        <v>45576</v>
      </c>
    </row>
    <row r="145" spans="1:17" x14ac:dyDescent="0.75">
      <c r="A145" s="19">
        <v>10382</v>
      </c>
      <c r="B145">
        <v>779019</v>
      </c>
      <c r="C145" s="1">
        <v>45550</v>
      </c>
      <c r="D145" s="18">
        <v>0.69444444444444442</v>
      </c>
      <c r="E145" s="2" t="str">
        <f t="shared" si="12"/>
        <v>Afternoon</v>
      </c>
      <c r="F145">
        <v>7.5</v>
      </c>
      <c r="G145" t="str">
        <f t="shared" si="13"/>
        <v>Long</v>
      </c>
      <c r="H145" t="s">
        <v>10</v>
      </c>
      <c r="I145" s="1">
        <v>34862</v>
      </c>
      <c r="J145" s="3">
        <f t="shared" ca="1" si="14"/>
        <v>30</v>
      </c>
      <c r="K145" s="3" t="str">
        <f t="shared" ca="1" si="15"/>
        <v>25+</v>
      </c>
      <c r="L145" t="s">
        <v>10</v>
      </c>
      <c r="M145">
        <v>0</v>
      </c>
      <c r="N145" t="str">
        <f t="shared" si="16"/>
        <v>Driver Inactive</v>
      </c>
      <c r="O145">
        <v>0</v>
      </c>
      <c r="P145" t="str">
        <f t="shared" si="17"/>
        <v>Inactive</v>
      </c>
      <c r="Q145" s="1">
        <v>45576</v>
      </c>
    </row>
    <row r="146" spans="1:17" x14ac:dyDescent="0.75">
      <c r="A146" s="19">
        <v>10382</v>
      </c>
      <c r="B146">
        <v>779020</v>
      </c>
      <c r="C146" s="1">
        <v>45550</v>
      </c>
      <c r="D146" s="18">
        <v>0.69444444444444442</v>
      </c>
      <c r="E146" s="2" t="str">
        <f t="shared" si="12"/>
        <v>Afternoon</v>
      </c>
      <c r="F146">
        <v>7.5</v>
      </c>
      <c r="G146" t="str">
        <f t="shared" si="13"/>
        <v>Long</v>
      </c>
      <c r="H146" t="s">
        <v>10</v>
      </c>
      <c r="I146" s="1">
        <v>33359</v>
      </c>
      <c r="J146" s="3">
        <f t="shared" ca="1" si="14"/>
        <v>34</v>
      </c>
      <c r="K146" s="3" t="str">
        <f t="shared" ca="1" si="15"/>
        <v>25+</v>
      </c>
      <c r="L146" t="s">
        <v>10</v>
      </c>
      <c r="M146">
        <v>0</v>
      </c>
      <c r="N146" t="str">
        <f t="shared" si="16"/>
        <v>Driver Inactive</v>
      </c>
      <c r="O146">
        <v>0</v>
      </c>
      <c r="P146" t="str">
        <f t="shared" si="17"/>
        <v>Inactive</v>
      </c>
      <c r="Q146" s="1">
        <v>45576</v>
      </c>
    </row>
    <row r="147" spans="1:17" x14ac:dyDescent="0.75">
      <c r="A147" s="19">
        <v>10382</v>
      </c>
      <c r="B147">
        <v>779021</v>
      </c>
      <c r="C147" s="1">
        <v>45556</v>
      </c>
      <c r="D147" s="18">
        <v>0.74583333333333335</v>
      </c>
      <c r="E147" s="2" t="str">
        <f t="shared" si="12"/>
        <v>Afternoon</v>
      </c>
      <c r="F147">
        <v>9</v>
      </c>
      <c r="G147" t="str">
        <f t="shared" si="13"/>
        <v>Long</v>
      </c>
      <c r="H147" t="s">
        <v>10</v>
      </c>
      <c r="I147" s="1">
        <v>36167</v>
      </c>
      <c r="J147" s="3">
        <f t="shared" ca="1" si="14"/>
        <v>26</v>
      </c>
      <c r="K147" s="3" t="str">
        <f t="shared" ca="1" si="15"/>
        <v>25+</v>
      </c>
      <c r="L147" t="s">
        <v>10</v>
      </c>
      <c r="M147">
        <v>0</v>
      </c>
      <c r="N147" t="str">
        <f t="shared" si="16"/>
        <v>Driver Inactive</v>
      </c>
      <c r="O147">
        <v>0</v>
      </c>
      <c r="P147" t="str">
        <f t="shared" si="17"/>
        <v>Inactive</v>
      </c>
      <c r="Q147" s="1">
        <v>45576</v>
      </c>
    </row>
    <row r="148" spans="1:17" x14ac:dyDescent="0.75">
      <c r="A148" s="19">
        <v>10382</v>
      </c>
      <c r="B148">
        <v>779022</v>
      </c>
      <c r="C148" s="1">
        <v>45556</v>
      </c>
      <c r="D148" s="18">
        <v>0.74583333333333335</v>
      </c>
      <c r="E148" s="2" t="str">
        <f t="shared" si="12"/>
        <v>Afternoon</v>
      </c>
      <c r="F148">
        <v>9</v>
      </c>
      <c r="G148" t="str">
        <f t="shared" si="13"/>
        <v>Long</v>
      </c>
      <c r="H148" t="s">
        <v>10</v>
      </c>
      <c r="I148" s="1">
        <v>35131</v>
      </c>
      <c r="J148" s="3">
        <f t="shared" ca="1" si="14"/>
        <v>29</v>
      </c>
      <c r="K148" s="3" t="str">
        <f t="shared" ca="1" si="15"/>
        <v>25+</v>
      </c>
      <c r="L148" t="s">
        <v>10</v>
      </c>
      <c r="M148">
        <v>0</v>
      </c>
      <c r="N148" t="str">
        <f t="shared" si="16"/>
        <v>Driver Inactive</v>
      </c>
      <c r="O148">
        <v>0</v>
      </c>
      <c r="P148" t="str">
        <f t="shared" si="17"/>
        <v>Inactive</v>
      </c>
      <c r="Q148" s="1">
        <v>45576</v>
      </c>
    </row>
    <row r="149" spans="1:17" x14ac:dyDescent="0.75">
      <c r="A149" s="19">
        <v>10382</v>
      </c>
      <c r="B149">
        <v>779023</v>
      </c>
      <c r="C149" s="1">
        <v>45556</v>
      </c>
      <c r="D149" s="18">
        <v>0.75</v>
      </c>
      <c r="E149" s="2" t="str">
        <f t="shared" si="12"/>
        <v>Evening</v>
      </c>
      <c r="F149">
        <v>9.5</v>
      </c>
      <c r="G149" t="str">
        <f t="shared" si="13"/>
        <v>Long</v>
      </c>
      <c r="H149" t="s">
        <v>10</v>
      </c>
      <c r="I149" s="1">
        <v>35569</v>
      </c>
      <c r="J149" s="3">
        <f t="shared" ca="1" si="14"/>
        <v>28</v>
      </c>
      <c r="K149" s="3" t="str">
        <f t="shared" ca="1" si="15"/>
        <v>25+</v>
      </c>
      <c r="L149" t="s">
        <v>10</v>
      </c>
      <c r="M149">
        <v>1</v>
      </c>
      <c r="N149" t="str">
        <f t="shared" si="16"/>
        <v>Driver Active</v>
      </c>
      <c r="O149">
        <v>1</v>
      </c>
      <c r="P149" t="str">
        <f t="shared" si="17"/>
        <v>Active</v>
      </c>
      <c r="Q149" s="1">
        <v>45576</v>
      </c>
    </row>
    <row r="150" spans="1:17" x14ac:dyDescent="0.75">
      <c r="A150" s="19">
        <v>10382</v>
      </c>
      <c r="B150">
        <v>779024</v>
      </c>
      <c r="C150" s="1">
        <v>45556</v>
      </c>
      <c r="D150" s="18">
        <v>0.75</v>
      </c>
      <c r="E150" s="2" t="str">
        <f t="shared" si="12"/>
        <v>Evening</v>
      </c>
      <c r="F150">
        <v>9.5</v>
      </c>
      <c r="G150" t="str">
        <f t="shared" si="13"/>
        <v>Long</v>
      </c>
      <c r="H150" t="s">
        <v>10</v>
      </c>
      <c r="I150" s="1">
        <v>31235</v>
      </c>
      <c r="J150" s="3">
        <f t="shared" ca="1" si="14"/>
        <v>40</v>
      </c>
      <c r="K150" s="3" t="str">
        <f t="shared" ca="1" si="15"/>
        <v>25+</v>
      </c>
      <c r="L150" t="s">
        <v>10</v>
      </c>
      <c r="M150">
        <v>1</v>
      </c>
      <c r="N150" t="str">
        <f t="shared" si="16"/>
        <v>Driver Active</v>
      </c>
      <c r="O150">
        <v>1</v>
      </c>
      <c r="P150" t="str">
        <f t="shared" si="17"/>
        <v>Active</v>
      </c>
      <c r="Q150" s="1">
        <v>45576</v>
      </c>
    </row>
    <row r="151" spans="1:17" x14ac:dyDescent="0.75">
      <c r="A151" s="19">
        <v>10382</v>
      </c>
      <c r="B151">
        <v>779025</v>
      </c>
      <c r="C151" s="1">
        <v>45563</v>
      </c>
      <c r="D151" s="18">
        <v>0.66666666666666663</v>
      </c>
      <c r="E151" s="2" t="str">
        <f t="shared" si="12"/>
        <v>Afternoon</v>
      </c>
      <c r="F151">
        <v>8</v>
      </c>
      <c r="G151" t="str">
        <f t="shared" si="13"/>
        <v>Long</v>
      </c>
      <c r="H151" t="s">
        <v>10</v>
      </c>
      <c r="I151" s="1">
        <v>34227</v>
      </c>
      <c r="J151" s="3">
        <f t="shared" ca="1" si="14"/>
        <v>32</v>
      </c>
      <c r="K151" s="3" t="str">
        <f t="shared" ca="1" si="15"/>
        <v>25+</v>
      </c>
      <c r="L151" t="s">
        <v>10</v>
      </c>
      <c r="M151">
        <v>1</v>
      </c>
      <c r="N151" t="str">
        <f t="shared" si="16"/>
        <v>Driver Active</v>
      </c>
      <c r="O151">
        <v>1</v>
      </c>
      <c r="P151" t="str">
        <f t="shared" si="17"/>
        <v>Active</v>
      </c>
      <c r="Q151" s="1">
        <v>45576</v>
      </c>
    </row>
    <row r="152" spans="1:17" x14ac:dyDescent="0.75">
      <c r="A152" s="19">
        <v>5163</v>
      </c>
      <c r="B152">
        <v>769151</v>
      </c>
      <c r="C152" s="1">
        <v>45492</v>
      </c>
      <c r="D152" s="18">
        <v>0.60416666666666663</v>
      </c>
      <c r="E152" s="2" t="str">
        <f t="shared" si="12"/>
        <v>Afternoon</v>
      </c>
      <c r="F152">
        <v>5.5</v>
      </c>
      <c r="G152" t="str">
        <f t="shared" si="13"/>
        <v>Long</v>
      </c>
      <c r="H152" t="s">
        <v>10</v>
      </c>
      <c r="I152" s="1">
        <v>23449</v>
      </c>
      <c r="J152" s="3">
        <f t="shared" ca="1" si="14"/>
        <v>61</v>
      </c>
      <c r="K152" s="3" t="str">
        <f t="shared" ca="1" si="15"/>
        <v>25+</v>
      </c>
      <c r="L152" t="s">
        <v>11</v>
      </c>
      <c r="M152">
        <v>1</v>
      </c>
      <c r="N152" t="str">
        <f t="shared" si="16"/>
        <v>Driver Active</v>
      </c>
      <c r="O152">
        <v>1</v>
      </c>
      <c r="P152" t="str">
        <f t="shared" si="17"/>
        <v>Active</v>
      </c>
      <c r="Q152" s="1">
        <v>45581</v>
      </c>
    </row>
    <row r="153" spans="1:17" x14ac:dyDescent="0.75">
      <c r="A153" s="19">
        <v>5163</v>
      </c>
      <c r="B153">
        <v>769152</v>
      </c>
      <c r="C153" s="1">
        <v>45492</v>
      </c>
      <c r="D153" s="18">
        <v>0.60416666666666663</v>
      </c>
      <c r="E153" s="2" t="str">
        <f t="shared" si="12"/>
        <v>Afternoon</v>
      </c>
      <c r="F153">
        <v>5.5</v>
      </c>
      <c r="G153" t="str">
        <f t="shared" si="13"/>
        <v>Long</v>
      </c>
      <c r="H153" t="s">
        <v>10</v>
      </c>
      <c r="I153" s="1">
        <v>24696</v>
      </c>
      <c r="J153" s="3">
        <f t="shared" ca="1" si="14"/>
        <v>58</v>
      </c>
      <c r="K153" s="3" t="str">
        <f t="shared" ca="1" si="15"/>
        <v>25+</v>
      </c>
      <c r="L153" t="s">
        <v>10</v>
      </c>
      <c r="M153">
        <v>1</v>
      </c>
      <c r="N153" t="str">
        <f t="shared" si="16"/>
        <v>Driver Active</v>
      </c>
      <c r="O153">
        <v>1</v>
      </c>
      <c r="P153" t="str">
        <f t="shared" si="17"/>
        <v>Active</v>
      </c>
      <c r="Q153" s="1">
        <v>45581</v>
      </c>
    </row>
    <row r="154" spans="1:17" x14ac:dyDescent="0.75">
      <c r="A154" s="19">
        <v>5163</v>
      </c>
      <c r="B154">
        <v>769153</v>
      </c>
      <c r="C154" s="1">
        <v>45493</v>
      </c>
      <c r="D154" s="18">
        <v>0.61458333333333337</v>
      </c>
      <c r="E154" s="2" t="str">
        <f t="shared" si="12"/>
        <v>Afternoon</v>
      </c>
      <c r="F154">
        <v>5.75</v>
      </c>
      <c r="G154" t="str">
        <f t="shared" si="13"/>
        <v>Long</v>
      </c>
      <c r="H154" t="s">
        <v>10</v>
      </c>
      <c r="I154" s="1">
        <v>33912</v>
      </c>
      <c r="J154" s="3">
        <f t="shared" ca="1" si="14"/>
        <v>32</v>
      </c>
      <c r="K154" s="3" t="str">
        <f t="shared" ca="1" si="15"/>
        <v>25+</v>
      </c>
      <c r="L154" t="s">
        <v>10</v>
      </c>
      <c r="M154">
        <v>1</v>
      </c>
      <c r="N154" t="str">
        <f t="shared" si="16"/>
        <v>Driver Active</v>
      </c>
      <c r="O154">
        <v>1</v>
      </c>
      <c r="P154" t="str">
        <f t="shared" si="17"/>
        <v>Active</v>
      </c>
      <c r="Q154" s="1">
        <v>45581</v>
      </c>
    </row>
    <row r="155" spans="1:17" x14ac:dyDescent="0.75">
      <c r="A155" s="19">
        <v>5163</v>
      </c>
      <c r="B155">
        <v>769154</v>
      </c>
      <c r="C155" s="1">
        <v>45493</v>
      </c>
      <c r="D155" s="18">
        <v>0.61458333333333337</v>
      </c>
      <c r="E155" s="2" t="str">
        <f t="shared" si="12"/>
        <v>Afternoon</v>
      </c>
      <c r="F155">
        <v>5.75</v>
      </c>
      <c r="G155" t="str">
        <f t="shared" si="13"/>
        <v>Long</v>
      </c>
      <c r="H155" t="s">
        <v>10</v>
      </c>
      <c r="I155" s="1">
        <v>32966</v>
      </c>
      <c r="J155" s="3">
        <f t="shared" ca="1" si="14"/>
        <v>35</v>
      </c>
      <c r="K155" s="3" t="str">
        <f t="shared" ca="1" si="15"/>
        <v>25+</v>
      </c>
      <c r="L155" t="s">
        <v>10</v>
      </c>
      <c r="M155">
        <v>1</v>
      </c>
      <c r="N155" t="str">
        <f t="shared" si="16"/>
        <v>Driver Active</v>
      </c>
      <c r="O155">
        <v>1</v>
      </c>
      <c r="P155" t="str">
        <f t="shared" si="17"/>
        <v>Active</v>
      </c>
      <c r="Q155" s="1">
        <v>45581</v>
      </c>
    </row>
    <row r="156" spans="1:17" x14ac:dyDescent="0.75">
      <c r="A156" s="19">
        <v>5163</v>
      </c>
      <c r="B156">
        <v>769155</v>
      </c>
      <c r="C156" s="1">
        <v>45494</v>
      </c>
      <c r="D156" s="18">
        <v>0.66666666666666663</v>
      </c>
      <c r="E156" s="2" t="str">
        <f t="shared" si="12"/>
        <v>Afternoon</v>
      </c>
      <c r="F156">
        <v>7</v>
      </c>
      <c r="G156" t="str">
        <f t="shared" si="13"/>
        <v>Long</v>
      </c>
      <c r="H156" t="s">
        <v>10</v>
      </c>
      <c r="I156" s="1">
        <v>37555</v>
      </c>
      <c r="J156" s="3">
        <f t="shared" ca="1" si="14"/>
        <v>22</v>
      </c>
      <c r="K156" s="3" t="str">
        <f t="shared" ca="1" si="15"/>
        <v>18-24 (Young Drivers)</v>
      </c>
      <c r="L156" t="s">
        <v>10</v>
      </c>
      <c r="M156">
        <v>1</v>
      </c>
      <c r="N156" t="str">
        <f t="shared" si="16"/>
        <v>Driver Active</v>
      </c>
      <c r="O156">
        <v>1</v>
      </c>
      <c r="P156" t="str">
        <f t="shared" si="17"/>
        <v>Active</v>
      </c>
      <c r="Q156" s="1">
        <v>45581</v>
      </c>
    </row>
    <row r="157" spans="1:17" x14ac:dyDescent="0.75">
      <c r="A157" s="19">
        <v>5163</v>
      </c>
      <c r="B157">
        <v>769156</v>
      </c>
      <c r="C157" s="1">
        <v>45495</v>
      </c>
      <c r="D157" s="18">
        <v>0.47916666666666669</v>
      </c>
      <c r="E157" s="2" t="str">
        <f t="shared" si="12"/>
        <v>Morning</v>
      </c>
      <c r="F157">
        <v>2.5</v>
      </c>
      <c r="G157" t="str">
        <f t="shared" si="13"/>
        <v>Medium</v>
      </c>
      <c r="H157" t="s">
        <v>10</v>
      </c>
      <c r="I157" s="1">
        <v>37456</v>
      </c>
      <c r="J157" s="3">
        <f t="shared" ca="1" si="14"/>
        <v>23</v>
      </c>
      <c r="K157" s="3" t="str">
        <f t="shared" ca="1" si="15"/>
        <v>18-24 (Young Drivers)</v>
      </c>
      <c r="L157" t="s">
        <v>10</v>
      </c>
      <c r="M157">
        <v>1</v>
      </c>
      <c r="N157" t="str">
        <f t="shared" si="16"/>
        <v>Driver Active</v>
      </c>
      <c r="O157">
        <v>1</v>
      </c>
      <c r="P157" t="str">
        <f t="shared" si="17"/>
        <v>Active</v>
      </c>
      <c r="Q157" s="1">
        <v>45581</v>
      </c>
    </row>
    <row r="158" spans="1:17" x14ac:dyDescent="0.75">
      <c r="A158" s="19">
        <v>5163</v>
      </c>
      <c r="B158">
        <v>769157</v>
      </c>
      <c r="C158" s="1">
        <v>45495</v>
      </c>
      <c r="D158" s="18">
        <v>0.47916666666666669</v>
      </c>
      <c r="E158" s="2" t="str">
        <f t="shared" si="12"/>
        <v>Morning</v>
      </c>
      <c r="F158">
        <v>2.5</v>
      </c>
      <c r="G158" t="str">
        <f t="shared" si="13"/>
        <v>Medium</v>
      </c>
      <c r="H158" t="s">
        <v>10</v>
      </c>
      <c r="I158" s="1">
        <v>22796</v>
      </c>
      <c r="J158" s="3">
        <f t="shared" ca="1" si="14"/>
        <v>63</v>
      </c>
      <c r="K158" s="3" t="str">
        <f t="shared" ca="1" si="15"/>
        <v>25+</v>
      </c>
      <c r="L158" t="s">
        <v>10</v>
      </c>
      <c r="M158">
        <v>1</v>
      </c>
      <c r="N158" t="str">
        <f t="shared" si="16"/>
        <v>Driver Active</v>
      </c>
      <c r="O158">
        <v>1</v>
      </c>
      <c r="P158" t="str">
        <f t="shared" si="17"/>
        <v>Active</v>
      </c>
      <c r="Q158" s="1">
        <v>45581</v>
      </c>
    </row>
    <row r="159" spans="1:17" x14ac:dyDescent="0.75">
      <c r="A159" s="19">
        <v>5163</v>
      </c>
      <c r="B159">
        <v>769158</v>
      </c>
      <c r="C159" s="1">
        <v>45496</v>
      </c>
      <c r="D159" s="18">
        <v>0.52083333333333337</v>
      </c>
      <c r="E159" s="2" t="str">
        <f t="shared" si="12"/>
        <v>Afternoon</v>
      </c>
      <c r="F159">
        <v>3.5</v>
      </c>
      <c r="G159" t="str">
        <f t="shared" si="13"/>
        <v>Medium</v>
      </c>
      <c r="H159" t="s">
        <v>10</v>
      </c>
      <c r="I159" s="1">
        <v>32553</v>
      </c>
      <c r="J159" s="3">
        <f t="shared" ca="1" si="14"/>
        <v>36</v>
      </c>
      <c r="K159" s="3" t="str">
        <f t="shared" ca="1" si="15"/>
        <v>25+</v>
      </c>
      <c r="L159" t="s">
        <v>10</v>
      </c>
      <c r="M159">
        <v>1</v>
      </c>
      <c r="N159" t="str">
        <f t="shared" si="16"/>
        <v>Driver Active</v>
      </c>
      <c r="O159">
        <v>1</v>
      </c>
      <c r="P159" t="str">
        <f t="shared" si="17"/>
        <v>Active</v>
      </c>
      <c r="Q159" s="1">
        <v>45581</v>
      </c>
    </row>
    <row r="160" spans="1:17" x14ac:dyDescent="0.75">
      <c r="A160" s="19">
        <v>5163</v>
      </c>
      <c r="B160">
        <v>769159</v>
      </c>
      <c r="C160" s="1">
        <v>45497</v>
      </c>
      <c r="D160" s="18">
        <v>0.5625</v>
      </c>
      <c r="E160" s="2" t="str">
        <f t="shared" si="12"/>
        <v>Afternoon</v>
      </c>
      <c r="F160">
        <v>4.5</v>
      </c>
      <c r="G160" t="str">
        <f t="shared" si="13"/>
        <v>Long</v>
      </c>
      <c r="H160" t="s">
        <v>10</v>
      </c>
      <c r="I160" s="1">
        <v>30737</v>
      </c>
      <c r="J160" s="3">
        <f t="shared" ca="1" si="14"/>
        <v>41</v>
      </c>
      <c r="K160" s="3" t="str">
        <f t="shared" ca="1" si="15"/>
        <v>25+</v>
      </c>
      <c r="L160" t="s">
        <v>10</v>
      </c>
      <c r="M160">
        <v>0</v>
      </c>
      <c r="N160" t="str">
        <f t="shared" si="16"/>
        <v>Driver Inactive</v>
      </c>
      <c r="O160">
        <v>0</v>
      </c>
      <c r="P160" t="str">
        <f t="shared" si="17"/>
        <v>Inactive</v>
      </c>
      <c r="Q160" s="1">
        <v>45581</v>
      </c>
    </row>
    <row r="161" spans="1:17" x14ac:dyDescent="0.75">
      <c r="A161" s="19">
        <v>5163</v>
      </c>
      <c r="B161">
        <v>769160</v>
      </c>
      <c r="C161" s="1">
        <v>45497</v>
      </c>
      <c r="D161" s="18">
        <v>0.64583333333333337</v>
      </c>
      <c r="E161" s="2" t="str">
        <f t="shared" si="12"/>
        <v>Afternoon</v>
      </c>
      <c r="F161">
        <v>6.5</v>
      </c>
      <c r="G161" t="str">
        <f t="shared" si="13"/>
        <v>Long</v>
      </c>
      <c r="H161" t="s">
        <v>10</v>
      </c>
      <c r="I161" s="1">
        <v>33405</v>
      </c>
      <c r="J161" s="3">
        <f t="shared" ca="1" si="14"/>
        <v>34</v>
      </c>
      <c r="K161" s="3" t="str">
        <f t="shared" ca="1" si="15"/>
        <v>25+</v>
      </c>
      <c r="L161" t="s">
        <v>10</v>
      </c>
      <c r="M161">
        <v>0</v>
      </c>
      <c r="N161" t="str">
        <f t="shared" si="16"/>
        <v>Driver Inactive</v>
      </c>
      <c r="O161">
        <v>0</v>
      </c>
      <c r="P161" t="str">
        <f t="shared" si="17"/>
        <v>Inactive</v>
      </c>
      <c r="Q161" s="1">
        <v>45581</v>
      </c>
    </row>
    <row r="162" spans="1:17" x14ac:dyDescent="0.75">
      <c r="A162" s="19">
        <v>5163</v>
      </c>
      <c r="B162">
        <v>769161</v>
      </c>
      <c r="C162" s="1">
        <v>45498</v>
      </c>
      <c r="D162" s="18">
        <v>0.60416666666666663</v>
      </c>
      <c r="E162" s="2" t="str">
        <f t="shared" si="12"/>
        <v>Afternoon</v>
      </c>
      <c r="F162">
        <v>5.5</v>
      </c>
      <c r="G162" t="str">
        <f t="shared" si="13"/>
        <v>Long</v>
      </c>
      <c r="H162" t="s">
        <v>9</v>
      </c>
      <c r="I162" s="1">
        <v>39411</v>
      </c>
      <c r="J162" s="3">
        <f t="shared" ca="1" si="14"/>
        <v>17</v>
      </c>
      <c r="K162" s="3" t="str">
        <f t="shared" ca="1" si="15"/>
        <v>17 (Car/Motorcycle)</v>
      </c>
      <c r="L162" t="s">
        <v>10</v>
      </c>
      <c r="M162">
        <v>0</v>
      </c>
      <c r="N162" t="str">
        <f t="shared" si="16"/>
        <v>Driver Inactive</v>
      </c>
      <c r="O162">
        <v>0</v>
      </c>
      <c r="P162" t="str">
        <f t="shared" si="17"/>
        <v>Inactive</v>
      </c>
      <c r="Q162" s="1">
        <v>45581</v>
      </c>
    </row>
    <row r="163" spans="1:17" x14ac:dyDescent="0.75">
      <c r="A163" s="19">
        <v>5163</v>
      </c>
      <c r="B163">
        <v>769162</v>
      </c>
      <c r="C163" s="1">
        <v>45499</v>
      </c>
      <c r="D163" s="18">
        <v>0.58333333333333337</v>
      </c>
      <c r="E163" s="2" t="str">
        <f t="shared" si="12"/>
        <v>Afternoon</v>
      </c>
      <c r="F163">
        <v>5</v>
      </c>
      <c r="G163" t="str">
        <f t="shared" si="13"/>
        <v>Long</v>
      </c>
      <c r="H163" t="s">
        <v>9</v>
      </c>
      <c r="I163" s="1">
        <v>34741</v>
      </c>
      <c r="J163" s="3">
        <f t="shared" ca="1" si="14"/>
        <v>30</v>
      </c>
      <c r="K163" s="3" t="str">
        <f t="shared" ca="1" si="15"/>
        <v>25+</v>
      </c>
      <c r="L163" t="s">
        <v>10</v>
      </c>
      <c r="M163">
        <v>1</v>
      </c>
      <c r="N163" t="str">
        <f t="shared" si="16"/>
        <v>Driver Active</v>
      </c>
      <c r="O163">
        <v>1</v>
      </c>
      <c r="P163" t="str">
        <f t="shared" si="17"/>
        <v>Active</v>
      </c>
      <c r="Q163" s="1">
        <v>45581</v>
      </c>
    </row>
    <row r="164" spans="1:17" x14ac:dyDescent="0.75">
      <c r="A164" s="19">
        <v>5163</v>
      </c>
      <c r="B164">
        <v>769163</v>
      </c>
      <c r="C164" s="1">
        <v>45500</v>
      </c>
      <c r="D164" s="18">
        <v>0.58333333333333337</v>
      </c>
      <c r="E164" s="2" t="str">
        <f t="shared" si="12"/>
        <v>Afternoon</v>
      </c>
      <c r="F164">
        <v>5</v>
      </c>
      <c r="G164" t="str">
        <f t="shared" si="13"/>
        <v>Long</v>
      </c>
      <c r="H164" t="s">
        <v>9</v>
      </c>
      <c r="I164" s="1">
        <v>39628</v>
      </c>
      <c r="J164" s="3">
        <f t="shared" ca="1" si="14"/>
        <v>17</v>
      </c>
      <c r="K164" s="3" t="str">
        <f t="shared" ca="1" si="15"/>
        <v>17 (Car/Motorcycle)</v>
      </c>
      <c r="L164" t="s">
        <v>10</v>
      </c>
      <c r="M164">
        <v>1</v>
      </c>
      <c r="N164" t="str">
        <f t="shared" si="16"/>
        <v>Driver Active</v>
      </c>
      <c r="O164">
        <v>1</v>
      </c>
      <c r="P164" t="str">
        <f t="shared" si="17"/>
        <v>Active</v>
      </c>
      <c r="Q164" s="1">
        <v>45581</v>
      </c>
    </row>
    <row r="165" spans="1:17" x14ac:dyDescent="0.75">
      <c r="A165" s="19">
        <v>5163</v>
      </c>
      <c r="B165">
        <v>769164</v>
      </c>
      <c r="C165" s="1">
        <v>45500</v>
      </c>
      <c r="D165" s="18">
        <v>0.58333333333333337</v>
      </c>
      <c r="E165" s="2" t="str">
        <f t="shared" si="12"/>
        <v>Afternoon</v>
      </c>
      <c r="F165">
        <v>5</v>
      </c>
      <c r="G165" t="str">
        <f t="shared" si="13"/>
        <v>Long</v>
      </c>
      <c r="H165" t="s">
        <v>9</v>
      </c>
      <c r="I165" s="1">
        <v>30941</v>
      </c>
      <c r="J165" s="3">
        <f t="shared" ca="1" si="14"/>
        <v>41</v>
      </c>
      <c r="K165" s="3" t="str">
        <f t="shared" ca="1" si="15"/>
        <v>25+</v>
      </c>
      <c r="L165" t="s">
        <v>10</v>
      </c>
      <c r="M165">
        <v>1</v>
      </c>
      <c r="N165" t="str">
        <f t="shared" si="16"/>
        <v>Driver Active</v>
      </c>
      <c r="O165">
        <v>1</v>
      </c>
      <c r="P165" t="str">
        <f t="shared" si="17"/>
        <v>Active</v>
      </c>
      <c r="Q165" s="1">
        <v>45581</v>
      </c>
    </row>
    <row r="166" spans="1:17" x14ac:dyDescent="0.75">
      <c r="A166" s="19">
        <v>5163</v>
      </c>
      <c r="B166">
        <v>769165</v>
      </c>
      <c r="C166" s="1">
        <v>45518</v>
      </c>
      <c r="D166" s="18">
        <v>0.625</v>
      </c>
      <c r="E166" s="2" t="str">
        <f t="shared" si="12"/>
        <v>Afternoon</v>
      </c>
      <c r="F166">
        <v>6</v>
      </c>
      <c r="G166" t="str">
        <f t="shared" si="13"/>
        <v>Long</v>
      </c>
      <c r="H166" t="s">
        <v>10</v>
      </c>
      <c r="I166" s="1">
        <v>26147</v>
      </c>
      <c r="J166" s="3">
        <f t="shared" ca="1" si="14"/>
        <v>54</v>
      </c>
      <c r="K166" s="3" t="str">
        <f t="shared" ca="1" si="15"/>
        <v>25+</v>
      </c>
      <c r="L166" t="s">
        <v>10</v>
      </c>
      <c r="M166">
        <v>1</v>
      </c>
      <c r="N166" t="str">
        <f t="shared" si="16"/>
        <v>Driver Active</v>
      </c>
      <c r="O166">
        <v>1</v>
      </c>
      <c r="P166" t="str">
        <f t="shared" si="17"/>
        <v>Active</v>
      </c>
      <c r="Q166" s="1">
        <v>45581</v>
      </c>
    </row>
    <row r="167" spans="1:17" x14ac:dyDescent="0.75">
      <c r="A167" s="19">
        <v>5163</v>
      </c>
      <c r="B167">
        <v>769166</v>
      </c>
      <c r="C167" s="1">
        <v>45526</v>
      </c>
      <c r="D167" s="18">
        <v>0.5</v>
      </c>
      <c r="E167" s="2" t="str">
        <f t="shared" si="12"/>
        <v>Afternoon</v>
      </c>
      <c r="F167">
        <v>3</v>
      </c>
      <c r="G167" t="str">
        <f t="shared" si="13"/>
        <v>Medium</v>
      </c>
      <c r="H167" t="s">
        <v>10</v>
      </c>
      <c r="I167" s="1">
        <v>37881</v>
      </c>
      <c r="J167" s="3">
        <f t="shared" ca="1" si="14"/>
        <v>22</v>
      </c>
      <c r="K167" s="3" t="str">
        <f t="shared" ca="1" si="15"/>
        <v>18-24 (Young Drivers)</v>
      </c>
      <c r="L167" t="s">
        <v>10</v>
      </c>
      <c r="M167">
        <v>1</v>
      </c>
      <c r="N167" t="str">
        <f t="shared" si="16"/>
        <v>Driver Active</v>
      </c>
      <c r="O167">
        <v>1</v>
      </c>
      <c r="P167" t="str">
        <f t="shared" si="17"/>
        <v>Active</v>
      </c>
      <c r="Q167" s="1">
        <v>45581</v>
      </c>
    </row>
    <row r="168" spans="1:17" x14ac:dyDescent="0.75">
      <c r="A168" s="19">
        <v>5163</v>
      </c>
      <c r="B168">
        <v>769167</v>
      </c>
      <c r="C168" s="1">
        <v>45528</v>
      </c>
      <c r="D168" s="18">
        <v>0.58333333333333337</v>
      </c>
      <c r="E168" s="2" t="str">
        <f t="shared" si="12"/>
        <v>Afternoon</v>
      </c>
      <c r="F168">
        <v>5</v>
      </c>
      <c r="G168" t="str">
        <f t="shared" si="13"/>
        <v>Long</v>
      </c>
      <c r="H168" t="s">
        <v>10</v>
      </c>
      <c r="I168" s="1">
        <v>27290</v>
      </c>
      <c r="J168" s="3">
        <f t="shared" ca="1" si="14"/>
        <v>51</v>
      </c>
      <c r="K168" s="3" t="str">
        <f t="shared" ca="1" si="15"/>
        <v>25+</v>
      </c>
      <c r="L168" t="s">
        <v>10</v>
      </c>
      <c r="M168">
        <v>1</v>
      </c>
      <c r="N168" t="str">
        <f t="shared" si="16"/>
        <v>Driver Active</v>
      </c>
      <c r="O168">
        <v>1</v>
      </c>
      <c r="P168" t="str">
        <f t="shared" si="17"/>
        <v>Active</v>
      </c>
      <c r="Q168" s="1">
        <v>45581</v>
      </c>
    </row>
    <row r="169" spans="1:17" x14ac:dyDescent="0.75">
      <c r="A169" s="19">
        <v>5163</v>
      </c>
      <c r="B169">
        <v>769168</v>
      </c>
      <c r="C169" s="1">
        <v>45530</v>
      </c>
      <c r="D169" s="18">
        <v>0.5</v>
      </c>
      <c r="E169" s="2" t="str">
        <f t="shared" si="12"/>
        <v>Afternoon</v>
      </c>
      <c r="F169">
        <v>3</v>
      </c>
      <c r="G169" t="str">
        <f t="shared" si="13"/>
        <v>Medium</v>
      </c>
      <c r="H169" t="s">
        <v>10</v>
      </c>
      <c r="I169" s="1">
        <v>36768</v>
      </c>
      <c r="J169" s="3">
        <f t="shared" ca="1" si="14"/>
        <v>25</v>
      </c>
      <c r="K169" s="3" t="str">
        <f t="shared" ca="1" si="15"/>
        <v>25+</v>
      </c>
      <c r="L169" t="s">
        <v>11</v>
      </c>
      <c r="M169">
        <v>1</v>
      </c>
      <c r="N169" t="str">
        <f t="shared" si="16"/>
        <v>Driver Active</v>
      </c>
      <c r="O169">
        <v>1</v>
      </c>
      <c r="P169" t="str">
        <f t="shared" si="17"/>
        <v>Active</v>
      </c>
      <c r="Q169" s="1">
        <v>45581</v>
      </c>
    </row>
    <row r="170" spans="1:17" x14ac:dyDescent="0.75">
      <c r="A170" s="19">
        <v>5163</v>
      </c>
      <c r="B170">
        <v>769169</v>
      </c>
      <c r="C170" s="1">
        <v>45533</v>
      </c>
      <c r="D170" s="18">
        <v>0.75</v>
      </c>
      <c r="E170" s="2" t="str">
        <f t="shared" si="12"/>
        <v>Evening</v>
      </c>
      <c r="F170">
        <v>3</v>
      </c>
      <c r="G170" t="str">
        <f t="shared" si="13"/>
        <v>Medium</v>
      </c>
      <c r="H170" t="s">
        <v>10</v>
      </c>
      <c r="I170" s="1">
        <v>38068</v>
      </c>
      <c r="J170" s="3">
        <f t="shared" ca="1" si="14"/>
        <v>21</v>
      </c>
      <c r="K170" s="3" t="str">
        <f t="shared" ca="1" si="15"/>
        <v>18-24 (Young Drivers)</v>
      </c>
      <c r="L170" t="s">
        <v>10</v>
      </c>
      <c r="M170">
        <v>1</v>
      </c>
      <c r="N170" t="str">
        <f t="shared" si="16"/>
        <v>Driver Active</v>
      </c>
      <c r="O170">
        <v>1</v>
      </c>
      <c r="P170" t="str">
        <f t="shared" si="17"/>
        <v>Active</v>
      </c>
      <c r="Q170" s="1">
        <v>45581</v>
      </c>
    </row>
    <row r="171" spans="1:17" x14ac:dyDescent="0.75">
      <c r="A171" s="19">
        <v>5163</v>
      </c>
      <c r="B171">
        <v>769170</v>
      </c>
      <c r="C171" s="1">
        <v>45541</v>
      </c>
      <c r="D171" s="18">
        <v>0.60416666666666663</v>
      </c>
      <c r="E171" s="2" t="str">
        <f t="shared" si="12"/>
        <v>Afternoon</v>
      </c>
      <c r="F171">
        <v>3.5</v>
      </c>
      <c r="G171" t="str">
        <f t="shared" si="13"/>
        <v>Medium</v>
      </c>
      <c r="H171" t="s">
        <v>10</v>
      </c>
      <c r="I171" s="1">
        <v>23728</v>
      </c>
      <c r="J171" s="3">
        <f t="shared" ca="1" si="14"/>
        <v>60</v>
      </c>
      <c r="K171" s="3" t="str">
        <f t="shared" ca="1" si="15"/>
        <v>25+</v>
      </c>
      <c r="L171" t="s">
        <v>10</v>
      </c>
      <c r="M171">
        <v>1</v>
      </c>
      <c r="N171" t="str">
        <f t="shared" si="16"/>
        <v>Driver Active</v>
      </c>
      <c r="O171">
        <v>1</v>
      </c>
      <c r="P171" t="str">
        <f t="shared" si="17"/>
        <v>Active</v>
      </c>
      <c r="Q171" s="1">
        <v>45581</v>
      </c>
    </row>
    <row r="172" spans="1:17" x14ac:dyDescent="0.75">
      <c r="A172" s="19">
        <v>5163</v>
      </c>
      <c r="B172">
        <v>769171</v>
      </c>
      <c r="C172" s="1">
        <v>45561</v>
      </c>
      <c r="D172" s="18">
        <v>0.58333333333333337</v>
      </c>
      <c r="E172" s="2" t="str">
        <f t="shared" si="12"/>
        <v>Afternoon</v>
      </c>
      <c r="F172">
        <v>5</v>
      </c>
      <c r="G172" t="str">
        <f t="shared" si="13"/>
        <v>Long</v>
      </c>
      <c r="H172" t="s">
        <v>9</v>
      </c>
      <c r="I172" s="1">
        <v>32732</v>
      </c>
      <c r="J172" s="3">
        <f t="shared" ca="1" si="14"/>
        <v>36</v>
      </c>
      <c r="K172" s="3" t="str">
        <f t="shared" ca="1" si="15"/>
        <v>25+</v>
      </c>
      <c r="L172" t="s">
        <v>10</v>
      </c>
      <c r="M172">
        <v>1</v>
      </c>
      <c r="N172" t="str">
        <f t="shared" si="16"/>
        <v>Driver Active</v>
      </c>
      <c r="O172">
        <v>1</v>
      </c>
      <c r="P172" t="str">
        <f t="shared" si="17"/>
        <v>Active</v>
      </c>
      <c r="Q172" s="1">
        <v>45581</v>
      </c>
    </row>
    <row r="173" spans="1:17" x14ac:dyDescent="0.75">
      <c r="A173" s="19">
        <v>5163</v>
      </c>
      <c r="B173">
        <v>769172</v>
      </c>
      <c r="C173" s="1">
        <v>45568</v>
      </c>
      <c r="D173" s="18">
        <v>0.66666666666666663</v>
      </c>
      <c r="E173" s="2" t="str">
        <f t="shared" si="12"/>
        <v>Afternoon</v>
      </c>
      <c r="F173">
        <v>3</v>
      </c>
      <c r="G173" t="str">
        <f t="shared" si="13"/>
        <v>Medium</v>
      </c>
      <c r="H173" t="s">
        <v>10</v>
      </c>
      <c r="I173" s="1">
        <v>35192</v>
      </c>
      <c r="J173" s="3">
        <f t="shared" ca="1" si="14"/>
        <v>29</v>
      </c>
      <c r="K173" s="3" t="str">
        <f t="shared" ca="1" si="15"/>
        <v>25+</v>
      </c>
      <c r="L173" t="s">
        <v>10</v>
      </c>
      <c r="M173">
        <v>1</v>
      </c>
      <c r="N173" t="str">
        <f t="shared" si="16"/>
        <v>Driver Active</v>
      </c>
      <c r="O173">
        <v>1</v>
      </c>
      <c r="P173" t="str">
        <f t="shared" si="17"/>
        <v>Active</v>
      </c>
      <c r="Q173" s="1">
        <v>45581</v>
      </c>
    </row>
    <row r="174" spans="1:17" x14ac:dyDescent="0.75">
      <c r="A174" s="19">
        <v>5163</v>
      </c>
      <c r="B174">
        <v>769173</v>
      </c>
      <c r="C174" s="1">
        <v>45566</v>
      </c>
      <c r="D174" s="18">
        <v>0.5</v>
      </c>
      <c r="E174" s="2" t="str">
        <f t="shared" si="12"/>
        <v>Afternoon</v>
      </c>
      <c r="F174">
        <v>3</v>
      </c>
      <c r="G174" t="str">
        <f t="shared" si="13"/>
        <v>Medium</v>
      </c>
      <c r="H174" t="s">
        <v>9</v>
      </c>
      <c r="I174" s="1">
        <v>19460</v>
      </c>
      <c r="J174" s="3">
        <f t="shared" ca="1" si="14"/>
        <v>72</v>
      </c>
      <c r="K174" s="3" t="str">
        <f t="shared" ca="1" si="15"/>
        <v>25+</v>
      </c>
      <c r="L174" t="s">
        <v>10</v>
      </c>
      <c r="M174">
        <v>1</v>
      </c>
      <c r="N174" t="str">
        <f t="shared" si="16"/>
        <v>Driver Active</v>
      </c>
      <c r="O174">
        <v>1</v>
      </c>
      <c r="P174" t="str">
        <f t="shared" si="17"/>
        <v>Active</v>
      </c>
      <c r="Q174" s="1">
        <v>45581</v>
      </c>
    </row>
    <row r="175" spans="1:17" x14ac:dyDescent="0.75">
      <c r="A175" s="19">
        <v>5163</v>
      </c>
      <c r="B175">
        <v>769174</v>
      </c>
      <c r="C175" s="1">
        <v>45574</v>
      </c>
      <c r="D175" s="18">
        <v>0.4375</v>
      </c>
      <c r="E175" s="2" t="str">
        <f t="shared" si="12"/>
        <v>Morning</v>
      </c>
      <c r="F175">
        <v>2.5</v>
      </c>
      <c r="G175" t="str">
        <f t="shared" si="13"/>
        <v>Medium</v>
      </c>
      <c r="H175" t="s">
        <v>10</v>
      </c>
      <c r="I175" s="1">
        <v>25948</v>
      </c>
      <c r="J175" s="3">
        <f t="shared" ca="1" si="14"/>
        <v>54</v>
      </c>
      <c r="K175" s="3" t="str">
        <f t="shared" ca="1" si="15"/>
        <v>25+</v>
      </c>
      <c r="L175" t="s">
        <v>10</v>
      </c>
      <c r="M175">
        <v>1</v>
      </c>
      <c r="N175" t="str">
        <f t="shared" si="16"/>
        <v>Driver Active</v>
      </c>
      <c r="O175">
        <v>1</v>
      </c>
      <c r="P175" t="str">
        <f t="shared" si="17"/>
        <v>Active</v>
      </c>
      <c r="Q175" s="1">
        <v>45581</v>
      </c>
    </row>
    <row r="176" spans="1:17" x14ac:dyDescent="0.75">
      <c r="A176" s="19">
        <v>5163</v>
      </c>
      <c r="B176">
        <v>769175</v>
      </c>
      <c r="C176" s="1">
        <v>45574</v>
      </c>
      <c r="D176" s="18">
        <v>0.4375</v>
      </c>
      <c r="E176" s="2" t="str">
        <f t="shared" si="12"/>
        <v>Morning</v>
      </c>
      <c r="F176">
        <v>2.5</v>
      </c>
      <c r="G176" t="str">
        <f t="shared" si="13"/>
        <v>Medium</v>
      </c>
      <c r="H176" t="s">
        <v>10</v>
      </c>
      <c r="I176" s="1">
        <v>26888</v>
      </c>
      <c r="J176" s="3">
        <f t="shared" ca="1" si="14"/>
        <v>52</v>
      </c>
      <c r="K176" s="3" t="str">
        <f t="shared" ca="1" si="15"/>
        <v>25+</v>
      </c>
      <c r="L176" t="s">
        <v>10</v>
      </c>
      <c r="M176">
        <v>1</v>
      </c>
      <c r="N176" t="str">
        <f t="shared" si="16"/>
        <v>Driver Active</v>
      </c>
      <c r="O176">
        <v>1</v>
      </c>
      <c r="P176" t="str">
        <f t="shared" si="17"/>
        <v>Active</v>
      </c>
      <c r="Q176" s="1">
        <v>45581</v>
      </c>
    </row>
    <row r="177" spans="1:17" x14ac:dyDescent="0.75">
      <c r="A177" s="19">
        <v>10720</v>
      </c>
      <c r="B177">
        <v>774926</v>
      </c>
      <c r="C177" s="1">
        <v>45567</v>
      </c>
      <c r="D177" s="18">
        <v>0.65625</v>
      </c>
      <c r="E177" s="2" t="str">
        <f t="shared" si="12"/>
        <v>Afternoon</v>
      </c>
      <c r="F177">
        <v>6.75</v>
      </c>
      <c r="G177" t="str">
        <f t="shared" si="13"/>
        <v>Long</v>
      </c>
      <c r="H177" t="s">
        <v>10</v>
      </c>
      <c r="I177" s="1">
        <v>24513</v>
      </c>
      <c r="J177" s="3">
        <f t="shared" ca="1" si="14"/>
        <v>58</v>
      </c>
      <c r="K177" s="3" t="str">
        <f t="shared" ca="1" si="15"/>
        <v>25+</v>
      </c>
      <c r="L177" t="s">
        <v>11</v>
      </c>
      <c r="M177">
        <v>1</v>
      </c>
      <c r="N177" t="str">
        <f t="shared" si="16"/>
        <v>Driver Active</v>
      </c>
      <c r="O177">
        <v>1</v>
      </c>
      <c r="P177" t="str">
        <f t="shared" si="17"/>
        <v>Active</v>
      </c>
      <c r="Q177" s="1">
        <v>45581</v>
      </c>
    </row>
    <row r="178" spans="1:17" x14ac:dyDescent="0.75">
      <c r="A178" s="19">
        <v>10720</v>
      </c>
      <c r="B178">
        <v>774927</v>
      </c>
      <c r="C178" s="1">
        <v>45567</v>
      </c>
      <c r="D178" s="18">
        <v>0.65625</v>
      </c>
      <c r="E178" s="2" t="str">
        <f t="shared" si="12"/>
        <v>Afternoon</v>
      </c>
      <c r="F178">
        <v>6.75</v>
      </c>
      <c r="G178" t="str">
        <f t="shared" si="13"/>
        <v>Long</v>
      </c>
      <c r="H178" t="s">
        <v>10</v>
      </c>
      <c r="I178" s="1">
        <v>24493</v>
      </c>
      <c r="J178" s="3">
        <f t="shared" ca="1" si="14"/>
        <v>58</v>
      </c>
      <c r="K178" s="3" t="str">
        <f t="shared" ca="1" si="15"/>
        <v>25+</v>
      </c>
      <c r="L178" t="s">
        <v>11</v>
      </c>
      <c r="M178">
        <v>1</v>
      </c>
      <c r="N178" t="str">
        <f t="shared" si="16"/>
        <v>Driver Active</v>
      </c>
      <c r="O178">
        <v>1</v>
      </c>
      <c r="P178" t="str">
        <f t="shared" si="17"/>
        <v>Active</v>
      </c>
      <c r="Q178" s="1">
        <v>45581</v>
      </c>
    </row>
    <row r="179" spans="1:17" x14ac:dyDescent="0.75">
      <c r="A179" s="19">
        <v>10720</v>
      </c>
      <c r="B179">
        <v>774928</v>
      </c>
      <c r="C179" s="1">
        <v>45568</v>
      </c>
      <c r="D179" s="18">
        <v>0.65277777777777779</v>
      </c>
      <c r="E179" s="2" t="str">
        <f t="shared" si="12"/>
        <v>Afternoon</v>
      </c>
      <c r="F179">
        <v>6.75</v>
      </c>
      <c r="G179" t="str">
        <f t="shared" si="13"/>
        <v>Long</v>
      </c>
      <c r="H179" t="s">
        <v>9</v>
      </c>
      <c r="I179" s="1">
        <v>38622</v>
      </c>
      <c r="J179" s="3">
        <f t="shared" ca="1" si="14"/>
        <v>20</v>
      </c>
      <c r="K179" s="3" t="str">
        <f t="shared" ca="1" si="15"/>
        <v>18-24 (Young Drivers)</v>
      </c>
      <c r="L179" t="s">
        <v>10</v>
      </c>
      <c r="M179">
        <v>0</v>
      </c>
      <c r="N179" t="str">
        <f t="shared" si="16"/>
        <v>Driver Inactive</v>
      </c>
      <c r="O179">
        <v>0</v>
      </c>
      <c r="P179" t="str">
        <f t="shared" si="17"/>
        <v>Inactive</v>
      </c>
      <c r="Q179" s="1">
        <v>45581</v>
      </c>
    </row>
    <row r="180" spans="1:17" x14ac:dyDescent="0.75">
      <c r="A180" s="19">
        <v>10720</v>
      </c>
      <c r="B180">
        <v>774929</v>
      </c>
      <c r="C180" s="1">
        <v>45568</v>
      </c>
      <c r="D180" s="18">
        <v>0.65277777777777779</v>
      </c>
      <c r="E180" s="2" t="str">
        <f t="shared" si="12"/>
        <v>Afternoon</v>
      </c>
      <c r="F180">
        <v>6.75</v>
      </c>
      <c r="G180" t="str">
        <f t="shared" si="13"/>
        <v>Long</v>
      </c>
      <c r="H180" t="s">
        <v>9</v>
      </c>
      <c r="I180" s="1">
        <v>27385</v>
      </c>
      <c r="J180" s="3">
        <f t="shared" ca="1" si="14"/>
        <v>50</v>
      </c>
      <c r="K180" s="3" t="str">
        <f t="shared" ca="1" si="15"/>
        <v>25+</v>
      </c>
      <c r="L180" t="s">
        <v>11</v>
      </c>
      <c r="M180">
        <v>0</v>
      </c>
      <c r="N180" t="str">
        <f t="shared" si="16"/>
        <v>Driver Inactive</v>
      </c>
      <c r="O180">
        <v>0</v>
      </c>
      <c r="P180" t="str">
        <f t="shared" si="17"/>
        <v>Inactive</v>
      </c>
      <c r="Q180" s="1">
        <v>45581</v>
      </c>
    </row>
    <row r="181" spans="1:17" x14ac:dyDescent="0.75">
      <c r="A181" s="19">
        <v>10720</v>
      </c>
      <c r="B181">
        <v>774930</v>
      </c>
      <c r="C181" s="1">
        <v>45569</v>
      </c>
      <c r="D181" s="18">
        <v>0.6875</v>
      </c>
      <c r="E181" s="2" t="str">
        <f t="shared" si="12"/>
        <v>Afternoon</v>
      </c>
      <c r="F181">
        <v>7.5</v>
      </c>
      <c r="G181" t="str">
        <f t="shared" si="13"/>
        <v>Long</v>
      </c>
      <c r="H181" t="s">
        <v>10</v>
      </c>
      <c r="I181" s="1">
        <v>35201</v>
      </c>
      <c r="J181" s="3">
        <f t="shared" ca="1" si="14"/>
        <v>29</v>
      </c>
      <c r="K181" s="3" t="str">
        <f t="shared" ca="1" si="15"/>
        <v>25+</v>
      </c>
      <c r="L181" t="s">
        <v>10</v>
      </c>
      <c r="M181">
        <v>1</v>
      </c>
      <c r="N181" t="str">
        <f t="shared" si="16"/>
        <v>Driver Active</v>
      </c>
      <c r="O181">
        <v>1</v>
      </c>
      <c r="P181" t="str">
        <f t="shared" si="17"/>
        <v>Active</v>
      </c>
      <c r="Q181" s="1">
        <v>45581</v>
      </c>
    </row>
    <row r="182" spans="1:17" x14ac:dyDescent="0.75">
      <c r="A182" s="19">
        <v>10720</v>
      </c>
      <c r="B182">
        <v>774931</v>
      </c>
      <c r="C182" s="1">
        <v>45569</v>
      </c>
      <c r="D182" s="18">
        <v>0.6875</v>
      </c>
      <c r="E182" s="2" t="str">
        <f t="shared" si="12"/>
        <v>Afternoon</v>
      </c>
      <c r="F182">
        <v>7.5</v>
      </c>
      <c r="G182" t="str">
        <f t="shared" si="13"/>
        <v>Long</v>
      </c>
      <c r="H182" t="s">
        <v>9</v>
      </c>
      <c r="I182" s="1">
        <v>28392</v>
      </c>
      <c r="J182" s="3">
        <f t="shared" ca="1" si="14"/>
        <v>48</v>
      </c>
      <c r="K182" s="3" t="str">
        <f t="shared" ca="1" si="15"/>
        <v>25+</v>
      </c>
      <c r="L182" t="s">
        <v>10</v>
      </c>
      <c r="M182">
        <v>1</v>
      </c>
      <c r="N182" t="str">
        <f t="shared" si="16"/>
        <v>Driver Active</v>
      </c>
      <c r="O182">
        <v>1</v>
      </c>
      <c r="P182" t="str">
        <f t="shared" si="17"/>
        <v>Active</v>
      </c>
      <c r="Q182" s="1">
        <v>45581</v>
      </c>
    </row>
    <row r="183" spans="1:17" x14ac:dyDescent="0.75">
      <c r="A183" s="19">
        <v>10720</v>
      </c>
      <c r="B183">
        <v>774932</v>
      </c>
      <c r="C183" s="1">
        <v>45569</v>
      </c>
      <c r="D183" s="18">
        <v>0.71527777777777779</v>
      </c>
      <c r="E183" s="2" t="str">
        <f t="shared" si="12"/>
        <v>Afternoon</v>
      </c>
      <c r="F183">
        <v>8.25</v>
      </c>
      <c r="G183" t="str">
        <f t="shared" si="13"/>
        <v>Long</v>
      </c>
      <c r="H183" t="s">
        <v>10</v>
      </c>
      <c r="I183" s="1">
        <v>36760</v>
      </c>
      <c r="J183" s="3">
        <f t="shared" ca="1" si="14"/>
        <v>25</v>
      </c>
      <c r="K183" s="3" t="str">
        <f t="shared" ca="1" si="15"/>
        <v>25+</v>
      </c>
      <c r="L183" t="s">
        <v>10</v>
      </c>
      <c r="M183">
        <v>0</v>
      </c>
      <c r="N183" t="str">
        <f t="shared" si="16"/>
        <v>Driver Inactive</v>
      </c>
      <c r="O183">
        <v>0</v>
      </c>
      <c r="P183" t="str">
        <f t="shared" si="17"/>
        <v>Inactive</v>
      </c>
      <c r="Q183" s="1">
        <v>45581</v>
      </c>
    </row>
    <row r="184" spans="1:17" x14ac:dyDescent="0.75">
      <c r="A184" s="19">
        <v>10720</v>
      </c>
      <c r="B184">
        <v>774933</v>
      </c>
      <c r="C184" s="1">
        <v>45569</v>
      </c>
      <c r="D184" s="18">
        <v>0.71527777777777779</v>
      </c>
      <c r="E184" s="2" t="str">
        <f t="shared" si="12"/>
        <v>Afternoon</v>
      </c>
      <c r="F184">
        <v>8.25</v>
      </c>
      <c r="G184" t="str">
        <f t="shared" si="13"/>
        <v>Long</v>
      </c>
      <c r="H184" t="s">
        <v>10</v>
      </c>
      <c r="I184" s="1">
        <v>37599</v>
      </c>
      <c r="J184" s="3">
        <f t="shared" ca="1" si="14"/>
        <v>22</v>
      </c>
      <c r="K184" s="3" t="str">
        <f t="shared" ca="1" si="15"/>
        <v>18-24 (Young Drivers)</v>
      </c>
      <c r="L184" t="s">
        <v>10</v>
      </c>
      <c r="M184">
        <v>0</v>
      </c>
      <c r="N184" t="str">
        <f t="shared" si="16"/>
        <v>Driver Inactive</v>
      </c>
      <c r="O184">
        <v>0</v>
      </c>
      <c r="P184" t="str">
        <f t="shared" si="17"/>
        <v>Inactive</v>
      </c>
      <c r="Q184" s="1">
        <v>45581</v>
      </c>
    </row>
    <row r="185" spans="1:17" x14ac:dyDescent="0.75">
      <c r="A185" s="19">
        <v>10720</v>
      </c>
      <c r="B185">
        <v>774934</v>
      </c>
      <c r="C185" s="1">
        <v>45572</v>
      </c>
      <c r="D185" s="18">
        <v>0.68055555555555558</v>
      </c>
      <c r="E185" s="2" t="str">
        <f t="shared" si="12"/>
        <v>Afternoon</v>
      </c>
      <c r="F185">
        <v>7.25</v>
      </c>
      <c r="G185" t="str">
        <f t="shared" si="13"/>
        <v>Long</v>
      </c>
      <c r="H185" t="s">
        <v>9</v>
      </c>
      <c r="I185" s="1">
        <v>32567</v>
      </c>
      <c r="J185" s="3">
        <f t="shared" ca="1" si="14"/>
        <v>36</v>
      </c>
      <c r="K185" s="3" t="str">
        <f t="shared" ca="1" si="15"/>
        <v>25+</v>
      </c>
      <c r="L185" t="s">
        <v>10</v>
      </c>
      <c r="M185">
        <v>0</v>
      </c>
      <c r="N185" t="str">
        <f t="shared" si="16"/>
        <v>Driver Inactive</v>
      </c>
      <c r="O185">
        <v>0</v>
      </c>
      <c r="P185" t="str">
        <f t="shared" si="17"/>
        <v>Inactive</v>
      </c>
      <c r="Q185" s="1">
        <v>45581</v>
      </c>
    </row>
    <row r="186" spans="1:17" x14ac:dyDescent="0.75">
      <c r="A186" s="19">
        <v>10720</v>
      </c>
      <c r="B186">
        <v>774935</v>
      </c>
      <c r="C186" s="1">
        <v>45572</v>
      </c>
      <c r="D186" s="18">
        <v>0.68055555555555558</v>
      </c>
      <c r="E186" s="2" t="str">
        <f t="shared" si="12"/>
        <v>Afternoon</v>
      </c>
      <c r="F186">
        <v>7.25</v>
      </c>
      <c r="G186" t="str">
        <f t="shared" si="13"/>
        <v>Long</v>
      </c>
      <c r="H186" t="s">
        <v>10</v>
      </c>
      <c r="I186" s="1">
        <v>19227</v>
      </c>
      <c r="J186" s="3">
        <f t="shared" ca="1" si="14"/>
        <v>73</v>
      </c>
      <c r="K186" s="3" t="str">
        <f t="shared" ca="1" si="15"/>
        <v>25+</v>
      </c>
      <c r="L186" t="s">
        <v>10</v>
      </c>
      <c r="M186">
        <v>0</v>
      </c>
      <c r="N186" t="str">
        <f t="shared" si="16"/>
        <v>Driver Inactive</v>
      </c>
      <c r="O186">
        <v>0</v>
      </c>
      <c r="P186" t="str">
        <f t="shared" si="17"/>
        <v>Inactive</v>
      </c>
      <c r="Q186" s="1">
        <v>45581</v>
      </c>
    </row>
    <row r="187" spans="1:17" x14ac:dyDescent="0.75">
      <c r="A187" s="19">
        <v>10720</v>
      </c>
      <c r="B187">
        <v>774936</v>
      </c>
      <c r="C187" s="1">
        <v>45572</v>
      </c>
      <c r="D187" s="18">
        <v>0.6875</v>
      </c>
      <c r="E187" s="2" t="str">
        <f t="shared" si="12"/>
        <v>Afternoon</v>
      </c>
      <c r="F187">
        <v>7.5</v>
      </c>
      <c r="G187" t="str">
        <f t="shared" si="13"/>
        <v>Long</v>
      </c>
      <c r="H187" t="s">
        <v>10</v>
      </c>
      <c r="I187" s="1">
        <v>36478</v>
      </c>
      <c r="J187" s="3">
        <f t="shared" ca="1" si="14"/>
        <v>25</v>
      </c>
      <c r="K187" s="3" t="str">
        <f t="shared" ca="1" si="15"/>
        <v>25+</v>
      </c>
      <c r="L187" t="s">
        <v>11</v>
      </c>
      <c r="M187">
        <v>1</v>
      </c>
      <c r="N187" t="str">
        <f t="shared" si="16"/>
        <v>Driver Active</v>
      </c>
      <c r="O187">
        <v>1</v>
      </c>
      <c r="P187" t="str">
        <f t="shared" si="17"/>
        <v>Active</v>
      </c>
      <c r="Q187" s="1">
        <v>45581</v>
      </c>
    </row>
    <row r="188" spans="1:17" x14ac:dyDescent="0.75">
      <c r="A188" s="19">
        <v>10720</v>
      </c>
      <c r="B188">
        <v>774937</v>
      </c>
      <c r="C188" s="1">
        <v>45572</v>
      </c>
      <c r="D188" s="18">
        <v>0.6875</v>
      </c>
      <c r="E188" s="2" t="str">
        <f t="shared" si="12"/>
        <v>Afternoon</v>
      </c>
      <c r="F188">
        <v>7.5</v>
      </c>
      <c r="G188" t="str">
        <f t="shared" si="13"/>
        <v>Long</v>
      </c>
      <c r="H188" t="s">
        <v>10</v>
      </c>
      <c r="I188" s="1">
        <v>30358</v>
      </c>
      <c r="J188" s="3">
        <f t="shared" ca="1" si="14"/>
        <v>42</v>
      </c>
      <c r="K188" s="3" t="str">
        <f t="shared" ca="1" si="15"/>
        <v>25+</v>
      </c>
      <c r="L188" t="s">
        <v>10</v>
      </c>
      <c r="M188">
        <v>1</v>
      </c>
      <c r="N188" t="str">
        <f t="shared" si="16"/>
        <v>Driver Active</v>
      </c>
      <c r="O188">
        <v>1</v>
      </c>
      <c r="P188" t="str">
        <f t="shared" si="17"/>
        <v>Active</v>
      </c>
      <c r="Q188" s="1">
        <v>45581</v>
      </c>
    </row>
    <row r="189" spans="1:17" x14ac:dyDescent="0.75">
      <c r="A189" s="19">
        <v>10720</v>
      </c>
      <c r="B189">
        <v>774938</v>
      </c>
      <c r="C189" s="1">
        <v>45574</v>
      </c>
      <c r="D189" s="18">
        <v>0.6875</v>
      </c>
      <c r="E189" s="2" t="str">
        <f t="shared" si="12"/>
        <v>Afternoon</v>
      </c>
      <c r="F189">
        <v>7.5</v>
      </c>
      <c r="G189" t="str">
        <f t="shared" si="13"/>
        <v>Long</v>
      </c>
      <c r="H189" t="s">
        <v>9</v>
      </c>
      <c r="I189" s="1">
        <v>39556</v>
      </c>
      <c r="J189" s="3">
        <f t="shared" ca="1" si="14"/>
        <v>17</v>
      </c>
      <c r="K189" s="3" t="str">
        <f t="shared" ca="1" si="15"/>
        <v>17 (Car/Motorcycle)</v>
      </c>
      <c r="L189" t="s">
        <v>11</v>
      </c>
      <c r="M189">
        <v>0</v>
      </c>
      <c r="N189" t="str">
        <f t="shared" si="16"/>
        <v>Driver Inactive</v>
      </c>
      <c r="O189">
        <v>0</v>
      </c>
      <c r="P189" t="str">
        <f t="shared" si="17"/>
        <v>Inactive</v>
      </c>
      <c r="Q189" s="1">
        <v>45581</v>
      </c>
    </row>
    <row r="190" spans="1:17" x14ac:dyDescent="0.75">
      <c r="A190" s="19">
        <v>10720</v>
      </c>
      <c r="B190">
        <v>774939</v>
      </c>
      <c r="C190" s="1">
        <v>45574</v>
      </c>
      <c r="D190" s="18">
        <v>0.6875</v>
      </c>
      <c r="E190" s="2" t="str">
        <f t="shared" si="12"/>
        <v>Afternoon</v>
      </c>
      <c r="F190">
        <v>7.5</v>
      </c>
      <c r="G190" t="str">
        <f t="shared" si="13"/>
        <v>Long</v>
      </c>
      <c r="H190" t="s">
        <v>9</v>
      </c>
      <c r="I190" s="1">
        <v>39669</v>
      </c>
      <c r="J190" s="3">
        <f t="shared" ca="1" si="14"/>
        <v>17</v>
      </c>
      <c r="K190" s="3" t="str">
        <f t="shared" ca="1" si="15"/>
        <v>17 (Car/Motorcycle)</v>
      </c>
      <c r="L190" t="s">
        <v>10</v>
      </c>
      <c r="M190">
        <v>0</v>
      </c>
      <c r="N190" t="str">
        <f t="shared" si="16"/>
        <v>Driver Inactive</v>
      </c>
      <c r="O190">
        <v>0</v>
      </c>
      <c r="P190" t="str">
        <f t="shared" si="17"/>
        <v>Inactive</v>
      </c>
      <c r="Q190" s="1">
        <v>45581</v>
      </c>
    </row>
    <row r="191" spans="1:17" x14ac:dyDescent="0.75">
      <c r="A191" s="19">
        <v>10720</v>
      </c>
      <c r="B191">
        <v>774940</v>
      </c>
      <c r="C191" s="1">
        <v>45575</v>
      </c>
      <c r="D191" s="18">
        <v>0.72222222222222221</v>
      </c>
      <c r="E191" s="2" t="str">
        <f t="shared" si="12"/>
        <v>Afternoon</v>
      </c>
      <c r="F191">
        <v>8.25</v>
      </c>
      <c r="G191" t="str">
        <f t="shared" si="13"/>
        <v>Long</v>
      </c>
      <c r="H191" t="s">
        <v>9</v>
      </c>
      <c r="I191" s="1">
        <v>38966</v>
      </c>
      <c r="J191" s="3">
        <f t="shared" ca="1" si="14"/>
        <v>19</v>
      </c>
      <c r="K191" s="3" t="str">
        <f t="shared" ca="1" si="15"/>
        <v>18-24 (Young Drivers)</v>
      </c>
      <c r="L191" t="s">
        <v>10</v>
      </c>
      <c r="M191">
        <v>1</v>
      </c>
      <c r="N191" t="str">
        <f t="shared" si="16"/>
        <v>Driver Active</v>
      </c>
      <c r="O191">
        <v>1</v>
      </c>
      <c r="P191" t="str">
        <f t="shared" si="17"/>
        <v>Active</v>
      </c>
      <c r="Q191" s="1">
        <v>45581</v>
      </c>
    </row>
    <row r="192" spans="1:17" x14ac:dyDescent="0.75">
      <c r="A192" s="19">
        <v>10720</v>
      </c>
      <c r="B192">
        <v>774941</v>
      </c>
      <c r="C192" s="1">
        <v>45575</v>
      </c>
      <c r="D192" s="18">
        <v>0.72222222222222221</v>
      </c>
      <c r="E192" s="2" t="str">
        <f t="shared" si="12"/>
        <v>Afternoon</v>
      </c>
      <c r="F192">
        <v>8.25</v>
      </c>
      <c r="G192" t="str">
        <f t="shared" si="13"/>
        <v>Long</v>
      </c>
      <c r="H192" t="s">
        <v>10</v>
      </c>
      <c r="I192" s="1">
        <v>37148</v>
      </c>
      <c r="J192" s="3">
        <f t="shared" ca="1" si="14"/>
        <v>24</v>
      </c>
      <c r="K192" s="3" t="str">
        <f t="shared" ca="1" si="15"/>
        <v>18-24 (Young Drivers)</v>
      </c>
      <c r="L192" t="s">
        <v>11</v>
      </c>
      <c r="M192">
        <v>1</v>
      </c>
      <c r="N192" t="str">
        <f t="shared" si="16"/>
        <v>Driver Active</v>
      </c>
      <c r="O192">
        <v>1</v>
      </c>
      <c r="P192" t="str">
        <f t="shared" si="17"/>
        <v>Active</v>
      </c>
      <c r="Q192" s="1">
        <v>45581</v>
      </c>
    </row>
    <row r="193" spans="1:17" x14ac:dyDescent="0.75">
      <c r="A193" s="19">
        <v>10720</v>
      </c>
      <c r="B193">
        <v>774942</v>
      </c>
      <c r="C193" s="1">
        <v>45575</v>
      </c>
      <c r="D193" s="18">
        <v>0.73263888888888884</v>
      </c>
      <c r="E193" s="2" t="str">
        <f t="shared" si="12"/>
        <v>Afternoon</v>
      </c>
      <c r="F193">
        <v>8.5</v>
      </c>
      <c r="G193" t="str">
        <f t="shared" si="13"/>
        <v>Long</v>
      </c>
      <c r="H193" t="s">
        <v>10</v>
      </c>
      <c r="I193" s="1">
        <v>37980</v>
      </c>
      <c r="J193" s="3">
        <f t="shared" ca="1" si="14"/>
        <v>21</v>
      </c>
      <c r="K193" s="3" t="str">
        <f t="shared" ca="1" si="15"/>
        <v>18-24 (Young Drivers)</v>
      </c>
      <c r="L193" t="s">
        <v>10</v>
      </c>
      <c r="M193">
        <v>0</v>
      </c>
      <c r="N193" t="str">
        <f t="shared" si="16"/>
        <v>Driver Inactive</v>
      </c>
      <c r="O193">
        <v>0</v>
      </c>
      <c r="P193" t="str">
        <f t="shared" si="17"/>
        <v>Inactive</v>
      </c>
      <c r="Q193" s="1">
        <v>45581</v>
      </c>
    </row>
    <row r="194" spans="1:17" x14ac:dyDescent="0.75">
      <c r="A194" s="19">
        <v>10720</v>
      </c>
      <c r="B194">
        <v>774943</v>
      </c>
      <c r="C194" s="1">
        <v>45575</v>
      </c>
      <c r="D194" s="18">
        <v>0.73263888888888884</v>
      </c>
      <c r="E194" s="2" t="str">
        <f t="shared" si="12"/>
        <v>Afternoon</v>
      </c>
      <c r="F194">
        <v>8.5</v>
      </c>
      <c r="G194" t="str">
        <f t="shared" si="13"/>
        <v>Long</v>
      </c>
      <c r="H194" t="s">
        <v>10</v>
      </c>
      <c r="I194" s="1">
        <v>30969</v>
      </c>
      <c r="J194" s="3">
        <f t="shared" ca="1" si="14"/>
        <v>40</v>
      </c>
      <c r="K194" s="3" t="str">
        <f t="shared" ca="1" si="15"/>
        <v>25+</v>
      </c>
      <c r="L194" t="s">
        <v>10</v>
      </c>
      <c r="M194">
        <v>0</v>
      </c>
      <c r="N194" t="str">
        <f t="shared" si="16"/>
        <v>Driver Inactive</v>
      </c>
      <c r="O194">
        <v>0</v>
      </c>
      <c r="P194" t="str">
        <f t="shared" si="17"/>
        <v>Inactive</v>
      </c>
      <c r="Q194" s="1">
        <v>45581</v>
      </c>
    </row>
    <row r="195" spans="1:17" x14ac:dyDescent="0.75">
      <c r="A195" s="19">
        <v>10720</v>
      </c>
      <c r="B195">
        <v>774944</v>
      </c>
      <c r="C195" s="1">
        <v>45576</v>
      </c>
      <c r="D195" s="18">
        <v>0.51388888888888884</v>
      </c>
      <c r="E195" s="2" t="str">
        <f t="shared" ref="E195:E258" si="18">IF(D195&lt;TIME(12,0,0), "Morning", IF(D195&lt;TIME(18,0,0), "Afternoon", "Evening"))</f>
        <v>Afternoon</v>
      </c>
      <c r="F195">
        <v>12.5</v>
      </c>
      <c r="G195" t="str">
        <f t="shared" ref="G195:G258" si="19">IF(F195 &lt; 2.5, "Short",
  IF(F195 &lt;= 4, "Medium", "Long")
)</f>
        <v>Long</v>
      </c>
      <c r="H195" t="s">
        <v>10</v>
      </c>
      <c r="I195" s="1">
        <v>34253</v>
      </c>
      <c r="J195" s="3">
        <f t="shared" ref="J195:J258" ca="1" si="20">IFERROR(DATEDIF(I195, TODAY(), "Y"), 0)</f>
        <v>31</v>
      </c>
      <c r="K195" s="3" t="str">
        <f t="shared" ref="K195:K258" ca="1" si="21" xml:space="preserve"> IF(J195 &lt; 15, "Invalid (Below Minimum Age)", IF(J195 = 15, "15 (Moped/Tractor)", IF(J195 = 16, "16 (Light Vehicles)", IF(J195 = 17, "17 (Car/Motorcycle)", IF(J195 &lt;= 24, "18-24 (Young Drivers)","25+"
        )
      )
    )
  )
)</f>
        <v>25+</v>
      </c>
      <c r="L195" t="s">
        <v>11</v>
      </c>
      <c r="M195">
        <v>0</v>
      </c>
      <c r="N195" t="str">
        <f t="shared" ref="N195:N258" si="22">IF(M195=1,"Driver Active", "Driver Inactive")</f>
        <v>Driver Inactive</v>
      </c>
      <c r="O195">
        <v>0</v>
      </c>
      <c r="P195" t="str">
        <f t="shared" ref="P195:P258" si="23">IF(O195=1,"Active","Inactive")</f>
        <v>Inactive</v>
      </c>
      <c r="Q195" s="1">
        <v>45581</v>
      </c>
    </row>
    <row r="196" spans="1:17" x14ac:dyDescent="0.75">
      <c r="A196" s="19">
        <v>10720</v>
      </c>
      <c r="B196">
        <v>774945</v>
      </c>
      <c r="C196" s="1">
        <v>45576</v>
      </c>
      <c r="D196" s="18">
        <v>0.64583333333333337</v>
      </c>
      <c r="E196" s="2" t="str">
        <f t="shared" si="18"/>
        <v>Afternoon</v>
      </c>
      <c r="F196">
        <v>6.5</v>
      </c>
      <c r="G196" t="str">
        <f t="shared" si="19"/>
        <v>Long</v>
      </c>
      <c r="H196" t="s">
        <v>10</v>
      </c>
      <c r="I196" s="1">
        <v>25045</v>
      </c>
      <c r="J196" s="3">
        <f t="shared" ca="1" si="20"/>
        <v>57</v>
      </c>
      <c r="K196" s="3" t="str">
        <f t="shared" ca="1" si="21"/>
        <v>25+</v>
      </c>
      <c r="L196" t="s">
        <v>10</v>
      </c>
      <c r="M196">
        <v>1</v>
      </c>
      <c r="N196" t="str">
        <f t="shared" si="22"/>
        <v>Driver Active</v>
      </c>
      <c r="O196">
        <v>1</v>
      </c>
      <c r="P196" t="str">
        <f t="shared" si="23"/>
        <v>Active</v>
      </c>
      <c r="Q196" s="1">
        <v>45581</v>
      </c>
    </row>
    <row r="197" spans="1:17" x14ac:dyDescent="0.75">
      <c r="A197" s="19">
        <v>10720</v>
      </c>
      <c r="B197">
        <v>774946</v>
      </c>
      <c r="C197" s="1">
        <v>45576</v>
      </c>
      <c r="D197" s="18">
        <v>0.64583333333333337</v>
      </c>
      <c r="E197" s="2" t="str">
        <f t="shared" si="18"/>
        <v>Afternoon</v>
      </c>
      <c r="F197">
        <v>6.5</v>
      </c>
      <c r="G197" t="str">
        <f t="shared" si="19"/>
        <v>Long</v>
      </c>
      <c r="H197" t="s">
        <v>10</v>
      </c>
      <c r="I197" s="1">
        <v>33911</v>
      </c>
      <c r="J197" s="3">
        <f t="shared" ca="1" si="20"/>
        <v>32</v>
      </c>
      <c r="K197" s="3" t="str">
        <f t="shared" ca="1" si="21"/>
        <v>25+</v>
      </c>
      <c r="L197" t="s">
        <v>10</v>
      </c>
      <c r="M197">
        <v>1</v>
      </c>
      <c r="N197" t="str">
        <f t="shared" si="22"/>
        <v>Driver Active</v>
      </c>
      <c r="O197">
        <v>1</v>
      </c>
      <c r="P197" t="str">
        <f t="shared" si="23"/>
        <v>Active</v>
      </c>
      <c r="Q197" s="1">
        <v>45581</v>
      </c>
    </row>
    <row r="198" spans="1:17" x14ac:dyDescent="0.75">
      <c r="A198" s="19">
        <v>10720</v>
      </c>
      <c r="B198">
        <v>774947</v>
      </c>
      <c r="C198" s="1">
        <v>45576</v>
      </c>
      <c r="D198" s="18">
        <v>0.65277777777777779</v>
      </c>
      <c r="E198" s="2" t="str">
        <f t="shared" si="18"/>
        <v>Afternoon</v>
      </c>
      <c r="F198">
        <v>6.75</v>
      </c>
      <c r="G198" t="str">
        <f t="shared" si="19"/>
        <v>Long</v>
      </c>
      <c r="H198" t="s">
        <v>10</v>
      </c>
      <c r="I198" s="1">
        <v>36065</v>
      </c>
      <c r="J198" s="3">
        <f t="shared" ca="1" si="20"/>
        <v>27</v>
      </c>
      <c r="K198" s="3" t="str">
        <f t="shared" ca="1" si="21"/>
        <v>25+</v>
      </c>
      <c r="L198" t="s">
        <v>10</v>
      </c>
      <c r="M198">
        <v>0</v>
      </c>
      <c r="N198" t="str">
        <f t="shared" si="22"/>
        <v>Driver Inactive</v>
      </c>
      <c r="O198">
        <v>0</v>
      </c>
      <c r="P198" t="str">
        <f t="shared" si="23"/>
        <v>Inactive</v>
      </c>
      <c r="Q198" s="1">
        <v>45581</v>
      </c>
    </row>
    <row r="199" spans="1:17" x14ac:dyDescent="0.75">
      <c r="A199" s="19">
        <v>10720</v>
      </c>
      <c r="B199">
        <v>774948</v>
      </c>
      <c r="C199" s="1">
        <v>45576</v>
      </c>
      <c r="D199" s="18">
        <v>0.65277777777777779</v>
      </c>
      <c r="E199" s="2" t="str">
        <f t="shared" si="18"/>
        <v>Afternoon</v>
      </c>
      <c r="F199">
        <v>6.75</v>
      </c>
      <c r="G199" t="str">
        <f t="shared" si="19"/>
        <v>Long</v>
      </c>
      <c r="H199" t="s">
        <v>10</v>
      </c>
      <c r="I199" s="1">
        <v>34341</v>
      </c>
      <c r="J199" s="3">
        <f t="shared" ca="1" si="20"/>
        <v>31</v>
      </c>
      <c r="K199" s="3" t="str">
        <f t="shared" ca="1" si="21"/>
        <v>25+</v>
      </c>
      <c r="L199" t="s">
        <v>10</v>
      </c>
      <c r="M199">
        <v>0</v>
      </c>
      <c r="N199" t="str">
        <f t="shared" si="22"/>
        <v>Driver Inactive</v>
      </c>
      <c r="O199">
        <v>0</v>
      </c>
      <c r="P199" t="str">
        <f t="shared" si="23"/>
        <v>Inactive</v>
      </c>
      <c r="Q199" s="1">
        <v>45581</v>
      </c>
    </row>
    <row r="200" spans="1:17" x14ac:dyDescent="0.75">
      <c r="A200" s="19">
        <v>10720</v>
      </c>
      <c r="B200">
        <v>774949</v>
      </c>
      <c r="C200" s="1">
        <v>45579</v>
      </c>
      <c r="D200" s="18">
        <v>0.63194444444444442</v>
      </c>
      <c r="E200" s="2" t="str">
        <f t="shared" si="18"/>
        <v>Afternoon</v>
      </c>
      <c r="F200">
        <v>6.25</v>
      </c>
      <c r="G200" t="str">
        <f t="shared" si="19"/>
        <v>Long</v>
      </c>
      <c r="H200" t="s">
        <v>10</v>
      </c>
      <c r="I200" s="1">
        <v>31190</v>
      </c>
      <c r="J200" s="3">
        <f t="shared" ca="1" si="20"/>
        <v>40</v>
      </c>
      <c r="K200" s="3" t="str">
        <f t="shared" ca="1" si="21"/>
        <v>25+</v>
      </c>
      <c r="L200" t="s">
        <v>10</v>
      </c>
      <c r="M200">
        <v>0</v>
      </c>
      <c r="N200" t="str">
        <f t="shared" si="22"/>
        <v>Driver Inactive</v>
      </c>
      <c r="O200">
        <v>0</v>
      </c>
      <c r="P200" t="str">
        <f t="shared" si="23"/>
        <v>Inactive</v>
      </c>
      <c r="Q200" s="1">
        <v>45581</v>
      </c>
    </row>
    <row r="201" spans="1:17" x14ac:dyDescent="0.75">
      <c r="A201" s="19">
        <v>10720</v>
      </c>
      <c r="B201">
        <v>774950</v>
      </c>
      <c r="C201" s="1">
        <v>45579</v>
      </c>
      <c r="D201" s="18">
        <v>0.63194444444444442</v>
      </c>
      <c r="E201" s="2" t="str">
        <f t="shared" si="18"/>
        <v>Afternoon</v>
      </c>
      <c r="F201">
        <v>6.25</v>
      </c>
      <c r="G201" t="str">
        <f t="shared" si="19"/>
        <v>Long</v>
      </c>
      <c r="H201" t="s">
        <v>10</v>
      </c>
      <c r="I201" s="1">
        <v>38876</v>
      </c>
      <c r="J201" s="3">
        <f t="shared" ca="1" si="20"/>
        <v>19</v>
      </c>
      <c r="K201" s="3" t="str">
        <f t="shared" ca="1" si="21"/>
        <v>18-24 (Young Drivers)</v>
      </c>
      <c r="L201" t="s">
        <v>10</v>
      </c>
      <c r="M201">
        <v>0</v>
      </c>
      <c r="N201" t="str">
        <f t="shared" si="22"/>
        <v>Driver Inactive</v>
      </c>
      <c r="O201">
        <v>0</v>
      </c>
      <c r="P201" t="str">
        <f t="shared" si="23"/>
        <v>Inactive</v>
      </c>
      <c r="Q201" s="1">
        <v>45581</v>
      </c>
    </row>
    <row r="202" spans="1:17" x14ac:dyDescent="0.75">
      <c r="A202" s="19">
        <v>766</v>
      </c>
      <c r="B202">
        <v>813001</v>
      </c>
      <c r="C202" s="1">
        <v>45567</v>
      </c>
      <c r="D202" s="18">
        <v>0.66666666666666663</v>
      </c>
      <c r="E202" s="2" t="str">
        <f t="shared" si="18"/>
        <v>Afternoon</v>
      </c>
      <c r="F202">
        <v>7</v>
      </c>
      <c r="G202" t="str">
        <f t="shared" si="19"/>
        <v>Long</v>
      </c>
      <c r="H202" t="s">
        <v>10</v>
      </c>
      <c r="I202" s="1">
        <v>22324</v>
      </c>
      <c r="J202" s="3">
        <f t="shared" ca="1" si="20"/>
        <v>64</v>
      </c>
      <c r="K202" s="3" t="str">
        <f t="shared" ca="1" si="21"/>
        <v>25+</v>
      </c>
      <c r="L202" t="s">
        <v>10</v>
      </c>
      <c r="M202">
        <v>1</v>
      </c>
      <c r="N202" t="str">
        <f t="shared" si="22"/>
        <v>Driver Active</v>
      </c>
      <c r="O202">
        <v>1</v>
      </c>
      <c r="P202" t="str">
        <f t="shared" si="23"/>
        <v>Active</v>
      </c>
      <c r="Q202" s="1">
        <v>45581</v>
      </c>
    </row>
    <row r="203" spans="1:17" x14ac:dyDescent="0.75">
      <c r="A203" s="19">
        <v>766</v>
      </c>
      <c r="B203">
        <v>813002</v>
      </c>
      <c r="C203" s="1">
        <v>45568</v>
      </c>
      <c r="D203" s="18">
        <v>0.5756944444444444</v>
      </c>
      <c r="E203" s="2" t="str">
        <f t="shared" si="18"/>
        <v>Afternoon</v>
      </c>
      <c r="F203">
        <v>7.49</v>
      </c>
      <c r="G203" t="str">
        <f t="shared" si="19"/>
        <v>Long</v>
      </c>
      <c r="H203" t="s">
        <v>10</v>
      </c>
      <c r="I203" s="1">
        <v>25183</v>
      </c>
      <c r="J203" s="3">
        <f t="shared" ca="1" si="20"/>
        <v>56</v>
      </c>
      <c r="K203" s="3" t="str">
        <f t="shared" ca="1" si="21"/>
        <v>25+</v>
      </c>
      <c r="L203" t="s">
        <v>10</v>
      </c>
      <c r="M203">
        <v>1</v>
      </c>
      <c r="N203" t="str">
        <f t="shared" si="22"/>
        <v>Driver Active</v>
      </c>
      <c r="O203">
        <v>1</v>
      </c>
      <c r="P203" t="str">
        <f t="shared" si="23"/>
        <v>Active</v>
      </c>
      <c r="Q203" s="1">
        <v>45581</v>
      </c>
    </row>
    <row r="204" spans="1:17" x14ac:dyDescent="0.75">
      <c r="A204" s="19">
        <v>766</v>
      </c>
      <c r="B204">
        <v>813003</v>
      </c>
      <c r="C204" s="1">
        <v>45568</v>
      </c>
      <c r="D204" s="18">
        <v>0.5756944444444444</v>
      </c>
      <c r="E204" s="2" t="str">
        <f t="shared" si="18"/>
        <v>Afternoon</v>
      </c>
      <c r="F204">
        <v>7.49</v>
      </c>
      <c r="G204" t="str">
        <f t="shared" si="19"/>
        <v>Long</v>
      </c>
      <c r="H204" t="s">
        <v>10</v>
      </c>
      <c r="I204" s="1">
        <v>24463</v>
      </c>
      <c r="J204" s="3">
        <f t="shared" ca="1" si="20"/>
        <v>58</v>
      </c>
      <c r="K204" s="3" t="str">
        <f t="shared" ca="1" si="21"/>
        <v>25+</v>
      </c>
      <c r="L204" t="s">
        <v>10</v>
      </c>
      <c r="M204">
        <v>1</v>
      </c>
      <c r="N204" t="str">
        <f t="shared" si="22"/>
        <v>Driver Active</v>
      </c>
      <c r="O204">
        <v>1</v>
      </c>
      <c r="P204" t="str">
        <f t="shared" si="23"/>
        <v>Active</v>
      </c>
      <c r="Q204" s="1">
        <v>45581</v>
      </c>
    </row>
    <row r="205" spans="1:17" x14ac:dyDescent="0.75">
      <c r="A205" s="19">
        <v>766</v>
      </c>
      <c r="B205">
        <v>813004</v>
      </c>
      <c r="C205" s="1">
        <v>45568</v>
      </c>
      <c r="D205" s="18">
        <v>0.64166666666666672</v>
      </c>
      <c r="E205" s="2" t="str">
        <f t="shared" si="18"/>
        <v>Afternoon</v>
      </c>
      <c r="F205">
        <v>6.24</v>
      </c>
      <c r="G205" t="str">
        <f t="shared" si="19"/>
        <v>Long</v>
      </c>
      <c r="H205" t="s">
        <v>10</v>
      </c>
      <c r="I205" s="1">
        <v>37632</v>
      </c>
      <c r="J205" s="3">
        <f t="shared" ca="1" si="20"/>
        <v>22</v>
      </c>
      <c r="K205" s="3" t="str">
        <f t="shared" ca="1" si="21"/>
        <v>18-24 (Young Drivers)</v>
      </c>
      <c r="L205" t="s">
        <v>10</v>
      </c>
      <c r="M205">
        <v>1</v>
      </c>
      <c r="N205" t="str">
        <f t="shared" si="22"/>
        <v>Driver Active</v>
      </c>
      <c r="O205">
        <v>1</v>
      </c>
      <c r="P205" t="str">
        <f t="shared" si="23"/>
        <v>Active</v>
      </c>
      <c r="Q205" s="1">
        <v>45581</v>
      </c>
    </row>
    <row r="206" spans="1:17" x14ac:dyDescent="0.75">
      <c r="A206" s="19">
        <v>766</v>
      </c>
      <c r="B206">
        <v>813005</v>
      </c>
      <c r="C206" s="1">
        <v>45569</v>
      </c>
      <c r="D206" s="18">
        <v>0.61458333333333337</v>
      </c>
      <c r="E206" s="2" t="str">
        <f t="shared" si="18"/>
        <v>Afternoon</v>
      </c>
      <c r="F206">
        <v>8.4499999999999993</v>
      </c>
      <c r="G206" t="str">
        <f t="shared" si="19"/>
        <v>Long</v>
      </c>
      <c r="H206" t="s">
        <v>10</v>
      </c>
      <c r="I206" s="1">
        <v>26194</v>
      </c>
      <c r="J206" s="3">
        <f t="shared" ca="1" si="20"/>
        <v>54</v>
      </c>
      <c r="K206" s="3" t="str">
        <f t="shared" ca="1" si="21"/>
        <v>25+</v>
      </c>
      <c r="L206" t="s">
        <v>11</v>
      </c>
      <c r="M206">
        <v>1</v>
      </c>
      <c r="N206" t="str">
        <f t="shared" si="22"/>
        <v>Driver Active</v>
      </c>
      <c r="O206">
        <v>1</v>
      </c>
      <c r="P206" t="str">
        <f t="shared" si="23"/>
        <v>Active</v>
      </c>
      <c r="Q206" s="1">
        <v>45581</v>
      </c>
    </row>
    <row r="207" spans="1:17" x14ac:dyDescent="0.75">
      <c r="A207" s="19">
        <v>766</v>
      </c>
      <c r="B207">
        <v>813006</v>
      </c>
      <c r="C207" s="1">
        <v>45570</v>
      </c>
      <c r="D207" s="18">
        <v>0.44930555555555557</v>
      </c>
      <c r="E207" s="2" t="str">
        <f t="shared" si="18"/>
        <v>Morning</v>
      </c>
      <c r="F207">
        <v>8.4700000000000006</v>
      </c>
      <c r="G207" t="str">
        <f t="shared" si="19"/>
        <v>Long</v>
      </c>
      <c r="H207" t="s">
        <v>10</v>
      </c>
      <c r="I207" s="1">
        <v>34850</v>
      </c>
      <c r="J207" s="3">
        <f t="shared" ca="1" si="20"/>
        <v>30</v>
      </c>
      <c r="K207" s="3" t="str">
        <f t="shared" ca="1" si="21"/>
        <v>25+</v>
      </c>
      <c r="L207" t="s">
        <v>10</v>
      </c>
      <c r="M207">
        <v>1</v>
      </c>
      <c r="N207" t="str">
        <f t="shared" si="22"/>
        <v>Driver Active</v>
      </c>
      <c r="O207">
        <v>1</v>
      </c>
      <c r="P207" t="str">
        <f t="shared" si="23"/>
        <v>Active</v>
      </c>
      <c r="Q207" s="1">
        <v>45581</v>
      </c>
    </row>
    <row r="208" spans="1:17" x14ac:dyDescent="0.75">
      <c r="A208" s="19">
        <v>766</v>
      </c>
      <c r="B208">
        <v>813007</v>
      </c>
      <c r="C208" s="1">
        <v>45570</v>
      </c>
      <c r="D208" s="18">
        <v>0.65277777777777779</v>
      </c>
      <c r="E208" s="2" t="str">
        <f t="shared" si="18"/>
        <v>Afternoon</v>
      </c>
      <c r="F208">
        <v>6.4</v>
      </c>
      <c r="G208" t="str">
        <f t="shared" si="19"/>
        <v>Long</v>
      </c>
      <c r="H208" t="s">
        <v>9</v>
      </c>
      <c r="I208" s="1">
        <v>39700</v>
      </c>
      <c r="J208" s="3">
        <f t="shared" ca="1" si="20"/>
        <v>17</v>
      </c>
      <c r="K208" s="3" t="str">
        <f t="shared" ca="1" si="21"/>
        <v>17 (Car/Motorcycle)</v>
      </c>
      <c r="L208" t="s">
        <v>10</v>
      </c>
      <c r="M208">
        <v>1</v>
      </c>
      <c r="N208" t="str">
        <f t="shared" si="22"/>
        <v>Driver Active</v>
      </c>
      <c r="O208">
        <v>1</v>
      </c>
      <c r="P208" t="str">
        <f t="shared" si="23"/>
        <v>Active</v>
      </c>
      <c r="Q208" s="1">
        <v>45581</v>
      </c>
    </row>
    <row r="209" spans="1:17" x14ac:dyDescent="0.75">
      <c r="A209" s="19">
        <v>766</v>
      </c>
      <c r="B209">
        <v>813008</v>
      </c>
      <c r="C209" s="1">
        <v>45570</v>
      </c>
      <c r="D209" s="18">
        <v>0.65277777777777779</v>
      </c>
      <c r="E209" s="2" t="str">
        <f t="shared" si="18"/>
        <v>Afternoon</v>
      </c>
      <c r="F209">
        <v>6.4</v>
      </c>
      <c r="G209" t="str">
        <f t="shared" si="19"/>
        <v>Long</v>
      </c>
      <c r="H209" t="s">
        <v>9</v>
      </c>
      <c r="I209" s="1">
        <v>39689</v>
      </c>
      <c r="J209" s="3">
        <f t="shared" ca="1" si="20"/>
        <v>17</v>
      </c>
      <c r="K209" s="3" t="str">
        <f t="shared" ca="1" si="21"/>
        <v>17 (Car/Motorcycle)</v>
      </c>
      <c r="L209" t="s">
        <v>10</v>
      </c>
      <c r="M209">
        <v>1</v>
      </c>
      <c r="N209" t="str">
        <f t="shared" si="22"/>
        <v>Driver Active</v>
      </c>
      <c r="O209">
        <v>1</v>
      </c>
      <c r="P209" t="str">
        <f t="shared" si="23"/>
        <v>Active</v>
      </c>
      <c r="Q209" s="1">
        <v>45581</v>
      </c>
    </row>
    <row r="210" spans="1:17" x14ac:dyDescent="0.75">
      <c r="A210" s="19">
        <v>766</v>
      </c>
      <c r="B210">
        <v>813009</v>
      </c>
      <c r="C210" s="1">
        <v>45570</v>
      </c>
      <c r="D210" s="18">
        <v>0.66527777777777775</v>
      </c>
      <c r="E210" s="2" t="str">
        <f t="shared" si="18"/>
        <v>Afternoon</v>
      </c>
      <c r="F210">
        <v>6.58</v>
      </c>
      <c r="G210" t="str">
        <f t="shared" si="19"/>
        <v>Long</v>
      </c>
      <c r="H210" t="s">
        <v>10</v>
      </c>
      <c r="I210" s="1">
        <v>36452</v>
      </c>
      <c r="J210" s="3">
        <f t="shared" ca="1" si="20"/>
        <v>25</v>
      </c>
      <c r="K210" s="3" t="str">
        <f t="shared" ca="1" si="21"/>
        <v>25+</v>
      </c>
      <c r="L210" t="s">
        <v>10</v>
      </c>
      <c r="M210">
        <v>1</v>
      </c>
      <c r="N210" t="str">
        <f t="shared" si="22"/>
        <v>Driver Active</v>
      </c>
      <c r="O210">
        <v>1</v>
      </c>
      <c r="P210" t="str">
        <f t="shared" si="23"/>
        <v>Active</v>
      </c>
      <c r="Q210" s="1">
        <v>45581</v>
      </c>
    </row>
    <row r="211" spans="1:17" x14ac:dyDescent="0.75">
      <c r="A211" s="19">
        <v>766</v>
      </c>
      <c r="B211">
        <v>813010</v>
      </c>
      <c r="C211" s="1">
        <v>45570</v>
      </c>
      <c r="D211" s="18">
        <v>0.66527777777777775</v>
      </c>
      <c r="E211" s="2" t="str">
        <f t="shared" si="18"/>
        <v>Afternoon</v>
      </c>
      <c r="F211">
        <v>6.58</v>
      </c>
      <c r="G211" t="str">
        <f t="shared" si="19"/>
        <v>Long</v>
      </c>
      <c r="H211" t="s">
        <v>10</v>
      </c>
      <c r="I211" s="1">
        <v>37801</v>
      </c>
      <c r="J211" s="3">
        <f t="shared" ca="1" si="20"/>
        <v>22</v>
      </c>
      <c r="K211" s="3" t="str">
        <f t="shared" ca="1" si="21"/>
        <v>18-24 (Young Drivers)</v>
      </c>
      <c r="L211" t="s">
        <v>10</v>
      </c>
      <c r="M211">
        <v>1</v>
      </c>
      <c r="N211" t="str">
        <f t="shared" si="22"/>
        <v>Driver Active</v>
      </c>
      <c r="O211">
        <v>1</v>
      </c>
      <c r="P211" t="str">
        <f t="shared" si="23"/>
        <v>Active</v>
      </c>
      <c r="Q211" s="1">
        <v>45581</v>
      </c>
    </row>
    <row r="212" spans="1:17" x14ac:dyDescent="0.75">
      <c r="A212" s="19">
        <v>766</v>
      </c>
      <c r="B212">
        <v>813011</v>
      </c>
      <c r="C212" s="1">
        <v>45570</v>
      </c>
      <c r="D212" s="18">
        <v>0.67708333333333337</v>
      </c>
      <c r="E212" s="2" t="str">
        <f t="shared" si="18"/>
        <v>Afternoon</v>
      </c>
      <c r="F212">
        <v>7.15</v>
      </c>
      <c r="G212" t="str">
        <f t="shared" si="19"/>
        <v>Long</v>
      </c>
      <c r="H212" t="s">
        <v>9</v>
      </c>
      <c r="I212" s="1">
        <v>37812</v>
      </c>
      <c r="J212" s="3">
        <f t="shared" ca="1" si="20"/>
        <v>22</v>
      </c>
      <c r="K212" s="3" t="str">
        <f t="shared" ca="1" si="21"/>
        <v>18-24 (Young Drivers)</v>
      </c>
      <c r="L212" t="s">
        <v>11</v>
      </c>
      <c r="M212">
        <v>1</v>
      </c>
      <c r="N212" t="str">
        <f t="shared" si="22"/>
        <v>Driver Active</v>
      </c>
      <c r="O212">
        <v>1</v>
      </c>
      <c r="P212" t="str">
        <f t="shared" si="23"/>
        <v>Active</v>
      </c>
      <c r="Q212" s="1">
        <v>45581</v>
      </c>
    </row>
    <row r="213" spans="1:17" x14ac:dyDescent="0.75">
      <c r="A213" s="19">
        <v>766</v>
      </c>
      <c r="B213">
        <v>813012</v>
      </c>
      <c r="C213" s="1">
        <v>45570</v>
      </c>
      <c r="D213" s="18">
        <v>0.67708333333333337</v>
      </c>
      <c r="E213" s="2" t="str">
        <f t="shared" si="18"/>
        <v>Afternoon</v>
      </c>
      <c r="F213">
        <v>7.15</v>
      </c>
      <c r="G213" t="str">
        <f t="shared" si="19"/>
        <v>Long</v>
      </c>
      <c r="H213" t="s">
        <v>9</v>
      </c>
      <c r="I213" s="1">
        <v>34366</v>
      </c>
      <c r="J213" s="3">
        <f t="shared" ca="1" si="20"/>
        <v>31</v>
      </c>
      <c r="K213" s="3" t="str">
        <f t="shared" ca="1" si="21"/>
        <v>25+</v>
      </c>
      <c r="L213" t="s">
        <v>10</v>
      </c>
      <c r="M213">
        <v>1</v>
      </c>
      <c r="N213" t="str">
        <f t="shared" si="22"/>
        <v>Driver Active</v>
      </c>
      <c r="O213">
        <v>1</v>
      </c>
      <c r="P213" t="str">
        <f t="shared" si="23"/>
        <v>Active</v>
      </c>
      <c r="Q213" s="1">
        <v>45581</v>
      </c>
    </row>
    <row r="214" spans="1:17" x14ac:dyDescent="0.75">
      <c r="A214" s="19">
        <v>766</v>
      </c>
      <c r="B214">
        <v>813013</v>
      </c>
      <c r="C214" s="1">
        <v>45572</v>
      </c>
      <c r="D214" s="18">
        <v>0.625</v>
      </c>
      <c r="E214" s="2" t="str">
        <f t="shared" si="18"/>
        <v>Afternoon</v>
      </c>
      <c r="F214">
        <v>6</v>
      </c>
      <c r="G214" t="str">
        <f t="shared" si="19"/>
        <v>Long</v>
      </c>
      <c r="H214" t="s">
        <v>10</v>
      </c>
      <c r="I214" s="1">
        <v>37420</v>
      </c>
      <c r="J214" s="3">
        <f t="shared" ca="1" si="20"/>
        <v>23</v>
      </c>
      <c r="K214" s="3" t="str">
        <f t="shared" ca="1" si="21"/>
        <v>18-24 (Young Drivers)</v>
      </c>
      <c r="L214" t="s">
        <v>10</v>
      </c>
      <c r="M214">
        <v>1</v>
      </c>
      <c r="N214" t="str">
        <f t="shared" si="22"/>
        <v>Driver Active</v>
      </c>
      <c r="O214">
        <v>1</v>
      </c>
      <c r="P214" t="str">
        <f t="shared" si="23"/>
        <v>Active</v>
      </c>
      <c r="Q214" s="1">
        <v>45581</v>
      </c>
    </row>
    <row r="215" spans="1:17" x14ac:dyDescent="0.75">
      <c r="A215" s="19">
        <v>766</v>
      </c>
      <c r="B215">
        <v>813014</v>
      </c>
      <c r="C215" s="1">
        <v>45572</v>
      </c>
      <c r="D215" s="18">
        <v>0.625</v>
      </c>
      <c r="E215" s="2" t="str">
        <f t="shared" si="18"/>
        <v>Afternoon</v>
      </c>
      <c r="F215">
        <v>6</v>
      </c>
      <c r="G215" t="str">
        <f t="shared" si="19"/>
        <v>Long</v>
      </c>
      <c r="H215" t="s">
        <v>10</v>
      </c>
      <c r="I215" s="1">
        <v>33730</v>
      </c>
      <c r="J215" s="3">
        <f t="shared" ca="1" si="20"/>
        <v>33</v>
      </c>
      <c r="K215" s="3" t="str">
        <f t="shared" ca="1" si="21"/>
        <v>25+</v>
      </c>
      <c r="L215" t="s">
        <v>10</v>
      </c>
      <c r="M215">
        <v>1</v>
      </c>
      <c r="N215" t="str">
        <f t="shared" si="22"/>
        <v>Driver Active</v>
      </c>
      <c r="O215">
        <v>1</v>
      </c>
      <c r="P215" t="str">
        <f t="shared" si="23"/>
        <v>Active</v>
      </c>
      <c r="Q215" s="1">
        <v>45581</v>
      </c>
    </row>
    <row r="216" spans="1:17" x14ac:dyDescent="0.75">
      <c r="A216" s="19">
        <v>766</v>
      </c>
      <c r="B216">
        <v>813015</v>
      </c>
      <c r="C216" s="1">
        <v>45573</v>
      </c>
      <c r="D216" s="18">
        <v>0.58333333333333337</v>
      </c>
      <c r="E216" s="2" t="str">
        <f t="shared" si="18"/>
        <v>Afternoon</v>
      </c>
      <c r="F216">
        <v>7.3</v>
      </c>
      <c r="G216" t="str">
        <f t="shared" si="19"/>
        <v>Long</v>
      </c>
      <c r="H216" t="s">
        <v>10</v>
      </c>
      <c r="I216" s="1">
        <v>32634</v>
      </c>
      <c r="J216" s="3">
        <f t="shared" ca="1" si="20"/>
        <v>36</v>
      </c>
      <c r="K216" s="3" t="str">
        <f t="shared" ca="1" si="21"/>
        <v>25+</v>
      </c>
      <c r="L216" t="s">
        <v>10</v>
      </c>
      <c r="M216">
        <v>1</v>
      </c>
      <c r="N216" t="str">
        <f t="shared" si="22"/>
        <v>Driver Active</v>
      </c>
      <c r="O216">
        <v>1</v>
      </c>
      <c r="P216" t="str">
        <f t="shared" si="23"/>
        <v>Active</v>
      </c>
      <c r="Q216" s="1">
        <v>45581</v>
      </c>
    </row>
    <row r="217" spans="1:17" x14ac:dyDescent="0.75">
      <c r="A217" s="19">
        <v>766</v>
      </c>
      <c r="B217">
        <v>813016</v>
      </c>
      <c r="C217" s="1">
        <v>45573</v>
      </c>
      <c r="D217" s="18">
        <v>0.58333333333333337</v>
      </c>
      <c r="E217" s="2" t="str">
        <f t="shared" si="18"/>
        <v>Afternoon</v>
      </c>
      <c r="F217">
        <v>7.3</v>
      </c>
      <c r="G217" t="str">
        <f t="shared" si="19"/>
        <v>Long</v>
      </c>
      <c r="H217" t="s">
        <v>9</v>
      </c>
      <c r="I217" s="1">
        <v>36631</v>
      </c>
      <c r="J217" s="3">
        <f t="shared" ca="1" si="20"/>
        <v>25</v>
      </c>
      <c r="K217" s="3" t="str">
        <f t="shared" ca="1" si="21"/>
        <v>25+</v>
      </c>
      <c r="L217" t="s">
        <v>10</v>
      </c>
      <c r="M217">
        <v>1</v>
      </c>
      <c r="N217" t="str">
        <f t="shared" si="22"/>
        <v>Driver Active</v>
      </c>
      <c r="O217">
        <v>1</v>
      </c>
      <c r="P217" t="str">
        <f t="shared" si="23"/>
        <v>Active</v>
      </c>
      <c r="Q217" s="1">
        <v>45581</v>
      </c>
    </row>
    <row r="218" spans="1:17" x14ac:dyDescent="0.75">
      <c r="A218" s="19">
        <v>766</v>
      </c>
      <c r="B218">
        <v>813017</v>
      </c>
      <c r="C218" s="1">
        <v>45574</v>
      </c>
      <c r="D218" s="18">
        <v>0.41666666666666669</v>
      </c>
      <c r="E218" s="2" t="str">
        <f t="shared" si="18"/>
        <v>Morning</v>
      </c>
      <c r="F218">
        <v>9</v>
      </c>
      <c r="G218" t="str">
        <f t="shared" si="19"/>
        <v>Long</v>
      </c>
      <c r="H218" t="s">
        <v>9</v>
      </c>
      <c r="I218" s="1">
        <v>39598</v>
      </c>
      <c r="J218" s="3">
        <f t="shared" ca="1" si="20"/>
        <v>17</v>
      </c>
      <c r="K218" s="3" t="str">
        <f t="shared" ca="1" si="21"/>
        <v>17 (Car/Motorcycle)</v>
      </c>
      <c r="L218" t="s">
        <v>10</v>
      </c>
      <c r="M218">
        <v>1</v>
      </c>
      <c r="N218" t="str">
        <f t="shared" si="22"/>
        <v>Driver Active</v>
      </c>
      <c r="O218">
        <v>1</v>
      </c>
      <c r="P218" t="str">
        <f t="shared" si="23"/>
        <v>Active</v>
      </c>
      <c r="Q218" s="1">
        <v>45581</v>
      </c>
    </row>
    <row r="219" spans="1:17" x14ac:dyDescent="0.75">
      <c r="A219" s="19">
        <v>766</v>
      </c>
      <c r="B219">
        <v>813018</v>
      </c>
      <c r="C219" s="1">
        <v>45574</v>
      </c>
      <c r="D219" s="18">
        <v>0.50694444444444442</v>
      </c>
      <c r="E219" s="2" t="str">
        <f t="shared" si="18"/>
        <v>Afternoon</v>
      </c>
      <c r="F219">
        <v>8.1</v>
      </c>
      <c r="G219" t="str">
        <f t="shared" si="19"/>
        <v>Long</v>
      </c>
      <c r="H219" t="s">
        <v>9</v>
      </c>
      <c r="I219" s="1">
        <v>29338</v>
      </c>
      <c r="J219" s="3">
        <f t="shared" ca="1" si="20"/>
        <v>45</v>
      </c>
      <c r="K219" s="3" t="str">
        <f t="shared" ca="1" si="21"/>
        <v>25+</v>
      </c>
      <c r="L219" t="s">
        <v>11</v>
      </c>
      <c r="M219">
        <v>1</v>
      </c>
      <c r="N219" t="str">
        <f t="shared" si="22"/>
        <v>Driver Active</v>
      </c>
      <c r="O219">
        <v>1</v>
      </c>
      <c r="P219" t="str">
        <f t="shared" si="23"/>
        <v>Active</v>
      </c>
      <c r="Q219" s="1">
        <v>45581</v>
      </c>
    </row>
    <row r="220" spans="1:17" x14ac:dyDescent="0.75">
      <c r="A220" s="19">
        <v>766</v>
      </c>
      <c r="B220">
        <v>813019</v>
      </c>
      <c r="C220" s="1">
        <v>45574</v>
      </c>
      <c r="D220" s="18">
        <v>0.50694444444444442</v>
      </c>
      <c r="E220" s="2" t="str">
        <f t="shared" si="18"/>
        <v>Afternoon</v>
      </c>
      <c r="F220">
        <v>8.1</v>
      </c>
      <c r="G220" t="str">
        <f t="shared" si="19"/>
        <v>Long</v>
      </c>
      <c r="H220" t="s">
        <v>10</v>
      </c>
      <c r="I220" s="1">
        <v>30117</v>
      </c>
      <c r="J220" s="3">
        <f t="shared" ca="1" si="20"/>
        <v>43</v>
      </c>
      <c r="K220" s="3" t="str">
        <f t="shared" ca="1" si="21"/>
        <v>25+</v>
      </c>
      <c r="L220" t="s">
        <v>10</v>
      </c>
      <c r="M220">
        <v>1</v>
      </c>
      <c r="N220" t="str">
        <f t="shared" si="22"/>
        <v>Driver Active</v>
      </c>
      <c r="O220">
        <v>1</v>
      </c>
      <c r="P220" t="str">
        <f t="shared" si="23"/>
        <v>Active</v>
      </c>
      <c r="Q220" s="1">
        <v>45581</v>
      </c>
    </row>
    <row r="221" spans="1:17" x14ac:dyDescent="0.75">
      <c r="A221" s="19">
        <v>766</v>
      </c>
      <c r="B221">
        <v>813020</v>
      </c>
      <c r="C221" s="1">
        <v>45575</v>
      </c>
      <c r="D221" s="18">
        <v>0.62291666666666667</v>
      </c>
      <c r="E221" s="2" t="str">
        <f t="shared" si="18"/>
        <v>Afternoon</v>
      </c>
      <c r="F221">
        <v>5.57</v>
      </c>
      <c r="G221" t="str">
        <f t="shared" si="19"/>
        <v>Long</v>
      </c>
      <c r="H221" t="s">
        <v>9</v>
      </c>
      <c r="I221" s="1">
        <v>30594</v>
      </c>
      <c r="J221" s="3">
        <f t="shared" ca="1" si="20"/>
        <v>41</v>
      </c>
      <c r="K221" s="3" t="str">
        <f t="shared" ca="1" si="21"/>
        <v>25+</v>
      </c>
      <c r="L221" t="s">
        <v>10</v>
      </c>
      <c r="M221">
        <v>1</v>
      </c>
      <c r="N221" t="str">
        <f t="shared" si="22"/>
        <v>Driver Active</v>
      </c>
      <c r="O221">
        <v>1</v>
      </c>
      <c r="P221" t="str">
        <f t="shared" si="23"/>
        <v>Active</v>
      </c>
      <c r="Q221" s="1">
        <v>45581</v>
      </c>
    </row>
    <row r="222" spans="1:17" x14ac:dyDescent="0.75">
      <c r="A222" s="19">
        <v>766</v>
      </c>
      <c r="B222">
        <v>813021</v>
      </c>
      <c r="C222" s="1">
        <v>45575</v>
      </c>
      <c r="D222" s="18">
        <v>0.62291666666666667</v>
      </c>
      <c r="E222" s="2" t="str">
        <f t="shared" si="18"/>
        <v>Afternoon</v>
      </c>
      <c r="F222">
        <v>5.57</v>
      </c>
      <c r="G222" t="str">
        <f t="shared" si="19"/>
        <v>Long</v>
      </c>
      <c r="H222" t="s">
        <v>9</v>
      </c>
      <c r="I222" s="1">
        <v>38211</v>
      </c>
      <c r="J222" s="3">
        <f t="shared" ca="1" si="20"/>
        <v>21</v>
      </c>
      <c r="K222" s="3" t="str">
        <f t="shared" ca="1" si="21"/>
        <v>18-24 (Young Drivers)</v>
      </c>
      <c r="L222" t="s">
        <v>10</v>
      </c>
      <c r="M222">
        <v>1</v>
      </c>
      <c r="N222" t="str">
        <f t="shared" si="22"/>
        <v>Driver Active</v>
      </c>
      <c r="O222">
        <v>1</v>
      </c>
      <c r="P222" t="str">
        <f t="shared" si="23"/>
        <v>Active</v>
      </c>
      <c r="Q222" s="1">
        <v>45581</v>
      </c>
    </row>
    <row r="223" spans="1:17" x14ac:dyDescent="0.75">
      <c r="A223" s="19">
        <v>766</v>
      </c>
      <c r="B223">
        <v>813022</v>
      </c>
      <c r="C223" s="1">
        <v>45575</v>
      </c>
      <c r="D223" s="18">
        <v>0.62777777777777777</v>
      </c>
      <c r="E223" s="2" t="str">
        <f t="shared" si="18"/>
        <v>Afternoon</v>
      </c>
      <c r="F223">
        <v>6.04</v>
      </c>
      <c r="G223" t="str">
        <f t="shared" si="19"/>
        <v>Long</v>
      </c>
      <c r="H223" t="s">
        <v>9</v>
      </c>
      <c r="I223" s="1">
        <v>39661</v>
      </c>
      <c r="J223" s="3">
        <f t="shared" ca="1" si="20"/>
        <v>17</v>
      </c>
      <c r="K223" s="3" t="str">
        <f t="shared" ca="1" si="21"/>
        <v>17 (Car/Motorcycle)</v>
      </c>
      <c r="L223" t="s">
        <v>10</v>
      </c>
      <c r="M223">
        <v>1</v>
      </c>
      <c r="N223" t="str">
        <f t="shared" si="22"/>
        <v>Driver Active</v>
      </c>
      <c r="O223">
        <v>1</v>
      </c>
      <c r="P223" t="str">
        <f t="shared" si="23"/>
        <v>Active</v>
      </c>
      <c r="Q223" s="1">
        <v>45581</v>
      </c>
    </row>
    <row r="224" spans="1:17" x14ac:dyDescent="0.75">
      <c r="A224" s="19">
        <v>766</v>
      </c>
      <c r="B224">
        <v>813023</v>
      </c>
      <c r="C224" s="1">
        <v>45577</v>
      </c>
      <c r="D224" s="18">
        <v>0.54791666666666672</v>
      </c>
      <c r="E224" s="2" t="str">
        <f t="shared" si="18"/>
        <v>Afternoon</v>
      </c>
      <c r="F224">
        <v>8.09</v>
      </c>
      <c r="G224" t="str">
        <f t="shared" si="19"/>
        <v>Long</v>
      </c>
      <c r="H224" t="s">
        <v>10</v>
      </c>
      <c r="I224" s="1">
        <v>33423</v>
      </c>
      <c r="J224" s="3">
        <f t="shared" ca="1" si="20"/>
        <v>34</v>
      </c>
      <c r="K224" s="3" t="str">
        <f t="shared" ca="1" si="21"/>
        <v>25+</v>
      </c>
      <c r="L224" t="s">
        <v>10</v>
      </c>
      <c r="M224">
        <v>1</v>
      </c>
      <c r="N224" t="str">
        <f t="shared" si="22"/>
        <v>Driver Active</v>
      </c>
      <c r="O224">
        <v>1</v>
      </c>
      <c r="P224" t="str">
        <f t="shared" si="23"/>
        <v>Active</v>
      </c>
      <c r="Q224" s="1">
        <v>45581</v>
      </c>
    </row>
    <row r="225" spans="1:17" x14ac:dyDescent="0.75">
      <c r="A225" s="19">
        <v>766</v>
      </c>
      <c r="B225">
        <v>813024</v>
      </c>
      <c r="C225" s="1">
        <v>45577</v>
      </c>
      <c r="D225" s="18">
        <v>0.54791666666666672</v>
      </c>
      <c r="E225" s="2" t="str">
        <f t="shared" si="18"/>
        <v>Afternoon</v>
      </c>
      <c r="F225">
        <v>8.09</v>
      </c>
      <c r="G225" t="str">
        <f t="shared" si="19"/>
        <v>Long</v>
      </c>
      <c r="H225" t="s">
        <v>10</v>
      </c>
      <c r="I225" s="1">
        <v>24779</v>
      </c>
      <c r="J225" s="3">
        <f t="shared" ca="1" si="20"/>
        <v>57</v>
      </c>
      <c r="K225" s="3" t="str">
        <f t="shared" ca="1" si="21"/>
        <v>25+</v>
      </c>
      <c r="L225" t="s">
        <v>10</v>
      </c>
      <c r="M225">
        <v>1</v>
      </c>
      <c r="N225" t="str">
        <f t="shared" si="22"/>
        <v>Driver Active</v>
      </c>
      <c r="O225">
        <v>1</v>
      </c>
      <c r="P225" t="str">
        <f t="shared" si="23"/>
        <v>Active</v>
      </c>
      <c r="Q225" s="1">
        <v>45581</v>
      </c>
    </row>
    <row r="226" spans="1:17" x14ac:dyDescent="0.75">
      <c r="A226" s="19">
        <v>766</v>
      </c>
      <c r="B226">
        <v>813025</v>
      </c>
      <c r="C226" s="1">
        <v>45577</v>
      </c>
      <c r="D226" s="18">
        <v>0.66666666666666663</v>
      </c>
      <c r="E226" s="2" t="str">
        <f t="shared" si="18"/>
        <v>Afternoon</v>
      </c>
      <c r="F226">
        <v>7</v>
      </c>
      <c r="G226" t="str">
        <f t="shared" si="19"/>
        <v>Long</v>
      </c>
      <c r="H226" t="s">
        <v>10</v>
      </c>
      <c r="I226" s="1">
        <v>26749</v>
      </c>
      <c r="J226" s="3">
        <f t="shared" ca="1" si="20"/>
        <v>52</v>
      </c>
      <c r="K226" s="3" t="str">
        <f t="shared" ca="1" si="21"/>
        <v>25+</v>
      </c>
      <c r="L226" t="s">
        <v>10</v>
      </c>
      <c r="M226">
        <v>1</v>
      </c>
      <c r="N226" t="str">
        <f t="shared" si="22"/>
        <v>Driver Active</v>
      </c>
      <c r="O226">
        <v>1</v>
      </c>
      <c r="P226" t="str">
        <f t="shared" si="23"/>
        <v>Active</v>
      </c>
      <c r="Q226" s="1">
        <v>45581</v>
      </c>
    </row>
    <row r="227" spans="1:17" x14ac:dyDescent="0.75">
      <c r="A227" s="19">
        <v>1185</v>
      </c>
      <c r="B227">
        <v>799651</v>
      </c>
      <c r="C227" s="1">
        <v>45555</v>
      </c>
      <c r="D227" s="18">
        <v>0.71180555555555558</v>
      </c>
      <c r="E227" s="2" t="str">
        <f t="shared" si="18"/>
        <v>Afternoon</v>
      </c>
      <c r="F227">
        <v>8.1</v>
      </c>
      <c r="G227" t="str">
        <f t="shared" si="19"/>
        <v>Long</v>
      </c>
      <c r="H227" t="s">
        <v>10</v>
      </c>
      <c r="I227" s="1">
        <v>31012</v>
      </c>
      <c r="J227" s="3">
        <f t="shared" ca="1" si="20"/>
        <v>40</v>
      </c>
      <c r="K227" s="3" t="str">
        <f t="shared" ca="1" si="21"/>
        <v>25+</v>
      </c>
      <c r="L227" t="s">
        <v>10</v>
      </c>
      <c r="M227">
        <v>1</v>
      </c>
      <c r="N227" t="str">
        <f t="shared" si="22"/>
        <v>Driver Active</v>
      </c>
      <c r="O227">
        <v>1</v>
      </c>
      <c r="P227" t="str">
        <f t="shared" si="23"/>
        <v>Active</v>
      </c>
      <c r="Q227" s="1">
        <v>45576</v>
      </c>
    </row>
    <row r="228" spans="1:17" x14ac:dyDescent="0.75">
      <c r="A228" s="19">
        <v>1185</v>
      </c>
      <c r="B228">
        <v>799652</v>
      </c>
      <c r="C228" s="1">
        <v>45555</v>
      </c>
      <c r="D228" s="18">
        <v>0.71180555555555558</v>
      </c>
      <c r="E228" s="2" t="str">
        <f t="shared" si="18"/>
        <v>Afternoon</v>
      </c>
      <c r="F228">
        <v>8.1</v>
      </c>
      <c r="G228" t="str">
        <f t="shared" si="19"/>
        <v>Long</v>
      </c>
      <c r="H228" t="s">
        <v>10</v>
      </c>
      <c r="I228" s="1">
        <v>26641</v>
      </c>
      <c r="J228" s="3">
        <f t="shared" ca="1" si="20"/>
        <v>52</v>
      </c>
      <c r="K228" s="3" t="str">
        <f t="shared" ca="1" si="21"/>
        <v>25+</v>
      </c>
      <c r="L228" t="s">
        <v>10</v>
      </c>
      <c r="M228">
        <v>1</v>
      </c>
      <c r="N228" t="str">
        <f t="shared" si="22"/>
        <v>Driver Active</v>
      </c>
      <c r="O228">
        <v>1</v>
      </c>
      <c r="P228" t="str">
        <f t="shared" si="23"/>
        <v>Active</v>
      </c>
      <c r="Q228" s="1">
        <v>45576</v>
      </c>
    </row>
    <row r="229" spans="1:17" x14ac:dyDescent="0.75">
      <c r="A229" s="19">
        <v>1185</v>
      </c>
      <c r="B229">
        <v>799653</v>
      </c>
      <c r="C229" s="1">
        <v>45555</v>
      </c>
      <c r="D229" s="18">
        <v>0.71527777777777779</v>
      </c>
      <c r="E229" s="2" t="str">
        <f t="shared" si="18"/>
        <v>Afternoon</v>
      </c>
      <c r="F229">
        <v>8.1</v>
      </c>
      <c r="G229" t="str">
        <f t="shared" si="19"/>
        <v>Long</v>
      </c>
      <c r="H229" t="s">
        <v>9</v>
      </c>
      <c r="I229" s="1">
        <v>31949</v>
      </c>
      <c r="J229" s="3">
        <f t="shared" ca="1" si="20"/>
        <v>38</v>
      </c>
      <c r="K229" s="3" t="str">
        <f t="shared" ca="1" si="21"/>
        <v>25+</v>
      </c>
      <c r="L229" t="s">
        <v>11</v>
      </c>
      <c r="M229">
        <v>0</v>
      </c>
      <c r="N229" t="str">
        <f t="shared" si="22"/>
        <v>Driver Inactive</v>
      </c>
      <c r="O229">
        <v>0</v>
      </c>
      <c r="P229" t="str">
        <f t="shared" si="23"/>
        <v>Inactive</v>
      </c>
      <c r="Q229" s="1">
        <v>45576</v>
      </c>
    </row>
    <row r="230" spans="1:17" x14ac:dyDescent="0.75">
      <c r="A230" s="19">
        <v>1185</v>
      </c>
      <c r="B230">
        <v>799654</v>
      </c>
      <c r="C230" s="1">
        <v>45555</v>
      </c>
      <c r="D230" s="18">
        <v>0.71527777777777779</v>
      </c>
      <c r="E230" s="2" t="str">
        <f t="shared" si="18"/>
        <v>Afternoon</v>
      </c>
      <c r="F230">
        <v>8.1</v>
      </c>
      <c r="G230" t="str">
        <f t="shared" si="19"/>
        <v>Long</v>
      </c>
      <c r="H230" t="s">
        <v>9</v>
      </c>
      <c r="I230" s="1">
        <v>23312</v>
      </c>
      <c r="J230" s="3">
        <f t="shared" ca="1" si="20"/>
        <v>61</v>
      </c>
      <c r="K230" s="3" t="str">
        <f t="shared" ca="1" si="21"/>
        <v>25+</v>
      </c>
      <c r="L230" t="s">
        <v>10</v>
      </c>
      <c r="M230">
        <v>0</v>
      </c>
      <c r="N230" t="str">
        <f t="shared" si="22"/>
        <v>Driver Inactive</v>
      </c>
      <c r="O230">
        <v>0</v>
      </c>
      <c r="P230" t="str">
        <f t="shared" si="23"/>
        <v>Inactive</v>
      </c>
      <c r="Q230" s="1">
        <v>45576</v>
      </c>
    </row>
    <row r="231" spans="1:17" x14ac:dyDescent="0.75">
      <c r="A231" s="19">
        <v>1185</v>
      </c>
      <c r="B231">
        <v>799655</v>
      </c>
      <c r="C231" s="1">
        <v>45556</v>
      </c>
      <c r="D231" s="18">
        <v>0.69444444444444442</v>
      </c>
      <c r="E231" s="2" t="str">
        <f t="shared" si="18"/>
        <v>Afternoon</v>
      </c>
      <c r="F231">
        <v>7.4</v>
      </c>
      <c r="G231" t="str">
        <f t="shared" si="19"/>
        <v>Long</v>
      </c>
      <c r="H231" t="s">
        <v>9</v>
      </c>
      <c r="I231" s="1">
        <v>27533</v>
      </c>
      <c r="J231" s="3">
        <f t="shared" ca="1" si="20"/>
        <v>50</v>
      </c>
      <c r="K231" s="3" t="str">
        <f t="shared" ca="1" si="21"/>
        <v>25+</v>
      </c>
      <c r="L231" t="s">
        <v>10</v>
      </c>
      <c r="M231">
        <v>1</v>
      </c>
      <c r="N231" t="str">
        <f t="shared" si="22"/>
        <v>Driver Active</v>
      </c>
      <c r="O231">
        <v>1</v>
      </c>
      <c r="P231" t="str">
        <f t="shared" si="23"/>
        <v>Active</v>
      </c>
      <c r="Q231" s="1">
        <v>45576</v>
      </c>
    </row>
    <row r="232" spans="1:17" x14ac:dyDescent="0.75">
      <c r="A232" s="19">
        <v>1185</v>
      </c>
      <c r="B232">
        <v>799656</v>
      </c>
      <c r="C232" s="1">
        <v>45556</v>
      </c>
      <c r="D232" s="18">
        <v>0.69444444444444442</v>
      </c>
      <c r="E232" s="2" t="str">
        <f t="shared" si="18"/>
        <v>Afternoon</v>
      </c>
      <c r="F232">
        <v>7.4</v>
      </c>
      <c r="G232" t="str">
        <f t="shared" si="19"/>
        <v>Long</v>
      </c>
      <c r="H232" t="s">
        <v>9</v>
      </c>
      <c r="I232" s="1">
        <v>36214</v>
      </c>
      <c r="J232" s="3">
        <f t="shared" ca="1" si="20"/>
        <v>26</v>
      </c>
      <c r="K232" s="3" t="str">
        <f t="shared" ca="1" si="21"/>
        <v>25+</v>
      </c>
      <c r="L232" t="s">
        <v>10</v>
      </c>
      <c r="M232">
        <v>1</v>
      </c>
      <c r="N232" t="str">
        <f t="shared" si="22"/>
        <v>Driver Active</v>
      </c>
      <c r="O232">
        <v>1</v>
      </c>
      <c r="P232" t="str">
        <f t="shared" si="23"/>
        <v>Active</v>
      </c>
      <c r="Q232" s="1">
        <v>45576</v>
      </c>
    </row>
    <row r="233" spans="1:17" x14ac:dyDescent="0.75">
      <c r="A233" s="19">
        <v>1185</v>
      </c>
      <c r="B233">
        <v>799657</v>
      </c>
      <c r="C233" s="1">
        <v>45556</v>
      </c>
      <c r="D233" s="18">
        <v>0.70138888888888884</v>
      </c>
      <c r="E233" s="2" t="str">
        <f t="shared" si="18"/>
        <v>Afternoon</v>
      </c>
      <c r="F233">
        <v>7.5</v>
      </c>
      <c r="G233" t="str">
        <f t="shared" si="19"/>
        <v>Long</v>
      </c>
      <c r="H233" t="s">
        <v>10</v>
      </c>
      <c r="I233" s="1">
        <v>38653</v>
      </c>
      <c r="J233" s="3">
        <f t="shared" ca="1" si="20"/>
        <v>19</v>
      </c>
      <c r="K233" s="3" t="str">
        <f t="shared" ca="1" si="21"/>
        <v>18-24 (Young Drivers)</v>
      </c>
      <c r="L233" t="s">
        <v>10</v>
      </c>
      <c r="M233">
        <v>0</v>
      </c>
      <c r="N233" t="str">
        <f t="shared" si="22"/>
        <v>Driver Inactive</v>
      </c>
      <c r="O233">
        <v>0</v>
      </c>
      <c r="P233" t="str">
        <f t="shared" si="23"/>
        <v>Inactive</v>
      </c>
      <c r="Q233" s="1">
        <v>45576</v>
      </c>
    </row>
    <row r="234" spans="1:17" x14ac:dyDescent="0.75">
      <c r="A234" s="19">
        <v>1185</v>
      </c>
      <c r="B234">
        <v>799658</v>
      </c>
      <c r="C234" s="1">
        <v>45556</v>
      </c>
      <c r="D234" s="18">
        <v>0.70138888888888884</v>
      </c>
      <c r="E234" s="2" t="str">
        <f t="shared" si="18"/>
        <v>Afternoon</v>
      </c>
      <c r="F234">
        <v>7.5</v>
      </c>
      <c r="G234" t="str">
        <f t="shared" si="19"/>
        <v>Long</v>
      </c>
      <c r="H234" t="s">
        <v>10</v>
      </c>
      <c r="I234" s="1">
        <v>25154</v>
      </c>
      <c r="J234" s="3">
        <f t="shared" ca="1" si="20"/>
        <v>56</v>
      </c>
      <c r="K234" s="3" t="str">
        <f t="shared" ca="1" si="21"/>
        <v>25+</v>
      </c>
      <c r="L234" t="s">
        <v>10</v>
      </c>
      <c r="M234">
        <v>0</v>
      </c>
      <c r="N234" t="str">
        <f t="shared" si="22"/>
        <v>Driver Inactive</v>
      </c>
      <c r="O234">
        <v>0</v>
      </c>
      <c r="P234" t="str">
        <f t="shared" si="23"/>
        <v>Inactive</v>
      </c>
      <c r="Q234" s="1">
        <v>45576</v>
      </c>
    </row>
    <row r="235" spans="1:17" x14ac:dyDescent="0.75">
      <c r="A235" s="19">
        <v>1185</v>
      </c>
      <c r="B235">
        <v>799659</v>
      </c>
      <c r="C235" s="1">
        <v>45557</v>
      </c>
      <c r="D235" s="18">
        <v>0.4236111111111111</v>
      </c>
      <c r="E235" s="2" t="str">
        <f t="shared" si="18"/>
        <v>Morning</v>
      </c>
      <c r="F235">
        <v>9.1</v>
      </c>
      <c r="G235" t="str">
        <f t="shared" si="19"/>
        <v>Long</v>
      </c>
      <c r="H235" t="s">
        <v>10</v>
      </c>
      <c r="I235" s="1">
        <v>38386</v>
      </c>
      <c r="J235" s="3">
        <f t="shared" ca="1" si="20"/>
        <v>20</v>
      </c>
      <c r="K235" s="3" t="str">
        <f t="shared" ca="1" si="21"/>
        <v>18-24 (Young Drivers)</v>
      </c>
      <c r="L235" t="s">
        <v>11</v>
      </c>
      <c r="M235">
        <v>0</v>
      </c>
      <c r="N235" t="str">
        <f t="shared" si="22"/>
        <v>Driver Inactive</v>
      </c>
      <c r="O235">
        <v>0</v>
      </c>
      <c r="P235" t="str">
        <f t="shared" si="23"/>
        <v>Inactive</v>
      </c>
      <c r="Q235" s="1">
        <v>45576</v>
      </c>
    </row>
    <row r="236" spans="1:17" x14ac:dyDescent="0.75">
      <c r="A236" s="19">
        <v>1185</v>
      </c>
      <c r="B236">
        <v>799660</v>
      </c>
      <c r="C236" s="1">
        <v>45557</v>
      </c>
      <c r="D236" s="18">
        <v>0.68055555555555558</v>
      </c>
      <c r="E236" s="2" t="str">
        <f t="shared" si="18"/>
        <v>Afternoon</v>
      </c>
      <c r="F236">
        <v>7.5</v>
      </c>
      <c r="G236" t="str">
        <f t="shared" si="19"/>
        <v>Long</v>
      </c>
      <c r="H236" t="s">
        <v>10</v>
      </c>
      <c r="I236" s="1">
        <v>33243</v>
      </c>
      <c r="J236" s="3">
        <f t="shared" ca="1" si="20"/>
        <v>34</v>
      </c>
      <c r="K236" s="3" t="str">
        <f t="shared" ca="1" si="21"/>
        <v>25+</v>
      </c>
      <c r="L236" t="s">
        <v>10</v>
      </c>
      <c r="M236">
        <v>0</v>
      </c>
      <c r="N236" t="str">
        <f t="shared" si="22"/>
        <v>Driver Inactive</v>
      </c>
      <c r="O236">
        <v>0</v>
      </c>
      <c r="P236" t="str">
        <f t="shared" si="23"/>
        <v>Inactive</v>
      </c>
      <c r="Q236" s="1">
        <v>45576</v>
      </c>
    </row>
    <row r="237" spans="1:17" x14ac:dyDescent="0.75">
      <c r="A237" s="19">
        <v>1185</v>
      </c>
      <c r="B237">
        <v>799661</v>
      </c>
      <c r="C237" s="1">
        <v>45557</v>
      </c>
      <c r="D237" s="18">
        <v>0.68055555555555558</v>
      </c>
      <c r="E237" s="2" t="str">
        <f t="shared" si="18"/>
        <v>Afternoon</v>
      </c>
      <c r="F237">
        <v>7.5</v>
      </c>
      <c r="G237" t="str">
        <f t="shared" si="19"/>
        <v>Long</v>
      </c>
      <c r="H237" t="s">
        <v>10</v>
      </c>
      <c r="I237" s="1">
        <v>31056</v>
      </c>
      <c r="J237" s="3">
        <f t="shared" ca="1" si="20"/>
        <v>40</v>
      </c>
      <c r="K237" s="3" t="str">
        <f t="shared" ca="1" si="21"/>
        <v>25+</v>
      </c>
      <c r="L237" t="s">
        <v>10</v>
      </c>
      <c r="M237">
        <v>0</v>
      </c>
      <c r="N237" t="str">
        <f t="shared" si="22"/>
        <v>Driver Inactive</v>
      </c>
      <c r="O237">
        <v>0</v>
      </c>
      <c r="P237" t="str">
        <f t="shared" si="23"/>
        <v>Inactive</v>
      </c>
      <c r="Q237" s="1">
        <v>45576</v>
      </c>
    </row>
    <row r="238" spans="1:17" x14ac:dyDescent="0.75">
      <c r="A238" s="19">
        <v>1185</v>
      </c>
      <c r="B238">
        <v>799662</v>
      </c>
      <c r="C238" s="1">
        <v>45560</v>
      </c>
      <c r="D238" s="18">
        <v>0.67361111111111116</v>
      </c>
      <c r="E238" s="2" t="str">
        <f t="shared" si="18"/>
        <v>Afternoon</v>
      </c>
      <c r="F238">
        <v>7.4</v>
      </c>
      <c r="G238" t="str">
        <f t="shared" si="19"/>
        <v>Long</v>
      </c>
      <c r="H238" t="s">
        <v>10</v>
      </c>
      <c r="I238" s="1">
        <v>35569</v>
      </c>
      <c r="J238" s="3">
        <f t="shared" ca="1" si="20"/>
        <v>28</v>
      </c>
      <c r="K238" s="3" t="str">
        <f t="shared" ca="1" si="21"/>
        <v>25+</v>
      </c>
      <c r="L238" t="s">
        <v>11</v>
      </c>
      <c r="M238">
        <v>1</v>
      </c>
      <c r="N238" t="str">
        <f t="shared" si="22"/>
        <v>Driver Active</v>
      </c>
      <c r="O238">
        <v>1</v>
      </c>
      <c r="P238" t="str">
        <f t="shared" si="23"/>
        <v>Active</v>
      </c>
      <c r="Q238" s="1">
        <v>45576</v>
      </c>
    </row>
    <row r="239" spans="1:17" x14ac:dyDescent="0.75">
      <c r="A239" s="19">
        <v>1185</v>
      </c>
      <c r="B239">
        <v>799663</v>
      </c>
      <c r="C239" s="1">
        <v>45560</v>
      </c>
      <c r="D239" s="18">
        <v>0.72916666666666663</v>
      </c>
      <c r="E239" s="2" t="str">
        <f t="shared" si="18"/>
        <v>Afternoon</v>
      </c>
      <c r="F239">
        <v>8.3000000000000007</v>
      </c>
      <c r="G239" t="str">
        <f t="shared" si="19"/>
        <v>Long</v>
      </c>
      <c r="H239" t="s">
        <v>9</v>
      </c>
      <c r="I239" s="1">
        <v>36101</v>
      </c>
      <c r="J239" s="3">
        <f t="shared" ca="1" si="20"/>
        <v>26</v>
      </c>
      <c r="K239" s="3" t="str">
        <f t="shared" ca="1" si="21"/>
        <v>25+</v>
      </c>
      <c r="L239" t="s">
        <v>10</v>
      </c>
      <c r="M239">
        <v>1</v>
      </c>
      <c r="N239" t="str">
        <f t="shared" si="22"/>
        <v>Driver Active</v>
      </c>
      <c r="O239">
        <v>1</v>
      </c>
      <c r="P239" t="str">
        <f t="shared" si="23"/>
        <v>Active</v>
      </c>
      <c r="Q239" s="1">
        <v>45576</v>
      </c>
    </row>
    <row r="240" spans="1:17" x14ac:dyDescent="0.75">
      <c r="A240" s="19">
        <v>1185</v>
      </c>
      <c r="B240">
        <v>799664</v>
      </c>
      <c r="C240" s="1">
        <v>45560</v>
      </c>
      <c r="D240" s="18">
        <v>0.72916666666666663</v>
      </c>
      <c r="E240" s="2" t="str">
        <f t="shared" si="18"/>
        <v>Afternoon</v>
      </c>
      <c r="F240">
        <v>8.3000000000000007</v>
      </c>
      <c r="G240" t="str">
        <f t="shared" si="19"/>
        <v>Long</v>
      </c>
      <c r="H240" t="s">
        <v>10</v>
      </c>
      <c r="I240" s="1">
        <v>29206</v>
      </c>
      <c r="J240" s="3">
        <f t="shared" ca="1" si="20"/>
        <v>45</v>
      </c>
      <c r="K240" s="3" t="str">
        <f t="shared" ca="1" si="21"/>
        <v>25+</v>
      </c>
      <c r="L240" t="s">
        <v>10</v>
      </c>
      <c r="M240">
        <v>1</v>
      </c>
      <c r="N240" t="str">
        <f t="shared" si="22"/>
        <v>Driver Active</v>
      </c>
      <c r="O240">
        <v>1</v>
      </c>
      <c r="P240" t="str">
        <f t="shared" si="23"/>
        <v>Active</v>
      </c>
      <c r="Q240" s="1">
        <v>45576</v>
      </c>
    </row>
    <row r="241" spans="1:17" x14ac:dyDescent="0.75">
      <c r="A241" s="19">
        <v>1185</v>
      </c>
      <c r="B241">
        <v>799665</v>
      </c>
      <c r="C241" s="1">
        <v>45562</v>
      </c>
      <c r="D241" s="18">
        <v>0.42708333333333331</v>
      </c>
      <c r="E241" s="2" t="str">
        <f t="shared" si="18"/>
        <v>Morning</v>
      </c>
      <c r="F241">
        <v>8.15</v>
      </c>
      <c r="G241" t="str">
        <f t="shared" si="19"/>
        <v>Long</v>
      </c>
      <c r="H241" t="s">
        <v>9</v>
      </c>
      <c r="I241" s="1">
        <v>27774</v>
      </c>
      <c r="J241" s="3">
        <f t="shared" ca="1" si="20"/>
        <v>49</v>
      </c>
      <c r="K241" s="3" t="str">
        <f t="shared" ca="1" si="21"/>
        <v>25+</v>
      </c>
      <c r="L241" t="s">
        <v>11</v>
      </c>
      <c r="M241">
        <v>0</v>
      </c>
      <c r="N241" t="str">
        <f t="shared" si="22"/>
        <v>Driver Inactive</v>
      </c>
      <c r="O241">
        <v>0</v>
      </c>
      <c r="P241" t="str">
        <f t="shared" si="23"/>
        <v>Inactive</v>
      </c>
      <c r="Q241" s="1">
        <v>45576</v>
      </c>
    </row>
    <row r="242" spans="1:17" x14ac:dyDescent="0.75">
      <c r="A242" s="19">
        <v>1185</v>
      </c>
      <c r="B242">
        <v>799666</v>
      </c>
      <c r="C242" s="1">
        <v>45562</v>
      </c>
      <c r="D242" s="18">
        <v>0.42708333333333331</v>
      </c>
      <c r="E242" s="2" t="str">
        <f t="shared" si="18"/>
        <v>Morning</v>
      </c>
      <c r="F242">
        <v>8.15</v>
      </c>
      <c r="G242" t="str">
        <f t="shared" si="19"/>
        <v>Long</v>
      </c>
      <c r="H242" t="s">
        <v>10</v>
      </c>
      <c r="I242" s="1">
        <v>29024</v>
      </c>
      <c r="J242" s="3">
        <f t="shared" ca="1" si="20"/>
        <v>46</v>
      </c>
      <c r="K242" s="3" t="str">
        <f t="shared" ca="1" si="21"/>
        <v>25+</v>
      </c>
      <c r="L242" t="s">
        <v>10</v>
      </c>
      <c r="M242">
        <v>0</v>
      </c>
      <c r="N242" t="str">
        <f t="shared" si="22"/>
        <v>Driver Inactive</v>
      </c>
      <c r="O242">
        <v>0</v>
      </c>
      <c r="P242" t="str">
        <f t="shared" si="23"/>
        <v>Inactive</v>
      </c>
      <c r="Q242" s="1">
        <v>45576</v>
      </c>
    </row>
    <row r="243" spans="1:17" x14ac:dyDescent="0.75">
      <c r="A243" s="19">
        <v>1185</v>
      </c>
      <c r="B243">
        <v>799667</v>
      </c>
      <c r="C243" s="1">
        <v>45562</v>
      </c>
      <c r="D243" s="18">
        <v>0.69444444444444442</v>
      </c>
      <c r="E243" s="2" t="str">
        <f t="shared" si="18"/>
        <v>Afternoon</v>
      </c>
      <c r="F243">
        <v>8.1</v>
      </c>
      <c r="G243" t="str">
        <f t="shared" si="19"/>
        <v>Long</v>
      </c>
      <c r="H243" t="s">
        <v>10</v>
      </c>
      <c r="I243" s="1">
        <v>27922</v>
      </c>
      <c r="J243" s="3">
        <f t="shared" ca="1" si="20"/>
        <v>49</v>
      </c>
      <c r="K243" s="3" t="str">
        <f t="shared" ca="1" si="21"/>
        <v>25+</v>
      </c>
      <c r="L243" t="s">
        <v>10</v>
      </c>
      <c r="M243">
        <v>0</v>
      </c>
      <c r="N243" t="str">
        <f t="shared" si="22"/>
        <v>Driver Inactive</v>
      </c>
      <c r="O243">
        <v>0</v>
      </c>
      <c r="P243" t="str">
        <f t="shared" si="23"/>
        <v>Inactive</v>
      </c>
      <c r="Q243" s="1">
        <v>45576</v>
      </c>
    </row>
    <row r="244" spans="1:17" x14ac:dyDescent="0.75">
      <c r="A244" s="19">
        <v>1185</v>
      </c>
      <c r="B244">
        <v>799668</v>
      </c>
      <c r="C244" s="1">
        <v>45563</v>
      </c>
      <c r="D244" s="18">
        <v>0.67708333333333337</v>
      </c>
      <c r="E244" s="2" t="str">
        <f t="shared" si="18"/>
        <v>Afternoon</v>
      </c>
      <c r="F244">
        <v>7.45</v>
      </c>
      <c r="G244" t="str">
        <f t="shared" si="19"/>
        <v>Long</v>
      </c>
      <c r="H244" t="s">
        <v>10</v>
      </c>
      <c r="I244" s="1">
        <v>38215</v>
      </c>
      <c r="J244" s="3">
        <f t="shared" ca="1" si="20"/>
        <v>21</v>
      </c>
      <c r="K244" s="3" t="str">
        <f t="shared" ca="1" si="21"/>
        <v>18-24 (Young Drivers)</v>
      </c>
      <c r="L244" t="s">
        <v>10</v>
      </c>
      <c r="M244">
        <v>0</v>
      </c>
      <c r="N244" t="str">
        <f t="shared" si="22"/>
        <v>Driver Inactive</v>
      </c>
      <c r="O244">
        <v>0</v>
      </c>
      <c r="P244" t="str">
        <f t="shared" si="23"/>
        <v>Inactive</v>
      </c>
      <c r="Q244" s="1">
        <v>45576</v>
      </c>
    </row>
    <row r="245" spans="1:17" x14ac:dyDescent="0.75">
      <c r="A245" s="19">
        <v>1185</v>
      </c>
      <c r="B245">
        <v>799669</v>
      </c>
      <c r="C245" s="1">
        <v>45563</v>
      </c>
      <c r="D245" s="18">
        <v>0.67708333333333337</v>
      </c>
      <c r="E245" s="2" t="str">
        <f t="shared" si="18"/>
        <v>Afternoon</v>
      </c>
      <c r="F245">
        <v>7.45</v>
      </c>
      <c r="G245" t="str">
        <f t="shared" si="19"/>
        <v>Long</v>
      </c>
      <c r="H245" t="s">
        <v>10</v>
      </c>
      <c r="I245" s="1">
        <v>30403</v>
      </c>
      <c r="J245" s="3">
        <f t="shared" ca="1" si="20"/>
        <v>42</v>
      </c>
      <c r="K245" s="3" t="str">
        <f t="shared" ca="1" si="21"/>
        <v>25+</v>
      </c>
      <c r="L245" t="s">
        <v>10</v>
      </c>
      <c r="M245">
        <v>0</v>
      </c>
      <c r="N245" t="str">
        <f t="shared" si="22"/>
        <v>Driver Inactive</v>
      </c>
      <c r="O245">
        <v>0</v>
      </c>
      <c r="P245" t="str">
        <f t="shared" si="23"/>
        <v>Inactive</v>
      </c>
      <c r="Q245" s="1">
        <v>45576</v>
      </c>
    </row>
    <row r="246" spans="1:17" x14ac:dyDescent="0.75">
      <c r="A246" s="19">
        <v>1185</v>
      </c>
      <c r="B246">
        <v>799670</v>
      </c>
      <c r="C246" s="1">
        <v>45564</v>
      </c>
      <c r="D246" s="18">
        <v>0.41666666666666669</v>
      </c>
      <c r="E246" s="2" t="str">
        <f t="shared" si="18"/>
        <v>Morning</v>
      </c>
      <c r="F246">
        <v>9</v>
      </c>
      <c r="G246" t="str">
        <f t="shared" si="19"/>
        <v>Long</v>
      </c>
      <c r="H246" t="s">
        <v>9</v>
      </c>
      <c r="I246" s="1">
        <v>39531</v>
      </c>
      <c r="J246" s="3">
        <f t="shared" ca="1" si="20"/>
        <v>17</v>
      </c>
      <c r="K246" s="3" t="str">
        <f t="shared" ca="1" si="21"/>
        <v>17 (Car/Motorcycle)</v>
      </c>
      <c r="L246" t="s">
        <v>10</v>
      </c>
      <c r="M246">
        <v>0</v>
      </c>
      <c r="N246" t="str">
        <f t="shared" si="22"/>
        <v>Driver Inactive</v>
      </c>
      <c r="O246">
        <v>0</v>
      </c>
      <c r="P246" t="str">
        <f t="shared" si="23"/>
        <v>Inactive</v>
      </c>
      <c r="Q246" s="1">
        <v>45576</v>
      </c>
    </row>
    <row r="247" spans="1:17" x14ac:dyDescent="0.75">
      <c r="A247" s="19">
        <v>1185</v>
      </c>
      <c r="B247">
        <v>799671</v>
      </c>
      <c r="C247" s="1">
        <v>45564</v>
      </c>
      <c r="D247" s="18">
        <v>0.65625</v>
      </c>
      <c r="E247" s="2" t="str">
        <f t="shared" si="18"/>
        <v>Afternoon</v>
      </c>
      <c r="F247">
        <v>7.15</v>
      </c>
      <c r="G247" t="str">
        <f t="shared" si="19"/>
        <v>Long</v>
      </c>
      <c r="H247" t="s">
        <v>10</v>
      </c>
      <c r="I247" s="1">
        <v>33358</v>
      </c>
      <c r="J247" s="3">
        <f t="shared" ca="1" si="20"/>
        <v>34</v>
      </c>
      <c r="K247" s="3" t="str">
        <f t="shared" ca="1" si="21"/>
        <v>25+</v>
      </c>
      <c r="L247" t="s">
        <v>10</v>
      </c>
      <c r="M247">
        <v>0</v>
      </c>
      <c r="N247" t="str">
        <f t="shared" si="22"/>
        <v>Driver Inactive</v>
      </c>
      <c r="O247">
        <v>0</v>
      </c>
      <c r="P247" t="str">
        <f t="shared" si="23"/>
        <v>Inactive</v>
      </c>
      <c r="Q247" s="1">
        <v>45576</v>
      </c>
    </row>
    <row r="248" spans="1:17" x14ac:dyDescent="0.75">
      <c r="A248" s="19">
        <v>1185</v>
      </c>
      <c r="B248">
        <v>799672</v>
      </c>
      <c r="C248" s="1">
        <v>45564</v>
      </c>
      <c r="D248" s="18">
        <v>0.65625</v>
      </c>
      <c r="E248" s="2" t="str">
        <f t="shared" si="18"/>
        <v>Afternoon</v>
      </c>
      <c r="F248">
        <v>7.15</v>
      </c>
      <c r="G248" t="str">
        <f t="shared" si="19"/>
        <v>Long</v>
      </c>
      <c r="H248" t="s">
        <v>10</v>
      </c>
      <c r="I248" s="1">
        <v>37850</v>
      </c>
      <c r="J248" s="3">
        <f t="shared" ca="1" si="20"/>
        <v>22</v>
      </c>
      <c r="K248" s="3" t="str">
        <f t="shared" ca="1" si="21"/>
        <v>18-24 (Young Drivers)</v>
      </c>
      <c r="L248" t="s">
        <v>10</v>
      </c>
      <c r="M248">
        <v>0</v>
      </c>
      <c r="N248" t="str">
        <f t="shared" si="22"/>
        <v>Driver Inactive</v>
      </c>
      <c r="O248">
        <v>0</v>
      </c>
      <c r="P248" t="str">
        <f t="shared" si="23"/>
        <v>Inactive</v>
      </c>
      <c r="Q248" s="1">
        <v>45576</v>
      </c>
    </row>
    <row r="249" spans="1:17" x14ac:dyDescent="0.75">
      <c r="A249" s="19">
        <v>1185</v>
      </c>
      <c r="B249">
        <v>799673</v>
      </c>
      <c r="C249" s="1">
        <v>45567</v>
      </c>
      <c r="D249" s="18">
        <v>0.71180555555555558</v>
      </c>
      <c r="E249" s="2" t="str">
        <f t="shared" si="18"/>
        <v>Afternoon</v>
      </c>
      <c r="F249">
        <v>8.1</v>
      </c>
      <c r="G249" t="str">
        <f t="shared" si="19"/>
        <v>Long</v>
      </c>
      <c r="H249" t="s">
        <v>9</v>
      </c>
      <c r="I249" s="1">
        <v>37452</v>
      </c>
      <c r="J249" s="3">
        <f t="shared" ca="1" si="20"/>
        <v>23</v>
      </c>
      <c r="K249" s="3" t="str">
        <f t="shared" ca="1" si="21"/>
        <v>18-24 (Young Drivers)</v>
      </c>
      <c r="L249" t="s">
        <v>10</v>
      </c>
      <c r="M249">
        <v>1</v>
      </c>
      <c r="N249" t="str">
        <f t="shared" si="22"/>
        <v>Driver Active</v>
      </c>
      <c r="O249">
        <v>1</v>
      </c>
      <c r="P249" t="str">
        <f t="shared" si="23"/>
        <v>Active</v>
      </c>
      <c r="Q249" s="1">
        <v>45576</v>
      </c>
    </row>
    <row r="250" spans="1:17" x14ac:dyDescent="0.75">
      <c r="A250" s="19">
        <v>1185</v>
      </c>
      <c r="B250">
        <v>799674</v>
      </c>
      <c r="C250" s="1">
        <v>45567</v>
      </c>
      <c r="D250" s="18">
        <v>0.71180555555555558</v>
      </c>
      <c r="E250" s="2" t="str">
        <f t="shared" si="18"/>
        <v>Afternoon</v>
      </c>
      <c r="F250">
        <v>8.1</v>
      </c>
      <c r="G250" t="str">
        <f t="shared" si="19"/>
        <v>Long</v>
      </c>
      <c r="H250" t="s">
        <v>9</v>
      </c>
      <c r="I250" s="1">
        <v>37533</v>
      </c>
      <c r="J250" s="3">
        <f t="shared" ca="1" si="20"/>
        <v>22</v>
      </c>
      <c r="K250" s="3" t="str">
        <f t="shared" ca="1" si="21"/>
        <v>18-24 (Young Drivers)</v>
      </c>
      <c r="L250" t="s">
        <v>10</v>
      </c>
      <c r="M250">
        <v>1</v>
      </c>
      <c r="N250" t="str">
        <f t="shared" si="22"/>
        <v>Driver Active</v>
      </c>
      <c r="O250">
        <v>1</v>
      </c>
      <c r="P250" t="str">
        <f t="shared" si="23"/>
        <v>Active</v>
      </c>
      <c r="Q250" s="1">
        <v>45576</v>
      </c>
    </row>
    <row r="251" spans="1:17" x14ac:dyDescent="0.75">
      <c r="A251" s="19">
        <v>1185</v>
      </c>
      <c r="B251">
        <v>799675</v>
      </c>
      <c r="C251" s="1">
        <v>45568</v>
      </c>
      <c r="D251" s="18">
        <v>0.65625</v>
      </c>
      <c r="E251" s="2" t="str">
        <f t="shared" si="18"/>
        <v>Afternoon</v>
      </c>
      <c r="F251">
        <v>7.15</v>
      </c>
      <c r="G251" t="str">
        <f t="shared" si="19"/>
        <v>Long</v>
      </c>
      <c r="H251" t="s">
        <v>9</v>
      </c>
      <c r="I251" s="1">
        <v>24381</v>
      </c>
      <c r="J251" s="3">
        <f t="shared" ca="1" si="20"/>
        <v>58</v>
      </c>
      <c r="K251" s="3" t="str">
        <f t="shared" ca="1" si="21"/>
        <v>25+</v>
      </c>
      <c r="L251" t="s">
        <v>10</v>
      </c>
      <c r="M251">
        <v>1</v>
      </c>
      <c r="N251" t="str">
        <f t="shared" si="22"/>
        <v>Driver Active</v>
      </c>
      <c r="O251">
        <v>1</v>
      </c>
      <c r="P251" t="str">
        <f t="shared" si="23"/>
        <v>Active</v>
      </c>
      <c r="Q251" s="1">
        <v>45576</v>
      </c>
    </row>
    <row r="252" spans="1:17" x14ac:dyDescent="0.75">
      <c r="A252" s="19">
        <v>891</v>
      </c>
      <c r="B252">
        <v>792526</v>
      </c>
      <c r="C252" s="1">
        <v>45527</v>
      </c>
      <c r="D252" s="18">
        <v>0.61805555555555558</v>
      </c>
      <c r="E252" s="2" t="str">
        <f t="shared" si="18"/>
        <v>Afternoon</v>
      </c>
      <c r="F252">
        <v>5.75</v>
      </c>
      <c r="G252" t="str">
        <f t="shared" si="19"/>
        <v>Long</v>
      </c>
      <c r="H252" t="s">
        <v>10</v>
      </c>
      <c r="I252" s="1">
        <v>31318</v>
      </c>
      <c r="J252" s="3">
        <f t="shared" ca="1" si="20"/>
        <v>39</v>
      </c>
      <c r="K252" s="3" t="str">
        <f t="shared" ca="1" si="21"/>
        <v>25+</v>
      </c>
      <c r="L252" t="s">
        <v>10</v>
      </c>
      <c r="M252">
        <v>0</v>
      </c>
      <c r="N252" t="str">
        <f t="shared" si="22"/>
        <v>Driver Inactive</v>
      </c>
      <c r="O252">
        <v>0</v>
      </c>
      <c r="P252" t="str">
        <f t="shared" si="23"/>
        <v>Inactive</v>
      </c>
      <c r="Q252" s="1">
        <v>45581</v>
      </c>
    </row>
    <row r="253" spans="1:17" x14ac:dyDescent="0.75">
      <c r="A253" s="19">
        <v>891</v>
      </c>
      <c r="B253">
        <v>792527</v>
      </c>
      <c r="C253" s="1">
        <v>45527</v>
      </c>
      <c r="D253" s="18">
        <v>0.63541666666666663</v>
      </c>
      <c r="E253" s="2" t="str">
        <f t="shared" si="18"/>
        <v>Afternoon</v>
      </c>
      <c r="F253">
        <v>6.25</v>
      </c>
      <c r="G253" t="str">
        <f t="shared" si="19"/>
        <v>Long</v>
      </c>
      <c r="H253" t="s">
        <v>10</v>
      </c>
      <c r="I253" s="1">
        <v>27073</v>
      </c>
      <c r="J253" s="3">
        <f t="shared" ca="1" si="20"/>
        <v>51</v>
      </c>
      <c r="K253" s="3" t="str">
        <f t="shared" ca="1" si="21"/>
        <v>25+</v>
      </c>
      <c r="L253" t="s">
        <v>10</v>
      </c>
      <c r="M253">
        <v>0</v>
      </c>
      <c r="N253" t="str">
        <f t="shared" si="22"/>
        <v>Driver Inactive</v>
      </c>
      <c r="O253">
        <v>0</v>
      </c>
      <c r="P253" t="str">
        <f t="shared" si="23"/>
        <v>Inactive</v>
      </c>
      <c r="Q253" s="1">
        <v>45581</v>
      </c>
    </row>
    <row r="254" spans="1:17" x14ac:dyDescent="0.75">
      <c r="A254" s="19">
        <v>891</v>
      </c>
      <c r="B254">
        <v>792528</v>
      </c>
      <c r="C254" s="1">
        <v>45528</v>
      </c>
      <c r="D254" s="18">
        <v>0.64236111111111116</v>
      </c>
      <c r="E254" s="2" t="str">
        <f t="shared" si="18"/>
        <v>Afternoon</v>
      </c>
      <c r="F254">
        <v>6</v>
      </c>
      <c r="G254" t="str">
        <f t="shared" si="19"/>
        <v>Long</v>
      </c>
      <c r="H254" t="s">
        <v>10</v>
      </c>
      <c r="I254" s="1">
        <v>29922</v>
      </c>
      <c r="J254" s="3">
        <f t="shared" ca="1" si="20"/>
        <v>43</v>
      </c>
      <c r="K254" s="3" t="str">
        <f t="shared" ca="1" si="21"/>
        <v>25+</v>
      </c>
      <c r="L254" t="s">
        <v>10</v>
      </c>
      <c r="M254">
        <v>0</v>
      </c>
      <c r="N254" t="str">
        <f t="shared" si="22"/>
        <v>Driver Inactive</v>
      </c>
      <c r="O254">
        <v>0</v>
      </c>
      <c r="P254" t="str">
        <f t="shared" si="23"/>
        <v>Inactive</v>
      </c>
      <c r="Q254" s="1">
        <v>45581</v>
      </c>
    </row>
    <row r="255" spans="1:17" x14ac:dyDescent="0.75">
      <c r="A255" s="19">
        <v>891</v>
      </c>
      <c r="B255">
        <v>792529</v>
      </c>
      <c r="C255" s="1">
        <v>45528</v>
      </c>
      <c r="D255" s="18">
        <v>0.64236111111111116</v>
      </c>
      <c r="E255" s="2" t="str">
        <f t="shared" si="18"/>
        <v>Afternoon</v>
      </c>
      <c r="F255">
        <v>6</v>
      </c>
      <c r="G255" t="str">
        <f t="shared" si="19"/>
        <v>Long</v>
      </c>
      <c r="H255" t="s">
        <v>10</v>
      </c>
      <c r="I255" s="1">
        <v>33781</v>
      </c>
      <c r="J255" s="3">
        <f t="shared" ca="1" si="20"/>
        <v>33</v>
      </c>
      <c r="K255" s="3" t="str">
        <f t="shared" ca="1" si="21"/>
        <v>25+</v>
      </c>
      <c r="L255" t="s">
        <v>10</v>
      </c>
      <c r="M255">
        <v>1</v>
      </c>
      <c r="N255" t="str">
        <f t="shared" si="22"/>
        <v>Driver Active</v>
      </c>
      <c r="O255">
        <v>1</v>
      </c>
      <c r="P255" t="str">
        <f t="shared" si="23"/>
        <v>Active</v>
      </c>
      <c r="Q255" s="1">
        <v>45581</v>
      </c>
    </row>
    <row r="256" spans="1:17" x14ac:dyDescent="0.75">
      <c r="A256" s="19">
        <v>891</v>
      </c>
      <c r="B256">
        <v>792530</v>
      </c>
      <c r="C256" s="1">
        <v>45532</v>
      </c>
      <c r="D256" s="18">
        <v>0.63541666666666663</v>
      </c>
      <c r="E256" s="2" t="str">
        <f t="shared" si="18"/>
        <v>Afternoon</v>
      </c>
      <c r="F256">
        <v>6.25</v>
      </c>
      <c r="G256" t="str">
        <f t="shared" si="19"/>
        <v>Long</v>
      </c>
      <c r="H256" t="s">
        <v>9</v>
      </c>
      <c r="I256" s="1">
        <v>39643</v>
      </c>
      <c r="J256" s="3">
        <f t="shared" ca="1" si="20"/>
        <v>17</v>
      </c>
      <c r="K256" s="3" t="str">
        <f t="shared" ca="1" si="21"/>
        <v>17 (Car/Motorcycle)</v>
      </c>
      <c r="L256" t="s">
        <v>10</v>
      </c>
      <c r="M256">
        <v>0</v>
      </c>
      <c r="N256" t="str">
        <f t="shared" si="22"/>
        <v>Driver Inactive</v>
      </c>
      <c r="O256">
        <v>0</v>
      </c>
      <c r="P256" t="str">
        <f t="shared" si="23"/>
        <v>Inactive</v>
      </c>
      <c r="Q256" s="1">
        <v>45581</v>
      </c>
    </row>
    <row r="257" spans="1:17" x14ac:dyDescent="0.75">
      <c r="A257" s="19">
        <v>891</v>
      </c>
      <c r="B257">
        <v>792531</v>
      </c>
      <c r="C257" s="1">
        <v>45532</v>
      </c>
      <c r="D257" s="18">
        <v>0.63541666666666663</v>
      </c>
      <c r="E257" s="2" t="str">
        <f t="shared" si="18"/>
        <v>Afternoon</v>
      </c>
      <c r="F257">
        <v>6.25</v>
      </c>
      <c r="G257" t="str">
        <f t="shared" si="19"/>
        <v>Long</v>
      </c>
      <c r="H257" t="s">
        <v>9</v>
      </c>
      <c r="I257" s="1">
        <v>36979</v>
      </c>
      <c r="J257" s="3">
        <f t="shared" ca="1" si="20"/>
        <v>24</v>
      </c>
      <c r="K257" s="3" t="str">
        <f t="shared" ca="1" si="21"/>
        <v>18-24 (Young Drivers)</v>
      </c>
      <c r="L257" t="s">
        <v>11</v>
      </c>
      <c r="M257">
        <v>0</v>
      </c>
      <c r="N257" t="str">
        <f t="shared" si="22"/>
        <v>Driver Inactive</v>
      </c>
      <c r="O257">
        <v>0</v>
      </c>
      <c r="P257" t="str">
        <f t="shared" si="23"/>
        <v>Inactive</v>
      </c>
      <c r="Q257" s="1">
        <v>45581</v>
      </c>
    </row>
    <row r="258" spans="1:17" x14ac:dyDescent="0.75">
      <c r="A258" s="19">
        <v>891</v>
      </c>
      <c r="B258">
        <v>792532</v>
      </c>
      <c r="C258" s="1">
        <v>45533</v>
      </c>
      <c r="D258" s="18">
        <v>0.62152777777777779</v>
      </c>
      <c r="E258" s="2" t="str">
        <f t="shared" si="18"/>
        <v>Afternoon</v>
      </c>
      <c r="F258">
        <v>6</v>
      </c>
      <c r="G258" t="str">
        <f t="shared" si="19"/>
        <v>Long</v>
      </c>
      <c r="H258" t="s">
        <v>9</v>
      </c>
      <c r="I258" s="1">
        <v>37828</v>
      </c>
      <c r="J258" s="3">
        <f t="shared" ca="1" si="20"/>
        <v>22</v>
      </c>
      <c r="K258" s="3" t="str">
        <f t="shared" ca="1" si="21"/>
        <v>18-24 (Young Drivers)</v>
      </c>
      <c r="L258" t="s">
        <v>10</v>
      </c>
      <c r="M258">
        <v>0</v>
      </c>
      <c r="N258" t="str">
        <f t="shared" si="22"/>
        <v>Driver Inactive</v>
      </c>
      <c r="O258">
        <v>0</v>
      </c>
      <c r="P258" t="str">
        <f t="shared" si="23"/>
        <v>Inactive</v>
      </c>
      <c r="Q258" s="1">
        <v>45581</v>
      </c>
    </row>
    <row r="259" spans="1:17" x14ac:dyDescent="0.75">
      <c r="A259" s="19">
        <v>891</v>
      </c>
      <c r="B259">
        <v>792533</v>
      </c>
      <c r="C259" s="1">
        <v>45533</v>
      </c>
      <c r="D259" s="18">
        <v>0.62152777777777779</v>
      </c>
      <c r="E259" s="2" t="str">
        <f t="shared" ref="E259:E322" si="24">IF(D259&lt;TIME(12,0,0), "Morning", IF(D259&lt;TIME(18,0,0), "Afternoon", "Evening"))</f>
        <v>Afternoon</v>
      </c>
      <c r="F259">
        <v>6</v>
      </c>
      <c r="G259" t="str">
        <f t="shared" ref="G259:G322" si="25">IF(F259 &lt; 2.5, "Short",
  IF(F259 &lt;= 4, "Medium", "Long")
)</f>
        <v>Long</v>
      </c>
      <c r="H259" t="s">
        <v>10</v>
      </c>
      <c r="I259" s="1">
        <v>38808</v>
      </c>
      <c r="J259" s="3">
        <f t="shared" ref="J259:J322" ca="1" si="26">IFERROR(DATEDIF(I259, TODAY(), "Y"), 0)</f>
        <v>19</v>
      </c>
      <c r="K259" s="3" t="str">
        <f t="shared" ref="K259:K322" ca="1" si="27" xml:space="preserve"> IF(J259 &lt; 15, "Invalid (Below Minimum Age)", IF(J259 = 15, "15 (Moped/Tractor)", IF(J259 = 16, "16 (Light Vehicles)", IF(J259 = 17, "17 (Car/Motorcycle)", IF(J259 &lt;= 24, "18-24 (Young Drivers)","25+"
        )
      )
    )
  )
)</f>
        <v>18-24 (Young Drivers)</v>
      </c>
      <c r="L259" t="s">
        <v>10</v>
      </c>
      <c r="M259">
        <v>0</v>
      </c>
      <c r="N259" t="str">
        <f t="shared" ref="N259:N322" si="28">IF(M259=1,"Driver Active", "Driver Inactive")</f>
        <v>Driver Inactive</v>
      </c>
      <c r="O259">
        <v>0</v>
      </c>
      <c r="P259" t="str">
        <f t="shared" ref="P259:P322" si="29">IF(O259=1,"Active","Inactive")</f>
        <v>Inactive</v>
      </c>
      <c r="Q259" s="1">
        <v>45581</v>
      </c>
    </row>
    <row r="260" spans="1:17" x14ac:dyDescent="0.75">
      <c r="A260" s="19">
        <v>891</v>
      </c>
      <c r="B260">
        <v>792534</v>
      </c>
      <c r="C260" s="1">
        <v>45535</v>
      </c>
      <c r="D260" s="18">
        <v>0.64583333333333337</v>
      </c>
      <c r="E260" s="2" t="str">
        <f t="shared" si="24"/>
        <v>Afternoon</v>
      </c>
      <c r="F260">
        <v>6.5</v>
      </c>
      <c r="G260" t="str">
        <f t="shared" si="25"/>
        <v>Long</v>
      </c>
      <c r="H260" t="s">
        <v>9</v>
      </c>
      <c r="I260" s="1">
        <v>39535</v>
      </c>
      <c r="J260" s="3">
        <f t="shared" ca="1" si="26"/>
        <v>17</v>
      </c>
      <c r="K260" s="3" t="str">
        <f t="shared" ca="1" si="27"/>
        <v>17 (Car/Motorcycle)</v>
      </c>
      <c r="L260" t="s">
        <v>10</v>
      </c>
      <c r="M260">
        <v>0</v>
      </c>
      <c r="N260" t="str">
        <f t="shared" si="28"/>
        <v>Driver Inactive</v>
      </c>
      <c r="O260">
        <v>0</v>
      </c>
      <c r="P260" t="str">
        <f t="shared" si="29"/>
        <v>Inactive</v>
      </c>
      <c r="Q260" s="1">
        <v>45581</v>
      </c>
    </row>
    <row r="261" spans="1:17" x14ac:dyDescent="0.75">
      <c r="A261" s="19">
        <v>891</v>
      </c>
      <c r="B261">
        <v>792535</v>
      </c>
      <c r="C261" s="1">
        <v>45535</v>
      </c>
      <c r="D261" s="18">
        <v>0.64583333333333337</v>
      </c>
      <c r="E261" s="2" t="str">
        <f t="shared" si="24"/>
        <v>Afternoon</v>
      </c>
      <c r="F261">
        <v>6.5</v>
      </c>
      <c r="G261" t="str">
        <f t="shared" si="25"/>
        <v>Long</v>
      </c>
      <c r="H261" t="s">
        <v>9</v>
      </c>
      <c r="I261" s="1">
        <v>22740</v>
      </c>
      <c r="J261" s="3">
        <f t="shared" ca="1" si="26"/>
        <v>63</v>
      </c>
      <c r="K261" s="3" t="str">
        <f t="shared" ca="1" si="27"/>
        <v>25+</v>
      </c>
      <c r="L261" t="s">
        <v>10</v>
      </c>
      <c r="M261">
        <v>0</v>
      </c>
      <c r="N261" t="str">
        <f t="shared" si="28"/>
        <v>Driver Inactive</v>
      </c>
      <c r="O261">
        <v>0</v>
      </c>
      <c r="P261" t="str">
        <f t="shared" si="29"/>
        <v>Inactive</v>
      </c>
      <c r="Q261" s="1">
        <v>45581</v>
      </c>
    </row>
    <row r="262" spans="1:17" x14ac:dyDescent="0.75">
      <c r="A262" s="19">
        <v>891</v>
      </c>
      <c r="B262">
        <v>792536</v>
      </c>
      <c r="C262" s="1">
        <v>44968</v>
      </c>
      <c r="D262" s="18">
        <v>0.6875</v>
      </c>
      <c r="E262" s="2" t="str">
        <f t="shared" si="24"/>
        <v>Afternoon</v>
      </c>
      <c r="F262">
        <v>7.5</v>
      </c>
      <c r="G262" t="str">
        <f t="shared" si="25"/>
        <v>Long</v>
      </c>
      <c r="H262" t="s">
        <v>10</v>
      </c>
      <c r="I262" s="1">
        <v>38583</v>
      </c>
      <c r="J262" s="3">
        <f t="shared" ca="1" si="26"/>
        <v>20</v>
      </c>
      <c r="K262" s="3" t="str">
        <f t="shared" ca="1" si="27"/>
        <v>18-24 (Young Drivers)</v>
      </c>
      <c r="L262" t="s">
        <v>11</v>
      </c>
      <c r="M262">
        <v>1</v>
      </c>
      <c r="N262" t="str">
        <f t="shared" si="28"/>
        <v>Driver Active</v>
      </c>
      <c r="O262">
        <v>1</v>
      </c>
      <c r="P262" t="str">
        <f t="shared" si="29"/>
        <v>Active</v>
      </c>
      <c r="Q262" s="1">
        <v>45581</v>
      </c>
    </row>
    <row r="263" spans="1:17" x14ac:dyDescent="0.75">
      <c r="A263" s="19">
        <v>891</v>
      </c>
      <c r="B263">
        <v>792537</v>
      </c>
      <c r="C263" s="1">
        <v>45535</v>
      </c>
      <c r="D263" s="18">
        <v>0.64583333333333337</v>
      </c>
      <c r="E263" s="2" t="str">
        <f t="shared" si="24"/>
        <v>Afternoon</v>
      </c>
      <c r="F263">
        <v>6.5</v>
      </c>
      <c r="G263" t="str">
        <f t="shared" si="25"/>
        <v>Long</v>
      </c>
      <c r="H263" t="s">
        <v>9</v>
      </c>
      <c r="I263" s="1">
        <v>27252</v>
      </c>
      <c r="J263" s="3">
        <f t="shared" ca="1" si="26"/>
        <v>51</v>
      </c>
      <c r="K263" s="3" t="str">
        <f t="shared" ca="1" si="27"/>
        <v>25+</v>
      </c>
      <c r="L263" t="s">
        <v>10</v>
      </c>
      <c r="M263">
        <v>1</v>
      </c>
      <c r="N263" t="str">
        <f t="shared" si="28"/>
        <v>Driver Active</v>
      </c>
      <c r="O263">
        <v>1</v>
      </c>
      <c r="P263" t="str">
        <f t="shared" si="29"/>
        <v>Active</v>
      </c>
      <c r="Q263" s="1">
        <v>45581</v>
      </c>
    </row>
    <row r="264" spans="1:17" x14ac:dyDescent="0.75">
      <c r="A264" s="19">
        <v>891</v>
      </c>
      <c r="B264">
        <v>792538</v>
      </c>
      <c r="C264" s="1">
        <v>45535</v>
      </c>
      <c r="D264" s="18">
        <v>0.65625</v>
      </c>
      <c r="E264" s="2" t="str">
        <f t="shared" si="24"/>
        <v>Afternoon</v>
      </c>
      <c r="F264">
        <v>6.75</v>
      </c>
      <c r="G264" t="str">
        <f t="shared" si="25"/>
        <v>Long</v>
      </c>
      <c r="H264" t="s">
        <v>10</v>
      </c>
      <c r="I264" s="1">
        <v>31582</v>
      </c>
      <c r="J264" s="3">
        <f t="shared" ca="1" si="26"/>
        <v>39</v>
      </c>
      <c r="K264" s="3" t="str">
        <f t="shared" ca="1" si="27"/>
        <v>25+</v>
      </c>
      <c r="L264" t="s">
        <v>11</v>
      </c>
      <c r="M264">
        <v>1</v>
      </c>
      <c r="N264" t="str">
        <f t="shared" si="28"/>
        <v>Driver Active</v>
      </c>
      <c r="O264">
        <v>1</v>
      </c>
      <c r="P264" t="str">
        <f t="shared" si="29"/>
        <v>Active</v>
      </c>
      <c r="Q264" s="1">
        <v>45581</v>
      </c>
    </row>
    <row r="265" spans="1:17" x14ac:dyDescent="0.75">
      <c r="A265" s="19">
        <v>891</v>
      </c>
      <c r="B265">
        <v>792539</v>
      </c>
      <c r="C265" s="1">
        <v>45535</v>
      </c>
      <c r="D265" s="18">
        <v>0.65625</v>
      </c>
      <c r="E265" s="2" t="str">
        <f t="shared" si="24"/>
        <v>Afternoon</v>
      </c>
      <c r="F265">
        <v>6.75</v>
      </c>
      <c r="G265" t="str">
        <f t="shared" si="25"/>
        <v>Long</v>
      </c>
      <c r="H265" t="s">
        <v>10</v>
      </c>
      <c r="I265" s="1">
        <v>35689</v>
      </c>
      <c r="J265" s="3">
        <f t="shared" ca="1" si="26"/>
        <v>28</v>
      </c>
      <c r="K265" s="3" t="str">
        <f t="shared" ca="1" si="27"/>
        <v>25+</v>
      </c>
      <c r="L265" t="s">
        <v>11</v>
      </c>
      <c r="M265">
        <v>1</v>
      </c>
      <c r="N265" t="str">
        <f t="shared" si="28"/>
        <v>Driver Active</v>
      </c>
      <c r="O265">
        <v>1</v>
      </c>
      <c r="P265" t="str">
        <f t="shared" si="29"/>
        <v>Active</v>
      </c>
      <c r="Q265" s="1">
        <v>45581</v>
      </c>
    </row>
    <row r="266" spans="1:17" x14ac:dyDescent="0.75">
      <c r="A266" s="19">
        <v>891</v>
      </c>
      <c r="B266">
        <v>792540</v>
      </c>
      <c r="C266" s="1">
        <v>45536</v>
      </c>
      <c r="D266" s="18">
        <v>0.62847222222222221</v>
      </c>
      <c r="E266" s="2" t="str">
        <f t="shared" si="24"/>
        <v>Afternoon</v>
      </c>
      <c r="F266">
        <v>6</v>
      </c>
      <c r="G266" t="str">
        <f t="shared" si="25"/>
        <v>Long</v>
      </c>
      <c r="H266" t="s">
        <v>10</v>
      </c>
      <c r="I266" s="1">
        <v>31563</v>
      </c>
      <c r="J266" s="3">
        <f t="shared" ca="1" si="26"/>
        <v>39</v>
      </c>
      <c r="K266" s="3" t="str">
        <f t="shared" ca="1" si="27"/>
        <v>25+</v>
      </c>
      <c r="L266" t="s">
        <v>10</v>
      </c>
      <c r="M266">
        <v>0</v>
      </c>
      <c r="N266" t="str">
        <f t="shared" si="28"/>
        <v>Driver Inactive</v>
      </c>
      <c r="O266">
        <v>0</v>
      </c>
      <c r="P266" t="str">
        <f t="shared" si="29"/>
        <v>Inactive</v>
      </c>
      <c r="Q266" s="1">
        <v>45581</v>
      </c>
    </row>
    <row r="267" spans="1:17" x14ac:dyDescent="0.75">
      <c r="A267" s="19">
        <v>891</v>
      </c>
      <c r="B267">
        <v>792541</v>
      </c>
      <c r="C267" s="1">
        <v>45536</v>
      </c>
      <c r="D267" s="18">
        <v>0.62847222222222221</v>
      </c>
      <c r="E267" s="2" t="str">
        <f t="shared" si="24"/>
        <v>Afternoon</v>
      </c>
      <c r="F267">
        <v>6</v>
      </c>
      <c r="G267" t="str">
        <f t="shared" si="25"/>
        <v>Long</v>
      </c>
      <c r="H267" t="s">
        <v>10</v>
      </c>
      <c r="I267" s="1">
        <v>38619</v>
      </c>
      <c r="J267" s="3">
        <f t="shared" ca="1" si="26"/>
        <v>20</v>
      </c>
      <c r="K267" s="3" t="str">
        <f t="shared" ca="1" si="27"/>
        <v>18-24 (Young Drivers)</v>
      </c>
      <c r="L267" t="s">
        <v>11</v>
      </c>
      <c r="M267">
        <v>0</v>
      </c>
      <c r="N267" t="str">
        <f t="shared" si="28"/>
        <v>Driver Inactive</v>
      </c>
      <c r="O267">
        <v>0</v>
      </c>
      <c r="P267" t="str">
        <f t="shared" si="29"/>
        <v>Inactive</v>
      </c>
      <c r="Q267" s="1">
        <v>45581</v>
      </c>
    </row>
    <row r="268" spans="1:17" x14ac:dyDescent="0.75">
      <c r="A268" s="19">
        <v>891</v>
      </c>
      <c r="B268">
        <v>792542</v>
      </c>
      <c r="C268" s="1">
        <v>45541</v>
      </c>
      <c r="D268" s="18">
        <v>0.63541666666666663</v>
      </c>
      <c r="E268" s="2" t="str">
        <f t="shared" si="24"/>
        <v>Afternoon</v>
      </c>
      <c r="F268">
        <v>6.25</v>
      </c>
      <c r="G268" t="str">
        <f t="shared" si="25"/>
        <v>Long</v>
      </c>
      <c r="H268" t="s">
        <v>10</v>
      </c>
      <c r="I268" s="1">
        <v>25369</v>
      </c>
      <c r="J268" s="3">
        <f t="shared" ca="1" si="26"/>
        <v>56</v>
      </c>
      <c r="K268" s="3" t="str">
        <f t="shared" ca="1" si="27"/>
        <v>25+</v>
      </c>
      <c r="L268" t="s">
        <v>10</v>
      </c>
      <c r="M268">
        <v>0</v>
      </c>
      <c r="N268" t="str">
        <f t="shared" si="28"/>
        <v>Driver Inactive</v>
      </c>
      <c r="O268">
        <v>0</v>
      </c>
      <c r="P268" t="str">
        <f t="shared" si="29"/>
        <v>Inactive</v>
      </c>
      <c r="Q268" s="1">
        <v>45581</v>
      </c>
    </row>
    <row r="269" spans="1:17" x14ac:dyDescent="0.75">
      <c r="A269" s="19">
        <v>891</v>
      </c>
      <c r="B269">
        <v>792543</v>
      </c>
      <c r="C269" s="1">
        <v>45541</v>
      </c>
      <c r="D269" s="18">
        <v>0.63541666666666663</v>
      </c>
      <c r="E269" s="2" t="str">
        <f t="shared" si="24"/>
        <v>Afternoon</v>
      </c>
      <c r="F269">
        <v>6.25</v>
      </c>
      <c r="G269" t="str">
        <f t="shared" si="25"/>
        <v>Long</v>
      </c>
      <c r="H269" t="s">
        <v>10</v>
      </c>
      <c r="I269" s="1">
        <v>32791</v>
      </c>
      <c r="J269" s="3">
        <f t="shared" ca="1" si="26"/>
        <v>35</v>
      </c>
      <c r="K269" s="3" t="str">
        <f t="shared" ca="1" si="27"/>
        <v>25+</v>
      </c>
      <c r="L269" t="s">
        <v>11</v>
      </c>
      <c r="M269">
        <v>0</v>
      </c>
      <c r="N269" t="str">
        <f t="shared" si="28"/>
        <v>Driver Inactive</v>
      </c>
      <c r="O269">
        <v>0</v>
      </c>
      <c r="P269" t="str">
        <f t="shared" si="29"/>
        <v>Inactive</v>
      </c>
      <c r="Q269" s="1">
        <v>45581</v>
      </c>
    </row>
    <row r="270" spans="1:17" x14ac:dyDescent="0.75">
      <c r="A270" s="19">
        <v>891</v>
      </c>
      <c r="B270">
        <v>792544</v>
      </c>
      <c r="C270" s="1">
        <v>45541</v>
      </c>
      <c r="D270" s="18">
        <v>0.625</v>
      </c>
      <c r="E270" s="2" t="str">
        <f t="shared" si="24"/>
        <v>Afternoon</v>
      </c>
      <c r="F270">
        <v>6</v>
      </c>
      <c r="G270" t="str">
        <f t="shared" si="25"/>
        <v>Long</v>
      </c>
      <c r="H270" t="s">
        <v>10</v>
      </c>
      <c r="I270" s="1">
        <v>34995</v>
      </c>
      <c r="J270" s="3">
        <f t="shared" ca="1" si="26"/>
        <v>29</v>
      </c>
      <c r="K270" s="3" t="str">
        <f t="shared" ca="1" si="27"/>
        <v>25+</v>
      </c>
      <c r="L270" t="s">
        <v>11</v>
      </c>
      <c r="M270">
        <v>1</v>
      </c>
      <c r="N270" t="str">
        <f t="shared" si="28"/>
        <v>Driver Active</v>
      </c>
      <c r="O270">
        <v>1</v>
      </c>
      <c r="P270" t="str">
        <f t="shared" si="29"/>
        <v>Active</v>
      </c>
      <c r="Q270" s="1">
        <v>45581</v>
      </c>
    </row>
    <row r="271" spans="1:17" x14ac:dyDescent="0.75">
      <c r="A271" s="19">
        <v>891</v>
      </c>
      <c r="B271">
        <v>792545</v>
      </c>
      <c r="C271" s="1">
        <v>45542</v>
      </c>
      <c r="D271" s="18">
        <v>0.63888888888888884</v>
      </c>
      <c r="E271" s="2" t="str">
        <f t="shared" si="24"/>
        <v>Afternoon</v>
      </c>
      <c r="F271">
        <v>6.25</v>
      </c>
      <c r="G271" t="str">
        <f t="shared" si="25"/>
        <v>Long</v>
      </c>
      <c r="H271" t="s">
        <v>10</v>
      </c>
      <c r="I271" s="1">
        <v>34923</v>
      </c>
      <c r="J271" s="3">
        <f t="shared" ca="1" si="26"/>
        <v>30</v>
      </c>
      <c r="K271" s="3" t="str">
        <f t="shared" ca="1" si="27"/>
        <v>25+</v>
      </c>
      <c r="L271" t="s">
        <v>10</v>
      </c>
      <c r="M271">
        <v>0</v>
      </c>
      <c r="N271" t="str">
        <f t="shared" si="28"/>
        <v>Driver Inactive</v>
      </c>
      <c r="O271">
        <v>0</v>
      </c>
      <c r="P271" t="str">
        <f t="shared" si="29"/>
        <v>Inactive</v>
      </c>
      <c r="Q271" s="1">
        <v>45581</v>
      </c>
    </row>
    <row r="272" spans="1:17" x14ac:dyDescent="0.75">
      <c r="A272" s="19">
        <v>891</v>
      </c>
      <c r="B272">
        <v>792546</v>
      </c>
      <c r="C272" s="1">
        <v>45542</v>
      </c>
      <c r="D272" s="18">
        <v>0.63888888888888884</v>
      </c>
      <c r="E272" s="2" t="str">
        <f t="shared" si="24"/>
        <v>Afternoon</v>
      </c>
      <c r="F272">
        <v>6.25</v>
      </c>
      <c r="G272" t="str">
        <f t="shared" si="25"/>
        <v>Long</v>
      </c>
      <c r="H272" t="s">
        <v>10</v>
      </c>
      <c r="I272" s="1">
        <v>39239</v>
      </c>
      <c r="J272" s="3">
        <f t="shared" ca="1" si="26"/>
        <v>18</v>
      </c>
      <c r="K272" s="3" t="str">
        <f t="shared" ca="1" si="27"/>
        <v>18-24 (Young Drivers)</v>
      </c>
      <c r="L272" t="s">
        <v>10</v>
      </c>
      <c r="M272">
        <v>0</v>
      </c>
      <c r="N272" t="str">
        <f t="shared" si="28"/>
        <v>Driver Inactive</v>
      </c>
      <c r="O272">
        <v>0</v>
      </c>
      <c r="P272" t="str">
        <f t="shared" si="29"/>
        <v>Inactive</v>
      </c>
      <c r="Q272" s="1">
        <v>45581</v>
      </c>
    </row>
    <row r="273" spans="1:17" x14ac:dyDescent="0.75">
      <c r="A273" s="19">
        <v>891</v>
      </c>
      <c r="B273">
        <v>792547</v>
      </c>
      <c r="C273" s="1">
        <v>45542</v>
      </c>
      <c r="D273" s="18">
        <v>0.64583333333333337</v>
      </c>
      <c r="E273" s="2" t="str">
        <f t="shared" si="24"/>
        <v>Afternoon</v>
      </c>
      <c r="F273">
        <v>6.5</v>
      </c>
      <c r="G273" t="str">
        <f t="shared" si="25"/>
        <v>Long</v>
      </c>
      <c r="H273" t="s">
        <v>10</v>
      </c>
      <c r="I273" s="1">
        <v>30154</v>
      </c>
      <c r="J273" s="3">
        <f t="shared" ca="1" si="26"/>
        <v>43</v>
      </c>
      <c r="K273" s="3" t="str">
        <f t="shared" ca="1" si="27"/>
        <v>25+</v>
      </c>
      <c r="L273" t="s">
        <v>10</v>
      </c>
      <c r="M273">
        <v>1</v>
      </c>
      <c r="N273" t="str">
        <f t="shared" si="28"/>
        <v>Driver Active</v>
      </c>
      <c r="O273">
        <v>1</v>
      </c>
      <c r="P273" t="str">
        <f t="shared" si="29"/>
        <v>Active</v>
      </c>
      <c r="Q273" s="1">
        <v>45581</v>
      </c>
    </row>
    <row r="274" spans="1:17" x14ac:dyDescent="0.75">
      <c r="A274" s="19">
        <v>891</v>
      </c>
      <c r="B274">
        <v>792548</v>
      </c>
      <c r="C274" s="1">
        <v>45542</v>
      </c>
      <c r="D274" s="18">
        <v>0.64583333333333337</v>
      </c>
      <c r="E274" s="2" t="str">
        <f t="shared" si="24"/>
        <v>Afternoon</v>
      </c>
      <c r="F274">
        <v>6.5</v>
      </c>
      <c r="G274" t="str">
        <f t="shared" si="25"/>
        <v>Long</v>
      </c>
      <c r="H274" t="s">
        <v>10</v>
      </c>
      <c r="I274" s="1">
        <v>39682</v>
      </c>
      <c r="J274" s="3">
        <f t="shared" ca="1" si="26"/>
        <v>17</v>
      </c>
      <c r="K274" s="3" t="str">
        <f t="shared" ca="1" si="27"/>
        <v>17 (Car/Motorcycle)</v>
      </c>
      <c r="L274" t="s">
        <v>10</v>
      </c>
      <c r="M274">
        <v>1</v>
      </c>
      <c r="N274" t="str">
        <f t="shared" si="28"/>
        <v>Driver Active</v>
      </c>
      <c r="O274">
        <v>1</v>
      </c>
      <c r="P274" t="str">
        <f t="shared" si="29"/>
        <v>Active</v>
      </c>
      <c r="Q274" s="1">
        <v>45581</v>
      </c>
    </row>
    <row r="275" spans="1:17" x14ac:dyDescent="0.75">
      <c r="A275" s="19">
        <v>891</v>
      </c>
      <c r="B275">
        <v>792549</v>
      </c>
      <c r="C275" s="1">
        <v>45543</v>
      </c>
      <c r="D275" s="18">
        <v>0.62847222222222221</v>
      </c>
      <c r="E275" s="2" t="str">
        <f t="shared" si="24"/>
        <v>Afternoon</v>
      </c>
      <c r="F275">
        <v>6</v>
      </c>
      <c r="G275" t="str">
        <f t="shared" si="25"/>
        <v>Long</v>
      </c>
      <c r="H275" t="s">
        <v>9</v>
      </c>
      <c r="I275" s="1">
        <v>31994</v>
      </c>
      <c r="J275" s="3">
        <f t="shared" ca="1" si="26"/>
        <v>38</v>
      </c>
      <c r="K275" s="3" t="str">
        <f t="shared" ca="1" si="27"/>
        <v>25+</v>
      </c>
      <c r="L275" t="s">
        <v>11</v>
      </c>
      <c r="M275">
        <v>0</v>
      </c>
      <c r="N275" t="str">
        <f t="shared" si="28"/>
        <v>Driver Inactive</v>
      </c>
      <c r="O275">
        <v>0</v>
      </c>
      <c r="P275" t="str">
        <f t="shared" si="29"/>
        <v>Inactive</v>
      </c>
      <c r="Q275" s="1">
        <v>45581</v>
      </c>
    </row>
    <row r="276" spans="1:17" x14ac:dyDescent="0.75">
      <c r="A276" s="19">
        <v>891</v>
      </c>
      <c r="B276">
        <v>792550</v>
      </c>
      <c r="C276" s="1">
        <v>45543</v>
      </c>
      <c r="D276" s="18">
        <v>0.64583333333333337</v>
      </c>
      <c r="E276" s="2" t="str">
        <f t="shared" si="24"/>
        <v>Afternoon</v>
      </c>
      <c r="F276">
        <v>6.5</v>
      </c>
      <c r="G276" t="str">
        <f t="shared" si="25"/>
        <v>Long</v>
      </c>
      <c r="H276" t="s">
        <v>10</v>
      </c>
      <c r="I276" s="1">
        <v>34332</v>
      </c>
      <c r="J276" s="3">
        <f t="shared" ca="1" si="26"/>
        <v>31</v>
      </c>
      <c r="K276" s="3" t="str">
        <f t="shared" ca="1" si="27"/>
        <v>25+</v>
      </c>
      <c r="L276" t="s">
        <v>10</v>
      </c>
      <c r="M276">
        <v>1</v>
      </c>
      <c r="N276" t="str">
        <f t="shared" si="28"/>
        <v>Driver Active</v>
      </c>
      <c r="O276">
        <v>1</v>
      </c>
      <c r="P276" t="str">
        <f t="shared" si="29"/>
        <v>Active</v>
      </c>
      <c r="Q276" s="1">
        <v>45581</v>
      </c>
    </row>
    <row r="277" spans="1:17" x14ac:dyDescent="0.75">
      <c r="A277" s="19">
        <v>891</v>
      </c>
      <c r="B277">
        <v>801676</v>
      </c>
      <c r="C277" s="1">
        <v>45543</v>
      </c>
      <c r="D277" s="18">
        <v>0.64583333333333337</v>
      </c>
      <c r="E277" s="2" t="str">
        <f t="shared" si="24"/>
        <v>Afternoon</v>
      </c>
      <c r="F277">
        <v>6.5</v>
      </c>
      <c r="G277" t="str">
        <f t="shared" si="25"/>
        <v>Long</v>
      </c>
      <c r="H277" t="s">
        <v>10</v>
      </c>
      <c r="I277" s="1">
        <v>36136</v>
      </c>
      <c r="J277" s="3">
        <f t="shared" ca="1" si="26"/>
        <v>26</v>
      </c>
      <c r="K277" s="3" t="str">
        <f t="shared" ca="1" si="27"/>
        <v>25+</v>
      </c>
      <c r="L277" t="s">
        <v>10</v>
      </c>
      <c r="M277">
        <v>1</v>
      </c>
      <c r="N277" t="str">
        <f t="shared" si="28"/>
        <v>Driver Active</v>
      </c>
      <c r="O277">
        <v>1</v>
      </c>
      <c r="P277" t="str">
        <f t="shared" si="29"/>
        <v>Active</v>
      </c>
      <c r="Q277" s="1">
        <v>45581</v>
      </c>
    </row>
    <row r="278" spans="1:17" x14ac:dyDescent="0.75">
      <c r="A278" s="19">
        <v>891</v>
      </c>
      <c r="B278">
        <v>801677</v>
      </c>
      <c r="C278" s="1">
        <v>45544</v>
      </c>
      <c r="D278" s="18">
        <v>0.63541666666666663</v>
      </c>
      <c r="E278" s="2" t="str">
        <f t="shared" si="24"/>
        <v>Afternoon</v>
      </c>
      <c r="F278">
        <v>6.25</v>
      </c>
      <c r="G278" t="str">
        <f t="shared" si="25"/>
        <v>Long</v>
      </c>
      <c r="H278" t="s">
        <v>10</v>
      </c>
      <c r="I278" s="1">
        <v>38943</v>
      </c>
      <c r="J278" s="3">
        <f t="shared" ca="1" si="26"/>
        <v>19</v>
      </c>
      <c r="K278" s="3" t="str">
        <f t="shared" ca="1" si="27"/>
        <v>18-24 (Young Drivers)</v>
      </c>
      <c r="L278" t="s">
        <v>10</v>
      </c>
      <c r="M278">
        <v>0</v>
      </c>
      <c r="N278" t="str">
        <f t="shared" si="28"/>
        <v>Driver Inactive</v>
      </c>
      <c r="O278">
        <v>0</v>
      </c>
      <c r="P278" t="str">
        <f t="shared" si="29"/>
        <v>Inactive</v>
      </c>
      <c r="Q278" s="1">
        <v>45581</v>
      </c>
    </row>
    <row r="279" spans="1:17" x14ac:dyDescent="0.75">
      <c r="A279" s="19">
        <v>891</v>
      </c>
      <c r="B279">
        <v>801678</v>
      </c>
      <c r="C279" s="1">
        <v>45545</v>
      </c>
      <c r="D279" s="18">
        <v>0.61458333333333337</v>
      </c>
      <c r="E279" s="2" t="str">
        <f t="shared" si="24"/>
        <v>Afternoon</v>
      </c>
      <c r="F279">
        <v>5.75</v>
      </c>
      <c r="G279" t="str">
        <f t="shared" si="25"/>
        <v>Long</v>
      </c>
      <c r="H279" t="s">
        <v>10</v>
      </c>
      <c r="I279" s="1">
        <v>38040</v>
      </c>
      <c r="J279" s="3">
        <f t="shared" ca="1" si="26"/>
        <v>21</v>
      </c>
      <c r="K279" s="3" t="str">
        <f t="shared" ca="1" si="27"/>
        <v>18-24 (Young Drivers)</v>
      </c>
      <c r="L279" t="s">
        <v>10</v>
      </c>
      <c r="M279">
        <v>0</v>
      </c>
      <c r="N279" t="str">
        <f t="shared" si="28"/>
        <v>Driver Inactive</v>
      </c>
      <c r="O279">
        <v>0</v>
      </c>
      <c r="P279" t="str">
        <f t="shared" si="29"/>
        <v>Inactive</v>
      </c>
      <c r="Q279" s="1">
        <v>45581</v>
      </c>
    </row>
    <row r="280" spans="1:17" x14ac:dyDescent="0.75">
      <c r="A280" s="19">
        <v>891</v>
      </c>
      <c r="B280">
        <v>801679</v>
      </c>
      <c r="C280" s="1">
        <v>45546</v>
      </c>
      <c r="D280" s="18">
        <v>0.625</v>
      </c>
      <c r="E280" s="2" t="str">
        <f t="shared" si="24"/>
        <v>Afternoon</v>
      </c>
      <c r="F280">
        <v>6</v>
      </c>
      <c r="G280" t="str">
        <f t="shared" si="25"/>
        <v>Long</v>
      </c>
      <c r="H280" t="s">
        <v>10</v>
      </c>
      <c r="I280" s="1">
        <v>29821</v>
      </c>
      <c r="J280" s="3">
        <f t="shared" ca="1" si="26"/>
        <v>44</v>
      </c>
      <c r="K280" s="3" t="str">
        <f t="shared" ca="1" si="27"/>
        <v>25+</v>
      </c>
      <c r="L280" t="s">
        <v>10</v>
      </c>
      <c r="M280">
        <v>0</v>
      </c>
      <c r="N280" t="str">
        <f t="shared" si="28"/>
        <v>Driver Inactive</v>
      </c>
      <c r="O280">
        <v>0</v>
      </c>
      <c r="P280" t="str">
        <f t="shared" si="29"/>
        <v>Inactive</v>
      </c>
      <c r="Q280" s="1">
        <v>45581</v>
      </c>
    </row>
    <row r="281" spans="1:17" x14ac:dyDescent="0.75">
      <c r="A281" s="19">
        <v>891</v>
      </c>
      <c r="B281">
        <v>801680</v>
      </c>
      <c r="C281" s="1">
        <v>45546</v>
      </c>
      <c r="D281" s="18">
        <v>0.625</v>
      </c>
      <c r="E281" s="2" t="str">
        <f t="shared" si="24"/>
        <v>Afternoon</v>
      </c>
      <c r="F281">
        <v>6</v>
      </c>
      <c r="G281" t="str">
        <f t="shared" si="25"/>
        <v>Long</v>
      </c>
      <c r="H281" t="s">
        <v>10</v>
      </c>
      <c r="I281" s="1">
        <v>33313</v>
      </c>
      <c r="J281" s="3">
        <f t="shared" ca="1" si="26"/>
        <v>34</v>
      </c>
      <c r="K281" s="3" t="str">
        <f t="shared" ca="1" si="27"/>
        <v>25+</v>
      </c>
      <c r="L281" t="s">
        <v>10</v>
      </c>
      <c r="M281">
        <v>0</v>
      </c>
      <c r="N281" t="str">
        <f t="shared" si="28"/>
        <v>Driver Inactive</v>
      </c>
      <c r="O281">
        <v>0</v>
      </c>
      <c r="P281" t="str">
        <f t="shared" si="29"/>
        <v>Inactive</v>
      </c>
      <c r="Q281" s="1">
        <v>45581</v>
      </c>
    </row>
    <row r="282" spans="1:17" x14ac:dyDescent="0.75">
      <c r="A282" s="19">
        <v>891</v>
      </c>
      <c r="B282">
        <v>801681</v>
      </c>
      <c r="C282" s="1">
        <v>45547</v>
      </c>
      <c r="D282" s="18">
        <v>0.61458333333333337</v>
      </c>
      <c r="E282" s="2" t="str">
        <f t="shared" si="24"/>
        <v>Afternoon</v>
      </c>
      <c r="F282">
        <v>5.75</v>
      </c>
      <c r="G282" t="str">
        <f t="shared" si="25"/>
        <v>Long</v>
      </c>
      <c r="H282" t="s">
        <v>10</v>
      </c>
      <c r="I282" s="1">
        <v>37708</v>
      </c>
      <c r="J282" s="3">
        <f t="shared" ca="1" si="26"/>
        <v>22</v>
      </c>
      <c r="K282" s="3" t="str">
        <f t="shared" ca="1" si="27"/>
        <v>18-24 (Young Drivers)</v>
      </c>
      <c r="L282" t="s">
        <v>10</v>
      </c>
      <c r="M282">
        <v>0</v>
      </c>
      <c r="N282" t="str">
        <f t="shared" si="28"/>
        <v>Driver Inactive</v>
      </c>
      <c r="O282">
        <v>0</v>
      </c>
      <c r="P282" t="str">
        <f t="shared" si="29"/>
        <v>Inactive</v>
      </c>
      <c r="Q282" s="1">
        <v>45581</v>
      </c>
    </row>
    <row r="283" spans="1:17" x14ac:dyDescent="0.75">
      <c r="A283" s="19">
        <v>891</v>
      </c>
      <c r="B283">
        <v>801682</v>
      </c>
      <c r="C283" s="1">
        <v>45547</v>
      </c>
      <c r="D283" s="18">
        <v>0.61458333333333337</v>
      </c>
      <c r="E283" s="2" t="str">
        <f t="shared" si="24"/>
        <v>Afternoon</v>
      </c>
      <c r="F283">
        <v>5.75</v>
      </c>
      <c r="G283" t="str">
        <f t="shared" si="25"/>
        <v>Long</v>
      </c>
      <c r="H283" t="s">
        <v>9</v>
      </c>
      <c r="I283" s="1">
        <v>38624</v>
      </c>
      <c r="J283" s="3">
        <f t="shared" ca="1" si="26"/>
        <v>19</v>
      </c>
      <c r="K283" s="3" t="str">
        <f t="shared" ca="1" si="27"/>
        <v>18-24 (Young Drivers)</v>
      </c>
      <c r="L283" t="s">
        <v>10</v>
      </c>
      <c r="M283">
        <v>0</v>
      </c>
      <c r="N283" t="str">
        <f t="shared" si="28"/>
        <v>Driver Inactive</v>
      </c>
      <c r="O283">
        <v>0</v>
      </c>
      <c r="P283" t="str">
        <f t="shared" si="29"/>
        <v>Inactive</v>
      </c>
      <c r="Q283" s="1">
        <v>45581</v>
      </c>
    </row>
    <row r="284" spans="1:17" x14ac:dyDescent="0.75">
      <c r="A284" s="19">
        <v>891</v>
      </c>
      <c r="B284">
        <v>801683</v>
      </c>
      <c r="C284" s="1">
        <v>45548</v>
      </c>
      <c r="D284" s="18">
        <v>0.625</v>
      </c>
      <c r="E284" s="2" t="str">
        <f t="shared" si="24"/>
        <v>Afternoon</v>
      </c>
      <c r="F284">
        <v>6</v>
      </c>
      <c r="G284" t="str">
        <f t="shared" si="25"/>
        <v>Long</v>
      </c>
      <c r="H284" t="s">
        <v>9</v>
      </c>
      <c r="I284" s="1">
        <v>32541</v>
      </c>
      <c r="J284" s="3">
        <f t="shared" ca="1" si="26"/>
        <v>36</v>
      </c>
      <c r="K284" s="3" t="str">
        <f t="shared" ca="1" si="27"/>
        <v>25+</v>
      </c>
      <c r="L284" t="s">
        <v>11</v>
      </c>
      <c r="M284">
        <v>0</v>
      </c>
      <c r="N284" t="str">
        <f t="shared" si="28"/>
        <v>Driver Inactive</v>
      </c>
      <c r="O284">
        <v>0</v>
      </c>
      <c r="P284" t="str">
        <f t="shared" si="29"/>
        <v>Inactive</v>
      </c>
      <c r="Q284" s="1">
        <v>45581</v>
      </c>
    </row>
    <row r="285" spans="1:17" x14ac:dyDescent="0.75">
      <c r="A285" s="19">
        <v>891</v>
      </c>
      <c r="B285">
        <v>801684</v>
      </c>
      <c r="C285" s="1">
        <v>45548</v>
      </c>
      <c r="D285" s="18">
        <v>0.625</v>
      </c>
      <c r="E285" s="2" t="str">
        <f t="shared" si="24"/>
        <v>Afternoon</v>
      </c>
      <c r="F285">
        <v>6</v>
      </c>
      <c r="G285" t="str">
        <f t="shared" si="25"/>
        <v>Long</v>
      </c>
      <c r="H285" t="s">
        <v>10</v>
      </c>
      <c r="I285" s="1">
        <v>24995</v>
      </c>
      <c r="J285" s="3">
        <f t="shared" ca="1" si="26"/>
        <v>57</v>
      </c>
      <c r="K285" s="3" t="str">
        <f t="shared" ca="1" si="27"/>
        <v>25+</v>
      </c>
      <c r="L285" t="s">
        <v>10</v>
      </c>
      <c r="M285">
        <v>0</v>
      </c>
      <c r="N285" t="str">
        <f t="shared" si="28"/>
        <v>Driver Inactive</v>
      </c>
      <c r="O285">
        <v>0</v>
      </c>
      <c r="P285" t="str">
        <f t="shared" si="29"/>
        <v>Inactive</v>
      </c>
      <c r="Q285" s="1">
        <v>45581</v>
      </c>
    </row>
    <row r="286" spans="1:17" x14ac:dyDescent="0.75">
      <c r="A286" s="19">
        <v>891</v>
      </c>
      <c r="B286">
        <v>801685</v>
      </c>
      <c r="C286" s="1">
        <v>45549</v>
      </c>
      <c r="D286" s="18">
        <v>0.59375</v>
      </c>
      <c r="E286" s="2" t="str">
        <f t="shared" si="24"/>
        <v>Afternoon</v>
      </c>
      <c r="F286">
        <v>5.25</v>
      </c>
      <c r="G286" t="str">
        <f t="shared" si="25"/>
        <v>Long</v>
      </c>
      <c r="H286" t="s">
        <v>10</v>
      </c>
      <c r="I286" s="1">
        <v>37256</v>
      </c>
      <c r="J286" s="3">
        <f t="shared" ca="1" si="26"/>
        <v>23</v>
      </c>
      <c r="K286" s="3" t="str">
        <f t="shared" ca="1" si="27"/>
        <v>18-24 (Young Drivers)</v>
      </c>
      <c r="L286" t="s">
        <v>10</v>
      </c>
      <c r="M286">
        <v>0</v>
      </c>
      <c r="N286" t="str">
        <f t="shared" si="28"/>
        <v>Driver Inactive</v>
      </c>
      <c r="O286">
        <v>0</v>
      </c>
      <c r="P286" t="str">
        <f t="shared" si="29"/>
        <v>Inactive</v>
      </c>
      <c r="Q286" s="1">
        <v>45581</v>
      </c>
    </row>
    <row r="287" spans="1:17" x14ac:dyDescent="0.75">
      <c r="A287" s="19">
        <v>891</v>
      </c>
      <c r="B287">
        <v>801686</v>
      </c>
      <c r="C287" s="1">
        <v>45549</v>
      </c>
      <c r="D287" s="18">
        <v>0.59375</v>
      </c>
      <c r="E287" s="2" t="str">
        <f t="shared" si="24"/>
        <v>Afternoon</v>
      </c>
      <c r="F287">
        <v>5.25</v>
      </c>
      <c r="G287" t="str">
        <f t="shared" si="25"/>
        <v>Long</v>
      </c>
      <c r="H287" t="s">
        <v>10</v>
      </c>
      <c r="I287" s="1">
        <v>35811</v>
      </c>
      <c r="J287" s="3">
        <f t="shared" ca="1" si="26"/>
        <v>27</v>
      </c>
      <c r="K287" s="3" t="str">
        <f t="shared" ca="1" si="27"/>
        <v>25+</v>
      </c>
      <c r="L287" t="s">
        <v>10</v>
      </c>
      <c r="M287">
        <v>0</v>
      </c>
      <c r="N287" t="str">
        <f t="shared" si="28"/>
        <v>Driver Inactive</v>
      </c>
      <c r="O287">
        <v>0</v>
      </c>
      <c r="P287" t="str">
        <f t="shared" si="29"/>
        <v>Inactive</v>
      </c>
      <c r="Q287" s="1">
        <v>45581</v>
      </c>
    </row>
    <row r="288" spans="1:17" x14ac:dyDescent="0.75">
      <c r="A288" s="19">
        <v>891</v>
      </c>
      <c r="B288">
        <v>801687</v>
      </c>
      <c r="C288" s="1">
        <v>45550</v>
      </c>
      <c r="D288" s="18">
        <v>0.60416666666666663</v>
      </c>
      <c r="E288" s="2" t="str">
        <f t="shared" si="24"/>
        <v>Afternoon</v>
      </c>
      <c r="F288">
        <v>5.5</v>
      </c>
      <c r="G288" t="str">
        <f t="shared" si="25"/>
        <v>Long</v>
      </c>
      <c r="H288" t="s">
        <v>10</v>
      </c>
      <c r="I288" s="1">
        <v>31578</v>
      </c>
      <c r="J288" s="3">
        <f t="shared" ca="1" si="26"/>
        <v>39</v>
      </c>
      <c r="K288" s="3" t="str">
        <f t="shared" ca="1" si="27"/>
        <v>25+</v>
      </c>
      <c r="L288" t="s">
        <v>10</v>
      </c>
      <c r="M288">
        <v>0</v>
      </c>
      <c r="N288" t="str">
        <f t="shared" si="28"/>
        <v>Driver Inactive</v>
      </c>
      <c r="O288">
        <v>0</v>
      </c>
      <c r="P288" t="str">
        <f t="shared" si="29"/>
        <v>Inactive</v>
      </c>
      <c r="Q288" s="1">
        <v>45581</v>
      </c>
    </row>
    <row r="289" spans="1:17" x14ac:dyDescent="0.75">
      <c r="A289" s="19">
        <v>891</v>
      </c>
      <c r="B289">
        <v>801688</v>
      </c>
      <c r="C289" s="1">
        <v>45550</v>
      </c>
      <c r="D289" s="18">
        <v>0.60416666666666663</v>
      </c>
      <c r="E289" s="2" t="str">
        <f t="shared" si="24"/>
        <v>Afternoon</v>
      </c>
      <c r="F289">
        <v>5.5</v>
      </c>
      <c r="G289" t="str">
        <f t="shared" si="25"/>
        <v>Long</v>
      </c>
      <c r="H289" t="s">
        <v>10</v>
      </c>
      <c r="I289" s="1">
        <v>34282</v>
      </c>
      <c r="J289" s="3">
        <f t="shared" ca="1" si="26"/>
        <v>31</v>
      </c>
      <c r="K289" s="3" t="str">
        <f t="shared" ca="1" si="27"/>
        <v>25+</v>
      </c>
      <c r="L289" t="s">
        <v>10</v>
      </c>
      <c r="M289">
        <v>0</v>
      </c>
      <c r="N289" t="str">
        <f t="shared" si="28"/>
        <v>Driver Inactive</v>
      </c>
      <c r="O289">
        <v>0</v>
      </c>
      <c r="P289" t="str">
        <f t="shared" si="29"/>
        <v>Inactive</v>
      </c>
      <c r="Q289" s="1">
        <v>45581</v>
      </c>
    </row>
    <row r="290" spans="1:17" x14ac:dyDescent="0.75">
      <c r="A290" s="19">
        <v>891</v>
      </c>
      <c r="B290">
        <v>801689</v>
      </c>
      <c r="C290" s="1">
        <v>45553</v>
      </c>
      <c r="D290" s="18">
        <v>0.625</v>
      </c>
      <c r="E290" s="2" t="str">
        <f t="shared" si="24"/>
        <v>Afternoon</v>
      </c>
      <c r="F290">
        <v>6</v>
      </c>
      <c r="G290" t="str">
        <f t="shared" si="25"/>
        <v>Long</v>
      </c>
      <c r="H290" t="s">
        <v>9</v>
      </c>
      <c r="I290" s="1">
        <v>27001</v>
      </c>
      <c r="J290" s="3">
        <f t="shared" ca="1" si="26"/>
        <v>51</v>
      </c>
      <c r="K290" s="3" t="str">
        <f t="shared" ca="1" si="27"/>
        <v>25+</v>
      </c>
      <c r="L290" t="s">
        <v>10</v>
      </c>
      <c r="M290">
        <v>0</v>
      </c>
      <c r="N290" t="str">
        <f t="shared" si="28"/>
        <v>Driver Inactive</v>
      </c>
      <c r="O290">
        <v>0</v>
      </c>
      <c r="P290" t="str">
        <f t="shared" si="29"/>
        <v>Inactive</v>
      </c>
      <c r="Q290" s="1">
        <v>45581</v>
      </c>
    </row>
    <row r="291" spans="1:17" x14ac:dyDescent="0.75">
      <c r="A291" s="19">
        <v>891</v>
      </c>
      <c r="B291">
        <v>801690</v>
      </c>
      <c r="C291" s="1">
        <v>45553</v>
      </c>
      <c r="D291" s="18">
        <v>0.625</v>
      </c>
      <c r="E291" s="2" t="str">
        <f t="shared" si="24"/>
        <v>Afternoon</v>
      </c>
      <c r="F291">
        <v>6</v>
      </c>
      <c r="G291" t="str">
        <f t="shared" si="25"/>
        <v>Long</v>
      </c>
      <c r="H291" t="s">
        <v>9</v>
      </c>
      <c r="I291" s="1">
        <v>33267</v>
      </c>
      <c r="J291" s="3">
        <f t="shared" ca="1" si="26"/>
        <v>34</v>
      </c>
      <c r="K291" s="3" t="str">
        <f t="shared" ca="1" si="27"/>
        <v>25+</v>
      </c>
      <c r="L291" t="s">
        <v>11</v>
      </c>
      <c r="M291">
        <v>0</v>
      </c>
      <c r="N291" t="str">
        <f t="shared" si="28"/>
        <v>Driver Inactive</v>
      </c>
      <c r="O291">
        <v>0</v>
      </c>
      <c r="P291" t="str">
        <f t="shared" si="29"/>
        <v>Inactive</v>
      </c>
      <c r="Q291" s="1">
        <v>45581</v>
      </c>
    </row>
    <row r="292" spans="1:17" x14ac:dyDescent="0.75">
      <c r="A292" s="19">
        <v>891</v>
      </c>
      <c r="B292">
        <v>801691</v>
      </c>
      <c r="C292" s="1">
        <v>45554</v>
      </c>
      <c r="D292" s="18">
        <v>0.61805555555555558</v>
      </c>
      <c r="E292" s="2" t="str">
        <f t="shared" si="24"/>
        <v>Afternoon</v>
      </c>
      <c r="F292">
        <v>5.75</v>
      </c>
      <c r="G292" t="str">
        <f t="shared" si="25"/>
        <v>Long</v>
      </c>
      <c r="H292" t="s">
        <v>10</v>
      </c>
      <c r="I292" s="1">
        <v>36316</v>
      </c>
      <c r="J292" s="3">
        <f t="shared" ca="1" si="26"/>
        <v>26</v>
      </c>
      <c r="K292" s="3" t="str">
        <f t="shared" ca="1" si="27"/>
        <v>25+</v>
      </c>
      <c r="L292" t="s">
        <v>10</v>
      </c>
      <c r="M292">
        <v>0</v>
      </c>
      <c r="N292" t="str">
        <f t="shared" si="28"/>
        <v>Driver Inactive</v>
      </c>
      <c r="O292">
        <v>0</v>
      </c>
      <c r="P292" t="str">
        <f t="shared" si="29"/>
        <v>Inactive</v>
      </c>
      <c r="Q292" s="1">
        <v>45581</v>
      </c>
    </row>
    <row r="293" spans="1:17" x14ac:dyDescent="0.75">
      <c r="A293" s="19">
        <v>891</v>
      </c>
      <c r="B293">
        <v>801692</v>
      </c>
      <c r="C293" s="1">
        <v>45554</v>
      </c>
      <c r="D293" s="18">
        <v>0.61805555555555558</v>
      </c>
      <c r="E293" s="2" t="str">
        <f t="shared" si="24"/>
        <v>Afternoon</v>
      </c>
      <c r="F293">
        <v>5.75</v>
      </c>
      <c r="G293" t="str">
        <f t="shared" si="25"/>
        <v>Long</v>
      </c>
      <c r="H293" t="s">
        <v>10</v>
      </c>
      <c r="I293" s="1">
        <v>37224</v>
      </c>
      <c r="J293" s="3">
        <f t="shared" ca="1" si="26"/>
        <v>23</v>
      </c>
      <c r="K293" s="3" t="str">
        <f t="shared" ca="1" si="27"/>
        <v>18-24 (Young Drivers)</v>
      </c>
      <c r="L293" t="s">
        <v>10</v>
      </c>
      <c r="M293">
        <v>0</v>
      </c>
      <c r="N293" t="str">
        <f t="shared" si="28"/>
        <v>Driver Inactive</v>
      </c>
      <c r="O293">
        <v>0</v>
      </c>
      <c r="P293" t="str">
        <f t="shared" si="29"/>
        <v>Inactive</v>
      </c>
      <c r="Q293" s="1">
        <v>45581</v>
      </c>
    </row>
    <row r="294" spans="1:17" x14ac:dyDescent="0.75">
      <c r="A294" s="19">
        <v>891</v>
      </c>
      <c r="B294">
        <v>801693</v>
      </c>
      <c r="C294" s="1">
        <v>45555</v>
      </c>
      <c r="D294" s="18">
        <v>0.61458333333333337</v>
      </c>
      <c r="E294" s="2" t="str">
        <f t="shared" si="24"/>
        <v>Afternoon</v>
      </c>
      <c r="F294">
        <v>5.75</v>
      </c>
      <c r="G294" t="str">
        <f t="shared" si="25"/>
        <v>Long</v>
      </c>
      <c r="H294" t="s">
        <v>9</v>
      </c>
      <c r="I294" s="1">
        <v>37290</v>
      </c>
      <c r="J294" s="3">
        <f t="shared" ca="1" si="26"/>
        <v>23</v>
      </c>
      <c r="K294" s="3" t="str">
        <f t="shared" ca="1" si="27"/>
        <v>18-24 (Young Drivers)</v>
      </c>
      <c r="L294" t="s">
        <v>10</v>
      </c>
      <c r="M294">
        <v>0</v>
      </c>
      <c r="N294" t="str">
        <f t="shared" si="28"/>
        <v>Driver Inactive</v>
      </c>
      <c r="O294">
        <v>0</v>
      </c>
      <c r="P294" t="str">
        <f t="shared" si="29"/>
        <v>Inactive</v>
      </c>
      <c r="Q294" s="1">
        <v>45581</v>
      </c>
    </row>
    <row r="295" spans="1:17" x14ac:dyDescent="0.75">
      <c r="A295" s="19">
        <v>891</v>
      </c>
      <c r="B295">
        <v>801694</v>
      </c>
      <c r="C295" s="1">
        <v>45555</v>
      </c>
      <c r="D295" s="18">
        <v>0.61458333333333337</v>
      </c>
      <c r="E295" s="2" t="str">
        <f t="shared" si="24"/>
        <v>Afternoon</v>
      </c>
      <c r="F295">
        <v>5.75</v>
      </c>
      <c r="G295" t="str">
        <f t="shared" si="25"/>
        <v>Long</v>
      </c>
      <c r="H295" t="s">
        <v>9</v>
      </c>
      <c r="I295" s="1">
        <v>38827</v>
      </c>
      <c r="J295" s="3">
        <f t="shared" ca="1" si="26"/>
        <v>19</v>
      </c>
      <c r="K295" s="3" t="str">
        <f t="shared" ca="1" si="27"/>
        <v>18-24 (Young Drivers)</v>
      </c>
      <c r="L295" t="s">
        <v>10</v>
      </c>
      <c r="M295">
        <v>0</v>
      </c>
      <c r="N295" t="str">
        <f t="shared" si="28"/>
        <v>Driver Inactive</v>
      </c>
      <c r="O295">
        <v>0</v>
      </c>
      <c r="P295" t="str">
        <f t="shared" si="29"/>
        <v>Inactive</v>
      </c>
      <c r="Q295" s="1">
        <v>45581</v>
      </c>
    </row>
    <row r="296" spans="1:17" x14ac:dyDescent="0.75">
      <c r="A296" s="19">
        <v>891</v>
      </c>
      <c r="B296">
        <v>801696</v>
      </c>
      <c r="C296" s="1">
        <v>45556</v>
      </c>
      <c r="D296" s="18">
        <v>0.62152777777777779</v>
      </c>
      <c r="E296" s="2" t="str">
        <f t="shared" si="24"/>
        <v>Afternoon</v>
      </c>
      <c r="F296">
        <v>6</v>
      </c>
      <c r="G296" t="str">
        <f t="shared" si="25"/>
        <v>Long</v>
      </c>
      <c r="H296" t="s">
        <v>10</v>
      </c>
      <c r="I296" s="1">
        <v>30807</v>
      </c>
      <c r="J296" s="3">
        <f t="shared" ca="1" si="26"/>
        <v>41</v>
      </c>
      <c r="K296" s="3" t="str">
        <f t="shared" ca="1" si="27"/>
        <v>25+</v>
      </c>
      <c r="L296" t="s">
        <v>10</v>
      </c>
      <c r="M296">
        <v>0</v>
      </c>
      <c r="N296" t="str">
        <f t="shared" si="28"/>
        <v>Driver Inactive</v>
      </c>
      <c r="O296">
        <v>0</v>
      </c>
      <c r="P296" t="str">
        <f t="shared" si="29"/>
        <v>Inactive</v>
      </c>
      <c r="Q296" s="1">
        <v>45581</v>
      </c>
    </row>
    <row r="297" spans="1:17" x14ac:dyDescent="0.75">
      <c r="A297" s="19">
        <v>891</v>
      </c>
      <c r="B297">
        <v>801697</v>
      </c>
      <c r="C297" s="1">
        <v>45556</v>
      </c>
      <c r="D297" s="18">
        <v>0.62152777777777779</v>
      </c>
      <c r="E297" s="2" t="str">
        <f t="shared" si="24"/>
        <v>Afternoon</v>
      </c>
      <c r="F297">
        <v>6</v>
      </c>
      <c r="G297" t="str">
        <f t="shared" si="25"/>
        <v>Long</v>
      </c>
      <c r="H297" t="s">
        <v>10</v>
      </c>
      <c r="I297" s="1">
        <v>32110</v>
      </c>
      <c r="J297" s="3">
        <f t="shared" ca="1" si="26"/>
        <v>37</v>
      </c>
      <c r="K297" s="3" t="str">
        <f t="shared" ca="1" si="27"/>
        <v>25+</v>
      </c>
      <c r="L297" t="s">
        <v>10</v>
      </c>
      <c r="M297">
        <v>0</v>
      </c>
      <c r="N297" t="str">
        <f t="shared" si="28"/>
        <v>Driver Inactive</v>
      </c>
      <c r="O297">
        <v>0</v>
      </c>
      <c r="P297" t="str">
        <f t="shared" si="29"/>
        <v>Inactive</v>
      </c>
      <c r="Q297" s="1">
        <v>45581</v>
      </c>
    </row>
    <row r="298" spans="1:17" x14ac:dyDescent="0.75">
      <c r="A298" s="19">
        <v>891</v>
      </c>
      <c r="B298">
        <v>801698</v>
      </c>
      <c r="C298" s="1">
        <v>45557</v>
      </c>
      <c r="D298" s="18">
        <v>0.58680555555555558</v>
      </c>
      <c r="E298" s="2" t="str">
        <f t="shared" si="24"/>
        <v>Afternoon</v>
      </c>
      <c r="F298">
        <v>5</v>
      </c>
      <c r="G298" t="str">
        <f t="shared" si="25"/>
        <v>Long</v>
      </c>
      <c r="H298" t="s">
        <v>10</v>
      </c>
      <c r="I298" s="1">
        <v>39652</v>
      </c>
      <c r="J298" s="3">
        <f t="shared" ca="1" si="26"/>
        <v>17</v>
      </c>
      <c r="K298" s="3" t="str">
        <f t="shared" ca="1" si="27"/>
        <v>17 (Car/Motorcycle)</v>
      </c>
      <c r="L298" t="s">
        <v>10</v>
      </c>
      <c r="M298">
        <v>0</v>
      </c>
      <c r="N298" t="str">
        <f t="shared" si="28"/>
        <v>Driver Inactive</v>
      </c>
      <c r="O298">
        <v>0</v>
      </c>
      <c r="P298" t="str">
        <f t="shared" si="29"/>
        <v>Inactive</v>
      </c>
      <c r="Q298" s="1">
        <v>45581</v>
      </c>
    </row>
    <row r="299" spans="1:17" x14ac:dyDescent="0.75">
      <c r="A299" s="19">
        <v>891</v>
      </c>
      <c r="B299">
        <v>801699</v>
      </c>
      <c r="C299" s="1">
        <v>45557</v>
      </c>
      <c r="D299" s="18">
        <v>0.58680555555555558</v>
      </c>
      <c r="E299" s="2" t="str">
        <f t="shared" si="24"/>
        <v>Afternoon</v>
      </c>
      <c r="F299">
        <v>5</v>
      </c>
      <c r="G299" t="str">
        <f t="shared" si="25"/>
        <v>Long</v>
      </c>
      <c r="H299" t="s">
        <v>10</v>
      </c>
      <c r="I299" s="1">
        <v>35258</v>
      </c>
      <c r="J299" s="3">
        <f t="shared" ca="1" si="26"/>
        <v>29</v>
      </c>
      <c r="K299" s="3" t="str">
        <f t="shared" ca="1" si="27"/>
        <v>25+</v>
      </c>
      <c r="L299" t="s">
        <v>10</v>
      </c>
      <c r="M299">
        <v>0</v>
      </c>
      <c r="N299" t="str">
        <f t="shared" si="28"/>
        <v>Driver Inactive</v>
      </c>
      <c r="O299">
        <v>0</v>
      </c>
      <c r="P299" t="str">
        <f t="shared" si="29"/>
        <v>Inactive</v>
      </c>
      <c r="Q299" s="1">
        <v>45581</v>
      </c>
    </row>
    <row r="300" spans="1:17" x14ac:dyDescent="0.75">
      <c r="A300" s="19">
        <v>891</v>
      </c>
      <c r="B300">
        <v>801700</v>
      </c>
      <c r="C300" s="1">
        <v>45560</v>
      </c>
      <c r="D300" s="18">
        <v>0.61458333333333337</v>
      </c>
      <c r="E300" s="2" t="str">
        <f t="shared" si="24"/>
        <v>Afternoon</v>
      </c>
      <c r="F300">
        <v>5.75</v>
      </c>
      <c r="G300" t="str">
        <f t="shared" si="25"/>
        <v>Long</v>
      </c>
      <c r="H300" t="s">
        <v>9</v>
      </c>
      <c r="I300" s="1">
        <v>34725</v>
      </c>
      <c r="J300" s="3">
        <f t="shared" ca="1" si="26"/>
        <v>30</v>
      </c>
      <c r="K300" s="3" t="str">
        <f t="shared" ca="1" si="27"/>
        <v>25+</v>
      </c>
      <c r="L300" t="s">
        <v>10</v>
      </c>
      <c r="M300">
        <v>0</v>
      </c>
      <c r="N300" t="str">
        <f t="shared" si="28"/>
        <v>Driver Inactive</v>
      </c>
      <c r="O300">
        <v>0</v>
      </c>
      <c r="P300" t="str">
        <f t="shared" si="29"/>
        <v>Inactive</v>
      </c>
      <c r="Q300" s="1">
        <v>45581</v>
      </c>
    </row>
    <row r="301" spans="1:17" x14ac:dyDescent="0.75">
      <c r="A301" s="19">
        <v>1435</v>
      </c>
      <c r="B301">
        <v>434001</v>
      </c>
      <c r="C301" s="1">
        <v>44466</v>
      </c>
      <c r="D301" s="18">
        <v>0.58333333333333337</v>
      </c>
      <c r="E301" s="2" t="str">
        <f t="shared" si="24"/>
        <v>Afternoon</v>
      </c>
      <c r="F301">
        <v>7</v>
      </c>
      <c r="G301" t="str">
        <f t="shared" si="25"/>
        <v>Long</v>
      </c>
      <c r="H301" t="s">
        <v>10</v>
      </c>
      <c r="I301" s="1">
        <v>33600</v>
      </c>
      <c r="J301" s="3">
        <f t="shared" ca="1" si="26"/>
        <v>33</v>
      </c>
      <c r="K301" s="3" t="str">
        <f t="shared" ca="1" si="27"/>
        <v>25+</v>
      </c>
      <c r="L301" t="s">
        <v>10</v>
      </c>
      <c r="M301">
        <v>1</v>
      </c>
      <c r="N301" t="str">
        <f t="shared" si="28"/>
        <v>Driver Active</v>
      </c>
      <c r="O301">
        <v>1</v>
      </c>
      <c r="P301" t="str">
        <f t="shared" si="29"/>
        <v>Active</v>
      </c>
      <c r="Q301" s="1">
        <v>45576</v>
      </c>
    </row>
    <row r="302" spans="1:17" x14ac:dyDescent="0.75">
      <c r="A302" s="19">
        <v>1435</v>
      </c>
      <c r="B302">
        <v>434002</v>
      </c>
      <c r="C302" s="1">
        <v>44865</v>
      </c>
      <c r="D302" s="18">
        <v>0.61458333333333337</v>
      </c>
      <c r="E302" s="2" t="str">
        <f t="shared" si="24"/>
        <v>Afternoon</v>
      </c>
      <c r="F302">
        <v>7.75</v>
      </c>
      <c r="G302" t="str">
        <f t="shared" si="25"/>
        <v>Long</v>
      </c>
      <c r="H302" t="s">
        <v>10</v>
      </c>
      <c r="I302" s="1">
        <v>34719</v>
      </c>
      <c r="J302" s="3">
        <f t="shared" ca="1" si="26"/>
        <v>30</v>
      </c>
      <c r="K302" s="3" t="str">
        <f t="shared" ca="1" si="27"/>
        <v>25+</v>
      </c>
      <c r="L302" t="s">
        <v>10</v>
      </c>
      <c r="M302">
        <v>1</v>
      </c>
      <c r="N302" t="str">
        <f t="shared" si="28"/>
        <v>Driver Active</v>
      </c>
      <c r="O302">
        <v>1</v>
      </c>
      <c r="P302" t="str">
        <f t="shared" si="29"/>
        <v>Active</v>
      </c>
      <c r="Q302" s="1">
        <v>45576</v>
      </c>
    </row>
    <row r="303" spans="1:17" x14ac:dyDescent="0.75">
      <c r="A303" s="19">
        <v>1435</v>
      </c>
      <c r="B303">
        <v>434003</v>
      </c>
      <c r="C303" s="1">
        <v>44865</v>
      </c>
      <c r="D303" s="18">
        <v>0.625</v>
      </c>
      <c r="E303" s="2" t="str">
        <f t="shared" si="24"/>
        <v>Afternoon</v>
      </c>
      <c r="F303">
        <v>8</v>
      </c>
      <c r="G303" t="str">
        <f t="shared" si="25"/>
        <v>Long</v>
      </c>
      <c r="H303" t="s">
        <v>10</v>
      </c>
      <c r="I303" s="1">
        <v>35790</v>
      </c>
      <c r="J303" s="3">
        <f t="shared" ca="1" si="26"/>
        <v>27</v>
      </c>
      <c r="K303" s="3" t="str">
        <f t="shared" ca="1" si="27"/>
        <v>25+</v>
      </c>
      <c r="L303" t="s">
        <v>10</v>
      </c>
      <c r="M303">
        <v>1</v>
      </c>
      <c r="N303" t="str">
        <f t="shared" si="28"/>
        <v>Driver Active</v>
      </c>
      <c r="O303">
        <v>1</v>
      </c>
      <c r="P303" t="str">
        <f t="shared" si="29"/>
        <v>Active</v>
      </c>
      <c r="Q303" s="1">
        <v>45576</v>
      </c>
    </row>
    <row r="304" spans="1:17" x14ac:dyDescent="0.75">
      <c r="A304" s="19">
        <v>1435</v>
      </c>
      <c r="B304">
        <v>434004</v>
      </c>
      <c r="C304" s="1">
        <v>44866</v>
      </c>
      <c r="D304" s="18">
        <v>0.5</v>
      </c>
      <c r="E304" s="2" t="str">
        <f t="shared" si="24"/>
        <v>Afternoon</v>
      </c>
      <c r="F304">
        <v>4.5</v>
      </c>
      <c r="G304" t="str">
        <f t="shared" si="25"/>
        <v>Long</v>
      </c>
      <c r="H304" t="s">
        <v>9</v>
      </c>
      <c r="I304" s="1">
        <v>36050</v>
      </c>
      <c r="J304" s="3">
        <f t="shared" ca="1" si="26"/>
        <v>27</v>
      </c>
      <c r="K304" s="3" t="str">
        <f t="shared" ca="1" si="27"/>
        <v>25+</v>
      </c>
      <c r="L304" t="s">
        <v>10</v>
      </c>
      <c r="M304">
        <v>1</v>
      </c>
      <c r="N304" t="str">
        <f t="shared" si="28"/>
        <v>Driver Active</v>
      </c>
      <c r="O304">
        <v>1</v>
      </c>
      <c r="P304" t="str">
        <f t="shared" si="29"/>
        <v>Active</v>
      </c>
      <c r="Q304" s="1">
        <v>45576</v>
      </c>
    </row>
    <row r="305" spans="1:17" x14ac:dyDescent="0.75">
      <c r="A305" s="19">
        <v>1435</v>
      </c>
      <c r="B305">
        <v>434005</v>
      </c>
      <c r="C305" s="1">
        <v>44867</v>
      </c>
      <c r="D305" s="18">
        <v>0.54861111111111116</v>
      </c>
      <c r="E305" s="2" t="str">
        <f t="shared" si="24"/>
        <v>Afternoon</v>
      </c>
      <c r="F305">
        <v>6.75</v>
      </c>
      <c r="G305" t="str">
        <f t="shared" si="25"/>
        <v>Long</v>
      </c>
      <c r="H305" t="s">
        <v>10</v>
      </c>
      <c r="I305" s="1">
        <v>34227</v>
      </c>
      <c r="J305" s="3">
        <f t="shared" ca="1" si="26"/>
        <v>32</v>
      </c>
      <c r="K305" s="3" t="str">
        <f t="shared" ca="1" si="27"/>
        <v>25+</v>
      </c>
      <c r="L305" t="s">
        <v>10</v>
      </c>
      <c r="M305">
        <v>1</v>
      </c>
      <c r="N305" t="str">
        <f t="shared" si="28"/>
        <v>Driver Active</v>
      </c>
      <c r="O305">
        <v>1</v>
      </c>
      <c r="P305" t="str">
        <f t="shared" si="29"/>
        <v>Active</v>
      </c>
      <c r="Q305" s="1">
        <v>45576</v>
      </c>
    </row>
    <row r="306" spans="1:17" x14ac:dyDescent="0.75">
      <c r="A306" s="19">
        <v>1435</v>
      </c>
      <c r="B306">
        <v>434006</v>
      </c>
      <c r="C306" s="1">
        <v>21122</v>
      </c>
      <c r="D306" s="18">
        <v>0.54861111111111116</v>
      </c>
      <c r="E306" s="2" t="str">
        <f t="shared" si="24"/>
        <v>Afternoon</v>
      </c>
      <c r="F306">
        <v>6.75</v>
      </c>
      <c r="G306" t="str">
        <f t="shared" si="25"/>
        <v>Long</v>
      </c>
      <c r="H306" t="s">
        <v>10</v>
      </c>
      <c r="I306" s="1">
        <v>34423</v>
      </c>
      <c r="J306" s="3">
        <f t="shared" ca="1" si="26"/>
        <v>31</v>
      </c>
      <c r="K306" s="3" t="str">
        <f t="shared" ca="1" si="27"/>
        <v>25+</v>
      </c>
      <c r="L306" t="s">
        <v>10</v>
      </c>
      <c r="M306">
        <v>1</v>
      </c>
      <c r="N306" t="str">
        <f t="shared" si="28"/>
        <v>Driver Active</v>
      </c>
      <c r="O306">
        <v>1</v>
      </c>
      <c r="P306" t="str">
        <f t="shared" si="29"/>
        <v>Active</v>
      </c>
      <c r="Q306" s="1">
        <v>45576</v>
      </c>
    </row>
    <row r="307" spans="1:17" x14ac:dyDescent="0.75">
      <c r="A307" s="19">
        <v>1435</v>
      </c>
      <c r="B307">
        <v>434007</v>
      </c>
      <c r="C307" s="1">
        <v>44872</v>
      </c>
      <c r="D307" s="18">
        <v>0.5</v>
      </c>
      <c r="E307" s="2" t="str">
        <f t="shared" si="24"/>
        <v>Afternoon</v>
      </c>
      <c r="F307">
        <v>5.5</v>
      </c>
      <c r="G307" t="str">
        <f t="shared" si="25"/>
        <v>Long</v>
      </c>
      <c r="H307" t="s">
        <v>9</v>
      </c>
      <c r="I307" s="1">
        <v>34271</v>
      </c>
      <c r="J307" s="3">
        <f t="shared" ca="1" si="26"/>
        <v>31</v>
      </c>
      <c r="K307" s="3" t="str">
        <f t="shared" ca="1" si="27"/>
        <v>25+</v>
      </c>
      <c r="L307" t="s">
        <v>11</v>
      </c>
      <c r="M307">
        <v>1</v>
      </c>
      <c r="N307" t="str">
        <f t="shared" si="28"/>
        <v>Driver Active</v>
      </c>
      <c r="O307">
        <v>1</v>
      </c>
      <c r="P307" t="str">
        <f t="shared" si="29"/>
        <v>Active</v>
      </c>
      <c r="Q307" s="1">
        <v>45576</v>
      </c>
    </row>
    <row r="308" spans="1:17" x14ac:dyDescent="0.75">
      <c r="A308" s="19">
        <v>1435</v>
      </c>
      <c r="B308">
        <v>434008</v>
      </c>
      <c r="C308" s="1">
        <v>44872</v>
      </c>
      <c r="D308" s="18">
        <v>0.51041666666666663</v>
      </c>
      <c r="E308" s="2" t="str">
        <f t="shared" si="24"/>
        <v>Afternoon</v>
      </c>
      <c r="F308">
        <v>5.75</v>
      </c>
      <c r="G308" t="str">
        <f t="shared" si="25"/>
        <v>Long</v>
      </c>
      <c r="H308" t="s">
        <v>10</v>
      </c>
      <c r="I308" s="1">
        <v>23173</v>
      </c>
      <c r="J308" s="3">
        <f t="shared" ca="1" si="26"/>
        <v>62</v>
      </c>
      <c r="K308" s="3" t="str">
        <f t="shared" ca="1" si="27"/>
        <v>25+</v>
      </c>
      <c r="L308" t="s">
        <v>10</v>
      </c>
      <c r="M308">
        <v>1</v>
      </c>
      <c r="N308" t="str">
        <f t="shared" si="28"/>
        <v>Driver Active</v>
      </c>
      <c r="O308">
        <v>1</v>
      </c>
      <c r="P308" t="str">
        <f t="shared" si="29"/>
        <v>Active</v>
      </c>
      <c r="Q308" s="1">
        <v>45576</v>
      </c>
    </row>
    <row r="309" spans="1:17" x14ac:dyDescent="0.75">
      <c r="A309" s="19">
        <v>1435</v>
      </c>
      <c r="B309">
        <v>434009</v>
      </c>
      <c r="C309" s="1">
        <v>44874</v>
      </c>
      <c r="D309" s="18">
        <v>0.5</v>
      </c>
      <c r="E309" s="2" t="str">
        <f t="shared" si="24"/>
        <v>Afternoon</v>
      </c>
      <c r="F309">
        <v>4.5</v>
      </c>
      <c r="G309" t="str">
        <f t="shared" si="25"/>
        <v>Long</v>
      </c>
      <c r="H309" t="s">
        <v>10</v>
      </c>
      <c r="I309" s="1">
        <v>35772</v>
      </c>
      <c r="J309" s="3">
        <f t="shared" ca="1" si="26"/>
        <v>27</v>
      </c>
      <c r="K309" s="3" t="str">
        <f t="shared" ca="1" si="27"/>
        <v>25+</v>
      </c>
      <c r="L309" t="s">
        <v>10</v>
      </c>
      <c r="M309">
        <v>1</v>
      </c>
      <c r="N309" t="str">
        <f t="shared" si="28"/>
        <v>Driver Active</v>
      </c>
      <c r="O309">
        <v>1</v>
      </c>
      <c r="P309" t="str">
        <f t="shared" si="29"/>
        <v>Active</v>
      </c>
      <c r="Q309" s="1">
        <v>45576</v>
      </c>
    </row>
    <row r="310" spans="1:17" x14ac:dyDescent="0.75">
      <c r="A310" s="19">
        <v>1435</v>
      </c>
      <c r="B310">
        <v>434010</v>
      </c>
      <c r="C310" s="1">
        <v>44874</v>
      </c>
      <c r="D310" s="18">
        <v>0.55208333333333337</v>
      </c>
      <c r="E310" s="2" t="str">
        <f t="shared" si="24"/>
        <v>Afternoon</v>
      </c>
      <c r="F310">
        <v>5.75</v>
      </c>
      <c r="G310" t="str">
        <f t="shared" si="25"/>
        <v>Long</v>
      </c>
      <c r="H310" t="s">
        <v>9</v>
      </c>
      <c r="I310" s="1">
        <v>36378</v>
      </c>
      <c r="J310" s="3">
        <f t="shared" ca="1" si="26"/>
        <v>26</v>
      </c>
      <c r="K310" s="3" t="str">
        <f t="shared" ca="1" si="27"/>
        <v>25+</v>
      </c>
      <c r="L310" t="s">
        <v>10</v>
      </c>
      <c r="M310">
        <v>1</v>
      </c>
      <c r="N310" t="str">
        <f t="shared" si="28"/>
        <v>Driver Active</v>
      </c>
      <c r="O310">
        <v>1</v>
      </c>
      <c r="P310" t="str">
        <f t="shared" si="29"/>
        <v>Active</v>
      </c>
      <c r="Q310" s="1">
        <v>45576</v>
      </c>
    </row>
    <row r="311" spans="1:17" x14ac:dyDescent="0.75">
      <c r="A311" s="19">
        <v>1435</v>
      </c>
      <c r="B311">
        <v>434011</v>
      </c>
      <c r="C311" s="1">
        <v>44874</v>
      </c>
      <c r="D311" s="18">
        <v>0.55208333333333337</v>
      </c>
      <c r="E311" s="2" t="str">
        <f t="shared" si="24"/>
        <v>Afternoon</v>
      </c>
      <c r="F311">
        <v>5.75</v>
      </c>
      <c r="G311" t="str">
        <f t="shared" si="25"/>
        <v>Long</v>
      </c>
      <c r="H311" t="s">
        <v>9</v>
      </c>
      <c r="I311" s="1">
        <v>36154</v>
      </c>
      <c r="J311" s="3">
        <f t="shared" ca="1" si="26"/>
        <v>26</v>
      </c>
      <c r="K311" s="3" t="str">
        <f t="shared" ca="1" si="27"/>
        <v>25+</v>
      </c>
      <c r="L311" t="s">
        <v>10</v>
      </c>
      <c r="M311">
        <v>1</v>
      </c>
      <c r="N311" t="str">
        <f t="shared" si="28"/>
        <v>Driver Active</v>
      </c>
      <c r="O311">
        <v>1</v>
      </c>
      <c r="P311" t="str">
        <f t="shared" si="29"/>
        <v>Active</v>
      </c>
      <c r="Q311" s="1">
        <v>45576</v>
      </c>
    </row>
    <row r="312" spans="1:17" x14ac:dyDescent="0.75">
      <c r="A312" s="19">
        <v>1435</v>
      </c>
      <c r="B312">
        <v>434012</v>
      </c>
      <c r="C312" s="1">
        <v>44877</v>
      </c>
      <c r="D312" s="18">
        <v>0.6875</v>
      </c>
      <c r="E312" s="2" t="str">
        <f t="shared" si="24"/>
        <v>Afternoon</v>
      </c>
      <c r="F312">
        <v>9</v>
      </c>
      <c r="G312" t="str">
        <f t="shared" si="25"/>
        <v>Long</v>
      </c>
      <c r="H312" t="s">
        <v>10</v>
      </c>
      <c r="I312" s="1">
        <v>25036</v>
      </c>
      <c r="J312" s="3">
        <f t="shared" ca="1" si="26"/>
        <v>57</v>
      </c>
      <c r="K312" s="3" t="str">
        <f t="shared" ca="1" si="27"/>
        <v>25+</v>
      </c>
      <c r="L312" t="s">
        <v>10</v>
      </c>
      <c r="M312">
        <v>0</v>
      </c>
      <c r="N312" t="str">
        <f t="shared" si="28"/>
        <v>Driver Inactive</v>
      </c>
      <c r="O312">
        <v>1</v>
      </c>
      <c r="P312" t="str">
        <f t="shared" si="29"/>
        <v>Active</v>
      </c>
      <c r="Q312" s="1">
        <v>45576</v>
      </c>
    </row>
    <row r="313" spans="1:17" x14ac:dyDescent="0.75">
      <c r="A313" s="19">
        <v>1435</v>
      </c>
      <c r="B313">
        <v>434013</v>
      </c>
      <c r="C313" s="1">
        <v>44877</v>
      </c>
      <c r="D313" s="18">
        <v>0.6875</v>
      </c>
      <c r="E313" s="2" t="str">
        <f t="shared" si="24"/>
        <v>Afternoon</v>
      </c>
      <c r="F313">
        <v>9</v>
      </c>
      <c r="G313" t="str">
        <f t="shared" si="25"/>
        <v>Long</v>
      </c>
      <c r="H313" t="s">
        <v>10</v>
      </c>
      <c r="I313" s="1">
        <v>23387</v>
      </c>
      <c r="J313" s="3">
        <f t="shared" ca="1" si="26"/>
        <v>61</v>
      </c>
      <c r="K313" s="3" t="str">
        <f t="shared" ca="1" si="27"/>
        <v>25+</v>
      </c>
      <c r="L313" t="s">
        <v>10</v>
      </c>
      <c r="M313">
        <v>0</v>
      </c>
      <c r="N313" t="str">
        <f t="shared" si="28"/>
        <v>Driver Inactive</v>
      </c>
      <c r="O313">
        <v>1</v>
      </c>
      <c r="P313" t="str">
        <f t="shared" si="29"/>
        <v>Active</v>
      </c>
      <c r="Q313" s="1">
        <v>45576</v>
      </c>
    </row>
    <row r="314" spans="1:17" x14ac:dyDescent="0.75">
      <c r="A314" s="19">
        <v>1435</v>
      </c>
      <c r="B314">
        <v>434014</v>
      </c>
      <c r="C314" s="1">
        <v>44880</v>
      </c>
      <c r="D314" s="18">
        <v>0.54166666666666663</v>
      </c>
      <c r="E314" s="2" t="str">
        <f t="shared" si="24"/>
        <v>Afternoon</v>
      </c>
      <c r="F314">
        <v>5.5</v>
      </c>
      <c r="G314" t="str">
        <f t="shared" si="25"/>
        <v>Long</v>
      </c>
      <c r="H314" t="s">
        <v>10</v>
      </c>
      <c r="I314" s="1">
        <v>30920</v>
      </c>
      <c r="J314" s="3">
        <f t="shared" ca="1" si="26"/>
        <v>41</v>
      </c>
      <c r="K314" s="3" t="str">
        <f t="shared" ca="1" si="27"/>
        <v>25+</v>
      </c>
      <c r="L314" t="s">
        <v>11</v>
      </c>
      <c r="M314">
        <v>1</v>
      </c>
      <c r="N314" t="str">
        <f t="shared" si="28"/>
        <v>Driver Active</v>
      </c>
      <c r="O314">
        <v>1</v>
      </c>
      <c r="P314" t="str">
        <f t="shared" si="29"/>
        <v>Active</v>
      </c>
      <c r="Q314" s="1">
        <v>45576</v>
      </c>
    </row>
    <row r="315" spans="1:17" x14ac:dyDescent="0.75">
      <c r="A315" s="19">
        <v>1435</v>
      </c>
      <c r="B315">
        <v>434015</v>
      </c>
      <c r="C315" s="1">
        <v>44880</v>
      </c>
      <c r="D315" s="18">
        <v>0.55208333333333337</v>
      </c>
      <c r="E315" s="2" t="str">
        <f t="shared" si="24"/>
        <v>Afternoon</v>
      </c>
      <c r="F315">
        <v>5.75</v>
      </c>
      <c r="G315" t="str">
        <f t="shared" si="25"/>
        <v>Long</v>
      </c>
      <c r="H315" t="s">
        <v>10</v>
      </c>
      <c r="I315" s="1">
        <v>23870</v>
      </c>
      <c r="J315" s="3">
        <f t="shared" ca="1" si="26"/>
        <v>60</v>
      </c>
      <c r="K315" s="3" t="str">
        <f t="shared" ca="1" si="27"/>
        <v>25+</v>
      </c>
      <c r="L315" t="s">
        <v>10</v>
      </c>
      <c r="M315">
        <v>1</v>
      </c>
      <c r="N315" t="str">
        <f t="shared" si="28"/>
        <v>Driver Active</v>
      </c>
      <c r="O315">
        <v>1</v>
      </c>
      <c r="P315" t="str">
        <f t="shared" si="29"/>
        <v>Active</v>
      </c>
      <c r="Q315" s="1">
        <v>45576</v>
      </c>
    </row>
    <row r="316" spans="1:17" x14ac:dyDescent="0.75">
      <c r="A316" s="19">
        <v>1435</v>
      </c>
      <c r="B316">
        <v>434016</v>
      </c>
      <c r="C316" s="1">
        <v>44881</v>
      </c>
      <c r="D316" s="18">
        <v>0.52083333333333337</v>
      </c>
      <c r="E316" s="2" t="str">
        <f t="shared" si="24"/>
        <v>Afternoon</v>
      </c>
      <c r="F316">
        <v>5</v>
      </c>
      <c r="G316" t="str">
        <f t="shared" si="25"/>
        <v>Long</v>
      </c>
      <c r="H316" t="s">
        <v>10</v>
      </c>
      <c r="I316" s="1">
        <v>34514</v>
      </c>
      <c r="J316" s="3">
        <f t="shared" ca="1" si="26"/>
        <v>31</v>
      </c>
      <c r="K316" s="3" t="str">
        <f t="shared" ca="1" si="27"/>
        <v>25+</v>
      </c>
      <c r="L316" t="s">
        <v>10</v>
      </c>
      <c r="M316">
        <v>1</v>
      </c>
      <c r="N316" t="str">
        <f t="shared" si="28"/>
        <v>Driver Active</v>
      </c>
      <c r="O316">
        <v>1</v>
      </c>
      <c r="P316" t="str">
        <f t="shared" si="29"/>
        <v>Active</v>
      </c>
      <c r="Q316" s="1">
        <v>45576</v>
      </c>
    </row>
    <row r="317" spans="1:17" x14ac:dyDescent="0.75">
      <c r="A317" s="19">
        <v>1435</v>
      </c>
      <c r="B317">
        <v>434017</v>
      </c>
      <c r="C317" s="1">
        <v>44881</v>
      </c>
      <c r="D317" s="18">
        <v>0.5625</v>
      </c>
      <c r="E317" s="2" t="str">
        <f t="shared" si="24"/>
        <v>Afternoon</v>
      </c>
      <c r="F317">
        <v>12</v>
      </c>
      <c r="G317" t="str">
        <f t="shared" si="25"/>
        <v>Long</v>
      </c>
      <c r="H317" t="s">
        <v>10</v>
      </c>
      <c r="I317" s="1">
        <v>30236</v>
      </c>
      <c r="J317" s="3">
        <f t="shared" ca="1" si="26"/>
        <v>42</v>
      </c>
      <c r="K317" s="3" t="str">
        <f t="shared" ca="1" si="27"/>
        <v>25+</v>
      </c>
      <c r="L317" t="s">
        <v>10</v>
      </c>
      <c r="M317">
        <v>1</v>
      </c>
      <c r="N317" t="str">
        <f t="shared" si="28"/>
        <v>Driver Active</v>
      </c>
      <c r="O317">
        <v>1</v>
      </c>
      <c r="P317" t="str">
        <f t="shared" si="29"/>
        <v>Active</v>
      </c>
      <c r="Q317" s="1">
        <v>45576</v>
      </c>
    </row>
    <row r="318" spans="1:17" x14ac:dyDescent="0.75">
      <c r="A318" s="19">
        <v>1435</v>
      </c>
      <c r="B318">
        <v>434018</v>
      </c>
      <c r="C318" s="1">
        <v>44881</v>
      </c>
      <c r="D318" s="18">
        <v>0.53125</v>
      </c>
      <c r="E318" s="2" t="str">
        <f t="shared" si="24"/>
        <v>Afternoon</v>
      </c>
      <c r="F318">
        <v>5.25</v>
      </c>
      <c r="G318" t="str">
        <f t="shared" si="25"/>
        <v>Long</v>
      </c>
      <c r="H318" t="s">
        <v>9</v>
      </c>
      <c r="I318" s="1">
        <v>20987</v>
      </c>
      <c r="J318" s="3">
        <f t="shared" ca="1" si="26"/>
        <v>68</v>
      </c>
      <c r="K318" s="3" t="str">
        <f t="shared" ca="1" si="27"/>
        <v>25+</v>
      </c>
      <c r="L318" t="s">
        <v>10</v>
      </c>
      <c r="M318">
        <v>1</v>
      </c>
      <c r="N318" t="str">
        <f t="shared" si="28"/>
        <v>Driver Active</v>
      </c>
      <c r="O318">
        <v>1</v>
      </c>
      <c r="P318" t="str">
        <f t="shared" si="29"/>
        <v>Active</v>
      </c>
      <c r="Q318" s="1">
        <v>45576</v>
      </c>
    </row>
    <row r="319" spans="1:17" x14ac:dyDescent="0.75">
      <c r="A319" s="19">
        <v>1435</v>
      </c>
      <c r="B319">
        <v>434019</v>
      </c>
      <c r="C319" s="1">
        <v>44886</v>
      </c>
      <c r="D319" s="18">
        <v>0.58333333333333337</v>
      </c>
      <c r="E319" s="2" t="str">
        <f t="shared" si="24"/>
        <v>Afternoon</v>
      </c>
      <c r="F319">
        <v>6.5</v>
      </c>
      <c r="G319" t="str">
        <f t="shared" si="25"/>
        <v>Long</v>
      </c>
      <c r="H319" t="s">
        <v>10</v>
      </c>
      <c r="I319" s="1">
        <v>28690</v>
      </c>
      <c r="J319" s="3">
        <f t="shared" ca="1" si="26"/>
        <v>47</v>
      </c>
      <c r="K319" s="3" t="str">
        <f t="shared" ca="1" si="27"/>
        <v>25+</v>
      </c>
      <c r="L319" t="s">
        <v>10</v>
      </c>
      <c r="M319">
        <v>1</v>
      </c>
      <c r="N319" t="str">
        <f t="shared" si="28"/>
        <v>Driver Active</v>
      </c>
      <c r="O319">
        <v>1</v>
      </c>
      <c r="P319" t="str">
        <f t="shared" si="29"/>
        <v>Active</v>
      </c>
      <c r="Q319" s="1">
        <v>45576</v>
      </c>
    </row>
    <row r="320" spans="1:17" x14ac:dyDescent="0.75">
      <c r="A320" s="19">
        <v>1435</v>
      </c>
      <c r="B320">
        <v>434020</v>
      </c>
      <c r="C320" s="1">
        <v>44888</v>
      </c>
      <c r="D320" s="18">
        <v>0.5</v>
      </c>
      <c r="E320" s="2" t="str">
        <f t="shared" si="24"/>
        <v>Afternoon</v>
      </c>
      <c r="F320">
        <v>4.5</v>
      </c>
      <c r="G320" t="str">
        <f t="shared" si="25"/>
        <v>Long</v>
      </c>
      <c r="H320" t="s">
        <v>10</v>
      </c>
      <c r="I320" s="1">
        <v>26273</v>
      </c>
      <c r="J320" s="3">
        <f t="shared" ca="1" si="26"/>
        <v>53</v>
      </c>
      <c r="K320" s="3" t="str">
        <f t="shared" ca="1" si="27"/>
        <v>25+</v>
      </c>
      <c r="L320" t="s">
        <v>10</v>
      </c>
      <c r="M320">
        <v>1</v>
      </c>
      <c r="N320" t="str">
        <f t="shared" si="28"/>
        <v>Driver Active</v>
      </c>
      <c r="O320">
        <v>1</v>
      </c>
      <c r="P320" t="str">
        <f t="shared" si="29"/>
        <v>Active</v>
      </c>
      <c r="Q320" s="1">
        <v>45576</v>
      </c>
    </row>
    <row r="321" spans="1:17" x14ac:dyDescent="0.75">
      <c r="A321" s="19">
        <v>1435</v>
      </c>
      <c r="B321">
        <v>434021</v>
      </c>
      <c r="C321" s="1">
        <v>44888</v>
      </c>
      <c r="D321" s="18">
        <v>0.5</v>
      </c>
      <c r="E321" s="2" t="str">
        <f t="shared" si="24"/>
        <v>Afternoon</v>
      </c>
      <c r="F321">
        <v>4.5</v>
      </c>
      <c r="G321" t="str">
        <f t="shared" si="25"/>
        <v>Long</v>
      </c>
      <c r="H321" t="s">
        <v>10</v>
      </c>
      <c r="I321" s="1">
        <v>27139</v>
      </c>
      <c r="J321" s="3">
        <f t="shared" ca="1" si="26"/>
        <v>51</v>
      </c>
      <c r="K321" s="3" t="str">
        <f t="shared" ca="1" si="27"/>
        <v>25+</v>
      </c>
      <c r="L321" t="s">
        <v>10</v>
      </c>
      <c r="M321">
        <v>1</v>
      </c>
      <c r="N321" t="str">
        <f t="shared" si="28"/>
        <v>Driver Active</v>
      </c>
      <c r="O321">
        <v>1</v>
      </c>
      <c r="P321" t="str">
        <f t="shared" si="29"/>
        <v>Active</v>
      </c>
      <c r="Q321" s="1">
        <v>45576</v>
      </c>
    </row>
    <row r="322" spans="1:17" x14ac:dyDescent="0.75">
      <c r="A322" s="19">
        <v>1435</v>
      </c>
      <c r="B322">
        <v>434022</v>
      </c>
      <c r="C322" s="1">
        <v>44890</v>
      </c>
      <c r="D322" s="18">
        <v>0.5625</v>
      </c>
      <c r="E322" s="2" t="str">
        <f t="shared" si="24"/>
        <v>Afternoon</v>
      </c>
      <c r="F322">
        <v>5.5</v>
      </c>
      <c r="G322" t="str">
        <f t="shared" si="25"/>
        <v>Long</v>
      </c>
      <c r="H322" t="s">
        <v>10</v>
      </c>
      <c r="I322" s="1">
        <v>29978</v>
      </c>
      <c r="J322" s="3">
        <f t="shared" ca="1" si="26"/>
        <v>43</v>
      </c>
      <c r="K322" s="3" t="str">
        <f t="shared" ca="1" si="27"/>
        <v>25+</v>
      </c>
      <c r="L322" t="s">
        <v>10</v>
      </c>
      <c r="M322">
        <v>1</v>
      </c>
      <c r="N322" t="str">
        <f t="shared" si="28"/>
        <v>Driver Active</v>
      </c>
      <c r="O322">
        <v>1</v>
      </c>
      <c r="P322" t="str">
        <f t="shared" si="29"/>
        <v>Active</v>
      </c>
      <c r="Q322" s="1">
        <v>45576</v>
      </c>
    </row>
    <row r="323" spans="1:17" x14ac:dyDescent="0.75">
      <c r="A323" s="19">
        <v>1435</v>
      </c>
      <c r="B323">
        <v>434023</v>
      </c>
      <c r="C323" s="1">
        <v>44890</v>
      </c>
      <c r="D323" s="18">
        <v>0.5625</v>
      </c>
      <c r="E323" s="2" t="str">
        <f t="shared" ref="E323:E386" si="30">IF(D323&lt;TIME(12,0,0), "Morning", IF(D323&lt;TIME(18,0,0), "Afternoon", "Evening"))</f>
        <v>Afternoon</v>
      </c>
      <c r="F323">
        <v>5.5</v>
      </c>
      <c r="G323" t="str">
        <f t="shared" ref="G323:G386" si="31">IF(F323 &lt; 2.5, "Short",
  IF(F323 &lt;= 4, "Medium", "Long")
)</f>
        <v>Long</v>
      </c>
      <c r="H323" t="s">
        <v>10</v>
      </c>
      <c r="I323" s="1">
        <v>24886</v>
      </c>
      <c r="J323" s="3">
        <f t="shared" ref="J323:J386" ca="1" si="32">IFERROR(DATEDIF(I323, TODAY(), "Y"), 0)</f>
        <v>57</v>
      </c>
      <c r="K323" s="3" t="str">
        <f t="shared" ref="K323:K386" ca="1" si="33" xml:space="preserve"> IF(J323 &lt; 15, "Invalid (Below Minimum Age)", IF(J323 = 15, "15 (Moped/Tractor)", IF(J323 = 16, "16 (Light Vehicles)", IF(J323 = 17, "17 (Car/Motorcycle)", IF(J323 &lt;= 24, "18-24 (Young Drivers)","25+"
        )
      )
    )
  )
)</f>
        <v>25+</v>
      </c>
      <c r="L323" t="s">
        <v>10</v>
      </c>
      <c r="M323">
        <v>1</v>
      </c>
      <c r="N323" t="str">
        <f t="shared" ref="N323:N386" si="34">IF(M323=1,"Driver Active", "Driver Inactive")</f>
        <v>Driver Active</v>
      </c>
      <c r="O323">
        <v>1</v>
      </c>
      <c r="P323" t="str">
        <f t="shared" ref="P323:P386" si="35">IF(O323=1,"Active","Inactive")</f>
        <v>Active</v>
      </c>
      <c r="Q323" s="1">
        <v>45576</v>
      </c>
    </row>
    <row r="324" spans="1:17" x14ac:dyDescent="0.75">
      <c r="A324" s="19">
        <v>1435</v>
      </c>
      <c r="B324">
        <v>434024</v>
      </c>
      <c r="C324" s="1">
        <v>44895</v>
      </c>
      <c r="D324" s="18">
        <v>0.60416666666666663</v>
      </c>
      <c r="E324" s="2" t="str">
        <f t="shared" si="30"/>
        <v>Afternoon</v>
      </c>
      <c r="F324">
        <v>7</v>
      </c>
      <c r="G324" t="str">
        <f t="shared" si="31"/>
        <v>Long</v>
      </c>
      <c r="H324" t="s">
        <v>10</v>
      </c>
      <c r="I324" s="1">
        <v>38918</v>
      </c>
      <c r="J324" s="3">
        <f t="shared" ca="1" si="32"/>
        <v>19</v>
      </c>
      <c r="K324" s="3" t="str">
        <f t="shared" ca="1" si="33"/>
        <v>18-24 (Young Drivers)</v>
      </c>
      <c r="L324" t="s">
        <v>10</v>
      </c>
      <c r="M324">
        <v>1</v>
      </c>
      <c r="N324" t="str">
        <f t="shared" si="34"/>
        <v>Driver Active</v>
      </c>
      <c r="O324">
        <v>1</v>
      </c>
      <c r="P324" t="str">
        <f t="shared" si="35"/>
        <v>Active</v>
      </c>
      <c r="Q324" s="1">
        <v>45576</v>
      </c>
    </row>
    <row r="325" spans="1:17" x14ac:dyDescent="0.75">
      <c r="A325" s="19">
        <v>1435</v>
      </c>
      <c r="B325">
        <v>434025</v>
      </c>
      <c r="C325" s="1">
        <v>44895</v>
      </c>
      <c r="D325" s="18">
        <v>0.61458333333333337</v>
      </c>
      <c r="E325" s="2" t="str">
        <f t="shared" si="30"/>
        <v>Afternoon</v>
      </c>
      <c r="F325">
        <v>7.25</v>
      </c>
      <c r="G325" t="str">
        <f t="shared" si="31"/>
        <v>Long</v>
      </c>
      <c r="H325" t="s">
        <v>10</v>
      </c>
      <c r="I325" s="1">
        <v>26216</v>
      </c>
      <c r="J325" s="3">
        <f t="shared" ca="1" si="32"/>
        <v>53</v>
      </c>
      <c r="K325" s="3" t="str">
        <f t="shared" ca="1" si="33"/>
        <v>25+</v>
      </c>
      <c r="L325" t="s">
        <v>10</v>
      </c>
      <c r="M325">
        <v>1</v>
      </c>
      <c r="N325" t="str">
        <f t="shared" si="34"/>
        <v>Driver Active</v>
      </c>
      <c r="O325">
        <v>1</v>
      </c>
      <c r="P325" t="str">
        <f t="shared" si="35"/>
        <v>Active</v>
      </c>
      <c r="Q325" s="1">
        <v>45576</v>
      </c>
    </row>
    <row r="326" spans="1:17" x14ac:dyDescent="0.75">
      <c r="A326" s="19">
        <v>10460</v>
      </c>
      <c r="B326">
        <v>739726</v>
      </c>
      <c r="C326" s="1">
        <v>45501</v>
      </c>
      <c r="D326" s="18">
        <v>0.73263888888888884</v>
      </c>
      <c r="E326" s="2" t="str">
        <f t="shared" si="30"/>
        <v>Afternoon</v>
      </c>
      <c r="F326">
        <v>9</v>
      </c>
      <c r="G326" t="str">
        <f t="shared" si="31"/>
        <v>Long</v>
      </c>
      <c r="H326" t="s">
        <v>9</v>
      </c>
      <c r="I326" s="1">
        <v>37244</v>
      </c>
      <c r="J326" s="3">
        <f t="shared" ca="1" si="32"/>
        <v>23</v>
      </c>
      <c r="K326" s="3" t="str">
        <f t="shared" ca="1" si="33"/>
        <v>18-24 (Young Drivers)</v>
      </c>
      <c r="L326" t="s">
        <v>10</v>
      </c>
      <c r="M326">
        <v>0</v>
      </c>
      <c r="N326" t="str">
        <f t="shared" si="34"/>
        <v>Driver Inactive</v>
      </c>
      <c r="O326">
        <v>0</v>
      </c>
      <c r="P326" t="str">
        <f t="shared" si="35"/>
        <v>Inactive</v>
      </c>
      <c r="Q326" s="1">
        <v>45576</v>
      </c>
    </row>
    <row r="327" spans="1:17" x14ac:dyDescent="0.75">
      <c r="A327" s="19">
        <v>10460</v>
      </c>
      <c r="B327">
        <v>739727</v>
      </c>
      <c r="C327" s="1">
        <v>45501</v>
      </c>
      <c r="D327" s="18">
        <v>0.73958333333333337</v>
      </c>
      <c r="E327" s="2" t="str">
        <f t="shared" si="30"/>
        <v>Afternoon</v>
      </c>
      <c r="F327">
        <v>9.25</v>
      </c>
      <c r="G327" t="str">
        <f t="shared" si="31"/>
        <v>Long</v>
      </c>
      <c r="H327" t="s">
        <v>9</v>
      </c>
      <c r="I327" s="1">
        <v>39582</v>
      </c>
      <c r="J327" s="3">
        <f t="shared" ca="1" si="32"/>
        <v>17</v>
      </c>
      <c r="K327" s="3" t="str">
        <f t="shared" ca="1" si="33"/>
        <v>17 (Car/Motorcycle)</v>
      </c>
      <c r="L327" t="s">
        <v>10</v>
      </c>
      <c r="M327">
        <v>0</v>
      </c>
      <c r="N327" t="str">
        <f t="shared" si="34"/>
        <v>Driver Inactive</v>
      </c>
      <c r="O327">
        <v>0</v>
      </c>
      <c r="P327" t="str">
        <f t="shared" si="35"/>
        <v>Inactive</v>
      </c>
      <c r="Q327" s="1">
        <v>45576</v>
      </c>
    </row>
    <row r="328" spans="1:17" x14ac:dyDescent="0.75">
      <c r="A328" s="19">
        <v>10460</v>
      </c>
      <c r="B328">
        <v>739728</v>
      </c>
      <c r="C328" s="1">
        <v>45502</v>
      </c>
      <c r="D328" s="18">
        <v>0.62847222222222221</v>
      </c>
      <c r="E328" s="2" t="str">
        <f t="shared" si="30"/>
        <v>Afternoon</v>
      </c>
      <c r="F328">
        <v>12.5</v>
      </c>
      <c r="G328" t="str">
        <f t="shared" si="31"/>
        <v>Long</v>
      </c>
      <c r="H328" t="s">
        <v>9</v>
      </c>
      <c r="I328" s="1">
        <v>37735</v>
      </c>
      <c r="J328" s="3">
        <f t="shared" ca="1" si="32"/>
        <v>22</v>
      </c>
      <c r="K328" s="3" t="str">
        <f t="shared" ca="1" si="33"/>
        <v>18-24 (Young Drivers)</v>
      </c>
      <c r="L328" t="s">
        <v>10</v>
      </c>
      <c r="M328">
        <v>0</v>
      </c>
      <c r="N328" t="str">
        <f t="shared" si="34"/>
        <v>Driver Inactive</v>
      </c>
      <c r="O328">
        <v>0</v>
      </c>
      <c r="P328" t="str">
        <f t="shared" si="35"/>
        <v>Inactive</v>
      </c>
      <c r="Q328" s="1">
        <v>45576</v>
      </c>
    </row>
    <row r="329" spans="1:17" x14ac:dyDescent="0.75">
      <c r="A329" s="19">
        <v>10460</v>
      </c>
      <c r="B329">
        <v>739729</v>
      </c>
      <c r="C329" s="1">
        <v>45502</v>
      </c>
      <c r="D329" s="18">
        <v>0.63194444444444442</v>
      </c>
      <c r="E329" s="2" t="str">
        <f t="shared" si="30"/>
        <v>Afternoon</v>
      </c>
      <c r="F329">
        <v>12.5</v>
      </c>
      <c r="G329" t="str">
        <f t="shared" si="31"/>
        <v>Long</v>
      </c>
      <c r="H329" t="s">
        <v>9</v>
      </c>
      <c r="I329" s="1">
        <v>35831</v>
      </c>
      <c r="J329" s="3">
        <f t="shared" ca="1" si="32"/>
        <v>27</v>
      </c>
      <c r="K329" s="3" t="str">
        <f t="shared" ca="1" si="33"/>
        <v>25+</v>
      </c>
      <c r="L329" t="s">
        <v>10</v>
      </c>
      <c r="M329">
        <v>0</v>
      </c>
      <c r="N329" t="str">
        <f t="shared" si="34"/>
        <v>Driver Inactive</v>
      </c>
      <c r="O329">
        <v>0</v>
      </c>
      <c r="P329" t="str">
        <f t="shared" si="35"/>
        <v>Inactive</v>
      </c>
      <c r="Q329" s="1">
        <v>45576</v>
      </c>
    </row>
    <row r="330" spans="1:17" x14ac:dyDescent="0.75">
      <c r="A330" s="19">
        <v>10460</v>
      </c>
      <c r="B330">
        <v>739730</v>
      </c>
      <c r="C330" s="1">
        <v>45507</v>
      </c>
      <c r="D330" s="18">
        <v>0.71875</v>
      </c>
      <c r="E330" s="2" t="str">
        <f t="shared" si="30"/>
        <v>Afternoon</v>
      </c>
      <c r="F330">
        <v>8.75</v>
      </c>
      <c r="G330" t="str">
        <f t="shared" si="31"/>
        <v>Long</v>
      </c>
      <c r="H330" t="s">
        <v>10</v>
      </c>
      <c r="I330" s="1">
        <v>32482</v>
      </c>
      <c r="J330" s="3">
        <f t="shared" ca="1" si="32"/>
        <v>36</v>
      </c>
      <c r="K330" s="3" t="str">
        <f t="shared" ca="1" si="33"/>
        <v>25+</v>
      </c>
      <c r="L330" t="s">
        <v>11</v>
      </c>
      <c r="M330">
        <v>0</v>
      </c>
      <c r="N330" t="str">
        <f t="shared" si="34"/>
        <v>Driver Inactive</v>
      </c>
      <c r="O330">
        <v>0</v>
      </c>
      <c r="P330" t="str">
        <f t="shared" si="35"/>
        <v>Inactive</v>
      </c>
      <c r="Q330" s="1">
        <v>45576</v>
      </c>
    </row>
    <row r="331" spans="1:17" x14ac:dyDescent="0.75">
      <c r="A331" s="19">
        <v>10460</v>
      </c>
      <c r="B331">
        <v>739731</v>
      </c>
      <c r="C331" s="1">
        <v>45507</v>
      </c>
      <c r="D331" s="18">
        <v>0.72222222222222221</v>
      </c>
      <c r="E331" s="2" t="str">
        <f t="shared" si="30"/>
        <v>Afternoon</v>
      </c>
      <c r="F331">
        <v>8.75</v>
      </c>
      <c r="G331" t="str">
        <f t="shared" si="31"/>
        <v>Long</v>
      </c>
      <c r="H331" t="s">
        <v>10</v>
      </c>
      <c r="I331" s="1">
        <v>34963</v>
      </c>
      <c r="J331" s="3">
        <f t="shared" ca="1" si="32"/>
        <v>30</v>
      </c>
      <c r="K331" s="3" t="str">
        <f t="shared" ca="1" si="33"/>
        <v>25+</v>
      </c>
      <c r="L331" t="s">
        <v>10</v>
      </c>
      <c r="M331">
        <v>0</v>
      </c>
      <c r="N331" t="str">
        <f t="shared" si="34"/>
        <v>Driver Inactive</v>
      </c>
      <c r="O331">
        <v>0</v>
      </c>
      <c r="P331" t="str">
        <f t="shared" si="35"/>
        <v>Inactive</v>
      </c>
      <c r="Q331" s="1">
        <v>45576</v>
      </c>
    </row>
    <row r="332" spans="1:17" x14ac:dyDescent="0.75">
      <c r="A332" s="19">
        <v>10460</v>
      </c>
      <c r="B332">
        <v>739732</v>
      </c>
      <c r="C332" s="1">
        <v>45508</v>
      </c>
      <c r="D332" s="18">
        <v>0.59722222222222221</v>
      </c>
      <c r="E332" s="2" t="str">
        <f t="shared" si="30"/>
        <v>Afternoon</v>
      </c>
      <c r="F332">
        <v>5.75</v>
      </c>
      <c r="G332" t="str">
        <f t="shared" si="31"/>
        <v>Long</v>
      </c>
      <c r="H332" t="s">
        <v>9</v>
      </c>
      <c r="I332" s="1">
        <v>27850</v>
      </c>
      <c r="J332" s="3">
        <f t="shared" ca="1" si="32"/>
        <v>49</v>
      </c>
      <c r="K332" s="3" t="str">
        <f t="shared" ca="1" si="33"/>
        <v>25+</v>
      </c>
      <c r="L332" t="s">
        <v>10</v>
      </c>
      <c r="M332">
        <v>0</v>
      </c>
      <c r="N332" t="str">
        <f t="shared" si="34"/>
        <v>Driver Inactive</v>
      </c>
      <c r="O332">
        <v>0</v>
      </c>
      <c r="P332" t="str">
        <f t="shared" si="35"/>
        <v>Inactive</v>
      </c>
      <c r="Q332" s="1">
        <v>45576</v>
      </c>
    </row>
    <row r="333" spans="1:17" x14ac:dyDescent="0.75">
      <c r="A333" s="19">
        <v>10460</v>
      </c>
      <c r="B333">
        <v>739733</v>
      </c>
      <c r="C333" s="1">
        <v>45508</v>
      </c>
      <c r="D333" s="18">
        <v>0.60069444444444442</v>
      </c>
      <c r="E333" s="2" t="str">
        <f t="shared" si="30"/>
        <v>Afternoon</v>
      </c>
      <c r="F333">
        <v>6</v>
      </c>
      <c r="G333" t="str">
        <f t="shared" si="31"/>
        <v>Long</v>
      </c>
      <c r="H333" t="s">
        <v>9</v>
      </c>
      <c r="I333" s="1">
        <v>29813</v>
      </c>
      <c r="J333" s="3">
        <f t="shared" ca="1" si="32"/>
        <v>44</v>
      </c>
      <c r="K333" s="3" t="str">
        <f t="shared" ca="1" si="33"/>
        <v>25+</v>
      </c>
      <c r="L333" t="s">
        <v>10</v>
      </c>
      <c r="M333">
        <v>0</v>
      </c>
      <c r="N333" t="str">
        <f t="shared" si="34"/>
        <v>Driver Inactive</v>
      </c>
      <c r="O333">
        <v>0</v>
      </c>
      <c r="P333" t="str">
        <f t="shared" si="35"/>
        <v>Inactive</v>
      </c>
      <c r="Q333" s="1">
        <v>45576</v>
      </c>
    </row>
    <row r="334" spans="1:17" x14ac:dyDescent="0.75">
      <c r="A334" s="19">
        <v>10460</v>
      </c>
      <c r="B334">
        <v>739734</v>
      </c>
      <c r="C334" s="1">
        <v>45508</v>
      </c>
      <c r="D334" s="18">
        <v>0.73611111111111116</v>
      </c>
      <c r="E334" s="2" t="str">
        <f t="shared" si="30"/>
        <v>Afternoon</v>
      </c>
      <c r="F334">
        <v>9.25</v>
      </c>
      <c r="G334" t="str">
        <f t="shared" si="31"/>
        <v>Long</v>
      </c>
      <c r="H334" t="s">
        <v>10</v>
      </c>
      <c r="I334" s="1">
        <v>27925</v>
      </c>
      <c r="J334" s="3">
        <f t="shared" ca="1" si="32"/>
        <v>49</v>
      </c>
      <c r="K334" s="3" t="str">
        <f t="shared" ca="1" si="33"/>
        <v>25+</v>
      </c>
      <c r="L334" t="s">
        <v>10</v>
      </c>
      <c r="M334">
        <v>0</v>
      </c>
      <c r="N334" t="str">
        <f t="shared" si="34"/>
        <v>Driver Inactive</v>
      </c>
      <c r="O334">
        <v>0</v>
      </c>
      <c r="P334" t="str">
        <f t="shared" si="35"/>
        <v>Inactive</v>
      </c>
      <c r="Q334" s="1">
        <v>45576</v>
      </c>
    </row>
    <row r="335" spans="1:17" x14ac:dyDescent="0.75">
      <c r="A335" s="19">
        <v>10460</v>
      </c>
      <c r="B335">
        <v>739735</v>
      </c>
      <c r="C335" s="1">
        <v>45508</v>
      </c>
      <c r="D335" s="18">
        <v>0.74305555555555558</v>
      </c>
      <c r="E335" s="2" t="str">
        <f t="shared" si="30"/>
        <v>Afternoon</v>
      </c>
      <c r="F335">
        <v>9.25</v>
      </c>
      <c r="G335" t="str">
        <f t="shared" si="31"/>
        <v>Long</v>
      </c>
      <c r="H335" t="s">
        <v>10</v>
      </c>
      <c r="I335" s="1">
        <v>31668</v>
      </c>
      <c r="J335" s="3">
        <f t="shared" ca="1" si="32"/>
        <v>39</v>
      </c>
      <c r="K335" s="3" t="str">
        <f t="shared" ca="1" si="33"/>
        <v>25+</v>
      </c>
      <c r="L335" t="s">
        <v>10</v>
      </c>
      <c r="M335">
        <v>0</v>
      </c>
      <c r="N335" t="str">
        <f t="shared" si="34"/>
        <v>Driver Inactive</v>
      </c>
      <c r="O335">
        <v>0</v>
      </c>
      <c r="P335" t="str">
        <f t="shared" si="35"/>
        <v>Inactive</v>
      </c>
      <c r="Q335" s="1">
        <v>45576</v>
      </c>
    </row>
    <row r="336" spans="1:17" x14ac:dyDescent="0.75">
      <c r="A336" s="19">
        <v>10460</v>
      </c>
      <c r="B336">
        <v>739736</v>
      </c>
      <c r="C336" s="1">
        <v>45513</v>
      </c>
      <c r="D336" s="18">
        <v>0.66874999999999996</v>
      </c>
      <c r="E336" s="2" t="str">
        <f t="shared" si="30"/>
        <v>Afternoon</v>
      </c>
      <c r="F336">
        <v>8.5</v>
      </c>
      <c r="G336" t="str">
        <f t="shared" si="31"/>
        <v>Long</v>
      </c>
      <c r="H336" t="s">
        <v>9</v>
      </c>
      <c r="I336" s="1">
        <v>35455</v>
      </c>
      <c r="J336" s="3">
        <f t="shared" ca="1" si="32"/>
        <v>28</v>
      </c>
      <c r="K336" s="3" t="str">
        <f t="shared" ca="1" si="33"/>
        <v>25+</v>
      </c>
      <c r="L336" t="s">
        <v>10</v>
      </c>
      <c r="M336">
        <v>0</v>
      </c>
      <c r="N336" t="str">
        <f t="shared" si="34"/>
        <v>Driver Inactive</v>
      </c>
      <c r="O336">
        <v>0</v>
      </c>
      <c r="P336" t="str">
        <f t="shared" si="35"/>
        <v>Inactive</v>
      </c>
      <c r="Q336" s="1">
        <v>45576</v>
      </c>
    </row>
    <row r="337" spans="1:17" x14ac:dyDescent="0.75">
      <c r="A337" s="19">
        <v>10460</v>
      </c>
      <c r="B337">
        <v>739737</v>
      </c>
      <c r="C337" s="1">
        <v>45514</v>
      </c>
      <c r="D337" s="18">
        <v>0.71527777777777779</v>
      </c>
      <c r="E337" s="2" t="str">
        <f t="shared" si="30"/>
        <v>Afternoon</v>
      </c>
      <c r="F337">
        <v>8.75</v>
      </c>
      <c r="G337" t="str">
        <f t="shared" si="31"/>
        <v>Long</v>
      </c>
      <c r="H337" t="s">
        <v>9</v>
      </c>
      <c r="I337" s="1">
        <v>32294</v>
      </c>
      <c r="J337" s="3">
        <f t="shared" ca="1" si="32"/>
        <v>37</v>
      </c>
      <c r="K337" s="3" t="str">
        <f t="shared" ca="1" si="33"/>
        <v>25+</v>
      </c>
      <c r="L337" t="s">
        <v>10</v>
      </c>
      <c r="M337">
        <v>0</v>
      </c>
      <c r="N337" t="str">
        <f t="shared" si="34"/>
        <v>Driver Inactive</v>
      </c>
      <c r="O337">
        <v>0</v>
      </c>
      <c r="P337" t="str">
        <f t="shared" si="35"/>
        <v>Inactive</v>
      </c>
      <c r="Q337" s="1">
        <v>45576</v>
      </c>
    </row>
    <row r="338" spans="1:17" x14ac:dyDescent="0.75">
      <c r="A338" s="19">
        <v>10460</v>
      </c>
      <c r="B338">
        <v>739738</v>
      </c>
      <c r="C338" s="1">
        <v>45515</v>
      </c>
      <c r="D338" s="18">
        <v>0.71944444444444444</v>
      </c>
      <c r="E338" s="2" t="str">
        <f t="shared" si="30"/>
        <v>Afternoon</v>
      </c>
      <c r="F338">
        <v>8.75</v>
      </c>
      <c r="G338" t="str">
        <f t="shared" si="31"/>
        <v>Long</v>
      </c>
      <c r="H338" t="s">
        <v>10</v>
      </c>
      <c r="I338" s="1">
        <v>34988</v>
      </c>
      <c r="J338" s="3">
        <f t="shared" ca="1" si="32"/>
        <v>29</v>
      </c>
      <c r="K338" s="3" t="str">
        <f t="shared" ca="1" si="33"/>
        <v>25+</v>
      </c>
      <c r="L338" t="s">
        <v>10</v>
      </c>
      <c r="M338">
        <v>0</v>
      </c>
      <c r="N338" t="str">
        <f t="shared" si="34"/>
        <v>Driver Inactive</v>
      </c>
      <c r="O338">
        <v>0</v>
      </c>
      <c r="P338" t="str">
        <f t="shared" si="35"/>
        <v>Inactive</v>
      </c>
      <c r="Q338" s="1">
        <v>45576</v>
      </c>
    </row>
    <row r="339" spans="1:17" x14ac:dyDescent="0.75">
      <c r="A339" s="19">
        <v>10460</v>
      </c>
      <c r="B339">
        <v>739739</v>
      </c>
      <c r="C339" s="1">
        <v>45515</v>
      </c>
      <c r="D339" s="18">
        <v>0.72916666666666663</v>
      </c>
      <c r="E339" s="2" t="str">
        <f t="shared" si="30"/>
        <v>Afternoon</v>
      </c>
      <c r="F339">
        <v>9</v>
      </c>
      <c r="G339" t="str">
        <f t="shared" si="31"/>
        <v>Long</v>
      </c>
      <c r="H339" t="s">
        <v>9</v>
      </c>
      <c r="I339" s="1">
        <v>26913</v>
      </c>
      <c r="J339" s="3">
        <f t="shared" ca="1" si="32"/>
        <v>52</v>
      </c>
      <c r="K339" s="3" t="str">
        <f t="shared" ca="1" si="33"/>
        <v>25+</v>
      </c>
      <c r="L339" t="s">
        <v>10</v>
      </c>
      <c r="M339">
        <v>0</v>
      </c>
      <c r="N339" t="str">
        <f t="shared" si="34"/>
        <v>Driver Inactive</v>
      </c>
      <c r="O339">
        <v>0</v>
      </c>
      <c r="P339" t="str">
        <f t="shared" si="35"/>
        <v>Inactive</v>
      </c>
      <c r="Q339" s="1">
        <v>45576</v>
      </c>
    </row>
    <row r="340" spans="1:17" x14ac:dyDescent="0.75">
      <c r="A340" s="19">
        <v>10460</v>
      </c>
      <c r="B340">
        <v>739740</v>
      </c>
      <c r="C340" s="1">
        <v>45521</v>
      </c>
      <c r="D340" s="18">
        <v>0.64930555555555558</v>
      </c>
      <c r="E340" s="2" t="str">
        <f t="shared" si="30"/>
        <v>Afternoon</v>
      </c>
      <c r="F340">
        <v>7</v>
      </c>
      <c r="G340" t="str">
        <f t="shared" si="31"/>
        <v>Long</v>
      </c>
      <c r="H340" t="s">
        <v>9</v>
      </c>
      <c r="I340" s="1">
        <v>29326</v>
      </c>
      <c r="J340" s="3">
        <f t="shared" ca="1" si="32"/>
        <v>45</v>
      </c>
      <c r="K340" s="3" t="str">
        <f t="shared" ca="1" si="33"/>
        <v>25+</v>
      </c>
      <c r="L340" t="s">
        <v>10</v>
      </c>
      <c r="M340">
        <v>0</v>
      </c>
      <c r="N340" t="str">
        <f t="shared" si="34"/>
        <v>Driver Inactive</v>
      </c>
      <c r="O340">
        <v>0</v>
      </c>
      <c r="P340" t="str">
        <f t="shared" si="35"/>
        <v>Inactive</v>
      </c>
      <c r="Q340" s="1">
        <v>45576</v>
      </c>
    </row>
    <row r="341" spans="1:17" x14ac:dyDescent="0.75">
      <c r="A341" s="19">
        <v>10460</v>
      </c>
      <c r="B341">
        <v>739741</v>
      </c>
      <c r="C341" s="1">
        <v>45522</v>
      </c>
      <c r="D341" s="18">
        <v>0.72569444444444442</v>
      </c>
      <c r="E341" s="2" t="str">
        <f t="shared" si="30"/>
        <v>Afternoon</v>
      </c>
      <c r="F341">
        <v>9</v>
      </c>
      <c r="G341" t="str">
        <f t="shared" si="31"/>
        <v>Long</v>
      </c>
      <c r="H341" t="s">
        <v>9</v>
      </c>
      <c r="I341" s="1">
        <v>31604</v>
      </c>
      <c r="J341" s="3">
        <f t="shared" ca="1" si="32"/>
        <v>39</v>
      </c>
      <c r="K341" s="3" t="str">
        <f t="shared" ca="1" si="33"/>
        <v>25+</v>
      </c>
      <c r="L341" t="s">
        <v>11</v>
      </c>
      <c r="M341">
        <v>0</v>
      </c>
      <c r="N341" t="str">
        <f t="shared" si="34"/>
        <v>Driver Inactive</v>
      </c>
      <c r="O341">
        <v>0</v>
      </c>
      <c r="P341" t="str">
        <f t="shared" si="35"/>
        <v>Inactive</v>
      </c>
      <c r="Q341" s="1">
        <v>45576</v>
      </c>
    </row>
    <row r="342" spans="1:17" x14ac:dyDescent="0.75">
      <c r="A342" s="19">
        <v>10460</v>
      </c>
      <c r="B342">
        <v>739742</v>
      </c>
      <c r="C342" s="1">
        <v>45522</v>
      </c>
      <c r="D342" s="18">
        <v>0.72986111111111107</v>
      </c>
      <c r="E342" s="2" t="str">
        <f t="shared" si="30"/>
        <v>Afternoon</v>
      </c>
      <c r="F342">
        <v>9</v>
      </c>
      <c r="G342" t="str">
        <f t="shared" si="31"/>
        <v>Long</v>
      </c>
      <c r="H342" t="s">
        <v>10</v>
      </c>
      <c r="I342" s="1">
        <v>37660</v>
      </c>
      <c r="J342" s="3">
        <f t="shared" ca="1" si="32"/>
        <v>22</v>
      </c>
      <c r="K342" s="3" t="str">
        <f t="shared" ca="1" si="33"/>
        <v>18-24 (Young Drivers)</v>
      </c>
      <c r="L342" t="s">
        <v>10</v>
      </c>
      <c r="M342">
        <v>0</v>
      </c>
      <c r="N342" t="str">
        <f t="shared" si="34"/>
        <v>Driver Inactive</v>
      </c>
      <c r="O342">
        <v>0</v>
      </c>
      <c r="P342" t="str">
        <f t="shared" si="35"/>
        <v>Inactive</v>
      </c>
      <c r="Q342" s="1">
        <v>45576</v>
      </c>
    </row>
    <row r="343" spans="1:17" x14ac:dyDescent="0.75">
      <c r="A343" s="19">
        <v>10460</v>
      </c>
      <c r="B343">
        <v>739743</v>
      </c>
      <c r="C343" s="1">
        <v>45530</v>
      </c>
      <c r="D343" s="18">
        <v>0.54166666666666663</v>
      </c>
      <c r="E343" s="2" t="str">
        <f t="shared" si="30"/>
        <v>Afternoon</v>
      </c>
      <c r="F343">
        <v>4.5</v>
      </c>
      <c r="G343" t="str">
        <f t="shared" si="31"/>
        <v>Long</v>
      </c>
      <c r="H343" t="s">
        <v>10</v>
      </c>
      <c r="I343" s="1">
        <v>38043</v>
      </c>
      <c r="J343" s="3">
        <f t="shared" ca="1" si="32"/>
        <v>21</v>
      </c>
      <c r="K343" s="3" t="str">
        <f t="shared" ca="1" si="33"/>
        <v>18-24 (Young Drivers)</v>
      </c>
      <c r="L343" t="s">
        <v>10</v>
      </c>
      <c r="M343">
        <v>0</v>
      </c>
      <c r="N343" t="str">
        <f t="shared" si="34"/>
        <v>Driver Inactive</v>
      </c>
      <c r="O343">
        <v>0</v>
      </c>
      <c r="P343" t="str">
        <f t="shared" si="35"/>
        <v>Inactive</v>
      </c>
      <c r="Q343" s="1">
        <v>45576</v>
      </c>
    </row>
    <row r="344" spans="1:17" x14ac:dyDescent="0.75">
      <c r="A344" s="19">
        <v>10460</v>
      </c>
      <c r="B344">
        <v>739744</v>
      </c>
      <c r="C344" s="1">
        <v>45528</v>
      </c>
      <c r="D344" s="18">
        <v>0.69444444444444442</v>
      </c>
      <c r="E344" s="2" t="str">
        <f t="shared" si="30"/>
        <v>Afternoon</v>
      </c>
      <c r="F344">
        <v>9.25</v>
      </c>
      <c r="G344" t="str">
        <f t="shared" si="31"/>
        <v>Long</v>
      </c>
      <c r="H344" t="s">
        <v>9</v>
      </c>
      <c r="I344" s="1">
        <v>32528</v>
      </c>
      <c r="J344" s="3">
        <f t="shared" ca="1" si="32"/>
        <v>36</v>
      </c>
      <c r="K344" s="3" t="str">
        <f t="shared" ca="1" si="33"/>
        <v>25+</v>
      </c>
      <c r="L344" t="s">
        <v>10</v>
      </c>
      <c r="M344">
        <v>0</v>
      </c>
      <c r="N344" t="str">
        <f t="shared" si="34"/>
        <v>Driver Inactive</v>
      </c>
      <c r="O344">
        <v>0</v>
      </c>
      <c r="P344" t="str">
        <f t="shared" si="35"/>
        <v>Inactive</v>
      </c>
      <c r="Q344" s="1">
        <v>45576</v>
      </c>
    </row>
    <row r="345" spans="1:17" x14ac:dyDescent="0.75">
      <c r="A345" s="19">
        <v>10460</v>
      </c>
      <c r="B345">
        <v>739745</v>
      </c>
      <c r="C345" s="1">
        <v>45528</v>
      </c>
      <c r="D345" s="18">
        <v>0.70208333333333328</v>
      </c>
      <c r="E345" s="2" t="str">
        <f t="shared" si="30"/>
        <v>Afternoon</v>
      </c>
      <c r="F345">
        <v>9.5</v>
      </c>
      <c r="G345" t="str">
        <f t="shared" si="31"/>
        <v>Long</v>
      </c>
      <c r="H345" t="s">
        <v>10</v>
      </c>
      <c r="I345" s="1">
        <v>33729</v>
      </c>
      <c r="J345" s="3">
        <f t="shared" ca="1" si="32"/>
        <v>33</v>
      </c>
      <c r="K345" s="3" t="str">
        <f t="shared" ca="1" si="33"/>
        <v>25+</v>
      </c>
      <c r="L345" t="s">
        <v>10</v>
      </c>
      <c r="M345">
        <v>0</v>
      </c>
      <c r="N345" t="str">
        <f t="shared" si="34"/>
        <v>Driver Inactive</v>
      </c>
      <c r="O345">
        <v>0</v>
      </c>
      <c r="P345" t="str">
        <f t="shared" si="35"/>
        <v>Inactive</v>
      </c>
      <c r="Q345" s="1">
        <v>45576</v>
      </c>
    </row>
    <row r="346" spans="1:17" x14ac:dyDescent="0.75">
      <c r="A346" s="19">
        <v>10460</v>
      </c>
      <c r="B346">
        <v>739746</v>
      </c>
      <c r="C346" s="1">
        <v>45529</v>
      </c>
      <c r="D346" s="18">
        <v>0.59722222222222221</v>
      </c>
      <c r="E346" s="2" t="str">
        <f t="shared" si="30"/>
        <v>Afternoon</v>
      </c>
      <c r="F346">
        <v>5.75</v>
      </c>
      <c r="G346" t="str">
        <f t="shared" si="31"/>
        <v>Long</v>
      </c>
      <c r="H346" t="s">
        <v>10</v>
      </c>
      <c r="I346" s="1">
        <v>37557</v>
      </c>
      <c r="J346" s="3">
        <f t="shared" ca="1" si="32"/>
        <v>22</v>
      </c>
      <c r="K346" s="3" t="str">
        <f t="shared" ca="1" si="33"/>
        <v>18-24 (Young Drivers)</v>
      </c>
      <c r="L346" t="s">
        <v>10</v>
      </c>
      <c r="M346">
        <v>0</v>
      </c>
      <c r="N346" t="str">
        <f t="shared" si="34"/>
        <v>Driver Inactive</v>
      </c>
      <c r="O346">
        <v>0</v>
      </c>
      <c r="P346" t="str">
        <f t="shared" si="35"/>
        <v>Inactive</v>
      </c>
      <c r="Q346" s="1">
        <v>45576</v>
      </c>
    </row>
    <row r="347" spans="1:17" x14ac:dyDescent="0.75">
      <c r="A347" s="19">
        <v>10460</v>
      </c>
      <c r="B347">
        <v>739747</v>
      </c>
      <c r="C347" s="1">
        <v>45529</v>
      </c>
      <c r="D347" s="18">
        <v>0.60069444444444442</v>
      </c>
      <c r="E347" s="2" t="str">
        <f t="shared" si="30"/>
        <v>Afternoon</v>
      </c>
      <c r="F347">
        <v>6</v>
      </c>
      <c r="G347" t="str">
        <f t="shared" si="31"/>
        <v>Long</v>
      </c>
      <c r="H347" t="s">
        <v>9</v>
      </c>
      <c r="I347" s="1">
        <v>39311</v>
      </c>
      <c r="J347" s="3">
        <f t="shared" ca="1" si="32"/>
        <v>18</v>
      </c>
      <c r="K347" s="3" t="str">
        <f t="shared" ca="1" si="33"/>
        <v>18-24 (Young Drivers)</v>
      </c>
      <c r="L347" t="s">
        <v>10</v>
      </c>
      <c r="M347">
        <v>0</v>
      </c>
      <c r="N347" t="str">
        <f t="shared" si="34"/>
        <v>Driver Inactive</v>
      </c>
      <c r="O347">
        <v>0</v>
      </c>
      <c r="P347" t="str">
        <f t="shared" si="35"/>
        <v>Inactive</v>
      </c>
      <c r="Q347" s="1">
        <v>45576</v>
      </c>
    </row>
    <row r="348" spans="1:17" x14ac:dyDescent="0.75">
      <c r="A348" s="19">
        <v>10460</v>
      </c>
      <c r="B348">
        <v>739748</v>
      </c>
      <c r="C348" s="1">
        <v>45529</v>
      </c>
      <c r="D348" s="18">
        <v>0.68819444444444444</v>
      </c>
      <c r="E348" s="2" t="str">
        <f t="shared" si="30"/>
        <v>Afternoon</v>
      </c>
      <c r="F348">
        <v>8</v>
      </c>
      <c r="G348" t="str">
        <f t="shared" si="31"/>
        <v>Long</v>
      </c>
      <c r="H348" t="s">
        <v>9</v>
      </c>
      <c r="I348" s="1">
        <v>23735</v>
      </c>
      <c r="J348" s="3">
        <f t="shared" ca="1" si="32"/>
        <v>60</v>
      </c>
      <c r="K348" s="3" t="str">
        <f t="shared" ca="1" si="33"/>
        <v>25+</v>
      </c>
      <c r="L348" t="s">
        <v>11</v>
      </c>
      <c r="M348">
        <v>0</v>
      </c>
      <c r="N348" t="str">
        <f t="shared" si="34"/>
        <v>Driver Inactive</v>
      </c>
      <c r="O348">
        <v>0</v>
      </c>
      <c r="P348" t="str">
        <f t="shared" si="35"/>
        <v>Inactive</v>
      </c>
      <c r="Q348" s="1">
        <v>45576</v>
      </c>
    </row>
    <row r="349" spans="1:17" x14ac:dyDescent="0.75">
      <c r="A349" s="19">
        <v>10460</v>
      </c>
      <c r="B349">
        <v>739749</v>
      </c>
      <c r="C349" s="1">
        <v>45529</v>
      </c>
      <c r="D349" s="18">
        <v>0.69166666666666665</v>
      </c>
      <c r="E349" s="2" t="str">
        <f t="shared" si="30"/>
        <v>Afternoon</v>
      </c>
      <c r="F349">
        <v>8</v>
      </c>
      <c r="G349" t="str">
        <f t="shared" si="31"/>
        <v>Long</v>
      </c>
      <c r="H349" t="s">
        <v>9</v>
      </c>
      <c r="I349" s="1">
        <v>39402</v>
      </c>
      <c r="J349" s="3">
        <f t="shared" ca="1" si="32"/>
        <v>17</v>
      </c>
      <c r="K349" s="3" t="str">
        <f t="shared" ca="1" si="33"/>
        <v>17 (Car/Motorcycle)</v>
      </c>
      <c r="L349" t="s">
        <v>10</v>
      </c>
      <c r="M349">
        <v>0</v>
      </c>
      <c r="N349" t="str">
        <f t="shared" si="34"/>
        <v>Driver Inactive</v>
      </c>
      <c r="O349">
        <v>0</v>
      </c>
      <c r="P349" t="str">
        <f t="shared" si="35"/>
        <v>Inactive</v>
      </c>
      <c r="Q349" s="1">
        <v>45576</v>
      </c>
    </row>
    <row r="350" spans="1:17" x14ac:dyDescent="0.75">
      <c r="A350" s="19">
        <v>10460</v>
      </c>
      <c r="B350">
        <v>739750</v>
      </c>
      <c r="C350" s="1">
        <v>45530</v>
      </c>
      <c r="D350" s="18">
        <v>0.54861111111111116</v>
      </c>
      <c r="E350" s="2" t="str">
        <f t="shared" si="30"/>
        <v>Afternoon</v>
      </c>
      <c r="F350">
        <v>4.75</v>
      </c>
      <c r="G350" t="str">
        <f t="shared" si="31"/>
        <v>Long</v>
      </c>
      <c r="H350" t="s">
        <v>10</v>
      </c>
      <c r="I350" s="1">
        <v>34907</v>
      </c>
      <c r="J350" s="3">
        <f t="shared" ca="1" si="32"/>
        <v>30</v>
      </c>
      <c r="K350" s="3" t="str">
        <f t="shared" ca="1" si="33"/>
        <v>25+</v>
      </c>
      <c r="L350" t="s">
        <v>10</v>
      </c>
      <c r="M350">
        <v>0</v>
      </c>
      <c r="N350" t="str">
        <f t="shared" si="34"/>
        <v>Driver Inactive</v>
      </c>
      <c r="O350">
        <v>0</v>
      </c>
      <c r="P350" t="str">
        <f t="shared" si="35"/>
        <v>Inactive</v>
      </c>
      <c r="Q350" s="1">
        <v>45576</v>
      </c>
    </row>
    <row r="351" spans="1:17" x14ac:dyDescent="0.75">
      <c r="A351" s="19">
        <v>10460</v>
      </c>
      <c r="B351">
        <v>739751</v>
      </c>
      <c r="C351" s="1">
        <v>45530</v>
      </c>
      <c r="D351" s="18">
        <v>0.64652777777777781</v>
      </c>
      <c r="E351" s="2" t="str">
        <f t="shared" si="30"/>
        <v>Afternoon</v>
      </c>
      <c r="F351">
        <v>7</v>
      </c>
      <c r="G351" t="str">
        <f t="shared" si="31"/>
        <v>Long</v>
      </c>
      <c r="H351" t="s">
        <v>9</v>
      </c>
      <c r="I351" s="1">
        <v>33821</v>
      </c>
      <c r="J351" s="3">
        <f t="shared" ca="1" si="32"/>
        <v>33</v>
      </c>
      <c r="K351" s="3" t="str">
        <f t="shared" ca="1" si="33"/>
        <v>25+</v>
      </c>
      <c r="L351" t="s">
        <v>10</v>
      </c>
      <c r="M351">
        <v>0</v>
      </c>
      <c r="N351" t="str">
        <f t="shared" si="34"/>
        <v>Driver Inactive</v>
      </c>
      <c r="O351">
        <v>0</v>
      </c>
      <c r="P351" t="str">
        <f t="shared" si="35"/>
        <v>Inactive</v>
      </c>
      <c r="Q351" s="1">
        <v>45576</v>
      </c>
    </row>
    <row r="352" spans="1:17" x14ac:dyDescent="0.75">
      <c r="A352" s="19">
        <v>10460</v>
      </c>
      <c r="B352">
        <v>739752</v>
      </c>
      <c r="C352" s="1">
        <v>45530</v>
      </c>
      <c r="D352" s="18">
        <v>0.65</v>
      </c>
      <c r="E352" s="2" t="str">
        <f t="shared" si="30"/>
        <v>Afternoon</v>
      </c>
      <c r="F352">
        <v>7</v>
      </c>
      <c r="G352" t="str">
        <f t="shared" si="31"/>
        <v>Long</v>
      </c>
      <c r="H352" t="s">
        <v>9</v>
      </c>
      <c r="I352" s="1">
        <v>25020</v>
      </c>
      <c r="J352" s="3">
        <f t="shared" ca="1" si="32"/>
        <v>57</v>
      </c>
      <c r="K352" s="3" t="str">
        <f t="shared" ca="1" si="33"/>
        <v>25+</v>
      </c>
      <c r="L352" t="s">
        <v>10</v>
      </c>
      <c r="M352">
        <v>0</v>
      </c>
      <c r="N352" t="str">
        <f t="shared" si="34"/>
        <v>Driver Inactive</v>
      </c>
      <c r="O352">
        <v>0</v>
      </c>
      <c r="P352" t="str">
        <f t="shared" si="35"/>
        <v>Inactive</v>
      </c>
      <c r="Q352" s="1">
        <v>45576</v>
      </c>
    </row>
    <row r="353" spans="1:17" x14ac:dyDescent="0.75">
      <c r="A353" s="19">
        <v>10460</v>
      </c>
      <c r="B353">
        <v>739753</v>
      </c>
      <c r="C353" s="1">
        <v>45533</v>
      </c>
      <c r="D353" s="18">
        <v>0.69791666666666663</v>
      </c>
      <c r="E353" s="2" t="str">
        <f t="shared" si="30"/>
        <v>Afternoon</v>
      </c>
      <c r="F353">
        <v>8.5</v>
      </c>
      <c r="G353" t="str">
        <f t="shared" si="31"/>
        <v>Long</v>
      </c>
      <c r="H353" t="s">
        <v>10</v>
      </c>
      <c r="I353" s="1">
        <v>27033</v>
      </c>
      <c r="J353" s="3">
        <f t="shared" ca="1" si="32"/>
        <v>51</v>
      </c>
      <c r="K353" s="3" t="str">
        <f t="shared" ca="1" si="33"/>
        <v>25+</v>
      </c>
      <c r="L353" t="s">
        <v>10</v>
      </c>
      <c r="M353">
        <v>0</v>
      </c>
      <c r="N353" t="str">
        <f t="shared" si="34"/>
        <v>Driver Inactive</v>
      </c>
      <c r="O353">
        <v>0</v>
      </c>
      <c r="P353" t="str">
        <f t="shared" si="35"/>
        <v>Inactive</v>
      </c>
      <c r="Q353" s="1">
        <v>45576</v>
      </c>
    </row>
    <row r="354" spans="1:17" x14ac:dyDescent="0.75">
      <c r="A354" s="19">
        <v>10460</v>
      </c>
      <c r="B354">
        <v>739754</v>
      </c>
      <c r="C354" s="1">
        <v>45535</v>
      </c>
      <c r="D354" s="18">
        <v>0.69791666666666663</v>
      </c>
      <c r="E354" s="2" t="str">
        <f t="shared" si="30"/>
        <v>Afternoon</v>
      </c>
      <c r="F354">
        <v>8.25</v>
      </c>
      <c r="G354" t="str">
        <f t="shared" si="31"/>
        <v>Long</v>
      </c>
      <c r="H354" t="s">
        <v>9</v>
      </c>
      <c r="I354" s="1">
        <v>38909</v>
      </c>
      <c r="J354" s="3">
        <f t="shared" ca="1" si="32"/>
        <v>19</v>
      </c>
      <c r="K354" s="3" t="str">
        <f t="shared" ca="1" si="33"/>
        <v>18-24 (Young Drivers)</v>
      </c>
      <c r="L354" t="s">
        <v>10</v>
      </c>
      <c r="M354">
        <v>1</v>
      </c>
      <c r="N354" t="str">
        <f t="shared" si="34"/>
        <v>Driver Active</v>
      </c>
      <c r="O354">
        <v>1</v>
      </c>
      <c r="P354" t="str">
        <f t="shared" si="35"/>
        <v>Active</v>
      </c>
      <c r="Q354" s="1">
        <v>45576</v>
      </c>
    </row>
    <row r="355" spans="1:17" x14ac:dyDescent="0.75">
      <c r="A355" s="19">
        <v>10460</v>
      </c>
      <c r="B355">
        <v>739755</v>
      </c>
      <c r="C355" s="1">
        <v>45535</v>
      </c>
      <c r="D355" s="18">
        <v>0.70833333333333337</v>
      </c>
      <c r="E355" s="2" t="str">
        <f t="shared" si="30"/>
        <v>Afternoon</v>
      </c>
      <c r="F355">
        <v>8.5</v>
      </c>
      <c r="G355" t="str">
        <f t="shared" si="31"/>
        <v>Long</v>
      </c>
      <c r="H355" t="s">
        <v>10</v>
      </c>
      <c r="I355" s="1">
        <v>33497</v>
      </c>
      <c r="J355" s="3">
        <f t="shared" ca="1" si="32"/>
        <v>34</v>
      </c>
      <c r="K355" s="3" t="str">
        <f t="shared" ca="1" si="33"/>
        <v>25+</v>
      </c>
      <c r="L355" t="s">
        <v>10</v>
      </c>
      <c r="M355">
        <v>1</v>
      </c>
      <c r="N355" t="str">
        <f t="shared" si="34"/>
        <v>Driver Active</v>
      </c>
      <c r="O355">
        <v>1</v>
      </c>
      <c r="P355" t="str">
        <f t="shared" si="35"/>
        <v>Active</v>
      </c>
      <c r="Q355" s="1">
        <v>45576</v>
      </c>
    </row>
    <row r="356" spans="1:17" x14ac:dyDescent="0.75">
      <c r="A356" s="19">
        <v>10460</v>
      </c>
      <c r="B356">
        <v>739756</v>
      </c>
      <c r="C356" s="1">
        <v>45535</v>
      </c>
      <c r="D356" s="18">
        <v>0.72916666666666663</v>
      </c>
      <c r="E356" s="2" t="str">
        <f t="shared" si="30"/>
        <v>Afternoon</v>
      </c>
      <c r="F356">
        <v>9</v>
      </c>
      <c r="G356" t="str">
        <f t="shared" si="31"/>
        <v>Long</v>
      </c>
      <c r="H356" t="s">
        <v>9</v>
      </c>
      <c r="I356" s="1">
        <v>38807</v>
      </c>
      <c r="J356" s="3">
        <f t="shared" ca="1" si="32"/>
        <v>19</v>
      </c>
      <c r="K356" s="3" t="str">
        <f t="shared" ca="1" si="33"/>
        <v>18-24 (Young Drivers)</v>
      </c>
      <c r="L356" t="s">
        <v>10</v>
      </c>
      <c r="M356">
        <v>0</v>
      </c>
      <c r="N356" t="str">
        <f t="shared" si="34"/>
        <v>Driver Inactive</v>
      </c>
      <c r="O356">
        <v>0</v>
      </c>
      <c r="P356" t="str">
        <f t="shared" si="35"/>
        <v>Inactive</v>
      </c>
      <c r="Q356" s="1">
        <v>45576</v>
      </c>
    </row>
    <row r="357" spans="1:17" x14ac:dyDescent="0.75">
      <c r="A357" s="19">
        <v>10460</v>
      </c>
      <c r="B357">
        <v>739757</v>
      </c>
      <c r="C357" s="1">
        <v>45536</v>
      </c>
      <c r="D357" s="18">
        <v>0.63888888888888884</v>
      </c>
      <c r="E357" s="2" t="str">
        <f t="shared" si="30"/>
        <v>Afternoon</v>
      </c>
      <c r="F357">
        <v>6.75</v>
      </c>
      <c r="G357" t="str">
        <f t="shared" si="31"/>
        <v>Long</v>
      </c>
      <c r="H357" t="s">
        <v>10</v>
      </c>
      <c r="I357" s="1">
        <v>35075</v>
      </c>
      <c r="J357" s="3">
        <f t="shared" ca="1" si="32"/>
        <v>29</v>
      </c>
      <c r="K357" s="3" t="str">
        <f t="shared" ca="1" si="33"/>
        <v>25+</v>
      </c>
      <c r="L357" t="s">
        <v>10</v>
      </c>
      <c r="M357">
        <v>0</v>
      </c>
      <c r="N357" t="str">
        <f t="shared" si="34"/>
        <v>Driver Inactive</v>
      </c>
      <c r="O357">
        <v>0</v>
      </c>
      <c r="P357" t="str">
        <f t="shared" si="35"/>
        <v>Inactive</v>
      </c>
      <c r="Q357" s="1">
        <v>45576</v>
      </c>
    </row>
    <row r="358" spans="1:17" x14ac:dyDescent="0.75">
      <c r="A358" s="19">
        <v>10460</v>
      </c>
      <c r="B358">
        <v>739758</v>
      </c>
      <c r="C358" s="1">
        <v>45536</v>
      </c>
      <c r="D358" s="18">
        <v>0.64375000000000004</v>
      </c>
      <c r="E358" s="2" t="str">
        <f t="shared" si="30"/>
        <v>Afternoon</v>
      </c>
      <c r="F358">
        <v>7</v>
      </c>
      <c r="G358" t="str">
        <f t="shared" si="31"/>
        <v>Long</v>
      </c>
      <c r="H358" t="s">
        <v>9</v>
      </c>
      <c r="I358" s="1">
        <v>39624</v>
      </c>
      <c r="J358" s="3">
        <f t="shared" ca="1" si="32"/>
        <v>17</v>
      </c>
      <c r="K358" s="3" t="str">
        <f t="shared" ca="1" si="33"/>
        <v>17 (Car/Motorcycle)</v>
      </c>
      <c r="L358" t="s">
        <v>10</v>
      </c>
      <c r="M358">
        <v>0</v>
      </c>
      <c r="N358" t="str">
        <f t="shared" si="34"/>
        <v>Driver Inactive</v>
      </c>
      <c r="O358">
        <v>0</v>
      </c>
      <c r="P358" t="str">
        <f t="shared" si="35"/>
        <v>Inactive</v>
      </c>
      <c r="Q358" s="1">
        <v>45576</v>
      </c>
    </row>
    <row r="359" spans="1:17" x14ac:dyDescent="0.75">
      <c r="A359" s="19">
        <v>10460</v>
      </c>
      <c r="B359">
        <v>739759</v>
      </c>
      <c r="C359" s="1">
        <v>45539</v>
      </c>
      <c r="D359" s="18">
        <v>0.66597222222222219</v>
      </c>
      <c r="E359" s="2" t="str">
        <f t="shared" si="30"/>
        <v>Afternoon</v>
      </c>
      <c r="F359">
        <v>10.5</v>
      </c>
      <c r="G359" t="str">
        <f t="shared" si="31"/>
        <v>Long</v>
      </c>
      <c r="H359" t="s">
        <v>9</v>
      </c>
      <c r="I359" s="1">
        <v>25989</v>
      </c>
      <c r="J359" s="3">
        <f t="shared" ca="1" si="32"/>
        <v>54</v>
      </c>
      <c r="K359" s="3" t="str">
        <f t="shared" ca="1" si="33"/>
        <v>25+</v>
      </c>
      <c r="L359" t="s">
        <v>10</v>
      </c>
      <c r="M359">
        <v>0</v>
      </c>
      <c r="N359" t="str">
        <f t="shared" si="34"/>
        <v>Driver Inactive</v>
      </c>
      <c r="O359">
        <v>0</v>
      </c>
      <c r="P359" t="str">
        <f t="shared" si="35"/>
        <v>Inactive</v>
      </c>
      <c r="Q359" s="1">
        <v>45576</v>
      </c>
    </row>
    <row r="360" spans="1:17" x14ac:dyDescent="0.75">
      <c r="A360" s="19">
        <v>10460</v>
      </c>
      <c r="B360">
        <v>739760</v>
      </c>
      <c r="C360" s="1">
        <v>45539</v>
      </c>
      <c r="D360" s="18">
        <v>0.67083333333333328</v>
      </c>
      <c r="E360" s="2" t="str">
        <f t="shared" si="30"/>
        <v>Afternoon</v>
      </c>
      <c r="F360">
        <v>12.5</v>
      </c>
      <c r="G360" t="str">
        <f t="shared" si="31"/>
        <v>Long</v>
      </c>
      <c r="H360" t="s">
        <v>9</v>
      </c>
      <c r="I360" s="1">
        <v>39610</v>
      </c>
      <c r="J360" s="3">
        <f t="shared" ca="1" si="32"/>
        <v>17</v>
      </c>
      <c r="K360" s="3" t="str">
        <f t="shared" ca="1" si="33"/>
        <v>17 (Car/Motorcycle)</v>
      </c>
      <c r="L360" t="s">
        <v>10</v>
      </c>
      <c r="M360">
        <v>0</v>
      </c>
      <c r="N360" t="str">
        <f t="shared" si="34"/>
        <v>Driver Inactive</v>
      </c>
      <c r="O360">
        <v>0</v>
      </c>
      <c r="P360" t="str">
        <f t="shared" si="35"/>
        <v>Inactive</v>
      </c>
      <c r="Q360" s="1">
        <v>45576</v>
      </c>
    </row>
    <row r="361" spans="1:17" x14ac:dyDescent="0.75">
      <c r="A361" s="19">
        <v>10460</v>
      </c>
      <c r="B361">
        <v>739761</v>
      </c>
      <c r="C361" s="1">
        <v>45540</v>
      </c>
      <c r="D361" s="18">
        <v>0.53125</v>
      </c>
      <c r="E361" s="2" t="str">
        <f t="shared" si="30"/>
        <v>Afternoon</v>
      </c>
      <c r="F361">
        <v>4.25</v>
      </c>
      <c r="G361" t="str">
        <f t="shared" si="31"/>
        <v>Long</v>
      </c>
      <c r="H361" t="s">
        <v>9</v>
      </c>
      <c r="I361" s="1">
        <v>39680</v>
      </c>
      <c r="J361" s="3">
        <f t="shared" ca="1" si="32"/>
        <v>17</v>
      </c>
      <c r="K361" s="3" t="str">
        <f t="shared" ca="1" si="33"/>
        <v>17 (Car/Motorcycle)</v>
      </c>
      <c r="L361" t="s">
        <v>10</v>
      </c>
      <c r="M361">
        <v>0</v>
      </c>
      <c r="N361" t="str">
        <f t="shared" si="34"/>
        <v>Driver Inactive</v>
      </c>
      <c r="O361">
        <v>0</v>
      </c>
      <c r="P361" t="str">
        <f t="shared" si="35"/>
        <v>Inactive</v>
      </c>
      <c r="Q361" s="1">
        <v>45576</v>
      </c>
    </row>
    <row r="362" spans="1:17" x14ac:dyDescent="0.75">
      <c r="A362" s="19">
        <v>10460</v>
      </c>
      <c r="B362">
        <v>739762</v>
      </c>
      <c r="C362" s="1">
        <v>45540</v>
      </c>
      <c r="D362" s="18">
        <v>0.67708333333333337</v>
      </c>
      <c r="E362" s="2" t="str">
        <f t="shared" si="30"/>
        <v>Afternoon</v>
      </c>
      <c r="F362">
        <v>7.75</v>
      </c>
      <c r="G362" t="str">
        <f t="shared" si="31"/>
        <v>Long</v>
      </c>
      <c r="H362" t="s">
        <v>9</v>
      </c>
      <c r="I362" s="1">
        <v>38045</v>
      </c>
      <c r="J362" s="3">
        <f t="shared" ca="1" si="32"/>
        <v>21</v>
      </c>
      <c r="K362" s="3" t="str">
        <f t="shared" ca="1" si="33"/>
        <v>18-24 (Young Drivers)</v>
      </c>
      <c r="L362" t="s">
        <v>10</v>
      </c>
      <c r="M362">
        <v>0</v>
      </c>
      <c r="N362" t="str">
        <f t="shared" si="34"/>
        <v>Driver Inactive</v>
      </c>
      <c r="O362">
        <v>0</v>
      </c>
      <c r="P362" t="str">
        <f t="shared" si="35"/>
        <v>Inactive</v>
      </c>
      <c r="Q362" s="1">
        <v>45576</v>
      </c>
    </row>
    <row r="363" spans="1:17" x14ac:dyDescent="0.75">
      <c r="A363" s="19">
        <v>10460</v>
      </c>
      <c r="B363">
        <v>739763</v>
      </c>
      <c r="C363" s="1">
        <v>45542</v>
      </c>
      <c r="D363" s="18">
        <v>0.65277777777777779</v>
      </c>
      <c r="E363" s="2" t="str">
        <f t="shared" si="30"/>
        <v>Afternoon</v>
      </c>
      <c r="F363">
        <v>7</v>
      </c>
      <c r="G363" t="str">
        <f t="shared" si="31"/>
        <v>Long</v>
      </c>
      <c r="H363" t="s">
        <v>10</v>
      </c>
      <c r="I363" s="1">
        <v>33229</v>
      </c>
      <c r="J363" s="3">
        <f t="shared" ca="1" si="32"/>
        <v>34</v>
      </c>
      <c r="K363" s="3" t="str">
        <f t="shared" ca="1" si="33"/>
        <v>25+</v>
      </c>
      <c r="L363" t="s">
        <v>10</v>
      </c>
      <c r="M363">
        <v>0</v>
      </c>
      <c r="N363" t="str">
        <f t="shared" si="34"/>
        <v>Driver Inactive</v>
      </c>
      <c r="O363">
        <v>0</v>
      </c>
      <c r="P363" t="str">
        <f t="shared" si="35"/>
        <v>Inactive</v>
      </c>
      <c r="Q363" s="1">
        <v>45576</v>
      </c>
    </row>
    <row r="364" spans="1:17" x14ac:dyDescent="0.75">
      <c r="A364" s="19">
        <v>10460</v>
      </c>
      <c r="B364">
        <v>739764</v>
      </c>
      <c r="C364" s="1">
        <v>45542</v>
      </c>
      <c r="D364" s="18">
        <v>0.65972222222222221</v>
      </c>
      <c r="E364" s="2" t="str">
        <f t="shared" si="30"/>
        <v>Afternoon</v>
      </c>
      <c r="F364">
        <v>7.25</v>
      </c>
      <c r="G364" t="str">
        <f t="shared" si="31"/>
        <v>Long</v>
      </c>
      <c r="H364" t="s">
        <v>10</v>
      </c>
      <c r="I364" s="1">
        <v>36281</v>
      </c>
      <c r="J364" s="3">
        <f t="shared" ca="1" si="32"/>
        <v>26</v>
      </c>
      <c r="K364" s="3" t="str">
        <f t="shared" ca="1" si="33"/>
        <v>25+</v>
      </c>
      <c r="L364" t="s">
        <v>10</v>
      </c>
      <c r="M364">
        <v>0</v>
      </c>
      <c r="N364" t="str">
        <f t="shared" si="34"/>
        <v>Driver Inactive</v>
      </c>
      <c r="O364">
        <v>0</v>
      </c>
      <c r="P364" t="str">
        <f t="shared" si="35"/>
        <v>Inactive</v>
      </c>
      <c r="Q364" s="1">
        <v>45576</v>
      </c>
    </row>
    <row r="365" spans="1:17" x14ac:dyDescent="0.75">
      <c r="A365" s="19">
        <v>10460</v>
      </c>
      <c r="B365">
        <v>739765</v>
      </c>
      <c r="C365" s="1">
        <v>45543</v>
      </c>
      <c r="D365" s="18">
        <v>0.65763888888888888</v>
      </c>
      <c r="E365" s="2" t="str">
        <f t="shared" si="30"/>
        <v>Afternoon</v>
      </c>
      <c r="F365">
        <v>7.25</v>
      </c>
      <c r="G365" t="str">
        <f t="shared" si="31"/>
        <v>Long</v>
      </c>
      <c r="H365" t="s">
        <v>9</v>
      </c>
      <c r="I365" s="1">
        <v>29633</v>
      </c>
      <c r="J365" s="3">
        <f t="shared" ca="1" si="32"/>
        <v>44</v>
      </c>
      <c r="K365" s="3" t="str">
        <f t="shared" ca="1" si="33"/>
        <v>25+</v>
      </c>
      <c r="L365" t="s">
        <v>10</v>
      </c>
      <c r="M365">
        <v>1</v>
      </c>
      <c r="N365" t="str">
        <f t="shared" si="34"/>
        <v>Driver Active</v>
      </c>
      <c r="O365">
        <v>1</v>
      </c>
      <c r="P365" t="str">
        <f t="shared" si="35"/>
        <v>Active</v>
      </c>
      <c r="Q365" s="1">
        <v>45576</v>
      </c>
    </row>
    <row r="366" spans="1:17" x14ac:dyDescent="0.75">
      <c r="A366" s="19">
        <v>10460</v>
      </c>
      <c r="B366">
        <v>739766</v>
      </c>
      <c r="C366" s="1">
        <v>45543</v>
      </c>
      <c r="D366" s="18">
        <v>0.66527777777777775</v>
      </c>
      <c r="E366" s="2" t="str">
        <f t="shared" si="30"/>
        <v>Afternoon</v>
      </c>
      <c r="F366">
        <v>7.5</v>
      </c>
      <c r="G366" t="str">
        <f t="shared" si="31"/>
        <v>Long</v>
      </c>
      <c r="H366" t="s">
        <v>10</v>
      </c>
      <c r="I366" s="1">
        <v>29748</v>
      </c>
      <c r="J366" s="3">
        <f t="shared" ca="1" si="32"/>
        <v>44</v>
      </c>
      <c r="K366" s="3" t="str">
        <f t="shared" ca="1" si="33"/>
        <v>25+</v>
      </c>
      <c r="L366" t="s">
        <v>10</v>
      </c>
      <c r="M366">
        <v>1</v>
      </c>
      <c r="N366" t="str">
        <f t="shared" si="34"/>
        <v>Driver Active</v>
      </c>
      <c r="O366">
        <v>1</v>
      </c>
      <c r="P366" t="str">
        <f t="shared" si="35"/>
        <v>Active</v>
      </c>
      <c r="Q366" s="1">
        <v>45576</v>
      </c>
    </row>
    <row r="367" spans="1:17" x14ac:dyDescent="0.75">
      <c r="A367" s="19">
        <v>10460</v>
      </c>
      <c r="B367">
        <v>739767</v>
      </c>
      <c r="C367" s="1">
        <v>45543</v>
      </c>
      <c r="D367" s="18">
        <v>0.6875</v>
      </c>
      <c r="E367" s="2" t="str">
        <f t="shared" si="30"/>
        <v>Afternoon</v>
      </c>
      <c r="F367">
        <v>8</v>
      </c>
      <c r="G367" t="str">
        <f t="shared" si="31"/>
        <v>Long</v>
      </c>
      <c r="H367" t="s">
        <v>9</v>
      </c>
      <c r="I367" s="1">
        <v>28313</v>
      </c>
      <c r="J367" s="3">
        <f t="shared" ca="1" si="32"/>
        <v>48</v>
      </c>
      <c r="K367" s="3" t="str">
        <f t="shared" ca="1" si="33"/>
        <v>25+</v>
      </c>
      <c r="L367" t="s">
        <v>11</v>
      </c>
      <c r="M367">
        <v>0</v>
      </c>
      <c r="N367" t="str">
        <f t="shared" si="34"/>
        <v>Driver Inactive</v>
      </c>
      <c r="O367">
        <v>0</v>
      </c>
      <c r="P367" t="str">
        <f t="shared" si="35"/>
        <v>Inactive</v>
      </c>
      <c r="Q367" s="1">
        <v>45576</v>
      </c>
    </row>
    <row r="368" spans="1:17" x14ac:dyDescent="0.75">
      <c r="A368" s="19">
        <v>10460</v>
      </c>
      <c r="B368">
        <v>739768</v>
      </c>
      <c r="C368" s="1">
        <v>45545</v>
      </c>
      <c r="D368" s="18">
        <v>0.76041666666666663</v>
      </c>
      <c r="E368" s="2" t="str">
        <f t="shared" si="30"/>
        <v>Evening</v>
      </c>
      <c r="F368">
        <v>8.5</v>
      </c>
      <c r="G368" t="str">
        <f t="shared" si="31"/>
        <v>Long</v>
      </c>
      <c r="H368" t="s">
        <v>9</v>
      </c>
      <c r="I368" s="1">
        <v>20491</v>
      </c>
      <c r="J368" s="3">
        <f t="shared" ca="1" si="32"/>
        <v>69</v>
      </c>
      <c r="K368" s="3" t="str">
        <f t="shared" ca="1" si="33"/>
        <v>25+</v>
      </c>
      <c r="L368" t="s">
        <v>11</v>
      </c>
      <c r="M368">
        <v>0</v>
      </c>
      <c r="N368" t="str">
        <f t="shared" si="34"/>
        <v>Driver Inactive</v>
      </c>
      <c r="O368">
        <v>0</v>
      </c>
      <c r="P368" t="str">
        <f t="shared" si="35"/>
        <v>Inactive</v>
      </c>
      <c r="Q368" s="1">
        <v>45576</v>
      </c>
    </row>
    <row r="369" spans="1:17" x14ac:dyDescent="0.75">
      <c r="A369" s="19">
        <v>10460</v>
      </c>
      <c r="B369">
        <v>739769</v>
      </c>
      <c r="C369" s="1">
        <v>45546</v>
      </c>
      <c r="D369" s="18">
        <v>0.7104166666666667</v>
      </c>
      <c r="E369" s="2" t="str">
        <f t="shared" si="30"/>
        <v>Afternoon</v>
      </c>
      <c r="F369">
        <v>10.5</v>
      </c>
      <c r="G369" t="str">
        <f t="shared" si="31"/>
        <v>Long</v>
      </c>
      <c r="H369" t="s">
        <v>9</v>
      </c>
      <c r="I369" s="1">
        <v>19476</v>
      </c>
      <c r="J369" s="3">
        <f t="shared" ca="1" si="32"/>
        <v>72</v>
      </c>
      <c r="K369" s="3" t="str">
        <f t="shared" ca="1" si="33"/>
        <v>25+</v>
      </c>
      <c r="L369" t="s">
        <v>10</v>
      </c>
      <c r="M369">
        <v>0</v>
      </c>
      <c r="N369" t="str">
        <f t="shared" si="34"/>
        <v>Driver Inactive</v>
      </c>
      <c r="O369">
        <v>0</v>
      </c>
      <c r="P369" t="str">
        <f t="shared" si="35"/>
        <v>Inactive</v>
      </c>
      <c r="Q369" s="1">
        <v>45576</v>
      </c>
    </row>
    <row r="370" spans="1:17" x14ac:dyDescent="0.75">
      <c r="A370" s="19">
        <v>10460</v>
      </c>
      <c r="B370">
        <v>739770</v>
      </c>
      <c r="C370" s="1">
        <v>45546</v>
      </c>
      <c r="D370" s="18">
        <v>0.71250000000000002</v>
      </c>
      <c r="E370" s="2" t="str">
        <f t="shared" si="30"/>
        <v>Afternoon</v>
      </c>
      <c r="F370">
        <v>10.5</v>
      </c>
      <c r="G370" t="str">
        <f t="shared" si="31"/>
        <v>Long</v>
      </c>
      <c r="H370" t="s">
        <v>9</v>
      </c>
      <c r="I370" s="1">
        <v>39664</v>
      </c>
      <c r="J370" s="3">
        <f t="shared" ca="1" si="32"/>
        <v>17</v>
      </c>
      <c r="K370" s="3" t="str">
        <f t="shared" ca="1" si="33"/>
        <v>17 (Car/Motorcycle)</v>
      </c>
      <c r="L370" t="s">
        <v>10</v>
      </c>
      <c r="M370">
        <v>0</v>
      </c>
      <c r="N370" t="str">
        <f t="shared" si="34"/>
        <v>Driver Inactive</v>
      </c>
      <c r="O370">
        <v>0</v>
      </c>
      <c r="P370" t="str">
        <f t="shared" si="35"/>
        <v>Inactive</v>
      </c>
      <c r="Q370" s="1">
        <v>45576</v>
      </c>
    </row>
    <row r="371" spans="1:17" x14ac:dyDescent="0.75">
      <c r="A371" s="19">
        <v>10460</v>
      </c>
      <c r="B371">
        <v>739771</v>
      </c>
      <c r="C371" s="1">
        <v>45548</v>
      </c>
      <c r="D371" s="18">
        <v>0.56944444444444442</v>
      </c>
      <c r="E371" s="2" t="str">
        <f t="shared" si="30"/>
        <v>Afternoon</v>
      </c>
      <c r="F371">
        <v>8.5</v>
      </c>
      <c r="G371" t="str">
        <f t="shared" si="31"/>
        <v>Long</v>
      </c>
      <c r="H371" t="s">
        <v>10</v>
      </c>
      <c r="I371" s="1">
        <v>34945</v>
      </c>
      <c r="J371" s="3">
        <f t="shared" ca="1" si="32"/>
        <v>30</v>
      </c>
      <c r="K371" s="3" t="str">
        <f t="shared" ca="1" si="33"/>
        <v>25+</v>
      </c>
      <c r="L371" t="s">
        <v>10</v>
      </c>
      <c r="M371">
        <v>0</v>
      </c>
      <c r="N371" t="str">
        <f t="shared" si="34"/>
        <v>Driver Inactive</v>
      </c>
      <c r="O371">
        <v>0</v>
      </c>
      <c r="P371" t="str">
        <f t="shared" si="35"/>
        <v>Inactive</v>
      </c>
      <c r="Q371" s="1">
        <v>45576</v>
      </c>
    </row>
    <row r="372" spans="1:17" x14ac:dyDescent="0.75">
      <c r="A372" s="19">
        <v>10460</v>
      </c>
      <c r="B372">
        <v>739772</v>
      </c>
      <c r="C372" s="1">
        <v>45549</v>
      </c>
      <c r="D372" s="18">
        <v>0.64236111111111116</v>
      </c>
      <c r="E372" s="2" t="str">
        <f t="shared" si="30"/>
        <v>Afternoon</v>
      </c>
      <c r="F372">
        <v>7</v>
      </c>
      <c r="G372" t="str">
        <f t="shared" si="31"/>
        <v>Long</v>
      </c>
      <c r="H372" t="s">
        <v>10</v>
      </c>
      <c r="I372" s="1">
        <v>29179</v>
      </c>
      <c r="J372" s="3">
        <f t="shared" ca="1" si="32"/>
        <v>45</v>
      </c>
      <c r="K372" s="3" t="str">
        <f t="shared" ca="1" si="33"/>
        <v>25+</v>
      </c>
      <c r="L372" t="s">
        <v>10</v>
      </c>
      <c r="M372">
        <v>0</v>
      </c>
      <c r="N372" t="str">
        <f t="shared" si="34"/>
        <v>Driver Inactive</v>
      </c>
      <c r="O372">
        <v>0</v>
      </c>
      <c r="P372" t="str">
        <f t="shared" si="35"/>
        <v>Inactive</v>
      </c>
      <c r="Q372" s="1">
        <v>45576</v>
      </c>
    </row>
    <row r="373" spans="1:17" x14ac:dyDescent="0.75">
      <c r="A373" s="19">
        <v>10460</v>
      </c>
      <c r="B373">
        <v>739773</v>
      </c>
      <c r="C373" s="1">
        <v>45549</v>
      </c>
      <c r="D373" s="18">
        <v>0.64583333333333337</v>
      </c>
      <c r="E373" s="2" t="str">
        <f t="shared" si="30"/>
        <v>Afternoon</v>
      </c>
      <c r="F373">
        <v>7</v>
      </c>
      <c r="G373" t="str">
        <f t="shared" si="31"/>
        <v>Long</v>
      </c>
      <c r="H373" t="s">
        <v>10</v>
      </c>
      <c r="I373" s="1">
        <v>31931</v>
      </c>
      <c r="J373" s="3">
        <f t="shared" ca="1" si="32"/>
        <v>38</v>
      </c>
      <c r="K373" s="3" t="str">
        <f t="shared" ca="1" si="33"/>
        <v>25+</v>
      </c>
      <c r="L373" t="s">
        <v>10</v>
      </c>
      <c r="M373">
        <v>0</v>
      </c>
      <c r="N373" t="str">
        <f t="shared" si="34"/>
        <v>Driver Inactive</v>
      </c>
      <c r="O373">
        <v>0</v>
      </c>
      <c r="P373" t="str">
        <f t="shared" si="35"/>
        <v>Inactive</v>
      </c>
      <c r="Q373" s="1">
        <v>45576</v>
      </c>
    </row>
    <row r="374" spans="1:17" x14ac:dyDescent="0.75">
      <c r="A374" s="19">
        <v>10460</v>
      </c>
      <c r="B374">
        <v>739774</v>
      </c>
      <c r="C374" s="1">
        <v>45550</v>
      </c>
      <c r="D374" s="18">
        <v>0.6875</v>
      </c>
      <c r="E374" s="2" t="str">
        <f t="shared" si="30"/>
        <v>Afternoon</v>
      </c>
      <c r="F374">
        <v>8</v>
      </c>
      <c r="G374" t="str">
        <f t="shared" si="31"/>
        <v>Long</v>
      </c>
      <c r="H374" t="s">
        <v>9</v>
      </c>
      <c r="I374" s="1">
        <v>39386</v>
      </c>
      <c r="J374" s="3">
        <f t="shared" ca="1" si="32"/>
        <v>17</v>
      </c>
      <c r="K374" s="3" t="str">
        <f t="shared" ca="1" si="33"/>
        <v>17 (Car/Motorcycle)</v>
      </c>
      <c r="L374" t="s">
        <v>10</v>
      </c>
      <c r="M374">
        <v>0</v>
      </c>
      <c r="N374" t="str">
        <f t="shared" si="34"/>
        <v>Driver Inactive</v>
      </c>
      <c r="O374">
        <v>0</v>
      </c>
      <c r="P374" t="str">
        <f t="shared" si="35"/>
        <v>Inactive</v>
      </c>
      <c r="Q374" s="1">
        <v>45576</v>
      </c>
    </row>
    <row r="375" spans="1:17" x14ac:dyDescent="0.75">
      <c r="A375" s="19">
        <v>10460</v>
      </c>
      <c r="B375">
        <v>739775</v>
      </c>
      <c r="C375" s="1">
        <v>45551</v>
      </c>
      <c r="D375" s="18">
        <v>0.67847222222222225</v>
      </c>
      <c r="E375" s="2" t="str">
        <f t="shared" si="30"/>
        <v>Afternoon</v>
      </c>
      <c r="F375">
        <v>10.5</v>
      </c>
      <c r="G375" t="str">
        <f t="shared" si="31"/>
        <v>Long</v>
      </c>
      <c r="H375" t="s">
        <v>9</v>
      </c>
      <c r="I375" s="1">
        <v>37212</v>
      </c>
      <c r="J375" s="3">
        <f t="shared" ca="1" si="32"/>
        <v>23</v>
      </c>
      <c r="K375" s="3" t="str">
        <f t="shared" ca="1" si="33"/>
        <v>18-24 (Young Drivers)</v>
      </c>
      <c r="L375" t="s">
        <v>10</v>
      </c>
      <c r="M375">
        <v>0</v>
      </c>
      <c r="N375" t="str">
        <f t="shared" si="34"/>
        <v>Driver Inactive</v>
      </c>
      <c r="O375">
        <v>0</v>
      </c>
      <c r="P375" t="str">
        <f t="shared" si="35"/>
        <v>Inactive</v>
      </c>
      <c r="Q375" s="1">
        <v>45576</v>
      </c>
    </row>
    <row r="376" spans="1:17" x14ac:dyDescent="0.75">
      <c r="A376" s="19">
        <v>4299</v>
      </c>
      <c r="B376">
        <v>800901</v>
      </c>
      <c r="C376" s="1">
        <v>45546</v>
      </c>
      <c r="D376" s="18">
        <v>0.625</v>
      </c>
      <c r="E376" s="2" t="str">
        <f t="shared" si="30"/>
        <v>Afternoon</v>
      </c>
      <c r="F376">
        <v>6</v>
      </c>
      <c r="G376" t="str">
        <f t="shared" si="31"/>
        <v>Long</v>
      </c>
      <c r="H376" t="s">
        <v>10</v>
      </c>
      <c r="I376" s="1">
        <v>31853</v>
      </c>
      <c r="J376" s="3">
        <f t="shared" ca="1" si="32"/>
        <v>38</v>
      </c>
      <c r="K376" s="3" t="str">
        <f t="shared" ca="1" si="33"/>
        <v>25+</v>
      </c>
      <c r="L376" t="s">
        <v>10</v>
      </c>
      <c r="M376">
        <v>1</v>
      </c>
      <c r="N376" t="str">
        <f t="shared" si="34"/>
        <v>Driver Active</v>
      </c>
      <c r="O376">
        <v>1</v>
      </c>
      <c r="P376" t="str">
        <f t="shared" si="35"/>
        <v>Active</v>
      </c>
      <c r="Q376" s="1">
        <v>45581</v>
      </c>
    </row>
    <row r="377" spans="1:17" x14ac:dyDescent="0.75">
      <c r="A377" s="19">
        <v>4299</v>
      </c>
      <c r="B377">
        <v>800902</v>
      </c>
      <c r="C377" s="1">
        <v>45541</v>
      </c>
      <c r="D377" s="18">
        <v>0.66666666666666663</v>
      </c>
      <c r="E377" s="2" t="str">
        <f t="shared" si="30"/>
        <v>Afternoon</v>
      </c>
      <c r="F377">
        <v>7</v>
      </c>
      <c r="G377" t="str">
        <f t="shared" si="31"/>
        <v>Long</v>
      </c>
      <c r="H377" t="s">
        <v>10</v>
      </c>
      <c r="I377" s="1">
        <v>36874</v>
      </c>
      <c r="J377" s="3">
        <f t="shared" ca="1" si="32"/>
        <v>24</v>
      </c>
      <c r="K377" s="3" t="str">
        <f t="shared" ca="1" si="33"/>
        <v>18-24 (Young Drivers)</v>
      </c>
      <c r="L377" t="s">
        <v>10</v>
      </c>
      <c r="M377">
        <v>1</v>
      </c>
      <c r="N377" t="str">
        <f t="shared" si="34"/>
        <v>Driver Active</v>
      </c>
      <c r="O377">
        <v>1</v>
      </c>
      <c r="P377" t="str">
        <f t="shared" si="35"/>
        <v>Active</v>
      </c>
      <c r="Q377" s="1">
        <v>45581</v>
      </c>
    </row>
    <row r="378" spans="1:17" x14ac:dyDescent="0.75">
      <c r="A378" s="19">
        <v>4299</v>
      </c>
      <c r="B378">
        <v>800903</v>
      </c>
      <c r="C378" s="1">
        <v>45541</v>
      </c>
      <c r="D378" s="18">
        <v>0.66666666666666663</v>
      </c>
      <c r="E378" s="2" t="str">
        <f t="shared" si="30"/>
        <v>Afternoon</v>
      </c>
      <c r="F378">
        <v>7</v>
      </c>
      <c r="G378" t="str">
        <f t="shared" si="31"/>
        <v>Long</v>
      </c>
      <c r="H378" t="s">
        <v>10</v>
      </c>
      <c r="I378" s="1">
        <v>37426</v>
      </c>
      <c r="J378" s="3">
        <f t="shared" ca="1" si="32"/>
        <v>23</v>
      </c>
      <c r="K378" s="3" t="str">
        <f t="shared" ca="1" si="33"/>
        <v>18-24 (Young Drivers)</v>
      </c>
      <c r="L378" t="s">
        <v>10</v>
      </c>
      <c r="M378">
        <v>1</v>
      </c>
      <c r="N378" t="str">
        <f t="shared" si="34"/>
        <v>Driver Active</v>
      </c>
      <c r="O378">
        <v>1</v>
      </c>
      <c r="P378" t="str">
        <f t="shared" si="35"/>
        <v>Active</v>
      </c>
      <c r="Q378" s="1">
        <v>45581</v>
      </c>
    </row>
    <row r="379" spans="1:17" x14ac:dyDescent="0.75">
      <c r="A379" s="19">
        <v>4299</v>
      </c>
      <c r="B379">
        <v>800904</v>
      </c>
      <c r="C379" s="1">
        <v>45542</v>
      </c>
      <c r="D379" s="18">
        <v>0.625</v>
      </c>
      <c r="E379" s="2" t="str">
        <f t="shared" si="30"/>
        <v>Afternoon</v>
      </c>
      <c r="F379">
        <v>6</v>
      </c>
      <c r="G379" t="str">
        <f t="shared" si="31"/>
        <v>Long</v>
      </c>
      <c r="H379" t="s">
        <v>9</v>
      </c>
      <c r="I379" s="1">
        <v>39341</v>
      </c>
      <c r="J379" s="3">
        <f t="shared" ca="1" si="32"/>
        <v>18</v>
      </c>
      <c r="K379" s="3" t="str">
        <f t="shared" ca="1" si="33"/>
        <v>18-24 (Young Drivers)</v>
      </c>
      <c r="L379" t="s">
        <v>10</v>
      </c>
      <c r="M379">
        <v>1</v>
      </c>
      <c r="N379" t="str">
        <f t="shared" si="34"/>
        <v>Driver Active</v>
      </c>
      <c r="O379">
        <v>1</v>
      </c>
      <c r="P379" t="str">
        <f t="shared" si="35"/>
        <v>Active</v>
      </c>
      <c r="Q379" s="1">
        <v>45581</v>
      </c>
    </row>
    <row r="380" spans="1:17" x14ac:dyDescent="0.75">
      <c r="A380" s="19">
        <v>4299</v>
      </c>
      <c r="B380">
        <v>800905</v>
      </c>
      <c r="C380" s="1">
        <v>45542</v>
      </c>
      <c r="D380" s="18">
        <v>0.625</v>
      </c>
      <c r="E380" s="2" t="str">
        <f t="shared" si="30"/>
        <v>Afternoon</v>
      </c>
      <c r="F380">
        <v>6</v>
      </c>
      <c r="G380" t="str">
        <f t="shared" si="31"/>
        <v>Long</v>
      </c>
      <c r="H380" t="s">
        <v>10</v>
      </c>
      <c r="I380" s="1">
        <v>32283</v>
      </c>
      <c r="J380" s="3">
        <f t="shared" ca="1" si="32"/>
        <v>37</v>
      </c>
      <c r="K380" s="3" t="str">
        <f t="shared" ca="1" si="33"/>
        <v>25+</v>
      </c>
      <c r="L380" t="s">
        <v>10</v>
      </c>
      <c r="M380">
        <v>1</v>
      </c>
      <c r="N380" t="str">
        <f t="shared" si="34"/>
        <v>Driver Active</v>
      </c>
      <c r="O380">
        <v>1</v>
      </c>
      <c r="P380" t="str">
        <f t="shared" si="35"/>
        <v>Active</v>
      </c>
      <c r="Q380" s="1">
        <v>45581</v>
      </c>
    </row>
    <row r="381" spans="1:17" x14ac:dyDescent="0.75">
      <c r="A381" s="19">
        <v>4299</v>
      </c>
      <c r="B381">
        <v>800906</v>
      </c>
      <c r="C381" s="1">
        <v>45545</v>
      </c>
      <c r="D381" s="18">
        <v>0.64583333333333337</v>
      </c>
      <c r="E381" s="2" t="str">
        <f t="shared" si="30"/>
        <v>Afternoon</v>
      </c>
      <c r="F381">
        <v>6.5</v>
      </c>
      <c r="G381" t="str">
        <f t="shared" si="31"/>
        <v>Long</v>
      </c>
      <c r="H381" t="s">
        <v>10</v>
      </c>
      <c r="I381" s="1">
        <v>21685</v>
      </c>
      <c r="J381" s="3">
        <f t="shared" ca="1" si="32"/>
        <v>66</v>
      </c>
      <c r="K381" s="3" t="str">
        <f t="shared" ca="1" si="33"/>
        <v>25+</v>
      </c>
      <c r="L381" t="s">
        <v>10</v>
      </c>
      <c r="M381">
        <v>1</v>
      </c>
      <c r="N381" t="str">
        <f t="shared" si="34"/>
        <v>Driver Active</v>
      </c>
      <c r="O381">
        <v>1</v>
      </c>
      <c r="P381" t="str">
        <f t="shared" si="35"/>
        <v>Active</v>
      </c>
      <c r="Q381" s="1">
        <v>45581</v>
      </c>
    </row>
    <row r="382" spans="1:17" x14ac:dyDescent="0.75">
      <c r="A382" s="19">
        <v>4299</v>
      </c>
      <c r="B382">
        <v>800907</v>
      </c>
      <c r="C382" s="1">
        <v>45547</v>
      </c>
      <c r="D382" s="18">
        <v>0.625</v>
      </c>
      <c r="E382" s="2" t="str">
        <f t="shared" si="30"/>
        <v>Afternoon</v>
      </c>
      <c r="F382">
        <v>6</v>
      </c>
      <c r="G382" t="str">
        <f t="shared" si="31"/>
        <v>Long</v>
      </c>
      <c r="H382" t="s">
        <v>10</v>
      </c>
      <c r="I382" s="1">
        <v>28164</v>
      </c>
      <c r="J382" s="3">
        <f t="shared" ca="1" si="32"/>
        <v>48</v>
      </c>
      <c r="K382" s="3" t="str">
        <f t="shared" ca="1" si="33"/>
        <v>25+</v>
      </c>
      <c r="L382" t="s">
        <v>10</v>
      </c>
      <c r="M382">
        <v>1</v>
      </c>
      <c r="N382" t="str">
        <f t="shared" si="34"/>
        <v>Driver Active</v>
      </c>
      <c r="O382">
        <v>1</v>
      </c>
      <c r="P382" t="str">
        <f t="shared" si="35"/>
        <v>Active</v>
      </c>
      <c r="Q382" s="1">
        <v>45581</v>
      </c>
    </row>
    <row r="383" spans="1:17" x14ac:dyDescent="0.75">
      <c r="A383" s="19">
        <v>4299</v>
      </c>
      <c r="B383">
        <v>800908</v>
      </c>
      <c r="C383" s="1">
        <v>45547</v>
      </c>
      <c r="D383" s="18">
        <v>0.625</v>
      </c>
      <c r="E383" s="2" t="str">
        <f t="shared" si="30"/>
        <v>Afternoon</v>
      </c>
      <c r="F383">
        <v>6</v>
      </c>
      <c r="G383" t="str">
        <f t="shared" si="31"/>
        <v>Long</v>
      </c>
      <c r="H383" t="s">
        <v>9</v>
      </c>
      <c r="I383" s="1">
        <v>39662</v>
      </c>
      <c r="J383" s="3">
        <f t="shared" ca="1" si="32"/>
        <v>17</v>
      </c>
      <c r="K383" s="3" t="str">
        <f t="shared" ca="1" si="33"/>
        <v>17 (Car/Motorcycle)</v>
      </c>
      <c r="L383" t="s">
        <v>10</v>
      </c>
      <c r="M383">
        <v>1</v>
      </c>
      <c r="N383" t="str">
        <f t="shared" si="34"/>
        <v>Driver Active</v>
      </c>
      <c r="O383">
        <v>1</v>
      </c>
      <c r="P383" t="str">
        <f t="shared" si="35"/>
        <v>Active</v>
      </c>
      <c r="Q383" s="1">
        <v>45581</v>
      </c>
    </row>
    <row r="384" spans="1:17" x14ac:dyDescent="0.75">
      <c r="A384" s="19">
        <v>4299</v>
      </c>
      <c r="B384">
        <v>800909</v>
      </c>
      <c r="C384" s="1">
        <v>45548</v>
      </c>
      <c r="D384" s="18">
        <v>0.60416666666666663</v>
      </c>
      <c r="E384" s="2" t="str">
        <f t="shared" si="30"/>
        <v>Afternoon</v>
      </c>
      <c r="F384">
        <v>5.5</v>
      </c>
      <c r="G384" t="str">
        <f t="shared" si="31"/>
        <v>Long</v>
      </c>
      <c r="H384" t="s">
        <v>10</v>
      </c>
      <c r="I384" s="1">
        <v>24674</v>
      </c>
      <c r="J384" s="3">
        <f t="shared" ca="1" si="32"/>
        <v>58</v>
      </c>
      <c r="K384" s="3" t="str">
        <f t="shared" ca="1" si="33"/>
        <v>25+</v>
      </c>
      <c r="L384" t="s">
        <v>10</v>
      </c>
      <c r="M384">
        <v>1</v>
      </c>
      <c r="N384" t="str">
        <f t="shared" si="34"/>
        <v>Driver Active</v>
      </c>
      <c r="O384">
        <v>1</v>
      </c>
      <c r="P384" t="str">
        <f t="shared" si="35"/>
        <v>Active</v>
      </c>
      <c r="Q384" s="1">
        <v>45581</v>
      </c>
    </row>
    <row r="385" spans="1:17" x14ac:dyDescent="0.75">
      <c r="A385" s="19">
        <v>4299</v>
      </c>
      <c r="B385">
        <v>800910</v>
      </c>
      <c r="C385" s="1">
        <v>45548</v>
      </c>
      <c r="D385" s="18">
        <v>0.60416666666666663</v>
      </c>
      <c r="E385" s="2" t="str">
        <f t="shared" si="30"/>
        <v>Afternoon</v>
      </c>
      <c r="F385">
        <v>5.5</v>
      </c>
      <c r="G385" t="str">
        <f t="shared" si="31"/>
        <v>Long</v>
      </c>
      <c r="H385" t="s">
        <v>10</v>
      </c>
      <c r="I385" s="1">
        <v>26903</v>
      </c>
      <c r="J385" s="3">
        <f t="shared" ca="1" si="32"/>
        <v>52</v>
      </c>
      <c r="K385" s="3" t="str">
        <f t="shared" ca="1" si="33"/>
        <v>25+</v>
      </c>
      <c r="L385" t="s">
        <v>10</v>
      </c>
      <c r="M385">
        <v>1</v>
      </c>
      <c r="N385" t="str">
        <f t="shared" si="34"/>
        <v>Driver Active</v>
      </c>
      <c r="O385">
        <v>1</v>
      </c>
      <c r="P385" t="str">
        <f t="shared" si="35"/>
        <v>Active</v>
      </c>
      <c r="Q385" s="1">
        <v>45581</v>
      </c>
    </row>
    <row r="386" spans="1:17" x14ac:dyDescent="0.75">
      <c r="A386" s="19">
        <v>4299</v>
      </c>
      <c r="B386">
        <v>800911</v>
      </c>
      <c r="C386" s="1">
        <v>45549</v>
      </c>
      <c r="D386" s="18">
        <v>0.625</v>
      </c>
      <c r="E386" s="2" t="str">
        <f t="shared" si="30"/>
        <v>Afternoon</v>
      </c>
      <c r="F386">
        <v>6</v>
      </c>
      <c r="G386" t="str">
        <f t="shared" si="31"/>
        <v>Long</v>
      </c>
      <c r="H386" t="s">
        <v>10</v>
      </c>
      <c r="I386" s="1">
        <v>33160</v>
      </c>
      <c r="J386" s="3">
        <f t="shared" ca="1" si="32"/>
        <v>34</v>
      </c>
      <c r="K386" s="3" t="str">
        <f t="shared" ca="1" si="33"/>
        <v>25+</v>
      </c>
      <c r="L386" t="s">
        <v>10</v>
      </c>
      <c r="M386">
        <v>1</v>
      </c>
      <c r="N386" t="str">
        <f t="shared" si="34"/>
        <v>Driver Active</v>
      </c>
      <c r="O386">
        <v>1</v>
      </c>
      <c r="P386" t="str">
        <f t="shared" si="35"/>
        <v>Active</v>
      </c>
      <c r="Q386" s="1">
        <v>45581</v>
      </c>
    </row>
    <row r="387" spans="1:17" x14ac:dyDescent="0.75">
      <c r="A387" s="19">
        <v>4299</v>
      </c>
      <c r="B387">
        <v>800912</v>
      </c>
      <c r="C387" s="1">
        <v>45549</v>
      </c>
      <c r="D387" s="18">
        <v>0.625</v>
      </c>
      <c r="E387" s="2" t="str">
        <f t="shared" ref="E387:E450" si="36">IF(D387&lt;TIME(12,0,0), "Morning", IF(D387&lt;TIME(18,0,0), "Afternoon", "Evening"))</f>
        <v>Afternoon</v>
      </c>
      <c r="F387">
        <v>6</v>
      </c>
      <c r="G387" t="str">
        <f t="shared" ref="G387:G450" si="37">IF(F387 &lt; 2.5, "Short",
  IF(F387 &lt;= 4, "Medium", "Long")
)</f>
        <v>Long</v>
      </c>
      <c r="H387" t="s">
        <v>10</v>
      </c>
      <c r="I387" s="1">
        <v>34974</v>
      </c>
      <c r="J387" s="3">
        <f t="shared" ref="J387:J450" ca="1" si="38">IFERROR(DATEDIF(I387, TODAY(), "Y"), 0)</f>
        <v>29</v>
      </c>
      <c r="K387" s="3" t="str">
        <f t="shared" ref="K387:K450" ca="1" si="39" xml:space="preserve"> IF(J387 &lt; 15, "Invalid (Below Minimum Age)", IF(J387 = 15, "15 (Moped/Tractor)", IF(J387 = 16, "16 (Light Vehicles)", IF(J387 = 17, "17 (Car/Motorcycle)", IF(J387 &lt;= 24, "18-24 (Young Drivers)","25+"
        )
      )
    )
  )
)</f>
        <v>25+</v>
      </c>
      <c r="L387" t="s">
        <v>10</v>
      </c>
      <c r="M387">
        <v>1</v>
      </c>
      <c r="N387" t="str">
        <f t="shared" ref="N387:N450" si="40">IF(M387=1,"Driver Active", "Driver Inactive")</f>
        <v>Driver Active</v>
      </c>
      <c r="O387">
        <v>1</v>
      </c>
      <c r="P387" t="str">
        <f t="shared" ref="P387:P450" si="41">IF(O387=1,"Active","Inactive")</f>
        <v>Active</v>
      </c>
      <c r="Q387" s="1">
        <v>45581</v>
      </c>
    </row>
    <row r="388" spans="1:17" x14ac:dyDescent="0.75">
      <c r="A388" s="19">
        <v>4299</v>
      </c>
      <c r="B388">
        <v>800913</v>
      </c>
      <c r="C388" s="1">
        <v>45550</v>
      </c>
      <c r="D388" s="18">
        <v>0.64583333333333337</v>
      </c>
      <c r="E388" s="2" t="str">
        <f t="shared" si="36"/>
        <v>Afternoon</v>
      </c>
      <c r="F388">
        <v>6.5</v>
      </c>
      <c r="G388" t="str">
        <f t="shared" si="37"/>
        <v>Long</v>
      </c>
      <c r="H388" t="s">
        <v>10</v>
      </c>
      <c r="I388" s="1">
        <v>34079</v>
      </c>
      <c r="J388" s="3">
        <f t="shared" ca="1" si="38"/>
        <v>32</v>
      </c>
      <c r="K388" s="3" t="str">
        <f t="shared" ca="1" si="39"/>
        <v>25+</v>
      </c>
      <c r="L388" t="s">
        <v>11</v>
      </c>
      <c r="M388">
        <v>1</v>
      </c>
      <c r="N388" t="str">
        <f t="shared" si="40"/>
        <v>Driver Active</v>
      </c>
      <c r="O388">
        <v>1</v>
      </c>
      <c r="P388" t="str">
        <f t="shared" si="41"/>
        <v>Active</v>
      </c>
      <c r="Q388" s="1">
        <v>45581</v>
      </c>
    </row>
    <row r="389" spans="1:17" x14ac:dyDescent="0.75">
      <c r="A389" s="19">
        <v>4299</v>
      </c>
      <c r="B389">
        <v>800914</v>
      </c>
      <c r="C389" s="1">
        <v>45550</v>
      </c>
      <c r="D389" s="18">
        <v>0.64583333333333337</v>
      </c>
      <c r="E389" s="2" t="str">
        <f t="shared" si="36"/>
        <v>Afternoon</v>
      </c>
      <c r="F389">
        <v>6.5</v>
      </c>
      <c r="G389" t="str">
        <f t="shared" si="37"/>
        <v>Long</v>
      </c>
      <c r="H389" t="s">
        <v>10</v>
      </c>
      <c r="I389" s="1">
        <v>31305</v>
      </c>
      <c r="J389" s="3">
        <f t="shared" ca="1" si="38"/>
        <v>40</v>
      </c>
      <c r="K389" s="3" t="str">
        <f t="shared" ca="1" si="39"/>
        <v>25+</v>
      </c>
      <c r="L389" t="s">
        <v>10</v>
      </c>
      <c r="M389">
        <v>1</v>
      </c>
      <c r="N389" t="str">
        <f t="shared" si="40"/>
        <v>Driver Active</v>
      </c>
      <c r="O389">
        <v>1</v>
      </c>
      <c r="P389" t="str">
        <f t="shared" si="41"/>
        <v>Active</v>
      </c>
      <c r="Q389" s="1">
        <v>45581</v>
      </c>
    </row>
    <row r="390" spans="1:17" x14ac:dyDescent="0.75">
      <c r="A390" s="19">
        <v>4299</v>
      </c>
      <c r="B390">
        <v>800915</v>
      </c>
      <c r="C390" s="1">
        <v>45558</v>
      </c>
      <c r="D390" s="18">
        <v>0.625</v>
      </c>
      <c r="E390" s="2" t="str">
        <f t="shared" si="36"/>
        <v>Afternoon</v>
      </c>
      <c r="F390">
        <v>6</v>
      </c>
      <c r="G390" t="str">
        <f t="shared" si="37"/>
        <v>Long</v>
      </c>
      <c r="H390" t="s">
        <v>10</v>
      </c>
      <c r="I390" s="1">
        <v>31779</v>
      </c>
      <c r="J390" s="3">
        <f t="shared" ca="1" si="38"/>
        <v>38</v>
      </c>
      <c r="K390" s="3" t="str">
        <f t="shared" ca="1" si="39"/>
        <v>25+</v>
      </c>
      <c r="L390" t="s">
        <v>10</v>
      </c>
      <c r="M390">
        <v>1</v>
      </c>
      <c r="N390" t="str">
        <f t="shared" si="40"/>
        <v>Driver Active</v>
      </c>
      <c r="O390">
        <v>1</v>
      </c>
      <c r="P390" t="str">
        <f t="shared" si="41"/>
        <v>Active</v>
      </c>
      <c r="Q390" s="1">
        <v>45581</v>
      </c>
    </row>
    <row r="391" spans="1:17" x14ac:dyDescent="0.75">
      <c r="A391" s="19">
        <v>4299</v>
      </c>
      <c r="B391">
        <v>800916</v>
      </c>
      <c r="C391" s="1">
        <v>45561</v>
      </c>
      <c r="D391" s="18">
        <v>0.64583333333333337</v>
      </c>
      <c r="E391" s="2" t="str">
        <f t="shared" si="36"/>
        <v>Afternoon</v>
      </c>
      <c r="F391">
        <v>6.5</v>
      </c>
      <c r="G391" t="str">
        <f t="shared" si="37"/>
        <v>Long</v>
      </c>
      <c r="H391" t="s">
        <v>10</v>
      </c>
      <c r="I391" s="1">
        <v>27061</v>
      </c>
      <c r="J391" s="3">
        <f t="shared" ca="1" si="38"/>
        <v>51</v>
      </c>
      <c r="K391" s="3" t="str">
        <f t="shared" ca="1" si="39"/>
        <v>25+</v>
      </c>
      <c r="L391" t="s">
        <v>10</v>
      </c>
      <c r="M391">
        <v>1</v>
      </c>
      <c r="N391" t="str">
        <f t="shared" si="40"/>
        <v>Driver Active</v>
      </c>
      <c r="O391">
        <v>1</v>
      </c>
      <c r="P391" t="str">
        <f t="shared" si="41"/>
        <v>Active</v>
      </c>
      <c r="Q391" s="1">
        <v>45581</v>
      </c>
    </row>
    <row r="392" spans="1:17" x14ac:dyDescent="0.75">
      <c r="A392" s="19">
        <v>4299</v>
      </c>
      <c r="B392">
        <v>800917</v>
      </c>
      <c r="C392" s="1">
        <v>45561</v>
      </c>
      <c r="D392" s="18">
        <v>0.64583333333333337</v>
      </c>
      <c r="E392" s="2" t="str">
        <f t="shared" si="36"/>
        <v>Afternoon</v>
      </c>
      <c r="F392">
        <v>6.5</v>
      </c>
      <c r="G392" t="str">
        <f t="shared" si="37"/>
        <v>Long</v>
      </c>
      <c r="H392" t="s">
        <v>10</v>
      </c>
      <c r="I392" s="1">
        <v>35957</v>
      </c>
      <c r="J392" s="3">
        <f t="shared" ca="1" si="38"/>
        <v>27</v>
      </c>
      <c r="K392" s="3" t="str">
        <f t="shared" ca="1" si="39"/>
        <v>25+</v>
      </c>
      <c r="L392" t="s">
        <v>11</v>
      </c>
      <c r="M392">
        <v>1</v>
      </c>
      <c r="N392" t="str">
        <f t="shared" si="40"/>
        <v>Driver Active</v>
      </c>
      <c r="O392">
        <v>1</v>
      </c>
      <c r="P392" t="str">
        <f t="shared" si="41"/>
        <v>Active</v>
      </c>
      <c r="Q392" s="1">
        <v>45581</v>
      </c>
    </row>
    <row r="393" spans="1:17" x14ac:dyDescent="0.75">
      <c r="A393" s="19">
        <v>4299</v>
      </c>
      <c r="B393">
        <v>800918</v>
      </c>
      <c r="C393" s="1">
        <v>45562</v>
      </c>
      <c r="D393" s="18">
        <v>0.64583333333333337</v>
      </c>
      <c r="E393" s="2" t="str">
        <f t="shared" si="36"/>
        <v>Afternoon</v>
      </c>
      <c r="F393">
        <v>6.5</v>
      </c>
      <c r="G393" t="str">
        <f t="shared" si="37"/>
        <v>Long</v>
      </c>
      <c r="H393" t="s">
        <v>10</v>
      </c>
      <c r="I393" s="1">
        <v>37719</v>
      </c>
      <c r="J393" s="3">
        <f t="shared" ca="1" si="38"/>
        <v>22</v>
      </c>
      <c r="K393" s="3" t="str">
        <f t="shared" ca="1" si="39"/>
        <v>18-24 (Young Drivers)</v>
      </c>
      <c r="L393" t="s">
        <v>10</v>
      </c>
      <c r="M393">
        <v>1</v>
      </c>
      <c r="N393" t="str">
        <f t="shared" si="40"/>
        <v>Driver Active</v>
      </c>
      <c r="O393">
        <v>1</v>
      </c>
      <c r="P393" t="str">
        <f t="shared" si="41"/>
        <v>Active</v>
      </c>
      <c r="Q393" s="1">
        <v>45581</v>
      </c>
    </row>
    <row r="394" spans="1:17" x14ac:dyDescent="0.75">
      <c r="A394" s="19">
        <v>4299</v>
      </c>
      <c r="B394">
        <v>800919</v>
      </c>
      <c r="C394" s="1">
        <v>45562</v>
      </c>
      <c r="D394" s="18">
        <v>0.64583333333333337</v>
      </c>
      <c r="E394" s="2" t="str">
        <f t="shared" si="36"/>
        <v>Afternoon</v>
      </c>
      <c r="F394">
        <v>6.5</v>
      </c>
      <c r="G394" t="str">
        <f t="shared" si="37"/>
        <v>Long</v>
      </c>
      <c r="H394" t="s">
        <v>10</v>
      </c>
      <c r="I394" s="1">
        <v>38024</v>
      </c>
      <c r="J394" s="3">
        <f t="shared" ca="1" si="38"/>
        <v>21</v>
      </c>
      <c r="K394" s="3" t="str">
        <f t="shared" ca="1" si="39"/>
        <v>18-24 (Young Drivers)</v>
      </c>
      <c r="L394" t="s">
        <v>10</v>
      </c>
      <c r="M394">
        <v>1</v>
      </c>
      <c r="N394" t="str">
        <f t="shared" si="40"/>
        <v>Driver Active</v>
      </c>
      <c r="O394">
        <v>1</v>
      </c>
      <c r="P394" t="str">
        <f t="shared" si="41"/>
        <v>Active</v>
      </c>
      <c r="Q394" s="1">
        <v>45581</v>
      </c>
    </row>
    <row r="395" spans="1:17" x14ac:dyDescent="0.75">
      <c r="A395" s="19">
        <v>4299</v>
      </c>
      <c r="B395">
        <v>800920</v>
      </c>
      <c r="C395" s="1">
        <v>45563</v>
      </c>
      <c r="D395" s="18">
        <v>0.58333333333333337</v>
      </c>
      <c r="E395" s="2" t="str">
        <f t="shared" si="36"/>
        <v>Afternoon</v>
      </c>
      <c r="F395">
        <v>5</v>
      </c>
      <c r="G395" t="str">
        <f t="shared" si="37"/>
        <v>Long</v>
      </c>
      <c r="H395" t="s">
        <v>10</v>
      </c>
      <c r="I395" s="1">
        <v>26981</v>
      </c>
      <c r="J395" s="3">
        <f t="shared" ca="1" si="38"/>
        <v>51</v>
      </c>
      <c r="K395" s="3" t="str">
        <f t="shared" ca="1" si="39"/>
        <v>25+</v>
      </c>
      <c r="L395" t="s">
        <v>10</v>
      </c>
      <c r="M395">
        <v>1</v>
      </c>
      <c r="N395" t="str">
        <f t="shared" si="40"/>
        <v>Driver Active</v>
      </c>
      <c r="O395">
        <v>1</v>
      </c>
      <c r="P395" t="str">
        <f t="shared" si="41"/>
        <v>Active</v>
      </c>
      <c r="Q395" s="1">
        <v>45581</v>
      </c>
    </row>
    <row r="396" spans="1:17" x14ac:dyDescent="0.75">
      <c r="A396" s="19">
        <v>4299</v>
      </c>
      <c r="B396">
        <v>800921</v>
      </c>
      <c r="C396" s="1">
        <v>45563</v>
      </c>
      <c r="D396" s="18">
        <v>0.58333333333333337</v>
      </c>
      <c r="E396" s="2" t="str">
        <f t="shared" si="36"/>
        <v>Afternoon</v>
      </c>
      <c r="F396">
        <v>5</v>
      </c>
      <c r="G396" t="str">
        <f t="shared" si="37"/>
        <v>Long</v>
      </c>
      <c r="H396" t="s">
        <v>10</v>
      </c>
      <c r="I396" s="1">
        <v>26541</v>
      </c>
      <c r="J396" s="3">
        <f t="shared" ca="1" si="38"/>
        <v>53</v>
      </c>
      <c r="K396" s="3" t="str">
        <f t="shared" ca="1" si="39"/>
        <v>25+</v>
      </c>
      <c r="L396" t="s">
        <v>10</v>
      </c>
      <c r="M396">
        <v>1</v>
      </c>
      <c r="N396" t="str">
        <f t="shared" si="40"/>
        <v>Driver Active</v>
      </c>
      <c r="O396">
        <v>1</v>
      </c>
      <c r="P396" t="str">
        <f t="shared" si="41"/>
        <v>Active</v>
      </c>
      <c r="Q396" s="1">
        <v>45581</v>
      </c>
    </row>
    <row r="397" spans="1:17" x14ac:dyDescent="0.75">
      <c r="A397" s="19">
        <v>4299</v>
      </c>
      <c r="B397">
        <v>800922</v>
      </c>
      <c r="C397" s="1">
        <v>45563</v>
      </c>
      <c r="D397" s="18">
        <v>0.75</v>
      </c>
      <c r="E397" s="2" t="str">
        <f t="shared" si="36"/>
        <v>Evening</v>
      </c>
      <c r="F397">
        <v>9</v>
      </c>
      <c r="G397" t="str">
        <f t="shared" si="37"/>
        <v>Long</v>
      </c>
      <c r="H397" t="s">
        <v>10</v>
      </c>
      <c r="I397" s="1">
        <v>33451</v>
      </c>
      <c r="J397" s="3">
        <f t="shared" ca="1" si="38"/>
        <v>34</v>
      </c>
      <c r="K397" s="3" t="str">
        <f t="shared" ca="1" si="39"/>
        <v>25+</v>
      </c>
      <c r="L397" t="s">
        <v>10</v>
      </c>
      <c r="M397">
        <v>1</v>
      </c>
      <c r="N397" t="str">
        <f t="shared" si="40"/>
        <v>Driver Active</v>
      </c>
      <c r="O397">
        <v>1</v>
      </c>
      <c r="P397" t="str">
        <f t="shared" si="41"/>
        <v>Active</v>
      </c>
      <c r="Q397" s="1">
        <v>45581</v>
      </c>
    </row>
    <row r="398" spans="1:17" x14ac:dyDescent="0.75">
      <c r="A398" s="19">
        <v>4299</v>
      </c>
      <c r="B398">
        <v>800923</v>
      </c>
      <c r="C398" s="1">
        <v>45563</v>
      </c>
      <c r="D398" s="18">
        <v>0.75</v>
      </c>
      <c r="E398" s="2" t="str">
        <f t="shared" si="36"/>
        <v>Evening</v>
      </c>
      <c r="F398">
        <v>9</v>
      </c>
      <c r="G398" t="str">
        <f t="shared" si="37"/>
        <v>Long</v>
      </c>
      <c r="H398" t="s">
        <v>10</v>
      </c>
      <c r="I398" s="1">
        <v>33176</v>
      </c>
      <c r="J398" s="3">
        <f t="shared" ca="1" si="38"/>
        <v>34</v>
      </c>
      <c r="K398" s="3" t="str">
        <f t="shared" ca="1" si="39"/>
        <v>25+</v>
      </c>
      <c r="L398" t="s">
        <v>10</v>
      </c>
      <c r="M398">
        <v>1</v>
      </c>
      <c r="N398" t="str">
        <f t="shared" si="40"/>
        <v>Driver Active</v>
      </c>
      <c r="O398">
        <v>1</v>
      </c>
      <c r="P398" t="str">
        <f t="shared" si="41"/>
        <v>Active</v>
      </c>
      <c r="Q398" s="1">
        <v>45581</v>
      </c>
    </row>
    <row r="399" spans="1:17" x14ac:dyDescent="0.75">
      <c r="A399" s="19">
        <v>4299</v>
      </c>
      <c r="B399">
        <v>800924</v>
      </c>
      <c r="C399" s="1">
        <v>45568</v>
      </c>
      <c r="D399" s="18">
        <v>0.625</v>
      </c>
      <c r="E399" s="2" t="str">
        <f t="shared" si="36"/>
        <v>Afternoon</v>
      </c>
      <c r="F399">
        <v>6</v>
      </c>
      <c r="G399" t="str">
        <f t="shared" si="37"/>
        <v>Long</v>
      </c>
      <c r="H399" t="s">
        <v>10</v>
      </c>
      <c r="I399" s="1">
        <v>33617</v>
      </c>
      <c r="J399" s="3">
        <f t="shared" ca="1" si="38"/>
        <v>33</v>
      </c>
      <c r="K399" s="3" t="str">
        <f t="shared" ca="1" si="39"/>
        <v>25+</v>
      </c>
      <c r="L399" t="s">
        <v>11</v>
      </c>
      <c r="M399">
        <v>1</v>
      </c>
      <c r="N399" t="str">
        <f t="shared" si="40"/>
        <v>Driver Active</v>
      </c>
      <c r="O399">
        <v>1</v>
      </c>
      <c r="P399" t="str">
        <f t="shared" si="41"/>
        <v>Active</v>
      </c>
      <c r="Q399" s="1">
        <v>45581</v>
      </c>
    </row>
    <row r="400" spans="1:17" x14ac:dyDescent="0.75">
      <c r="A400" s="19">
        <v>4299</v>
      </c>
      <c r="B400">
        <v>800925</v>
      </c>
      <c r="C400" s="1">
        <v>45568</v>
      </c>
      <c r="D400" s="18">
        <v>0.625</v>
      </c>
      <c r="E400" s="2" t="str">
        <f t="shared" si="36"/>
        <v>Afternoon</v>
      </c>
      <c r="F400">
        <v>6</v>
      </c>
      <c r="G400" t="str">
        <f t="shared" si="37"/>
        <v>Long</v>
      </c>
      <c r="H400" t="s">
        <v>9</v>
      </c>
      <c r="I400" s="1">
        <v>39382</v>
      </c>
      <c r="J400" s="3">
        <f t="shared" ca="1" si="38"/>
        <v>17</v>
      </c>
      <c r="K400" s="3" t="str">
        <f t="shared" ca="1" si="39"/>
        <v>17 (Car/Motorcycle)</v>
      </c>
      <c r="L400" t="s">
        <v>10</v>
      </c>
      <c r="M400">
        <v>1</v>
      </c>
      <c r="N400" t="str">
        <f t="shared" si="40"/>
        <v>Driver Active</v>
      </c>
      <c r="O400">
        <v>1</v>
      </c>
      <c r="P400" t="str">
        <f t="shared" si="41"/>
        <v>Active</v>
      </c>
      <c r="Q400" s="1">
        <v>45581</v>
      </c>
    </row>
    <row r="401" spans="1:17" x14ac:dyDescent="0.75">
      <c r="A401" s="19">
        <v>5001</v>
      </c>
      <c r="B401">
        <v>751201</v>
      </c>
      <c r="C401" s="1">
        <v>45528</v>
      </c>
      <c r="D401" s="18">
        <v>0.72569444444444442</v>
      </c>
      <c r="E401" s="2" t="str">
        <f t="shared" si="36"/>
        <v>Afternoon</v>
      </c>
      <c r="F401">
        <v>9.5</v>
      </c>
      <c r="G401" t="str">
        <f t="shared" si="37"/>
        <v>Long</v>
      </c>
      <c r="H401" t="s">
        <v>10</v>
      </c>
      <c r="I401" s="1">
        <v>33893</v>
      </c>
      <c r="J401" s="3">
        <f t="shared" ca="1" si="38"/>
        <v>32</v>
      </c>
      <c r="K401" s="3" t="str">
        <f t="shared" ca="1" si="39"/>
        <v>25+</v>
      </c>
      <c r="L401" t="s">
        <v>10</v>
      </c>
      <c r="M401">
        <v>1</v>
      </c>
      <c r="N401" t="str">
        <f t="shared" si="40"/>
        <v>Driver Active</v>
      </c>
      <c r="O401">
        <v>1</v>
      </c>
      <c r="P401" t="str">
        <f t="shared" si="41"/>
        <v>Active</v>
      </c>
      <c r="Q401" s="1">
        <v>45581</v>
      </c>
    </row>
    <row r="402" spans="1:17" x14ac:dyDescent="0.75">
      <c r="A402" s="19">
        <v>5001</v>
      </c>
      <c r="B402">
        <v>751202</v>
      </c>
      <c r="C402" s="1">
        <v>45528</v>
      </c>
      <c r="D402" s="18">
        <v>0.73055555555555551</v>
      </c>
      <c r="E402" s="2" t="str">
        <f t="shared" si="36"/>
        <v>Afternoon</v>
      </c>
      <c r="F402">
        <v>9.5</v>
      </c>
      <c r="G402" t="str">
        <f t="shared" si="37"/>
        <v>Long</v>
      </c>
      <c r="H402" t="s">
        <v>10</v>
      </c>
      <c r="I402" s="1">
        <v>33770</v>
      </c>
      <c r="J402" s="3">
        <f t="shared" ca="1" si="38"/>
        <v>33</v>
      </c>
      <c r="K402" s="3" t="str">
        <f t="shared" ca="1" si="39"/>
        <v>25+</v>
      </c>
      <c r="L402" t="s">
        <v>11</v>
      </c>
      <c r="M402">
        <v>1</v>
      </c>
      <c r="N402" t="str">
        <f t="shared" si="40"/>
        <v>Driver Active</v>
      </c>
      <c r="O402">
        <v>1</v>
      </c>
      <c r="P402" t="str">
        <f t="shared" si="41"/>
        <v>Active</v>
      </c>
      <c r="Q402" s="1">
        <v>45581</v>
      </c>
    </row>
    <row r="403" spans="1:17" x14ac:dyDescent="0.75">
      <c r="A403" s="19">
        <v>5001</v>
      </c>
      <c r="B403">
        <v>751203</v>
      </c>
      <c r="C403" s="1">
        <v>45534</v>
      </c>
      <c r="D403" s="18">
        <v>0.65416666666666667</v>
      </c>
      <c r="E403" s="2" t="str">
        <f t="shared" si="36"/>
        <v>Afternoon</v>
      </c>
      <c r="F403">
        <v>7.75</v>
      </c>
      <c r="G403" t="str">
        <f t="shared" si="37"/>
        <v>Long</v>
      </c>
      <c r="H403" t="s">
        <v>9</v>
      </c>
      <c r="I403" s="1">
        <v>39033</v>
      </c>
      <c r="J403" s="3">
        <f t="shared" ca="1" si="38"/>
        <v>18</v>
      </c>
      <c r="K403" s="3" t="str">
        <f t="shared" ca="1" si="39"/>
        <v>18-24 (Young Drivers)</v>
      </c>
      <c r="L403" t="s">
        <v>10</v>
      </c>
      <c r="M403">
        <v>1</v>
      </c>
      <c r="N403" t="str">
        <f t="shared" si="40"/>
        <v>Driver Active</v>
      </c>
      <c r="O403">
        <v>1</v>
      </c>
      <c r="P403" t="str">
        <f t="shared" si="41"/>
        <v>Active</v>
      </c>
      <c r="Q403" s="1">
        <v>45581</v>
      </c>
    </row>
    <row r="404" spans="1:17" x14ac:dyDescent="0.75">
      <c r="A404" s="19">
        <v>5001</v>
      </c>
      <c r="B404">
        <v>751204</v>
      </c>
      <c r="C404" s="1">
        <v>45534</v>
      </c>
      <c r="D404" s="18">
        <v>0.71388888888888891</v>
      </c>
      <c r="E404" s="2" t="str">
        <f t="shared" si="36"/>
        <v>Afternoon</v>
      </c>
      <c r="F404">
        <v>9.25</v>
      </c>
      <c r="G404" t="str">
        <f t="shared" si="37"/>
        <v>Long</v>
      </c>
      <c r="H404" t="s">
        <v>10</v>
      </c>
      <c r="I404" s="1">
        <v>37961</v>
      </c>
      <c r="J404" s="3">
        <f t="shared" ca="1" si="38"/>
        <v>21</v>
      </c>
      <c r="K404" s="3" t="str">
        <f t="shared" ca="1" si="39"/>
        <v>18-24 (Young Drivers)</v>
      </c>
      <c r="L404" t="s">
        <v>10</v>
      </c>
      <c r="M404">
        <v>1</v>
      </c>
      <c r="N404" t="str">
        <f t="shared" si="40"/>
        <v>Driver Active</v>
      </c>
      <c r="O404">
        <v>1</v>
      </c>
      <c r="P404" t="str">
        <f t="shared" si="41"/>
        <v>Active</v>
      </c>
      <c r="Q404" s="1">
        <v>45581</v>
      </c>
    </row>
    <row r="405" spans="1:17" x14ac:dyDescent="0.75">
      <c r="A405" s="19">
        <v>5001</v>
      </c>
      <c r="B405">
        <v>751205</v>
      </c>
      <c r="C405" s="1">
        <v>45534</v>
      </c>
      <c r="D405" s="18">
        <v>0.72083333333333333</v>
      </c>
      <c r="E405" s="2" t="str">
        <f t="shared" si="36"/>
        <v>Afternoon</v>
      </c>
      <c r="F405">
        <v>9.25</v>
      </c>
      <c r="G405" t="str">
        <f t="shared" si="37"/>
        <v>Long</v>
      </c>
      <c r="H405" t="s">
        <v>9</v>
      </c>
      <c r="I405" s="1">
        <v>39549</v>
      </c>
      <c r="J405" s="3">
        <f t="shared" ca="1" si="38"/>
        <v>17</v>
      </c>
      <c r="K405" s="3" t="str">
        <f t="shared" ca="1" si="39"/>
        <v>17 (Car/Motorcycle)</v>
      </c>
      <c r="L405" t="s">
        <v>10</v>
      </c>
      <c r="M405">
        <v>1</v>
      </c>
      <c r="N405" t="str">
        <f t="shared" si="40"/>
        <v>Driver Active</v>
      </c>
      <c r="O405">
        <v>1</v>
      </c>
      <c r="P405" t="str">
        <f t="shared" si="41"/>
        <v>Active</v>
      </c>
      <c r="Q405" s="1">
        <v>45581</v>
      </c>
    </row>
    <row r="406" spans="1:17" x14ac:dyDescent="0.75">
      <c r="A406" s="19">
        <v>5001</v>
      </c>
      <c r="B406">
        <v>751207</v>
      </c>
      <c r="C406" s="1">
        <v>45541</v>
      </c>
      <c r="D406" s="18">
        <v>0.72083333333333333</v>
      </c>
      <c r="E406" s="2" t="str">
        <f t="shared" si="36"/>
        <v>Afternoon</v>
      </c>
      <c r="F406">
        <v>9</v>
      </c>
      <c r="G406" t="str">
        <f t="shared" si="37"/>
        <v>Long</v>
      </c>
      <c r="H406" t="s">
        <v>10</v>
      </c>
      <c r="I406" s="1">
        <v>35671</v>
      </c>
      <c r="J406" s="3">
        <f t="shared" ca="1" si="38"/>
        <v>28</v>
      </c>
      <c r="K406" s="3" t="str">
        <f t="shared" ca="1" si="39"/>
        <v>25+</v>
      </c>
      <c r="L406" t="s">
        <v>10</v>
      </c>
      <c r="M406">
        <v>1</v>
      </c>
      <c r="N406" t="str">
        <f t="shared" si="40"/>
        <v>Driver Active</v>
      </c>
      <c r="O406">
        <v>1</v>
      </c>
      <c r="P406" t="str">
        <f t="shared" si="41"/>
        <v>Active</v>
      </c>
      <c r="Q406" s="1">
        <v>45581</v>
      </c>
    </row>
    <row r="407" spans="1:17" x14ac:dyDescent="0.75">
      <c r="A407" s="19">
        <v>5001</v>
      </c>
      <c r="B407">
        <v>751208</v>
      </c>
      <c r="C407" s="1">
        <v>45541</v>
      </c>
      <c r="D407" s="18">
        <v>0.72361111111111109</v>
      </c>
      <c r="E407" s="2" t="str">
        <f t="shared" si="36"/>
        <v>Afternoon</v>
      </c>
      <c r="F407">
        <v>9.25</v>
      </c>
      <c r="G407" t="str">
        <f t="shared" si="37"/>
        <v>Long</v>
      </c>
      <c r="H407" t="s">
        <v>10</v>
      </c>
      <c r="I407" s="1">
        <v>35671</v>
      </c>
      <c r="J407" s="3">
        <f t="shared" ca="1" si="38"/>
        <v>28</v>
      </c>
      <c r="K407" s="3" t="str">
        <f t="shared" ca="1" si="39"/>
        <v>25+</v>
      </c>
      <c r="L407" t="s">
        <v>10</v>
      </c>
      <c r="M407">
        <v>1</v>
      </c>
      <c r="N407" t="str">
        <f t="shared" si="40"/>
        <v>Driver Active</v>
      </c>
      <c r="O407">
        <v>1</v>
      </c>
      <c r="P407" t="str">
        <f t="shared" si="41"/>
        <v>Active</v>
      </c>
      <c r="Q407" s="1">
        <v>45581</v>
      </c>
    </row>
    <row r="408" spans="1:17" x14ac:dyDescent="0.75">
      <c r="A408" s="19">
        <v>5001</v>
      </c>
      <c r="B408">
        <v>751209</v>
      </c>
      <c r="C408" s="1">
        <v>45549</v>
      </c>
      <c r="D408" s="18">
        <v>0.62152777777777779</v>
      </c>
      <c r="E408" s="2" t="str">
        <f t="shared" si="36"/>
        <v>Afternoon</v>
      </c>
      <c r="F408">
        <v>7</v>
      </c>
      <c r="G408" t="str">
        <f t="shared" si="37"/>
        <v>Long</v>
      </c>
      <c r="H408" t="s">
        <v>9</v>
      </c>
      <c r="I408" s="1">
        <v>37622</v>
      </c>
      <c r="J408" s="3">
        <f t="shared" ca="1" si="38"/>
        <v>22</v>
      </c>
      <c r="K408" s="3" t="str">
        <f t="shared" ca="1" si="39"/>
        <v>18-24 (Young Drivers)</v>
      </c>
      <c r="L408" t="s">
        <v>10</v>
      </c>
      <c r="M408">
        <v>1</v>
      </c>
      <c r="N408" t="str">
        <f t="shared" si="40"/>
        <v>Driver Active</v>
      </c>
      <c r="O408">
        <v>1</v>
      </c>
      <c r="P408" t="str">
        <f t="shared" si="41"/>
        <v>Active</v>
      </c>
      <c r="Q408" s="1">
        <v>45581</v>
      </c>
    </row>
    <row r="409" spans="1:17" x14ac:dyDescent="0.75">
      <c r="A409" s="19">
        <v>5001</v>
      </c>
      <c r="B409">
        <v>751210</v>
      </c>
      <c r="C409" s="1">
        <v>45549</v>
      </c>
      <c r="D409" s="18">
        <v>0.62777777777777777</v>
      </c>
      <c r="E409" s="2" t="str">
        <f t="shared" si="36"/>
        <v>Afternoon</v>
      </c>
      <c r="F409">
        <v>6.75</v>
      </c>
      <c r="G409" t="str">
        <f t="shared" si="37"/>
        <v>Long</v>
      </c>
      <c r="H409" t="s">
        <v>10</v>
      </c>
      <c r="I409" s="1">
        <v>32443</v>
      </c>
      <c r="J409" s="3">
        <f t="shared" ca="1" si="38"/>
        <v>36</v>
      </c>
      <c r="K409" s="3" t="str">
        <f t="shared" ca="1" si="39"/>
        <v>25+</v>
      </c>
      <c r="L409" t="s">
        <v>10</v>
      </c>
      <c r="M409">
        <v>1</v>
      </c>
      <c r="N409" t="str">
        <f t="shared" si="40"/>
        <v>Driver Active</v>
      </c>
      <c r="O409">
        <v>1</v>
      </c>
      <c r="P409" t="str">
        <f t="shared" si="41"/>
        <v>Active</v>
      </c>
      <c r="Q409" s="1">
        <v>45581</v>
      </c>
    </row>
    <row r="410" spans="1:17" x14ac:dyDescent="0.75">
      <c r="A410" s="19">
        <v>5001</v>
      </c>
      <c r="B410">
        <v>751211</v>
      </c>
      <c r="C410" s="1">
        <v>45552</v>
      </c>
      <c r="D410" s="18">
        <v>0.63124999999999998</v>
      </c>
      <c r="E410" s="2" t="str">
        <f t="shared" si="36"/>
        <v>Afternoon</v>
      </c>
      <c r="F410">
        <v>7.25</v>
      </c>
      <c r="G410" t="str">
        <f t="shared" si="37"/>
        <v>Long</v>
      </c>
      <c r="H410" t="s">
        <v>9</v>
      </c>
      <c r="I410" s="1">
        <v>38196</v>
      </c>
      <c r="J410" s="3">
        <f t="shared" ca="1" si="38"/>
        <v>21</v>
      </c>
      <c r="K410" s="3" t="str">
        <f t="shared" ca="1" si="39"/>
        <v>18-24 (Young Drivers)</v>
      </c>
      <c r="L410" t="s">
        <v>10</v>
      </c>
      <c r="M410">
        <v>1</v>
      </c>
      <c r="N410" t="str">
        <f t="shared" si="40"/>
        <v>Driver Active</v>
      </c>
      <c r="O410">
        <v>1</v>
      </c>
      <c r="P410" t="str">
        <f t="shared" si="41"/>
        <v>Active</v>
      </c>
      <c r="Q410" s="1">
        <v>45581</v>
      </c>
    </row>
    <row r="411" spans="1:17" x14ac:dyDescent="0.75">
      <c r="A411" s="19">
        <v>5001</v>
      </c>
      <c r="B411">
        <v>751212</v>
      </c>
      <c r="C411" s="1">
        <v>45552</v>
      </c>
      <c r="D411" s="18">
        <v>0.6875</v>
      </c>
      <c r="E411" s="2" t="str">
        <f t="shared" si="36"/>
        <v>Afternoon</v>
      </c>
      <c r="F411">
        <v>8.5</v>
      </c>
      <c r="G411" t="str">
        <f t="shared" si="37"/>
        <v>Long</v>
      </c>
      <c r="H411" t="s">
        <v>10</v>
      </c>
      <c r="I411" s="1">
        <v>37896</v>
      </c>
      <c r="J411" s="3">
        <f t="shared" ca="1" si="38"/>
        <v>21</v>
      </c>
      <c r="K411" s="3" t="str">
        <f t="shared" ca="1" si="39"/>
        <v>18-24 (Young Drivers)</v>
      </c>
      <c r="L411" t="s">
        <v>10</v>
      </c>
      <c r="M411">
        <v>1</v>
      </c>
      <c r="N411" t="str">
        <f t="shared" si="40"/>
        <v>Driver Active</v>
      </c>
      <c r="O411">
        <v>1</v>
      </c>
      <c r="P411" t="str">
        <f t="shared" si="41"/>
        <v>Active</v>
      </c>
      <c r="Q411" s="1">
        <v>45581</v>
      </c>
    </row>
    <row r="412" spans="1:17" x14ac:dyDescent="0.75">
      <c r="A412" s="19">
        <v>5001</v>
      </c>
      <c r="B412">
        <v>751213</v>
      </c>
      <c r="C412" s="1">
        <v>45552</v>
      </c>
      <c r="D412" s="18">
        <v>0.69236111111111109</v>
      </c>
      <c r="E412" s="2" t="str">
        <f t="shared" si="36"/>
        <v>Afternoon</v>
      </c>
      <c r="F412">
        <v>8.5</v>
      </c>
      <c r="G412" t="str">
        <f t="shared" si="37"/>
        <v>Long</v>
      </c>
      <c r="H412" t="s">
        <v>10</v>
      </c>
      <c r="I412" s="1">
        <v>31363</v>
      </c>
      <c r="J412" s="3">
        <f t="shared" ca="1" si="38"/>
        <v>39</v>
      </c>
      <c r="K412" s="3" t="str">
        <f t="shared" ca="1" si="39"/>
        <v>25+</v>
      </c>
      <c r="L412" t="s">
        <v>10</v>
      </c>
      <c r="M412">
        <v>1</v>
      </c>
      <c r="N412" t="str">
        <f t="shared" si="40"/>
        <v>Driver Active</v>
      </c>
      <c r="O412">
        <v>1</v>
      </c>
      <c r="P412" t="str">
        <f t="shared" si="41"/>
        <v>Active</v>
      </c>
      <c r="Q412" s="1">
        <v>45581</v>
      </c>
    </row>
    <row r="413" spans="1:17" x14ac:dyDescent="0.75">
      <c r="A413" s="19">
        <v>5001</v>
      </c>
      <c r="B413">
        <v>751215</v>
      </c>
      <c r="C413" s="1">
        <v>45554</v>
      </c>
      <c r="D413" s="18">
        <v>0.74652777777777779</v>
      </c>
      <c r="E413" s="2" t="str">
        <f t="shared" si="36"/>
        <v>Afternoon</v>
      </c>
      <c r="F413">
        <v>9.5</v>
      </c>
      <c r="G413" t="str">
        <f t="shared" si="37"/>
        <v>Long</v>
      </c>
      <c r="H413" t="s">
        <v>10</v>
      </c>
      <c r="I413" s="1">
        <v>31952</v>
      </c>
      <c r="J413" s="3">
        <f t="shared" ca="1" si="38"/>
        <v>38</v>
      </c>
      <c r="K413" s="3" t="str">
        <f t="shared" ca="1" si="39"/>
        <v>25+</v>
      </c>
      <c r="L413" t="s">
        <v>10</v>
      </c>
      <c r="M413">
        <v>1</v>
      </c>
      <c r="N413" t="str">
        <f t="shared" si="40"/>
        <v>Driver Active</v>
      </c>
      <c r="O413">
        <v>1</v>
      </c>
      <c r="P413" t="str">
        <f t="shared" si="41"/>
        <v>Active</v>
      </c>
      <c r="Q413" s="1">
        <v>45581</v>
      </c>
    </row>
    <row r="414" spans="1:17" x14ac:dyDescent="0.75">
      <c r="A414" s="19">
        <v>5001</v>
      </c>
      <c r="B414">
        <v>751216</v>
      </c>
      <c r="C414" s="1">
        <v>45554</v>
      </c>
      <c r="D414" s="18">
        <v>0.75</v>
      </c>
      <c r="E414" s="2" t="str">
        <f t="shared" si="36"/>
        <v>Evening</v>
      </c>
      <c r="F414">
        <v>9.5</v>
      </c>
      <c r="G414" t="str">
        <f t="shared" si="37"/>
        <v>Long</v>
      </c>
      <c r="H414" t="s">
        <v>10</v>
      </c>
      <c r="I414" s="1">
        <v>38684</v>
      </c>
      <c r="J414" s="3">
        <f t="shared" ca="1" si="38"/>
        <v>19</v>
      </c>
      <c r="K414" s="3" t="str">
        <f t="shared" ca="1" si="39"/>
        <v>18-24 (Young Drivers)</v>
      </c>
      <c r="L414" t="s">
        <v>10</v>
      </c>
      <c r="M414">
        <v>1</v>
      </c>
      <c r="N414" t="str">
        <f t="shared" si="40"/>
        <v>Driver Active</v>
      </c>
      <c r="O414">
        <v>1</v>
      </c>
      <c r="P414" t="str">
        <f t="shared" si="41"/>
        <v>Active</v>
      </c>
      <c r="Q414" s="1">
        <v>45581</v>
      </c>
    </row>
    <row r="415" spans="1:17" x14ac:dyDescent="0.75">
      <c r="A415" s="19">
        <v>5001</v>
      </c>
      <c r="B415">
        <v>751217</v>
      </c>
      <c r="C415" s="1">
        <v>45414</v>
      </c>
      <c r="D415" s="18">
        <v>0.67013888888888884</v>
      </c>
      <c r="E415" s="2" t="str">
        <f t="shared" si="36"/>
        <v>Afternoon</v>
      </c>
      <c r="F415">
        <v>8.25</v>
      </c>
      <c r="G415" t="str">
        <f t="shared" si="37"/>
        <v>Long</v>
      </c>
      <c r="H415" t="s">
        <v>10</v>
      </c>
      <c r="I415" s="1">
        <v>36595</v>
      </c>
      <c r="J415" s="3">
        <f t="shared" ca="1" si="38"/>
        <v>25</v>
      </c>
      <c r="K415" s="3" t="str">
        <f t="shared" ca="1" si="39"/>
        <v>25+</v>
      </c>
      <c r="L415" t="s">
        <v>10</v>
      </c>
      <c r="M415">
        <v>1</v>
      </c>
      <c r="N415" t="str">
        <f t="shared" si="40"/>
        <v>Driver Active</v>
      </c>
      <c r="O415">
        <v>1</v>
      </c>
      <c r="P415" t="str">
        <f t="shared" si="41"/>
        <v>Active</v>
      </c>
      <c r="Q415" s="1">
        <v>45581</v>
      </c>
    </row>
    <row r="416" spans="1:17" x14ac:dyDescent="0.75">
      <c r="A416" s="19">
        <v>5001</v>
      </c>
      <c r="B416">
        <v>751218</v>
      </c>
      <c r="C416" s="1">
        <v>45558</v>
      </c>
      <c r="D416" s="18">
        <v>0.61805555555555558</v>
      </c>
      <c r="E416" s="2" t="str">
        <f t="shared" si="36"/>
        <v>Afternoon</v>
      </c>
      <c r="F416">
        <v>7</v>
      </c>
      <c r="G416" t="str">
        <f t="shared" si="37"/>
        <v>Long</v>
      </c>
      <c r="H416" t="s">
        <v>9</v>
      </c>
      <c r="I416" s="1">
        <v>36515</v>
      </c>
      <c r="J416" s="3">
        <f t="shared" ca="1" si="38"/>
        <v>25</v>
      </c>
      <c r="K416" s="3" t="str">
        <f t="shared" ca="1" si="39"/>
        <v>25+</v>
      </c>
      <c r="L416" t="s">
        <v>11</v>
      </c>
      <c r="M416">
        <v>0</v>
      </c>
      <c r="N416" t="str">
        <f t="shared" si="40"/>
        <v>Driver Inactive</v>
      </c>
      <c r="O416">
        <v>0</v>
      </c>
      <c r="P416" t="str">
        <f t="shared" si="41"/>
        <v>Inactive</v>
      </c>
      <c r="Q416" s="1">
        <v>45581</v>
      </c>
    </row>
    <row r="417" spans="1:17" x14ac:dyDescent="0.75">
      <c r="A417" s="19">
        <v>5001</v>
      </c>
      <c r="B417">
        <v>751219</v>
      </c>
      <c r="C417" s="1">
        <v>45558</v>
      </c>
      <c r="D417" s="18">
        <v>0.66666666666666663</v>
      </c>
      <c r="E417" s="2" t="str">
        <f t="shared" si="36"/>
        <v>Afternoon</v>
      </c>
      <c r="F417">
        <v>8.25</v>
      </c>
      <c r="G417" t="str">
        <f t="shared" si="37"/>
        <v>Long</v>
      </c>
      <c r="H417" t="s">
        <v>10</v>
      </c>
      <c r="I417" s="1">
        <v>38344</v>
      </c>
      <c r="J417" s="3">
        <f t="shared" ca="1" si="38"/>
        <v>20</v>
      </c>
      <c r="K417" s="3" t="str">
        <f t="shared" ca="1" si="39"/>
        <v>18-24 (Young Drivers)</v>
      </c>
      <c r="L417" t="s">
        <v>11</v>
      </c>
      <c r="M417">
        <v>0</v>
      </c>
      <c r="N417" t="str">
        <f t="shared" si="40"/>
        <v>Driver Inactive</v>
      </c>
      <c r="O417">
        <v>0</v>
      </c>
      <c r="P417" t="str">
        <f t="shared" si="41"/>
        <v>Inactive</v>
      </c>
      <c r="Q417" s="1">
        <v>45581</v>
      </c>
    </row>
    <row r="418" spans="1:17" x14ac:dyDescent="0.75">
      <c r="A418" s="19">
        <v>5001</v>
      </c>
      <c r="B418">
        <v>751220</v>
      </c>
      <c r="C418" s="1">
        <v>45558</v>
      </c>
      <c r="D418" s="18">
        <v>0.625</v>
      </c>
      <c r="E418" s="2" t="str">
        <f t="shared" si="36"/>
        <v>Afternoon</v>
      </c>
      <c r="F418">
        <v>7.25</v>
      </c>
      <c r="G418" t="str">
        <f t="shared" si="37"/>
        <v>Long</v>
      </c>
      <c r="H418" t="s">
        <v>9</v>
      </c>
      <c r="I418" s="1">
        <v>38930</v>
      </c>
      <c r="J418" s="3">
        <f t="shared" ca="1" si="38"/>
        <v>19</v>
      </c>
      <c r="K418" s="3" t="str">
        <f t="shared" ca="1" si="39"/>
        <v>18-24 (Young Drivers)</v>
      </c>
      <c r="L418" t="s">
        <v>10</v>
      </c>
      <c r="M418">
        <v>0</v>
      </c>
      <c r="N418" t="str">
        <f t="shared" si="40"/>
        <v>Driver Inactive</v>
      </c>
      <c r="O418">
        <v>0</v>
      </c>
      <c r="P418" t="str">
        <f t="shared" si="41"/>
        <v>Inactive</v>
      </c>
      <c r="Q418" s="1">
        <v>45581</v>
      </c>
    </row>
    <row r="419" spans="1:17" x14ac:dyDescent="0.75">
      <c r="A419" s="19">
        <v>5001</v>
      </c>
      <c r="B419">
        <v>751221</v>
      </c>
      <c r="C419" s="1">
        <v>45560</v>
      </c>
      <c r="D419" s="18">
        <v>0.63541666666666663</v>
      </c>
      <c r="E419" s="2" t="str">
        <f t="shared" si="36"/>
        <v>Afternoon</v>
      </c>
      <c r="F419">
        <v>7.25</v>
      </c>
      <c r="G419" t="str">
        <f t="shared" si="37"/>
        <v>Long</v>
      </c>
      <c r="H419" t="s">
        <v>10</v>
      </c>
      <c r="I419" s="1">
        <v>36159</v>
      </c>
      <c r="J419" s="3">
        <f t="shared" ca="1" si="38"/>
        <v>26</v>
      </c>
      <c r="K419" s="3" t="str">
        <f t="shared" ca="1" si="39"/>
        <v>25+</v>
      </c>
      <c r="L419" t="s">
        <v>10</v>
      </c>
      <c r="M419">
        <v>0</v>
      </c>
      <c r="N419" t="str">
        <f t="shared" si="40"/>
        <v>Driver Inactive</v>
      </c>
      <c r="O419">
        <v>0</v>
      </c>
      <c r="P419" t="str">
        <f t="shared" si="41"/>
        <v>Inactive</v>
      </c>
      <c r="Q419" s="1">
        <v>45581</v>
      </c>
    </row>
    <row r="420" spans="1:17" x14ac:dyDescent="0.75">
      <c r="A420" s="19">
        <v>5001</v>
      </c>
      <c r="B420">
        <v>751222</v>
      </c>
      <c r="C420" s="1">
        <v>45560</v>
      </c>
      <c r="D420" s="18">
        <v>0.71111111111111114</v>
      </c>
      <c r="E420" s="2" t="str">
        <f t="shared" si="36"/>
        <v>Afternoon</v>
      </c>
      <c r="F420">
        <v>9</v>
      </c>
      <c r="G420" t="str">
        <f t="shared" si="37"/>
        <v>Long</v>
      </c>
      <c r="H420" t="s">
        <v>10</v>
      </c>
      <c r="I420" s="1">
        <v>38870</v>
      </c>
      <c r="J420" s="3">
        <f t="shared" ca="1" si="38"/>
        <v>19</v>
      </c>
      <c r="K420" s="3" t="str">
        <f t="shared" ca="1" si="39"/>
        <v>18-24 (Young Drivers)</v>
      </c>
      <c r="L420" t="s">
        <v>10</v>
      </c>
      <c r="M420">
        <v>0</v>
      </c>
      <c r="N420" t="str">
        <f t="shared" si="40"/>
        <v>Driver Inactive</v>
      </c>
      <c r="O420">
        <v>0</v>
      </c>
      <c r="P420" t="str">
        <f t="shared" si="41"/>
        <v>Inactive</v>
      </c>
      <c r="Q420" s="1">
        <v>45581</v>
      </c>
    </row>
    <row r="421" spans="1:17" x14ac:dyDescent="0.75">
      <c r="A421" s="19">
        <v>5001</v>
      </c>
      <c r="B421">
        <v>751223</v>
      </c>
      <c r="C421" s="1">
        <v>45560</v>
      </c>
      <c r="D421" s="18">
        <v>0.71388888888888891</v>
      </c>
      <c r="E421" s="2" t="str">
        <f t="shared" si="36"/>
        <v>Afternoon</v>
      </c>
      <c r="F421">
        <v>16.25</v>
      </c>
      <c r="G421" t="str">
        <f t="shared" si="37"/>
        <v>Long</v>
      </c>
      <c r="H421" t="s">
        <v>9</v>
      </c>
      <c r="I421" s="1">
        <v>33604</v>
      </c>
      <c r="J421" s="3">
        <f t="shared" ca="1" si="38"/>
        <v>33</v>
      </c>
      <c r="K421" s="3" t="str">
        <f t="shared" ca="1" si="39"/>
        <v>25+</v>
      </c>
      <c r="L421" t="s">
        <v>10</v>
      </c>
      <c r="M421">
        <v>0</v>
      </c>
      <c r="N421" t="str">
        <f t="shared" si="40"/>
        <v>Driver Inactive</v>
      </c>
      <c r="O421">
        <v>0</v>
      </c>
      <c r="P421" t="str">
        <f t="shared" si="41"/>
        <v>Inactive</v>
      </c>
      <c r="Q421" s="1">
        <v>45581</v>
      </c>
    </row>
    <row r="422" spans="1:17" x14ac:dyDescent="0.75">
      <c r="A422" s="19">
        <v>5001</v>
      </c>
      <c r="B422">
        <v>751224</v>
      </c>
      <c r="C422" s="1">
        <v>45565</v>
      </c>
      <c r="D422" s="18">
        <v>0.65486111111111112</v>
      </c>
      <c r="E422" s="2" t="str">
        <f t="shared" si="36"/>
        <v>Afternoon</v>
      </c>
      <c r="F422">
        <v>12.5</v>
      </c>
      <c r="G422" t="str">
        <f t="shared" si="37"/>
        <v>Long</v>
      </c>
      <c r="H422" t="s">
        <v>10</v>
      </c>
      <c r="I422" s="1">
        <v>39015</v>
      </c>
      <c r="J422" s="3">
        <f t="shared" ca="1" si="38"/>
        <v>18</v>
      </c>
      <c r="K422" s="3" t="str">
        <f t="shared" ca="1" si="39"/>
        <v>18-24 (Young Drivers)</v>
      </c>
      <c r="L422" t="s">
        <v>11</v>
      </c>
      <c r="M422">
        <v>1</v>
      </c>
      <c r="N422" t="str">
        <f t="shared" si="40"/>
        <v>Driver Active</v>
      </c>
      <c r="O422">
        <v>1</v>
      </c>
      <c r="P422" t="str">
        <f t="shared" si="41"/>
        <v>Active</v>
      </c>
      <c r="Q422" s="1">
        <v>45581</v>
      </c>
    </row>
    <row r="423" spans="1:17" x14ac:dyDescent="0.75">
      <c r="A423" s="19">
        <v>5001</v>
      </c>
      <c r="B423">
        <v>751225</v>
      </c>
      <c r="C423" s="1">
        <v>45568</v>
      </c>
      <c r="D423" s="18">
        <v>0.65555555555555556</v>
      </c>
      <c r="E423" s="2" t="str">
        <f t="shared" si="36"/>
        <v>Afternoon</v>
      </c>
      <c r="F423">
        <v>7.75</v>
      </c>
      <c r="G423" t="str">
        <f t="shared" si="37"/>
        <v>Long</v>
      </c>
      <c r="H423" t="s">
        <v>10</v>
      </c>
      <c r="I423" s="1">
        <v>36753</v>
      </c>
      <c r="J423" s="3">
        <f t="shared" ca="1" si="38"/>
        <v>25</v>
      </c>
      <c r="K423" s="3" t="str">
        <f t="shared" ca="1" si="39"/>
        <v>25+</v>
      </c>
      <c r="L423" t="s">
        <v>10</v>
      </c>
      <c r="M423">
        <v>1</v>
      </c>
      <c r="N423" t="str">
        <f t="shared" si="40"/>
        <v>Driver Active</v>
      </c>
      <c r="O423">
        <v>1</v>
      </c>
      <c r="P423" t="str">
        <f t="shared" si="41"/>
        <v>Active</v>
      </c>
      <c r="Q423" s="1">
        <v>45581</v>
      </c>
    </row>
    <row r="424" spans="1:17" x14ac:dyDescent="0.75">
      <c r="A424" s="19">
        <v>5001</v>
      </c>
      <c r="B424">
        <v>787951</v>
      </c>
      <c r="C424" s="1">
        <v>45563</v>
      </c>
      <c r="D424" s="18">
        <v>0.5625</v>
      </c>
      <c r="E424" s="2" t="str">
        <f t="shared" si="36"/>
        <v>Afternoon</v>
      </c>
      <c r="F424">
        <v>13.25</v>
      </c>
      <c r="G424" t="str">
        <f t="shared" si="37"/>
        <v>Long</v>
      </c>
      <c r="H424" t="s">
        <v>10</v>
      </c>
      <c r="I424" s="1">
        <v>37006</v>
      </c>
      <c r="J424" s="3">
        <f t="shared" ca="1" si="38"/>
        <v>24</v>
      </c>
      <c r="K424" s="3" t="str">
        <f t="shared" ca="1" si="39"/>
        <v>18-24 (Young Drivers)</v>
      </c>
      <c r="L424" t="s">
        <v>10</v>
      </c>
      <c r="M424">
        <v>1</v>
      </c>
      <c r="N424" t="str">
        <f t="shared" si="40"/>
        <v>Driver Active</v>
      </c>
      <c r="O424">
        <v>1</v>
      </c>
      <c r="P424" t="str">
        <f t="shared" si="41"/>
        <v>Active</v>
      </c>
      <c r="Q424" s="1">
        <v>45581</v>
      </c>
    </row>
    <row r="425" spans="1:17" x14ac:dyDescent="0.75">
      <c r="A425" s="19">
        <v>5001</v>
      </c>
      <c r="B425">
        <v>787952</v>
      </c>
      <c r="C425" s="1">
        <v>45563</v>
      </c>
      <c r="D425" s="18">
        <v>0.60416666666666663</v>
      </c>
      <c r="E425" s="2" t="str">
        <f t="shared" si="36"/>
        <v>Afternoon</v>
      </c>
      <c r="F425">
        <v>6.75</v>
      </c>
      <c r="G425" t="str">
        <f t="shared" si="37"/>
        <v>Long</v>
      </c>
      <c r="H425" t="s">
        <v>10</v>
      </c>
      <c r="I425" s="1">
        <v>34428</v>
      </c>
      <c r="J425" s="3">
        <f t="shared" ca="1" si="38"/>
        <v>31</v>
      </c>
      <c r="K425" s="3" t="str">
        <f t="shared" ca="1" si="39"/>
        <v>25+</v>
      </c>
      <c r="L425" t="s">
        <v>10</v>
      </c>
      <c r="M425">
        <v>1</v>
      </c>
      <c r="N425" t="str">
        <f t="shared" si="40"/>
        <v>Driver Active</v>
      </c>
      <c r="O425">
        <v>1</v>
      </c>
      <c r="P425" t="str">
        <f t="shared" si="41"/>
        <v>Active</v>
      </c>
      <c r="Q425" s="1">
        <v>45581</v>
      </c>
    </row>
    <row r="426" spans="1:17" x14ac:dyDescent="0.75">
      <c r="A426" s="19">
        <v>5001</v>
      </c>
      <c r="B426">
        <v>787953</v>
      </c>
      <c r="C426" s="1">
        <v>45563</v>
      </c>
      <c r="D426" s="18">
        <v>0.60416666666666663</v>
      </c>
      <c r="E426" s="2" t="str">
        <f t="shared" si="36"/>
        <v>Afternoon</v>
      </c>
      <c r="F426">
        <v>6.5</v>
      </c>
      <c r="G426" t="str">
        <f t="shared" si="37"/>
        <v>Long</v>
      </c>
      <c r="H426" t="s">
        <v>10</v>
      </c>
      <c r="I426" s="1">
        <v>35417</v>
      </c>
      <c r="J426" s="3">
        <f t="shared" ca="1" si="38"/>
        <v>28</v>
      </c>
      <c r="K426" s="3" t="str">
        <f t="shared" ca="1" si="39"/>
        <v>25+</v>
      </c>
      <c r="L426" t="s">
        <v>10</v>
      </c>
      <c r="M426">
        <v>1</v>
      </c>
      <c r="N426" t="str">
        <f t="shared" si="40"/>
        <v>Driver Active</v>
      </c>
      <c r="O426">
        <v>1</v>
      </c>
      <c r="P426" t="str">
        <f t="shared" si="41"/>
        <v>Active</v>
      </c>
      <c r="Q426" s="1">
        <v>45581</v>
      </c>
    </row>
    <row r="427" spans="1:17" x14ac:dyDescent="0.75">
      <c r="A427" s="19">
        <v>5001</v>
      </c>
      <c r="B427">
        <v>787954</v>
      </c>
      <c r="C427" s="1">
        <v>45564</v>
      </c>
      <c r="D427" s="18">
        <v>0.69027777777777777</v>
      </c>
      <c r="E427" s="2" t="str">
        <f t="shared" si="36"/>
        <v>Afternoon</v>
      </c>
      <c r="F427">
        <v>9</v>
      </c>
      <c r="G427" t="str">
        <f t="shared" si="37"/>
        <v>Long</v>
      </c>
      <c r="H427" t="s">
        <v>9</v>
      </c>
      <c r="I427" s="1">
        <v>31494</v>
      </c>
      <c r="J427" s="3">
        <f t="shared" ca="1" si="38"/>
        <v>39</v>
      </c>
      <c r="K427" s="3" t="str">
        <f t="shared" ca="1" si="39"/>
        <v>25+</v>
      </c>
      <c r="L427" t="s">
        <v>10</v>
      </c>
      <c r="M427">
        <v>0</v>
      </c>
      <c r="N427" t="str">
        <f t="shared" si="40"/>
        <v>Driver Inactive</v>
      </c>
      <c r="O427">
        <v>0</v>
      </c>
      <c r="P427" t="str">
        <f t="shared" si="41"/>
        <v>Inactive</v>
      </c>
      <c r="Q427" s="1">
        <v>45581</v>
      </c>
    </row>
    <row r="428" spans="1:17" x14ac:dyDescent="0.75">
      <c r="A428" s="19">
        <v>5001</v>
      </c>
      <c r="B428">
        <v>787955</v>
      </c>
      <c r="C428" s="1">
        <v>45564</v>
      </c>
      <c r="D428" s="18">
        <v>0.68819444444444444</v>
      </c>
      <c r="E428" s="2" t="str">
        <f t="shared" si="36"/>
        <v>Afternoon</v>
      </c>
      <c r="F428">
        <v>8.75</v>
      </c>
      <c r="G428" t="str">
        <f t="shared" si="37"/>
        <v>Long</v>
      </c>
      <c r="H428" t="s">
        <v>10</v>
      </c>
      <c r="I428" s="1">
        <v>32204</v>
      </c>
      <c r="J428" s="3">
        <f t="shared" ca="1" si="38"/>
        <v>37</v>
      </c>
      <c r="K428" s="3" t="str">
        <f t="shared" ca="1" si="39"/>
        <v>25+</v>
      </c>
      <c r="L428" t="s">
        <v>10</v>
      </c>
      <c r="M428">
        <v>0</v>
      </c>
      <c r="N428" t="str">
        <f t="shared" si="40"/>
        <v>Driver Inactive</v>
      </c>
      <c r="O428">
        <v>0</v>
      </c>
      <c r="P428" t="str">
        <f t="shared" si="41"/>
        <v>Inactive</v>
      </c>
      <c r="Q428" s="1">
        <v>45581</v>
      </c>
    </row>
    <row r="429" spans="1:17" x14ac:dyDescent="0.75">
      <c r="A429" s="19">
        <v>5001</v>
      </c>
      <c r="B429">
        <v>787956</v>
      </c>
      <c r="C429" s="1">
        <v>45565</v>
      </c>
      <c r="D429" s="18">
        <v>0.57291666666666663</v>
      </c>
      <c r="E429" s="2" t="str">
        <f t="shared" si="36"/>
        <v>Afternoon</v>
      </c>
      <c r="F429">
        <v>14</v>
      </c>
      <c r="G429" t="str">
        <f t="shared" si="37"/>
        <v>Long</v>
      </c>
      <c r="H429" t="s">
        <v>10</v>
      </c>
      <c r="I429" s="1">
        <v>32068</v>
      </c>
      <c r="J429" s="3">
        <f t="shared" ca="1" si="38"/>
        <v>37</v>
      </c>
      <c r="K429" s="3" t="str">
        <f t="shared" ca="1" si="39"/>
        <v>25+</v>
      </c>
      <c r="L429" t="s">
        <v>10</v>
      </c>
      <c r="M429">
        <v>1</v>
      </c>
      <c r="N429" t="str">
        <f t="shared" si="40"/>
        <v>Driver Active</v>
      </c>
      <c r="O429">
        <v>1</v>
      </c>
      <c r="P429" t="str">
        <f t="shared" si="41"/>
        <v>Active</v>
      </c>
      <c r="Q429" s="1">
        <v>45581</v>
      </c>
    </row>
    <row r="430" spans="1:17" x14ac:dyDescent="0.75">
      <c r="A430" s="19">
        <v>5001</v>
      </c>
      <c r="B430">
        <v>787957</v>
      </c>
      <c r="C430" s="1">
        <v>45565</v>
      </c>
      <c r="D430" s="18">
        <v>0.60763888888888884</v>
      </c>
      <c r="E430" s="2" t="str">
        <f t="shared" si="36"/>
        <v>Afternoon</v>
      </c>
      <c r="F430">
        <v>6.75</v>
      </c>
      <c r="G430" t="str">
        <f t="shared" si="37"/>
        <v>Long</v>
      </c>
      <c r="H430" t="s">
        <v>9</v>
      </c>
      <c r="I430" s="1">
        <v>34166</v>
      </c>
      <c r="J430" s="3">
        <f t="shared" ca="1" si="38"/>
        <v>32</v>
      </c>
      <c r="K430" s="3" t="str">
        <f t="shared" ca="1" si="39"/>
        <v>25+</v>
      </c>
      <c r="L430" t="s">
        <v>10</v>
      </c>
      <c r="M430">
        <v>1</v>
      </c>
      <c r="N430" t="str">
        <f t="shared" si="40"/>
        <v>Driver Active</v>
      </c>
      <c r="O430">
        <v>1</v>
      </c>
      <c r="P430" t="str">
        <f t="shared" si="41"/>
        <v>Active</v>
      </c>
      <c r="Q430" s="1">
        <v>45581</v>
      </c>
    </row>
    <row r="431" spans="1:17" x14ac:dyDescent="0.75">
      <c r="A431" s="19">
        <v>5001</v>
      </c>
      <c r="B431">
        <v>787958</v>
      </c>
      <c r="C431" s="1">
        <v>45565</v>
      </c>
      <c r="D431" s="18">
        <v>0.60763888888888884</v>
      </c>
      <c r="E431" s="2" t="str">
        <f t="shared" si="36"/>
        <v>Afternoon</v>
      </c>
      <c r="F431">
        <v>7</v>
      </c>
      <c r="G431" t="str">
        <f t="shared" si="37"/>
        <v>Long</v>
      </c>
      <c r="H431" t="s">
        <v>10</v>
      </c>
      <c r="I431" s="1">
        <v>29518</v>
      </c>
      <c r="J431" s="3">
        <f t="shared" ca="1" si="38"/>
        <v>44</v>
      </c>
      <c r="K431" s="3" t="str">
        <f t="shared" ca="1" si="39"/>
        <v>25+</v>
      </c>
      <c r="L431" t="s">
        <v>10</v>
      </c>
      <c r="M431">
        <v>1</v>
      </c>
      <c r="N431" t="str">
        <f t="shared" si="40"/>
        <v>Driver Active</v>
      </c>
      <c r="O431">
        <v>1</v>
      </c>
      <c r="P431" t="str">
        <f t="shared" si="41"/>
        <v>Active</v>
      </c>
      <c r="Q431" s="1">
        <v>45581</v>
      </c>
    </row>
    <row r="432" spans="1:17" x14ac:dyDescent="0.75">
      <c r="A432" s="19">
        <v>5001</v>
      </c>
      <c r="B432">
        <v>787959</v>
      </c>
      <c r="C432" s="1">
        <v>45565</v>
      </c>
      <c r="D432" s="18">
        <v>0.625</v>
      </c>
      <c r="E432" s="2" t="str">
        <f t="shared" si="36"/>
        <v>Afternoon</v>
      </c>
      <c r="F432">
        <v>7.25</v>
      </c>
      <c r="G432" t="str">
        <f t="shared" si="37"/>
        <v>Long</v>
      </c>
      <c r="H432" t="s">
        <v>9</v>
      </c>
      <c r="I432" s="1">
        <v>34797</v>
      </c>
      <c r="J432" s="3">
        <f t="shared" ca="1" si="38"/>
        <v>30</v>
      </c>
      <c r="K432" s="3" t="str">
        <f t="shared" ca="1" si="39"/>
        <v>25+</v>
      </c>
      <c r="L432" t="s">
        <v>10</v>
      </c>
      <c r="M432">
        <v>1</v>
      </c>
      <c r="N432" t="str">
        <f t="shared" si="40"/>
        <v>Driver Active</v>
      </c>
      <c r="O432">
        <v>1</v>
      </c>
      <c r="P432" t="str">
        <f t="shared" si="41"/>
        <v>Active</v>
      </c>
      <c r="Q432" s="1">
        <v>45581</v>
      </c>
    </row>
    <row r="433" spans="1:17" x14ac:dyDescent="0.75">
      <c r="A433" s="19">
        <v>5001</v>
      </c>
      <c r="B433">
        <v>787960</v>
      </c>
      <c r="C433" s="1">
        <v>45565</v>
      </c>
      <c r="D433" s="18">
        <v>0.61458333333333337</v>
      </c>
      <c r="E433" s="2" t="str">
        <f t="shared" si="36"/>
        <v>Afternoon</v>
      </c>
      <c r="F433">
        <v>7</v>
      </c>
      <c r="G433" t="str">
        <f t="shared" si="37"/>
        <v>Long</v>
      </c>
      <c r="H433" t="s">
        <v>9</v>
      </c>
      <c r="I433" s="1">
        <v>35824</v>
      </c>
      <c r="J433" s="3">
        <f t="shared" ca="1" si="38"/>
        <v>27</v>
      </c>
      <c r="K433" s="3" t="str">
        <f t="shared" ca="1" si="39"/>
        <v>25+</v>
      </c>
      <c r="L433" t="s">
        <v>10</v>
      </c>
      <c r="M433">
        <v>0</v>
      </c>
      <c r="N433" t="str">
        <f t="shared" si="40"/>
        <v>Driver Inactive</v>
      </c>
      <c r="O433">
        <v>0</v>
      </c>
      <c r="P433" t="str">
        <f t="shared" si="41"/>
        <v>Inactive</v>
      </c>
      <c r="Q433" s="1">
        <v>45581</v>
      </c>
    </row>
    <row r="434" spans="1:17" x14ac:dyDescent="0.75">
      <c r="A434" s="19">
        <v>5001</v>
      </c>
      <c r="B434">
        <v>787961</v>
      </c>
      <c r="C434" s="1">
        <v>45565</v>
      </c>
      <c r="D434" s="18">
        <v>0.64722222222222225</v>
      </c>
      <c r="E434" s="2" t="str">
        <f t="shared" si="36"/>
        <v>Afternoon</v>
      </c>
      <c r="F434">
        <v>22.25</v>
      </c>
      <c r="G434" t="str">
        <f t="shared" si="37"/>
        <v>Long</v>
      </c>
      <c r="H434" t="s">
        <v>10</v>
      </c>
      <c r="I434" s="1">
        <v>24629</v>
      </c>
      <c r="J434" s="3">
        <f t="shared" ca="1" si="38"/>
        <v>58</v>
      </c>
      <c r="K434" s="3" t="str">
        <f t="shared" ca="1" si="39"/>
        <v>25+</v>
      </c>
      <c r="L434" t="s">
        <v>10</v>
      </c>
      <c r="M434">
        <v>0</v>
      </c>
      <c r="N434" t="str">
        <f t="shared" si="40"/>
        <v>Driver Inactive</v>
      </c>
      <c r="O434">
        <v>0</v>
      </c>
      <c r="P434" t="str">
        <f t="shared" si="41"/>
        <v>Inactive</v>
      </c>
      <c r="Q434" s="1">
        <v>45581</v>
      </c>
    </row>
    <row r="435" spans="1:17" x14ac:dyDescent="0.75">
      <c r="A435" s="19">
        <v>5001</v>
      </c>
      <c r="B435">
        <v>787962</v>
      </c>
      <c r="C435" s="1">
        <v>45566</v>
      </c>
      <c r="D435" s="18">
        <v>0.55208333333333337</v>
      </c>
      <c r="E435" s="2" t="str">
        <f t="shared" si="36"/>
        <v>Afternoon</v>
      </c>
      <c r="F435">
        <v>10.75</v>
      </c>
      <c r="G435" t="str">
        <f t="shared" si="37"/>
        <v>Long</v>
      </c>
      <c r="H435" t="s">
        <v>9</v>
      </c>
      <c r="I435" s="1">
        <v>34584</v>
      </c>
      <c r="J435" s="3">
        <f t="shared" ca="1" si="38"/>
        <v>31</v>
      </c>
      <c r="K435" s="3" t="str">
        <f t="shared" ca="1" si="39"/>
        <v>25+</v>
      </c>
      <c r="L435" t="s">
        <v>10</v>
      </c>
      <c r="M435">
        <v>1</v>
      </c>
      <c r="N435" t="str">
        <f t="shared" si="40"/>
        <v>Driver Active</v>
      </c>
      <c r="O435">
        <v>1</v>
      </c>
      <c r="P435" t="str">
        <f t="shared" si="41"/>
        <v>Active</v>
      </c>
      <c r="Q435" s="1">
        <v>45581</v>
      </c>
    </row>
    <row r="436" spans="1:17" x14ac:dyDescent="0.75">
      <c r="A436" s="19">
        <v>5001</v>
      </c>
      <c r="B436">
        <v>787963</v>
      </c>
      <c r="C436" s="1">
        <v>45565</v>
      </c>
      <c r="D436" s="18">
        <v>0.64097222222222228</v>
      </c>
      <c r="E436" s="2" t="str">
        <f t="shared" si="36"/>
        <v>Afternoon</v>
      </c>
      <c r="F436">
        <v>7.5</v>
      </c>
      <c r="G436" t="str">
        <f t="shared" si="37"/>
        <v>Long</v>
      </c>
      <c r="H436" t="s">
        <v>9</v>
      </c>
      <c r="I436" s="1">
        <v>33203</v>
      </c>
      <c r="J436" s="3">
        <f t="shared" ca="1" si="38"/>
        <v>34</v>
      </c>
      <c r="K436" s="3" t="str">
        <f t="shared" ca="1" si="39"/>
        <v>25+</v>
      </c>
      <c r="L436" t="s">
        <v>10</v>
      </c>
      <c r="M436">
        <v>1</v>
      </c>
      <c r="N436" t="str">
        <f t="shared" si="40"/>
        <v>Driver Active</v>
      </c>
      <c r="O436">
        <v>1</v>
      </c>
      <c r="P436" t="str">
        <f t="shared" si="41"/>
        <v>Active</v>
      </c>
      <c r="Q436" s="1">
        <v>45581</v>
      </c>
    </row>
    <row r="437" spans="1:17" x14ac:dyDescent="0.75">
      <c r="A437" s="19">
        <v>5001</v>
      </c>
      <c r="B437">
        <v>787964</v>
      </c>
      <c r="C437" s="1">
        <v>45566</v>
      </c>
      <c r="D437" s="18">
        <v>0.63541666666666663</v>
      </c>
      <c r="E437" s="2" t="str">
        <f t="shared" si="36"/>
        <v>Afternoon</v>
      </c>
      <c r="F437">
        <v>7.75</v>
      </c>
      <c r="G437" t="str">
        <f t="shared" si="37"/>
        <v>Long</v>
      </c>
      <c r="H437" t="s">
        <v>9</v>
      </c>
      <c r="I437" s="1">
        <v>35688</v>
      </c>
      <c r="J437" s="3">
        <f t="shared" ca="1" si="38"/>
        <v>28</v>
      </c>
      <c r="K437" s="3" t="str">
        <f t="shared" ca="1" si="39"/>
        <v>25+</v>
      </c>
      <c r="L437" t="s">
        <v>11</v>
      </c>
      <c r="M437">
        <v>1</v>
      </c>
      <c r="N437" t="str">
        <f t="shared" si="40"/>
        <v>Driver Active</v>
      </c>
      <c r="O437">
        <v>1</v>
      </c>
      <c r="P437" t="str">
        <f t="shared" si="41"/>
        <v>Active</v>
      </c>
      <c r="Q437" s="1">
        <v>45581</v>
      </c>
    </row>
    <row r="438" spans="1:17" x14ac:dyDescent="0.75">
      <c r="A438" s="19">
        <v>5001</v>
      </c>
      <c r="B438">
        <v>787965</v>
      </c>
      <c r="C438" s="1">
        <v>45566</v>
      </c>
      <c r="D438" s="18">
        <v>0.63541666666666663</v>
      </c>
      <c r="E438" s="2" t="str">
        <f t="shared" si="36"/>
        <v>Afternoon</v>
      </c>
      <c r="F438">
        <v>15.5</v>
      </c>
      <c r="G438" t="str">
        <f t="shared" si="37"/>
        <v>Long</v>
      </c>
      <c r="H438" t="s">
        <v>10</v>
      </c>
      <c r="I438" s="1">
        <v>37383</v>
      </c>
      <c r="J438" s="3">
        <f t="shared" ca="1" si="38"/>
        <v>23</v>
      </c>
      <c r="K438" s="3" t="str">
        <f t="shared" ca="1" si="39"/>
        <v>18-24 (Young Drivers)</v>
      </c>
      <c r="L438" t="s">
        <v>10</v>
      </c>
      <c r="M438">
        <v>1</v>
      </c>
      <c r="N438" t="str">
        <f t="shared" si="40"/>
        <v>Driver Active</v>
      </c>
      <c r="O438">
        <v>1</v>
      </c>
      <c r="P438" t="str">
        <f t="shared" si="41"/>
        <v>Active</v>
      </c>
      <c r="Q438" s="1">
        <v>45581</v>
      </c>
    </row>
    <row r="439" spans="1:17" x14ac:dyDescent="0.75">
      <c r="A439" s="19">
        <v>5001</v>
      </c>
      <c r="B439">
        <v>787966</v>
      </c>
      <c r="C439" s="1">
        <v>45567</v>
      </c>
      <c r="D439" s="18">
        <v>0.55208333333333337</v>
      </c>
      <c r="E439" s="2" t="str">
        <f t="shared" si="36"/>
        <v>Afternoon</v>
      </c>
      <c r="F439">
        <v>10.25</v>
      </c>
      <c r="G439" t="str">
        <f t="shared" si="37"/>
        <v>Long</v>
      </c>
      <c r="H439" t="s">
        <v>9</v>
      </c>
      <c r="I439" s="1">
        <v>26421</v>
      </c>
      <c r="J439" s="3">
        <f t="shared" ca="1" si="38"/>
        <v>53</v>
      </c>
      <c r="K439" s="3" t="str">
        <f t="shared" ca="1" si="39"/>
        <v>25+</v>
      </c>
      <c r="L439" t="s">
        <v>10</v>
      </c>
      <c r="M439">
        <v>1</v>
      </c>
      <c r="N439" t="str">
        <f t="shared" si="40"/>
        <v>Driver Active</v>
      </c>
      <c r="O439">
        <v>1</v>
      </c>
      <c r="P439" t="str">
        <f t="shared" si="41"/>
        <v>Active</v>
      </c>
      <c r="Q439" s="1">
        <v>45581</v>
      </c>
    </row>
    <row r="440" spans="1:17" x14ac:dyDescent="0.75">
      <c r="A440" s="19">
        <v>5001</v>
      </c>
      <c r="B440">
        <v>787967</v>
      </c>
      <c r="C440" s="1">
        <v>45567</v>
      </c>
      <c r="D440" s="18">
        <v>0.63888888888888884</v>
      </c>
      <c r="E440" s="2" t="str">
        <f t="shared" si="36"/>
        <v>Afternoon</v>
      </c>
      <c r="F440">
        <v>7.5</v>
      </c>
      <c r="G440" t="str">
        <f t="shared" si="37"/>
        <v>Long</v>
      </c>
      <c r="H440" t="s">
        <v>10</v>
      </c>
      <c r="I440" s="1">
        <v>29824</v>
      </c>
      <c r="J440" s="3">
        <f t="shared" ca="1" si="38"/>
        <v>44</v>
      </c>
      <c r="K440" s="3" t="str">
        <f t="shared" ca="1" si="39"/>
        <v>25+</v>
      </c>
      <c r="L440" t="s">
        <v>10</v>
      </c>
      <c r="M440">
        <v>0</v>
      </c>
      <c r="N440" t="str">
        <f t="shared" si="40"/>
        <v>Driver Inactive</v>
      </c>
      <c r="O440">
        <v>0</v>
      </c>
      <c r="P440" t="str">
        <f t="shared" si="41"/>
        <v>Inactive</v>
      </c>
      <c r="Q440" s="1">
        <v>45581</v>
      </c>
    </row>
    <row r="441" spans="1:17" x14ac:dyDescent="0.75">
      <c r="A441" s="19">
        <v>5001</v>
      </c>
      <c r="B441">
        <v>787968</v>
      </c>
      <c r="C441" s="1">
        <v>45567</v>
      </c>
      <c r="D441" s="18">
        <v>0.63888888888888884</v>
      </c>
      <c r="E441" s="2" t="str">
        <f t="shared" si="36"/>
        <v>Afternoon</v>
      </c>
      <c r="F441">
        <v>7.5</v>
      </c>
      <c r="G441" t="str">
        <f t="shared" si="37"/>
        <v>Long</v>
      </c>
      <c r="H441" t="s">
        <v>9</v>
      </c>
      <c r="I441" s="1">
        <v>38294</v>
      </c>
      <c r="J441" s="3">
        <f t="shared" ca="1" si="38"/>
        <v>20</v>
      </c>
      <c r="K441" s="3" t="str">
        <f t="shared" ca="1" si="39"/>
        <v>18-24 (Young Drivers)</v>
      </c>
      <c r="L441" t="s">
        <v>10</v>
      </c>
      <c r="M441">
        <v>0</v>
      </c>
      <c r="N441" t="str">
        <f t="shared" si="40"/>
        <v>Driver Inactive</v>
      </c>
      <c r="O441">
        <v>0</v>
      </c>
      <c r="P441" t="str">
        <f t="shared" si="41"/>
        <v>Inactive</v>
      </c>
      <c r="Q441" s="1">
        <v>45581</v>
      </c>
    </row>
    <row r="442" spans="1:17" x14ac:dyDescent="0.75">
      <c r="A442" s="19">
        <v>5001</v>
      </c>
      <c r="B442">
        <v>787969</v>
      </c>
      <c r="C442" s="1">
        <v>45568</v>
      </c>
      <c r="D442" s="18">
        <v>0.6430555555555556</v>
      </c>
      <c r="E442" s="2" t="str">
        <f t="shared" si="36"/>
        <v>Afternoon</v>
      </c>
      <c r="F442">
        <v>7.5</v>
      </c>
      <c r="G442" t="str">
        <f t="shared" si="37"/>
        <v>Long</v>
      </c>
      <c r="H442" t="s">
        <v>9</v>
      </c>
      <c r="I442" s="1">
        <v>28997</v>
      </c>
      <c r="J442" s="3">
        <f t="shared" ca="1" si="38"/>
        <v>46</v>
      </c>
      <c r="K442" s="3" t="str">
        <f t="shared" ca="1" si="39"/>
        <v>25+</v>
      </c>
      <c r="L442" t="s">
        <v>10</v>
      </c>
      <c r="M442">
        <v>0</v>
      </c>
      <c r="N442" t="str">
        <f t="shared" si="40"/>
        <v>Driver Inactive</v>
      </c>
      <c r="O442">
        <v>0</v>
      </c>
      <c r="P442" t="str">
        <f t="shared" si="41"/>
        <v>Inactive</v>
      </c>
      <c r="Q442" s="1">
        <v>45581</v>
      </c>
    </row>
    <row r="443" spans="1:17" x14ac:dyDescent="0.75">
      <c r="A443" s="19">
        <v>5001</v>
      </c>
      <c r="B443">
        <v>787970</v>
      </c>
      <c r="C443" s="1">
        <v>45568</v>
      </c>
      <c r="D443" s="18">
        <v>0.64166666666666672</v>
      </c>
      <c r="E443" s="2" t="str">
        <f t="shared" si="36"/>
        <v>Afternoon</v>
      </c>
      <c r="F443">
        <v>7.75</v>
      </c>
      <c r="G443" t="str">
        <f t="shared" si="37"/>
        <v>Long</v>
      </c>
      <c r="H443" t="s">
        <v>9</v>
      </c>
      <c r="I443" s="1">
        <v>30023</v>
      </c>
      <c r="J443" s="3">
        <f t="shared" ca="1" si="38"/>
        <v>43</v>
      </c>
      <c r="K443" s="3" t="str">
        <f t="shared" ca="1" si="39"/>
        <v>25+</v>
      </c>
      <c r="L443" t="s">
        <v>10</v>
      </c>
      <c r="M443">
        <v>0</v>
      </c>
      <c r="N443" t="str">
        <f t="shared" si="40"/>
        <v>Driver Inactive</v>
      </c>
      <c r="O443">
        <v>0</v>
      </c>
      <c r="P443" t="str">
        <f t="shared" si="41"/>
        <v>Inactive</v>
      </c>
      <c r="Q443" s="1">
        <v>45581</v>
      </c>
    </row>
    <row r="444" spans="1:17" x14ac:dyDescent="0.75">
      <c r="A444" s="19">
        <v>5001</v>
      </c>
      <c r="B444">
        <v>787971</v>
      </c>
      <c r="C444" s="1">
        <v>45568</v>
      </c>
      <c r="D444" s="18">
        <v>0.65069444444444446</v>
      </c>
      <c r="E444" s="2" t="str">
        <f t="shared" si="36"/>
        <v>Afternoon</v>
      </c>
      <c r="F444">
        <v>7.75</v>
      </c>
      <c r="G444" t="str">
        <f t="shared" si="37"/>
        <v>Long</v>
      </c>
      <c r="H444" t="s">
        <v>10</v>
      </c>
      <c r="I444" s="1">
        <v>34224</v>
      </c>
      <c r="J444" s="3">
        <f t="shared" ca="1" si="38"/>
        <v>32</v>
      </c>
      <c r="K444" s="3" t="str">
        <f t="shared" ca="1" si="39"/>
        <v>25+</v>
      </c>
      <c r="L444" t="s">
        <v>11</v>
      </c>
      <c r="M444">
        <v>1</v>
      </c>
      <c r="N444" t="str">
        <f t="shared" si="40"/>
        <v>Driver Active</v>
      </c>
      <c r="O444">
        <v>1</v>
      </c>
      <c r="P444" t="str">
        <f t="shared" si="41"/>
        <v>Active</v>
      </c>
      <c r="Q444" s="1">
        <v>45581</v>
      </c>
    </row>
    <row r="445" spans="1:17" x14ac:dyDescent="0.75">
      <c r="A445" s="19">
        <v>5001</v>
      </c>
      <c r="B445">
        <v>787972</v>
      </c>
      <c r="C445" s="1">
        <v>45568</v>
      </c>
      <c r="D445" s="18">
        <v>0.64513888888888893</v>
      </c>
      <c r="E445" s="2" t="str">
        <f t="shared" si="36"/>
        <v>Afternoon</v>
      </c>
      <c r="F445">
        <v>7.75</v>
      </c>
      <c r="G445" t="str">
        <f t="shared" si="37"/>
        <v>Long</v>
      </c>
      <c r="H445" t="s">
        <v>9</v>
      </c>
      <c r="I445" s="1">
        <v>35065</v>
      </c>
      <c r="J445" s="3">
        <f t="shared" ca="1" si="38"/>
        <v>29</v>
      </c>
      <c r="K445" s="3" t="str">
        <f t="shared" ca="1" si="39"/>
        <v>25+</v>
      </c>
      <c r="L445" t="s">
        <v>10</v>
      </c>
      <c r="M445">
        <v>0</v>
      </c>
      <c r="N445" t="str">
        <f t="shared" si="40"/>
        <v>Driver Inactive</v>
      </c>
      <c r="O445">
        <v>0</v>
      </c>
      <c r="P445" t="str">
        <f t="shared" si="41"/>
        <v>Inactive</v>
      </c>
      <c r="Q445" s="1">
        <v>45581</v>
      </c>
    </row>
    <row r="446" spans="1:17" x14ac:dyDescent="0.75">
      <c r="A446" s="19">
        <v>5001</v>
      </c>
      <c r="B446">
        <v>787973</v>
      </c>
      <c r="C446" s="1">
        <v>45568</v>
      </c>
      <c r="D446" s="18">
        <v>0.64375000000000004</v>
      </c>
      <c r="E446" s="2" t="str">
        <f t="shared" si="36"/>
        <v>Afternoon</v>
      </c>
      <c r="F446">
        <v>7.5</v>
      </c>
      <c r="G446" t="str">
        <f t="shared" si="37"/>
        <v>Long</v>
      </c>
      <c r="H446" t="s">
        <v>9</v>
      </c>
      <c r="I446" s="1">
        <v>38400</v>
      </c>
      <c r="J446" s="3">
        <f t="shared" ca="1" si="38"/>
        <v>20</v>
      </c>
      <c r="K446" s="3" t="str">
        <f t="shared" ca="1" si="39"/>
        <v>18-24 (Young Drivers)</v>
      </c>
      <c r="L446" t="s">
        <v>10</v>
      </c>
      <c r="M446">
        <v>0</v>
      </c>
      <c r="N446" t="str">
        <f t="shared" si="40"/>
        <v>Driver Inactive</v>
      </c>
      <c r="O446">
        <v>0</v>
      </c>
      <c r="P446" t="str">
        <f t="shared" si="41"/>
        <v>Inactive</v>
      </c>
      <c r="Q446" s="1">
        <v>45581</v>
      </c>
    </row>
    <row r="447" spans="1:17" x14ac:dyDescent="0.75">
      <c r="A447" s="19">
        <v>5001</v>
      </c>
      <c r="B447">
        <v>787974</v>
      </c>
      <c r="C447" s="1">
        <v>45569</v>
      </c>
      <c r="D447" s="18">
        <v>0.55208333333333337</v>
      </c>
      <c r="E447" s="2" t="str">
        <f t="shared" si="36"/>
        <v>Afternoon</v>
      </c>
      <c r="F447">
        <v>5.75</v>
      </c>
      <c r="G447" t="str">
        <f t="shared" si="37"/>
        <v>Long</v>
      </c>
      <c r="H447" t="s">
        <v>10</v>
      </c>
      <c r="I447" s="1">
        <v>26124</v>
      </c>
      <c r="J447" s="3">
        <f t="shared" ca="1" si="38"/>
        <v>54</v>
      </c>
      <c r="K447" s="3" t="str">
        <f t="shared" ca="1" si="39"/>
        <v>25+</v>
      </c>
      <c r="L447" t="s">
        <v>10</v>
      </c>
      <c r="M447">
        <v>1</v>
      </c>
      <c r="N447" t="str">
        <f t="shared" si="40"/>
        <v>Driver Active</v>
      </c>
      <c r="O447">
        <v>1</v>
      </c>
      <c r="P447" t="str">
        <f t="shared" si="41"/>
        <v>Active</v>
      </c>
      <c r="Q447" s="1">
        <v>45581</v>
      </c>
    </row>
    <row r="448" spans="1:17" x14ac:dyDescent="0.75">
      <c r="A448" s="19">
        <v>5001</v>
      </c>
      <c r="B448">
        <v>787975</v>
      </c>
      <c r="C448" s="1">
        <v>45569</v>
      </c>
      <c r="D448" s="18">
        <v>0.55208333333333337</v>
      </c>
      <c r="E448" s="2" t="str">
        <f t="shared" si="36"/>
        <v>Afternoon</v>
      </c>
      <c r="F448">
        <v>5.75</v>
      </c>
      <c r="G448" t="str">
        <f t="shared" si="37"/>
        <v>Long</v>
      </c>
      <c r="H448" t="s">
        <v>9</v>
      </c>
      <c r="I448" s="1">
        <v>31467</v>
      </c>
      <c r="J448" s="3">
        <f t="shared" ca="1" si="38"/>
        <v>39</v>
      </c>
      <c r="K448" s="3" t="str">
        <f t="shared" ca="1" si="39"/>
        <v>25+</v>
      </c>
      <c r="L448" t="s">
        <v>10</v>
      </c>
      <c r="M448">
        <v>1</v>
      </c>
      <c r="N448" t="str">
        <f t="shared" si="40"/>
        <v>Driver Active</v>
      </c>
      <c r="O448">
        <v>1</v>
      </c>
      <c r="P448" t="str">
        <f t="shared" si="41"/>
        <v>Active</v>
      </c>
      <c r="Q448" s="1">
        <v>45581</v>
      </c>
    </row>
    <row r="449" spans="1:17" x14ac:dyDescent="0.75">
      <c r="A449" s="19">
        <v>5001</v>
      </c>
      <c r="B449">
        <v>788076</v>
      </c>
      <c r="C449" s="1">
        <v>45563</v>
      </c>
      <c r="D449" s="18">
        <v>0.67847222222222225</v>
      </c>
      <c r="E449" s="2" t="str">
        <f t="shared" si="36"/>
        <v>Afternoon</v>
      </c>
      <c r="F449">
        <v>15.5</v>
      </c>
      <c r="G449" t="str">
        <f t="shared" si="37"/>
        <v>Long</v>
      </c>
      <c r="H449" t="s">
        <v>9</v>
      </c>
      <c r="I449" s="1">
        <v>39714</v>
      </c>
      <c r="J449" s="3">
        <f t="shared" ca="1" si="38"/>
        <v>17</v>
      </c>
      <c r="K449" s="3" t="str">
        <f t="shared" ca="1" si="39"/>
        <v>17 (Car/Motorcycle)</v>
      </c>
      <c r="L449" t="s">
        <v>10</v>
      </c>
      <c r="M449">
        <v>1</v>
      </c>
      <c r="N449" t="str">
        <f t="shared" si="40"/>
        <v>Driver Active</v>
      </c>
      <c r="O449">
        <v>1</v>
      </c>
      <c r="P449" t="str">
        <f t="shared" si="41"/>
        <v>Active</v>
      </c>
      <c r="Q449" s="1">
        <v>45581</v>
      </c>
    </row>
    <row r="450" spans="1:17" x14ac:dyDescent="0.75">
      <c r="A450" s="19">
        <v>5001</v>
      </c>
      <c r="B450">
        <v>788077</v>
      </c>
      <c r="C450" s="1">
        <v>45563</v>
      </c>
      <c r="D450" s="18">
        <v>0.69097222222222221</v>
      </c>
      <c r="E450" s="2" t="str">
        <f t="shared" si="36"/>
        <v>Afternoon</v>
      </c>
      <c r="F450">
        <v>8.75</v>
      </c>
      <c r="G450" t="str">
        <f t="shared" si="37"/>
        <v>Long</v>
      </c>
      <c r="H450" t="s">
        <v>10</v>
      </c>
      <c r="I450" s="1">
        <v>35965</v>
      </c>
      <c r="J450" s="3">
        <f t="shared" ca="1" si="38"/>
        <v>27</v>
      </c>
      <c r="K450" s="3" t="str">
        <f t="shared" ca="1" si="39"/>
        <v>25+</v>
      </c>
      <c r="L450" t="s">
        <v>10</v>
      </c>
      <c r="M450">
        <v>1</v>
      </c>
      <c r="N450" t="str">
        <f t="shared" si="40"/>
        <v>Driver Active</v>
      </c>
      <c r="O450">
        <v>1</v>
      </c>
      <c r="P450" t="str">
        <f t="shared" si="41"/>
        <v>Active</v>
      </c>
      <c r="Q450" s="1">
        <v>45581</v>
      </c>
    </row>
    <row r="451" spans="1:17" x14ac:dyDescent="0.75">
      <c r="A451" s="19">
        <v>5001</v>
      </c>
      <c r="B451">
        <v>788078</v>
      </c>
      <c r="C451" s="1">
        <v>45563</v>
      </c>
      <c r="D451" s="18">
        <v>0.69097222222222221</v>
      </c>
      <c r="E451" s="2" t="str">
        <f t="shared" ref="E451:E514" si="42">IF(D451&lt;TIME(12,0,0), "Morning", IF(D451&lt;TIME(18,0,0), "Afternoon", "Evening"))</f>
        <v>Afternoon</v>
      </c>
      <c r="F451">
        <v>8.75</v>
      </c>
      <c r="G451" t="str">
        <f t="shared" ref="G451:G514" si="43">IF(F451 &lt; 2.5, "Short",
  IF(F451 &lt;= 4, "Medium", "Long")
)</f>
        <v>Long</v>
      </c>
      <c r="H451" t="s">
        <v>9</v>
      </c>
      <c r="I451" s="1">
        <v>35440</v>
      </c>
      <c r="J451" s="3">
        <f t="shared" ref="J451:J514" ca="1" si="44">IFERROR(DATEDIF(I451, TODAY(), "Y"), 0)</f>
        <v>28</v>
      </c>
      <c r="K451" s="3" t="str">
        <f t="shared" ref="K451:K514" ca="1" si="45" xml:space="preserve"> IF(J451 &lt; 15, "Invalid (Below Minimum Age)", IF(J451 = 15, "15 (Moped/Tractor)", IF(J451 = 16, "16 (Light Vehicles)", IF(J451 = 17, "17 (Car/Motorcycle)", IF(J451 &lt;= 24, "18-24 (Young Drivers)","25+"
        )
      )
    )
  )
)</f>
        <v>25+</v>
      </c>
      <c r="L451" t="s">
        <v>10</v>
      </c>
      <c r="M451">
        <v>1</v>
      </c>
      <c r="N451" t="str">
        <f t="shared" ref="N451:N514" si="46">IF(M451=1,"Driver Active", "Driver Inactive")</f>
        <v>Driver Active</v>
      </c>
      <c r="O451">
        <v>1</v>
      </c>
      <c r="P451" t="str">
        <f t="shared" ref="P451:P514" si="47">IF(O451=1,"Active","Inactive")</f>
        <v>Active</v>
      </c>
      <c r="Q451" s="1">
        <v>45581</v>
      </c>
    </row>
    <row r="452" spans="1:17" x14ac:dyDescent="0.75">
      <c r="A452" s="19">
        <v>5001</v>
      </c>
      <c r="B452">
        <v>788079</v>
      </c>
      <c r="C452" s="1">
        <v>45565</v>
      </c>
      <c r="D452" s="18">
        <v>0.55555555555555558</v>
      </c>
      <c r="E452" s="2" t="str">
        <f t="shared" si="42"/>
        <v>Afternoon</v>
      </c>
      <c r="F452">
        <v>13.25</v>
      </c>
      <c r="G452" t="str">
        <f t="shared" si="43"/>
        <v>Long</v>
      </c>
      <c r="H452" t="s">
        <v>9</v>
      </c>
      <c r="I452" s="1">
        <v>39267</v>
      </c>
      <c r="J452" s="3">
        <f t="shared" ca="1" si="44"/>
        <v>18</v>
      </c>
      <c r="K452" s="3" t="str">
        <f t="shared" ca="1" si="45"/>
        <v>18-24 (Young Drivers)</v>
      </c>
      <c r="L452" t="s">
        <v>10</v>
      </c>
      <c r="M452">
        <v>1</v>
      </c>
      <c r="N452" t="str">
        <f t="shared" si="46"/>
        <v>Driver Active</v>
      </c>
      <c r="O452">
        <v>1</v>
      </c>
      <c r="P452" t="str">
        <f t="shared" si="47"/>
        <v>Active</v>
      </c>
      <c r="Q452" s="1">
        <v>45581</v>
      </c>
    </row>
    <row r="453" spans="1:17" x14ac:dyDescent="0.75">
      <c r="A453" s="19">
        <v>5001</v>
      </c>
      <c r="B453">
        <v>788080</v>
      </c>
      <c r="C453" s="1">
        <v>45565</v>
      </c>
      <c r="D453" s="18">
        <v>0.55902777777777779</v>
      </c>
      <c r="E453" s="2" t="str">
        <f t="shared" si="42"/>
        <v>Afternoon</v>
      </c>
      <c r="F453">
        <v>5.5</v>
      </c>
      <c r="G453" t="str">
        <f t="shared" si="43"/>
        <v>Long</v>
      </c>
      <c r="H453" t="s">
        <v>10</v>
      </c>
      <c r="I453" s="1">
        <v>33797</v>
      </c>
      <c r="J453" s="3">
        <f t="shared" ca="1" si="44"/>
        <v>33</v>
      </c>
      <c r="K453" s="3" t="str">
        <f t="shared" ca="1" si="45"/>
        <v>25+</v>
      </c>
      <c r="L453" t="s">
        <v>10</v>
      </c>
      <c r="M453">
        <v>1</v>
      </c>
      <c r="N453" t="str">
        <f t="shared" si="46"/>
        <v>Driver Active</v>
      </c>
      <c r="O453">
        <v>1</v>
      </c>
      <c r="P453" t="str">
        <f t="shared" si="47"/>
        <v>Active</v>
      </c>
      <c r="Q453" s="1">
        <v>45581</v>
      </c>
    </row>
    <row r="454" spans="1:17" x14ac:dyDescent="0.75">
      <c r="A454" s="19">
        <v>5001</v>
      </c>
      <c r="B454">
        <v>788081</v>
      </c>
      <c r="C454" s="1">
        <v>45565</v>
      </c>
      <c r="D454" s="18">
        <v>0.69444444444444442</v>
      </c>
      <c r="E454" s="2" t="str">
        <f t="shared" si="42"/>
        <v>Afternoon</v>
      </c>
      <c r="F454">
        <v>9</v>
      </c>
      <c r="G454" t="str">
        <f t="shared" si="43"/>
        <v>Long</v>
      </c>
      <c r="H454" t="s">
        <v>9</v>
      </c>
      <c r="I454" s="1">
        <v>37659</v>
      </c>
      <c r="J454" s="3">
        <f t="shared" ca="1" si="44"/>
        <v>22</v>
      </c>
      <c r="K454" s="3" t="str">
        <f t="shared" ca="1" si="45"/>
        <v>18-24 (Young Drivers)</v>
      </c>
      <c r="L454" t="s">
        <v>10</v>
      </c>
      <c r="M454">
        <v>1</v>
      </c>
      <c r="N454" t="str">
        <f t="shared" si="46"/>
        <v>Driver Active</v>
      </c>
      <c r="O454">
        <v>1</v>
      </c>
      <c r="P454" t="str">
        <f t="shared" si="47"/>
        <v>Active</v>
      </c>
      <c r="Q454" s="1">
        <v>45581</v>
      </c>
    </row>
    <row r="455" spans="1:17" x14ac:dyDescent="0.75">
      <c r="A455" s="19">
        <v>5001</v>
      </c>
      <c r="B455">
        <v>788082</v>
      </c>
      <c r="C455" s="1">
        <v>45565</v>
      </c>
      <c r="D455" s="18">
        <v>0.69444444444444442</v>
      </c>
      <c r="E455" s="2" t="str">
        <f t="shared" si="42"/>
        <v>Afternoon</v>
      </c>
      <c r="F455">
        <v>8.75</v>
      </c>
      <c r="G455" t="str">
        <f t="shared" si="43"/>
        <v>Long</v>
      </c>
      <c r="H455" t="s">
        <v>10</v>
      </c>
      <c r="I455" s="1">
        <v>29218</v>
      </c>
      <c r="J455" s="3">
        <f t="shared" ca="1" si="44"/>
        <v>45</v>
      </c>
      <c r="K455" s="3" t="str">
        <f t="shared" ca="1" si="45"/>
        <v>25+</v>
      </c>
      <c r="L455" t="s">
        <v>10</v>
      </c>
      <c r="M455">
        <v>1</v>
      </c>
      <c r="N455" t="str">
        <f t="shared" si="46"/>
        <v>Driver Active</v>
      </c>
      <c r="O455">
        <v>1</v>
      </c>
      <c r="P455" t="str">
        <f t="shared" si="47"/>
        <v>Active</v>
      </c>
      <c r="Q455" s="1">
        <v>45581</v>
      </c>
    </row>
    <row r="456" spans="1:17" x14ac:dyDescent="0.75">
      <c r="A456" s="19">
        <v>5001</v>
      </c>
      <c r="B456">
        <v>788083</v>
      </c>
      <c r="C456" s="1">
        <v>45566</v>
      </c>
      <c r="D456" s="18">
        <v>0.54166666666666663</v>
      </c>
      <c r="E456" s="2" t="str">
        <f t="shared" si="42"/>
        <v>Afternoon</v>
      </c>
      <c r="F456">
        <v>5</v>
      </c>
      <c r="G456" t="str">
        <f t="shared" si="43"/>
        <v>Long</v>
      </c>
      <c r="H456" t="s">
        <v>10</v>
      </c>
      <c r="I456" s="1">
        <v>37759</v>
      </c>
      <c r="J456" s="3">
        <f t="shared" ca="1" si="44"/>
        <v>22</v>
      </c>
      <c r="K456" s="3" t="str">
        <f t="shared" ca="1" si="45"/>
        <v>18-24 (Young Drivers)</v>
      </c>
      <c r="L456" t="s">
        <v>10</v>
      </c>
      <c r="M456">
        <v>1</v>
      </c>
      <c r="N456" t="str">
        <f t="shared" si="46"/>
        <v>Driver Active</v>
      </c>
      <c r="O456">
        <v>1</v>
      </c>
      <c r="P456" t="str">
        <f t="shared" si="47"/>
        <v>Active</v>
      </c>
      <c r="Q456" s="1">
        <v>45581</v>
      </c>
    </row>
    <row r="457" spans="1:17" x14ac:dyDescent="0.75">
      <c r="A457" s="19">
        <v>5001</v>
      </c>
      <c r="B457">
        <v>788084</v>
      </c>
      <c r="C457" s="1">
        <v>45566</v>
      </c>
      <c r="D457" s="18">
        <v>0.63194444444444442</v>
      </c>
      <c r="E457" s="2" t="str">
        <f t="shared" si="42"/>
        <v>Afternoon</v>
      </c>
      <c r="F457">
        <v>7.75</v>
      </c>
      <c r="G457" t="str">
        <f t="shared" si="43"/>
        <v>Long</v>
      </c>
      <c r="H457" t="s">
        <v>9</v>
      </c>
      <c r="I457" s="1">
        <v>38881</v>
      </c>
      <c r="J457" s="3">
        <f t="shared" ca="1" si="44"/>
        <v>19</v>
      </c>
      <c r="K457" s="3" t="str">
        <f t="shared" ca="1" si="45"/>
        <v>18-24 (Young Drivers)</v>
      </c>
      <c r="L457" t="s">
        <v>10</v>
      </c>
      <c r="M457">
        <v>1</v>
      </c>
      <c r="N457" t="str">
        <f t="shared" si="46"/>
        <v>Driver Active</v>
      </c>
      <c r="O457">
        <v>1</v>
      </c>
      <c r="P457" t="str">
        <f t="shared" si="47"/>
        <v>Active</v>
      </c>
      <c r="Q457" s="1">
        <v>45581</v>
      </c>
    </row>
    <row r="458" spans="1:17" x14ac:dyDescent="0.75">
      <c r="A458" s="19">
        <v>5001</v>
      </c>
      <c r="B458">
        <v>788085</v>
      </c>
      <c r="C458" s="1">
        <v>45566</v>
      </c>
      <c r="D458" s="18">
        <v>0.63194444444444442</v>
      </c>
      <c r="E458" s="2" t="str">
        <f t="shared" si="42"/>
        <v>Afternoon</v>
      </c>
      <c r="F458">
        <v>14.75</v>
      </c>
      <c r="G458" t="str">
        <f t="shared" si="43"/>
        <v>Long</v>
      </c>
      <c r="H458" t="s">
        <v>10</v>
      </c>
      <c r="I458" s="1">
        <v>37787</v>
      </c>
      <c r="J458" s="3">
        <f t="shared" ca="1" si="44"/>
        <v>22</v>
      </c>
      <c r="K458" s="3" t="str">
        <f t="shared" ca="1" si="45"/>
        <v>18-24 (Young Drivers)</v>
      </c>
      <c r="L458" t="s">
        <v>10</v>
      </c>
      <c r="M458">
        <v>1</v>
      </c>
      <c r="N458" t="str">
        <f t="shared" si="46"/>
        <v>Driver Active</v>
      </c>
      <c r="O458">
        <v>1</v>
      </c>
      <c r="P458" t="str">
        <f t="shared" si="47"/>
        <v>Active</v>
      </c>
      <c r="Q458" s="1">
        <v>45581</v>
      </c>
    </row>
    <row r="459" spans="1:17" x14ac:dyDescent="0.75">
      <c r="A459" s="19">
        <v>5001</v>
      </c>
      <c r="B459">
        <v>788086</v>
      </c>
      <c r="C459" s="1">
        <v>45566</v>
      </c>
      <c r="D459" s="18">
        <v>0.64930555555555558</v>
      </c>
      <c r="E459" s="2" t="str">
        <f t="shared" si="42"/>
        <v>Afternoon</v>
      </c>
      <c r="F459">
        <v>7.5</v>
      </c>
      <c r="G459" t="str">
        <f t="shared" si="43"/>
        <v>Long</v>
      </c>
      <c r="H459" t="s">
        <v>9</v>
      </c>
      <c r="I459" s="1">
        <v>38618</v>
      </c>
      <c r="J459" s="3">
        <f t="shared" ca="1" si="44"/>
        <v>20</v>
      </c>
      <c r="K459" s="3" t="str">
        <f t="shared" ca="1" si="45"/>
        <v>18-24 (Young Drivers)</v>
      </c>
      <c r="L459" t="s">
        <v>10</v>
      </c>
      <c r="M459">
        <v>1</v>
      </c>
      <c r="N459" t="str">
        <f t="shared" si="46"/>
        <v>Driver Active</v>
      </c>
      <c r="O459">
        <v>1</v>
      </c>
      <c r="P459" t="str">
        <f t="shared" si="47"/>
        <v>Active</v>
      </c>
      <c r="Q459" s="1">
        <v>45581</v>
      </c>
    </row>
    <row r="460" spans="1:17" x14ac:dyDescent="0.75">
      <c r="A460" s="19">
        <v>5001</v>
      </c>
      <c r="B460">
        <v>788087</v>
      </c>
      <c r="C460" s="1">
        <v>45567</v>
      </c>
      <c r="D460" s="18">
        <v>0.57291666666666663</v>
      </c>
      <c r="E460" s="2" t="str">
        <f t="shared" si="42"/>
        <v>Afternoon</v>
      </c>
      <c r="F460">
        <v>13.5</v>
      </c>
      <c r="G460" t="str">
        <f t="shared" si="43"/>
        <v>Long</v>
      </c>
      <c r="H460" t="s">
        <v>9</v>
      </c>
      <c r="I460" s="1">
        <v>33136</v>
      </c>
      <c r="J460" s="3">
        <f t="shared" ca="1" si="44"/>
        <v>35</v>
      </c>
      <c r="K460" s="3" t="str">
        <f t="shared" ca="1" si="45"/>
        <v>25+</v>
      </c>
      <c r="L460" t="s">
        <v>10</v>
      </c>
      <c r="M460">
        <v>1</v>
      </c>
      <c r="N460" t="str">
        <f t="shared" si="46"/>
        <v>Driver Active</v>
      </c>
      <c r="O460">
        <v>1</v>
      </c>
      <c r="P460" t="str">
        <f t="shared" si="47"/>
        <v>Active</v>
      </c>
      <c r="Q460" s="1">
        <v>45581</v>
      </c>
    </row>
    <row r="461" spans="1:17" x14ac:dyDescent="0.75">
      <c r="A461" s="19">
        <v>5001</v>
      </c>
      <c r="B461">
        <v>788089</v>
      </c>
      <c r="C461" s="1">
        <v>45567</v>
      </c>
      <c r="D461" s="18">
        <v>0.57638888888888884</v>
      </c>
      <c r="E461" s="2" t="str">
        <f t="shared" si="42"/>
        <v>Afternoon</v>
      </c>
      <c r="F461">
        <v>6</v>
      </c>
      <c r="G461" t="str">
        <f t="shared" si="43"/>
        <v>Long</v>
      </c>
      <c r="H461" t="s">
        <v>10</v>
      </c>
      <c r="I461" s="1">
        <v>37956</v>
      </c>
      <c r="J461" s="3">
        <f t="shared" ca="1" si="44"/>
        <v>21</v>
      </c>
      <c r="K461" s="3" t="str">
        <f t="shared" ca="1" si="45"/>
        <v>18-24 (Young Drivers)</v>
      </c>
      <c r="L461" t="s">
        <v>10</v>
      </c>
      <c r="M461">
        <v>1</v>
      </c>
      <c r="N461" t="str">
        <f t="shared" si="46"/>
        <v>Driver Active</v>
      </c>
      <c r="O461">
        <v>1</v>
      </c>
      <c r="P461" t="str">
        <f t="shared" si="47"/>
        <v>Active</v>
      </c>
      <c r="Q461" s="1">
        <v>45581</v>
      </c>
    </row>
    <row r="462" spans="1:17" x14ac:dyDescent="0.75">
      <c r="A462" s="19">
        <v>5001</v>
      </c>
      <c r="B462">
        <v>788090</v>
      </c>
      <c r="C462" s="1">
        <v>45567</v>
      </c>
      <c r="D462" s="18">
        <v>0.57708333333333328</v>
      </c>
      <c r="E462" s="2" t="str">
        <f t="shared" si="42"/>
        <v>Afternoon</v>
      </c>
      <c r="F462">
        <v>6</v>
      </c>
      <c r="G462" t="str">
        <f t="shared" si="43"/>
        <v>Long</v>
      </c>
      <c r="H462" t="s">
        <v>9</v>
      </c>
      <c r="I462" s="1">
        <v>33502</v>
      </c>
      <c r="J462" s="3">
        <f t="shared" ca="1" si="44"/>
        <v>34</v>
      </c>
      <c r="K462" s="3" t="str">
        <f t="shared" ca="1" si="45"/>
        <v>25+</v>
      </c>
      <c r="L462" t="s">
        <v>10</v>
      </c>
      <c r="M462">
        <v>1</v>
      </c>
      <c r="N462" t="str">
        <f t="shared" si="46"/>
        <v>Driver Active</v>
      </c>
      <c r="O462">
        <v>1</v>
      </c>
      <c r="P462" t="str">
        <f t="shared" si="47"/>
        <v>Active</v>
      </c>
      <c r="Q462" s="1">
        <v>45581</v>
      </c>
    </row>
    <row r="463" spans="1:17" x14ac:dyDescent="0.75">
      <c r="A463" s="19">
        <v>5001</v>
      </c>
      <c r="B463">
        <v>788091</v>
      </c>
      <c r="C463" s="1">
        <v>45568</v>
      </c>
      <c r="D463" s="18">
        <v>0.70972222222222225</v>
      </c>
      <c r="E463" s="2" t="str">
        <f t="shared" si="42"/>
        <v>Afternoon</v>
      </c>
      <c r="F463">
        <v>9.25</v>
      </c>
      <c r="G463" t="str">
        <f t="shared" si="43"/>
        <v>Long</v>
      </c>
      <c r="H463" t="s">
        <v>10</v>
      </c>
      <c r="I463" s="1">
        <v>21678</v>
      </c>
      <c r="J463" s="3">
        <f t="shared" ca="1" si="44"/>
        <v>66</v>
      </c>
      <c r="K463" s="3" t="str">
        <f t="shared" ca="1" si="45"/>
        <v>25+</v>
      </c>
      <c r="L463" t="s">
        <v>10</v>
      </c>
      <c r="M463">
        <v>1</v>
      </c>
      <c r="N463" t="str">
        <f t="shared" si="46"/>
        <v>Driver Active</v>
      </c>
      <c r="O463">
        <v>1</v>
      </c>
      <c r="P463" t="str">
        <f t="shared" si="47"/>
        <v>Active</v>
      </c>
      <c r="Q463" s="1">
        <v>45581</v>
      </c>
    </row>
    <row r="464" spans="1:17" x14ac:dyDescent="0.75">
      <c r="A464" s="19">
        <v>5001</v>
      </c>
      <c r="B464">
        <v>788092</v>
      </c>
      <c r="C464" s="1">
        <v>45568</v>
      </c>
      <c r="D464" s="18">
        <v>0.71180555555555558</v>
      </c>
      <c r="E464" s="2" t="str">
        <f t="shared" si="42"/>
        <v>Afternoon</v>
      </c>
      <c r="F464">
        <v>9</v>
      </c>
      <c r="G464" t="str">
        <f t="shared" si="43"/>
        <v>Long</v>
      </c>
      <c r="H464" t="s">
        <v>9</v>
      </c>
      <c r="I464" s="1">
        <v>38959</v>
      </c>
      <c r="J464" s="3">
        <f t="shared" ca="1" si="44"/>
        <v>19</v>
      </c>
      <c r="K464" s="3" t="str">
        <f t="shared" ca="1" si="45"/>
        <v>18-24 (Young Drivers)</v>
      </c>
      <c r="L464" t="s">
        <v>10</v>
      </c>
      <c r="M464">
        <v>1</v>
      </c>
      <c r="N464" t="str">
        <f t="shared" si="46"/>
        <v>Driver Active</v>
      </c>
      <c r="O464">
        <v>1</v>
      </c>
      <c r="P464" t="str">
        <f t="shared" si="47"/>
        <v>Active</v>
      </c>
      <c r="Q464" s="1">
        <v>45581</v>
      </c>
    </row>
    <row r="465" spans="1:17" x14ac:dyDescent="0.75">
      <c r="A465" s="19">
        <v>5001</v>
      </c>
      <c r="B465">
        <v>788093</v>
      </c>
      <c r="C465" s="1">
        <v>45569</v>
      </c>
      <c r="D465" s="18">
        <v>0.65902777777777777</v>
      </c>
      <c r="E465" s="2" t="str">
        <f t="shared" si="42"/>
        <v>Afternoon</v>
      </c>
      <c r="F465">
        <v>5.75</v>
      </c>
      <c r="G465" t="str">
        <f t="shared" si="43"/>
        <v>Long</v>
      </c>
      <c r="H465" t="s">
        <v>10</v>
      </c>
      <c r="I465" s="1">
        <v>38242</v>
      </c>
      <c r="J465" s="3">
        <f t="shared" ca="1" si="44"/>
        <v>21</v>
      </c>
      <c r="K465" s="3" t="str">
        <f t="shared" ca="1" si="45"/>
        <v>18-24 (Young Drivers)</v>
      </c>
      <c r="L465" t="s">
        <v>11</v>
      </c>
      <c r="M465">
        <v>1</v>
      </c>
      <c r="N465" t="str">
        <f t="shared" si="46"/>
        <v>Driver Active</v>
      </c>
      <c r="O465">
        <v>1</v>
      </c>
      <c r="P465" t="str">
        <f t="shared" si="47"/>
        <v>Active</v>
      </c>
      <c r="Q465" s="1">
        <v>45581</v>
      </c>
    </row>
    <row r="466" spans="1:17" x14ac:dyDescent="0.75">
      <c r="A466" s="19">
        <v>5001</v>
      </c>
      <c r="B466">
        <v>788094</v>
      </c>
      <c r="C466" s="1">
        <v>45569</v>
      </c>
      <c r="D466" s="18">
        <v>0.66180555555555554</v>
      </c>
      <c r="E466" s="2" t="str">
        <f t="shared" si="42"/>
        <v>Afternoon</v>
      </c>
      <c r="F466">
        <v>5.75</v>
      </c>
      <c r="G466" t="str">
        <f t="shared" si="43"/>
        <v>Long</v>
      </c>
      <c r="H466" t="s">
        <v>9</v>
      </c>
      <c r="I466" s="1">
        <v>25185</v>
      </c>
      <c r="J466" s="3">
        <f t="shared" ca="1" si="44"/>
        <v>56</v>
      </c>
      <c r="K466" s="3" t="str">
        <f t="shared" ca="1" si="45"/>
        <v>25+</v>
      </c>
      <c r="L466" t="s">
        <v>10</v>
      </c>
      <c r="M466">
        <v>1</v>
      </c>
      <c r="N466" t="str">
        <f t="shared" si="46"/>
        <v>Driver Active</v>
      </c>
      <c r="O466">
        <v>1</v>
      </c>
      <c r="P466" t="str">
        <f t="shared" si="47"/>
        <v>Active</v>
      </c>
      <c r="Q466" s="1">
        <v>45581</v>
      </c>
    </row>
    <row r="467" spans="1:17" x14ac:dyDescent="0.75">
      <c r="A467" s="19">
        <v>5001</v>
      </c>
      <c r="B467">
        <v>788095</v>
      </c>
      <c r="C467" s="1">
        <v>45570</v>
      </c>
      <c r="D467" s="18">
        <v>0.65277777777777779</v>
      </c>
      <c r="E467" s="2" t="str">
        <f t="shared" si="42"/>
        <v>Afternoon</v>
      </c>
      <c r="F467">
        <v>7.75</v>
      </c>
      <c r="G467" t="str">
        <f t="shared" si="43"/>
        <v>Long</v>
      </c>
      <c r="H467" t="s">
        <v>10</v>
      </c>
      <c r="I467" s="1">
        <v>31493</v>
      </c>
      <c r="J467" s="3">
        <f t="shared" ca="1" si="44"/>
        <v>39</v>
      </c>
      <c r="K467" s="3" t="str">
        <f t="shared" ca="1" si="45"/>
        <v>25+</v>
      </c>
      <c r="L467" t="s">
        <v>10</v>
      </c>
      <c r="M467">
        <v>1</v>
      </c>
      <c r="N467" t="str">
        <f t="shared" si="46"/>
        <v>Driver Active</v>
      </c>
      <c r="O467">
        <v>1</v>
      </c>
      <c r="P467" t="str">
        <f t="shared" si="47"/>
        <v>Active</v>
      </c>
      <c r="Q467" s="1">
        <v>45581</v>
      </c>
    </row>
    <row r="468" spans="1:17" x14ac:dyDescent="0.75">
      <c r="A468" s="19">
        <v>5001</v>
      </c>
      <c r="B468">
        <v>788096</v>
      </c>
      <c r="C468" s="1">
        <v>45570</v>
      </c>
      <c r="D468" s="18">
        <v>0.65277777777777779</v>
      </c>
      <c r="E468" s="2" t="str">
        <f t="shared" si="42"/>
        <v>Afternoon</v>
      </c>
      <c r="F468">
        <v>15.75</v>
      </c>
      <c r="G468" t="str">
        <f t="shared" si="43"/>
        <v>Long</v>
      </c>
      <c r="H468" t="s">
        <v>9</v>
      </c>
      <c r="I468" s="1">
        <v>27005</v>
      </c>
      <c r="J468" s="3">
        <f t="shared" ca="1" si="44"/>
        <v>51</v>
      </c>
      <c r="K468" s="3" t="str">
        <f t="shared" ca="1" si="45"/>
        <v>25+</v>
      </c>
      <c r="L468" t="s">
        <v>11</v>
      </c>
      <c r="M468">
        <v>1</v>
      </c>
      <c r="N468" t="str">
        <f t="shared" si="46"/>
        <v>Driver Active</v>
      </c>
      <c r="O468">
        <v>1</v>
      </c>
      <c r="P468" t="str">
        <f t="shared" si="47"/>
        <v>Active</v>
      </c>
      <c r="Q468" s="1">
        <v>45581</v>
      </c>
    </row>
    <row r="469" spans="1:17" x14ac:dyDescent="0.75">
      <c r="A469" s="19">
        <v>5001</v>
      </c>
      <c r="B469">
        <v>788097</v>
      </c>
      <c r="C469" s="1">
        <v>45579</v>
      </c>
      <c r="D469" s="18">
        <v>0.64166666666666672</v>
      </c>
      <c r="E469" s="2" t="str">
        <f t="shared" si="42"/>
        <v>Afternoon</v>
      </c>
      <c r="F469">
        <v>7.75</v>
      </c>
      <c r="G469" t="str">
        <f t="shared" si="43"/>
        <v>Long</v>
      </c>
      <c r="H469" t="s">
        <v>9</v>
      </c>
      <c r="I469" s="1">
        <v>36507</v>
      </c>
      <c r="J469" s="3">
        <f t="shared" ca="1" si="44"/>
        <v>25</v>
      </c>
      <c r="K469" s="3" t="str">
        <f t="shared" ca="1" si="45"/>
        <v>25+</v>
      </c>
      <c r="L469" t="s">
        <v>10</v>
      </c>
      <c r="M469">
        <v>1</v>
      </c>
      <c r="N469" t="str">
        <f t="shared" si="46"/>
        <v>Driver Active</v>
      </c>
      <c r="O469">
        <v>1</v>
      </c>
      <c r="P469" t="str">
        <f t="shared" si="47"/>
        <v>Active</v>
      </c>
      <c r="Q469" s="1">
        <v>45581</v>
      </c>
    </row>
    <row r="470" spans="1:17" x14ac:dyDescent="0.75">
      <c r="A470" s="19">
        <v>5001</v>
      </c>
      <c r="B470">
        <v>788098</v>
      </c>
      <c r="C470" s="1">
        <v>45572</v>
      </c>
      <c r="D470" s="18">
        <v>0.66319444444444442</v>
      </c>
      <c r="E470" s="2" t="str">
        <f t="shared" si="42"/>
        <v>Afternoon</v>
      </c>
      <c r="F470">
        <v>8.25</v>
      </c>
      <c r="G470" t="str">
        <f t="shared" si="43"/>
        <v>Long</v>
      </c>
      <c r="H470" t="s">
        <v>9</v>
      </c>
      <c r="I470" s="1">
        <v>39611</v>
      </c>
      <c r="J470" s="3">
        <f t="shared" ca="1" si="44"/>
        <v>17</v>
      </c>
      <c r="K470" s="3" t="str">
        <f t="shared" ca="1" si="45"/>
        <v>17 (Car/Motorcycle)</v>
      </c>
      <c r="L470" t="s">
        <v>10</v>
      </c>
      <c r="M470">
        <v>1</v>
      </c>
      <c r="N470" t="str">
        <f t="shared" si="46"/>
        <v>Driver Active</v>
      </c>
      <c r="O470">
        <v>1</v>
      </c>
      <c r="P470" t="str">
        <f t="shared" si="47"/>
        <v>Active</v>
      </c>
      <c r="Q470" s="1">
        <v>45581</v>
      </c>
    </row>
    <row r="471" spans="1:17" x14ac:dyDescent="0.75">
      <c r="A471" s="19">
        <v>5001</v>
      </c>
      <c r="B471">
        <v>788099</v>
      </c>
      <c r="C471" s="1">
        <v>45572</v>
      </c>
      <c r="D471" s="18">
        <v>0.66597222222222219</v>
      </c>
      <c r="E471" s="2" t="str">
        <f t="shared" si="42"/>
        <v>Afternoon</v>
      </c>
      <c r="F471">
        <v>8.25</v>
      </c>
      <c r="G471" t="str">
        <f t="shared" si="43"/>
        <v>Long</v>
      </c>
      <c r="H471" t="s">
        <v>10</v>
      </c>
      <c r="I471" s="1">
        <v>27121</v>
      </c>
      <c r="J471" s="3">
        <f t="shared" ca="1" si="44"/>
        <v>51</v>
      </c>
      <c r="K471" s="3" t="str">
        <f t="shared" ca="1" si="45"/>
        <v>25+</v>
      </c>
      <c r="L471" t="s">
        <v>10</v>
      </c>
      <c r="M471">
        <v>1</v>
      </c>
      <c r="N471" t="str">
        <f t="shared" si="46"/>
        <v>Driver Active</v>
      </c>
      <c r="O471">
        <v>1</v>
      </c>
      <c r="P471" t="str">
        <f t="shared" si="47"/>
        <v>Active</v>
      </c>
      <c r="Q471" s="1">
        <v>45581</v>
      </c>
    </row>
    <row r="472" spans="1:17" x14ac:dyDescent="0.75">
      <c r="A472" s="19">
        <v>5001</v>
      </c>
      <c r="B472">
        <v>788100</v>
      </c>
      <c r="C472" s="1">
        <v>45573</v>
      </c>
      <c r="D472" s="18">
        <v>0.68263888888888891</v>
      </c>
      <c r="E472" s="2" t="str">
        <f t="shared" si="42"/>
        <v>Afternoon</v>
      </c>
      <c r="F472">
        <v>8.5</v>
      </c>
      <c r="G472" t="str">
        <f t="shared" si="43"/>
        <v>Long</v>
      </c>
      <c r="H472" t="s">
        <v>9</v>
      </c>
      <c r="I472" s="1">
        <v>34452</v>
      </c>
      <c r="J472" s="3">
        <f t="shared" ca="1" si="44"/>
        <v>31</v>
      </c>
      <c r="K472" s="3" t="str">
        <f t="shared" ca="1" si="45"/>
        <v>25+</v>
      </c>
      <c r="L472" t="s">
        <v>10</v>
      </c>
      <c r="M472">
        <v>0</v>
      </c>
      <c r="N472" t="str">
        <f t="shared" si="46"/>
        <v>Driver Inactive</v>
      </c>
      <c r="O472">
        <v>0</v>
      </c>
      <c r="P472" t="str">
        <f t="shared" si="47"/>
        <v>Inactive</v>
      </c>
      <c r="Q472" s="1">
        <v>45581</v>
      </c>
    </row>
    <row r="473" spans="1:17" x14ac:dyDescent="0.75">
      <c r="A473" s="19">
        <v>5001</v>
      </c>
      <c r="B473">
        <v>816251</v>
      </c>
      <c r="C473" s="1">
        <v>45573</v>
      </c>
      <c r="D473" s="18">
        <v>0.68402777777777779</v>
      </c>
      <c r="E473" s="2" t="str">
        <f t="shared" si="42"/>
        <v>Afternoon</v>
      </c>
      <c r="F473">
        <v>8.75</v>
      </c>
      <c r="G473" t="str">
        <f t="shared" si="43"/>
        <v>Long</v>
      </c>
      <c r="H473" t="s">
        <v>9</v>
      </c>
      <c r="I473" s="1">
        <v>36378</v>
      </c>
      <c r="J473" s="3">
        <f t="shared" ca="1" si="44"/>
        <v>26</v>
      </c>
      <c r="K473" s="3" t="str">
        <f t="shared" ca="1" si="45"/>
        <v>25+</v>
      </c>
      <c r="L473" t="s">
        <v>10</v>
      </c>
      <c r="M473">
        <v>0</v>
      </c>
      <c r="N473" t="str">
        <f t="shared" si="46"/>
        <v>Driver Inactive</v>
      </c>
      <c r="O473">
        <v>0</v>
      </c>
      <c r="P473" t="str">
        <f t="shared" si="47"/>
        <v>Inactive</v>
      </c>
      <c r="Q473" s="1">
        <v>45581</v>
      </c>
    </row>
    <row r="474" spans="1:17" x14ac:dyDescent="0.75">
      <c r="A474" s="19">
        <v>5001</v>
      </c>
      <c r="B474">
        <v>816252</v>
      </c>
      <c r="C474" s="1">
        <v>45574</v>
      </c>
      <c r="D474" s="18">
        <v>0.59722222222222221</v>
      </c>
      <c r="E474" s="2" t="str">
        <f t="shared" si="42"/>
        <v>Afternoon</v>
      </c>
      <c r="F474">
        <v>15.25</v>
      </c>
      <c r="G474" t="str">
        <f t="shared" si="43"/>
        <v>Long</v>
      </c>
      <c r="H474" t="s">
        <v>10</v>
      </c>
      <c r="I474" s="1">
        <v>38972</v>
      </c>
      <c r="J474" s="3">
        <f t="shared" ca="1" si="44"/>
        <v>19</v>
      </c>
      <c r="K474" s="3" t="str">
        <f t="shared" ca="1" si="45"/>
        <v>18-24 (Young Drivers)</v>
      </c>
      <c r="L474" t="s">
        <v>10</v>
      </c>
      <c r="M474">
        <v>1</v>
      </c>
      <c r="N474" t="str">
        <f t="shared" si="46"/>
        <v>Driver Active</v>
      </c>
      <c r="O474">
        <v>1</v>
      </c>
      <c r="P474" t="str">
        <f t="shared" si="47"/>
        <v>Active</v>
      </c>
      <c r="Q474" s="1">
        <v>45581</v>
      </c>
    </row>
    <row r="475" spans="1:17" x14ac:dyDescent="0.75">
      <c r="A475" s="19">
        <v>5001</v>
      </c>
      <c r="B475">
        <v>816253</v>
      </c>
      <c r="C475" s="1">
        <v>45574</v>
      </c>
      <c r="D475" s="18">
        <v>0.66874999999999996</v>
      </c>
      <c r="E475" s="2" t="str">
        <f t="shared" si="42"/>
        <v>Afternoon</v>
      </c>
      <c r="F475">
        <v>8.25</v>
      </c>
      <c r="G475" t="str">
        <f t="shared" si="43"/>
        <v>Long</v>
      </c>
      <c r="H475" t="s">
        <v>9</v>
      </c>
      <c r="I475" s="1">
        <v>39302</v>
      </c>
      <c r="J475" s="3">
        <f t="shared" ca="1" si="44"/>
        <v>18</v>
      </c>
      <c r="K475" s="3" t="str">
        <f t="shared" ca="1" si="45"/>
        <v>18-24 (Young Drivers)</v>
      </c>
      <c r="L475" t="s">
        <v>10</v>
      </c>
      <c r="M475">
        <v>1</v>
      </c>
      <c r="N475" t="str">
        <f t="shared" si="46"/>
        <v>Driver Active</v>
      </c>
      <c r="O475">
        <v>1</v>
      </c>
      <c r="P475" t="str">
        <f t="shared" si="47"/>
        <v>Active</v>
      </c>
      <c r="Q475" s="1">
        <v>45581</v>
      </c>
    </row>
    <row r="476" spans="1:17" x14ac:dyDescent="0.75">
      <c r="A476" s="19">
        <v>5001</v>
      </c>
      <c r="B476">
        <v>816254</v>
      </c>
      <c r="C476" s="1">
        <v>45574</v>
      </c>
      <c r="D476" s="18">
        <v>0.67708333333333337</v>
      </c>
      <c r="E476" s="2" t="str">
        <f t="shared" si="42"/>
        <v>Afternoon</v>
      </c>
      <c r="F476">
        <v>8.25</v>
      </c>
      <c r="G476" t="str">
        <f t="shared" si="43"/>
        <v>Long</v>
      </c>
      <c r="H476" t="s">
        <v>9</v>
      </c>
      <c r="I476" s="1">
        <v>36620</v>
      </c>
      <c r="J476" s="3">
        <f t="shared" ca="1" si="44"/>
        <v>25</v>
      </c>
      <c r="K476" s="3" t="str">
        <f t="shared" ca="1" si="45"/>
        <v>25+</v>
      </c>
      <c r="L476" t="s">
        <v>10</v>
      </c>
      <c r="M476">
        <v>1</v>
      </c>
      <c r="N476" t="str">
        <f t="shared" si="46"/>
        <v>Driver Active</v>
      </c>
      <c r="O476">
        <v>1</v>
      </c>
      <c r="P476" t="str">
        <f t="shared" si="47"/>
        <v>Active</v>
      </c>
      <c r="Q476" s="1">
        <v>45581</v>
      </c>
    </row>
    <row r="477" spans="1:17" x14ac:dyDescent="0.75">
      <c r="A477" s="19">
        <v>5001</v>
      </c>
      <c r="B477">
        <v>816255</v>
      </c>
      <c r="C477" s="1">
        <v>45575</v>
      </c>
      <c r="D477" s="18">
        <v>0.72013888888888888</v>
      </c>
      <c r="E477" s="2" t="str">
        <f t="shared" si="42"/>
        <v>Afternoon</v>
      </c>
      <c r="F477">
        <v>9.5</v>
      </c>
      <c r="G477" t="str">
        <f t="shared" si="43"/>
        <v>Long</v>
      </c>
      <c r="H477" t="s">
        <v>10</v>
      </c>
      <c r="I477" s="1">
        <v>27990</v>
      </c>
      <c r="J477" s="3">
        <f t="shared" ca="1" si="44"/>
        <v>49</v>
      </c>
      <c r="K477" s="3" t="str">
        <f t="shared" ca="1" si="45"/>
        <v>25+</v>
      </c>
      <c r="L477" t="s">
        <v>10</v>
      </c>
      <c r="M477">
        <v>0</v>
      </c>
      <c r="N477" t="str">
        <f t="shared" si="46"/>
        <v>Driver Inactive</v>
      </c>
      <c r="O477">
        <v>0</v>
      </c>
      <c r="P477" t="str">
        <f t="shared" si="47"/>
        <v>Inactive</v>
      </c>
      <c r="Q477" s="1">
        <v>45581</v>
      </c>
    </row>
    <row r="478" spans="1:17" x14ac:dyDescent="0.75">
      <c r="A478" s="19">
        <v>5001</v>
      </c>
      <c r="B478">
        <v>816256</v>
      </c>
      <c r="C478" s="1">
        <v>45575</v>
      </c>
      <c r="D478" s="18">
        <v>0.72291666666666665</v>
      </c>
      <c r="E478" s="2" t="str">
        <f t="shared" si="42"/>
        <v>Afternoon</v>
      </c>
      <c r="F478">
        <v>9.75</v>
      </c>
      <c r="G478" t="str">
        <f t="shared" si="43"/>
        <v>Long</v>
      </c>
      <c r="H478" t="s">
        <v>9</v>
      </c>
      <c r="I478" s="1">
        <v>36313</v>
      </c>
      <c r="J478" s="3">
        <f t="shared" ca="1" si="44"/>
        <v>26</v>
      </c>
      <c r="K478" s="3" t="str">
        <f t="shared" ca="1" si="45"/>
        <v>25+</v>
      </c>
      <c r="L478" t="s">
        <v>10</v>
      </c>
      <c r="M478">
        <v>0</v>
      </c>
      <c r="N478" t="str">
        <f t="shared" si="46"/>
        <v>Driver Inactive</v>
      </c>
      <c r="O478">
        <v>0</v>
      </c>
      <c r="P478" t="str">
        <f t="shared" si="47"/>
        <v>Inactive</v>
      </c>
      <c r="Q478" s="1">
        <v>45581</v>
      </c>
    </row>
    <row r="479" spans="1:17" x14ac:dyDescent="0.75">
      <c r="A479" s="19">
        <v>5001</v>
      </c>
      <c r="B479">
        <v>816257</v>
      </c>
      <c r="C479" s="1">
        <v>45575</v>
      </c>
      <c r="D479" s="18">
        <v>0.72569444444444442</v>
      </c>
      <c r="E479" s="2" t="str">
        <f t="shared" si="42"/>
        <v>Afternoon</v>
      </c>
      <c r="F479">
        <v>9.75</v>
      </c>
      <c r="G479" t="str">
        <f t="shared" si="43"/>
        <v>Long</v>
      </c>
      <c r="H479" t="s">
        <v>9</v>
      </c>
      <c r="I479" s="1">
        <v>36856</v>
      </c>
      <c r="J479" s="3">
        <f t="shared" ca="1" si="44"/>
        <v>24</v>
      </c>
      <c r="K479" s="3" t="str">
        <f t="shared" ca="1" si="45"/>
        <v>18-24 (Young Drivers)</v>
      </c>
      <c r="L479" t="s">
        <v>10</v>
      </c>
      <c r="M479">
        <v>0</v>
      </c>
      <c r="N479" t="str">
        <f t="shared" si="46"/>
        <v>Driver Inactive</v>
      </c>
      <c r="O479">
        <v>0</v>
      </c>
      <c r="P479" t="str">
        <f t="shared" si="47"/>
        <v>Inactive</v>
      </c>
      <c r="Q479" s="1">
        <v>45581</v>
      </c>
    </row>
    <row r="480" spans="1:17" x14ac:dyDescent="0.75">
      <c r="A480" s="19">
        <v>5001</v>
      </c>
      <c r="B480">
        <v>816258</v>
      </c>
      <c r="C480" s="1">
        <v>45576</v>
      </c>
      <c r="D480" s="18">
        <v>0.64166666666666672</v>
      </c>
      <c r="E480" s="2" t="str">
        <f t="shared" si="42"/>
        <v>Afternoon</v>
      </c>
      <c r="F480">
        <v>7.5</v>
      </c>
      <c r="G480" t="str">
        <f t="shared" si="43"/>
        <v>Long</v>
      </c>
      <c r="H480" t="s">
        <v>10</v>
      </c>
      <c r="I480" s="1">
        <v>39043</v>
      </c>
      <c r="J480" s="3">
        <f t="shared" ca="1" si="44"/>
        <v>18</v>
      </c>
      <c r="K480" s="3" t="str">
        <f t="shared" ca="1" si="45"/>
        <v>18-24 (Young Drivers)</v>
      </c>
      <c r="L480" t="s">
        <v>10</v>
      </c>
      <c r="M480">
        <v>1</v>
      </c>
      <c r="N480" t="str">
        <f t="shared" si="46"/>
        <v>Driver Active</v>
      </c>
      <c r="O480">
        <v>1</v>
      </c>
      <c r="P480" t="str">
        <f t="shared" si="47"/>
        <v>Active</v>
      </c>
      <c r="Q480" s="1">
        <v>45581</v>
      </c>
    </row>
    <row r="481" spans="1:17" x14ac:dyDescent="0.75">
      <c r="A481" s="19">
        <v>5001</v>
      </c>
      <c r="B481">
        <v>816259</v>
      </c>
      <c r="C481" s="1">
        <v>45576</v>
      </c>
      <c r="D481" s="18">
        <v>0.58333333333333337</v>
      </c>
      <c r="E481" s="2" t="str">
        <f t="shared" si="42"/>
        <v>Afternoon</v>
      </c>
      <c r="F481">
        <v>6</v>
      </c>
      <c r="G481" t="str">
        <f t="shared" si="43"/>
        <v>Long</v>
      </c>
      <c r="H481" t="s">
        <v>10</v>
      </c>
      <c r="I481" s="1">
        <v>35384</v>
      </c>
      <c r="J481" s="3">
        <f t="shared" ca="1" si="44"/>
        <v>28</v>
      </c>
      <c r="K481" s="3" t="str">
        <f t="shared" ca="1" si="45"/>
        <v>25+</v>
      </c>
      <c r="L481" t="s">
        <v>10</v>
      </c>
      <c r="M481">
        <v>1</v>
      </c>
      <c r="N481" t="str">
        <f t="shared" si="46"/>
        <v>Driver Active</v>
      </c>
      <c r="O481">
        <v>1</v>
      </c>
      <c r="P481" t="str">
        <f t="shared" si="47"/>
        <v>Active</v>
      </c>
      <c r="Q481" s="1">
        <v>45581</v>
      </c>
    </row>
    <row r="482" spans="1:17" x14ac:dyDescent="0.75">
      <c r="A482" s="19">
        <v>5001</v>
      </c>
      <c r="B482">
        <v>816260</v>
      </c>
      <c r="C482" s="1">
        <v>45576</v>
      </c>
      <c r="D482" s="18">
        <v>0.625</v>
      </c>
      <c r="E482" s="2" t="str">
        <f t="shared" si="42"/>
        <v>Afternoon</v>
      </c>
      <c r="F482">
        <v>7</v>
      </c>
      <c r="G482" t="str">
        <f t="shared" si="43"/>
        <v>Long</v>
      </c>
      <c r="H482" t="s">
        <v>9</v>
      </c>
      <c r="I482" s="1">
        <v>25209</v>
      </c>
      <c r="J482" s="3">
        <f t="shared" ca="1" si="44"/>
        <v>56</v>
      </c>
      <c r="K482" s="3" t="str">
        <f t="shared" ca="1" si="45"/>
        <v>25+</v>
      </c>
      <c r="L482" t="s">
        <v>10</v>
      </c>
      <c r="M482">
        <v>1</v>
      </c>
      <c r="N482" t="str">
        <f t="shared" si="46"/>
        <v>Driver Active</v>
      </c>
      <c r="O482">
        <v>1</v>
      </c>
      <c r="P482" t="str">
        <f t="shared" si="47"/>
        <v>Active</v>
      </c>
      <c r="Q482" s="1">
        <v>45581</v>
      </c>
    </row>
    <row r="483" spans="1:17" x14ac:dyDescent="0.75">
      <c r="A483" s="19">
        <v>5001</v>
      </c>
      <c r="B483">
        <v>816261</v>
      </c>
      <c r="C483" s="1">
        <v>45576</v>
      </c>
      <c r="D483" s="18">
        <v>0.625</v>
      </c>
      <c r="E483" s="2" t="str">
        <f t="shared" si="42"/>
        <v>Afternoon</v>
      </c>
      <c r="F483">
        <v>7</v>
      </c>
      <c r="G483" t="str">
        <f t="shared" si="43"/>
        <v>Long</v>
      </c>
      <c r="H483" t="s">
        <v>9</v>
      </c>
      <c r="I483" s="1">
        <v>31434</v>
      </c>
      <c r="J483" s="3">
        <f t="shared" ca="1" si="44"/>
        <v>39</v>
      </c>
      <c r="K483" s="3" t="str">
        <f t="shared" ca="1" si="45"/>
        <v>25+</v>
      </c>
      <c r="L483" t="s">
        <v>10</v>
      </c>
      <c r="M483">
        <v>1</v>
      </c>
      <c r="N483" t="str">
        <f t="shared" si="46"/>
        <v>Driver Active</v>
      </c>
      <c r="O483">
        <v>1</v>
      </c>
      <c r="P483" t="str">
        <f t="shared" si="47"/>
        <v>Active</v>
      </c>
      <c r="Q483" s="1">
        <v>45581</v>
      </c>
    </row>
    <row r="484" spans="1:17" x14ac:dyDescent="0.75">
      <c r="A484" s="19">
        <v>5001</v>
      </c>
      <c r="B484">
        <v>816262</v>
      </c>
      <c r="C484" s="1">
        <v>45577</v>
      </c>
      <c r="D484" s="18">
        <v>0.56805555555555554</v>
      </c>
      <c r="E484" s="2" t="str">
        <f t="shared" si="42"/>
        <v>Afternoon</v>
      </c>
      <c r="F484">
        <v>6</v>
      </c>
      <c r="G484" t="str">
        <f t="shared" si="43"/>
        <v>Long</v>
      </c>
      <c r="H484" t="s">
        <v>10</v>
      </c>
      <c r="I484" s="1">
        <v>30405</v>
      </c>
      <c r="J484" s="3">
        <f t="shared" ca="1" si="44"/>
        <v>42</v>
      </c>
      <c r="K484" s="3" t="str">
        <f t="shared" ca="1" si="45"/>
        <v>25+</v>
      </c>
      <c r="L484" t="s">
        <v>10</v>
      </c>
      <c r="M484">
        <v>1</v>
      </c>
      <c r="N484" t="str">
        <f t="shared" si="46"/>
        <v>Driver Active</v>
      </c>
      <c r="O484">
        <v>1</v>
      </c>
      <c r="P484" t="str">
        <f t="shared" si="47"/>
        <v>Active</v>
      </c>
      <c r="Q484" s="1">
        <v>45581</v>
      </c>
    </row>
    <row r="485" spans="1:17" x14ac:dyDescent="0.75">
      <c r="A485" s="19">
        <v>5001</v>
      </c>
      <c r="B485">
        <v>816263</v>
      </c>
      <c r="C485" s="1">
        <v>45577</v>
      </c>
      <c r="D485" s="18">
        <v>0.56805555555555554</v>
      </c>
      <c r="E485" s="2" t="str">
        <f t="shared" si="42"/>
        <v>Afternoon</v>
      </c>
      <c r="F485">
        <v>5.75</v>
      </c>
      <c r="G485" t="str">
        <f t="shared" si="43"/>
        <v>Long</v>
      </c>
      <c r="H485" t="s">
        <v>9</v>
      </c>
      <c r="I485" s="1">
        <v>24328</v>
      </c>
      <c r="J485" s="3">
        <f t="shared" ca="1" si="44"/>
        <v>59</v>
      </c>
      <c r="K485" s="3" t="str">
        <f t="shared" ca="1" si="45"/>
        <v>25+</v>
      </c>
      <c r="L485" t="s">
        <v>10</v>
      </c>
      <c r="M485">
        <v>1</v>
      </c>
      <c r="N485" t="str">
        <f t="shared" si="46"/>
        <v>Driver Active</v>
      </c>
      <c r="O485">
        <v>1</v>
      </c>
      <c r="P485" t="str">
        <f t="shared" si="47"/>
        <v>Active</v>
      </c>
      <c r="Q485" s="1">
        <v>45581</v>
      </c>
    </row>
    <row r="486" spans="1:17" x14ac:dyDescent="0.75">
      <c r="A486" s="19">
        <v>5001</v>
      </c>
      <c r="B486">
        <v>816264</v>
      </c>
      <c r="C486" s="1">
        <v>45577</v>
      </c>
      <c r="D486" s="18">
        <v>0.66666666666666663</v>
      </c>
      <c r="E486" s="2" t="str">
        <f t="shared" si="42"/>
        <v>Afternoon</v>
      </c>
      <c r="F486">
        <v>8.25</v>
      </c>
      <c r="G486" t="str">
        <f t="shared" si="43"/>
        <v>Long</v>
      </c>
      <c r="H486" t="s">
        <v>10</v>
      </c>
      <c r="I486" s="1">
        <v>36800</v>
      </c>
      <c r="J486" s="3">
        <f t="shared" ca="1" si="44"/>
        <v>24</v>
      </c>
      <c r="K486" s="3" t="str">
        <f t="shared" ca="1" si="45"/>
        <v>18-24 (Young Drivers)</v>
      </c>
      <c r="L486" t="s">
        <v>10</v>
      </c>
      <c r="M486">
        <v>1</v>
      </c>
      <c r="N486" t="str">
        <f t="shared" si="46"/>
        <v>Driver Active</v>
      </c>
      <c r="O486">
        <v>1</v>
      </c>
      <c r="P486" t="str">
        <f t="shared" si="47"/>
        <v>Active</v>
      </c>
      <c r="Q486" s="1">
        <v>45581</v>
      </c>
    </row>
    <row r="487" spans="1:17" x14ac:dyDescent="0.75">
      <c r="A487" s="19">
        <v>5001</v>
      </c>
      <c r="B487">
        <v>816265</v>
      </c>
      <c r="C487" s="1">
        <v>45577</v>
      </c>
      <c r="D487" s="18">
        <v>0.66666666666666663</v>
      </c>
      <c r="E487" s="2" t="str">
        <f t="shared" si="42"/>
        <v>Afternoon</v>
      </c>
      <c r="F487">
        <v>8.5</v>
      </c>
      <c r="G487" t="str">
        <f t="shared" si="43"/>
        <v>Long</v>
      </c>
      <c r="H487" t="s">
        <v>9</v>
      </c>
      <c r="I487" s="1">
        <v>39733</v>
      </c>
      <c r="J487" s="3">
        <f t="shared" ca="1" si="44"/>
        <v>16</v>
      </c>
      <c r="K487" s="3" t="str">
        <f t="shared" ca="1" si="45"/>
        <v>16 (Light Vehicles)</v>
      </c>
      <c r="L487" t="s">
        <v>10</v>
      </c>
      <c r="M487">
        <v>1</v>
      </c>
      <c r="N487" t="str">
        <f t="shared" si="46"/>
        <v>Driver Active</v>
      </c>
      <c r="O487">
        <v>1</v>
      </c>
      <c r="P487" t="str">
        <f t="shared" si="47"/>
        <v>Active</v>
      </c>
      <c r="Q487" s="1">
        <v>45581</v>
      </c>
    </row>
    <row r="488" spans="1:17" x14ac:dyDescent="0.75">
      <c r="A488" s="19">
        <v>5001</v>
      </c>
      <c r="B488">
        <v>816266</v>
      </c>
      <c r="C488" s="1">
        <v>45577</v>
      </c>
      <c r="D488" s="18">
        <v>0.67361111111111116</v>
      </c>
      <c r="E488" s="2" t="str">
        <f t="shared" si="42"/>
        <v>Afternoon</v>
      </c>
      <c r="F488">
        <v>8.25</v>
      </c>
      <c r="G488" t="str">
        <f t="shared" si="43"/>
        <v>Long</v>
      </c>
      <c r="H488" t="s">
        <v>10</v>
      </c>
      <c r="I488" s="1">
        <v>38738</v>
      </c>
      <c r="J488" s="3">
        <f t="shared" ca="1" si="44"/>
        <v>19</v>
      </c>
      <c r="K488" s="3" t="str">
        <f t="shared" ca="1" si="45"/>
        <v>18-24 (Young Drivers)</v>
      </c>
      <c r="L488" t="s">
        <v>11</v>
      </c>
      <c r="M488">
        <v>1</v>
      </c>
      <c r="N488" t="str">
        <f t="shared" si="46"/>
        <v>Driver Active</v>
      </c>
      <c r="O488">
        <v>1</v>
      </c>
      <c r="P488" t="str">
        <f t="shared" si="47"/>
        <v>Active</v>
      </c>
      <c r="Q488" s="1">
        <v>45581</v>
      </c>
    </row>
    <row r="489" spans="1:17" x14ac:dyDescent="0.75">
      <c r="A489" s="19">
        <v>5001</v>
      </c>
      <c r="B489">
        <v>816267</v>
      </c>
      <c r="C489" s="1">
        <v>45577</v>
      </c>
      <c r="D489" s="18">
        <v>0.67361111111111116</v>
      </c>
      <c r="E489" s="2" t="str">
        <f t="shared" si="42"/>
        <v>Afternoon</v>
      </c>
      <c r="F489">
        <v>8.25</v>
      </c>
      <c r="G489" t="str">
        <f t="shared" si="43"/>
        <v>Long</v>
      </c>
      <c r="H489" t="s">
        <v>10</v>
      </c>
      <c r="I489" s="1">
        <v>37855</v>
      </c>
      <c r="J489" s="3">
        <f t="shared" ca="1" si="44"/>
        <v>22</v>
      </c>
      <c r="K489" s="3" t="str">
        <f t="shared" ca="1" si="45"/>
        <v>18-24 (Young Drivers)</v>
      </c>
      <c r="L489" t="s">
        <v>10</v>
      </c>
      <c r="M489">
        <v>1</v>
      </c>
      <c r="N489" t="str">
        <f t="shared" si="46"/>
        <v>Driver Active</v>
      </c>
      <c r="O489">
        <v>1</v>
      </c>
      <c r="P489" t="str">
        <f t="shared" si="47"/>
        <v>Active</v>
      </c>
      <c r="Q489" s="1">
        <v>45581</v>
      </c>
    </row>
    <row r="490" spans="1:17" x14ac:dyDescent="0.75">
      <c r="A490" s="19">
        <v>5001</v>
      </c>
      <c r="B490">
        <v>816268</v>
      </c>
      <c r="C490" s="1">
        <v>45578</v>
      </c>
      <c r="D490" s="18">
        <v>0.73472222222222228</v>
      </c>
      <c r="E490" s="2" t="str">
        <f t="shared" si="42"/>
        <v>Afternoon</v>
      </c>
      <c r="F490">
        <v>10</v>
      </c>
      <c r="G490" t="str">
        <f t="shared" si="43"/>
        <v>Long</v>
      </c>
      <c r="H490" t="s">
        <v>10</v>
      </c>
      <c r="I490" s="1">
        <v>36359</v>
      </c>
      <c r="J490" s="3">
        <f t="shared" ca="1" si="44"/>
        <v>26</v>
      </c>
      <c r="K490" s="3" t="str">
        <f t="shared" ca="1" si="45"/>
        <v>25+</v>
      </c>
      <c r="L490" t="s">
        <v>10</v>
      </c>
      <c r="M490">
        <v>1</v>
      </c>
      <c r="N490" t="str">
        <f t="shared" si="46"/>
        <v>Driver Active</v>
      </c>
      <c r="O490">
        <v>1</v>
      </c>
      <c r="P490" t="str">
        <f t="shared" si="47"/>
        <v>Active</v>
      </c>
      <c r="Q490" s="1">
        <v>45581</v>
      </c>
    </row>
    <row r="491" spans="1:17" x14ac:dyDescent="0.75">
      <c r="A491" s="19">
        <v>5001</v>
      </c>
      <c r="B491">
        <v>816269</v>
      </c>
      <c r="C491" s="1">
        <v>45578</v>
      </c>
      <c r="D491" s="18">
        <v>0.7368055555555556</v>
      </c>
      <c r="E491" s="2" t="str">
        <f t="shared" si="42"/>
        <v>Afternoon</v>
      </c>
      <c r="F491">
        <v>10</v>
      </c>
      <c r="G491" t="str">
        <f t="shared" si="43"/>
        <v>Long</v>
      </c>
      <c r="H491" t="s">
        <v>10</v>
      </c>
      <c r="I491" s="1">
        <v>31385</v>
      </c>
      <c r="J491" s="3">
        <f t="shared" ca="1" si="44"/>
        <v>39</v>
      </c>
      <c r="K491" s="3" t="str">
        <f t="shared" ca="1" si="45"/>
        <v>25+</v>
      </c>
      <c r="L491" t="s">
        <v>11</v>
      </c>
      <c r="M491">
        <v>1</v>
      </c>
      <c r="N491" t="str">
        <f t="shared" si="46"/>
        <v>Driver Active</v>
      </c>
      <c r="O491">
        <v>1</v>
      </c>
      <c r="P491" t="str">
        <f t="shared" si="47"/>
        <v>Active</v>
      </c>
      <c r="Q491" s="1">
        <v>45581</v>
      </c>
    </row>
    <row r="492" spans="1:17" x14ac:dyDescent="0.75">
      <c r="A492" s="19">
        <v>5001</v>
      </c>
      <c r="B492">
        <v>816270</v>
      </c>
      <c r="C492" s="1">
        <v>45578</v>
      </c>
      <c r="D492" s="18">
        <v>0.68611111111111112</v>
      </c>
      <c r="E492" s="2" t="str">
        <f t="shared" si="42"/>
        <v>Afternoon</v>
      </c>
      <c r="F492">
        <v>9</v>
      </c>
      <c r="G492" t="str">
        <f t="shared" si="43"/>
        <v>Long</v>
      </c>
      <c r="H492" t="s">
        <v>9</v>
      </c>
      <c r="I492" s="1">
        <v>33163</v>
      </c>
      <c r="J492" s="3">
        <f t="shared" ca="1" si="44"/>
        <v>34</v>
      </c>
      <c r="K492" s="3" t="str">
        <f t="shared" ca="1" si="45"/>
        <v>25+</v>
      </c>
      <c r="L492" t="s">
        <v>10</v>
      </c>
      <c r="M492">
        <v>0</v>
      </c>
      <c r="N492" t="str">
        <f t="shared" si="46"/>
        <v>Driver Inactive</v>
      </c>
      <c r="O492">
        <v>0</v>
      </c>
      <c r="P492" t="str">
        <f t="shared" si="47"/>
        <v>Inactive</v>
      </c>
      <c r="Q492" s="1">
        <v>45581</v>
      </c>
    </row>
    <row r="493" spans="1:17" x14ac:dyDescent="0.75">
      <c r="A493" s="19">
        <v>5001</v>
      </c>
      <c r="B493">
        <v>816271</v>
      </c>
      <c r="C493" s="1">
        <v>45578</v>
      </c>
      <c r="D493" s="18">
        <v>0.69027777777777777</v>
      </c>
      <c r="E493" s="2" t="str">
        <f t="shared" si="42"/>
        <v>Afternoon</v>
      </c>
      <c r="F493">
        <v>8.75</v>
      </c>
      <c r="G493" t="str">
        <f t="shared" si="43"/>
        <v>Long</v>
      </c>
      <c r="H493" t="s">
        <v>9</v>
      </c>
      <c r="I493" s="1">
        <v>37080</v>
      </c>
      <c r="J493" s="3">
        <f t="shared" ca="1" si="44"/>
        <v>24</v>
      </c>
      <c r="K493" s="3" t="str">
        <f t="shared" ca="1" si="45"/>
        <v>18-24 (Young Drivers)</v>
      </c>
      <c r="L493" t="s">
        <v>10</v>
      </c>
      <c r="M493">
        <v>0</v>
      </c>
      <c r="N493" t="str">
        <f t="shared" si="46"/>
        <v>Driver Inactive</v>
      </c>
      <c r="O493">
        <v>0</v>
      </c>
      <c r="P493" t="str">
        <f t="shared" si="47"/>
        <v>Inactive</v>
      </c>
      <c r="Q493" s="1">
        <v>45581</v>
      </c>
    </row>
    <row r="494" spans="1:17" x14ac:dyDescent="0.75">
      <c r="A494" s="19">
        <v>5001</v>
      </c>
      <c r="B494">
        <v>816272</v>
      </c>
      <c r="C494" s="1">
        <v>45578</v>
      </c>
      <c r="D494" s="18">
        <v>0.68819444444444444</v>
      </c>
      <c r="E494" s="2" t="str">
        <f t="shared" si="42"/>
        <v>Afternoon</v>
      </c>
      <c r="F494">
        <v>8.75</v>
      </c>
      <c r="G494" t="str">
        <f t="shared" si="43"/>
        <v>Long</v>
      </c>
      <c r="H494" t="s">
        <v>9</v>
      </c>
      <c r="I494" s="1">
        <v>37668</v>
      </c>
      <c r="J494" s="3">
        <f t="shared" ca="1" si="44"/>
        <v>22</v>
      </c>
      <c r="K494" s="3" t="str">
        <f t="shared" ca="1" si="45"/>
        <v>18-24 (Young Drivers)</v>
      </c>
      <c r="L494" t="s">
        <v>11</v>
      </c>
      <c r="M494">
        <v>0</v>
      </c>
      <c r="N494" t="str">
        <f t="shared" si="46"/>
        <v>Driver Inactive</v>
      </c>
      <c r="O494">
        <v>0</v>
      </c>
      <c r="P494" t="str">
        <f t="shared" si="47"/>
        <v>Inactive</v>
      </c>
      <c r="Q494" s="1">
        <v>45581</v>
      </c>
    </row>
    <row r="495" spans="1:17" x14ac:dyDescent="0.75">
      <c r="A495" s="19">
        <v>5001</v>
      </c>
      <c r="B495">
        <v>816273</v>
      </c>
      <c r="C495" s="1">
        <v>45579</v>
      </c>
      <c r="D495" s="18">
        <v>0.59027777777777779</v>
      </c>
      <c r="E495" s="2" t="str">
        <f t="shared" si="42"/>
        <v>Afternoon</v>
      </c>
      <c r="F495">
        <v>6.5</v>
      </c>
      <c r="G495" t="str">
        <f t="shared" si="43"/>
        <v>Long</v>
      </c>
      <c r="H495" t="s">
        <v>10</v>
      </c>
      <c r="I495" s="1">
        <v>31304</v>
      </c>
      <c r="J495" s="3">
        <f t="shared" ca="1" si="44"/>
        <v>40</v>
      </c>
      <c r="K495" s="3" t="str">
        <f t="shared" ca="1" si="45"/>
        <v>25+</v>
      </c>
      <c r="L495" t="s">
        <v>10</v>
      </c>
      <c r="M495">
        <v>1</v>
      </c>
      <c r="N495" t="str">
        <f t="shared" si="46"/>
        <v>Driver Active</v>
      </c>
      <c r="O495">
        <v>1</v>
      </c>
      <c r="P495" t="str">
        <f t="shared" si="47"/>
        <v>Active</v>
      </c>
      <c r="Q495" s="1">
        <v>45581</v>
      </c>
    </row>
    <row r="496" spans="1:17" x14ac:dyDescent="0.75">
      <c r="A496" s="19">
        <v>5001</v>
      </c>
      <c r="B496">
        <v>816274</v>
      </c>
      <c r="C496" s="1">
        <v>45579</v>
      </c>
      <c r="D496" s="18">
        <v>0.61805555555555558</v>
      </c>
      <c r="E496" s="2" t="str">
        <f t="shared" si="42"/>
        <v>Afternoon</v>
      </c>
      <c r="F496">
        <v>6.75</v>
      </c>
      <c r="G496" t="str">
        <f t="shared" si="43"/>
        <v>Long</v>
      </c>
      <c r="H496" t="s">
        <v>9</v>
      </c>
      <c r="I496" s="1">
        <v>26561</v>
      </c>
      <c r="J496" s="3">
        <f t="shared" ca="1" si="44"/>
        <v>53</v>
      </c>
      <c r="K496" s="3" t="str">
        <f t="shared" ca="1" si="45"/>
        <v>25+</v>
      </c>
      <c r="L496" t="s">
        <v>10</v>
      </c>
      <c r="M496">
        <v>1</v>
      </c>
      <c r="N496" t="str">
        <f t="shared" si="46"/>
        <v>Driver Active</v>
      </c>
      <c r="O496">
        <v>1</v>
      </c>
      <c r="P496" t="str">
        <f t="shared" si="47"/>
        <v>Active</v>
      </c>
      <c r="Q496" s="1">
        <v>45581</v>
      </c>
    </row>
    <row r="497" spans="1:17" x14ac:dyDescent="0.75">
      <c r="A497" s="19">
        <v>5001</v>
      </c>
      <c r="B497">
        <v>816275</v>
      </c>
      <c r="C497" s="1">
        <v>45579</v>
      </c>
      <c r="D497" s="18">
        <v>0.63749999999999996</v>
      </c>
      <c r="E497" s="2" t="str">
        <f t="shared" si="42"/>
        <v>Afternoon</v>
      </c>
      <c r="F497">
        <v>15.75</v>
      </c>
      <c r="G497" t="str">
        <f t="shared" si="43"/>
        <v>Long</v>
      </c>
      <c r="H497" t="s">
        <v>9</v>
      </c>
      <c r="I497" s="1">
        <v>36557</v>
      </c>
      <c r="J497" s="3">
        <f t="shared" ca="1" si="44"/>
        <v>25</v>
      </c>
      <c r="K497" s="3" t="str">
        <f t="shared" ca="1" si="45"/>
        <v>25+</v>
      </c>
      <c r="L497" t="s">
        <v>10</v>
      </c>
      <c r="M497">
        <v>1</v>
      </c>
      <c r="N497" t="str">
        <f t="shared" si="46"/>
        <v>Driver Active</v>
      </c>
      <c r="O497">
        <v>1</v>
      </c>
      <c r="P497" t="str">
        <f t="shared" si="47"/>
        <v>Active</v>
      </c>
      <c r="Q497" s="1">
        <v>45581</v>
      </c>
    </row>
    <row r="498" spans="1:17" x14ac:dyDescent="0.75">
      <c r="A498" s="19">
        <v>823</v>
      </c>
      <c r="B498">
        <v>794051</v>
      </c>
      <c r="C498" s="1">
        <v>45567</v>
      </c>
      <c r="D498" s="18">
        <v>0.67847222222222225</v>
      </c>
      <c r="E498" s="2" t="str">
        <f t="shared" si="42"/>
        <v>Afternoon</v>
      </c>
      <c r="F498">
        <v>8.5</v>
      </c>
      <c r="G498" t="str">
        <f t="shared" si="43"/>
        <v>Long</v>
      </c>
      <c r="H498" t="s">
        <v>10</v>
      </c>
      <c r="I498" s="1">
        <v>38700</v>
      </c>
      <c r="J498" s="3">
        <f t="shared" ca="1" si="44"/>
        <v>19</v>
      </c>
      <c r="K498" s="3" t="str">
        <f t="shared" ca="1" si="45"/>
        <v>18-24 (Young Drivers)</v>
      </c>
      <c r="L498" t="s">
        <v>10</v>
      </c>
      <c r="M498">
        <v>0</v>
      </c>
      <c r="N498" t="str">
        <f t="shared" si="46"/>
        <v>Driver Inactive</v>
      </c>
      <c r="O498">
        <v>1</v>
      </c>
      <c r="P498" t="str">
        <f t="shared" si="47"/>
        <v>Active</v>
      </c>
      <c r="Q498" s="1">
        <v>45581</v>
      </c>
    </row>
    <row r="499" spans="1:17" x14ac:dyDescent="0.75">
      <c r="A499" s="19">
        <v>823</v>
      </c>
      <c r="B499">
        <v>794052</v>
      </c>
      <c r="C499" s="1">
        <v>45567</v>
      </c>
      <c r="D499" s="18">
        <v>0.67847222222222225</v>
      </c>
      <c r="E499" s="2" t="str">
        <f t="shared" si="42"/>
        <v>Afternoon</v>
      </c>
      <c r="F499">
        <v>8.25</v>
      </c>
      <c r="G499" t="str">
        <f t="shared" si="43"/>
        <v>Long</v>
      </c>
      <c r="H499" t="s">
        <v>9</v>
      </c>
      <c r="I499" s="1">
        <v>31914</v>
      </c>
      <c r="J499" s="3">
        <f t="shared" ca="1" si="44"/>
        <v>38</v>
      </c>
      <c r="K499" s="3" t="str">
        <f t="shared" ca="1" si="45"/>
        <v>25+</v>
      </c>
      <c r="L499" t="s">
        <v>10</v>
      </c>
      <c r="M499">
        <v>0</v>
      </c>
      <c r="N499" t="str">
        <f t="shared" si="46"/>
        <v>Driver Inactive</v>
      </c>
      <c r="O499">
        <v>1</v>
      </c>
      <c r="P499" t="str">
        <f t="shared" si="47"/>
        <v>Active</v>
      </c>
      <c r="Q499" s="1">
        <v>45581</v>
      </c>
    </row>
    <row r="500" spans="1:17" x14ac:dyDescent="0.75">
      <c r="A500" s="19">
        <v>823</v>
      </c>
      <c r="B500">
        <v>794053</v>
      </c>
      <c r="C500" s="1">
        <v>45568</v>
      </c>
      <c r="D500" s="18">
        <v>0.64236111111111116</v>
      </c>
      <c r="E500" s="2" t="str">
        <f t="shared" si="42"/>
        <v>Afternoon</v>
      </c>
      <c r="F500">
        <v>7.5</v>
      </c>
      <c r="G500" t="str">
        <f t="shared" si="43"/>
        <v>Long</v>
      </c>
      <c r="H500" t="s">
        <v>10</v>
      </c>
      <c r="I500" s="1">
        <v>34277</v>
      </c>
      <c r="J500" s="3">
        <f t="shared" ca="1" si="44"/>
        <v>31</v>
      </c>
      <c r="K500" s="3" t="str">
        <f t="shared" ca="1" si="45"/>
        <v>25+</v>
      </c>
      <c r="L500" t="s">
        <v>10</v>
      </c>
      <c r="M500">
        <v>0</v>
      </c>
      <c r="N500" t="str">
        <f t="shared" si="46"/>
        <v>Driver Inactive</v>
      </c>
      <c r="O500">
        <v>1</v>
      </c>
      <c r="P500" t="str">
        <f t="shared" si="47"/>
        <v>Active</v>
      </c>
      <c r="Q500" s="1">
        <v>45581</v>
      </c>
    </row>
    <row r="501" spans="1:17" x14ac:dyDescent="0.75">
      <c r="A501" s="19">
        <v>823</v>
      </c>
      <c r="B501">
        <v>794054</v>
      </c>
      <c r="C501" s="1">
        <v>45568</v>
      </c>
      <c r="D501" s="18">
        <v>0.69236111111111109</v>
      </c>
      <c r="E501" s="2" t="str">
        <f t="shared" si="42"/>
        <v>Afternoon</v>
      </c>
      <c r="F501">
        <v>8.75</v>
      </c>
      <c r="G501" t="str">
        <f t="shared" si="43"/>
        <v>Long</v>
      </c>
      <c r="H501" t="s">
        <v>10</v>
      </c>
      <c r="I501" s="1">
        <v>25579</v>
      </c>
      <c r="J501" s="3">
        <f t="shared" ca="1" si="44"/>
        <v>55</v>
      </c>
      <c r="K501" s="3" t="str">
        <f t="shared" ca="1" si="45"/>
        <v>25+</v>
      </c>
      <c r="L501" t="s">
        <v>10</v>
      </c>
      <c r="M501">
        <v>0</v>
      </c>
      <c r="N501" t="str">
        <f t="shared" si="46"/>
        <v>Driver Inactive</v>
      </c>
      <c r="O501">
        <v>1</v>
      </c>
      <c r="P501" t="str">
        <f t="shared" si="47"/>
        <v>Active</v>
      </c>
      <c r="Q501" s="1">
        <v>45581</v>
      </c>
    </row>
    <row r="502" spans="1:17" x14ac:dyDescent="0.75">
      <c r="A502" s="19">
        <v>823</v>
      </c>
      <c r="B502">
        <v>794055</v>
      </c>
      <c r="C502" s="1">
        <v>45568</v>
      </c>
      <c r="D502" s="18">
        <v>0.69236111111111109</v>
      </c>
      <c r="E502" s="2" t="str">
        <f t="shared" si="42"/>
        <v>Afternoon</v>
      </c>
      <c r="F502">
        <v>8.75</v>
      </c>
      <c r="G502" t="str">
        <f t="shared" si="43"/>
        <v>Long</v>
      </c>
      <c r="H502" t="s">
        <v>10</v>
      </c>
      <c r="I502" s="1">
        <v>26943</v>
      </c>
      <c r="J502" s="3">
        <f t="shared" ca="1" si="44"/>
        <v>51</v>
      </c>
      <c r="K502" s="3" t="str">
        <f t="shared" ca="1" si="45"/>
        <v>25+</v>
      </c>
      <c r="L502" t="s">
        <v>10</v>
      </c>
      <c r="M502">
        <v>0</v>
      </c>
      <c r="N502" t="str">
        <f t="shared" si="46"/>
        <v>Driver Inactive</v>
      </c>
      <c r="O502">
        <v>1</v>
      </c>
      <c r="P502" t="str">
        <f t="shared" si="47"/>
        <v>Active</v>
      </c>
      <c r="Q502" s="1">
        <v>45581</v>
      </c>
    </row>
    <row r="503" spans="1:17" x14ac:dyDescent="0.75">
      <c r="A503" s="19">
        <v>823</v>
      </c>
      <c r="B503">
        <v>794056</v>
      </c>
      <c r="C503" s="1">
        <v>45569</v>
      </c>
      <c r="D503" s="18">
        <v>0.65138888888888891</v>
      </c>
      <c r="E503" s="2" t="str">
        <f t="shared" si="42"/>
        <v>Afternoon</v>
      </c>
      <c r="F503">
        <v>7.75</v>
      </c>
      <c r="G503" t="str">
        <f t="shared" si="43"/>
        <v>Long</v>
      </c>
      <c r="H503" t="s">
        <v>9</v>
      </c>
      <c r="I503" s="1">
        <v>38614</v>
      </c>
      <c r="J503" s="3">
        <f t="shared" ca="1" si="44"/>
        <v>20</v>
      </c>
      <c r="K503" s="3" t="str">
        <f t="shared" ca="1" si="45"/>
        <v>18-24 (Young Drivers)</v>
      </c>
      <c r="L503" t="s">
        <v>10</v>
      </c>
      <c r="M503">
        <v>0</v>
      </c>
      <c r="N503" t="str">
        <f t="shared" si="46"/>
        <v>Driver Inactive</v>
      </c>
      <c r="O503">
        <v>1</v>
      </c>
      <c r="P503" t="str">
        <f t="shared" si="47"/>
        <v>Active</v>
      </c>
      <c r="Q503" s="1">
        <v>45581</v>
      </c>
    </row>
    <row r="504" spans="1:17" x14ac:dyDescent="0.75">
      <c r="A504" s="19">
        <v>823</v>
      </c>
      <c r="B504">
        <v>794057</v>
      </c>
      <c r="C504" s="1">
        <v>45569</v>
      </c>
      <c r="D504" s="18">
        <v>0.69374999999999998</v>
      </c>
      <c r="E504" s="2" t="str">
        <f t="shared" si="42"/>
        <v>Afternoon</v>
      </c>
      <c r="F504">
        <v>8.75</v>
      </c>
      <c r="G504" t="str">
        <f t="shared" si="43"/>
        <v>Long</v>
      </c>
      <c r="H504" t="s">
        <v>9</v>
      </c>
      <c r="I504" s="1">
        <v>38767</v>
      </c>
      <c r="J504" s="3">
        <f t="shared" ca="1" si="44"/>
        <v>19</v>
      </c>
      <c r="K504" s="3" t="str">
        <f t="shared" ca="1" si="45"/>
        <v>18-24 (Young Drivers)</v>
      </c>
      <c r="L504" t="s">
        <v>10</v>
      </c>
      <c r="M504">
        <v>0</v>
      </c>
      <c r="N504" t="str">
        <f t="shared" si="46"/>
        <v>Driver Inactive</v>
      </c>
      <c r="O504">
        <v>1</v>
      </c>
      <c r="P504" t="str">
        <f t="shared" si="47"/>
        <v>Active</v>
      </c>
      <c r="Q504" s="1">
        <v>45581</v>
      </c>
    </row>
    <row r="505" spans="1:17" x14ac:dyDescent="0.75">
      <c r="A505" s="19">
        <v>823</v>
      </c>
      <c r="B505">
        <v>794058</v>
      </c>
      <c r="C505" s="1">
        <v>45569</v>
      </c>
      <c r="D505" s="18">
        <v>0.69374999999999998</v>
      </c>
      <c r="E505" s="2" t="str">
        <f t="shared" si="42"/>
        <v>Afternoon</v>
      </c>
      <c r="F505">
        <v>8.75</v>
      </c>
      <c r="G505" t="str">
        <f t="shared" si="43"/>
        <v>Long</v>
      </c>
      <c r="H505" t="s">
        <v>9</v>
      </c>
      <c r="I505" s="1">
        <v>39662</v>
      </c>
      <c r="J505" s="3">
        <f t="shared" ca="1" si="44"/>
        <v>17</v>
      </c>
      <c r="K505" s="3" t="str">
        <f t="shared" ca="1" si="45"/>
        <v>17 (Car/Motorcycle)</v>
      </c>
      <c r="L505" t="s">
        <v>10</v>
      </c>
      <c r="M505">
        <v>0</v>
      </c>
      <c r="N505" t="str">
        <f t="shared" si="46"/>
        <v>Driver Inactive</v>
      </c>
      <c r="O505">
        <v>1</v>
      </c>
      <c r="P505" t="str">
        <f t="shared" si="47"/>
        <v>Active</v>
      </c>
      <c r="Q505" s="1">
        <v>45581</v>
      </c>
    </row>
    <row r="506" spans="1:17" x14ac:dyDescent="0.75">
      <c r="A506" s="19">
        <v>823</v>
      </c>
      <c r="B506">
        <v>794059</v>
      </c>
      <c r="C506" s="1">
        <v>45570</v>
      </c>
      <c r="D506" s="18">
        <v>0.67986111111111114</v>
      </c>
      <c r="E506" s="2" t="str">
        <f t="shared" si="42"/>
        <v>Afternoon</v>
      </c>
      <c r="F506">
        <v>8.25</v>
      </c>
      <c r="G506" t="str">
        <f t="shared" si="43"/>
        <v>Long</v>
      </c>
      <c r="H506" t="s">
        <v>10</v>
      </c>
      <c r="I506" s="1">
        <v>26394</v>
      </c>
      <c r="J506" s="3">
        <f t="shared" ca="1" si="44"/>
        <v>53</v>
      </c>
      <c r="K506" s="3" t="str">
        <f t="shared" ca="1" si="45"/>
        <v>25+</v>
      </c>
      <c r="L506" t="s">
        <v>10</v>
      </c>
      <c r="M506">
        <v>1</v>
      </c>
      <c r="N506" t="str">
        <f t="shared" si="46"/>
        <v>Driver Active</v>
      </c>
      <c r="O506">
        <v>1</v>
      </c>
      <c r="P506" t="str">
        <f t="shared" si="47"/>
        <v>Active</v>
      </c>
      <c r="Q506" s="1">
        <v>45581</v>
      </c>
    </row>
    <row r="507" spans="1:17" x14ac:dyDescent="0.75">
      <c r="A507" s="19">
        <v>823</v>
      </c>
      <c r="B507">
        <v>794060</v>
      </c>
      <c r="C507" s="1">
        <v>45570</v>
      </c>
      <c r="D507" s="18">
        <v>0.67986111111111114</v>
      </c>
      <c r="E507" s="2" t="str">
        <f t="shared" si="42"/>
        <v>Afternoon</v>
      </c>
      <c r="F507">
        <v>8.25</v>
      </c>
      <c r="G507" t="str">
        <f t="shared" si="43"/>
        <v>Long</v>
      </c>
      <c r="H507" t="s">
        <v>9</v>
      </c>
      <c r="I507" s="1">
        <v>35265</v>
      </c>
      <c r="J507" s="3">
        <f t="shared" ca="1" si="44"/>
        <v>29</v>
      </c>
      <c r="K507" s="3" t="str">
        <f t="shared" ca="1" si="45"/>
        <v>25+</v>
      </c>
      <c r="L507" t="s">
        <v>10</v>
      </c>
      <c r="M507">
        <v>1</v>
      </c>
      <c r="N507" t="str">
        <f t="shared" si="46"/>
        <v>Driver Active</v>
      </c>
      <c r="O507">
        <v>1</v>
      </c>
      <c r="P507" t="str">
        <f t="shared" si="47"/>
        <v>Active</v>
      </c>
      <c r="Q507" s="1">
        <v>45581</v>
      </c>
    </row>
    <row r="508" spans="1:17" x14ac:dyDescent="0.75">
      <c r="A508" s="19">
        <v>823</v>
      </c>
      <c r="B508">
        <v>794061</v>
      </c>
      <c r="C508" s="1">
        <v>45571</v>
      </c>
      <c r="D508" s="18">
        <v>0.62847222222222221</v>
      </c>
      <c r="E508" s="2" t="str">
        <f t="shared" si="42"/>
        <v>Afternoon</v>
      </c>
      <c r="F508">
        <v>7</v>
      </c>
      <c r="G508" t="str">
        <f t="shared" si="43"/>
        <v>Long</v>
      </c>
      <c r="H508" t="s">
        <v>9</v>
      </c>
      <c r="I508" s="1">
        <v>39330</v>
      </c>
      <c r="J508" s="3">
        <f t="shared" ca="1" si="44"/>
        <v>18</v>
      </c>
      <c r="K508" s="3" t="str">
        <f t="shared" ca="1" si="45"/>
        <v>18-24 (Young Drivers)</v>
      </c>
      <c r="L508" t="s">
        <v>10</v>
      </c>
      <c r="M508">
        <v>0</v>
      </c>
      <c r="N508" t="str">
        <f t="shared" si="46"/>
        <v>Driver Inactive</v>
      </c>
      <c r="O508">
        <v>0</v>
      </c>
      <c r="P508" t="str">
        <f t="shared" si="47"/>
        <v>Inactive</v>
      </c>
      <c r="Q508" s="1">
        <v>45581</v>
      </c>
    </row>
    <row r="509" spans="1:17" x14ac:dyDescent="0.75">
      <c r="A509" s="19">
        <v>823</v>
      </c>
      <c r="B509">
        <v>794062</v>
      </c>
      <c r="C509" s="1">
        <v>45571</v>
      </c>
      <c r="D509" s="18">
        <v>0.62847222222222221</v>
      </c>
      <c r="E509" s="2" t="str">
        <f t="shared" si="42"/>
        <v>Afternoon</v>
      </c>
      <c r="F509">
        <v>7</v>
      </c>
      <c r="G509" t="str">
        <f t="shared" si="43"/>
        <v>Long</v>
      </c>
      <c r="H509" t="s">
        <v>9</v>
      </c>
      <c r="I509" s="1">
        <v>37911</v>
      </c>
      <c r="J509" s="3">
        <f t="shared" ca="1" si="44"/>
        <v>21</v>
      </c>
      <c r="K509" s="3" t="str">
        <f t="shared" ca="1" si="45"/>
        <v>18-24 (Young Drivers)</v>
      </c>
      <c r="L509" t="s">
        <v>10</v>
      </c>
      <c r="M509">
        <v>0</v>
      </c>
      <c r="N509" t="str">
        <f t="shared" si="46"/>
        <v>Driver Inactive</v>
      </c>
      <c r="O509">
        <v>0</v>
      </c>
      <c r="P509" t="str">
        <f t="shared" si="47"/>
        <v>Inactive</v>
      </c>
      <c r="Q509" s="1">
        <v>45581</v>
      </c>
    </row>
    <row r="510" spans="1:17" x14ac:dyDescent="0.75">
      <c r="A510" s="19">
        <v>823</v>
      </c>
      <c r="B510">
        <v>794063</v>
      </c>
      <c r="C510" s="1">
        <v>45571</v>
      </c>
      <c r="D510" s="18">
        <v>0.72569444444444442</v>
      </c>
      <c r="E510" s="2" t="str">
        <f t="shared" si="42"/>
        <v>Afternoon</v>
      </c>
      <c r="F510">
        <v>18</v>
      </c>
      <c r="G510" t="str">
        <f t="shared" si="43"/>
        <v>Long</v>
      </c>
      <c r="H510" t="s">
        <v>9</v>
      </c>
      <c r="I510" s="1">
        <v>38634</v>
      </c>
      <c r="J510" s="3">
        <f t="shared" ca="1" si="44"/>
        <v>19</v>
      </c>
      <c r="K510" s="3" t="str">
        <f t="shared" ca="1" si="45"/>
        <v>18-24 (Young Drivers)</v>
      </c>
      <c r="L510" t="s">
        <v>10</v>
      </c>
      <c r="M510">
        <v>0</v>
      </c>
      <c r="N510" t="str">
        <f t="shared" si="46"/>
        <v>Driver Inactive</v>
      </c>
      <c r="O510">
        <v>0</v>
      </c>
      <c r="P510" t="str">
        <f t="shared" si="47"/>
        <v>Inactive</v>
      </c>
      <c r="Q510" s="1">
        <v>45581</v>
      </c>
    </row>
    <row r="511" spans="1:17" x14ac:dyDescent="0.75">
      <c r="A511" s="19">
        <v>823</v>
      </c>
      <c r="B511">
        <v>794064</v>
      </c>
      <c r="C511" s="1">
        <v>45571</v>
      </c>
      <c r="D511" s="18">
        <v>0.63888888888888884</v>
      </c>
      <c r="E511" s="2" t="str">
        <f t="shared" si="42"/>
        <v>Afternoon</v>
      </c>
      <c r="F511">
        <v>7.25</v>
      </c>
      <c r="G511" t="str">
        <f t="shared" si="43"/>
        <v>Long</v>
      </c>
      <c r="H511" t="s">
        <v>10</v>
      </c>
      <c r="I511" s="1">
        <v>36262</v>
      </c>
      <c r="J511" s="3">
        <f t="shared" ca="1" si="44"/>
        <v>26</v>
      </c>
      <c r="K511" s="3" t="str">
        <f t="shared" ca="1" si="45"/>
        <v>25+</v>
      </c>
      <c r="L511" t="s">
        <v>10</v>
      </c>
      <c r="M511">
        <v>0</v>
      </c>
      <c r="N511" t="str">
        <f t="shared" si="46"/>
        <v>Driver Inactive</v>
      </c>
      <c r="O511">
        <v>0</v>
      </c>
      <c r="P511" t="str">
        <f t="shared" si="47"/>
        <v>Inactive</v>
      </c>
      <c r="Q511" s="1">
        <v>45581</v>
      </c>
    </row>
    <row r="512" spans="1:17" x14ac:dyDescent="0.75">
      <c r="A512" s="19">
        <v>823</v>
      </c>
      <c r="B512">
        <v>794065</v>
      </c>
      <c r="C512" s="1">
        <v>45571</v>
      </c>
      <c r="D512" s="18">
        <v>0.63888888888888884</v>
      </c>
      <c r="E512" s="2" t="str">
        <f t="shared" si="42"/>
        <v>Afternoon</v>
      </c>
      <c r="F512">
        <v>7.25</v>
      </c>
      <c r="G512" t="str">
        <f t="shared" si="43"/>
        <v>Long</v>
      </c>
      <c r="H512" t="s">
        <v>10</v>
      </c>
      <c r="I512" s="1">
        <v>33698</v>
      </c>
      <c r="J512" s="3">
        <f t="shared" ca="1" si="44"/>
        <v>33</v>
      </c>
      <c r="K512" s="3" t="str">
        <f t="shared" ca="1" si="45"/>
        <v>25+</v>
      </c>
      <c r="L512" t="s">
        <v>10</v>
      </c>
      <c r="M512">
        <v>0</v>
      </c>
      <c r="N512" t="str">
        <f t="shared" si="46"/>
        <v>Driver Inactive</v>
      </c>
      <c r="O512">
        <v>0</v>
      </c>
      <c r="P512" t="str">
        <f t="shared" si="47"/>
        <v>Inactive</v>
      </c>
      <c r="Q512" s="1">
        <v>45581</v>
      </c>
    </row>
    <row r="513" spans="1:17" x14ac:dyDescent="0.75">
      <c r="A513" s="19">
        <v>823</v>
      </c>
      <c r="B513">
        <v>794066</v>
      </c>
      <c r="C513" s="1">
        <v>45571</v>
      </c>
      <c r="D513" s="18">
        <v>0.73611111111111116</v>
      </c>
      <c r="E513" s="2" t="str">
        <f t="shared" si="42"/>
        <v>Afternoon</v>
      </c>
      <c r="F513">
        <v>9.75</v>
      </c>
      <c r="G513" t="str">
        <f t="shared" si="43"/>
        <v>Long</v>
      </c>
      <c r="H513" t="s">
        <v>10</v>
      </c>
      <c r="I513" s="1">
        <v>37802</v>
      </c>
      <c r="J513" s="3">
        <f t="shared" ca="1" si="44"/>
        <v>22</v>
      </c>
      <c r="K513" s="3" t="str">
        <f t="shared" ca="1" si="45"/>
        <v>18-24 (Young Drivers)</v>
      </c>
      <c r="L513" t="s">
        <v>10</v>
      </c>
      <c r="M513">
        <v>0</v>
      </c>
      <c r="N513" t="str">
        <f t="shared" si="46"/>
        <v>Driver Inactive</v>
      </c>
      <c r="O513">
        <v>0</v>
      </c>
      <c r="P513" t="str">
        <f t="shared" si="47"/>
        <v>Inactive</v>
      </c>
      <c r="Q513" s="1">
        <v>45581</v>
      </c>
    </row>
    <row r="514" spans="1:17" x14ac:dyDescent="0.75">
      <c r="A514" s="19">
        <v>823</v>
      </c>
      <c r="B514">
        <v>794067</v>
      </c>
      <c r="C514" s="1">
        <v>45571</v>
      </c>
      <c r="D514" s="18">
        <v>0.72222222222222221</v>
      </c>
      <c r="E514" s="2" t="str">
        <f t="shared" si="42"/>
        <v>Afternoon</v>
      </c>
      <c r="F514">
        <v>9.25</v>
      </c>
      <c r="G514" t="str">
        <f t="shared" si="43"/>
        <v>Long</v>
      </c>
      <c r="H514" t="s">
        <v>10</v>
      </c>
      <c r="I514" s="1">
        <v>37531</v>
      </c>
      <c r="J514" s="3">
        <f t="shared" ca="1" si="44"/>
        <v>22</v>
      </c>
      <c r="K514" s="3" t="str">
        <f t="shared" ca="1" si="45"/>
        <v>18-24 (Young Drivers)</v>
      </c>
      <c r="L514" t="s">
        <v>10</v>
      </c>
      <c r="M514">
        <v>0</v>
      </c>
      <c r="N514" t="str">
        <f t="shared" si="46"/>
        <v>Driver Inactive</v>
      </c>
      <c r="O514">
        <v>0</v>
      </c>
      <c r="P514" t="str">
        <f t="shared" si="47"/>
        <v>Inactive</v>
      </c>
      <c r="Q514" s="1">
        <v>45581</v>
      </c>
    </row>
    <row r="515" spans="1:17" x14ac:dyDescent="0.75">
      <c r="A515" s="19">
        <v>823</v>
      </c>
      <c r="B515">
        <v>794068</v>
      </c>
      <c r="C515" s="1">
        <v>45572</v>
      </c>
      <c r="D515" s="18">
        <v>0.65138888888888891</v>
      </c>
      <c r="E515" s="2" t="str">
        <f t="shared" ref="E515:E578" si="48">IF(D515&lt;TIME(12,0,0), "Morning", IF(D515&lt;TIME(18,0,0), "Afternoon", "Evening"))</f>
        <v>Afternoon</v>
      </c>
      <c r="F515">
        <v>7.75</v>
      </c>
      <c r="G515" t="str">
        <f t="shared" ref="G515:G578" si="49">IF(F515 &lt; 2.5, "Short",
  IF(F515 &lt;= 4, "Medium", "Long")
)</f>
        <v>Long</v>
      </c>
      <c r="H515" t="s">
        <v>10</v>
      </c>
      <c r="I515" s="1">
        <v>32365</v>
      </c>
      <c r="J515" s="3">
        <f t="shared" ref="J515:J578" ca="1" si="50">IFERROR(DATEDIF(I515, TODAY(), "Y"), 0)</f>
        <v>37</v>
      </c>
      <c r="K515" s="3" t="str">
        <f t="shared" ref="K515:K578" ca="1" si="51" xml:space="preserve"> IF(J515 &lt; 15, "Invalid (Below Minimum Age)", IF(J515 = 15, "15 (Moped/Tractor)", IF(J515 = 16, "16 (Light Vehicles)", IF(J515 = 17, "17 (Car/Motorcycle)", IF(J515 &lt;= 24, "18-24 (Young Drivers)","25+"
        )
      )
    )
  )
)</f>
        <v>25+</v>
      </c>
      <c r="L515" t="s">
        <v>11</v>
      </c>
      <c r="M515">
        <v>0</v>
      </c>
      <c r="N515" t="str">
        <f t="shared" ref="N515:N578" si="52">IF(M515=1,"Driver Active", "Driver Inactive")</f>
        <v>Driver Inactive</v>
      </c>
      <c r="O515">
        <v>0</v>
      </c>
      <c r="P515" t="str">
        <f t="shared" ref="P515:P578" si="53">IF(O515=1,"Active","Inactive")</f>
        <v>Inactive</v>
      </c>
      <c r="Q515" s="1">
        <v>45581</v>
      </c>
    </row>
    <row r="516" spans="1:17" x14ac:dyDescent="0.75">
      <c r="A516" s="19">
        <v>823</v>
      </c>
      <c r="B516">
        <v>794069</v>
      </c>
      <c r="C516" s="1">
        <v>45572</v>
      </c>
      <c r="D516" s="18">
        <v>0.65138888888888891</v>
      </c>
      <c r="E516" s="2" t="str">
        <f t="shared" si="48"/>
        <v>Afternoon</v>
      </c>
      <c r="F516">
        <v>7.75</v>
      </c>
      <c r="G516" t="str">
        <f t="shared" si="49"/>
        <v>Long</v>
      </c>
      <c r="H516" t="s">
        <v>10</v>
      </c>
      <c r="I516" s="1">
        <v>34456</v>
      </c>
      <c r="J516" s="3">
        <f t="shared" ca="1" si="50"/>
        <v>31</v>
      </c>
      <c r="K516" s="3" t="str">
        <f t="shared" ca="1" si="51"/>
        <v>25+</v>
      </c>
      <c r="L516" t="s">
        <v>10</v>
      </c>
      <c r="M516">
        <v>0</v>
      </c>
      <c r="N516" t="str">
        <f t="shared" si="52"/>
        <v>Driver Inactive</v>
      </c>
      <c r="O516">
        <v>0</v>
      </c>
      <c r="P516" t="str">
        <f t="shared" si="53"/>
        <v>Inactive</v>
      </c>
      <c r="Q516" s="1">
        <v>45581</v>
      </c>
    </row>
    <row r="517" spans="1:17" x14ac:dyDescent="0.75">
      <c r="A517" s="19">
        <v>823</v>
      </c>
      <c r="B517">
        <v>794070</v>
      </c>
      <c r="C517" s="1">
        <v>45574</v>
      </c>
      <c r="D517" s="18">
        <v>0.62986111111111109</v>
      </c>
      <c r="E517" s="2" t="str">
        <f t="shared" si="48"/>
        <v>Afternoon</v>
      </c>
      <c r="F517">
        <v>7</v>
      </c>
      <c r="G517" t="str">
        <f t="shared" si="49"/>
        <v>Long</v>
      </c>
      <c r="H517" t="s">
        <v>10</v>
      </c>
      <c r="I517" s="1">
        <v>35998</v>
      </c>
      <c r="J517" s="3">
        <f t="shared" ca="1" si="50"/>
        <v>27</v>
      </c>
      <c r="K517" s="3" t="str">
        <f t="shared" ca="1" si="51"/>
        <v>25+</v>
      </c>
      <c r="L517" t="s">
        <v>11</v>
      </c>
      <c r="M517">
        <v>0</v>
      </c>
      <c r="N517" t="str">
        <f t="shared" si="52"/>
        <v>Driver Inactive</v>
      </c>
      <c r="O517">
        <v>0</v>
      </c>
      <c r="P517" t="str">
        <f t="shared" si="53"/>
        <v>Inactive</v>
      </c>
      <c r="Q517" s="1">
        <v>45581</v>
      </c>
    </row>
    <row r="518" spans="1:17" x14ac:dyDescent="0.75">
      <c r="A518" s="19">
        <v>823</v>
      </c>
      <c r="B518">
        <v>794071</v>
      </c>
      <c r="C518" s="1">
        <v>45575</v>
      </c>
      <c r="D518" s="18">
        <v>0.63680555555555551</v>
      </c>
      <c r="E518" s="2" t="str">
        <f t="shared" si="48"/>
        <v>Afternoon</v>
      </c>
      <c r="F518">
        <v>7.5</v>
      </c>
      <c r="G518" t="str">
        <f t="shared" si="49"/>
        <v>Long</v>
      </c>
      <c r="H518" t="s">
        <v>9</v>
      </c>
      <c r="I518" s="1">
        <v>28018</v>
      </c>
      <c r="J518" s="3">
        <f t="shared" ca="1" si="50"/>
        <v>49</v>
      </c>
      <c r="K518" s="3" t="str">
        <f t="shared" ca="1" si="51"/>
        <v>25+</v>
      </c>
      <c r="L518" t="s">
        <v>11</v>
      </c>
      <c r="M518">
        <v>0</v>
      </c>
      <c r="N518" t="str">
        <f t="shared" si="52"/>
        <v>Driver Inactive</v>
      </c>
      <c r="O518">
        <v>1</v>
      </c>
      <c r="P518" t="str">
        <f t="shared" si="53"/>
        <v>Active</v>
      </c>
      <c r="Q518" s="1">
        <v>45581</v>
      </c>
    </row>
    <row r="519" spans="1:17" x14ac:dyDescent="0.75">
      <c r="A519" s="19">
        <v>823</v>
      </c>
      <c r="B519">
        <v>794072</v>
      </c>
      <c r="C519" s="1">
        <v>45575</v>
      </c>
      <c r="D519" s="18">
        <v>0.63680555555555551</v>
      </c>
      <c r="E519" s="2" t="str">
        <f t="shared" si="48"/>
        <v>Afternoon</v>
      </c>
      <c r="F519">
        <v>7.5</v>
      </c>
      <c r="G519" t="str">
        <f t="shared" si="49"/>
        <v>Long</v>
      </c>
      <c r="H519" t="s">
        <v>10</v>
      </c>
      <c r="I519" s="1">
        <v>38774</v>
      </c>
      <c r="J519" s="3">
        <f t="shared" ca="1" si="50"/>
        <v>19</v>
      </c>
      <c r="K519" s="3" t="str">
        <f t="shared" ca="1" si="51"/>
        <v>18-24 (Young Drivers)</v>
      </c>
      <c r="L519" t="s">
        <v>10</v>
      </c>
      <c r="M519">
        <v>0</v>
      </c>
      <c r="N519" t="str">
        <f t="shared" si="52"/>
        <v>Driver Inactive</v>
      </c>
      <c r="O519">
        <v>1</v>
      </c>
      <c r="P519" t="str">
        <f t="shared" si="53"/>
        <v>Active</v>
      </c>
      <c r="Q519" s="1">
        <v>45581</v>
      </c>
    </row>
    <row r="520" spans="1:17" x14ac:dyDescent="0.75">
      <c r="A520" s="19">
        <v>823</v>
      </c>
      <c r="B520">
        <v>794073</v>
      </c>
      <c r="C520" s="1">
        <v>45576</v>
      </c>
      <c r="D520" s="18">
        <v>0.63541666666666663</v>
      </c>
      <c r="E520" s="2" t="str">
        <f t="shared" si="48"/>
        <v>Afternoon</v>
      </c>
      <c r="F520">
        <v>7.25</v>
      </c>
      <c r="G520" t="str">
        <f t="shared" si="49"/>
        <v>Long</v>
      </c>
      <c r="H520" t="s">
        <v>10</v>
      </c>
      <c r="I520" s="1">
        <v>35042</v>
      </c>
      <c r="J520" s="3">
        <f t="shared" ca="1" si="50"/>
        <v>29</v>
      </c>
      <c r="K520" s="3" t="str">
        <f t="shared" ca="1" si="51"/>
        <v>25+</v>
      </c>
      <c r="L520" t="s">
        <v>11</v>
      </c>
      <c r="M520">
        <v>0</v>
      </c>
      <c r="N520" t="str">
        <f t="shared" si="52"/>
        <v>Driver Inactive</v>
      </c>
      <c r="O520">
        <v>0</v>
      </c>
      <c r="P520" t="str">
        <f t="shared" si="53"/>
        <v>Inactive</v>
      </c>
      <c r="Q520" s="1">
        <v>45581</v>
      </c>
    </row>
    <row r="521" spans="1:17" x14ac:dyDescent="0.75">
      <c r="A521" s="19">
        <v>823</v>
      </c>
      <c r="B521">
        <v>794074</v>
      </c>
      <c r="C521" s="1">
        <v>45577</v>
      </c>
      <c r="D521" s="18">
        <v>0.59097222222222223</v>
      </c>
      <c r="E521" s="2" t="str">
        <f t="shared" si="48"/>
        <v>Afternoon</v>
      </c>
      <c r="F521">
        <v>6.25</v>
      </c>
      <c r="G521" t="str">
        <f t="shared" si="49"/>
        <v>Long</v>
      </c>
      <c r="H521" t="s">
        <v>10</v>
      </c>
      <c r="I521" s="1">
        <v>38139</v>
      </c>
      <c r="J521" s="3">
        <f t="shared" ca="1" si="50"/>
        <v>21</v>
      </c>
      <c r="K521" s="3" t="str">
        <f t="shared" ca="1" si="51"/>
        <v>18-24 (Young Drivers)</v>
      </c>
      <c r="L521" t="s">
        <v>10</v>
      </c>
      <c r="M521">
        <v>1</v>
      </c>
      <c r="N521" t="str">
        <f t="shared" si="52"/>
        <v>Driver Active</v>
      </c>
      <c r="O521">
        <v>1</v>
      </c>
      <c r="P521" t="str">
        <f t="shared" si="53"/>
        <v>Active</v>
      </c>
      <c r="Q521" s="1">
        <v>45581</v>
      </c>
    </row>
    <row r="522" spans="1:17" x14ac:dyDescent="0.75">
      <c r="A522" s="19">
        <v>823</v>
      </c>
      <c r="B522">
        <v>794075</v>
      </c>
      <c r="C522" s="1">
        <v>45577</v>
      </c>
      <c r="D522" s="18">
        <v>0.59513888888888888</v>
      </c>
      <c r="E522" s="2" t="str">
        <f t="shared" si="48"/>
        <v>Afternoon</v>
      </c>
      <c r="F522">
        <v>6.25</v>
      </c>
      <c r="G522" t="str">
        <f t="shared" si="49"/>
        <v>Long</v>
      </c>
      <c r="H522" t="s">
        <v>10</v>
      </c>
      <c r="I522" s="1">
        <v>38026</v>
      </c>
      <c r="J522" s="3">
        <f t="shared" ca="1" si="50"/>
        <v>21</v>
      </c>
      <c r="K522" s="3" t="str">
        <f t="shared" ca="1" si="51"/>
        <v>18-24 (Young Drivers)</v>
      </c>
      <c r="L522" t="s">
        <v>10</v>
      </c>
      <c r="M522">
        <v>1</v>
      </c>
      <c r="N522" t="str">
        <f t="shared" si="52"/>
        <v>Driver Active</v>
      </c>
      <c r="O522">
        <v>1</v>
      </c>
      <c r="P522" t="str">
        <f t="shared" si="53"/>
        <v>Active</v>
      </c>
      <c r="Q522" s="1">
        <v>45581</v>
      </c>
    </row>
    <row r="523" spans="1:17" x14ac:dyDescent="0.75">
      <c r="A523" s="19">
        <v>823</v>
      </c>
      <c r="B523">
        <v>804376</v>
      </c>
      <c r="C523" s="1">
        <v>45568</v>
      </c>
      <c r="D523" s="18">
        <v>0.72152777777777777</v>
      </c>
      <c r="E523" s="2" t="str">
        <f t="shared" si="48"/>
        <v>Afternoon</v>
      </c>
      <c r="F523">
        <v>9.25</v>
      </c>
      <c r="G523" t="str">
        <f t="shared" si="49"/>
        <v>Long</v>
      </c>
      <c r="H523" t="s">
        <v>9</v>
      </c>
      <c r="I523" s="1">
        <v>39701</v>
      </c>
      <c r="J523" s="3">
        <f t="shared" ca="1" si="50"/>
        <v>17</v>
      </c>
      <c r="K523" s="3" t="str">
        <f t="shared" ca="1" si="51"/>
        <v>17 (Car/Motorcycle)</v>
      </c>
      <c r="L523" t="s">
        <v>10</v>
      </c>
      <c r="M523">
        <v>0</v>
      </c>
      <c r="N523" t="str">
        <f t="shared" si="52"/>
        <v>Driver Inactive</v>
      </c>
      <c r="O523">
        <v>1</v>
      </c>
      <c r="P523" t="str">
        <f t="shared" si="53"/>
        <v>Active</v>
      </c>
      <c r="Q523" s="1">
        <v>45581</v>
      </c>
    </row>
    <row r="524" spans="1:17" x14ac:dyDescent="0.75">
      <c r="A524" s="19">
        <v>823</v>
      </c>
      <c r="B524">
        <v>804377</v>
      </c>
      <c r="C524" s="1">
        <v>45568</v>
      </c>
      <c r="D524" s="18">
        <v>0.72152777777777777</v>
      </c>
      <c r="E524" s="2" t="str">
        <f t="shared" si="48"/>
        <v>Afternoon</v>
      </c>
      <c r="F524">
        <v>9.25</v>
      </c>
      <c r="G524" t="str">
        <f t="shared" si="49"/>
        <v>Long</v>
      </c>
      <c r="H524" t="s">
        <v>9</v>
      </c>
      <c r="I524" s="1">
        <v>36857</v>
      </c>
      <c r="J524" s="3">
        <f t="shared" ca="1" si="50"/>
        <v>24</v>
      </c>
      <c r="K524" s="3" t="str">
        <f t="shared" ca="1" si="51"/>
        <v>18-24 (Young Drivers)</v>
      </c>
      <c r="L524" t="s">
        <v>10</v>
      </c>
      <c r="M524">
        <v>0</v>
      </c>
      <c r="N524" t="str">
        <f t="shared" si="52"/>
        <v>Driver Inactive</v>
      </c>
      <c r="O524">
        <v>1</v>
      </c>
      <c r="P524" t="str">
        <f t="shared" si="53"/>
        <v>Active</v>
      </c>
      <c r="Q524" s="1">
        <v>45581</v>
      </c>
    </row>
    <row r="525" spans="1:17" x14ac:dyDescent="0.75">
      <c r="A525" s="19">
        <v>823</v>
      </c>
      <c r="B525">
        <v>804378</v>
      </c>
      <c r="C525" s="1">
        <v>45569</v>
      </c>
      <c r="D525" s="18">
        <v>0.67222222222222228</v>
      </c>
      <c r="E525" s="2" t="str">
        <f t="shared" si="48"/>
        <v>Afternoon</v>
      </c>
      <c r="F525">
        <v>8.25</v>
      </c>
      <c r="G525" t="str">
        <f t="shared" si="49"/>
        <v>Long</v>
      </c>
      <c r="H525" t="s">
        <v>9</v>
      </c>
      <c r="I525" s="1">
        <v>39618</v>
      </c>
      <c r="J525" s="3">
        <f t="shared" ca="1" si="50"/>
        <v>17</v>
      </c>
      <c r="K525" s="3" t="str">
        <f t="shared" ca="1" si="51"/>
        <v>17 (Car/Motorcycle)</v>
      </c>
      <c r="L525" t="s">
        <v>10</v>
      </c>
      <c r="M525">
        <v>0</v>
      </c>
      <c r="N525" t="str">
        <f t="shared" si="52"/>
        <v>Driver Inactive</v>
      </c>
      <c r="O525">
        <v>1</v>
      </c>
      <c r="P525" t="str">
        <f t="shared" si="53"/>
        <v>Active</v>
      </c>
      <c r="Q525" s="1">
        <v>45581</v>
      </c>
    </row>
    <row r="526" spans="1:17" x14ac:dyDescent="0.75">
      <c r="A526" s="19">
        <v>823</v>
      </c>
      <c r="B526">
        <v>804379</v>
      </c>
      <c r="C526" s="1">
        <v>45569</v>
      </c>
      <c r="D526" s="18">
        <v>0.67222222222222228</v>
      </c>
      <c r="E526" s="2" t="str">
        <f t="shared" si="48"/>
        <v>Afternoon</v>
      </c>
      <c r="F526">
        <v>8.25</v>
      </c>
      <c r="G526" t="str">
        <f t="shared" si="49"/>
        <v>Long</v>
      </c>
      <c r="H526" t="s">
        <v>10</v>
      </c>
      <c r="I526" s="1">
        <v>38526</v>
      </c>
      <c r="J526" s="3">
        <f t="shared" ca="1" si="50"/>
        <v>20</v>
      </c>
      <c r="K526" s="3" t="str">
        <f t="shared" ca="1" si="51"/>
        <v>18-24 (Young Drivers)</v>
      </c>
      <c r="L526" t="s">
        <v>10</v>
      </c>
      <c r="M526">
        <v>0</v>
      </c>
      <c r="N526" t="str">
        <f t="shared" si="52"/>
        <v>Driver Inactive</v>
      </c>
      <c r="O526">
        <v>1</v>
      </c>
      <c r="P526" t="str">
        <f t="shared" si="53"/>
        <v>Active</v>
      </c>
      <c r="Q526" s="1">
        <v>45581</v>
      </c>
    </row>
    <row r="527" spans="1:17" x14ac:dyDescent="0.75">
      <c r="A527" s="19">
        <v>823</v>
      </c>
      <c r="B527">
        <v>804380</v>
      </c>
      <c r="C527" s="1">
        <v>45570</v>
      </c>
      <c r="D527" s="18">
        <v>0.58333333333333337</v>
      </c>
      <c r="E527" s="2" t="str">
        <f t="shared" si="48"/>
        <v>Afternoon</v>
      </c>
      <c r="F527">
        <v>6.5</v>
      </c>
      <c r="G527" t="str">
        <f t="shared" si="49"/>
        <v>Long</v>
      </c>
      <c r="H527" t="s">
        <v>10</v>
      </c>
      <c r="I527" s="1">
        <v>27097</v>
      </c>
      <c r="J527" s="3">
        <f t="shared" ca="1" si="50"/>
        <v>51</v>
      </c>
      <c r="K527" s="3" t="str">
        <f t="shared" ca="1" si="51"/>
        <v>25+</v>
      </c>
      <c r="L527" t="s">
        <v>10</v>
      </c>
      <c r="M527">
        <v>1</v>
      </c>
      <c r="N527" t="str">
        <f t="shared" si="52"/>
        <v>Driver Active</v>
      </c>
      <c r="O527">
        <v>1</v>
      </c>
      <c r="P527" t="str">
        <f t="shared" si="53"/>
        <v>Active</v>
      </c>
      <c r="Q527" s="1">
        <v>45581</v>
      </c>
    </row>
    <row r="528" spans="1:17" x14ac:dyDescent="0.75">
      <c r="A528" s="19">
        <v>823</v>
      </c>
      <c r="B528">
        <v>804381</v>
      </c>
      <c r="C528" s="1">
        <v>45570</v>
      </c>
      <c r="D528" s="18">
        <v>0.58333333333333337</v>
      </c>
      <c r="E528" s="2" t="str">
        <f t="shared" si="48"/>
        <v>Afternoon</v>
      </c>
      <c r="F528">
        <v>6.5</v>
      </c>
      <c r="G528" t="str">
        <f t="shared" si="49"/>
        <v>Long</v>
      </c>
      <c r="H528" t="s">
        <v>10</v>
      </c>
      <c r="I528" s="1">
        <v>28503</v>
      </c>
      <c r="J528" s="3">
        <f t="shared" ca="1" si="50"/>
        <v>47</v>
      </c>
      <c r="K528" s="3" t="str">
        <f t="shared" ca="1" si="51"/>
        <v>25+</v>
      </c>
      <c r="L528" t="s">
        <v>10</v>
      </c>
      <c r="M528">
        <v>1</v>
      </c>
      <c r="N528" t="str">
        <f t="shared" si="52"/>
        <v>Driver Active</v>
      </c>
      <c r="O528">
        <v>1</v>
      </c>
      <c r="P528" t="str">
        <f t="shared" si="53"/>
        <v>Active</v>
      </c>
      <c r="Q528" s="1">
        <v>45581</v>
      </c>
    </row>
    <row r="529" spans="1:17" x14ac:dyDescent="0.75">
      <c r="A529" s="19">
        <v>823</v>
      </c>
      <c r="B529">
        <v>804382</v>
      </c>
      <c r="C529" s="1">
        <v>45570</v>
      </c>
      <c r="D529" s="18">
        <v>0.67361111111111116</v>
      </c>
      <c r="E529" s="2" t="str">
        <f t="shared" si="48"/>
        <v>Afternoon</v>
      </c>
      <c r="F529">
        <v>8.75</v>
      </c>
      <c r="G529" t="str">
        <f t="shared" si="49"/>
        <v>Long</v>
      </c>
      <c r="H529" t="s">
        <v>10</v>
      </c>
      <c r="I529" s="1">
        <v>28746</v>
      </c>
      <c r="J529" s="3">
        <f t="shared" ca="1" si="50"/>
        <v>47</v>
      </c>
      <c r="K529" s="3" t="str">
        <f t="shared" ca="1" si="51"/>
        <v>25+</v>
      </c>
      <c r="L529" t="s">
        <v>10</v>
      </c>
      <c r="M529">
        <v>1</v>
      </c>
      <c r="N529" t="str">
        <f t="shared" si="52"/>
        <v>Driver Active</v>
      </c>
      <c r="O529">
        <v>1</v>
      </c>
      <c r="P529" t="str">
        <f t="shared" si="53"/>
        <v>Active</v>
      </c>
      <c r="Q529" s="1">
        <v>45581</v>
      </c>
    </row>
    <row r="530" spans="1:17" x14ac:dyDescent="0.75">
      <c r="A530" s="19">
        <v>823</v>
      </c>
      <c r="B530">
        <v>804383</v>
      </c>
      <c r="C530" s="1">
        <v>45570</v>
      </c>
      <c r="D530" s="18">
        <v>0.67361111111111116</v>
      </c>
      <c r="E530" s="2" t="str">
        <f t="shared" si="48"/>
        <v>Afternoon</v>
      </c>
      <c r="F530">
        <v>8.75</v>
      </c>
      <c r="G530" t="str">
        <f t="shared" si="49"/>
        <v>Long</v>
      </c>
      <c r="H530" t="s">
        <v>10</v>
      </c>
      <c r="I530" s="1">
        <v>31597</v>
      </c>
      <c r="J530" s="3">
        <f t="shared" ca="1" si="50"/>
        <v>39</v>
      </c>
      <c r="K530" s="3" t="str">
        <f t="shared" ca="1" si="51"/>
        <v>25+</v>
      </c>
      <c r="L530" t="s">
        <v>10</v>
      </c>
      <c r="M530">
        <v>1</v>
      </c>
      <c r="N530" t="str">
        <f t="shared" si="52"/>
        <v>Driver Active</v>
      </c>
      <c r="O530">
        <v>1</v>
      </c>
      <c r="P530" t="str">
        <f t="shared" si="53"/>
        <v>Active</v>
      </c>
      <c r="Q530" s="1">
        <v>45581</v>
      </c>
    </row>
    <row r="531" spans="1:17" x14ac:dyDescent="0.75">
      <c r="A531" s="19">
        <v>823</v>
      </c>
      <c r="B531">
        <v>804384</v>
      </c>
      <c r="C531" s="1">
        <v>45570</v>
      </c>
      <c r="D531" s="18">
        <v>0.5854166666666667</v>
      </c>
      <c r="E531" s="2" t="str">
        <f t="shared" si="48"/>
        <v>Afternoon</v>
      </c>
      <c r="F531">
        <v>6.75</v>
      </c>
      <c r="G531" t="str">
        <f t="shared" si="49"/>
        <v>Long</v>
      </c>
      <c r="H531" t="s">
        <v>10</v>
      </c>
      <c r="I531" s="1">
        <v>23217</v>
      </c>
      <c r="J531" s="3">
        <f t="shared" ca="1" si="50"/>
        <v>62</v>
      </c>
      <c r="K531" s="3" t="str">
        <f t="shared" ca="1" si="51"/>
        <v>25+</v>
      </c>
      <c r="L531" t="s">
        <v>10</v>
      </c>
      <c r="M531">
        <v>0</v>
      </c>
      <c r="N531" t="str">
        <f t="shared" si="52"/>
        <v>Driver Inactive</v>
      </c>
      <c r="O531">
        <v>1</v>
      </c>
      <c r="P531" t="str">
        <f t="shared" si="53"/>
        <v>Active</v>
      </c>
      <c r="Q531" s="1">
        <v>45581</v>
      </c>
    </row>
    <row r="532" spans="1:17" x14ac:dyDescent="0.75">
      <c r="A532" s="19">
        <v>823</v>
      </c>
      <c r="B532">
        <v>804385</v>
      </c>
      <c r="C532" s="1">
        <v>45570</v>
      </c>
      <c r="D532" s="18">
        <v>0.69791666666666663</v>
      </c>
      <c r="E532" s="2" t="str">
        <f t="shared" si="48"/>
        <v>Afternoon</v>
      </c>
      <c r="F532">
        <v>9.75</v>
      </c>
      <c r="G532" t="str">
        <f t="shared" si="49"/>
        <v>Long</v>
      </c>
      <c r="H532" t="s">
        <v>10</v>
      </c>
      <c r="I532" s="1">
        <v>34258</v>
      </c>
      <c r="J532" s="3">
        <f t="shared" ca="1" si="50"/>
        <v>31</v>
      </c>
      <c r="K532" s="3" t="str">
        <f t="shared" ca="1" si="51"/>
        <v>25+</v>
      </c>
      <c r="L532" t="s">
        <v>10</v>
      </c>
      <c r="M532">
        <v>0</v>
      </c>
      <c r="N532" t="str">
        <f t="shared" si="52"/>
        <v>Driver Inactive</v>
      </c>
      <c r="O532">
        <v>1</v>
      </c>
      <c r="P532" t="str">
        <f t="shared" si="53"/>
        <v>Active</v>
      </c>
      <c r="Q532" s="1">
        <v>45581</v>
      </c>
    </row>
    <row r="533" spans="1:17" x14ac:dyDescent="0.75">
      <c r="A533" s="19">
        <v>823</v>
      </c>
      <c r="B533">
        <v>804386</v>
      </c>
      <c r="C533" s="1">
        <v>45570</v>
      </c>
      <c r="D533" s="18">
        <v>0.69791666666666663</v>
      </c>
      <c r="E533" s="2" t="str">
        <f t="shared" si="48"/>
        <v>Afternoon</v>
      </c>
      <c r="F533">
        <v>9.5</v>
      </c>
      <c r="G533" t="str">
        <f t="shared" si="49"/>
        <v>Long</v>
      </c>
      <c r="H533" t="s">
        <v>10</v>
      </c>
      <c r="I533" s="1">
        <v>37798</v>
      </c>
      <c r="J533" s="3">
        <f t="shared" ca="1" si="50"/>
        <v>22</v>
      </c>
      <c r="K533" s="3" t="str">
        <f t="shared" ca="1" si="51"/>
        <v>18-24 (Young Drivers)</v>
      </c>
      <c r="L533" t="s">
        <v>11</v>
      </c>
      <c r="M533">
        <v>0</v>
      </c>
      <c r="N533" t="str">
        <f t="shared" si="52"/>
        <v>Driver Inactive</v>
      </c>
      <c r="O533">
        <v>1</v>
      </c>
      <c r="P533" t="str">
        <f t="shared" si="53"/>
        <v>Active</v>
      </c>
      <c r="Q533" s="1">
        <v>45581</v>
      </c>
    </row>
    <row r="534" spans="1:17" x14ac:dyDescent="0.75">
      <c r="A534" s="19">
        <v>823</v>
      </c>
      <c r="B534">
        <v>804387</v>
      </c>
      <c r="C534" s="1">
        <v>45572</v>
      </c>
      <c r="D534" s="18">
        <v>0.73055555555555551</v>
      </c>
      <c r="E534" s="2" t="str">
        <f t="shared" si="48"/>
        <v>Afternoon</v>
      </c>
      <c r="F534">
        <v>9.5</v>
      </c>
      <c r="G534" t="str">
        <f t="shared" si="49"/>
        <v>Long</v>
      </c>
      <c r="H534" t="s">
        <v>10</v>
      </c>
      <c r="I534" s="1">
        <v>35138</v>
      </c>
      <c r="J534" s="3">
        <f t="shared" ca="1" si="50"/>
        <v>29</v>
      </c>
      <c r="K534" s="3" t="str">
        <f t="shared" ca="1" si="51"/>
        <v>25+</v>
      </c>
      <c r="L534" t="s">
        <v>10</v>
      </c>
      <c r="M534">
        <v>0</v>
      </c>
      <c r="N534" t="str">
        <f t="shared" si="52"/>
        <v>Driver Inactive</v>
      </c>
      <c r="O534">
        <v>1</v>
      </c>
      <c r="P534" t="str">
        <f t="shared" si="53"/>
        <v>Active</v>
      </c>
      <c r="Q534" s="1">
        <v>45581</v>
      </c>
    </row>
    <row r="535" spans="1:17" x14ac:dyDescent="0.75">
      <c r="A535" s="19">
        <v>823</v>
      </c>
      <c r="B535">
        <v>804388</v>
      </c>
      <c r="C535" s="1">
        <v>45573</v>
      </c>
      <c r="D535" s="18">
        <v>0.65902777777777777</v>
      </c>
      <c r="E535" s="2" t="str">
        <f t="shared" si="48"/>
        <v>Afternoon</v>
      </c>
      <c r="F535">
        <v>7.75</v>
      </c>
      <c r="G535" t="str">
        <f t="shared" si="49"/>
        <v>Long</v>
      </c>
      <c r="H535" t="s">
        <v>10</v>
      </c>
      <c r="I535" s="1">
        <v>29081</v>
      </c>
      <c r="J535" s="3">
        <f t="shared" ca="1" si="50"/>
        <v>46</v>
      </c>
      <c r="K535" s="3" t="str">
        <f t="shared" ca="1" si="51"/>
        <v>25+</v>
      </c>
      <c r="L535" t="s">
        <v>10</v>
      </c>
      <c r="M535">
        <v>0</v>
      </c>
      <c r="N535" t="str">
        <f t="shared" si="52"/>
        <v>Driver Inactive</v>
      </c>
      <c r="O535">
        <v>1</v>
      </c>
      <c r="P535" t="str">
        <f t="shared" si="53"/>
        <v>Active</v>
      </c>
      <c r="Q535" s="1">
        <v>45581</v>
      </c>
    </row>
    <row r="536" spans="1:17" x14ac:dyDescent="0.75">
      <c r="A536" s="19">
        <v>823</v>
      </c>
      <c r="B536">
        <v>804389</v>
      </c>
      <c r="C536" s="1">
        <v>45575</v>
      </c>
      <c r="D536" s="18">
        <v>0.69027777777777777</v>
      </c>
      <c r="E536" s="2" t="str">
        <f t="shared" si="48"/>
        <v>Afternoon</v>
      </c>
      <c r="F536">
        <v>17</v>
      </c>
      <c r="G536" t="str">
        <f t="shared" si="49"/>
        <v>Long</v>
      </c>
      <c r="H536" t="s">
        <v>9</v>
      </c>
      <c r="I536" s="1">
        <v>37390</v>
      </c>
      <c r="J536" s="3">
        <f t="shared" ca="1" si="50"/>
        <v>23</v>
      </c>
      <c r="K536" s="3" t="str">
        <f t="shared" ca="1" si="51"/>
        <v>18-24 (Young Drivers)</v>
      </c>
      <c r="L536" t="s">
        <v>11</v>
      </c>
      <c r="M536">
        <v>1</v>
      </c>
      <c r="N536" t="str">
        <f t="shared" si="52"/>
        <v>Driver Active</v>
      </c>
      <c r="O536">
        <v>1</v>
      </c>
      <c r="P536" t="str">
        <f t="shared" si="53"/>
        <v>Active</v>
      </c>
      <c r="Q536" s="1">
        <v>45581</v>
      </c>
    </row>
    <row r="537" spans="1:17" x14ac:dyDescent="0.75">
      <c r="A537" s="19">
        <v>823</v>
      </c>
      <c r="B537">
        <v>804390</v>
      </c>
      <c r="C537" s="1">
        <v>45575</v>
      </c>
      <c r="D537" s="18">
        <v>0.69097222222222221</v>
      </c>
      <c r="E537" s="2" t="str">
        <f t="shared" si="48"/>
        <v>Afternoon</v>
      </c>
      <c r="F537">
        <v>8.5</v>
      </c>
      <c r="G537" t="str">
        <f t="shared" si="49"/>
        <v>Long</v>
      </c>
      <c r="H537" t="s">
        <v>9</v>
      </c>
      <c r="I537" s="1">
        <v>36394</v>
      </c>
      <c r="J537" s="3">
        <f t="shared" ca="1" si="50"/>
        <v>26</v>
      </c>
      <c r="K537" s="3" t="str">
        <f t="shared" ca="1" si="51"/>
        <v>25+</v>
      </c>
      <c r="L537" t="s">
        <v>11</v>
      </c>
      <c r="M537">
        <v>1</v>
      </c>
      <c r="N537" t="str">
        <f t="shared" si="52"/>
        <v>Driver Active</v>
      </c>
      <c r="O537">
        <v>1</v>
      </c>
      <c r="P537" t="str">
        <f t="shared" si="53"/>
        <v>Active</v>
      </c>
      <c r="Q537" s="1">
        <v>45581</v>
      </c>
    </row>
    <row r="538" spans="1:17" x14ac:dyDescent="0.75">
      <c r="A538" s="19">
        <v>823</v>
      </c>
      <c r="B538">
        <v>804391</v>
      </c>
      <c r="C538" s="1">
        <v>45576</v>
      </c>
      <c r="D538" s="18">
        <v>0.58194444444444449</v>
      </c>
      <c r="E538" s="2" t="str">
        <f t="shared" si="48"/>
        <v>Afternoon</v>
      </c>
      <c r="F538">
        <v>6</v>
      </c>
      <c r="G538" t="str">
        <f t="shared" si="49"/>
        <v>Long</v>
      </c>
      <c r="H538" t="s">
        <v>9</v>
      </c>
      <c r="I538" s="1">
        <v>34700</v>
      </c>
      <c r="J538" s="3">
        <f t="shared" ca="1" si="50"/>
        <v>30</v>
      </c>
      <c r="K538" s="3" t="str">
        <f t="shared" ca="1" si="51"/>
        <v>25+</v>
      </c>
      <c r="L538" t="s">
        <v>10</v>
      </c>
      <c r="M538">
        <v>1</v>
      </c>
      <c r="N538" t="str">
        <f t="shared" si="52"/>
        <v>Driver Active</v>
      </c>
      <c r="O538">
        <v>1</v>
      </c>
      <c r="P538" t="str">
        <f t="shared" si="53"/>
        <v>Active</v>
      </c>
      <c r="Q538" s="1">
        <v>45581</v>
      </c>
    </row>
    <row r="539" spans="1:17" x14ac:dyDescent="0.75">
      <c r="A539" s="19">
        <v>823</v>
      </c>
      <c r="B539">
        <v>804392</v>
      </c>
      <c r="C539" s="1">
        <v>45576</v>
      </c>
      <c r="D539" s="18">
        <v>0.67013888888888884</v>
      </c>
      <c r="E539" s="2" t="str">
        <f t="shared" si="48"/>
        <v>Afternoon</v>
      </c>
      <c r="F539">
        <v>8.25</v>
      </c>
      <c r="G539" t="str">
        <f t="shared" si="49"/>
        <v>Long</v>
      </c>
      <c r="H539" t="s">
        <v>9</v>
      </c>
      <c r="I539" s="1">
        <v>38594</v>
      </c>
      <c r="J539" s="3">
        <f t="shared" ca="1" si="50"/>
        <v>20</v>
      </c>
      <c r="K539" s="3" t="str">
        <f t="shared" ca="1" si="51"/>
        <v>18-24 (Young Drivers)</v>
      </c>
      <c r="L539" t="s">
        <v>10</v>
      </c>
      <c r="M539">
        <v>1</v>
      </c>
      <c r="N539" t="str">
        <f t="shared" si="52"/>
        <v>Driver Active</v>
      </c>
      <c r="O539">
        <v>1</v>
      </c>
      <c r="P539" t="str">
        <f t="shared" si="53"/>
        <v>Active</v>
      </c>
      <c r="Q539" s="1">
        <v>45581</v>
      </c>
    </row>
    <row r="540" spans="1:17" x14ac:dyDescent="0.75">
      <c r="A540" s="19">
        <v>823</v>
      </c>
      <c r="B540">
        <v>804393</v>
      </c>
      <c r="C540" s="1">
        <v>45576</v>
      </c>
      <c r="D540" s="18">
        <v>0.67013888888888884</v>
      </c>
      <c r="E540" s="2" t="str">
        <f t="shared" si="48"/>
        <v>Afternoon</v>
      </c>
      <c r="F540">
        <v>8.25</v>
      </c>
      <c r="G540" t="str">
        <f t="shared" si="49"/>
        <v>Long</v>
      </c>
      <c r="H540" t="s">
        <v>10</v>
      </c>
      <c r="I540" s="1">
        <v>38203</v>
      </c>
      <c r="J540" s="3">
        <f t="shared" ca="1" si="50"/>
        <v>21</v>
      </c>
      <c r="K540" s="3" t="str">
        <f t="shared" ca="1" si="51"/>
        <v>18-24 (Young Drivers)</v>
      </c>
      <c r="L540" t="s">
        <v>10</v>
      </c>
      <c r="M540">
        <v>1</v>
      </c>
      <c r="N540" t="str">
        <f t="shared" si="52"/>
        <v>Driver Active</v>
      </c>
      <c r="O540">
        <v>1</v>
      </c>
      <c r="P540" t="str">
        <f t="shared" si="53"/>
        <v>Active</v>
      </c>
      <c r="Q540" s="1">
        <v>45581</v>
      </c>
    </row>
    <row r="541" spans="1:17" x14ac:dyDescent="0.75">
      <c r="A541" s="19">
        <v>823</v>
      </c>
      <c r="B541">
        <v>804394</v>
      </c>
      <c r="C541" s="1">
        <v>45577</v>
      </c>
      <c r="D541" s="18">
        <v>0.61250000000000004</v>
      </c>
      <c r="E541" s="2" t="str">
        <f t="shared" si="48"/>
        <v>Afternoon</v>
      </c>
      <c r="F541">
        <v>10.75</v>
      </c>
      <c r="G541" t="str">
        <f t="shared" si="49"/>
        <v>Long</v>
      </c>
      <c r="H541" t="s">
        <v>10</v>
      </c>
      <c r="I541" s="1">
        <v>39339</v>
      </c>
      <c r="J541" s="3">
        <f t="shared" ca="1" si="50"/>
        <v>18</v>
      </c>
      <c r="K541" s="3" t="str">
        <f t="shared" ca="1" si="51"/>
        <v>18-24 (Young Drivers)</v>
      </c>
      <c r="L541" t="s">
        <v>11</v>
      </c>
      <c r="M541">
        <v>1</v>
      </c>
      <c r="N541" t="str">
        <f t="shared" si="52"/>
        <v>Driver Active</v>
      </c>
      <c r="O541">
        <v>1</v>
      </c>
      <c r="P541" t="str">
        <f t="shared" si="53"/>
        <v>Active</v>
      </c>
      <c r="Q541" s="1">
        <v>45581</v>
      </c>
    </row>
    <row r="542" spans="1:17" x14ac:dyDescent="0.75">
      <c r="A542" s="19">
        <v>823</v>
      </c>
      <c r="B542">
        <v>804395</v>
      </c>
      <c r="C542" s="1">
        <v>45577</v>
      </c>
      <c r="D542" s="18">
        <v>0.66666666666666663</v>
      </c>
      <c r="E542" s="2" t="str">
        <f t="shared" si="48"/>
        <v>Afternoon</v>
      </c>
      <c r="F542">
        <v>8.5</v>
      </c>
      <c r="G542" t="str">
        <f t="shared" si="49"/>
        <v>Long</v>
      </c>
      <c r="H542" t="s">
        <v>10</v>
      </c>
      <c r="I542" s="1">
        <v>38799</v>
      </c>
      <c r="J542" s="3">
        <f t="shared" ca="1" si="50"/>
        <v>19</v>
      </c>
      <c r="K542" s="3" t="str">
        <f t="shared" ca="1" si="51"/>
        <v>18-24 (Young Drivers)</v>
      </c>
      <c r="L542" t="s">
        <v>10</v>
      </c>
      <c r="M542">
        <v>1</v>
      </c>
      <c r="N542" t="str">
        <f t="shared" si="52"/>
        <v>Driver Active</v>
      </c>
      <c r="O542">
        <v>1</v>
      </c>
      <c r="P542" t="str">
        <f t="shared" si="53"/>
        <v>Active</v>
      </c>
      <c r="Q542" s="1">
        <v>45581</v>
      </c>
    </row>
    <row r="543" spans="1:17" x14ac:dyDescent="0.75">
      <c r="A543" s="19">
        <v>823</v>
      </c>
      <c r="B543">
        <v>804396</v>
      </c>
      <c r="C543" s="1">
        <v>45577</v>
      </c>
      <c r="D543" s="18">
        <v>0.61805555555555558</v>
      </c>
      <c r="E543" s="2" t="str">
        <f t="shared" si="48"/>
        <v>Afternoon</v>
      </c>
      <c r="F543">
        <v>7.25</v>
      </c>
      <c r="G543" t="str">
        <f t="shared" si="49"/>
        <v>Long</v>
      </c>
      <c r="H543" t="s">
        <v>10</v>
      </c>
      <c r="I543" s="1">
        <v>34598</v>
      </c>
      <c r="J543" s="3">
        <f t="shared" ca="1" si="50"/>
        <v>31</v>
      </c>
      <c r="K543" s="3" t="str">
        <f t="shared" ca="1" si="51"/>
        <v>25+</v>
      </c>
      <c r="L543" t="s">
        <v>10</v>
      </c>
      <c r="M543">
        <v>1</v>
      </c>
      <c r="N543" t="str">
        <f t="shared" si="52"/>
        <v>Driver Active</v>
      </c>
      <c r="O543">
        <v>1</v>
      </c>
      <c r="P543" t="str">
        <f t="shared" si="53"/>
        <v>Active</v>
      </c>
      <c r="Q543" s="1">
        <v>45581</v>
      </c>
    </row>
    <row r="544" spans="1:17" x14ac:dyDescent="0.75">
      <c r="A544" s="19">
        <v>823</v>
      </c>
      <c r="B544">
        <v>804397</v>
      </c>
      <c r="C544" s="1">
        <v>45577</v>
      </c>
      <c r="D544" s="18">
        <v>0.66666666666666663</v>
      </c>
      <c r="E544" s="2" t="str">
        <f t="shared" si="48"/>
        <v>Afternoon</v>
      </c>
      <c r="F544">
        <v>8.5</v>
      </c>
      <c r="G544" t="str">
        <f t="shared" si="49"/>
        <v>Long</v>
      </c>
      <c r="H544" t="s">
        <v>10</v>
      </c>
      <c r="I544" s="1">
        <v>31272</v>
      </c>
      <c r="J544" s="3">
        <f t="shared" ca="1" si="50"/>
        <v>40</v>
      </c>
      <c r="K544" s="3" t="str">
        <f t="shared" ca="1" si="51"/>
        <v>25+</v>
      </c>
      <c r="L544" t="s">
        <v>11</v>
      </c>
      <c r="M544">
        <v>1</v>
      </c>
      <c r="N544" t="str">
        <f t="shared" si="52"/>
        <v>Driver Active</v>
      </c>
      <c r="O544">
        <v>1</v>
      </c>
      <c r="P544" t="str">
        <f t="shared" si="53"/>
        <v>Active</v>
      </c>
      <c r="Q544" s="1">
        <v>45581</v>
      </c>
    </row>
    <row r="545" spans="1:17" x14ac:dyDescent="0.75">
      <c r="A545" s="19">
        <v>823</v>
      </c>
      <c r="B545">
        <v>804398</v>
      </c>
      <c r="C545" s="1">
        <v>45577</v>
      </c>
      <c r="D545" s="18">
        <v>0.67222222222222228</v>
      </c>
      <c r="E545" s="2" t="str">
        <f t="shared" si="48"/>
        <v>Afternoon</v>
      </c>
      <c r="F545">
        <v>8.75</v>
      </c>
      <c r="G545" t="str">
        <f t="shared" si="49"/>
        <v>Long</v>
      </c>
      <c r="H545" t="s">
        <v>9</v>
      </c>
      <c r="I545" s="1">
        <v>39563</v>
      </c>
      <c r="J545" s="3">
        <f t="shared" ca="1" si="50"/>
        <v>17</v>
      </c>
      <c r="K545" s="3" t="str">
        <f t="shared" ca="1" si="51"/>
        <v>17 (Car/Motorcycle)</v>
      </c>
      <c r="L545" t="s">
        <v>10</v>
      </c>
      <c r="M545">
        <v>0</v>
      </c>
      <c r="N545" t="str">
        <f t="shared" si="52"/>
        <v>Driver Inactive</v>
      </c>
      <c r="O545">
        <v>1</v>
      </c>
      <c r="P545" t="str">
        <f t="shared" si="53"/>
        <v>Active</v>
      </c>
      <c r="Q545" s="1">
        <v>45581</v>
      </c>
    </row>
    <row r="546" spans="1:17" x14ac:dyDescent="0.75">
      <c r="A546" s="19">
        <v>823</v>
      </c>
      <c r="B546">
        <v>804399</v>
      </c>
      <c r="C546" s="1">
        <v>45577</v>
      </c>
      <c r="D546" s="18">
        <v>0.69652777777777775</v>
      </c>
      <c r="E546" s="2" t="str">
        <f t="shared" si="48"/>
        <v>Afternoon</v>
      </c>
      <c r="F546">
        <v>9.25</v>
      </c>
      <c r="G546" t="str">
        <f t="shared" si="49"/>
        <v>Long</v>
      </c>
      <c r="H546" t="s">
        <v>9</v>
      </c>
      <c r="I546" s="1">
        <v>34001</v>
      </c>
      <c r="J546" s="3">
        <f t="shared" ca="1" si="50"/>
        <v>32</v>
      </c>
      <c r="K546" s="3" t="str">
        <f t="shared" ca="1" si="51"/>
        <v>25+</v>
      </c>
      <c r="L546" t="s">
        <v>10</v>
      </c>
      <c r="M546">
        <v>0</v>
      </c>
      <c r="N546" t="str">
        <f t="shared" si="52"/>
        <v>Driver Inactive</v>
      </c>
      <c r="O546">
        <v>1</v>
      </c>
      <c r="P546" t="str">
        <f t="shared" si="53"/>
        <v>Active</v>
      </c>
      <c r="Q546" s="1">
        <v>45581</v>
      </c>
    </row>
    <row r="547" spans="1:17" x14ac:dyDescent="0.75">
      <c r="A547" s="19">
        <v>823</v>
      </c>
      <c r="B547">
        <v>804400</v>
      </c>
      <c r="C547" s="1">
        <v>45577</v>
      </c>
      <c r="D547" s="18">
        <v>0.67222222222222228</v>
      </c>
      <c r="E547" s="2" t="str">
        <f t="shared" si="48"/>
        <v>Afternoon</v>
      </c>
      <c r="F547">
        <v>8.75</v>
      </c>
      <c r="G547" t="str">
        <f t="shared" si="49"/>
        <v>Long</v>
      </c>
      <c r="H547" t="s">
        <v>9</v>
      </c>
      <c r="I547" s="1">
        <v>37156</v>
      </c>
      <c r="J547" s="3">
        <f t="shared" ca="1" si="50"/>
        <v>24</v>
      </c>
      <c r="K547" s="3" t="str">
        <f t="shared" ca="1" si="51"/>
        <v>18-24 (Young Drivers)</v>
      </c>
      <c r="L547" t="s">
        <v>10</v>
      </c>
      <c r="M547">
        <v>0</v>
      </c>
      <c r="N547" t="str">
        <f t="shared" si="52"/>
        <v>Driver Inactive</v>
      </c>
      <c r="O547">
        <v>1</v>
      </c>
      <c r="P547" t="str">
        <f t="shared" si="53"/>
        <v>Active</v>
      </c>
      <c r="Q547" s="1">
        <v>45581</v>
      </c>
    </row>
    <row r="548" spans="1:17" x14ac:dyDescent="0.75">
      <c r="A548" s="19">
        <v>823</v>
      </c>
      <c r="B548">
        <v>810626</v>
      </c>
      <c r="C548" s="1">
        <v>45565</v>
      </c>
      <c r="D548" s="18">
        <v>0.60555555555555551</v>
      </c>
      <c r="E548" s="2" t="str">
        <f t="shared" si="48"/>
        <v>Afternoon</v>
      </c>
      <c r="F548">
        <v>6.5</v>
      </c>
      <c r="G548" t="str">
        <f t="shared" si="49"/>
        <v>Long</v>
      </c>
      <c r="H548" t="s">
        <v>10</v>
      </c>
      <c r="I548" s="1">
        <v>32740</v>
      </c>
      <c r="J548" s="3">
        <f t="shared" ca="1" si="50"/>
        <v>36</v>
      </c>
      <c r="K548" s="3" t="str">
        <f t="shared" ca="1" si="51"/>
        <v>25+</v>
      </c>
      <c r="L548" t="s">
        <v>10</v>
      </c>
      <c r="M548">
        <v>1</v>
      </c>
      <c r="N548" t="str">
        <f t="shared" si="52"/>
        <v>Driver Active</v>
      </c>
      <c r="O548">
        <v>1</v>
      </c>
      <c r="P548" t="str">
        <f t="shared" si="53"/>
        <v>Active</v>
      </c>
      <c r="Q548" s="1">
        <v>45576</v>
      </c>
    </row>
    <row r="549" spans="1:17" x14ac:dyDescent="0.75">
      <c r="A549" s="19">
        <v>823</v>
      </c>
      <c r="B549">
        <v>810627</v>
      </c>
      <c r="C549" s="1">
        <v>45565</v>
      </c>
      <c r="D549" s="18">
        <v>0.66527777777777775</v>
      </c>
      <c r="E549" s="2" t="str">
        <f t="shared" si="48"/>
        <v>Afternoon</v>
      </c>
      <c r="F549">
        <v>8.25</v>
      </c>
      <c r="G549" t="str">
        <f t="shared" si="49"/>
        <v>Long</v>
      </c>
      <c r="H549" t="s">
        <v>10</v>
      </c>
      <c r="I549" s="1">
        <v>27128</v>
      </c>
      <c r="J549" s="3">
        <f t="shared" ca="1" si="50"/>
        <v>51</v>
      </c>
      <c r="K549" s="3" t="str">
        <f t="shared" ca="1" si="51"/>
        <v>25+</v>
      </c>
      <c r="L549" t="s">
        <v>10</v>
      </c>
      <c r="M549">
        <v>1</v>
      </c>
      <c r="N549" t="str">
        <f t="shared" si="52"/>
        <v>Driver Active</v>
      </c>
      <c r="O549">
        <v>1</v>
      </c>
      <c r="P549" t="str">
        <f t="shared" si="53"/>
        <v>Active</v>
      </c>
      <c r="Q549" s="1">
        <v>45576</v>
      </c>
    </row>
    <row r="550" spans="1:17" x14ac:dyDescent="0.75">
      <c r="A550" s="19">
        <v>823</v>
      </c>
      <c r="B550">
        <v>810628</v>
      </c>
      <c r="C550" s="1">
        <v>45565</v>
      </c>
      <c r="D550" s="18">
        <v>0.66597222222222219</v>
      </c>
      <c r="E550" s="2" t="str">
        <f t="shared" si="48"/>
        <v>Afternoon</v>
      </c>
      <c r="F550">
        <v>8.25</v>
      </c>
      <c r="G550" t="str">
        <f t="shared" si="49"/>
        <v>Long</v>
      </c>
      <c r="H550" t="s">
        <v>9</v>
      </c>
      <c r="I550" s="1">
        <v>33466</v>
      </c>
      <c r="J550" s="3">
        <f t="shared" ca="1" si="50"/>
        <v>34</v>
      </c>
      <c r="K550" s="3" t="str">
        <f t="shared" ca="1" si="51"/>
        <v>25+</v>
      </c>
      <c r="L550" t="s">
        <v>10</v>
      </c>
      <c r="M550">
        <v>1</v>
      </c>
      <c r="N550" t="str">
        <f t="shared" si="52"/>
        <v>Driver Active</v>
      </c>
      <c r="O550">
        <v>1</v>
      </c>
      <c r="P550" t="str">
        <f t="shared" si="53"/>
        <v>Active</v>
      </c>
      <c r="Q550" s="1">
        <v>45576</v>
      </c>
    </row>
    <row r="551" spans="1:17" x14ac:dyDescent="0.75">
      <c r="A551" s="19">
        <v>823</v>
      </c>
      <c r="B551">
        <v>810629</v>
      </c>
      <c r="C551" s="1">
        <v>45565</v>
      </c>
      <c r="D551" s="18">
        <v>0.65972222222222221</v>
      </c>
      <c r="E551" s="2" t="str">
        <f t="shared" si="48"/>
        <v>Afternoon</v>
      </c>
      <c r="F551">
        <v>7.75</v>
      </c>
      <c r="G551" t="str">
        <f t="shared" si="49"/>
        <v>Long</v>
      </c>
      <c r="H551" t="s">
        <v>10</v>
      </c>
      <c r="I551" s="1">
        <v>36378</v>
      </c>
      <c r="J551" s="3">
        <f t="shared" ca="1" si="50"/>
        <v>26</v>
      </c>
      <c r="K551" s="3" t="str">
        <f t="shared" ca="1" si="51"/>
        <v>25+</v>
      </c>
      <c r="L551" t="s">
        <v>10</v>
      </c>
      <c r="M551">
        <v>0</v>
      </c>
      <c r="N551" t="str">
        <f t="shared" si="52"/>
        <v>Driver Inactive</v>
      </c>
      <c r="O551">
        <v>0</v>
      </c>
      <c r="P551" t="str">
        <f t="shared" si="53"/>
        <v>Inactive</v>
      </c>
      <c r="Q551" s="1">
        <v>45576</v>
      </c>
    </row>
    <row r="552" spans="1:17" x14ac:dyDescent="0.75">
      <c r="A552" s="19">
        <v>823</v>
      </c>
      <c r="B552">
        <v>810630</v>
      </c>
      <c r="C552" s="1">
        <v>45565</v>
      </c>
      <c r="D552" s="18">
        <v>0.65972222222222221</v>
      </c>
      <c r="E552" s="2" t="str">
        <f t="shared" si="48"/>
        <v>Afternoon</v>
      </c>
      <c r="F552">
        <v>7.75</v>
      </c>
      <c r="G552" t="str">
        <f t="shared" si="49"/>
        <v>Long</v>
      </c>
      <c r="H552" t="s">
        <v>10</v>
      </c>
      <c r="I552" s="1">
        <v>33432</v>
      </c>
      <c r="J552" s="3">
        <f t="shared" ca="1" si="50"/>
        <v>34</v>
      </c>
      <c r="K552" s="3" t="str">
        <f t="shared" ca="1" si="51"/>
        <v>25+</v>
      </c>
      <c r="L552" t="s">
        <v>10</v>
      </c>
      <c r="M552">
        <v>0</v>
      </c>
      <c r="N552" t="str">
        <f t="shared" si="52"/>
        <v>Driver Inactive</v>
      </c>
      <c r="O552">
        <v>0</v>
      </c>
      <c r="P552" t="str">
        <f t="shared" si="53"/>
        <v>Inactive</v>
      </c>
      <c r="Q552" s="1">
        <v>45576</v>
      </c>
    </row>
    <row r="553" spans="1:17" x14ac:dyDescent="0.75">
      <c r="A553" s="19">
        <v>823</v>
      </c>
      <c r="B553">
        <v>810631</v>
      </c>
      <c r="C553" s="1">
        <v>45564</v>
      </c>
      <c r="D553" s="18">
        <v>0.69791666666666663</v>
      </c>
      <c r="E553" s="2" t="str">
        <f t="shared" si="48"/>
        <v>Afternoon</v>
      </c>
      <c r="F553">
        <v>8.75</v>
      </c>
      <c r="G553" t="str">
        <f t="shared" si="49"/>
        <v>Long</v>
      </c>
      <c r="H553" t="s">
        <v>10</v>
      </c>
      <c r="I553" s="1">
        <v>32682</v>
      </c>
      <c r="J553" s="3">
        <f t="shared" ca="1" si="50"/>
        <v>36</v>
      </c>
      <c r="K553" s="3" t="str">
        <f t="shared" ca="1" si="51"/>
        <v>25+</v>
      </c>
      <c r="L553" t="s">
        <v>10</v>
      </c>
      <c r="M553">
        <v>0</v>
      </c>
      <c r="N553" t="str">
        <f t="shared" si="52"/>
        <v>Driver Inactive</v>
      </c>
      <c r="O553">
        <v>0</v>
      </c>
      <c r="P553" t="str">
        <f t="shared" si="53"/>
        <v>Inactive</v>
      </c>
      <c r="Q553" s="1">
        <v>45576</v>
      </c>
    </row>
    <row r="554" spans="1:17" x14ac:dyDescent="0.75">
      <c r="A554" s="19">
        <v>823</v>
      </c>
      <c r="B554">
        <v>810632</v>
      </c>
      <c r="C554" s="1">
        <v>45564</v>
      </c>
      <c r="D554" s="18">
        <v>0.60069444444444442</v>
      </c>
      <c r="E554" s="2" t="str">
        <f t="shared" si="48"/>
        <v>Afternoon</v>
      </c>
      <c r="F554">
        <v>6.5</v>
      </c>
      <c r="G554" t="str">
        <f t="shared" si="49"/>
        <v>Long</v>
      </c>
      <c r="H554" t="s">
        <v>10</v>
      </c>
      <c r="I554" s="1">
        <v>35605</v>
      </c>
      <c r="J554" s="3">
        <f t="shared" ca="1" si="50"/>
        <v>28</v>
      </c>
      <c r="K554" s="3" t="str">
        <f t="shared" ca="1" si="51"/>
        <v>25+</v>
      </c>
      <c r="L554" t="s">
        <v>10</v>
      </c>
      <c r="M554">
        <v>0</v>
      </c>
      <c r="N554" t="str">
        <f t="shared" si="52"/>
        <v>Driver Inactive</v>
      </c>
      <c r="O554">
        <v>0</v>
      </c>
      <c r="P554" t="str">
        <f t="shared" si="53"/>
        <v>Inactive</v>
      </c>
      <c r="Q554" s="1">
        <v>45576</v>
      </c>
    </row>
    <row r="555" spans="1:17" x14ac:dyDescent="0.75">
      <c r="A555" s="19">
        <v>823</v>
      </c>
      <c r="B555">
        <v>810633</v>
      </c>
      <c r="C555" s="1">
        <v>45566</v>
      </c>
      <c r="D555" s="18">
        <v>0.59166666666666667</v>
      </c>
      <c r="E555" s="2" t="str">
        <f t="shared" si="48"/>
        <v>Afternoon</v>
      </c>
      <c r="F555">
        <v>6.25</v>
      </c>
      <c r="G555" t="str">
        <f t="shared" si="49"/>
        <v>Long</v>
      </c>
      <c r="H555" t="s">
        <v>10</v>
      </c>
      <c r="I555" s="1">
        <v>36143</v>
      </c>
      <c r="J555" s="3">
        <f t="shared" ca="1" si="50"/>
        <v>26</v>
      </c>
      <c r="K555" s="3" t="str">
        <f t="shared" ca="1" si="51"/>
        <v>25+</v>
      </c>
      <c r="L555" t="s">
        <v>10</v>
      </c>
      <c r="M555">
        <v>1</v>
      </c>
      <c r="N555" t="str">
        <f t="shared" si="52"/>
        <v>Driver Active</v>
      </c>
      <c r="O555">
        <v>1</v>
      </c>
      <c r="P555" t="str">
        <f t="shared" si="53"/>
        <v>Active</v>
      </c>
      <c r="Q555" s="1">
        <v>45576</v>
      </c>
    </row>
    <row r="556" spans="1:17" x14ac:dyDescent="0.75">
      <c r="A556" s="19">
        <v>823</v>
      </c>
      <c r="B556">
        <v>810634</v>
      </c>
      <c r="C556" s="1">
        <v>45566</v>
      </c>
      <c r="D556" s="18">
        <v>0.59791666666666665</v>
      </c>
      <c r="E556" s="2" t="str">
        <f t="shared" si="48"/>
        <v>Afternoon</v>
      </c>
      <c r="F556">
        <v>6.25</v>
      </c>
      <c r="G556" t="str">
        <f t="shared" si="49"/>
        <v>Long</v>
      </c>
      <c r="H556" t="s">
        <v>10</v>
      </c>
      <c r="I556" s="1">
        <v>35900</v>
      </c>
      <c r="J556" s="3">
        <f t="shared" ca="1" si="50"/>
        <v>27</v>
      </c>
      <c r="K556" s="3" t="str">
        <f t="shared" ca="1" si="51"/>
        <v>25+</v>
      </c>
      <c r="L556" t="s">
        <v>10</v>
      </c>
      <c r="M556">
        <v>1</v>
      </c>
      <c r="N556" t="str">
        <f t="shared" si="52"/>
        <v>Driver Active</v>
      </c>
      <c r="O556">
        <v>1</v>
      </c>
      <c r="P556" t="str">
        <f t="shared" si="53"/>
        <v>Active</v>
      </c>
      <c r="Q556" s="1">
        <v>45576</v>
      </c>
    </row>
    <row r="557" spans="1:17" x14ac:dyDescent="0.75">
      <c r="A557" s="19">
        <v>823</v>
      </c>
      <c r="B557">
        <v>810635</v>
      </c>
      <c r="C557" s="1">
        <v>45567</v>
      </c>
      <c r="D557" s="18">
        <v>0.42986111111111114</v>
      </c>
      <c r="E557" s="2" t="str">
        <f t="shared" si="48"/>
        <v>Morning</v>
      </c>
      <c r="F557">
        <v>9.5</v>
      </c>
      <c r="G557" t="str">
        <f t="shared" si="49"/>
        <v>Long</v>
      </c>
      <c r="H557" t="s">
        <v>9</v>
      </c>
      <c r="I557" s="1">
        <v>35227</v>
      </c>
      <c r="J557" s="3">
        <f t="shared" ca="1" si="50"/>
        <v>29</v>
      </c>
      <c r="K557" s="3" t="str">
        <f t="shared" ca="1" si="51"/>
        <v>25+</v>
      </c>
      <c r="L557" t="s">
        <v>11</v>
      </c>
      <c r="M557">
        <v>1</v>
      </c>
      <c r="N557" t="str">
        <f t="shared" si="52"/>
        <v>Driver Active</v>
      </c>
      <c r="O557">
        <v>1</v>
      </c>
      <c r="P557" t="str">
        <f t="shared" si="53"/>
        <v>Active</v>
      </c>
      <c r="Q557" s="1">
        <v>45576</v>
      </c>
    </row>
    <row r="558" spans="1:17" x14ac:dyDescent="0.75">
      <c r="A558" s="19">
        <v>823</v>
      </c>
      <c r="B558">
        <v>810636</v>
      </c>
      <c r="C558" s="1">
        <v>45567</v>
      </c>
      <c r="D558" s="18">
        <v>0.43263888888888891</v>
      </c>
      <c r="E558" s="2" t="str">
        <f t="shared" si="48"/>
        <v>Morning</v>
      </c>
      <c r="F558">
        <v>19.25</v>
      </c>
      <c r="G558" t="str">
        <f t="shared" si="49"/>
        <v>Long</v>
      </c>
      <c r="H558" t="s">
        <v>9</v>
      </c>
      <c r="I558" s="1">
        <v>38317</v>
      </c>
      <c r="J558" s="3">
        <f t="shared" ca="1" si="50"/>
        <v>20</v>
      </c>
      <c r="K558" s="3" t="str">
        <f t="shared" ca="1" si="51"/>
        <v>18-24 (Young Drivers)</v>
      </c>
      <c r="L558" t="s">
        <v>10</v>
      </c>
      <c r="M558">
        <v>1</v>
      </c>
      <c r="N558" t="str">
        <f t="shared" si="52"/>
        <v>Driver Active</v>
      </c>
      <c r="O558">
        <v>1</v>
      </c>
      <c r="P558" t="str">
        <f t="shared" si="53"/>
        <v>Active</v>
      </c>
      <c r="Q558" s="1">
        <v>45576</v>
      </c>
    </row>
    <row r="559" spans="1:17" x14ac:dyDescent="0.75">
      <c r="A559" s="19">
        <v>823</v>
      </c>
      <c r="B559">
        <v>810637</v>
      </c>
      <c r="C559" s="1">
        <v>45567</v>
      </c>
      <c r="D559" s="18">
        <v>0.58333333333333337</v>
      </c>
      <c r="E559" s="2" t="str">
        <f t="shared" si="48"/>
        <v>Afternoon</v>
      </c>
      <c r="F559">
        <v>6</v>
      </c>
      <c r="G559" t="str">
        <f t="shared" si="49"/>
        <v>Long</v>
      </c>
      <c r="H559" t="s">
        <v>9</v>
      </c>
      <c r="I559" s="1">
        <v>27681</v>
      </c>
      <c r="J559" s="3">
        <f t="shared" ca="1" si="50"/>
        <v>49</v>
      </c>
      <c r="K559" s="3" t="str">
        <f t="shared" ca="1" si="51"/>
        <v>25+</v>
      </c>
      <c r="L559" t="s">
        <v>10</v>
      </c>
      <c r="M559">
        <v>1</v>
      </c>
      <c r="N559" t="str">
        <f t="shared" si="52"/>
        <v>Driver Active</v>
      </c>
      <c r="O559">
        <v>1</v>
      </c>
      <c r="P559" t="str">
        <f t="shared" si="53"/>
        <v>Active</v>
      </c>
      <c r="Q559" s="1">
        <v>45576</v>
      </c>
    </row>
    <row r="560" spans="1:17" x14ac:dyDescent="0.75">
      <c r="A560" s="19">
        <v>823</v>
      </c>
      <c r="B560">
        <v>810638</v>
      </c>
      <c r="C560" s="1">
        <v>45567</v>
      </c>
      <c r="D560" s="18">
        <v>0.63541666666666663</v>
      </c>
      <c r="E560" s="2" t="str">
        <f t="shared" si="48"/>
        <v>Afternoon</v>
      </c>
      <c r="F560">
        <v>7.25</v>
      </c>
      <c r="G560" t="str">
        <f t="shared" si="49"/>
        <v>Long</v>
      </c>
      <c r="H560" t="s">
        <v>10</v>
      </c>
      <c r="I560" s="1">
        <v>37147</v>
      </c>
      <c r="J560" s="3">
        <f t="shared" ca="1" si="50"/>
        <v>24</v>
      </c>
      <c r="K560" s="3" t="str">
        <f t="shared" ca="1" si="51"/>
        <v>18-24 (Young Drivers)</v>
      </c>
      <c r="L560" t="s">
        <v>10</v>
      </c>
      <c r="M560">
        <v>1</v>
      </c>
      <c r="N560" t="str">
        <f t="shared" si="52"/>
        <v>Driver Active</v>
      </c>
      <c r="O560">
        <v>1</v>
      </c>
      <c r="P560" t="str">
        <f t="shared" si="53"/>
        <v>Active</v>
      </c>
      <c r="Q560" s="1">
        <v>45576</v>
      </c>
    </row>
    <row r="561" spans="1:17" x14ac:dyDescent="0.75">
      <c r="A561" s="19">
        <v>823</v>
      </c>
      <c r="B561">
        <v>810639</v>
      </c>
      <c r="C561" s="1">
        <v>45567</v>
      </c>
      <c r="D561" s="18">
        <v>0.63541666666666663</v>
      </c>
      <c r="E561" s="2" t="str">
        <f t="shared" si="48"/>
        <v>Afternoon</v>
      </c>
      <c r="F561">
        <v>7.25</v>
      </c>
      <c r="G561" t="str">
        <f t="shared" si="49"/>
        <v>Long</v>
      </c>
      <c r="H561" t="s">
        <v>9</v>
      </c>
      <c r="I561" s="1">
        <v>38224</v>
      </c>
      <c r="J561" s="3">
        <f t="shared" ca="1" si="50"/>
        <v>21</v>
      </c>
      <c r="K561" s="3" t="str">
        <f t="shared" ca="1" si="51"/>
        <v>18-24 (Young Drivers)</v>
      </c>
      <c r="L561" t="s">
        <v>10</v>
      </c>
      <c r="M561">
        <v>1</v>
      </c>
      <c r="N561" t="str">
        <f t="shared" si="52"/>
        <v>Driver Active</v>
      </c>
      <c r="O561">
        <v>1</v>
      </c>
      <c r="P561" t="str">
        <f t="shared" si="53"/>
        <v>Active</v>
      </c>
      <c r="Q561" s="1">
        <v>45576</v>
      </c>
    </row>
    <row r="562" spans="1:17" x14ac:dyDescent="0.75">
      <c r="A562" s="19">
        <v>823</v>
      </c>
      <c r="B562">
        <v>810640</v>
      </c>
      <c r="C562" s="1">
        <v>45569</v>
      </c>
      <c r="D562" s="18">
        <v>0.68819444444444444</v>
      </c>
      <c r="E562" s="2" t="str">
        <f t="shared" si="48"/>
        <v>Afternoon</v>
      </c>
      <c r="F562">
        <v>8.75</v>
      </c>
      <c r="G562" t="str">
        <f t="shared" si="49"/>
        <v>Long</v>
      </c>
      <c r="H562" t="s">
        <v>9</v>
      </c>
      <c r="I562" s="1">
        <v>37210</v>
      </c>
      <c r="J562" s="3">
        <f t="shared" ca="1" si="50"/>
        <v>23</v>
      </c>
      <c r="K562" s="3" t="str">
        <f t="shared" ca="1" si="51"/>
        <v>18-24 (Young Drivers)</v>
      </c>
      <c r="L562" t="s">
        <v>10</v>
      </c>
      <c r="M562">
        <v>1</v>
      </c>
      <c r="N562" t="str">
        <f t="shared" si="52"/>
        <v>Driver Active</v>
      </c>
      <c r="O562">
        <v>1</v>
      </c>
      <c r="P562" t="str">
        <f t="shared" si="53"/>
        <v>Active</v>
      </c>
      <c r="Q562" s="1">
        <v>45576</v>
      </c>
    </row>
    <row r="563" spans="1:17" x14ac:dyDescent="0.75">
      <c r="A563" s="19">
        <v>823</v>
      </c>
      <c r="B563">
        <v>810641</v>
      </c>
      <c r="C563" s="1">
        <v>45569</v>
      </c>
      <c r="D563" s="18">
        <v>0.69027777777777777</v>
      </c>
      <c r="E563" s="2" t="str">
        <f t="shared" si="48"/>
        <v>Afternoon</v>
      </c>
      <c r="F563">
        <v>8.75</v>
      </c>
      <c r="G563" t="str">
        <f t="shared" si="49"/>
        <v>Long</v>
      </c>
      <c r="H563" t="s">
        <v>9</v>
      </c>
      <c r="I563" s="1">
        <v>35926</v>
      </c>
      <c r="J563" s="3">
        <f t="shared" ca="1" si="50"/>
        <v>27</v>
      </c>
      <c r="K563" s="3" t="str">
        <f t="shared" ca="1" si="51"/>
        <v>25+</v>
      </c>
      <c r="L563" t="s">
        <v>11</v>
      </c>
      <c r="M563">
        <v>1</v>
      </c>
      <c r="N563" t="str">
        <f t="shared" si="52"/>
        <v>Driver Active</v>
      </c>
      <c r="O563">
        <v>1</v>
      </c>
      <c r="P563" t="str">
        <f t="shared" si="53"/>
        <v>Active</v>
      </c>
      <c r="Q563" s="1">
        <v>45576</v>
      </c>
    </row>
    <row r="564" spans="1:17" x14ac:dyDescent="0.75">
      <c r="A564" s="19">
        <v>823</v>
      </c>
      <c r="B564">
        <v>810642</v>
      </c>
      <c r="C564" s="1">
        <v>45569</v>
      </c>
      <c r="D564" s="18">
        <v>0.69305555555555554</v>
      </c>
      <c r="E564" s="2" t="str">
        <f t="shared" si="48"/>
        <v>Afternoon</v>
      </c>
      <c r="F564">
        <v>8.75</v>
      </c>
      <c r="G564" t="str">
        <f t="shared" si="49"/>
        <v>Long</v>
      </c>
      <c r="H564" t="s">
        <v>10</v>
      </c>
      <c r="I564" s="1">
        <v>28170</v>
      </c>
      <c r="J564" s="3">
        <f t="shared" ca="1" si="50"/>
        <v>48</v>
      </c>
      <c r="K564" s="3" t="str">
        <f t="shared" ca="1" si="51"/>
        <v>25+</v>
      </c>
      <c r="L564" t="s">
        <v>10</v>
      </c>
      <c r="M564">
        <v>1</v>
      </c>
      <c r="N564" t="str">
        <f t="shared" si="52"/>
        <v>Driver Active</v>
      </c>
      <c r="O564">
        <v>1</v>
      </c>
      <c r="P564" t="str">
        <f t="shared" si="53"/>
        <v>Active</v>
      </c>
      <c r="Q564" s="1">
        <v>45576</v>
      </c>
    </row>
    <row r="565" spans="1:17" x14ac:dyDescent="0.75">
      <c r="A565" s="19">
        <v>823</v>
      </c>
      <c r="B565">
        <v>810643</v>
      </c>
      <c r="C565" s="1">
        <v>45569</v>
      </c>
      <c r="D565" s="18">
        <v>0.69513888888888886</v>
      </c>
      <c r="E565" s="2" t="str">
        <f t="shared" si="48"/>
        <v>Afternoon</v>
      </c>
      <c r="F565">
        <v>8.75</v>
      </c>
      <c r="G565" t="str">
        <f t="shared" si="49"/>
        <v>Long</v>
      </c>
      <c r="H565" t="s">
        <v>10</v>
      </c>
      <c r="I565" s="1">
        <v>28813</v>
      </c>
      <c r="J565" s="3">
        <f t="shared" ca="1" si="50"/>
        <v>46</v>
      </c>
      <c r="K565" s="3" t="str">
        <f t="shared" ca="1" si="51"/>
        <v>25+</v>
      </c>
      <c r="L565" t="s">
        <v>10</v>
      </c>
      <c r="M565">
        <v>1</v>
      </c>
      <c r="N565" t="str">
        <f t="shared" si="52"/>
        <v>Driver Active</v>
      </c>
      <c r="O565">
        <v>1</v>
      </c>
      <c r="P565" t="str">
        <f t="shared" si="53"/>
        <v>Active</v>
      </c>
      <c r="Q565" s="1">
        <v>45576</v>
      </c>
    </row>
    <row r="566" spans="1:17" x14ac:dyDescent="0.75">
      <c r="A566" s="19">
        <v>823</v>
      </c>
      <c r="B566">
        <v>810644</v>
      </c>
      <c r="C566" s="1">
        <v>45569</v>
      </c>
      <c r="D566" s="18">
        <v>0.59375</v>
      </c>
      <c r="E566" s="2" t="str">
        <f t="shared" si="48"/>
        <v>Afternoon</v>
      </c>
      <c r="F566">
        <v>6.5</v>
      </c>
      <c r="G566" t="str">
        <f t="shared" si="49"/>
        <v>Long</v>
      </c>
      <c r="H566" t="s">
        <v>10</v>
      </c>
      <c r="I566" s="1">
        <v>35687</v>
      </c>
      <c r="J566" s="3">
        <f t="shared" ca="1" si="50"/>
        <v>28</v>
      </c>
      <c r="K566" s="3" t="str">
        <f t="shared" ca="1" si="51"/>
        <v>25+</v>
      </c>
      <c r="L566" t="s">
        <v>10</v>
      </c>
      <c r="M566">
        <v>0</v>
      </c>
      <c r="N566" t="str">
        <f t="shared" si="52"/>
        <v>Driver Inactive</v>
      </c>
      <c r="O566">
        <v>0</v>
      </c>
      <c r="P566" t="str">
        <f t="shared" si="53"/>
        <v>Inactive</v>
      </c>
      <c r="Q566" s="1">
        <v>45576</v>
      </c>
    </row>
    <row r="567" spans="1:17" x14ac:dyDescent="0.75">
      <c r="A567" s="19">
        <v>823</v>
      </c>
      <c r="B567">
        <v>810645</v>
      </c>
      <c r="C567" s="1">
        <v>45569</v>
      </c>
      <c r="D567" s="18">
        <v>0.59375</v>
      </c>
      <c r="E567" s="2" t="str">
        <f t="shared" si="48"/>
        <v>Afternoon</v>
      </c>
      <c r="F567">
        <v>6.5</v>
      </c>
      <c r="G567" t="str">
        <f t="shared" si="49"/>
        <v>Long</v>
      </c>
      <c r="H567" t="s">
        <v>9</v>
      </c>
      <c r="I567" s="1">
        <v>36837</v>
      </c>
      <c r="J567" s="3">
        <f t="shared" ca="1" si="50"/>
        <v>24</v>
      </c>
      <c r="K567" s="3" t="str">
        <f t="shared" ca="1" si="51"/>
        <v>18-24 (Young Drivers)</v>
      </c>
      <c r="L567" t="s">
        <v>10</v>
      </c>
      <c r="M567">
        <v>0</v>
      </c>
      <c r="N567" t="str">
        <f t="shared" si="52"/>
        <v>Driver Inactive</v>
      </c>
      <c r="O567">
        <v>0</v>
      </c>
      <c r="P567" t="str">
        <f t="shared" si="53"/>
        <v>Inactive</v>
      </c>
      <c r="Q567" s="1">
        <v>45576</v>
      </c>
    </row>
    <row r="568" spans="1:17" x14ac:dyDescent="0.75">
      <c r="A568" s="19">
        <v>823</v>
      </c>
      <c r="B568">
        <v>810646</v>
      </c>
      <c r="C568" s="1">
        <v>45569</v>
      </c>
      <c r="D568" s="18">
        <v>0.68402777777777779</v>
      </c>
      <c r="E568" s="2" t="str">
        <f t="shared" si="48"/>
        <v>Afternoon</v>
      </c>
      <c r="F568">
        <v>8.5</v>
      </c>
      <c r="G568" t="str">
        <f t="shared" si="49"/>
        <v>Long</v>
      </c>
      <c r="H568" t="s">
        <v>9</v>
      </c>
      <c r="I568" s="1">
        <v>38207</v>
      </c>
      <c r="J568" s="3">
        <f t="shared" ca="1" si="50"/>
        <v>21</v>
      </c>
      <c r="K568" s="3" t="str">
        <f t="shared" ca="1" si="51"/>
        <v>18-24 (Young Drivers)</v>
      </c>
      <c r="L568" t="s">
        <v>10</v>
      </c>
      <c r="M568">
        <v>0</v>
      </c>
      <c r="N568" t="str">
        <f t="shared" si="52"/>
        <v>Driver Inactive</v>
      </c>
      <c r="O568">
        <v>0</v>
      </c>
      <c r="P568" t="str">
        <f t="shared" si="53"/>
        <v>Inactive</v>
      </c>
      <c r="Q568" s="1">
        <v>45576</v>
      </c>
    </row>
    <row r="569" spans="1:17" x14ac:dyDescent="0.75">
      <c r="A569" s="19">
        <v>823</v>
      </c>
      <c r="B569">
        <v>810647</v>
      </c>
      <c r="C569" s="1">
        <v>45569</v>
      </c>
      <c r="D569" s="18">
        <v>0.68402777777777779</v>
      </c>
      <c r="E569" s="2" t="str">
        <f t="shared" si="48"/>
        <v>Afternoon</v>
      </c>
      <c r="F569">
        <v>8.5</v>
      </c>
      <c r="G569" t="str">
        <f t="shared" si="49"/>
        <v>Long</v>
      </c>
      <c r="H569" t="s">
        <v>9</v>
      </c>
      <c r="I569" s="1">
        <v>34818</v>
      </c>
      <c r="J569" s="3">
        <f t="shared" ca="1" si="50"/>
        <v>30</v>
      </c>
      <c r="K569" s="3" t="str">
        <f t="shared" ca="1" si="51"/>
        <v>25+</v>
      </c>
      <c r="L569" t="s">
        <v>10</v>
      </c>
      <c r="M569">
        <v>0</v>
      </c>
      <c r="N569" t="str">
        <f t="shared" si="52"/>
        <v>Driver Inactive</v>
      </c>
      <c r="O569">
        <v>0</v>
      </c>
      <c r="P569" t="str">
        <f t="shared" si="53"/>
        <v>Inactive</v>
      </c>
      <c r="Q569" s="1">
        <v>45576</v>
      </c>
    </row>
    <row r="570" spans="1:17" x14ac:dyDescent="0.75">
      <c r="A570" s="19">
        <v>823</v>
      </c>
      <c r="B570">
        <v>810648</v>
      </c>
      <c r="C570" s="1">
        <v>45572</v>
      </c>
      <c r="D570" s="18">
        <v>0.64236111111111116</v>
      </c>
      <c r="E570" s="2" t="str">
        <f t="shared" si="48"/>
        <v>Afternoon</v>
      </c>
      <c r="F570">
        <v>7.75</v>
      </c>
      <c r="G570" t="str">
        <f t="shared" si="49"/>
        <v>Long</v>
      </c>
      <c r="H570" t="s">
        <v>9</v>
      </c>
      <c r="I570" s="1">
        <v>36511</v>
      </c>
      <c r="J570" s="3">
        <f t="shared" ca="1" si="50"/>
        <v>25</v>
      </c>
      <c r="K570" s="3" t="str">
        <f t="shared" ca="1" si="51"/>
        <v>25+</v>
      </c>
      <c r="L570" t="s">
        <v>10</v>
      </c>
      <c r="M570">
        <v>0</v>
      </c>
      <c r="N570" t="str">
        <f t="shared" si="52"/>
        <v>Driver Inactive</v>
      </c>
      <c r="O570">
        <v>0</v>
      </c>
      <c r="P570" t="str">
        <f t="shared" si="53"/>
        <v>Inactive</v>
      </c>
      <c r="Q570" s="1">
        <v>45576</v>
      </c>
    </row>
    <row r="571" spans="1:17" x14ac:dyDescent="0.75">
      <c r="A571" s="19">
        <v>823</v>
      </c>
      <c r="B571">
        <v>810649</v>
      </c>
      <c r="C571" s="1">
        <v>45572</v>
      </c>
      <c r="D571" s="18">
        <v>0.69097222222222221</v>
      </c>
      <c r="E571" s="2" t="str">
        <f t="shared" si="48"/>
        <v>Afternoon</v>
      </c>
      <c r="F571">
        <v>8.75</v>
      </c>
      <c r="G571" t="str">
        <f t="shared" si="49"/>
        <v>Long</v>
      </c>
      <c r="H571" t="s">
        <v>10</v>
      </c>
      <c r="I571" s="1">
        <v>37533</v>
      </c>
      <c r="J571" s="3">
        <f t="shared" ca="1" si="50"/>
        <v>22</v>
      </c>
      <c r="K571" s="3" t="str">
        <f t="shared" ca="1" si="51"/>
        <v>18-24 (Young Drivers)</v>
      </c>
      <c r="L571" t="s">
        <v>10</v>
      </c>
      <c r="M571">
        <v>0</v>
      </c>
      <c r="N571" t="str">
        <f t="shared" si="52"/>
        <v>Driver Inactive</v>
      </c>
      <c r="O571">
        <v>0</v>
      </c>
      <c r="P571" t="str">
        <f t="shared" si="53"/>
        <v>Inactive</v>
      </c>
      <c r="Q571" s="1">
        <v>45576</v>
      </c>
    </row>
    <row r="572" spans="1:17" x14ac:dyDescent="0.75">
      <c r="A572" s="19">
        <v>823</v>
      </c>
      <c r="B572">
        <v>810650</v>
      </c>
      <c r="C572" s="1">
        <v>45572</v>
      </c>
      <c r="D572" s="18">
        <v>0.69097222222222221</v>
      </c>
      <c r="E572" s="2" t="str">
        <f t="shared" si="48"/>
        <v>Afternoon</v>
      </c>
      <c r="F572">
        <v>8.75</v>
      </c>
      <c r="G572" t="str">
        <f t="shared" si="49"/>
        <v>Long</v>
      </c>
      <c r="H572" t="s">
        <v>10</v>
      </c>
      <c r="I572" s="1">
        <v>35462</v>
      </c>
      <c r="J572" s="3">
        <f t="shared" ca="1" si="50"/>
        <v>28</v>
      </c>
      <c r="K572" s="3" t="str">
        <f t="shared" ca="1" si="51"/>
        <v>25+</v>
      </c>
      <c r="L572" t="s">
        <v>10</v>
      </c>
      <c r="M572">
        <v>0</v>
      </c>
      <c r="N572" t="str">
        <f t="shared" si="52"/>
        <v>Driver Inactive</v>
      </c>
      <c r="O572">
        <v>0</v>
      </c>
      <c r="P572" t="str">
        <f t="shared" si="53"/>
        <v>Inactive</v>
      </c>
      <c r="Q572" s="1">
        <v>45576</v>
      </c>
    </row>
    <row r="573" spans="1:17" x14ac:dyDescent="0.75">
      <c r="A573" s="19">
        <v>5574</v>
      </c>
      <c r="B573">
        <v>754176</v>
      </c>
      <c r="C573" s="1">
        <v>45562</v>
      </c>
      <c r="D573" s="18">
        <v>0.63611111111111107</v>
      </c>
      <c r="E573" s="2" t="str">
        <f t="shared" si="48"/>
        <v>Afternoon</v>
      </c>
      <c r="F573">
        <v>7.25</v>
      </c>
      <c r="G573" t="str">
        <f t="shared" si="49"/>
        <v>Long</v>
      </c>
      <c r="H573" t="s">
        <v>10</v>
      </c>
      <c r="I573" s="1">
        <v>26555</v>
      </c>
      <c r="J573" s="3">
        <f t="shared" ca="1" si="50"/>
        <v>53</v>
      </c>
      <c r="K573" s="3" t="str">
        <f t="shared" ca="1" si="51"/>
        <v>25+</v>
      </c>
      <c r="L573" t="s">
        <v>10</v>
      </c>
      <c r="M573">
        <v>1</v>
      </c>
      <c r="N573" t="str">
        <f t="shared" si="52"/>
        <v>Driver Active</v>
      </c>
      <c r="O573">
        <v>1</v>
      </c>
      <c r="P573" t="str">
        <f t="shared" si="53"/>
        <v>Active</v>
      </c>
      <c r="Q573" s="1">
        <v>45581</v>
      </c>
    </row>
    <row r="574" spans="1:17" x14ac:dyDescent="0.75">
      <c r="A574" s="19">
        <v>5574</v>
      </c>
      <c r="B574">
        <v>754177</v>
      </c>
      <c r="C574" s="1">
        <v>45564</v>
      </c>
      <c r="D574" s="18">
        <v>0.71250000000000002</v>
      </c>
      <c r="E574" s="2" t="str">
        <f t="shared" si="48"/>
        <v>Afternoon</v>
      </c>
      <c r="F574">
        <v>9</v>
      </c>
      <c r="G574" t="str">
        <f t="shared" si="49"/>
        <v>Long</v>
      </c>
      <c r="H574" t="s">
        <v>10</v>
      </c>
      <c r="I574" s="1">
        <v>31840</v>
      </c>
      <c r="J574" s="3">
        <f t="shared" ca="1" si="50"/>
        <v>38</v>
      </c>
      <c r="K574" s="3" t="str">
        <f t="shared" ca="1" si="51"/>
        <v>25+</v>
      </c>
      <c r="L574" t="s">
        <v>11</v>
      </c>
      <c r="M574">
        <v>1</v>
      </c>
      <c r="N574" t="str">
        <f t="shared" si="52"/>
        <v>Driver Active</v>
      </c>
      <c r="O574">
        <v>1</v>
      </c>
      <c r="P574" t="str">
        <f t="shared" si="53"/>
        <v>Active</v>
      </c>
      <c r="Q574" s="1">
        <v>45581</v>
      </c>
    </row>
    <row r="575" spans="1:17" x14ac:dyDescent="0.75">
      <c r="A575" s="19">
        <v>5574</v>
      </c>
      <c r="B575">
        <v>754178</v>
      </c>
      <c r="C575" s="1">
        <v>45566</v>
      </c>
      <c r="D575" s="18">
        <v>0.59027777777777779</v>
      </c>
      <c r="E575" s="2" t="str">
        <f t="shared" si="48"/>
        <v>Afternoon</v>
      </c>
      <c r="F575">
        <v>6.25</v>
      </c>
      <c r="G575" t="str">
        <f t="shared" si="49"/>
        <v>Long</v>
      </c>
      <c r="H575" t="s">
        <v>9</v>
      </c>
      <c r="I575" s="1">
        <v>26460</v>
      </c>
      <c r="J575" s="3">
        <f t="shared" ca="1" si="50"/>
        <v>53</v>
      </c>
      <c r="K575" s="3" t="str">
        <f t="shared" ca="1" si="51"/>
        <v>25+</v>
      </c>
      <c r="L575" t="s">
        <v>10</v>
      </c>
      <c r="M575">
        <v>0</v>
      </c>
      <c r="N575" t="str">
        <f t="shared" si="52"/>
        <v>Driver Inactive</v>
      </c>
      <c r="O575">
        <v>0</v>
      </c>
      <c r="P575" t="str">
        <f t="shared" si="53"/>
        <v>Inactive</v>
      </c>
      <c r="Q575" s="1">
        <v>45581</v>
      </c>
    </row>
    <row r="576" spans="1:17" x14ac:dyDescent="0.75">
      <c r="A576" s="19">
        <v>5574</v>
      </c>
      <c r="B576">
        <v>754179</v>
      </c>
      <c r="C576" s="1">
        <v>45566</v>
      </c>
      <c r="D576" s="18">
        <v>0.59375</v>
      </c>
      <c r="E576" s="2" t="str">
        <f t="shared" si="48"/>
        <v>Afternoon</v>
      </c>
      <c r="F576">
        <v>6.25</v>
      </c>
      <c r="G576" t="str">
        <f t="shared" si="49"/>
        <v>Long</v>
      </c>
      <c r="H576" t="s">
        <v>9</v>
      </c>
      <c r="I576" s="1">
        <v>34483</v>
      </c>
      <c r="J576" s="3">
        <f t="shared" ca="1" si="50"/>
        <v>31</v>
      </c>
      <c r="K576" s="3" t="str">
        <f t="shared" ca="1" si="51"/>
        <v>25+</v>
      </c>
      <c r="L576" t="s">
        <v>10</v>
      </c>
      <c r="M576">
        <v>0</v>
      </c>
      <c r="N576" t="str">
        <f t="shared" si="52"/>
        <v>Driver Inactive</v>
      </c>
      <c r="O576">
        <v>0</v>
      </c>
      <c r="P576" t="str">
        <f t="shared" si="53"/>
        <v>Inactive</v>
      </c>
      <c r="Q576" s="1">
        <v>45581</v>
      </c>
    </row>
    <row r="577" spans="1:17" x14ac:dyDescent="0.75">
      <c r="A577" s="19">
        <v>5574</v>
      </c>
      <c r="B577">
        <v>754180</v>
      </c>
      <c r="C577" s="1">
        <v>45567</v>
      </c>
      <c r="D577" s="18">
        <v>0.61111111111111116</v>
      </c>
      <c r="E577" s="2" t="str">
        <f t="shared" si="48"/>
        <v>Afternoon</v>
      </c>
      <c r="F577">
        <v>6.5</v>
      </c>
      <c r="G577" t="str">
        <f t="shared" si="49"/>
        <v>Long</v>
      </c>
      <c r="H577" t="s">
        <v>9</v>
      </c>
      <c r="I577" s="1">
        <v>33292</v>
      </c>
      <c r="J577" s="3">
        <f t="shared" ca="1" si="50"/>
        <v>34</v>
      </c>
      <c r="K577" s="3" t="str">
        <f t="shared" ca="1" si="51"/>
        <v>25+</v>
      </c>
      <c r="L577" t="s">
        <v>10</v>
      </c>
      <c r="M577">
        <v>0</v>
      </c>
      <c r="N577" t="str">
        <f t="shared" si="52"/>
        <v>Driver Inactive</v>
      </c>
      <c r="O577">
        <v>0</v>
      </c>
      <c r="P577" t="str">
        <f t="shared" si="53"/>
        <v>Inactive</v>
      </c>
      <c r="Q577" s="1">
        <v>45581</v>
      </c>
    </row>
    <row r="578" spans="1:17" x14ac:dyDescent="0.75">
      <c r="A578" s="19">
        <v>5574</v>
      </c>
      <c r="B578">
        <v>754181</v>
      </c>
      <c r="C578" s="1">
        <v>45567</v>
      </c>
      <c r="D578" s="18">
        <v>0.61458333333333337</v>
      </c>
      <c r="E578" s="2" t="str">
        <f t="shared" si="48"/>
        <v>Afternoon</v>
      </c>
      <c r="F578">
        <v>6.5</v>
      </c>
      <c r="G578" t="str">
        <f t="shared" si="49"/>
        <v>Long</v>
      </c>
      <c r="H578" t="s">
        <v>9</v>
      </c>
      <c r="I578" s="1">
        <v>34915</v>
      </c>
      <c r="J578" s="3">
        <f t="shared" ca="1" si="50"/>
        <v>30</v>
      </c>
      <c r="K578" s="3" t="str">
        <f t="shared" ca="1" si="51"/>
        <v>25+</v>
      </c>
      <c r="L578" t="s">
        <v>10</v>
      </c>
      <c r="M578">
        <v>0</v>
      </c>
      <c r="N578" t="str">
        <f t="shared" si="52"/>
        <v>Driver Inactive</v>
      </c>
      <c r="O578">
        <v>0</v>
      </c>
      <c r="P578" t="str">
        <f t="shared" si="53"/>
        <v>Inactive</v>
      </c>
      <c r="Q578" s="1">
        <v>45581</v>
      </c>
    </row>
    <row r="579" spans="1:17" x14ac:dyDescent="0.75">
      <c r="A579" s="19">
        <v>5574</v>
      </c>
      <c r="B579">
        <v>754182</v>
      </c>
      <c r="C579" s="1">
        <v>45567</v>
      </c>
      <c r="D579" s="18">
        <v>0.70486111111111116</v>
      </c>
      <c r="E579" s="2" t="str">
        <f t="shared" ref="E579:E642" si="54">IF(D579&lt;TIME(12,0,0), "Morning", IF(D579&lt;TIME(18,0,0), "Afternoon", "Evening"))</f>
        <v>Afternoon</v>
      </c>
      <c r="F579">
        <v>6.5</v>
      </c>
      <c r="G579" t="str">
        <f t="shared" ref="G579:G642" si="55">IF(F579 &lt; 2.5, "Short",
  IF(F579 &lt;= 4, "Medium", "Long")
)</f>
        <v>Long</v>
      </c>
      <c r="H579" t="s">
        <v>10</v>
      </c>
      <c r="I579" s="1">
        <v>36889</v>
      </c>
      <c r="J579" s="3">
        <f t="shared" ref="J579:J642" ca="1" si="56">IFERROR(DATEDIF(I579, TODAY(), "Y"), 0)</f>
        <v>24</v>
      </c>
      <c r="K579" s="3" t="str">
        <f t="shared" ref="K579:K642" ca="1" si="57" xml:space="preserve"> IF(J579 &lt; 15, "Invalid (Below Minimum Age)", IF(J579 = 15, "15 (Moped/Tractor)", IF(J579 = 16, "16 (Light Vehicles)", IF(J579 = 17, "17 (Car/Motorcycle)", IF(J579 &lt;= 24, "18-24 (Young Drivers)","25+"
        )
      )
    )
  )
)</f>
        <v>18-24 (Young Drivers)</v>
      </c>
      <c r="L579" t="s">
        <v>10</v>
      </c>
      <c r="M579">
        <v>0</v>
      </c>
      <c r="N579" t="str">
        <f t="shared" ref="N579:N642" si="58">IF(M579=1,"Driver Active", "Driver Inactive")</f>
        <v>Driver Inactive</v>
      </c>
      <c r="O579">
        <v>0</v>
      </c>
      <c r="P579" t="str">
        <f t="shared" ref="P579:P642" si="59">IF(O579=1,"Active","Inactive")</f>
        <v>Inactive</v>
      </c>
      <c r="Q579" s="1">
        <v>45581</v>
      </c>
    </row>
    <row r="580" spans="1:17" x14ac:dyDescent="0.75">
      <c r="A580" s="19">
        <v>5574</v>
      </c>
      <c r="B580">
        <v>754183</v>
      </c>
      <c r="C580" s="1">
        <v>45567</v>
      </c>
      <c r="D580" s="18">
        <v>0.70833333333333337</v>
      </c>
      <c r="E580" s="2" t="str">
        <f t="shared" si="54"/>
        <v>Afternoon</v>
      </c>
      <c r="F580">
        <v>6.75</v>
      </c>
      <c r="G580" t="str">
        <f t="shared" si="55"/>
        <v>Long</v>
      </c>
      <c r="H580" t="s">
        <v>10</v>
      </c>
      <c r="I580" s="1">
        <v>34604</v>
      </c>
      <c r="J580" s="3">
        <f t="shared" ca="1" si="56"/>
        <v>31</v>
      </c>
      <c r="K580" s="3" t="str">
        <f t="shared" ca="1" si="57"/>
        <v>25+</v>
      </c>
      <c r="L580" t="s">
        <v>10</v>
      </c>
      <c r="M580">
        <v>0</v>
      </c>
      <c r="N580" t="str">
        <f t="shared" si="58"/>
        <v>Driver Inactive</v>
      </c>
      <c r="O580">
        <v>0</v>
      </c>
      <c r="P580" t="str">
        <f t="shared" si="59"/>
        <v>Inactive</v>
      </c>
      <c r="Q580" s="1">
        <v>45581</v>
      </c>
    </row>
    <row r="581" spans="1:17" x14ac:dyDescent="0.75">
      <c r="A581" s="19">
        <v>5574</v>
      </c>
      <c r="B581">
        <v>754184</v>
      </c>
      <c r="C581" s="1">
        <v>45568</v>
      </c>
      <c r="D581" s="18">
        <v>0.57638888888888884</v>
      </c>
      <c r="E581" s="2" t="str">
        <f t="shared" si="54"/>
        <v>Afternoon</v>
      </c>
      <c r="F581">
        <v>5.75</v>
      </c>
      <c r="G581" t="str">
        <f t="shared" si="55"/>
        <v>Long</v>
      </c>
      <c r="H581" t="s">
        <v>10</v>
      </c>
      <c r="I581" s="1">
        <v>29689</v>
      </c>
      <c r="J581" s="3">
        <f t="shared" ca="1" si="56"/>
        <v>44</v>
      </c>
      <c r="K581" s="3" t="str">
        <f t="shared" ca="1" si="57"/>
        <v>25+</v>
      </c>
      <c r="L581" t="s">
        <v>10</v>
      </c>
      <c r="M581">
        <v>0</v>
      </c>
      <c r="N581" t="str">
        <f t="shared" si="58"/>
        <v>Driver Inactive</v>
      </c>
      <c r="O581">
        <v>0</v>
      </c>
      <c r="P581" t="str">
        <f t="shared" si="59"/>
        <v>Inactive</v>
      </c>
      <c r="Q581" s="1">
        <v>45581</v>
      </c>
    </row>
    <row r="582" spans="1:17" x14ac:dyDescent="0.75">
      <c r="A582" s="19">
        <v>5574</v>
      </c>
      <c r="B582">
        <v>754185</v>
      </c>
      <c r="C582" s="1">
        <v>45568</v>
      </c>
      <c r="D582" s="18">
        <v>0.57986111111111116</v>
      </c>
      <c r="E582" s="2" t="str">
        <f t="shared" si="54"/>
        <v>Afternoon</v>
      </c>
      <c r="F582">
        <v>6</v>
      </c>
      <c r="G582" t="str">
        <f t="shared" si="55"/>
        <v>Long</v>
      </c>
      <c r="H582" t="s">
        <v>9</v>
      </c>
      <c r="I582" s="1">
        <v>27020</v>
      </c>
      <c r="J582" s="3">
        <f t="shared" ca="1" si="56"/>
        <v>51</v>
      </c>
      <c r="K582" s="3" t="str">
        <f t="shared" ca="1" si="57"/>
        <v>25+</v>
      </c>
      <c r="L582" t="s">
        <v>10</v>
      </c>
      <c r="M582">
        <v>0</v>
      </c>
      <c r="N582" t="str">
        <f t="shared" si="58"/>
        <v>Driver Inactive</v>
      </c>
      <c r="O582">
        <v>0</v>
      </c>
      <c r="P582" t="str">
        <f t="shared" si="59"/>
        <v>Inactive</v>
      </c>
      <c r="Q582" s="1">
        <v>45581</v>
      </c>
    </row>
    <row r="583" spans="1:17" x14ac:dyDescent="0.75">
      <c r="A583" s="19">
        <v>5574</v>
      </c>
      <c r="B583">
        <v>754186</v>
      </c>
      <c r="C583" s="1">
        <v>45558</v>
      </c>
      <c r="D583" s="18">
        <v>0.625</v>
      </c>
      <c r="E583" s="2" t="str">
        <f t="shared" si="54"/>
        <v>Afternoon</v>
      </c>
      <c r="F583">
        <v>10.5</v>
      </c>
      <c r="G583" t="str">
        <f t="shared" si="55"/>
        <v>Long</v>
      </c>
      <c r="H583" t="s">
        <v>9</v>
      </c>
      <c r="I583" s="1">
        <v>31872</v>
      </c>
      <c r="J583" s="3">
        <f t="shared" ca="1" si="56"/>
        <v>38</v>
      </c>
      <c r="K583" s="3" t="str">
        <f t="shared" ca="1" si="57"/>
        <v>25+</v>
      </c>
      <c r="L583" t="s">
        <v>10</v>
      </c>
      <c r="M583">
        <v>1</v>
      </c>
      <c r="N583" t="str">
        <f t="shared" si="58"/>
        <v>Driver Active</v>
      </c>
      <c r="O583">
        <v>1</v>
      </c>
      <c r="P583" t="str">
        <f t="shared" si="59"/>
        <v>Active</v>
      </c>
      <c r="Q583" s="1">
        <v>45581</v>
      </c>
    </row>
    <row r="584" spans="1:17" x14ac:dyDescent="0.75">
      <c r="A584" s="19">
        <v>5574</v>
      </c>
      <c r="B584">
        <v>754187</v>
      </c>
      <c r="C584" s="1">
        <v>45568</v>
      </c>
      <c r="D584" s="18">
        <v>0.67013888888888884</v>
      </c>
      <c r="E584" s="2" t="str">
        <f t="shared" si="54"/>
        <v>Afternoon</v>
      </c>
      <c r="F584">
        <v>6</v>
      </c>
      <c r="G584" t="str">
        <f t="shared" si="55"/>
        <v>Long</v>
      </c>
      <c r="H584" t="s">
        <v>10</v>
      </c>
      <c r="I584" s="1">
        <v>38386</v>
      </c>
      <c r="J584" s="3">
        <f t="shared" ca="1" si="56"/>
        <v>20</v>
      </c>
      <c r="K584" s="3" t="str">
        <f t="shared" ca="1" si="57"/>
        <v>18-24 (Young Drivers)</v>
      </c>
      <c r="L584" t="s">
        <v>10</v>
      </c>
      <c r="M584">
        <v>0</v>
      </c>
      <c r="N584" t="str">
        <f t="shared" si="58"/>
        <v>Driver Inactive</v>
      </c>
      <c r="O584">
        <v>0</v>
      </c>
      <c r="P584" t="str">
        <f t="shared" si="59"/>
        <v>Inactive</v>
      </c>
      <c r="Q584" s="1">
        <v>45581</v>
      </c>
    </row>
    <row r="585" spans="1:17" x14ac:dyDescent="0.75">
      <c r="A585" s="19">
        <v>5574</v>
      </c>
      <c r="B585">
        <v>754188</v>
      </c>
      <c r="C585" s="1">
        <v>45568</v>
      </c>
      <c r="D585" s="18">
        <v>0.67361111111111116</v>
      </c>
      <c r="E585" s="2" t="str">
        <f t="shared" si="54"/>
        <v>Afternoon</v>
      </c>
      <c r="F585">
        <v>6</v>
      </c>
      <c r="G585" t="str">
        <f t="shared" si="55"/>
        <v>Long</v>
      </c>
      <c r="H585" t="s">
        <v>10</v>
      </c>
      <c r="I585" s="1">
        <v>35488</v>
      </c>
      <c r="J585" s="3">
        <f t="shared" ca="1" si="56"/>
        <v>28</v>
      </c>
      <c r="K585" s="3" t="str">
        <f t="shared" ca="1" si="57"/>
        <v>25+</v>
      </c>
      <c r="L585" t="s">
        <v>11</v>
      </c>
      <c r="M585">
        <v>0</v>
      </c>
      <c r="N585" t="str">
        <f t="shared" si="58"/>
        <v>Driver Inactive</v>
      </c>
      <c r="O585">
        <v>0</v>
      </c>
      <c r="P585" t="str">
        <f t="shared" si="59"/>
        <v>Inactive</v>
      </c>
      <c r="Q585" s="1">
        <v>45581</v>
      </c>
    </row>
    <row r="586" spans="1:17" x14ac:dyDescent="0.75">
      <c r="A586" s="19">
        <v>5574</v>
      </c>
      <c r="B586">
        <v>754189</v>
      </c>
      <c r="C586" s="1">
        <v>45569</v>
      </c>
      <c r="D586" s="18">
        <v>0.65069444444444446</v>
      </c>
      <c r="E586" s="2" t="str">
        <f t="shared" si="54"/>
        <v>Afternoon</v>
      </c>
      <c r="F586">
        <v>7.5</v>
      </c>
      <c r="G586" t="str">
        <f t="shared" si="55"/>
        <v>Long</v>
      </c>
      <c r="H586" t="s">
        <v>9</v>
      </c>
      <c r="I586" s="1">
        <v>32439</v>
      </c>
      <c r="J586" s="3">
        <f t="shared" ca="1" si="56"/>
        <v>36</v>
      </c>
      <c r="K586" s="3" t="str">
        <f t="shared" ca="1" si="57"/>
        <v>25+</v>
      </c>
      <c r="L586" t="s">
        <v>10</v>
      </c>
      <c r="M586">
        <v>1</v>
      </c>
      <c r="N586" t="str">
        <f t="shared" si="58"/>
        <v>Driver Active</v>
      </c>
      <c r="O586">
        <v>1</v>
      </c>
      <c r="P586" t="str">
        <f t="shared" si="59"/>
        <v>Active</v>
      </c>
      <c r="Q586" s="1">
        <v>45581</v>
      </c>
    </row>
    <row r="587" spans="1:17" x14ac:dyDescent="0.75">
      <c r="A587" s="19">
        <v>5574</v>
      </c>
      <c r="B587">
        <v>754190</v>
      </c>
      <c r="C587" s="1">
        <v>45569</v>
      </c>
      <c r="D587" s="18">
        <v>0.65416666666666667</v>
      </c>
      <c r="E587" s="2" t="str">
        <f t="shared" si="54"/>
        <v>Afternoon</v>
      </c>
      <c r="F587">
        <v>7.5</v>
      </c>
      <c r="G587" t="str">
        <f t="shared" si="55"/>
        <v>Long</v>
      </c>
      <c r="H587" t="s">
        <v>9</v>
      </c>
      <c r="I587" s="1">
        <v>33130</v>
      </c>
      <c r="J587" s="3">
        <f t="shared" ca="1" si="56"/>
        <v>35</v>
      </c>
      <c r="K587" s="3" t="str">
        <f t="shared" ca="1" si="57"/>
        <v>25+</v>
      </c>
      <c r="L587" t="s">
        <v>10</v>
      </c>
      <c r="M587">
        <v>1</v>
      </c>
      <c r="N587" t="str">
        <f t="shared" si="58"/>
        <v>Driver Active</v>
      </c>
      <c r="O587">
        <v>1</v>
      </c>
      <c r="P587" t="str">
        <f t="shared" si="59"/>
        <v>Active</v>
      </c>
      <c r="Q587" s="1">
        <v>45581</v>
      </c>
    </row>
    <row r="588" spans="1:17" x14ac:dyDescent="0.75">
      <c r="A588" s="19">
        <v>5574</v>
      </c>
      <c r="B588">
        <v>754191</v>
      </c>
      <c r="C588" s="1">
        <v>45570</v>
      </c>
      <c r="D588" s="18">
        <v>0.58333333333333337</v>
      </c>
      <c r="E588" s="2" t="str">
        <f t="shared" si="54"/>
        <v>Afternoon</v>
      </c>
      <c r="F588">
        <v>6</v>
      </c>
      <c r="G588" t="str">
        <f t="shared" si="55"/>
        <v>Long</v>
      </c>
      <c r="H588" t="s">
        <v>9</v>
      </c>
      <c r="I588" s="1">
        <v>33138</v>
      </c>
      <c r="J588" s="3">
        <f t="shared" ca="1" si="56"/>
        <v>35</v>
      </c>
      <c r="K588" s="3" t="str">
        <f t="shared" ca="1" si="57"/>
        <v>25+</v>
      </c>
      <c r="L588" t="s">
        <v>11</v>
      </c>
      <c r="M588">
        <v>1</v>
      </c>
      <c r="N588" t="str">
        <f t="shared" si="58"/>
        <v>Driver Active</v>
      </c>
      <c r="O588">
        <v>1</v>
      </c>
      <c r="P588" t="str">
        <f t="shared" si="59"/>
        <v>Active</v>
      </c>
      <c r="Q588" s="1">
        <v>45581</v>
      </c>
    </row>
    <row r="589" spans="1:17" x14ac:dyDescent="0.75">
      <c r="A589" s="19">
        <v>5574</v>
      </c>
      <c r="B589">
        <v>754192</v>
      </c>
      <c r="C589" s="1">
        <v>45570</v>
      </c>
      <c r="D589" s="18">
        <v>0.59027777777777779</v>
      </c>
      <c r="E589" s="2" t="str">
        <f t="shared" si="54"/>
        <v>Afternoon</v>
      </c>
      <c r="F589">
        <v>6.25</v>
      </c>
      <c r="G589" t="str">
        <f t="shared" si="55"/>
        <v>Long</v>
      </c>
      <c r="H589" t="s">
        <v>9</v>
      </c>
      <c r="I589" s="1">
        <v>28162</v>
      </c>
      <c r="J589" s="3">
        <f t="shared" ca="1" si="56"/>
        <v>48</v>
      </c>
      <c r="K589" s="3" t="str">
        <f t="shared" ca="1" si="57"/>
        <v>25+</v>
      </c>
      <c r="L589" t="s">
        <v>10</v>
      </c>
      <c r="M589">
        <v>1</v>
      </c>
      <c r="N589" t="str">
        <f t="shared" si="58"/>
        <v>Driver Active</v>
      </c>
      <c r="O589">
        <v>1</v>
      </c>
      <c r="P589" t="str">
        <f t="shared" si="59"/>
        <v>Active</v>
      </c>
      <c r="Q589" s="1">
        <v>45581</v>
      </c>
    </row>
    <row r="590" spans="1:17" x14ac:dyDescent="0.75">
      <c r="A590" s="19">
        <v>5574</v>
      </c>
      <c r="B590">
        <v>754193</v>
      </c>
      <c r="C590" s="1">
        <v>45571</v>
      </c>
      <c r="D590" s="18">
        <v>0.59583333333333333</v>
      </c>
      <c r="E590" s="2" t="str">
        <f t="shared" si="54"/>
        <v>Afternoon</v>
      </c>
      <c r="F590">
        <v>15.25</v>
      </c>
      <c r="G590" t="str">
        <f t="shared" si="55"/>
        <v>Long</v>
      </c>
      <c r="H590" t="s">
        <v>10</v>
      </c>
      <c r="I590" s="1">
        <v>37734</v>
      </c>
      <c r="J590" s="3">
        <f t="shared" ca="1" si="56"/>
        <v>22</v>
      </c>
      <c r="K590" s="3" t="str">
        <f t="shared" ca="1" si="57"/>
        <v>18-24 (Young Drivers)</v>
      </c>
      <c r="L590" t="s">
        <v>10</v>
      </c>
      <c r="M590">
        <v>1</v>
      </c>
      <c r="N590" t="str">
        <f t="shared" si="58"/>
        <v>Driver Active</v>
      </c>
      <c r="O590">
        <v>1</v>
      </c>
      <c r="P590" t="str">
        <f t="shared" si="59"/>
        <v>Active</v>
      </c>
      <c r="Q590" s="1">
        <v>45581</v>
      </c>
    </row>
    <row r="591" spans="1:17" x14ac:dyDescent="0.75">
      <c r="A591" s="19">
        <v>5574</v>
      </c>
      <c r="B591">
        <v>754194</v>
      </c>
      <c r="C591" s="1">
        <v>45572</v>
      </c>
      <c r="D591" s="18">
        <v>0.59375</v>
      </c>
      <c r="E591" s="2" t="str">
        <f t="shared" si="54"/>
        <v>Afternoon</v>
      </c>
      <c r="F591">
        <v>6.25</v>
      </c>
      <c r="G591" t="str">
        <f t="shared" si="55"/>
        <v>Long</v>
      </c>
      <c r="H591" t="s">
        <v>9</v>
      </c>
      <c r="I591" s="1">
        <v>36214</v>
      </c>
      <c r="J591" s="3">
        <f t="shared" ca="1" si="56"/>
        <v>26</v>
      </c>
      <c r="K591" s="3" t="str">
        <f t="shared" ca="1" si="57"/>
        <v>25+</v>
      </c>
      <c r="L591" t="s">
        <v>10</v>
      </c>
      <c r="M591">
        <v>1</v>
      </c>
      <c r="N591" t="str">
        <f t="shared" si="58"/>
        <v>Driver Active</v>
      </c>
      <c r="O591">
        <v>1</v>
      </c>
      <c r="P591" t="str">
        <f t="shared" si="59"/>
        <v>Active</v>
      </c>
      <c r="Q591" s="1">
        <v>45581</v>
      </c>
    </row>
    <row r="592" spans="1:17" x14ac:dyDescent="0.75">
      <c r="A592" s="19">
        <v>5574</v>
      </c>
      <c r="B592">
        <v>754195</v>
      </c>
      <c r="C592" s="1">
        <v>45572</v>
      </c>
      <c r="D592" s="18">
        <v>0.59375</v>
      </c>
      <c r="E592" s="2" t="str">
        <f t="shared" si="54"/>
        <v>Afternoon</v>
      </c>
      <c r="F592">
        <v>6</v>
      </c>
      <c r="G592" t="str">
        <f t="shared" si="55"/>
        <v>Long</v>
      </c>
      <c r="H592" t="s">
        <v>9</v>
      </c>
      <c r="I592" s="1">
        <v>37130</v>
      </c>
      <c r="J592" s="3">
        <f t="shared" ca="1" si="56"/>
        <v>24</v>
      </c>
      <c r="K592" s="3" t="str">
        <f t="shared" ca="1" si="57"/>
        <v>18-24 (Young Drivers)</v>
      </c>
      <c r="L592" t="s">
        <v>10</v>
      </c>
      <c r="M592">
        <v>1</v>
      </c>
      <c r="N592" t="str">
        <f t="shared" si="58"/>
        <v>Driver Active</v>
      </c>
      <c r="O592">
        <v>1</v>
      </c>
      <c r="P592" t="str">
        <f t="shared" si="59"/>
        <v>Active</v>
      </c>
      <c r="Q592" s="1">
        <v>45581</v>
      </c>
    </row>
    <row r="593" spans="1:17" x14ac:dyDescent="0.75">
      <c r="A593" s="19">
        <v>5574</v>
      </c>
      <c r="B593">
        <v>754196</v>
      </c>
      <c r="C593" s="1">
        <v>45572</v>
      </c>
      <c r="D593" s="18">
        <v>0.7006944444444444</v>
      </c>
      <c r="E593" s="2" t="str">
        <f t="shared" si="54"/>
        <v>Afternoon</v>
      </c>
      <c r="F593">
        <v>6.5</v>
      </c>
      <c r="G593" t="str">
        <f t="shared" si="55"/>
        <v>Long</v>
      </c>
      <c r="H593" t="s">
        <v>9</v>
      </c>
      <c r="I593" s="1">
        <v>38039</v>
      </c>
      <c r="J593" s="3">
        <f t="shared" ca="1" si="56"/>
        <v>21</v>
      </c>
      <c r="K593" s="3" t="str">
        <f t="shared" ca="1" si="57"/>
        <v>18-24 (Young Drivers)</v>
      </c>
      <c r="L593" t="s">
        <v>10</v>
      </c>
      <c r="M593">
        <v>1</v>
      </c>
      <c r="N593" t="str">
        <f t="shared" si="58"/>
        <v>Driver Active</v>
      </c>
      <c r="O593">
        <v>1</v>
      </c>
      <c r="P593" t="str">
        <f t="shared" si="59"/>
        <v>Active</v>
      </c>
      <c r="Q593" s="1">
        <v>45581</v>
      </c>
    </row>
    <row r="594" spans="1:17" x14ac:dyDescent="0.75">
      <c r="A594" s="19">
        <v>5574</v>
      </c>
      <c r="B594">
        <v>754197</v>
      </c>
      <c r="C594" s="1">
        <v>45572</v>
      </c>
      <c r="D594" s="18">
        <v>0.70625000000000004</v>
      </c>
      <c r="E594" s="2" t="str">
        <f t="shared" si="54"/>
        <v>Afternoon</v>
      </c>
      <c r="F594">
        <v>6.5</v>
      </c>
      <c r="G594" t="str">
        <f t="shared" si="55"/>
        <v>Long</v>
      </c>
      <c r="H594" t="s">
        <v>10</v>
      </c>
      <c r="I594" s="1">
        <v>33096</v>
      </c>
      <c r="J594" s="3">
        <f t="shared" ca="1" si="56"/>
        <v>35</v>
      </c>
      <c r="K594" s="3" t="str">
        <f t="shared" ca="1" si="57"/>
        <v>25+</v>
      </c>
      <c r="L594" t="s">
        <v>10</v>
      </c>
      <c r="M594">
        <v>1</v>
      </c>
      <c r="N594" t="str">
        <f t="shared" si="58"/>
        <v>Driver Active</v>
      </c>
      <c r="O594">
        <v>1</v>
      </c>
      <c r="P594" t="str">
        <f t="shared" si="59"/>
        <v>Active</v>
      </c>
      <c r="Q594" s="1">
        <v>45581</v>
      </c>
    </row>
    <row r="595" spans="1:17" x14ac:dyDescent="0.75">
      <c r="A595" s="19">
        <v>5574</v>
      </c>
      <c r="B595">
        <v>754198</v>
      </c>
      <c r="C595" s="1">
        <v>45573</v>
      </c>
      <c r="D595" s="18">
        <v>0.73055555555555551</v>
      </c>
      <c r="E595" s="2" t="str">
        <f t="shared" si="54"/>
        <v>Afternoon</v>
      </c>
      <c r="F595">
        <v>6</v>
      </c>
      <c r="G595" t="str">
        <f t="shared" si="55"/>
        <v>Long</v>
      </c>
      <c r="H595" t="s">
        <v>9</v>
      </c>
      <c r="I595" s="1">
        <v>31557</v>
      </c>
      <c r="J595" s="3">
        <f t="shared" ca="1" si="56"/>
        <v>39</v>
      </c>
      <c r="K595" s="3" t="str">
        <f t="shared" ca="1" si="57"/>
        <v>25+</v>
      </c>
      <c r="L595" t="s">
        <v>10</v>
      </c>
      <c r="M595">
        <v>0</v>
      </c>
      <c r="N595" t="str">
        <f t="shared" si="58"/>
        <v>Driver Inactive</v>
      </c>
      <c r="O595">
        <v>0</v>
      </c>
      <c r="P595" t="str">
        <f t="shared" si="59"/>
        <v>Inactive</v>
      </c>
      <c r="Q595" s="1">
        <v>45581</v>
      </c>
    </row>
    <row r="596" spans="1:17" x14ac:dyDescent="0.75">
      <c r="A596" s="19">
        <v>5574</v>
      </c>
      <c r="B596">
        <v>754199</v>
      </c>
      <c r="C596" s="1">
        <v>45573</v>
      </c>
      <c r="D596" s="18">
        <v>0.74722222222222223</v>
      </c>
      <c r="E596" s="2" t="str">
        <f t="shared" si="54"/>
        <v>Afternoon</v>
      </c>
      <c r="F596">
        <v>6.5</v>
      </c>
      <c r="G596" t="str">
        <f t="shared" si="55"/>
        <v>Long</v>
      </c>
      <c r="H596" t="s">
        <v>9</v>
      </c>
      <c r="I596" s="1">
        <v>33920</v>
      </c>
      <c r="J596" s="3">
        <f t="shared" ca="1" si="56"/>
        <v>32</v>
      </c>
      <c r="K596" s="3" t="str">
        <f t="shared" ca="1" si="57"/>
        <v>25+</v>
      </c>
      <c r="L596" t="s">
        <v>10</v>
      </c>
      <c r="M596">
        <v>0</v>
      </c>
      <c r="N596" t="str">
        <f t="shared" si="58"/>
        <v>Driver Inactive</v>
      </c>
      <c r="O596">
        <v>0</v>
      </c>
      <c r="P596" t="str">
        <f t="shared" si="59"/>
        <v>Inactive</v>
      </c>
      <c r="Q596" s="1">
        <v>45581</v>
      </c>
    </row>
    <row r="597" spans="1:17" x14ac:dyDescent="0.75">
      <c r="A597" s="19">
        <v>5574</v>
      </c>
      <c r="B597">
        <v>754200</v>
      </c>
      <c r="C597" s="1">
        <v>45574</v>
      </c>
      <c r="D597" s="18">
        <v>0.70138888888888884</v>
      </c>
      <c r="E597" s="2" t="str">
        <f t="shared" si="54"/>
        <v>Afternoon</v>
      </c>
      <c r="F597">
        <v>6.75</v>
      </c>
      <c r="G597" t="str">
        <f t="shared" si="55"/>
        <v>Long</v>
      </c>
      <c r="H597" t="s">
        <v>9</v>
      </c>
      <c r="I597" s="1">
        <v>32125</v>
      </c>
      <c r="J597" s="3">
        <f t="shared" ca="1" si="56"/>
        <v>37</v>
      </c>
      <c r="K597" s="3" t="str">
        <f t="shared" ca="1" si="57"/>
        <v>25+</v>
      </c>
      <c r="L597" t="s">
        <v>10</v>
      </c>
      <c r="M597">
        <v>0</v>
      </c>
      <c r="N597" t="str">
        <f t="shared" si="58"/>
        <v>Driver Inactive</v>
      </c>
      <c r="O597">
        <v>0</v>
      </c>
      <c r="P597" t="str">
        <f t="shared" si="59"/>
        <v>Inactive</v>
      </c>
      <c r="Q597" s="1">
        <v>45581</v>
      </c>
    </row>
    <row r="598" spans="1:17" x14ac:dyDescent="0.75">
      <c r="A598" s="19">
        <v>5574</v>
      </c>
      <c r="B598">
        <v>787001</v>
      </c>
      <c r="C598" s="1">
        <v>45547</v>
      </c>
      <c r="D598" s="18">
        <v>0.71388888888888891</v>
      </c>
      <c r="E598" s="2" t="str">
        <f t="shared" si="54"/>
        <v>Afternoon</v>
      </c>
      <c r="F598">
        <v>6.75</v>
      </c>
      <c r="G598" t="str">
        <f t="shared" si="55"/>
        <v>Long</v>
      </c>
      <c r="H598" t="s">
        <v>9</v>
      </c>
      <c r="I598" s="1">
        <v>31912</v>
      </c>
      <c r="J598" s="3">
        <f t="shared" ca="1" si="56"/>
        <v>38</v>
      </c>
      <c r="K598" s="3" t="str">
        <f t="shared" ca="1" si="57"/>
        <v>25+</v>
      </c>
      <c r="L598" t="s">
        <v>10</v>
      </c>
      <c r="M598">
        <v>1</v>
      </c>
      <c r="N598" t="str">
        <f t="shared" si="58"/>
        <v>Driver Active</v>
      </c>
      <c r="O598">
        <v>1</v>
      </c>
      <c r="P598" t="str">
        <f t="shared" si="59"/>
        <v>Active</v>
      </c>
      <c r="Q598" s="1">
        <v>45581</v>
      </c>
    </row>
    <row r="599" spans="1:17" x14ac:dyDescent="0.75">
      <c r="A599" s="19">
        <v>5574</v>
      </c>
      <c r="B599">
        <v>787002</v>
      </c>
      <c r="C599" s="1">
        <v>45551</v>
      </c>
      <c r="D599" s="18">
        <v>0.625</v>
      </c>
      <c r="E599" s="2" t="str">
        <f t="shared" si="54"/>
        <v>Afternoon</v>
      </c>
      <c r="F599">
        <v>7</v>
      </c>
      <c r="G599" t="str">
        <f t="shared" si="55"/>
        <v>Long</v>
      </c>
      <c r="H599" t="s">
        <v>9</v>
      </c>
      <c r="I599" s="1">
        <v>36748</v>
      </c>
      <c r="J599" s="3">
        <f t="shared" ca="1" si="56"/>
        <v>25</v>
      </c>
      <c r="K599" s="3" t="str">
        <f t="shared" ca="1" si="57"/>
        <v>25+</v>
      </c>
      <c r="L599" t="s">
        <v>10</v>
      </c>
      <c r="M599">
        <v>1</v>
      </c>
      <c r="N599" t="str">
        <f t="shared" si="58"/>
        <v>Driver Active</v>
      </c>
      <c r="O599">
        <v>1</v>
      </c>
      <c r="P599" t="str">
        <f t="shared" si="59"/>
        <v>Active</v>
      </c>
      <c r="Q599" s="1">
        <v>45581</v>
      </c>
    </row>
    <row r="600" spans="1:17" x14ac:dyDescent="0.75">
      <c r="A600" s="19">
        <v>5574</v>
      </c>
      <c r="B600">
        <v>787003</v>
      </c>
      <c r="C600" s="1">
        <v>45551</v>
      </c>
      <c r="D600" s="18">
        <v>0.63194444444444442</v>
      </c>
      <c r="E600" s="2" t="str">
        <f t="shared" si="54"/>
        <v>Afternoon</v>
      </c>
      <c r="F600">
        <v>7</v>
      </c>
      <c r="G600" t="str">
        <f t="shared" si="55"/>
        <v>Long</v>
      </c>
      <c r="H600" t="s">
        <v>9</v>
      </c>
      <c r="I600" s="1">
        <v>30976</v>
      </c>
      <c r="J600" s="3">
        <f t="shared" ca="1" si="56"/>
        <v>40</v>
      </c>
      <c r="K600" s="3" t="str">
        <f t="shared" ca="1" si="57"/>
        <v>25+</v>
      </c>
      <c r="L600" t="s">
        <v>10</v>
      </c>
      <c r="M600">
        <v>1</v>
      </c>
      <c r="N600" t="str">
        <f t="shared" si="58"/>
        <v>Driver Active</v>
      </c>
      <c r="O600">
        <v>1</v>
      </c>
      <c r="P600" t="str">
        <f t="shared" si="59"/>
        <v>Active</v>
      </c>
      <c r="Q600" s="1">
        <v>45581</v>
      </c>
    </row>
    <row r="601" spans="1:17" x14ac:dyDescent="0.75">
      <c r="A601" s="19">
        <v>5574</v>
      </c>
      <c r="B601">
        <v>787004</v>
      </c>
      <c r="C601" s="1">
        <v>45551</v>
      </c>
      <c r="D601" s="18">
        <v>0.68055555555555558</v>
      </c>
      <c r="E601" s="2" t="str">
        <f t="shared" si="54"/>
        <v>Afternoon</v>
      </c>
      <c r="F601">
        <v>11.25</v>
      </c>
      <c r="G601" t="str">
        <f t="shared" si="55"/>
        <v>Long</v>
      </c>
      <c r="H601" t="s">
        <v>10</v>
      </c>
      <c r="I601" s="1">
        <v>33309</v>
      </c>
      <c r="J601" s="3">
        <f t="shared" ca="1" si="56"/>
        <v>34</v>
      </c>
      <c r="K601" s="3" t="str">
        <f t="shared" ca="1" si="57"/>
        <v>25+</v>
      </c>
      <c r="L601" t="s">
        <v>10</v>
      </c>
      <c r="M601">
        <v>1</v>
      </c>
      <c r="N601" t="str">
        <f t="shared" si="58"/>
        <v>Driver Active</v>
      </c>
      <c r="O601">
        <v>1</v>
      </c>
      <c r="P601" t="str">
        <f t="shared" si="59"/>
        <v>Active</v>
      </c>
      <c r="Q601" s="1">
        <v>45581</v>
      </c>
    </row>
    <row r="602" spans="1:17" x14ac:dyDescent="0.75">
      <c r="A602" s="19">
        <v>5574</v>
      </c>
      <c r="B602">
        <v>787005</v>
      </c>
      <c r="C602" s="1">
        <v>45551</v>
      </c>
      <c r="D602" s="18">
        <v>0.72222222222222221</v>
      </c>
      <c r="E602" s="2" t="str">
        <f t="shared" si="54"/>
        <v>Afternoon</v>
      </c>
      <c r="F602">
        <v>6.75</v>
      </c>
      <c r="G602" t="str">
        <f t="shared" si="55"/>
        <v>Long</v>
      </c>
      <c r="H602" t="s">
        <v>9</v>
      </c>
      <c r="I602" s="1">
        <v>38008</v>
      </c>
      <c r="J602" s="3">
        <f t="shared" ca="1" si="56"/>
        <v>21</v>
      </c>
      <c r="K602" s="3" t="str">
        <f t="shared" ca="1" si="57"/>
        <v>18-24 (Young Drivers)</v>
      </c>
      <c r="L602" t="s">
        <v>10</v>
      </c>
      <c r="M602">
        <v>1</v>
      </c>
      <c r="N602" t="str">
        <f t="shared" si="58"/>
        <v>Driver Active</v>
      </c>
      <c r="O602">
        <v>1</v>
      </c>
      <c r="P602" t="str">
        <f t="shared" si="59"/>
        <v>Active</v>
      </c>
      <c r="Q602" s="1">
        <v>45581</v>
      </c>
    </row>
    <row r="603" spans="1:17" x14ac:dyDescent="0.75">
      <c r="A603" s="19">
        <v>5574</v>
      </c>
      <c r="B603">
        <v>787006</v>
      </c>
      <c r="C603" s="1">
        <v>45551</v>
      </c>
      <c r="D603" s="18">
        <v>0.72569444444444442</v>
      </c>
      <c r="E603" s="2" t="str">
        <f t="shared" si="54"/>
        <v>Afternoon</v>
      </c>
      <c r="F603">
        <v>6.75</v>
      </c>
      <c r="G603" t="str">
        <f t="shared" si="55"/>
        <v>Long</v>
      </c>
      <c r="H603" t="s">
        <v>9</v>
      </c>
      <c r="I603" s="1">
        <v>34686</v>
      </c>
      <c r="J603" s="3">
        <f t="shared" ca="1" si="56"/>
        <v>30</v>
      </c>
      <c r="K603" s="3" t="str">
        <f t="shared" ca="1" si="57"/>
        <v>25+</v>
      </c>
      <c r="L603" t="s">
        <v>10</v>
      </c>
      <c r="M603">
        <v>1</v>
      </c>
      <c r="N603" t="str">
        <f t="shared" si="58"/>
        <v>Driver Active</v>
      </c>
      <c r="O603">
        <v>1</v>
      </c>
      <c r="P603" t="str">
        <f t="shared" si="59"/>
        <v>Active</v>
      </c>
      <c r="Q603" s="1">
        <v>45581</v>
      </c>
    </row>
    <row r="604" spans="1:17" x14ac:dyDescent="0.75">
      <c r="A604" s="19">
        <v>5574</v>
      </c>
      <c r="B604">
        <v>787007</v>
      </c>
      <c r="C604" s="1">
        <v>45553</v>
      </c>
      <c r="D604" s="18">
        <v>0.73263888888888884</v>
      </c>
      <c r="E604" s="2" t="str">
        <f t="shared" si="54"/>
        <v>Afternoon</v>
      </c>
      <c r="F604">
        <v>7.25</v>
      </c>
      <c r="G604" t="str">
        <f t="shared" si="55"/>
        <v>Long</v>
      </c>
      <c r="H604" t="s">
        <v>9</v>
      </c>
      <c r="I604" s="1">
        <v>36278</v>
      </c>
      <c r="J604" s="3">
        <f t="shared" ca="1" si="56"/>
        <v>26</v>
      </c>
      <c r="K604" s="3" t="str">
        <f t="shared" ca="1" si="57"/>
        <v>25+</v>
      </c>
      <c r="L604" t="s">
        <v>10</v>
      </c>
      <c r="M604">
        <v>1</v>
      </c>
      <c r="N604" t="str">
        <f t="shared" si="58"/>
        <v>Driver Active</v>
      </c>
      <c r="O604">
        <v>1</v>
      </c>
      <c r="P604" t="str">
        <f t="shared" si="59"/>
        <v>Active</v>
      </c>
      <c r="Q604" s="1">
        <v>45581</v>
      </c>
    </row>
    <row r="605" spans="1:17" x14ac:dyDescent="0.75">
      <c r="A605" s="19">
        <v>5574</v>
      </c>
      <c r="B605">
        <v>787008</v>
      </c>
      <c r="C605" s="1">
        <v>45554</v>
      </c>
      <c r="D605" s="18">
        <v>0.58333333333333337</v>
      </c>
      <c r="E605" s="2" t="str">
        <f t="shared" si="54"/>
        <v>Afternoon</v>
      </c>
      <c r="F605">
        <v>6</v>
      </c>
      <c r="G605" t="str">
        <f t="shared" si="55"/>
        <v>Long</v>
      </c>
      <c r="H605" t="s">
        <v>9</v>
      </c>
      <c r="I605" s="1">
        <v>23822</v>
      </c>
      <c r="J605" s="3">
        <f t="shared" ca="1" si="56"/>
        <v>60</v>
      </c>
      <c r="K605" s="3" t="str">
        <f t="shared" ca="1" si="57"/>
        <v>25+</v>
      </c>
      <c r="L605" t="s">
        <v>10</v>
      </c>
      <c r="M605">
        <v>1</v>
      </c>
      <c r="N605" t="str">
        <f t="shared" si="58"/>
        <v>Driver Active</v>
      </c>
      <c r="O605">
        <v>1</v>
      </c>
      <c r="P605" t="str">
        <f t="shared" si="59"/>
        <v>Active</v>
      </c>
      <c r="Q605" s="1">
        <v>45581</v>
      </c>
    </row>
    <row r="606" spans="1:17" x14ac:dyDescent="0.75">
      <c r="A606" s="19">
        <v>5574</v>
      </c>
      <c r="B606">
        <v>787009</v>
      </c>
      <c r="C606" s="1">
        <v>45554</v>
      </c>
      <c r="D606" s="18">
        <v>0.58680555555555558</v>
      </c>
      <c r="E606" s="2" t="str">
        <f t="shared" si="54"/>
        <v>Afternoon</v>
      </c>
      <c r="F606">
        <v>6</v>
      </c>
      <c r="G606" t="str">
        <f t="shared" si="55"/>
        <v>Long</v>
      </c>
      <c r="H606" t="s">
        <v>9</v>
      </c>
      <c r="I606" s="1">
        <v>34551</v>
      </c>
      <c r="J606" s="3">
        <f t="shared" ca="1" si="56"/>
        <v>31</v>
      </c>
      <c r="K606" s="3" t="str">
        <f t="shared" ca="1" si="57"/>
        <v>25+</v>
      </c>
      <c r="L606" t="s">
        <v>10</v>
      </c>
      <c r="M606">
        <v>1</v>
      </c>
      <c r="N606" t="str">
        <f t="shared" si="58"/>
        <v>Driver Active</v>
      </c>
      <c r="O606">
        <v>1</v>
      </c>
      <c r="P606" t="str">
        <f t="shared" si="59"/>
        <v>Active</v>
      </c>
      <c r="Q606" s="1">
        <v>45581</v>
      </c>
    </row>
    <row r="607" spans="1:17" x14ac:dyDescent="0.75">
      <c r="A607" s="19">
        <v>5574</v>
      </c>
      <c r="B607">
        <v>787010</v>
      </c>
      <c r="C607" s="1">
        <v>45554</v>
      </c>
      <c r="D607" s="18">
        <v>0.68055555555555558</v>
      </c>
      <c r="E607" s="2" t="str">
        <f t="shared" si="54"/>
        <v>Afternoon</v>
      </c>
      <c r="F607">
        <v>6</v>
      </c>
      <c r="G607" t="str">
        <f t="shared" si="55"/>
        <v>Long</v>
      </c>
      <c r="H607" t="s">
        <v>9</v>
      </c>
      <c r="I607" s="1">
        <v>37821</v>
      </c>
      <c r="J607" s="3">
        <f t="shared" ca="1" si="56"/>
        <v>22</v>
      </c>
      <c r="K607" s="3" t="str">
        <f t="shared" ca="1" si="57"/>
        <v>18-24 (Young Drivers)</v>
      </c>
      <c r="L607" t="s">
        <v>10</v>
      </c>
      <c r="M607">
        <v>1</v>
      </c>
      <c r="N607" t="str">
        <f t="shared" si="58"/>
        <v>Driver Active</v>
      </c>
      <c r="O607">
        <v>1</v>
      </c>
      <c r="P607" t="str">
        <f t="shared" si="59"/>
        <v>Active</v>
      </c>
      <c r="Q607" s="1">
        <v>45581</v>
      </c>
    </row>
    <row r="608" spans="1:17" x14ac:dyDescent="0.75">
      <c r="A608" s="19">
        <v>5574</v>
      </c>
      <c r="B608">
        <v>787011</v>
      </c>
      <c r="C608" s="1">
        <v>45555</v>
      </c>
      <c r="D608" s="18">
        <v>0.59027777777777779</v>
      </c>
      <c r="E608" s="2" t="str">
        <f t="shared" si="54"/>
        <v>Afternoon</v>
      </c>
      <c r="F608">
        <v>6.25</v>
      </c>
      <c r="G608" t="str">
        <f t="shared" si="55"/>
        <v>Long</v>
      </c>
      <c r="H608" t="s">
        <v>9</v>
      </c>
      <c r="I608" s="1">
        <v>36272</v>
      </c>
      <c r="J608" s="3">
        <f t="shared" ca="1" si="56"/>
        <v>26</v>
      </c>
      <c r="K608" s="3" t="str">
        <f t="shared" ca="1" si="57"/>
        <v>25+</v>
      </c>
      <c r="L608" t="s">
        <v>10</v>
      </c>
      <c r="M608">
        <v>1</v>
      </c>
      <c r="N608" t="str">
        <f t="shared" si="58"/>
        <v>Driver Active</v>
      </c>
      <c r="O608">
        <v>1</v>
      </c>
      <c r="P608" t="str">
        <f t="shared" si="59"/>
        <v>Active</v>
      </c>
      <c r="Q608" s="1">
        <v>45581</v>
      </c>
    </row>
    <row r="609" spans="1:17" x14ac:dyDescent="0.75">
      <c r="A609" s="19">
        <v>5574</v>
      </c>
      <c r="B609">
        <v>787012</v>
      </c>
      <c r="C609" s="1">
        <v>45555</v>
      </c>
      <c r="D609" s="18">
        <v>0.59236111111111112</v>
      </c>
      <c r="E609" s="2" t="str">
        <f t="shared" si="54"/>
        <v>Afternoon</v>
      </c>
      <c r="F609">
        <v>6.25</v>
      </c>
      <c r="G609" t="str">
        <f t="shared" si="55"/>
        <v>Long</v>
      </c>
      <c r="H609" t="s">
        <v>9</v>
      </c>
      <c r="I609" s="1">
        <v>35431</v>
      </c>
      <c r="J609" s="3">
        <f t="shared" ca="1" si="56"/>
        <v>28</v>
      </c>
      <c r="K609" s="3" t="str">
        <f t="shared" ca="1" si="57"/>
        <v>25+</v>
      </c>
      <c r="L609" t="s">
        <v>10</v>
      </c>
      <c r="M609">
        <v>1</v>
      </c>
      <c r="N609" t="str">
        <f t="shared" si="58"/>
        <v>Driver Active</v>
      </c>
      <c r="O609">
        <v>1</v>
      </c>
      <c r="P609" t="str">
        <f t="shared" si="59"/>
        <v>Active</v>
      </c>
      <c r="Q609" s="1">
        <v>45581</v>
      </c>
    </row>
    <row r="610" spans="1:17" x14ac:dyDescent="0.75">
      <c r="A610" s="19">
        <v>5574</v>
      </c>
      <c r="B610">
        <v>787013</v>
      </c>
      <c r="C610" s="1">
        <v>45557</v>
      </c>
      <c r="D610" s="18">
        <v>0.65277777777777779</v>
      </c>
      <c r="E610" s="2" t="str">
        <f t="shared" si="54"/>
        <v>Afternoon</v>
      </c>
      <c r="F610">
        <v>7.25</v>
      </c>
      <c r="G610" t="str">
        <f t="shared" si="55"/>
        <v>Long</v>
      </c>
      <c r="H610" t="s">
        <v>10</v>
      </c>
      <c r="I610" s="1">
        <v>38931</v>
      </c>
      <c r="J610" s="3">
        <f t="shared" ca="1" si="56"/>
        <v>19</v>
      </c>
      <c r="K610" s="3" t="str">
        <f t="shared" ca="1" si="57"/>
        <v>18-24 (Young Drivers)</v>
      </c>
      <c r="L610" t="s">
        <v>10</v>
      </c>
      <c r="M610">
        <v>1</v>
      </c>
      <c r="N610" t="str">
        <f t="shared" si="58"/>
        <v>Driver Active</v>
      </c>
      <c r="O610">
        <v>1</v>
      </c>
      <c r="P610" t="str">
        <f t="shared" si="59"/>
        <v>Active</v>
      </c>
      <c r="Q610" s="1">
        <v>45581</v>
      </c>
    </row>
    <row r="611" spans="1:17" x14ac:dyDescent="0.75">
      <c r="A611" s="19">
        <v>5574</v>
      </c>
      <c r="B611">
        <v>787014</v>
      </c>
      <c r="C611" s="1">
        <v>45557</v>
      </c>
      <c r="D611" s="18">
        <v>0.65833333333333333</v>
      </c>
      <c r="E611" s="2" t="str">
        <f t="shared" si="54"/>
        <v>Afternoon</v>
      </c>
      <c r="F611">
        <v>7.25</v>
      </c>
      <c r="G611" t="str">
        <f t="shared" si="55"/>
        <v>Long</v>
      </c>
      <c r="H611" t="s">
        <v>10</v>
      </c>
      <c r="I611" s="1">
        <v>35963</v>
      </c>
      <c r="J611" s="3">
        <f t="shared" ca="1" si="56"/>
        <v>27</v>
      </c>
      <c r="K611" s="3" t="str">
        <f t="shared" ca="1" si="57"/>
        <v>25+</v>
      </c>
      <c r="L611" t="s">
        <v>10</v>
      </c>
      <c r="M611">
        <v>1</v>
      </c>
      <c r="N611" t="str">
        <f t="shared" si="58"/>
        <v>Driver Active</v>
      </c>
      <c r="O611">
        <v>1</v>
      </c>
      <c r="P611" t="str">
        <f t="shared" si="59"/>
        <v>Active</v>
      </c>
      <c r="Q611" s="1">
        <v>45581</v>
      </c>
    </row>
    <row r="612" spans="1:17" x14ac:dyDescent="0.75">
      <c r="A612" s="19">
        <v>5574</v>
      </c>
      <c r="B612">
        <v>787015</v>
      </c>
      <c r="C612" s="1">
        <v>45558</v>
      </c>
      <c r="D612" s="18">
        <v>0.49652777777777779</v>
      </c>
      <c r="E612" s="2" t="str">
        <f t="shared" si="54"/>
        <v>Morning</v>
      </c>
      <c r="F612">
        <v>13</v>
      </c>
      <c r="G612" t="str">
        <f t="shared" si="55"/>
        <v>Long</v>
      </c>
      <c r="H612" t="s">
        <v>9</v>
      </c>
      <c r="I612" s="1">
        <v>34892</v>
      </c>
      <c r="J612" s="3">
        <f t="shared" ca="1" si="56"/>
        <v>30</v>
      </c>
      <c r="K612" s="3" t="str">
        <f t="shared" ca="1" si="57"/>
        <v>25+</v>
      </c>
      <c r="L612" t="s">
        <v>11</v>
      </c>
      <c r="M612">
        <v>1</v>
      </c>
      <c r="N612" t="str">
        <f t="shared" si="58"/>
        <v>Driver Active</v>
      </c>
      <c r="O612">
        <v>1</v>
      </c>
      <c r="P612" t="str">
        <f t="shared" si="59"/>
        <v>Active</v>
      </c>
      <c r="Q612" s="1">
        <v>45581</v>
      </c>
    </row>
    <row r="613" spans="1:17" x14ac:dyDescent="0.75">
      <c r="A613" s="19">
        <v>5574</v>
      </c>
      <c r="B613">
        <v>787016</v>
      </c>
      <c r="C613" s="1">
        <v>45558</v>
      </c>
      <c r="D613" s="18">
        <v>0.5</v>
      </c>
      <c r="E613" s="2" t="str">
        <f t="shared" si="54"/>
        <v>Afternoon</v>
      </c>
      <c r="F613">
        <v>11.5</v>
      </c>
      <c r="G613" t="str">
        <f t="shared" si="55"/>
        <v>Long</v>
      </c>
      <c r="H613" t="s">
        <v>9</v>
      </c>
      <c r="I613" s="1">
        <v>34474</v>
      </c>
      <c r="J613" s="3">
        <f t="shared" ca="1" si="56"/>
        <v>31</v>
      </c>
      <c r="K613" s="3" t="str">
        <f t="shared" ca="1" si="57"/>
        <v>25+</v>
      </c>
      <c r="L613" t="s">
        <v>10</v>
      </c>
      <c r="M613">
        <v>1</v>
      </c>
      <c r="N613" t="str">
        <f t="shared" si="58"/>
        <v>Driver Active</v>
      </c>
      <c r="O613">
        <v>1</v>
      </c>
      <c r="P613" t="str">
        <f t="shared" si="59"/>
        <v>Active</v>
      </c>
      <c r="Q613" s="1">
        <v>45581</v>
      </c>
    </row>
    <row r="614" spans="1:17" x14ac:dyDescent="0.75">
      <c r="A614" s="19">
        <v>5574</v>
      </c>
      <c r="B614">
        <v>787017</v>
      </c>
      <c r="C614" s="1">
        <v>45558</v>
      </c>
      <c r="D614" s="18">
        <v>0.63541666666666663</v>
      </c>
      <c r="E614" s="2" t="str">
        <f t="shared" si="54"/>
        <v>Afternoon</v>
      </c>
      <c r="F614">
        <v>7.25</v>
      </c>
      <c r="G614" t="str">
        <f t="shared" si="55"/>
        <v>Long</v>
      </c>
      <c r="H614" t="s">
        <v>10</v>
      </c>
      <c r="I614" s="1">
        <v>34705</v>
      </c>
      <c r="J614" s="3">
        <f t="shared" ca="1" si="56"/>
        <v>30</v>
      </c>
      <c r="K614" s="3" t="str">
        <f t="shared" ca="1" si="57"/>
        <v>25+</v>
      </c>
      <c r="L614" t="s">
        <v>10</v>
      </c>
      <c r="M614">
        <v>1</v>
      </c>
      <c r="N614" t="str">
        <f t="shared" si="58"/>
        <v>Driver Active</v>
      </c>
      <c r="O614">
        <v>1</v>
      </c>
      <c r="P614" t="str">
        <f t="shared" si="59"/>
        <v>Active</v>
      </c>
      <c r="Q614" s="1">
        <v>45581</v>
      </c>
    </row>
    <row r="615" spans="1:17" x14ac:dyDescent="0.75">
      <c r="A615" s="19">
        <v>5574</v>
      </c>
      <c r="B615">
        <v>787018</v>
      </c>
      <c r="C615" s="1">
        <v>45558</v>
      </c>
      <c r="D615" s="18">
        <v>0.72777777777777775</v>
      </c>
      <c r="E615" s="2" t="str">
        <f t="shared" si="54"/>
        <v>Afternoon</v>
      </c>
      <c r="F615">
        <v>7.25</v>
      </c>
      <c r="G615" t="str">
        <f t="shared" si="55"/>
        <v>Long</v>
      </c>
      <c r="H615" t="s">
        <v>10</v>
      </c>
      <c r="I615" s="1">
        <v>33238</v>
      </c>
      <c r="J615" s="3">
        <f t="shared" ca="1" si="56"/>
        <v>34</v>
      </c>
      <c r="K615" s="3" t="str">
        <f t="shared" ca="1" si="57"/>
        <v>25+</v>
      </c>
      <c r="L615" t="s">
        <v>10</v>
      </c>
      <c r="M615">
        <v>1</v>
      </c>
      <c r="N615" t="str">
        <f t="shared" si="58"/>
        <v>Driver Active</v>
      </c>
      <c r="O615">
        <v>1</v>
      </c>
      <c r="P615" t="str">
        <f t="shared" si="59"/>
        <v>Active</v>
      </c>
      <c r="Q615" s="1">
        <v>45581</v>
      </c>
    </row>
    <row r="616" spans="1:17" x14ac:dyDescent="0.75">
      <c r="A616" s="19">
        <v>5574</v>
      </c>
      <c r="B616">
        <v>787019</v>
      </c>
      <c r="C616" s="1">
        <v>45558</v>
      </c>
      <c r="D616" s="18">
        <v>0.73263888888888884</v>
      </c>
      <c r="E616" s="2" t="str">
        <f t="shared" si="54"/>
        <v>Afternoon</v>
      </c>
      <c r="F616">
        <v>7.25</v>
      </c>
      <c r="G616" t="str">
        <f t="shared" si="55"/>
        <v>Long</v>
      </c>
      <c r="H616" t="s">
        <v>10</v>
      </c>
      <c r="I616" s="1">
        <v>38017</v>
      </c>
      <c r="J616" s="3">
        <f t="shared" ca="1" si="56"/>
        <v>21</v>
      </c>
      <c r="K616" s="3" t="str">
        <f t="shared" ca="1" si="57"/>
        <v>18-24 (Young Drivers)</v>
      </c>
      <c r="L616" t="s">
        <v>10</v>
      </c>
      <c r="M616">
        <v>1</v>
      </c>
      <c r="N616" t="str">
        <f t="shared" si="58"/>
        <v>Driver Active</v>
      </c>
      <c r="O616">
        <v>1</v>
      </c>
      <c r="P616" t="str">
        <f t="shared" si="59"/>
        <v>Active</v>
      </c>
      <c r="Q616" s="1">
        <v>45581</v>
      </c>
    </row>
    <row r="617" spans="1:17" x14ac:dyDescent="0.75">
      <c r="A617" s="19">
        <v>5574</v>
      </c>
      <c r="B617">
        <v>787020</v>
      </c>
      <c r="C617" s="1">
        <v>45560</v>
      </c>
      <c r="D617" s="18">
        <v>0.59027777777777779</v>
      </c>
      <c r="E617" s="2" t="str">
        <f t="shared" si="54"/>
        <v>Afternoon</v>
      </c>
      <c r="F617">
        <v>6.25</v>
      </c>
      <c r="G617" t="str">
        <f t="shared" si="55"/>
        <v>Long</v>
      </c>
      <c r="H617" t="s">
        <v>9</v>
      </c>
      <c r="I617" s="1">
        <v>19310</v>
      </c>
      <c r="J617" s="3">
        <f t="shared" ca="1" si="56"/>
        <v>72</v>
      </c>
      <c r="K617" s="3" t="str">
        <f t="shared" ca="1" si="57"/>
        <v>25+</v>
      </c>
      <c r="L617" t="s">
        <v>10</v>
      </c>
      <c r="M617">
        <v>1</v>
      </c>
      <c r="N617" t="str">
        <f t="shared" si="58"/>
        <v>Driver Active</v>
      </c>
      <c r="O617">
        <v>1</v>
      </c>
      <c r="P617" t="str">
        <f t="shared" si="59"/>
        <v>Active</v>
      </c>
      <c r="Q617" s="1">
        <v>45581</v>
      </c>
    </row>
    <row r="618" spans="1:17" x14ac:dyDescent="0.75">
      <c r="A618" s="19">
        <v>5574</v>
      </c>
      <c r="B618">
        <v>787021</v>
      </c>
      <c r="C618" s="1">
        <v>45560</v>
      </c>
      <c r="D618" s="18">
        <v>0.59375</v>
      </c>
      <c r="E618" s="2" t="str">
        <f t="shared" si="54"/>
        <v>Afternoon</v>
      </c>
      <c r="F618">
        <v>6.25</v>
      </c>
      <c r="G618" t="str">
        <f t="shared" si="55"/>
        <v>Long</v>
      </c>
      <c r="H618" t="s">
        <v>9</v>
      </c>
      <c r="I618" s="1">
        <v>26367</v>
      </c>
      <c r="J618" s="3">
        <f t="shared" ca="1" si="56"/>
        <v>53</v>
      </c>
      <c r="K618" s="3" t="str">
        <f t="shared" ca="1" si="57"/>
        <v>25+</v>
      </c>
      <c r="L618" t="s">
        <v>10</v>
      </c>
      <c r="M618">
        <v>1</v>
      </c>
      <c r="N618" t="str">
        <f t="shared" si="58"/>
        <v>Driver Active</v>
      </c>
      <c r="O618">
        <v>1</v>
      </c>
      <c r="P618" t="str">
        <f t="shared" si="59"/>
        <v>Active</v>
      </c>
      <c r="Q618" s="1">
        <v>45581</v>
      </c>
    </row>
    <row r="619" spans="1:17" x14ac:dyDescent="0.75">
      <c r="A619" s="19">
        <v>5574</v>
      </c>
      <c r="B619">
        <v>787022</v>
      </c>
      <c r="C619" s="1">
        <v>45560</v>
      </c>
      <c r="D619" s="18">
        <v>0.68402777777777779</v>
      </c>
      <c r="E619" s="2" t="str">
        <f t="shared" si="54"/>
        <v>Afternoon</v>
      </c>
      <c r="F619">
        <v>6.25</v>
      </c>
      <c r="G619" t="str">
        <f t="shared" si="55"/>
        <v>Long</v>
      </c>
      <c r="H619" t="s">
        <v>9</v>
      </c>
      <c r="I619" s="1">
        <v>33332</v>
      </c>
      <c r="J619" s="3">
        <f t="shared" ca="1" si="56"/>
        <v>34</v>
      </c>
      <c r="K619" s="3" t="str">
        <f t="shared" ca="1" si="57"/>
        <v>25+</v>
      </c>
      <c r="L619" t="s">
        <v>10</v>
      </c>
      <c r="M619">
        <v>1</v>
      </c>
      <c r="N619" t="str">
        <f t="shared" si="58"/>
        <v>Driver Active</v>
      </c>
      <c r="O619">
        <v>1</v>
      </c>
      <c r="P619" t="str">
        <f t="shared" si="59"/>
        <v>Active</v>
      </c>
      <c r="Q619" s="1">
        <v>45581</v>
      </c>
    </row>
    <row r="620" spans="1:17" x14ac:dyDescent="0.75">
      <c r="A620" s="19">
        <v>5574</v>
      </c>
      <c r="B620">
        <v>787023</v>
      </c>
      <c r="C620" s="1">
        <v>45560</v>
      </c>
      <c r="D620" s="18">
        <v>0.6875</v>
      </c>
      <c r="E620" s="2" t="str">
        <f t="shared" si="54"/>
        <v>Afternoon</v>
      </c>
      <c r="F620">
        <v>6.5</v>
      </c>
      <c r="G620" t="str">
        <f t="shared" si="55"/>
        <v>Long</v>
      </c>
      <c r="H620" t="s">
        <v>9</v>
      </c>
      <c r="I620" s="1">
        <v>27145</v>
      </c>
      <c r="J620" s="3">
        <f t="shared" ca="1" si="56"/>
        <v>51</v>
      </c>
      <c r="K620" s="3" t="str">
        <f t="shared" ca="1" si="57"/>
        <v>25+</v>
      </c>
      <c r="L620" t="s">
        <v>10</v>
      </c>
      <c r="M620">
        <v>1</v>
      </c>
      <c r="N620" t="str">
        <f t="shared" si="58"/>
        <v>Driver Active</v>
      </c>
      <c r="O620">
        <v>1</v>
      </c>
      <c r="P620" t="str">
        <f t="shared" si="59"/>
        <v>Active</v>
      </c>
      <c r="Q620" s="1">
        <v>45581</v>
      </c>
    </row>
    <row r="621" spans="1:17" x14ac:dyDescent="0.75">
      <c r="A621" s="19">
        <v>5574</v>
      </c>
      <c r="B621">
        <v>787024</v>
      </c>
      <c r="C621" s="1">
        <v>45561</v>
      </c>
      <c r="D621" s="18">
        <v>0.63541666666666663</v>
      </c>
      <c r="E621" s="2" t="str">
        <f t="shared" si="54"/>
        <v>Afternoon</v>
      </c>
      <c r="F621">
        <v>7.25</v>
      </c>
      <c r="G621" t="str">
        <f t="shared" si="55"/>
        <v>Long</v>
      </c>
      <c r="H621" t="s">
        <v>10</v>
      </c>
      <c r="I621" s="1">
        <v>36420</v>
      </c>
      <c r="J621" s="3">
        <f t="shared" ca="1" si="56"/>
        <v>26</v>
      </c>
      <c r="K621" s="3" t="str">
        <f t="shared" ca="1" si="57"/>
        <v>25+</v>
      </c>
      <c r="L621" t="s">
        <v>11</v>
      </c>
      <c r="M621">
        <v>1</v>
      </c>
      <c r="N621" t="str">
        <f t="shared" si="58"/>
        <v>Driver Active</v>
      </c>
      <c r="O621">
        <v>1</v>
      </c>
      <c r="P621" t="str">
        <f t="shared" si="59"/>
        <v>Active</v>
      </c>
      <c r="Q621" s="1">
        <v>45581</v>
      </c>
    </row>
    <row r="622" spans="1:17" x14ac:dyDescent="0.75">
      <c r="A622" s="19">
        <v>5574</v>
      </c>
      <c r="B622">
        <v>787025</v>
      </c>
      <c r="C622" s="1">
        <v>45561</v>
      </c>
      <c r="D622" s="18">
        <v>0.72222222222222221</v>
      </c>
      <c r="E622" s="2" t="str">
        <f t="shared" si="54"/>
        <v>Afternoon</v>
      </c>
      <c r="F622">
        <v>7.25</v>
      </c>
      <c r="G622" t="str">
        <f t="shared" si="55"/>
        <v>Long</v>
      </c>
      <c r="H622" t="s">
        <v>10</v>
      </c>
      <c r="I622" s="1">
        <v>35265</v>
      </c>
      <c r="J622" s="3">
        <f t="shared" ca="1" si="56"/>
        <v>29</v>
      </c>
      <c r="K622" s="3" t="str">
        <f t="shared" ca="1" si="57"/>
        <v>25+</v>
      </c>
      <c r="L622" t="s">
        <v>10</v>
      </c>
      <c r="M622">
        <v>1</v>
      </c>
      <c r="N622" t="str">
        <f t="shared" si="58"/>
        <v>Driver Active</v>
      </c>
      <c r="O622">
        <v>1</v>
      </c>
      <c r="P622" t="str">
        <f t="shared" si="59"/>
        <v>Active</v>
      </c>
      <c r="Q622" s="1">
        <v>45581</v>
      </c>
    </row>
    <row r="623" spans="1:17" x14ac:dyDescent="0.75">
      <c r="A623" s="19">
        <v>818</v>
      </c>
      <c r="B623">
        <v>745976</v>
      </c>
      <c r="C623" s="1">
        <v>45564</v>
      </c>
      <c r="D623" s="18">
        <v>0.65277777777777779</v>
      </c>
      <c r="E623" s="2" t="str">
        <f t="shared" si="54"/>
        <v>Afternoon</v>
      </c>
      <c r="F623">
        <v>7.25</v>
      </c>
      <c r="G623" t="str">
        <f t="shared" si="55"/>
        <v>Long</v>
      </c>
      <c r="H623" t="s">
        <v>10</v>
      </c>
      <c r="I623" s="1">
        <v>24500</v>
      </c>
      <c r="J623" s="3">
        <f t="shared" ca="1" si="56"/>
        <v>58</v>
      </c>
      <c r="K623" s="3" t="str">
        <f t="shared" ca="1" si="57"/>
        <v>25+</v>
      </c>
      <c r="L623" t="s">
        <v>10</v>
      </c>
      <c r="M623">
        <v>0</v>
      </c>
      <c r="N623" t="str">
        <f t="shared" si="58"/>
        <v>Driver Inactive</v>
      </c>
      <c r="O623">
        <v>0</v>
      </c>
      <c r="P623" t="str">
        <f t="shared" si="59"/>
        <v>Inactive</v>
      </c>
      <c r="Q623" s="1">
        <v>45576</v>
      </c>
    </row>
    <row r="624" spans="1:17" x14ac:dyDescent="0.75">
      <c r="A624" s="19">
        <v>818</v>
      </c>
      <c r="B624">
        <v>745977</v>
      </c>
      <c r="C624" s="1">
        <v>45564</v>
      </c>
      <c r="D624" s="18">
        <v>0.65625</v>
      </c>
      <c r="E624" s="2" t="str">
        <f t="shared" si="54"/>
        <v>Afternoon</v>
      </c>
      <c r="F624">
        <v>7.25</v>
      </c>
      <c r="G624" t="str">
        <f t="shared" si="55"/>
        <v>Long</v>
      </c>
      <c r="H624" t="s">
        <v>10</v>
      </c>
      <c r="I624" s="1">
        <v>37079</v>
      </c>
      <c r="J624" s="3">
        <f t="shared" ca="1" si="56"/>
        <v>24</v>
      </c>
      <c r="K624" s="3" t="str">
        <f t="shared" ca="1" si="57"/>
        <v>18-24 (Young Drivers)</v>
      </c>
      <c r="L624" t="s">
        <v>10</v>
      </c>
      <c r="M624">
        <v>0</v>
      </c>
      <c r="N624" t="str">
        <f t="shared" si="58"/>
        <v>Driver Inactive</v>
      </c>
      <c r="O624">
        <v>0</v>
      </c>
      <c r="P624" t="str">
        <f t="shared" si="59"/>
        <v>Inactive</v>
      </c>
      <c r="Q624" s="1">
        <v>45576</v>
      </c>
    </row>
    <row r="625" spans="1:17" x14ac:dyDescent="0.75">
      <c r="A625" s="19">
        <v>818</v>
      </c>
      <c r="B625">
        <v>745978</v>
      </c>
      <c r="C625" s="1">
        <v>45564</v>
      </c>
      <c r="D625" s="18">
        <v>0.74305555555555558</v>
      </c>
      <c r="E625" s="2" t="str">
        <f t="shared" si="54"/>
        <v>Afternoon</v>
      </c>
      <c r="F625">
        <v>9.25</v>
      </c>
      <c r="G625" t="str">
        <f t="shared" si="55"/>
        <v>Long</v>
      </c>
      <c r="H625" t="s">
        <v>9</v>
      </c>
      <c r="I625" s="1">
        <v>24573</v>
      </c>
      <c r="J625" s="3">
        <f t="shared" ca="1" si="56"/>
        <v>58</v>
      </c>
      <c r="K625" s="3" t="str">
        <f t="shared" ca="1" si="57"/>
        <v>25+</v>
      </c>
      <c r="L625" t="s">
        <v>11</v>
      </c>
      <c r="M625">
        <v>0</v>
      </c>
      <c r="N625" t="str">
        <f t="shared" si="58"/>
        <v>Driver Inactive</v>
      </c>
      <c r="O625">
        <v>0</v>
      </c>
      <c r="P625" t="str">
        <f t="shared" si="59"/>
        <v>Inactive</v>
      </c>
      <c r="Q625" s="1">
        <v>45576</v>
      </c>
    </row>
    <row r="626" spans="1:17" x14ac:dyDescent="0.75">
      <c r="A626" s="19">
        <v>818</v>
      </c>
      <c r="B626">
        <v>745979</v>
      </c>
      <c r="C626" s="1">
        <v>45564</v>
      </c>
      <c r="D626" s="18">
        <v>0.74861111111111112</v>
      </c>
      <c r="E626" s="2" t="str">
        <f t="shared" si="54"/>
        <v>Afternoon</v>
      </c>
      <c r="F626">
        <v>17.5</v>
      </c>
      <c r="G626" t="str">
        <f t="shared" si="55"/>
        <v>Long</v>
      </c>
      <c r="H626" t="s">
        <v>10</v>
      </c>
      <c r="I626" s="1">
        <v>38445</v>
      </c>
      <c r="J626" s="3">
        <f t="shared" ca="1" si="56"/>
        <v>20</v>
      </c>
      <c r="K626" s="3" t="str">
        <f t="shared" ca="1" si="57"/>
        <v>18-24 (Young Drivers)</v>
      </c>
      <c r="L626" t="s">
        <v>11</v>
      </c>
      <c r="M626">
        <v>0</v>
      </c>
      <c r="N626" t="str">
        <f t="shared" si="58"/>
        <v>Driver Inactive</v>
      </c>
      <c r="O626">
        <v>0</v>
      </c>
      <c r="P626" t="str">
        <f t="shared" si="59"/>
        <v>Inactive</v>
      </c>
      <c r="Q626" s="1">
        <v>45576</v>
      </c>
    </row>
    <row r="627" spans="1:17" x14ac:dyDescent="0.75">
      <c r="A627" s="19">
        <v>818</v>
      </c>
      <c r="B627">
        <v>745980</v>
      </c>
      <c r="C627" s="1">
        <v>45566</v>
      </c>
      <c r="D627" s="18">
        <v>0.52777777777777779</v>
      </c>
      <c r="E627" s="2" t="str">
        <f t="shared" si="54"/>
        <v>Afternoon</v>
      </c>
      <c r="F627">
        <v>4.75</v>
      </c>
      <c r="G627" t="str">
        <f t="shared" si="55"/>
        <v>Long</v>
      </c>
      <c r="H627" t="s">
        <v>10</v>
      </c>
      <c r="I627" s="1">
        <v>32643</v>
      </c>
      <c r="J627" s="3">
        <f t="shared" ca="1" si="56"/>
        <v>36</v>
      </c>
      <c r="K627" s="3" t="str">
        <f t="shared" ca="1" si="57"/>
        <v>25+</v>
      </c>
      <c r="L627" t="s">
        <v>10</v>
      </c>
      <c r="M627">
        <v>0</v>
      </c>
      <c r="N627" t="str">
        <f t="shared" si="58"/>
        <v>Driver Inactive</v>
      </c>
      <c r="O627">
        <v>0</v>
      </c>
      <c r="P627" t="str">
        <f t="shared" si="59"/>
        <v>Inactive</v>
      </c>
      <c r="Q627" s="1">
        <v>45576</v>
      </c>
    </row>
    <row r="628" spans="1:17" x14ac:dyDescent="0.75">
      <c r="A628" s="19">
        <v>818</v>
      </c>
      <c r="B628">
        <v>745981</v>
      </c>
      <c r="C628" s="1">
        <v>45567</v>
      </c>
      <c r="D628" s="18">
        <v>0.61458333333333337</v>
      </c>
      <c r="E628" s="2" t="str">
        <f t="shared" si="54"/>
        <v>Afternoon</v>
      </c>
      <c r="F628">
        <v>6.25</v>
      </c>
      <c r="G628" t="str">
        <f t="shared" si="55"/>
        <v>Long</v>
      </c>
      <c r="H628" t="s">
        <v>10</v>
      </c>
      <c r="I628" s="1">
        <v>25715</v>
      </c>
      <c r="J628" s="3">
        <f t="shared" ca="1" si="56"/>
        <v>55</v>
      </c>
      <c r="K628" s="3" t="str">
        <f t="shared" ca="1" si="57"/>
        <v>25+</v>
      </c>
      <c r="L628" t="s">
        <v>10</v>
      </c>
      <c r="M628">
        <v>0</v>
      </c>
      <c r="N628" t="str">
        <f t="shared" si="58"/>
        <v>Driver Inactive</v>
      </c>
      <c r="O628">
        <v>0</v>
      </c>
      <c r="P628" t="str">
        <f t="shared" si="59"/>
        <v>Inactive</v>
      </c>
      <c r="Q628" s="1">
        <v>45576</v>
      </c>
    </row>
    <row r="629" spans="1:17" x14ac:dyDescent="0.75">
      <c r="A629" s="19">
        <v>818</v>
      </c>
      <c r="B629">
        <v>745982</v>
      </c>
      <c r="C629" s="1">
        <v>45567</v>
      </c>
      <c r="D629" s="18">
        <v>0.61805555555555558</v>
      </c>
      <c r="E629" s="2" t="str">
        <f t="shared" si="54"/>
        <v>Afternoon</v>
      </c>
      <c r="F629">
        <v>6.25</v>
      </c>
      <c r="G629" t="str">
        <f t="shared" si="55"/>
        <v>Long</v>
      </c>
      <c r="H629" t="s">
        <v>10</v>
      </c>
      <c r="I629" s="1">
        <v>24473</v>
      </c>
      <c r="J629" s="3">
        <f t="shared" ca="1" si="56"/>
        <v>58</v>
      </c>
      <c r="K629" s="3" t="str">
        <f t="shared" ca="1" si="57"/>
        <v>25+</v>
      </c>
      <c r="L629" t="s">
        <v>10</v>
      </c>
      <c r="M629">
        <v>0</v>
      </c>
      <c r="N629" t="str">
        <f t="shared" si="58"/>
        <v>Driver Inactive</v>
      </c>
      <c r="O629">
        <v>0</v>
      </c>
      <c r="P629" t="str">
        <f t="shared" si="59"/>
        <v>Inactive</v>
      </c>
      <c r="Q629" s="1">
        <v>45576</v>
      </c>
    </row>
    <row r="630" spans="1:17" x14ac:dyDescent="0.75">
      <c r="A630" s="19">
        <v>818</v>
      </c>
      <c r="B630">
        <v>745983</v>
      </c>
      <c r="C630" s="1">
        <v>45567</v>
      </c>
      <c r="D630" s="18">
        <v>0.70486111111111116</v>
      </c>
      <c r="E630" s="2" t="str">
        <f t="shared" si="54"/>
        <v>Afternoon</v>
      </c>
      <c r="F630">
        <v>8.5</v>
      </c>
      <c r="G630" t="str">
        <f t="shared" si="55"/>
        <v>Long</v>
      </c>
      <c r="H630" t="s">
        <v>10</v>
      </c>
      <c r="I630" s="1">
        <v>32630</v>
      </c>
      <c r="J630" s="3">
        <f t="shared" ca="1" si="56"/>
        <v>36</v>
      </c>
      <c r="K630" s="3" t="str">
        <f t="shared" ca="1" si="57"/>
        <v>25+</v>
      </c>
      <c r="L630" t="s">
        <v>10</v>
      </c>
      <c r="M630">
        <v>0</v>
      </c>
      <c r="N630" t="str">
        <f t="shared" si="58"/>
        <v>Driver Inactive</v>
      </c>
      <c r="O630">
        <v>0</v>
      </c>
      <c r="P630" t="str">
        <f t="shared" si="59"/>
        <v>Inactive</v>
      </c>
      <c r="Q630" s="1">
        <v>45576</v>
      </c>
    </row>
    <row r="631" spans="1:17" x14ac:dyDescent="0.75">
      <c r="A631" s="19">
        <v>818</v>
      </c>
      <c r="B631">
        <v>745984</v>
      </c>
      <c r="C631" s="1">
        <v>45567</v>
      </c>
      <c r="D631" s="18">
        <v>0.70833333333333337</v>
      </c>
      <c r="E631" s="2" t="str">
        <f t="shared" si="54"/>
        <v>Afternoon</v>
      </c>
      <c r="F631">
        <v>8.5</v>
      </c>
      <c r="G631" t="str">
        <f t="shared" si="55"/>
        <v>Long</v>
      </c>
      <c r="H631" t="s">
        <v>10</v>
      </c>
      <c r="I631" s="1">
        <v>36855</v>
      </c>
      <c r="J631" s="3">
        <f t="shared" ca="1" si="56"/>
        <v>24</v>
      </c>
      <c r="K631" s="3" t="str">
        <f t="shared" ca="1" si="57"/>
        <v>18-24 (Young Drivers)</v>
      </c>
      <c r="L631" t="s">
        <v>10</v>
      </c>
      <c r="M631">
        <v>0</v>
      </c>
      <c r="N631" t="str">
        <f t="shared" si="58"/>
        <v>Driver Inactive</v>
      </c>
      <c r="O631">
        <v>0</v>
      </c>
      <c r="P631" t="str">
        <f t="shared" si="59"/>
        <v>Inactive</v>
      </c>
      <c r="Q631" s="1">
        <v>45576</v>
      </c>
    </row>
    <row r="632" spans="1:17" x14ac:dyDescent="0.75">
      <c r="A632" s="19">
        <v>818</v>
      </c>
      <c r="B632">
        <v>745985</v>
      </c>
      <c r="C632" s="1">
        <v>45568</v>
      </c>
      <c r="D632" s="18">
        <v>0.61458333333333337</v>
      </c>
      <c r="E632" s="2" t="str">
        <f t="shared" si="54"/>
        <v>Afternoon</v>
      </c>
      <c r="F632">
        <v>6.25</v>
      </c>
      <c r="G632" t="str">
        <f t="shared" si="55"/>
        <v>Long</v>
      </c>
      <c r="H632" t="s">
        <v>9</v>
      </c>
      <c r="I632" s="1">
        <v>37861</v>
      </c>
      <c r="J632" s="3">
        <f t="shared" ca="1" si="56"/>
        <v>22</v>
      </c>
      <c r="K632" s="3" t="str">
        <f t="shared" ca="1" si="57"/>
        <v>18-24 (Young Drivers)</v>
      </c>
      <c r="L632" t="s">
        <v>10</v>
      </c>
      <c r="M632">
        <v>0</v>
      </c>
      <c r="N632" t="str">
        <f t="shared" si="58"/>
        <v>Driver Inactive</v>
      </c>
      <c r="O632">
        <v>0</v>
      </c>
      <c r="P632" t="str">
        <f t="shared" si="59"/>
        <v>Inactive</v>
      </c>
      <c r="Q632" s="1">
        <v>45576</v>
      </c>
    </row>
    <row r="633" spans="1:17" x14ac:dyDescent="0.75">
      <c r="A633" s="19">
        <v>818</v>
      </c>
      <c r="B633">
        <v>745986</v>
      </c>
      <c r="C633" s="1">
        <v>45568</v>
      </c>
      <c r="D633" s="18">
        <v>0.61805555555555558</v>
      </c>
      <c r="E633" s="2" t="str">
        <f t="shared" si="54"/>
        <v>Afternoon</v>
      </c>
      <c r="F633">
        <v>6.25</v>
      </c>
      <c r="G633" t="str">
        <f t="shared" si="55"/>
        <v>Long</v>
      </c>
      <c r="H633" t="s">
        <v>9</v>
      </c>
      <c r="I633" s="1">
        <v>38916</v>
      </c>
      <c r="J633" s="3">
        <f t="shared" ca="1" si="56"/>
        <v>19</v>
      </c>
      <c r="K633" s="3" t="str">
        <f t="shared" ca="1" si="57"/>
        <v>18-24 (Young Drivers)</v>
      </c>
      <c r="L633" t="s">
        <v>11</v>
      </c>
      <c r="M633">
        <v>0</v>
      </c>
      <c r="N633" t="str">
        <f t="shared" si="58"/>
        <v>Driver Inactive</v>
      </c>
      <c r="O633">
        <v>0</v>
      </c>
      <c r="P633" t="str">
        <f t="shared" si="59"/>
        <v>Inactive</v>
      </c>
      <c r="Q633" s="1">
        <v>45576</v>
      </c>
    </row>
    <row r="634" spans="1:17" x14ac:dyDescent="0.75">
      <c r="A634" s="19">
        <v>818</v>
      </c>
      <c r="B634">
        <v>745987</v>
      </c>
      <c r="C634" s="1">
        <v>45568</v>
      </c>
      <c r="D634" s="18">
        <v>0.71180555555555558</v>
      </c>
      <c r="E634" s="2" t="str">
        <f t="shared" si="54"/>
        <v>Afternoon</v>
      </c>
      <c r="F634">
        <v>8.5</v>
      </c>
      <c r="G634" t="str">
        <f t="shared" si="55"/>
        <v>Long</v>
      </c>
      <c r="H634" t="s">
        <v>10</v>
      </c>
      <c r="I634" s="1">
        <v>35436</v>
      </c>
      <c r="J634" s="3">
        <f t="shared" ca="1" si="56"/>
        <v>28</v>
      </c>
      <c r="K634" s="3" t="str">
        <f t="shared" ca="1" si="57"/>
        <v>25+</v>
      </c>
      <c r="L634" t="s">
        <v>10</v>
      </c>
      <c r="M634">
        <v>0</v>
      </c>
      <c r="N634" t="str">
        <f t="shared" si="58"/>
        <v>Driver Inactive</v>
      </c>
      <c r="O634">
        <v>0</v>
      </c>
      <c r="P634" t="str">
        <f t="shared" si="59"/>
        <v>Inactive</v>
      </c>
      <c r="Q634" s="1">
        <v>45576</v>
      </c>
    </row>
    <row r="635" spans="1:17" x14ac:dyDescent="0.75">
      <c r="A635" s="19">
        <v>818</v>
      </c>
      <c r="B635">
        <v>745988</v>
      </c>
      <c r="C635" s="1">
        <v>45568</v>
      </c>
      <c r="D635" s="18">
        <v>0.71527777777777779</v>
      </c>
      <c r="E635" s="2" t="str">
        <f t="shared" si="54"/>
        <v>Afternoon</v>
      </c>
      <c r="F635">
        <v>8.75</v>
      </c>
      <c r="G635" t="str">
        <f t="shared" si="55"/>
        <v>Long</v>
      </c>
      <c r="H635" t="s">
        <v>10</v>
      </c>
      <c r="I635" s="1">
        <v>37287</v>
      </c>
      <c r="J635" s="3">
        <f t="shared" ca="1" si="56"/>
        <v>23</v>
      </c>
      <c r="K635" s="3" t="str">
        <f t="shared" ca="1" si="57"/>
        <v>18-24 (Young Drivers)</v>
      </c>
      <c r="L635" t="s">
        <v>10</v>
      </c>
      <c r="M635">
        <v>0</v>
      </c>
      <c r="N635" t="str">
        <f t="shared" si="58"/>
        <v>Driver Inactive</v>
      </c>
      <c r="O635">
        <v>0</v>
      </c>
      <c r="P635" t="str">
        <f t="shared" si="59"/>
        <v>Inactive</v>
      </c>
      <c r="Q635" s="1">
        <v>45576</v>
      </c>
    </row>
    <row r="636" spans="1:17" x14ac:dyDescent="0.75">
      <c r="A636" s="19">
        <v>818</v>
      </c>
      <c r="B636">
        <v>745989</v>
      </c>
      <c r="C636" s="1">
        <v>45569</v>
      </c>
      <c r="D636" s="18">
        <v>0.61805555555555558</v>
      </c>
      <c r="E636" s="2" t="str">
        <f t="shared" si="54"/>
        <v>Afternoon</v>
      </c>
      <c r="F636">
        <v>6.25</v>
      </c>
      <c r="G636" t="str">
        <f t="shared" si="55"/>
        <v>Long</v>
      </c>
      <c r="H636" t="s">
        <v>10</v>
      </c>
      <c r="I636" s="1">
        <v>32127</v>
      </c>
      <c r="J636" s="3">
        <f t="shared" ca="1" si="56"/>
        <v>37</v>
      </c>
      <c r="K636" s="3" t="str">
        <f t="shared" ca="1" si="57"/>
        <v>25+</v>
      </c>
      <c r="L636" t="s">
        <v>10</v>
      </c>
      <c r="M636">
        <v>0</v>
      </c>
      <c r="N636" t="str">
        <f t="shared" si="58"/>
        <v>Driver Inactive</v>
      </c>
      <c r="O636">
        <v>0</v>
      </c>
      <c r="P636" t="str">
        <f t="shared" si="59"/>
        <v>Inactive</v>
      </c>
      <c r="Q636" s="1">
        <v>45576</v>
      </c>
    </row>
    <row r="637" spans="1:17" x14ac:dyDescent="0.75">
      <c r="A637" s="19">
        <v>818</v>
      </c>
      <c r="B637">
        <v>745990</v>
      </c>
      <c r="C637" s="1">
        <v>45569</v>
      </c>
      <c r="D637" s="18">
        <v>0.62152777777777779</v>
      </c>
      <c r="E637" s="2" t="str">
        <f t="shared" si="54"/>
        <v>Afternoon</v>
      </c>
      <c r="F637">
        <v>6.5</v>
      </c>
      <c r="G637" t="str">
        <f t="shared" si="55"/>
        <v>Long</v>
      </c>
      <c r="H637" t="s">
        <v>10</v>
      </c>
      <c r="I637" s="1">
        <v>34830</v>
      </c>
      <c r="J637" s="3">
        <f t="shared" ca="1" si="56"/>
        <v>30</v>
      </c>
      <c r="K637" s="3" t="str">
        <f t="shared" ca="1" si="57"/>
        <v>25+</v>
      </c>
      <c r="L637" t="s">
        <v>10</v>
      </c>
      <c r="M637">
        <v>0</v>
      </c>
      <c r="N637" t="str">
        <f t="shared" si="58"/>
        <v>Driver Inactive</v>
      </c>
      <c r="O637">
        <v>0</v>
      </c>
      <c r="P637" t="str">
        <f t="shared" si="59"/>
        <v>Inactive</v>
      </c>
      <c r="Q637" s="1">
        <v>45576</v>
      </c>
    </row>
    <row r="638" spans="1:17" x14ac:dyDescent="0.75">
      <c r="A638" s="19">
        <v>818</v>
      </c>
      <c r="B638">
        <v>745991</v>
      </c>
      <c r="C638" s="1">
        <v>45569</v>
      </c>
      <c r="D638" s="18">
        <v>0.70833333333333337</v>
      </c>
      <c r="E638" s="2" t="str">
        <f t="shared" si="54"/>
        <v>Afternoon</v>
      </c>
      <c r="F638">
        <v>8.5</v>
      </c>
      <c r="G638" t="str">
        <f t="shared" si="55"/>
        <v>Long</v>
      </c>
      <c r="H638" t="s">
        <v>9</v>
      </c>
      <c r="I638" s="1">
        <v>23426</v>
      </c>
      <c r="J638" s="3">
        <f t="shared" ca="1" si="56"/>
        <v>61</v>
      </c>
      <c r="K638" s="3" t="str">
        <f t="shared" ca="1" si="57"/>
        <v>25+</v>
      </c>
      <c r="L638" t="s">
        <v>10</v>
      </c>
      <c r="M638">
        <v>0</v>
      </c>
      <c r="N638" t="str">
        <f t="shared" si="58"/>
        <v>Driver Inactive</v>
      </c>
      <c r="O638">
        <v>0</v>
      </c>
      <c r="P638" t="str">
        <f t="shared" si="59"/>
        <v>Inactive</v>
      </c>
      <c r="Q638" s="1">
        <v>45576</v>
      </c>
    </row>
    <row r="639" spans="1:17" x14ac:dyDescent="0.75">
      <c r="A639" s="19">
        <v>818</v>
      </c>
      <c r="B639">
        <v>745992</v>
      </c>
      <c r="C639" s="1">
        <v>45569</v>
      </c>
      <c r="D639" s="18">
        <v>0.71180555555555558</v>
      </c>
      <c r="E639" s="2" t="str">
        <f t="shared" si="54"/>
        <v>Afternoon</v>
      </c>
      <c r="F639">
        <v>8.5</v>
      </c>
      <c r="G639" t="str">
        <f t="shared" si="55"/>
        <v>Long</v>
      </c>
      <c r="H639" t="s">
        <v>9</v>
      </c>
      <c r="I639" s="1">
        <v>36078</v>
      </c>
      <c r="J639" s="3">
        <f t="shared" ca="1" si="56"/>
        <v>26</v>
      </c>
      <c r="K639" s="3" t="str">
        <f t="shared" ca="1" si="57"/>
        <v>25+</v>
      </c>
      <c r="L639" t="s">
        <v>10</v>
      </c>
      <c r="M639">
        <v>0</v>
      </c>
      <c r="N639" t="str">
        <f t="shared" si="58"/>
        <v>Driver Inactive</v>
      </c>
      <c r="O639">
        <v>0</v>
      </c>
      <c r="P639" t="str">
        <f t="shared" si="59"/>
        <v>Inactive</v>
      </c>
      <c r="Q639" s="1">
        <v>45576</v>
      </c>
    </row>
    <row r="640" spans="1:17" x14ac:dyDescent="0.75">
      <c r="A640" s="19">
        <v>818</v>
      </c>
      <c r="B640">
        <v>745993</v>
      </c>
      <c r="C640" s="1">
        <v>45570</v>
      </c>
      <c r="D640" s="18">
        <v>0.53125</v>
      </c>
      <c r="E640" s="2" t="str">
        <f t="shared" si="54"/>
        <v>Afternoon</v>
      </c>
      <c r="F640">
        <v>4.75</v>
      </c>
      <c r="G640" t="str">
        <f t="shared" si="55"/>
        <v>Long</v>
      </c>
      <c r="H640" t="s">
        <v>9</v>
      </c>
      <c r="I640" s="1">
        <v>39726</v>
      </c>
      <c r="J640" s="3">
        <f t="shared" ca="1" si="56"/>
        <v>16</v>
      </c>
      <c r="K640" s="3" t="str">
        <f t="shared" ca="1" si="57"/>
        <v>16 (Light Vehicles)</v>
      </c>
      <c r="L640" t="s">
        <v>10</v>
      </c>
      <c r="M640">
        <v>0</v>
      </c>
      <c r="N640" t="str">
        <f t="shared" si="58"/>
        <v>Driver Inactive</v>
      </c>
      <c r="O640">
        <v>0</v>
      </c>
      <c r="P640" t="str">
        <f t="shared" si="59"/>
        <v>Inactive</v>
      </c>
      <c r="Q640" s="1">
        <v>45576</v>
      </c>
    </row>
    <row r="641" spans="1:17" x14ac:dyDescent="0.75">
      <c r="A641" s="19">
        <v>818</v>
      </c>
      <c r="B641">
        <v>745994</v>
      </c>
      <c r="C641" s="1">
        <v>45570</v>
      </c>
      <c r="D641" s="18">
        <v>0.53472222222222221</v>
      </c>
      <c r="E641" s="2" t="str">
        <f t="shared" si="54"/>
        <v>Afternoon</v>
      </c>
      <c r="F641">
        <v>4.75</v>
      </c>
      <c r="G641" t="str">
        <f t="shared" si="55"/>
        <v>Long</v>
      </c>
      <c r="H641" t="s">
        <v>9</v>
      </c>
      <c r="I641" s="1">
        <v>39577</v>
      </c>
      <c r="J641" s="3">
        <f t="shared" ca="1" si="56"/>
        <v>17</v>
      </c>
      <c r="K641" s="3" t="str">
        <f t="shared" ca="1" si="57"/>
        <v>17 (Car/Motorcycle)</v>
      </c>
      <c r="L641" t="s">
        <v>10</v>
      </c>
      <c r="M641">
        <v>0</v>
      </c>
      <c r="N641" t="str">
        <f t="shared" si="58"/>
        <v>Driver Inactive</v>
      </c>
      <c r="O641">
        <v>0</v>
      </c>
      <c r="P641" t="str">
        <f t="shared" si="59"/>
        <v>Inactive</v>
      </c>
      <c r="Q641" s="1">
        <v>45576</v>
      </c>
    </row>
    <row r="642" spans="1:17" x14ac:dyDescent="0.75">
      <c r="A642" s="19">
        <v>818</v>
      </c>
      <c r="B642">
        <v>745995</v>
      </c>
      <c r="C642" s="1">
        <v>45570</v>
      </c>
      <c r="D642" s="18">
        <v>0.64583333333333337</v>
      </c>
      <c r="E642" s="2" t="str">
        <f t="shared" si="54"/>
        <v>Afternoon</v>
      </c>
      <c r="F642">
        <v>7.5</v>
      </c>
      <c r="G642" t="str">
        <f t="shared" si="55"/>
        <v>Long</v>
      </c>
      <c r="H642" t="s">
        <v>10</v>
      </c>
      <c r="I642" s="1">
        <v>32682</v>
      </c>
      <c r="J642" s="3">
        <f t="shared" ca="1" si="56"/>
        <v>36</v>
      </c>
      <c r="K642" s="3" t="str">
        <f t="shared" ca="1" si="57"/>
        <v>25+</v>
      </c>
      <c r="L642" t="s">
        <v>10</v>
      </c>
      <c r="M642">
        <v>0</v>
      </c>
      <c r="N642" t="str">
        <f t="shared" si="58"/>
        <v>Driver Inactive</v>
      </c>
      <c r="O642">
        <v>0</v>
      </c>
      <c r="P642" t="str">
        <f t="shared" si="59"/>
        <v>Inactive</v>
      </c>
      <c r="Q642" s="1">
        <v>45576</v>
      </c>
    </row>
    <row r="643" spans="1:17" x14ac:dyDescent="0.75">
      <c r="A643" s="19">
        <v>818</v>
      </c>
      <c r="B643">
        <v>745996</v>
      </c>
      <c r="C643" s="1">
        <v>45570</v>
      </c>
      <c r="D643" s="18">
        <v>0.64930555555555558</v>
      </c>
      <c r="E643" s="2" t="str">
        <f t="shared" ref="E643:E706" si="60">IF(D643&lt;TIME(12,0,0), "Morning", IF(D643&lt;TIME(18,0,0), "Afternoon", "Evening"))</f>
        <v>Afternoon</v>
      </c>
      <c r="F643">
        <v>7.5</v>
      </c>
      <c r="G643" t="str">
        <f t="shared" ref="G643:G706" si="61">IF(F643 &lt; 2.5, "Short",
  IF(F643 &lt;= 4, "Medium", "Long")
)</f>
        <v>Long</v>
      </c>
      <c r="H643" t="s">
        <v>10</v>
      </c>
      <c r="I643" s="1">
        <v>33634</v>
      </c>
      <c r="J643" s="3">
        <f t="shared" ref="J643:J706" ca="1" si="62">IFERROR(DATEDIF(I643, TODAY(), "Y"), 0)</f>
        <v>33</v>
      </c>
      <c r="K643" s="3" t="str">
        <f t="shared" ref="K643:K706" ca="1" si="63" xml:space="preserve"> IF(J643 &lt; 15, "Invalid (Below Minimum Age)", IF(J643 = 15, "15 (Moped/Tractor)", IF(J643 = 16, "16 (Light Vehicles)", IF(J643 = 17, "17 (Car/Motorcycle)", IF(J643 &lt;= 24, "18-24 (Young Drivers)","25+"
        )
      )
    )
  )
)</f>
        <v>25+</v>
      </c>
      <c r="L643" t="s">
        <v>10</v>
      </c>
      <c r="M643">
        <v>0</v>
      </c>
      <c r="N643" t="str">
        <f t="shared" ref="N643:N706" si="64">IF(M643=1,"Driver Active", "Driver Inactive")</f>
        <v>Driver Inactive</v>
      </c>
      <c r="O643">
        <v>0</v>
      </c>
      <c r="P643" t="str">
        <f t="shared" ref="P643:P706" si="65">IF(O643=1,"Active","Inactive")</f>
        <v>Inactive</v>
      </c>
      <c r="Q643" s="1">
        <v>45576</v>
      </c>
    </row>
    <row r="644" spans="1:17" x14ac:dyDescent="0.75">
      <c r="A644" s="19">
        <v>818</v>
      </c>
      <c r="B644">
        <v>745997</v>
      </c>
      <c r="C644" s="1">
        <v>45571</v>
      </c>
      <c r="D644" s="18">
        <v>0.62152777777777779</v>
      </c>
      <c r="E644" s="2" t="str">
        <f t="shared" si="60"/>
        <v>Afternoon</v>
      </c>
      <c r="F644">
        <v>6.5</v>
      </c>
      <c r="G644" t="str">
        <f t="shared" si="61"/>
        <v>Long</v>
      </c>
      <c r="H644" t="s">
        <v>9</v>
      </c>
      <c r="I644" s="1">
        <v>25689</v>
      </c>
      <c r="J644" s="3">
        <f t="shared" ca="1" si="62"/>
        <v>55</v>
      </c>
      <c r="K644" s="3" t="str">
        <f t="shared" ca="1" si="63"/>
        <v>25+</v>
      </c>
      <c r="L644" t="s">
        <v>10</v>
      </c>
      <c r="M644">
        <v>0</v>
      </c>
      <c r="N644" t="str">
        <f t="shared" si="64"/>
        <v>Driver Inactive</v>
      </c>
      <c r="O644">
        <v>0</v>
      </c>
      <c r="P644" t="str">
        <f t="shared" si="65"/>
        <v>Inactive</v>
      </c>
      <c r="Q644" s="1">
        <v>45576</v>
      </c>
    </row>
    <row r="645" spans="1:17" x14ac:dyDescent="0.75">
      <c r="A645" s="19">
        <v>818</v>
      </c>
      <c r="B645">
        <v>745998</v>
      </c>
      <c r="C645" s="1">
        <v>45571</v>
      </c>
      <c r="D645" s="18">
        <v>0.625</v>
      </c>
      <c r="E645" s="2" t="str">
        <f t="shared" si="60"/>
        <v>Afternoon</v>
      </c>
      <c r="F645">
        <v>6.5</v>
      </c>
      <c r="G645" t="str">
        <f t="shared" si="61"/>
        <v>Long</v>
      </c>
      <c r="H645" t="s">
        <v>10</v>
      </c>
      <c r="I645" s="1">
        <v>39618</v>
      </c>
      <c r="J645" s="3">
        <f t="shared" ca="1" si="62"/>
        <v>17</v>
      </c>
      <c r="K645" s="3" t="str">
        <f t="shared" ca="1" si="63"/>
        <v>17 (Car/Motorcycle)</v>
      </c>
      <c r="L645" t="s">
        <v>10</v>
      </c>
      <c r="M645">
        <v>0</v>
      </c>
      <c r="N645" t="str">
        <f t="shared" si="64"/>
        <v>Driver Inactive</v>
      </c>
      <c r="O645">
        <v>0</v>
      </c>
      <c r="P645" t="str">
        <f t="shared" si="65"/>
        <v>Inactive</v>
      </c>
      <c r="Q645" s="1">
        <v>45576</v>
      </c>
    </row>
    <row r="646" spans="1:17" x14ac:dyDescent="0.75">
      <c r="A646" s="19">
        <v>818</v>
      </c>
      <c r="B646">
        <v>745999</v>
      </c>
      <c r="C646" s="1">
        <v>45571</v>
      </c>
      <c r="D646" s="18">
        <v>0.62847222222222221</v>
      </c>
      <c r="E646" s="2" t="str">
        <f t="shared" si="60"/>
        <v>Afternoon</v>
      </c>
      <c r="F646">
        <v>6.5</v>
      </c>
      <c r="G646" t="str">
        <f t="shared" si="61"/>
        <v>Long</v>
      </c>
      <c r="H646" t="s">
        <v>9</v>
      </c>
      <c r="I646" s="1">
        <v>34558</v>
      </c>
      <c r="J646" s="3">
        <f t="shared" ca="1" si="62"/>
        <v>31</v>
      </c>
      <c r="K646" s="3" t="str">
        <f t="shared" ca="1" si="63"/>
        <v>25+</v>
      </c>
      <c r="L646" t="s">
        <v>10</v>
      </c>
      <c r="M646">
        <v>0</v>
      </c>
      <c r="N646" t="str">
        <f t="shared" si="64"/>
        <v>Driver Inactive</v>
      </c>
      <c r="O646">
        <v>0</v>
      </c>
      <c r="P646" t="str">
        <f t="shared" si="65"/>
        <v>Inactive</v>
      </c>
      <c r="Q646" s="1">
        <v>45576</v>
      </c>
    </row>
    <row r="647" spans="1:17" x14ac:dyDescent="0.75">
      <c r="A647" s="19">
        <v>818</v>
      </c>
      <c r="B647">
        <v>746000</v>
      </c>
      <c r="C647" s="1">
        <v>45571</v>
      </c>
      <c r="D647" s="18">
        <v>0.63194444444444442</v>
      </c>
      <c r="E647" s="2" t="str">
        <f t="shared" si="60"/>
        <v>Afternoon</v>
      </c>
      <c r="F647">
        <v>6.75</v>
      </c>
      <c r="G647" t="str">
        <f t="shared" si="61"/>
        <v>Long</v>
      </c>
      <c r="H647" t="s">
        <v>10</v>
      </c>
      <c r="I647" s="1">
        <v>36574</v>
      </c>
      <c r="J647" s="3">
        <f t="shared" ca="1" si="62"/>
        <v>25</v>
      </c>
      <c r="K647" s="3" t="str">
        <f t="shared" ca="1" si="63"/>
        <v>25+</v>
      </c>
      <c r="L647" t="s">
        <v>10</v>
      </c>
      <c r="M647">
        <v>0</v>
      </c>
      <c r="N647" t="str">
        <f t="shared" si="64"/>
        <v>Driver Inactive</v>
      </c>
      <c r="O647">
        <v>0</v>
      </c>
      <c r="P647" t="str">
        <f t="shared" si="65"/>
        <v>Inactive</v>
      </c>
      <c r="Q647" s="1">
        <v>45576</v>
      </c>
    </row>
    <row r="648" spans="1:17" x14ac:dyDescent="0.75">
      <c r="A648" s="19">
        <v>324</v>
      </c>
      <c r="B648">
        <v>795376</v>
      </c>
      <c r="C648" s="1">
        <v>45554</v>
      </c>
      <c r="D648" s="18">
        <v>0.75</v>
      </c>
      <c r="E648" s="2" t="str">
        <f t="shared" si="60"/>
        <v>Evening</v>
      </c>
      <c r="F648">
        <v>4.5</v>
      </c>
      <c r="G648" t="str">
        <f t="shared" si="61"/>
        <v>Long</v>
      </c>
      <c r="H648" t="s">
        <v>10</v>
      </c>
      <c r="I648" s="1">
        <v>28536</v>
      </c>
      <c r="J648" s="3">
        <f t="shared" ca="1" si="62"/>
        <v>47</v>
      </c>
      <c r="K648" s="3" t="str">
        <f t="shared" ca="1" si="63"/>
        <v>25+</v>
      </c>
      <c r="L648" t="s">
        <v>10</v>
      </c>
      <c r="M648">
        <v>0</v>
      </c>
      <c r="N648" t="str">
        <f t="shared" si="64"/>
        <v>Driver Inactive</v>
      </c>
      <c r="O648">
        <v>0</v>
      </c>
      <c r="P648" t="str">
        <f t="shared" si="65"/>
        <v>Inactive</v>
      </c>
      <c r="Q648" s="1">
        <v>45576</v>
      </c>
    </row>
    <row r="649" spans="1:17" x14ac:dyDescent="0.75">
      <c r="A649" s="19">
        <v>324</v>
      </c>
      <c r="B649">
        <v>795377</v>
      </c>
      <c r="C649" s="1">
        <v>45554</v>
      </c>
      <c r="D649" s="18">
        <v>0.75</v>
      </c>
      <c r="E649" s="2" t="str">
        <f t="shared" si="60"/>
        <v>Evening</v>
      </c>
      <c r="F649">
        <v>4.5</v>
      </c>
      <c r="G649" t="str">
        <f t="shared" si="61"/>
        <v>Long</v>
      </c>
      <c r="H649" t="s">
        <v>10</v>
      </c>
      <c r="I649" s="1">
        <v>38803</v>
      </c>
      <c r="J649" s="3">
        <f t="shared" ca="1" si="62"/>
        <v>19</v>
      </c>
      <c r="K649" s="3" t="str">
        <f t="shared" ca="1" si="63"/>
        <v>18-24 (Young Drivers)</v>
      </c>
      <c r="L649" t="s">
        <v>10</v>
      </c>
      <c r="M649">
        <v>0</v>
      </c>
      <c r="N649" t="str">
        <f t="shared" si="64"/>
        <v>Driver Inactive</v>
      </c>
      <c r="O649">
        <v>0</v>
      </c>
      <c r="P649" t="str">
        <f t="shared" si="65"/>
        <v>Inactive</v>
      </c>
      <c r="Q649" s="1">
        <v>45576</v>
      </c>
    </row>
    <row r="650" spans="1:17" x14ac:dyDescent="0.75">
      <c r="A650" s="19">
        <v>324</v>
      </c>
      <c r="B650">
        <v>795378</v>
      </c>
      <c r="C650" s="1">
        <v>45556</v>
      </c>
      <c r="D650" s="18">
        <v>0.6875</v>
      </c>
      <c r="E650" s="2" t="str">
        <f t="shared" si="60"/>
        <v>Afternoon</v>
      </c>
      <c r="F650">
        <v>8</v>
      </c>
      <c r="G650" t="str">
        <f t="shared" si="61"/>
        <v>Long</v>
      </c>
      <c r="H650" t="s">
        <v>9</v>
      </c>
      <c r="I650" s="1">
        <v>38976</v>
      </c>
      <c r="J650" s="3">
        <f t="shared" ca="1" si="62"/>
        <v>19</v>
      </c>
      <c r="K650" s="3" t="str">
        <f t="shared" ca="1" si="63"/>
        <v>18-24 (Young Drivers)</v>
      </c>
      <c r="L650" t="s">
        <v>10</v>
      </c>
      <c r="M650">
        <v>1</v>
      </c>
      <c r="N650" t="str">
        <f t="shared" si="64"/>
        <v>Driver Active</v>
      </c>
      <c r="O650">
        <v>1</v>
      </c>
      <c r="P650" t="str">
        <f t="shared" si="65"/>
        <v>Active</v>
      </c>
      <c r="Q650" s="1">
        <v>45576</v>
      </c>
    </row>
    <row r="651" spans="1:17" x14ac:dyDescent="0.75">
      <c r="A651" s="19">
        <v>324</v>
      </c>
      <c r="B651">
        <v>795379</v>
      </c>
      <c r="C651" s="1">
        <v>45556</v>
      </c>
      <c r="D651" s="18">
        <v>0.66666666666666663</v>
      </c>
      <c r="E651" s="2" t="str">
        <f t="shared" si="60"/>
        <v>Afternoon</v>
      </c>
      <c r="F651">
        <v>7.5</v>
      </c>
      <c r="G651" t="str">
        <f t="shared" si="61"/>
        <v>Long</v>
      </c>
      <c r="H651" t="s">
        <v>9</v>
      </c>
      <c r="I651" s="1">
        <v>39710</v>
      </c>
      <c r="J651" s="3">
        <f t="shared" ca="1" si="62"/>
        <v>17</v>
      </c>
      <c r="K651" s="3" t="str">
        <f t="shared" ca="1" si="63"/>
        <v>17 (Car/Motorcycle)</v>
      </c>
      <c r="L651" t="s">
        <v>10</v>
      </c>
      <c r="M651">
        <v>1</v>
      </c>
      <c r="N651" t="str">
        <f t="shared" si="64"/>
        <v>Driver Active</v>
      </c>
      <c r="O651">
        <v>1</v>
      </c>
      <c r="P651" t="str">
        <f t="shared" si="65"/>
        <v>Active</v>
      </c>
      <c r="Q651" s="1">
        <v>45576</v>
      </c>
    </row>
    <row r="652" spans="1:17" x14ac:dyDescent="0.75">
      <c r="A652" s="19">
        <v>324</v>
      </c>
      <c r="B652">
        <v>795380</v>
      </c>
      <c r="C652" s="1">
        <v>45557</v>
      </c>
      <c r="D652" s="18">
        <v>0.66666666666666663</v>
      </c>
      <c r="E652" s="2" t="str">
        <f t="shared" si="60"/>
        <v>Afternoon</v>
      </c>
      <c r="F652">
        <v>7.5</v>
      </c>
      <c r="G652" t="str">
        <f t="shared" si="61"/>
        <v>Long</v>
      </c>
      <c r="H652" t="s">
        <v>10</v>
      </c>
      <c r="I652" s="1">
        <v>32648</v>
      </c>
      <c r="J652" s="3">
        <f t="shared" ca="1" si="62"/>
        <v>36</v>
      </c>
      <c r="K652" s="3" t="str">
        <f t="shared" ca="1" si="63"/>
        <v>25+</v>
      </c>
      <c r="L652" t="s">
        <v>10</v>
      </c>
      <c r="M652">
        <v>1</v>
      </c>
      <c r="N652" t="str">
        <f t="shared" si="64"/>
        <v>Driver Active</v>
      </c>
      <c r="O652">
        <v>1</v>
      </c>
      <c r="P652" t="str">
        <f t="shared" si="65"/>
        <v>Active</v>
      </c>
      <c r="Q652" s="1">
        <v>45576</v>
      </c>
    </row>
    <row r="653" spans="1:17" x14ac:dyDescent="0.75">
      <c r="A653" s="19">
        <v>324</v>
      </c>
      <c r="B653">
        <v>795381</v>
      </c>
      <c r="C653" s="1">
        <v>45557</v>
      </c>
      <c r="D653" s="18">
        <v>0.66666666666666663</v>
      </c>
      <c r="E653" s="2" t="str">
        <f t="shared" si="60"/>
        <v>Afternoon</v>
      </c>
      <c r="F653">
        <v>7.5</v>
      </c>
      <c r="G653" t="str">
        <f t="shared" si="61"/>
        <v>Long</v>
      </c>
      <c r="H653" t="s">
        <v>10</v>
      </c>
      <c r="I653" s="1">
        <v>37811</v>
      </c>
      <c r="J653" s="3">
        <f t="shared" ca="1" si="62"/>
        <v>22</v>
      </c>
      <c r="K653" s="3" t="str">
        <f t="shared" ca="1" si="63"/>
        <v>18-24 (Young Drivers)</v>
      </c>
      <c r="L653" t="s">
        <v>10</v>
      </c>
      <c r="M653">
        <v>1</v>
      </c>
      <c r="N653" t="str">
        <f t="shared" si="64"/>
        <v>Driver Active</v>
      </c>
      <c r="O653">
        <v>1</v>
      </c>
      <c r="P653" t="str">
        <f t="shared" si="65"/>
        <v>Active</v>
      </c>
      <c r="Q653" s="1">
        <v>45576</v>
      </c>
    </row>
    <row r="654" spans="1:17" x14ac:dyDescent="0.75">
      <c r="A654" s="19">
        <v>324</v>
      </c>
      <c r="B654">
        <v>795382</v>
      </c>
      <c r="C654" s="1">
        <v>45557</v>
      </c>
      <c r="D654" s="18">
        <v>0.66666666666666663</v>
      </c>
      <c r="E654" s="2" t="str">
        <f t="shared" si="60"/>
        <v>Afternoon</v>
      </c>
      <c r="F654">
        <v>7.5</v>
      </c>
      <c r="G654" t="str">
        <f t="shared" si="61"/>
        <v>Long</v>
      </c>
      <c r="H654" t="s">
        <v>9</v>
      </c>
      <c r="I654" s="1">
        <v>39552</v>
      </c>
      <c r="J654" s="3">
        <f t="shared" ca="1" si="62"/>
        <v>17</v>
      </c>
      <c r="K654" s="3" t="str">
        <f t="shared" ca="1" si="63"/>
        <v>17 (Car/Motorcycle)</v>
      </c>
      <c r="L654" t="s">
        <v>10</v>
      </c>
      <c r="M654">
        <v>0</v>
      </c>
      <c r="N654" t="str">
        <f t="shared" si="64"/>
        <v>Driver Inactive</v>
      </c>
      <c r="O654">
        <v>0</v>
      </c>
      <c r="P654" t="str">
        <f t="shared" si="65"/>
        <v>Inactive</v>
      </c>
      <c r="Q654" s="1">
        <v>45576</v>
      </c>
    </row>
    <row r="655" spans="1:17" x14ac:dyDescent="0.75">
      <c r="A655" s="19">
        <v>324</v>
      </c>
      <c r="B655">
        <v>795383</v>
      </c>
      <c r="C655" s="1">
        <v>45557</v>
      </c>
      <c r="D655" s="18">
        <v>0.66666666666666663</v>
      </c>
      <c r="E655" s="2" t="str">
        <f t="shared" si="60"/>
        <v>Afternoon</v>
      </c>
      <c r="F655">
        <v>7.5</v>
      </c>
      <c r="G655" t="str">
        <f t="shared" si="61"/>
        <v>Long</v>
      </c>
      <c r="H655" t="s">
        <v>9</v>
      </c>
      <c r="I655" s="1">
        <v>39711</v>
      </c>
      <c r="J655" s="3">
        <f t="shared" ca="1" si="62"/>
        <v>17</v>
      </c>
      <c r="K655" s="3" t="str">
        <f t="shared" ca="1" si="63"/>
        <v>17 (Car/Motorcycle)</v>
      </c>
      <c r="L655" t="s">
        <v>11</v>
      </c>
      <c r="M655">
        <v>0</v>
      </c>
      <c r="N655" t="str">
        <f t="shared" si="64"/>
        <v>Driver Inactive</v>
      </c>
      <c r="O655">
        <v>0</v>
      </c>
      <c r="P655" t="str">
        <f t="shared" si="65"/>
        <v>Inactive</v>
      </c>
      <c r="Q655" s="1">
        <v>45576</v>
      </c>
    </row>
    <row r="656" spans="1:17" x14ac:dyDescent="0.75">
      <c r="A656" s="19">
        <v>324</v>
      </c>
      <c r="B656">
        <v>795384</v>
      </c>
      <c r="C656" s="1">
        <v>45561</v>
      </c>
      <c r="D656" s="18">
        <v>0.64583333333333337</v>
      </c>
      <c r="E656" s="2" t="str">
        <f t="shared" si="60"/>
        <v>Afternoon</v>
      </c>
      <c r="F656">
        <v>7</v>
      </c>
      <c r="G656" t="str">
        <f t="shared" si="61"/>
        <v>Long</v>
      </c>
      <c r="H656" t="s">
        <v>10</v>
      </c>
      <c r="I656" s="1">
        <v>34229</v>
      </c>
      <c r="J656" s="3">
        <f t="shared" ca="1" si="62"/>
        <v>32</v>
      </c>
      <c r="K656" s="3" t="str">
        <f t="shared" ca="1" si="63"/>
        <v>25+</v>
      </c>
      <c r="L656" t="s">
        <v>10</v>
      </c>
      <c r="M656">
        <v>1</v>
      </c>
      <c r="N656" t="str">
        <f t="shared" si="64"/>
        <v>Driver Active</v>
      </c>
      <c r="O656">
        <v>1</v>
      </c>
      <c r="P656" t="str">
        <f t="shared" si="65"/>
        <v>Active</v>
      </c>
      <c r="Q656" s="1">
        <v>45576</v>
      </c>
    </row>
    <row r="657" spans="1:17" x14ac:dyDescent="0.75">
      <c r="A657" s="19">
        <v>324</v>
      </c>
      <c r="B657">
        <v>795385</v>
      </c>
      <c r="C657" s="1">
        <v>45561</v>
      </c>
      <c r="D657" s="18">
        <v>0.60416666666666663</v>
      </c>
      <c r="E657" s="2" t="str">
        <f t="shared" si="60"/>
        <v>Afternoon</v>
      </c>
      <c r="F657">
        <v>6</v>
      </c>
      <c r="G657" t="str">
        <f t="shared" si="61"/>
        <v>Long</v>
      </c>
      <c r="H657" t="s">
        <v>9</v>
      </c>
      <c r="I657" s="1">
        <v>38878</v>
      </c>
      <c r="J657" s="3">
        <f t="shared" ca="1" si="62"/>
        <v>19</v>
      </c>
      <c r="K657" s="3" t="str">
        <f t="shared" ca="1" si="63"/>
        <v>18-24 (Young Drivers)</v>
      </c>
      <c r="L657" t="s">
        <v>11</v>
      </c>
      <c r="M657">
        <v>1</v>
      </c>
      <c r="N657" t="str">
        <f t="shared" si="64"/>
        <v>Driver Active</v>
      </c>
      <c r="O657">
        <v>1</v>
      </c>
      <c r="P657" t="str">
        <f t="shared" si="65"/>
        <v>Active</v>
      </c>
      <c r="Q657" s="1">
        <v>45576</v>
      </c>
    </row>
    <row r="658" spans="1:17" x14ac:dyDescent="0.75">
      <c r="A658" s="19">
        <v>324</v>
      </c>
      <c r="B658">
        <v>795386</v>
      </c>
      <c r="C658" s="1">
        <v>45563</v>
      </c>
      <c r="D658" s="18">
        <v>0.625</v>
      </c>
      <c r="E658" s="2" t="str">
        <f t="shared" si="60"/>
        <v>Afternoon</v>
      </c>
      <c r="F658">
        <v>6.5</v>
      </c>
      <c r="G658" t="str">
        <f t="shared" si="61"/>
        <v>Long</v>
      </c>
      <c r="H658" t="s">
        <v>10</v>
      </c>
      <c r="I658" s="1">
        <v>36896</v>
      </c>
      <c r="J658" s="3">
        <f t="shared" ca="1" si="62"/>
        <v>24</v>
      </c>
      <c r="K658" s="3" t="str">
        <f t="shared" ca="1" si="63"/>
        <v>18-24 (Young Drivers)</v>
      </c>
      <c r="L658" t="s">
        <v>10</v>
      </c>
      <c r="M658">
        <v>1</v>
      </c>
      <c r="N658" t="str">
        <f t="shared" si="64"/>
        <v>Driver Active</v>
      </c>
      <c r="O658">
        <v>1</v>
      </c>
      <c r="P658" t="str">
        <f t="shared" si="65"/>
        <v>Active</v>
      </c>
      <c r="Q658" s="1">
        <v>45576</v>
      </c>
    </row>
    <row r="659" spans="1:17" x14ac:dyDescent="0.75">
      <c r="A659" s="19">
        <v>324</v>
      </c>
      <c r="B659">
        <v>795387</v>
      </c>
      <c r="C659" s="1">
        <v>45563</v>
      </c>
      <c r="D659" s="18">
        <v>0.625</v>
      </c>
      <c r="E659" s="2" t="str">
        <f t="shared" si="60"/>
        <v>Afternoon</v>
      </c>
      <c r="F659">
        <v>6.5</v>
      </c>
      <c r="G659" t="str">
        <f t="shared" si="61"/>
        <v>Long</v>
      </c>
      <c r="H659" t="s">
        <v>9</v>
      </c>
      <c r="I659" s="1">
        <v>37783</v>
      </c>
      <c r="J659" s="3">
        <f t="shared" ca="1" si="62"/>
        <v>22</v>
      </c>
      <c r="K659" s="3" t="str">
        <f t="shared" ca="1" si="63"/>
        <v>18-24 (Young Drivers)</v>
      </c>
      <c r="L659" t="s">
        <v>10</v>
      </c>
      <c r="M659">
        <v>1</v>
      </c>
      <c r="N659" t="str">
        <f t="shared" si="64"/>
        <v>Driver Active</v>
      </c>
      <c r="O659">
        <v>1</v>
      </c>
      <c r="P659" t="str">
        <f t="shared" si="65"/>
        <v>Active</v>
      </c>
      <c r="Q659" s="1">
        <v>45576</v>
      </c>
    </row>
    <row r="660" spans="1:17" x14ac:dyDescent="0.75">
      <c r="A660" s="19">
        <v>324</v>
      </c>
      <c r="B660">
        <v>795388</v>
      </c>
      <c r="C660" s="1">
        <v>45563</v>
      </c>
      <c r="D660" s="18">
        <v>0.625</v>
      </c>
      <c r="E660" s="2" t="str">
        <f t="shared" si="60"/>
        <v>Afternoon</v>
      </c>
      <c r="F660">
        <v>6.5</v>
      </c>
      <c r="G660" t="str">
        <f t="shared" si="61"/>
        <v>Long</v>
      </c>
      <c r="H660" t="s">
        <v>9</v>
      </c>
      <c r="I660" s="1">
        <v>39708</v>
      </c>
      <c r="J660" s="3">
        <f t="shared" ca="1" si="62"/>
        <v>17</v>
      </c>
      <c r="K660" s="3" t="str">
        <f t="shared" ca="1" si="63"/>
        <v>17 (Car/Motorcycle)</v>
      </c>
      <c r="L660" t="s">
        <v>10</v>
      </c>
      <c r="M660">
        <v>0</v>
      </c>
      <c r="N660" t="str">
        <f t="shared" si="64"/>
        <v>Driver Inactive</v>
      </c>
      <c r="O660">
        <v>0</v>
      </c>
      <c r="P660" t="str">
        <f t="shared" si="65"/>
        <v>Inactive</v>
      </c>
      <c r="Q660" s="1">
        <v>45576</v>
      </c>
    </row>
    <row r="661" spans="1:17" x14ac:dyDescent="0.75">
      <c r="A661" s="19">
        <v>324</v>
      </c>
      <c r="B661">
        <v>795389</v>
      </c>
      <c r="C661" s="1">
        <v>45563</v>
      </c>
      <c r="D661" s="18">
        <v>0.625</v>
      </c>
      <c r="E661" s="2" t="str">
        <f t="shared" si="60"/>
        <v>Afternoon</v>
      </c>
      <c r="F661">
        <v>6.5</v>
      </c>
      <c r="G661" t="str">
        <f t="shared" si="61"/>
        <v>Long</v>
      </c>
      <c r="H661" t="s">
        <v>9</v>
      </c>
      <c r="I661" s="1">
        <v>36499</v>
      </c>
      <c r="J661" s="3">
        <f t="shared" ca="1" si="62"/>
        <v>25</v>
      </c>
      <c r="K661" s="3" t="str">
        <f t="shared" ca="1" si="63"/>
        <v>25+</v>
      </c>
      <c r="L661" t="s">
        <v>10</v>
      </c>
      <c r="M661">
        <v>0</v>
      </c>
      <c r="N661" t="str">
        <f t="shared" si="64"/>
        <v>Driver Inactive</v>
      </c>
      <c r="O661">
        <v>0</v>
      </c>
      <c r="P661" t="str">
        <f t="shared" si="65"/>
        <v>Inactive</v>
      </c>
      <c r="Q661" s="1">
        <v>45576</v>
      </c>
    </row>
    <row r="662" spans="1:17" x14ac:dyDescent="0.75">
      <c r="A662" s="19">
        <v>324</v>
      </c>
      <c r="B662">
        <v>795390</v>
      </c>
      <c r="C662" s="1">
        <v>45564</v>
      </c>
      <c r="D662" s="18">
        <v>0.64583333333333337</v>
      </c>
      <c r="E662" s="2" t="str">
        <f t="shared" si="60"/>
        <v>Afternoon</v>
      </c>
      <c r="F662">
        <v>7</v>
      </c>
      <c r="G662" t="str">
        <f t="shared" si="61"/>
        <v>Long</v>
      </c>
      <c r="H662" t="s">
        <v>9</v>
      </c>
      <c r="I662" s="1">
        <v>33039</v>
      </c>
      <c r="J662" s="3">
        <f t="shared" ca="1" si="62"/>
        <v>35</v>
      </c>
      <c r="K662" s="3" t="str">
        <f t="shared" ca="1" si="63"/>
        <v>25+</v>
      </c>
      <c r="L662" t="s">
        <v>10</v>
      </c>
      <c r="M662">
        <v>1</v>
      </c>
      <c r="N662" t="str">
        <f t="shared" si="64"/>
        <v>Driver Active</v>
      </c>
      <c r="O662">
        <v>1</v>
      </c>
      <c r="P662" t="str">
        <f t="shared" si="65"/>
        <v>Active</v>
      </c>
      <c r="Q662" s="1">
        <v>45576</v>
      </c>
    </row>
    <row r="663" spans="1:17" x14ac:dyDescent="0.75">
      <c r="A663" s="19">
        <v>324</v>
      </c>
      <c r="B663">
        <v>795391</v>
      </c>
      <c r="C663" s="1">
        <v>45564</v>
      </c>
      <c r="D663" s="18">
        <v>0.64583333333333337</v>
      </c>
      <c r="E663" s="2" t="str">
        <f t="shared" si="60"/>
        <v>Afternoon</v>
      </c>
      <c r="F663">
        <v>7</v>
      </c>
      <c r="G663" t="str">
        <f t="shared" si="61"/>
        <v>Long</v>
      </c>
      <c r="H663" t="s">
        <v>9</v>
      </c>
      <c r="I663" s="1">
        <v>39255</v>
      </c>
      <c r="J663" s="3">
        <f t="shared" ca="1" si="62"/>
        <v>18</v>
      </c>
      <c r="K663" s="3" t="str">
        <f t="shared" ca="1" si="63"/>
        <v>18-24 (Young Drivers)</v>
      </c>
      <c r="L663" t="s">
        <v>10</v>
      </c>
      <c r="M663">
        <v>1</v>
      </c>
      <c r="N663" t="str">
        <f t="shared" si="64"/>
        <v>Driver Active</v>
      </c>
      <c r="O663">
        <v>1</v>
      </c>
      <c r="P663" t="str">
        <f t="shared" si="65"/>
        <v>Active</v>
      </c>
      <c r="Q663" s="1">
        <v>45576</v>
      </c>
    </row>
    <row r="664" spans="1:17" x14ac:dyDescent="0.75">
      <c r="A664" s="19">
        <v>324</v>
      </c>
      <c r="B664">
        <v>795392</v>
      </c>
      <c r="C664" s="1">
        <v>45568</v>
      </c>
      <c r="D664" s="18">
        <v>0.66666666666666663</v>
      </c>
      <c r="E664" s="2" t="str">
        <f t="shared" si="60"/>
        <v>Afternoon</v>
      </c>
      <c r="F664">
        <v>7.5</v>
      </c>
      <c r="G664" t="str">
        <f t="shared" si="61"/>
        <v>Long</v>
      </c>
      <c r="H664" t="s">
        <v>9</v>
      </c>
      <c r="I664" s="1">
        <v>33171</v>
      </c>
      <c r="J664" s="3">
        <f t="shared" ca="1" si="62"/>
        <v>34</v>
      </c>
      <c r="K664" s="3" t="str">
        <f t="shared" ca="1" si="63"/>
        <v>25+</v>
      </c>
      <c r="L664" t="s">
        <v>10</v>
      </c>
      <c r="M664">
        <v>1</v>
      </c>
      <c r="N664" t="str">
        <f t="shared" si="64"/>
        <v>Driver Active</v>
      </c>
      <c r="O664">
        <v>1</v>
      </c>
      <c r="P664" t="str">
        <f t="shared" si="65"/>
        <v>Active</v>
      </c>
      <c r="Q664" s="1">
        <v>45576</v>
      </c>
    </row>
    <row r="665" spans="1:17" x14ac:dyDescent="0.75">
      <c r="A665" s="19">
        <v>324</v>
      </c>
      <c r="B665">
        <v>795393</v>
      </c>
      <c r="C665" s="1">
        <v>45568</v>
      </c>
      <c r="D665" s="18">
        <v>0.66666666666666663</v>
      </c>
      <c r="E665" s="2" t="str">
        <f t="shared" si="60"/>
        <v>Afternoon</v>
      </c>
      <c r="F665">
        <v>7.5</v>
      </c>
      <c r="G665" t="str">
        <f t="shared" si="61"/>
        <v>Long</v>
      </c>
      <c r="H665" t="s">
        <v>9</v>
      </c>
      <c r="I665" s="1">
        <v>35371</v>
      </c>
      <c r="J665" s="3">
        <f t="shared" ca="1" si="62"/>
        <v>28</v>
      </c>
      <c r="K665" s="3" t="str">
        <f t="shared" ca="1" si="63"/>
        <v>25+</v>
      </c>
      <c r="L665" t="s">
        <v>10</v>
      </c>
      <c r="M665">
        <v>1</v>
      </c>
      <c r="N665" t="str">
        <f t="shared" si="64"/>
        <v>Driver Active</v>
      </c>
      <c r="O665">
        <v>1</v>
      </c>
      <c r="P665" t="str">
        <f t="shared" si="65"/>
        <v>Active</v>
      </c>
      <c r="Q665" s="1">
        <v>45576</v>
      </c>
    </row>
    <row r="666" spans="1:17" x14ac:dyDescent="0.75">
      <c r="A666" s="19">
        <v>324</v>
      </c>
      <c r="B666">
        <v>795394</v>
      </c>
      <c r="C666" s="1">
        <v>45568</v>
      </c>
      <c r="D666" s="18">
        <v>0.77083333333333337</v>
      </c>
      <c r="E666" s="2" t="str">
        <f t="shared" si="60"/>
        <v>Evening</v>
      </c>
      <c r="F666">
        <v>5</v>
      </c>
      <c r="G666" t="str">
        <f t="shared" si="61"/>
        <v>Long</v>
      </c>
      <c r="H666" t="s">
        <v>10</v>
      </c>
      <c r="I666" s="1">
        <v>31934</v>
      </c>
      <c r="J666" s="3">
        <f t="shared" ca="1" si="62"/>
        <v>38</v>
      </c>
      <c r="K666" s="3" t="str">
        <f t="shared" ca="1" si="63"/>
        <v>25+</v>
      </c>
      <c r="L666" t="s">
        <v>10</v>
      </c>
      <c r="M666">
        <v>0</v>
      </c>
      <c r="N666" t="str">
        <f t="shared" si="64"/>
        <v>Driver Inactive</v>
      </c>
      <c r="O666">
        <v>0</v>
      </c>
      <c r="P666" t="str">
        <f t="shared" si="65"/>
        <v>Inactive</v>
      </c>
      <c r="Q666" s="1">
        <v>45576</v>
      </c>
    </row>
    <row r="667" spans="1:17" x14ac:dyDescent="0.75">
      <c r="A667" s="19">
        <v>324</v>
      </c>
      <c r="B667">
        <v>795395</v>
      </c>
      <c r="C667" s="1">
        <v>45570</v>
      </c>
      <c r="D667" s="18">
        <v>0.60416666666666663</v>
      </c>
      <c r="E667" s="2" t="str">
        <f t="shared" si="60"/>
        <v>Afternoon</v>
      </c>
      <c r="F667">
        <v>6</v>
      </c>
      <c r="G667" t="str">
        <f t="shared" si="61"/>
        <v>Long</v>
      </c>
      <c r="H667" t="s">
        <v>9</v>
      </c>
      <c r="I667" s="1">
        <v>23626</v>
      </c>
      <c r="J667" s="3">
        <f t="shared" ca="1" si="62"/>
        <v>61</v>
      </c>
      <c r="K667" s="3" t="str">
        <f t="shared" ca="1" si="63"/>
        <v>25+</v>
      </c>
      <c r="L667" t="s">
        <v>10</v>
      </c>
      <c r="M667">
        <v>0</v>
      </c>
      <c r="N667" t="str">
        <f t="shared" si="64"/>
        <v>Driver Inactive</v>
      </c>
      <c r="O667">
        <v>0</v>
      </c>
      <c r="P667" t="str">
        <f t="shared" si="65"/>
        <v>Inactive</v>
      </c>
      <c r="Q667" s="1">
        <v>45576</v>
      </c>
    </row>
    <row r="668" spans="1:17" x14ac:dyDescent="0.75">
      <c r="A668" s="19">
        <v>324</v>
      </c>
      <c r="B668">
        <v>795396</v>
      </c>
      <c r="C668" s="1">
        <v>45570</v>
      </c>
      <c r="D668" s="18">
        <v>0.60416666666666663</v>
      </c>
      <c r="E668" s="2" t="str">
        <f t="shared" si="60"/>
        <v>Afternoon</v>
      </c>
      <c r="F668">
        <v>6</v>
      </c>
      <c r="G668" t="str">
        <f t="shared" si="61"/>
        <v>Long</v>
      </c>
      <c r="H668" t="s">
        <v>9</v>
      </c>
      <c r="I668" s="1">
        <v>25868</v>
      </c>
      <c r="J668" s="3">
        <f t="shared" ca="1" si="62"/>
        <v>54</v>
      </c>
      <c r="K668" s="3" t="str">
        <f t="shared" ca="1" si="63"/>
        <v>25+</v>
      </c>
      <c r="L668" t="s">
        <v>10</v>
      </c>
      <c r="M668">
        <v>0</v>
      </c>
      <c r="N668" t="str">
        <f t="shared" si="64"/>
        <v>Driver Inactive</v>
      </c>
      <c r="O668">
        <v>0</v>
      </c>
      <c r="P668" t="str">
        <f t="shared" si="65"/>
        <v>Inactive</v>
      </c>
      <c r="Q668" s="1">
        <v>45576</v>
      </c>
    </row>
    <row r="669" spans="1:17" x14ac:dyDescent="0.75">
      <c r="A669" s="19">
        <v>324</v>
      </c>
      <c r="B669">
        <v>795397</v>
      </c>
      <c r="C669" s="1">
        <v>45575</v>
      </c>
      <c r="D669" s="18">
        <v>0.75</v>
      </c>
      <c r="E669" s="2" t="str">
        <f t="shared" si="60"/>
        <v>Evening</v>
      </c>
      <c r="F669">
        <v>4.5</v>
      </c>
      <c r="G669" t="str">
        <f t="shared" si="61"/>
        <v>Long</v>
      </c>
      <c r="H669" t="s">
        <v>10</v>
      </c>
      <c r="I669" s="1">
        <v>35537</v>
      </c>
      <c r="J669" s="3">
        <f t="shared" ca="1" si="62"/>
        <v>28</v>
      </c>
      <c r="K669" s="3" t="str">
        <f t="shared" ca="1" si="63"/>
        <v>25+</v>
      </c>
      <c r="L669" t="s">
        <v>11</v>
      </c>
      <c r="M669">
        <v>0</v>
      </c>
      <c r="N669" t="str">
        <f t="shared" si="64"/>
        <v>Driver Inactive</v>
      </c>
      <c r="O669">
        <v>0</v>
      </c>
      <c r="P669" t="str">
        <f t="shared" si="65"/>
        <v>Inactive</v>
      </c>
      <c r="Q669" s="1">
        <v>45576</v>
      </c>
    </row>
    <row r="670" spans="1:17" x14ac:dyDescent="0.75">
      <c r="A670" s="19">
        <v>324</v>
      </c>
      <c r="B670">
        <v>795398</v>
      </c>
      <c r="C670" s="1">
        <v>45575</v>
      </c>
      <c r="D670" s="18">
        <v>0.75</v>
      </c>
      <c r="E670" s="2" t="str">
        <f t="shared" si="60"/>
        <v>Evening</v>
      </c>
      <c r="F670">
        <v>4.5</v>
      </c>
      <c r="G670" t="str">
        <f t="shared" si="61"/>
        <v>Long</v>
      </c>
      <c r="H670" t="s">
        <v>9</v>
      </c>
      <c r="I670" s="1">
        <v>28895</v>
      </c>
      <c r="J670" s="3">
        <f t="shared" ca="1" si="62"/>
        <v>46</v>
      </c>
      <c r="K670" s="3" t="str">
        <f t="shared" ca="1" si="63"/>
        <v>25+</v>
      </c>
      <c r="L670" t="s">
        <v>10</v>
      </c>
      <c r="M670">
        <v>0</v>
      </c>
      <c r="N670" t="str">
        <f t="shared" si="64"/>
        <v>Driver Inactive</v>
      </c>
      <c r="O670">
        <v>0</v>
      </c>
      <c r="P670" t="str">
        <f t="shared" si="65"/>
        <v>Inactive</v>
      </c>
      <c r="Q670" s="1">
        <v>45576</v>
      </c>
    </row>
    <row r="671" spans="1:17" x14ac:dyDescent="0.75">
      <c r="A671" s="19">
        <v>324</v>
      </c>
      <c r="B671">
        <v>795399</v>
      </c>
      <c r="C671" s="1">
        <v>45575</v>
      </c>
      <c r="D671" s="18">
        <v>0.66666666666666663</v>
      </c>
      <c r="E671" s="2" t="str">
        <f t="shared" si="60"/>
        <v>Afternoon</v>
      </c>
      <c r="F671">
        <v>7.5</v>
      </c>
      <c r="G671" t="str">
        <f t="shared" si="61"/>
        <v>Long</v>
      </c>
      <c r="H671" t="s">
        <v>10</v>
      </c>
      <c r="I671" s="1">
        <v>33911</v>
      </c>
      <c r="J671" s="3">
        <f t="shared" ca="1" si="62"/>
        <v>32</v>
      </c>
      <c r="K671" s="3" t="str">
        <f t="shared" ca="1" si="63"/>
        <v>25+</v>
      </c>
      <c r="L671" t="s">
        <v>10</v>
      </c>
      <c r="M671">
        <v>1</v>
      </c>
      <c r="N671" t="str">
        <f t="shared" si="64"/>
        <v>Driver Active</v>
      </c>
      <c r="O671">
        <v>1</v>
      </c>
      <c r="P671" t="str">
        <f t="shared" si="65"/>
        <v>Active</v>
      </c>
      <c r="Q671" s="1">
        <v>45576</v>
      </c>
    </row>
    <row r="672" spans="1:17" x14ac:dyDescent="0.75">
      <c r="A672" s="19">
        <v>324</v>
      </c>
      <c r="B672">
        <v>795400</v>
      </c>
      <c r="C672" s="1">
        <v>45575</v>
      </c>
      <c r="D672" s="18">
        <v>0.66666666666666663</v>
      </c>
      <c r="E672" s="2" t="str">
        <f t="shared" si="60"/>
        <v>Afternoon</v>
      </c>
      <c r="F672">
        <v>7.5</v>
      </c>
      <c r="G672" t="str">
        <f t="shared" si="61"/>
        <v>Long</v>
      </c>
      <c r="H672" t="s">
        <v>10</v>
      </c>
      <c r="I672" s="1">
        <v>39044</v>
      </c>
      <c r="J672" s="3">
        <f t="shared" ca="1" si="62"/>
        <v>18</v>
      </c>
      <c r="K672" s="3" t="str">
        <f t="shared" ca="1" si="63"/>
        <v>18-24 (Young Drivers)</v>
      </c>
      <c r="L672" t="s">
        <v>10</v>
      </c>
      <c r="M672">
        <v>1</v>
      </c>
      <c r="N672" t="str">
        <f t="shared" si="64"/>
        <v>Driver Active</v>
      </c>
      <c r="O672">
        <v>1</v>
      </c>
      <c r="P672" t="str">
        <f t="shared" si="65"/>
        <v>Active</v>
      </c>
      <c r="Q672" s="1">
        <v>45576</v>
      </c>
    </row>
    <row r="673" spans="1:17" x14ac:dyDescent="0.75">
      <c r="A673" s="19">
        <v>1175</v>
      </c>
      <c r="B673">
        <v>737701</v>
      </c>
      <c r="C673" s="1">
        <v>45521</v>
      </c>
      <c r="D673" s="18">
        <v>0.70486111111111116</v>
      </c>
      <c r="E673" s="2" t="str">
        <f t="shared" si="60"/>
        <v>Afternoon</v>
      </c>
      <c r="F673">
        <v>9.25</v>
      </c>
      <c r="G673" t="str">
        <f t="shared" si="61"/>
        <v>Long</v>
      </c>
      <c r="H673" t="s">
        <v>10</v>
      </c>
      <c r="I673" s="1">
        <v>35062</v>
      </c>
      <c r="J673" s="3">
        <f t="shared" ca="1" si="62"/>
        <v>29</v>
      </c>
      <c r="K673" s="3" t="str">
        <f t="shared" ca="1" si="63"/>
        <v>25+</v>
      </c>
      <c r="L673" t="s">
        <v>10</v>
      </c>
      <c r="M673">
        <v>1</v>
      </c>
      <c r="N673" t="str">
        <f t="shared" si="64"/>
        <v>Driver Active</v>
      </c>
      <c r="O673">
        <v>1</v>
      </c>
      <c r="P673" t="str">
        <f t="shared" si="65"/>
        <v>Active</v>
      </c>
      <c r="Q673" s="1">
        <v>45576</v>
      </c>
    </row>
    <row r="674" spans="1:17" x14ac:dyDescent="0.75">
      <c r="A674" s="19">
        <v>1175</v>
      </c>
      <c r="B674">
        <v>737702</v>
      </c>
      <c r="C674" s="1">
        <v>45521</v>
      </c>
      <c r="D674" s="18">
        <v>0.71180555555555558</v>
      </c>
      <c r="E674" s="2" t="str">
        <f t="shared" si="60"/>
        <v>Afternoon</v>
      </c>
      <c r="F674">
        <v>9.25</v>
      </c>
      <c r="G674" t="str">
        <f t="shared" si="61"/>
        <v>Long</v>
      </c>
      <c r="H674" t="s">
        <v>10</v>
      </c>
      <c r="I674" s="1">
        <v>33621</v>
      </c>
      <c r="J674" s="3">
        <f t="shared" ca="1" si="62"/>
        <v>33</v>
      </c>
      <c r="K674" s="3" t="str">
        <f t="shared" ca="1" si="63"/>
        <v>25+</v>
      </c>
      <c r="L674" t="s">
        <v>10</v>
      </c>
      <c r="M674">
        <v>1</v>
      </c>
      <c r="N674" t="str">
        <f t="shared" si="64"/>
        <v>Driver Active</v>
      </c>
      <c r="O674">
        <v>1</v>
      </c>
      <c r="P674" t="str">
        <f t="shared" si="65"/>
        <v>Active</v>
      </c>
      <c r="Q674" s="1">
        <v>45576</v>
      </c>
    </row>
    <row r="675" spans="1:17" x14ac:dyDescent="0.75">
      <c r="A675" s="19">
        <v>1175</v>
      </c>
      <c r="B675">
        <v>737703</v>
      </c>
      <c r="C675" s="1">
        <v>45527</v>
      </c>
      <c r="D675" s="18">
        <v>0.53819444444444442</v>
      </c>
      <c r="E675" s="2" t="str">
        <f t="shared" si="60"/>
        <v>Afternoon</v>
      </c>
      <c r="F675">
        <v>5.5</v>
      </c>
      <c r="G675" t="str">
        <f t="shared" si="61"/>
        <v>Long</v>
      </c>
      <c r="H675" t="s">
        <v>10</v>
      </c>
      <c r="I675" s="1">
        <v>31127</v>
      </c>
      <c r="J675" s="3">
        <f t="shared" ca="1" si="62"/>
        <v>40</v>
      </c>
      <c r="K675" s="3" t="str">
        <f t="shared" ca="1" si="63"/>
        <v>25+</v>
      </c>
      <c r="L675" t="s">
        <v>10</v>
      </c>
      <c r="M675">
        <v>1</v>
      </c>
      <c r="N675" t="str">
        <f t="shared" si="64"/>
        <v>Driver Active</v>
      </c>
      <c r="O675">
        <v>1</v>
      </c>
      <c r="P675" t="str">
        <f t="shared" si="65"/>
        <v>Active</v>
      </c>
      <c r="Q675" s="1">
        <v>45576</v>
      </c>
    </row>
    <row r="676" spans="1:17" x14ac:dyDescent="0.75">
      <c r="A676" s="19">
        <v>1175</v>
      </c>
      <c r="B676">
        <v>737704</v>
      </c>
      <c r="C676" s="1">
        <v>45535</v>
      </c>
      <c r="D676" s="18">
        <v>0.66319444444444442</v>
      </c>
      <c r="E676" s="2" t="str">
        <f t="shared" si="60"/>
        <v>Afternoon</v>
      </c>
      <c r="F676">
        <v>8.25</v>
      </c>
      <c r="G676" t="str">
        <f t="shared" si="61"/>
        <v>Long</v>
      </c>
      <c r="H676" t="s">
        <v>10</v>
      </c>
      <c r="I676" s="1">
        <v>37433</v>
      </c>
      <c r="J676" s="3">
        <f t="shared" ca="1" si="62"/>
        <v>23</v>
      </c>
      <c r="K676" s="3" t="str">
        <f t="shared" ca="1" si="63"/>
        <v>18-24 (Young Drivers)</v>
      </c>
      <c r="L676" t="s">
        <v>10</v>
      </c>
      <c r="M676">
        <v>1</v>
      </c>
      <c r="N676" t="str">
        <f t="shared" si="64"/>
        <v>Driver Active</v>
      </c>
      <c r="O676">
        <v>1</v>
      </c>
      <c r="P676" t="str">
        <f t="shared" si="65"/>
        <v>Active</v>
      </c>
      <c r="Q676" s="1">
        <v>45576</v>
      </c>
    </row>
    <row r="677" spans="1:17" x14ac:dyDescent="0.75">
      <c r="A677" s="19">
        <v>1175</v>
      </c>
      <c r="B677">
        <v>737705</v>
      </c>
      <c r="C677" s="1">
        <v>45535</v>
      </c>
      <c r="D677" s="18">
        <v>0.66736111111111107</v>
      </c>
      <c r="E677" s="2" t="str">
        <f t="shared" si="60"/>
        <v>Afternoon</v>
      </c>
      <c r="F677">
        <v>8.25</v>
      </c>
      <c r="G677" t="str">
        <f t="shared" si="61"/>
        <v>Long</v>
      </c>
      <c r="H677" t="s">
        <v>10</v>
      </c>
      <c r="I677" s="1">
        <v>27906</v>
      </c>
      <c r="J677" s="3">
        <f t="shared" ca="1" si="62"/>
        <v>49</v>
      </c>
      <c r="K677" s="3" t="str">
        <f t="shared" ca="1" si="63"/>
        <v>25+</v>
      </c>
      <c r="L677" t="s">
        <v>10</v>
      </c>
      <c r="M677">
        <v>1</v>
      </c>
      <c r="N677" t="str">
        <f t="shared" si="64"/>
        <v>Driver Active</v>
      </c>
      <c r="O677">
        <v>1</v>
      </c>
      <c r="P677" t="str">
        <f t="shared" si="65"/>
        <v>Active</v>
      </c>
      <c r="Q677" s="1">
        <v>45576</v>
      </c>
    </row>
    <row r="678" spans="1:17" x14ac:dyDescent="0.75">
      <c r="A678" s="19">
        <v>1175</v>
      </c>
      <c r="B678">
        <v>737706</v>
      </c>
      <c r="C678" s="1">
        <v>45535</v>
      </c>
      <c r="D678" s="18">
        <v>0.67708333333333337</v>
      </c>
      <c r="E678" s="2" t="str">
        <f t="shared" si="60"/>
        <v>Afternoon</v>
      </c>
      <c r="F678">
        <v>8.5</v>
      </c>
      <c r="G678" t="str">
        <f t="shared" si="61"/>
        <v>Long</v>
      </c>
      <c r="H678" t="s">
        <v>10</v>
      </c>
      <c r="I678" s="1">
        <v>35626</v>
      </c>
      <c r="J678" s="3">
        <f t="shared" ca="1" si="62"/>
        <v>28</v>
      </c>
      <c r="K678" s="3" t="str">
        <f t="shared" ca="1" si="63"/>
        <v>25+</v>
      </c>
      <c r="L678" t="s">
        <v>10</v>
      </c>
      <c r="M678">
        <v>1</v>
      </c>
      <c r="N678" t="str">
        <f t="shared" si="64"/>
        <v>Driver Active</v>
      </c>
      <c r="O678">
        <v>1</v>
      </c>
      <c r="P678" t="str">
        <f t="shared" si="65"/>
        <v>Active</v>
      </c>
      <c r="Q678" s="1">
        <v>45576</v>
      </c>
    </row>
    <row r="679" spans="1:17" x14ac:dyDescent="0.75">
      <c r="A679" s="19">
        <v>1175</v>
      </c>
      <c r="B679">
        <v>737707</v>
      </c>
      <c r="C679" s="1">
        <v>45535</v>
      </c>
      <c r="D679" s="18">
        <v>0.67013888888888884</v>
      </c>
      <c r="E679" s="2" t="str">
        <f t="shared" si="60"/>
        <v>Afternoon</v>
      </c>
      <c r="F679">
        <v>8.25</v>
      </c>
      <c r="G679" t="str">
        <f t="shared" si="61"/>
        <v>Long</v>
      </c>
      <c r="H679" t="s">
        <v>10</v>
      </c>
      <c r="I679" s="1">
        <v>32437</v>
      </c>
      <c r="J679" s="3">
        <f t="shared" ca="1" si="62"/>
        <v>36</v>
      </c>
      <c r="K679" s="3" t="str">
        <f t="shared" ca="1" si="63"/>
        <v>25+</v>
      </c>
      <c r="L679" t="s">
        <v>10</v>
      </c>
      <c r="M679">
        <v>1</v>
      </c>
      <c r="N679" t="str">
        <f t="shared" si="64"/>
        <v>Driver Active</v>
      </c>
      <c r="O679">
        <v>1</v>
      </c>
      <c r="P679" t="str">
        <f t="shared" si="65"/>
        <v>Active</v>
      </c>
      <c r="Q679" s="1">
        <v>45576</v>
      </c>
    </row>
    <row r="680" spans="1:17" x14ac:dyDescent="0.75">
      <c r="A680" s="19">
        <v>1175</v>
      </c>
      <c r="B680">
        <v>737708</v>
      </c>
      <c r="C680" s="1">
        <v>45542</v>
      </c>
      <c r="D680" s="18">
        <v>0.69791666666666663</v>
      </c>
      <c r="E680" s="2" t="str">
        <f t="shared" si="60"/>
        <v>Afternoon</v>
      </c>
      <c r="F680">
        <v>9</v>
      </c>
      <c r="G680" t="str">
        <f t="shared" si="61"/>
        <v>Long</v>
      </c>
      <c r="H680" t="s">
        <v>10</v>
      </c>
      <c r="I680" s="1">
        <v>35012</v>
      </c>
      <c r="J680" s="3">
        <f t="shared" ca="1" si="62"/>
        <v>29</v>
      </c>
      <c r="K680" s="3" t="str">
        <f t="shared" ca="1" si="63"/>
        <v>25+</v>
      </c>
      <c r="L680" t="s">
        <v>10</v>
      </c>
      <c r="M680">
        <v>1</v>
      </c>
      <c r="N680" t="str">
        <f t="shared" si="64"/>
        <v>Driver Active</v>
      </c>
      <c r="O680">
        <v>1</v>
      </c>
      <c r="P680" t="str">
        <f t="shared" si="65"/>
        <v>Active</v>
      </c>
      <c r="Q680" s="1">
        <v>45576</v>
      </c>
    </row>
    <row r="681" spans="1:17" x14ac:dyDescent="0.75">
      <c r="A681" s="19">
        <v>1175</v>
      </c>
      <c r="B681">
        <v>737709</v>
      </c>
      <c r="C681" s="1">
        <v>45349</v>
      </c>
      <c r="D681" s="18">
        <v>0.58888888888888891</v>
      </c>
      <c r="E681" s="2" t="str">
        <f t="shared" si="60"/>
        <v>Afternoon</v>
      </c>
      <c r="F681">
        <v>15</v>
      </c>
      <c r="G681" t="str">
        <f t="shared" si="61"/>
        <v>Long</v>
      </c>
      <c r="H681" t="s">
        <v>10</v>
      </c>
      <c r="I681" s="1">
        <v>38225</v>
      </c>
      <c r="J681" s="3">
        <f t="shared" ca="1" si="62"/>
        <v>21</v>
      </c>
      <c r="K681" s="3" t="str">
        <f t="shared" ca="1" si="63"/>
        <v>18-24 (Young Drivers)</v>
      </c>
      <c r="L681" t="s">
        <v>10</v>
      </c>
      <c r="M681">
        <v>1</v>
      </c>
      <c r="N681" t="str">
        <f t="shared" si="64"/>
        <v>Driver Active</v>
      </c>
      <c r="O681">
        <v>1</v>
      </c>
      <c r="P681" t="str">
        <f t="shared" si="65"/>
        <v>Active</v>
      </c>
      <c r="Q681" s="1">
        <v>45576</v>
      </c>
    </row>
    <row r="682" spans="1:17" x14ac:dyDescent="0.75">
      <c r="A682" s="19">
        <v>1175</v>
      </c>
      <c r="B682">
        <v>737710</v>
      </c>
      <c r="C682" s="1">
        <v>45549</v>
      </c>
      <c r="D682" s="18">
        <v>0.66736111111111107</v>
      </c>
      <c r="E682" s="2" t="str">
        <f t="shared" si="60"/>
        <v>Afternoon</v>
      </c>
      <c r="F682">
        <v>8.25</v>
      </c>
      <c r="G682" t="str">
        <f t="shared" si="61"/>
        <v>Long</v>
      </c>
      <c r="H682" t="s">
        <v>9</v>
      </c>
      <c r="I682" s="1">
        <v>32760</v>
      </c>
      <c r="J682" s="3">
        <f t="shared" ca="1" si="62"/>
        <v>36</v>
      </c>
      <c r="K682" s="3" t="str">
        <f t="shared" ca="1" si="63"/>
        <v>25+</v>
      </c>
      <c r="L682" t="s">
        <v>10</v>
      </c>
      <c r="M682">
        <v>1</v>
      </c>
      <c r="N682" t="str">
        <f t="shared" si="64"/>
        <v>Driver Active</v>
      </c>
      <c r="O682">
        <v>1</v>
      </c>
      <c r="P682" t="str">
        <f t="shared" si="65"/>
        <v>Active</v>
      </c>
      <c r="Q682" s="1">
        <v>45576</v>
      </c>
    </row>
    <row r="683" spans="1:17" x14ac:dyDescent="0.75">
      <c r="A683" s="19">
        <v>1175</v>
      </c>
      <c r="B683">
        <v>737711</v>
      </c>
      <c r="C683" s="1">
        <v>45549</v>
      </c>
      <c r="D683" s="18">
        <v>0.67083333333333328</v>
      </c>
      <c r="E683" s="2" t="str">
        <f t="shared" si="60"/>
        <v>Afternoon</v>
      </c>
      <c r="F683">
        <v>8.75</v>
      </c>
      <c r="G683" t="str">
        <f t="shared" si="61"/>
        <v>Long</v>
      </c>
      <c r="H683" t="s">
        <v>10</v>
      </c>
      <c r="I683" s="1">
        <v>27452</v>
      </c>
      <c r="J683" s="3">
        <f t="shared" ca="1" si="62"/>
        <v>50</v>
      </c>
      <c r="K683" s="3" t="str">
        <f t="shared" ca="1" si="63"/>
        <v>25+</v>
      </c>
      <c r="L683" t="s">
        <v>10</v>
      </c>
      <c r="M683">
        <v>1</v>
      </c>
      <c r="N683" t="str">
        <f t="shared" si="64"/>
        <v>Driver Active</v>
      </c>
      <c r="O683">
        <v>1</v>
      </c>
      <c r="P683" t="str">
        <f t="shared" si="65"/>
        <v>Active</v>
      </c>
      <c r="Q683" s="1">
        <v>45576</v>
      </c>
    </row>
    <row r="684" spans="1:17" x14ac:dyDescent="0.75">
      <c r="A684" s="19">
        <v>1175</v>
      </c>
      <c r="B684">
        <v>737712</v>
      </c>
      <c r="C684" s="1">
        <v>45555</v>
      </c>
      <c r="D684" s="18">
        <v>0.71111111111111114</v>
      </c>
      <c r="E684" s="2" t="str">
        <f t="shared" si="60"/>
        <v>Afternoon</v>
      </c>
      <c r="F684">
        <v>9.25</v>
      </c>
      <c r="G684" t="str">
        <f t="shared" si="61"/>
        <v>Long</v>
      </c>
      <c r="H684" t="s">
        <v>10</v>
      </c>
      <c r="I684" s="1">
        <v>31391</v>
      </c>
      <c r="J684" s="3">
        <f t="shared" ca="1" si="62"/>
        <v>39</v>
      </c>
      <c r="K684" s="3" t="str">
        <f t="shared" ca="1" si="63"/>
        <v>25+</v>
      </c>
      <c r="L684" t="s">
        <v>10</v>
      </c>
      <c r="M684">
        <v>1</v>
      </c>
      <c r="N684" t="str">
        <f t="shared" si="64"/>
        <v>Driver Active</v>
      </c>
      <c r="O684">
        <v>1</v>
      </c>
      <c r="P684" t="str">
        <f t="shared" si="65"/>
        <v>Active</v>
      </c>
      <c r="Q684" s="1">
        <v>45576</v>
      </c>
    </row>
    <row r="685" spans="1:17" x14ac:dyDescent="0.75">
      <c r="A685" s="19">
        <v>1175</v>
      </c>
      <c r="B685">
        <v>737713</v>
      </c>
      <c r="C685" s="1">
        <v>45556</v>
      </c>
      <c r="D685" s="18">
        <v>0.6333333333333333</v>
      </c>
      <c r="E685" s="2" t="str">
        <f t="shared" si="60"/>
        <v>Afternoon</v>
      </c>
      <c r="F685">
        <v>7.5</v>
      </c>
      <c r="G685" t="str">
        <f t="shared" si="61"/>
        <v>Long</v>
      </c>
      <c r="H685" t="s">
        <v>10</v>
      </c>
      <c r="I685" s="1">
        <v>30062</v>
      </c>
      <c r="J685" s="3">
        <f t="shared" ca="1" si="62"/>
        <v>43</v>
      </c>
      <c r="K685" s="3" t="str">
        <f t="shared" ca="1" si="63"/>
        <v>25+</v>
      </c>
      <c r="L685" t="s">
        <v>10</v>
      </c>
      <c r="M685">
        <v>1</v>
      </c>
      <c r="N685" t="str">
        <f t="shared" si="64"/>
        <v>Driver Active</v>
      </c>
      <c r="O685">
        <v>1</v>
      </c>
      <c r="P685" t="str">
        <f t="shared" si="65"/>
        <v>Active</v>
      </c>
      <c r="Q685" s="1">
        <v>45576</v>
      </c>
    </row>
    <row r="686" spans="1:17" x14ac:dyDescent="0.75">
      <c r="A686" s="19">
        <v>1175</v>
      </c>
      <c r="B686">
        <v>737714</v>
      </c>
      <c r="C686" s="1">
        <v>45556</v>
      </c>
      <c r="D686" s="18">
        <v>0.64930555555555558</v>
      </c>
      <c r="E686" s="2" t="str">
        <f t="shared" si="60"/>
        <v>Afternoon</v>
      </c>
      <c r="F686">
        <v>15.25</v>
      </c>
      <c r="G686" t="str">
        <f t="shared" si="61"/>
        <v>Long</v>
      </c>
      <c r="H686" t="s">
        <v>10</v>
      </c>
      <c r="I686" s="1">
        <v>38664</v>
      </c>
      <c r="J686" s="3">
        <f t="shared" ca="1" si="62"/>
        <v>19</v>
      </c>
      <c r="K686" s="3" t="str">
        <f t="shared" ca="1" si="63"/>
        <v>18-24 (Young Drivers)</v>
      </c>
      <c r="L686" t="s">
        <v>10</v>
      </c>
      <c r="M686">
        <v>1</v>
      </c>
      <c r="N686" t="str">
        <f t="shared" si="64"/>
        <v>Driver Active</v>
      </c>
      <c r="O686">
        <v>1</v>
      </c>
      <c r="P686" t="str">
        <f t="shared" si="65"/>
        <v>Active</v>
      </c>
      <c r="Q686" s="1">
        <v>45576</v>
      </c>
    </row>
    <row r="687" spans="1:17" x14ac:dyDescent="0.75">
      <c r="A687" s="19">
        <v>1175</v>
      </c>
      <c r="B687">
        <v>737715</v>
      </c>
      <c r="C687" s="1">
        <v>45556</v>
      </c>
      <c r="D687" s="18">
        <v>0.65347222222222223</v>
      </c>
      <c r="E687" s="2" t="str">
        <f t="shared" si="60"/>
        <v>Afternoon</v>
      </c>
      <c r="F687">
        <v>8</v>
      </c>
      <c r="G687" t="str">
        <f t="shared" si="61"/>
        <v>Long</v>
      </c>
      <c r="H687" t="s">
        <v>10</v>
      </c>
      <c r="I687" s="1">
        <v>26944</v>
      </c>
      <c r="J687" s="3">
        <f t="shared" ca="1" si="62"/>
        <v>51</v>
      </c>
      <c r="K687" s="3" t="str">
        <f t="shared" ca="1" si="63"/>
        <v>25+</v>
      </c>
      <c r="L687" t="s">
        <v>10</v>
      </c>
      <c r="M687">
        <v>1</v>
      </c>
      <c r="N687" t="str">
        <f t="shared" si="64"/>
        <v>Driver Active</v>
      </c>
      <c r="O687">
        <v>1</v>
      </c>
      <c r="P687" t="str">
        <f t="shared" si="65"/>
        <v>Active</v>
      </c>
      <c r="Q687" s="1">
        <v>45576</v>
      </c>
    </row>
    <row r="688" spans="1:17" x14ac:dyDescent="0.75">
      <c r="A688" s="19">
        <v>1175</v>
      </c>
      <c r="B688">
        <v>737716</v>
      </c>
      <c r="C688" s="1">
        <v>45562</v>
      </c>
      <c r="D688" s="18">
        <v>0.61805555555555558</v>
      </c>
      <c r="E688" s="2" t="str">
        <f t="shared" si="60"/>
        <v>Afternoon</v>
      </c>
      <c r="F688">
        <v>7</v>
      </c>
      <c r="G688" t="str">
        <f t="shared" si="61"/>
        <v>Long</v>
      </c>
      <c r="H688" t="s">
        <v>10</v>
      </c>
      <c r="I688" s="1">
        <v>37781</v>
      </c>
      <c r="J688" s="3">
        <f t="shared" ca="1" si="62"/>
        <v>22</v>
      </c>
      <c r="K688" s="3" t="str">
        <f t="shared" ca="1" si="63"/>
        <v>18-24 (Young Drivers)</v>
      </c>
      <c r="L688" t="s">
        <v>10</v>
      </c>
      <c r="M688">
        <v>1</v>
      </c>
      <c r="N688" t="str">
        <f t="shared" si="64"/>
        <v>Driver Active</v>
      </c>
      <c r="O688">
        <v>1</v>
      </c>
      <c r="P688" t="str">
        <f t="shared" si="65"/>
        <v>Active</v>
      </c>
      <c r="Q688" s="1">
        <v>45576</v>
      </c>
    </row>
    <row r="689" spans="1:17" x14ac:dyDescent="0.75">
      <c r="A689" s="19">
        <v>1175</v>
      </c>
      <c r="B689">
        <v>737717</v>
      </c>
      <c r="C689" s="1">
        <v>45562</v>
      </c>
      <c r="D689" s="18">
        <v>0.66666666666666663</v>
      </c>
      <c r="E689" s="2" t="str">
        <f t="shared" si="60"/>
        <v>Afternoon</v>
      </c>
      <c r="F689">
        <v>8.25</v>
      </c>
      <c r="G689" t="str">
        <f t="shared" si="61"/>
        <v>Long</v>
      </c>
      <c r="H689" t="s">
        <v>10</v>
      </c>
      <c r="I689" s="1">
        <v>38063</v>
      </c>
      <c r="J689" s="3">
        <f t="shared" ca="1" si="62"/>
        <v>21</v>
      </c>
      <c r="K689" s="3" t="str">
        <f t="shared" ca="1" si="63"/>
        <v>18-24 (Young Drivers)</v>
      </c>
      <c r="L689" t="s">
        <v>10</v>
      </c>
      <c r="M689">
        <v>1</v>
      </c>
      <c r="N689" t="str">
        <f t="shared" si="64"/>
        <v>Driver Active</v>
      </c>
      <c r="O689">
        <v>1</v>
      </c>
      <c r="P689" t="str">
        <f t="shared" si="65"/>
        <v>Active</v>
      </c>
      <c r="Q689" s="1">
        <v>45576</v>
      </c>
    </row>
    <row r="690" spans="1:17" x14ac:dyDescent="0.75">
      <c r="A690" s="19">
        <v>1175</v>
      </c>
      <c r="B690">
        <v>737718</v>
      </c>
      <c r="C690" s="1">
        <v>45562</v>
      </c>
      <c r="D690" s="18">
        <v>0.66666666666666663</v>
      </c>
      <c r="E690" s="2" t="str">
        <f t="shared" si="60"/>
        <v>Afternoon</v>
      </c>
      <c r="F690">
        <v>8.25</v>
      </c>
      <c r="G690" t="str">
        <f t="shared" si="61"/>
        <v>Long</v>
      </c>
      <c r="H690" t="s">
        <v>10</v>
      </c>
      <c r="I690" s="1">
        <v>37734</v>
      </c>
      <c r="J690" s="3">
        <f t="shared" ca="1" si="62"/>
        <v>22</v>
      </c>
      <c r="K690" s="3" t="str">
        <f t="shared" ca="1" si="63"/>
        <v>18-24 (Young Drivers)</v>
      </c>
      <c r="L690" t="s">
        <v>10</v>
      </c>
      <c r="M690">
        <v>1</v>
      </c>
      <c r="N690" t="str">
        <f t="shared" si="64"/>
        <v>Driver Active</v>
      </c>
      <c r="O690">
        <v>1</v>
      </c>
      <c r="P690" t="str">
        <f t="shared" si="65"/>
        <v>Active</v>
      </c>
      <c r="Q690" s="1">
        <v>45576</v>
      </c>
    </row>
    <row r="691" spans="1:17" x14ac:dyDescent="0.75">
      <c r="A691" s="19">
        <v>1175</v>
      </c>
      <c r="B691">
        <v>737719</v>
      </c>
      <c r="C691" s="1">
        <v>45563</v>
      </c>
      <c r="D691" s="18">
        <v>0.72986111111111107</v>
      </c>
      <c r="E691" s="2" t="str">
        <f t="shared" si="60"/>
        <v>Afternoon</v>
      </c>
      <c r="F691">
        <v>9.75</v>
      </c>
      <c r="G691" t="str">
        <f t="shared" si="61"/>
        <v>Long</v>
      </c>
      <c r="H691" t="s">
        <v>10</v>
      </c>
      <c r="I691" s="1">
        <v>33429</v>
      </c>
      <c r="J691" s="3">
        <f t="shared" ca="1" si="62"/>
        <v>34</v>
      </c>
      <c r="K691" s="3" t="str">
        <f t="shared" ca="1" si="63"/>
        <v>25+</v>
      </c>
      <c r="L691" t="s">
        <v>10</v>
      </c>
      <c r="M691">
        <v>1</v>
      </c>
      <c r="N691" t="str">
        <f t="shared" si="64"/>
        <v>Driver Active</v>
      </c>
      <c r="O691">
        <v>1</v>
      </c>
      <c r="P691" t="str">
        <f t="shared" si="65"/>
        <v>Active</v>
      </c>
      <c r="Q691" s="1">
        <v>45576</v>
      </c>
    </row>
    <row r="692" spans="1:17" x14ac:dyDescent="0.75">
      <c r="A692" s="19">
        <v>1175</v>
      </c>
      <c r="B692">
        <v>737720</v>
      </c>
      <c r="C692" s="1">
        <v>45563</v>
      </c>
      <c r="D692" s="18">
        <v>0.73333333333333328</v>
      </c>
      <c r="E692" s="2" t="str">
        <f t="shared" si="60"/>
        <v>Afternoon</v>
      </c>
      <c r="F692">
        <v>9.75</v>
      </c>
      <c r="G692" t="str">
        <f t="shared" si="61"/>
        <v>Long</v>
      </c>
      <c r="H692" t="s">
        <v>10</v>
      </c>
      <c r="I692" s="1">
        <v>38405</v>
      </c>
      <c r="J692" s="3">
        <f t="shared" ca="1" si="62"/>
        <v>20</v>
      </c>
      <c r="K692" s="3" t="str">
        <f t="shared" ca="1" si="63"/>
        <v>18-24 (Young Drivers)</v>
      </c>
      <c r="L692" t="s">
        <v>10</v>
      </c>
      <c r="M692">
        <v>1</v>
      </c>
      <c r="N692" t="str">
        <f t="shared" si="64"/>
        <v>Driver Active</v>
      </c>
      <c r="O692">
        <v>1</v>
      </c>
      <c r="P692" t="str">
        <f t="shared" si="65"/>
        <v>Active</v>
      </c>
      <c r="Q692" s="1">
        <v>45576</v>
      </c>
    </row>
    <row r="693" spans="1:17" x14ac:dyDescent="0.75">
      <c r="A693" s="19">
        <v>1175</v>
      </c>
      <c r="B693">
        <v>737721</v>
      </c>
      <c r="C693" s="1">
        <v>45568</v>
      </c>
      <c r="D693" s="18">
        <v>0.52083333333333337</v>
      </c>
      <c r="E693" s="2" t="str">
        <f t="shared" si="60"/>
        <v>Afternoon</v>
      </c>
      <c r="F693">
        <v>19.75</v>
      </c>
      <c r="G693" t="str">
        <f t="shared" si="61"/>
        <v>Long</v>
      </c>
      <c r="H693" t="s">
        <v>10</v>
      </c>
      <c r="I693" s="1">
        <v>26721</v>
      </c>
      <c r="J693" s="3">
        <f t="shared" ca="1" si="62"/>
        <v>52</v>
      </c>
      <c r="K693" s="3" t="str">
        <f t="shared" ca="1" si="63"/>
        <v>25+</v>
      </c>
      <c r="L693" t="s">
        <v>10</v>
      </c>
      <c r="M693">
        <v>1</v>
      </c>
      <c r="N693" t="str">
        <f t="shared" si="64"/>
        <v>Driver Active</v>
      </c>
      <c r="O693">
        <v>1</v>
      </c>
      <c r="P693" t="str">
        <f t="shared" si="65"/>
        <v>Active</v>
      </c>
      <c r="Q693" s="1">
        <v>45576</v>
      </c>
    </row>
    <row r="694" spans="1:17" x14ac:dyDescent="0.75">
      <c r="A694" s="19">
        <v>1175</v>
      </c>
      <c r="B694">
        <v>737722</v>
      </c>
      <c r="C694" s="1">
        <v>45570</v>
      </c>
      <c r="D694" s="18">
        <v>0.6875</v>
      </c>
      <c r="E694" s="2" t="str">
        <f t="shared" si="60"/>
        <v>Afternoon</v>
      </c>
      <c r="F694">
        <v>8.75</v>
      </c>
      <c r="G694" t="str">
        <f t="shared" si="61"/>
        <v>Long</v>
      </c>
      <c r="H694" t="s">
        <v>10</v>
      </c>
      <c r="I694" s="1">
        <v>32892</v>
      </c>
      <c r="J694" s="3">
        <f t="shared" ca="1" si="62"/>
        <v>35</v>
      </c>
      <c r="K694" s="3" t="str">
        <f t="shared" ca="1" si="63"/>
        <v>25+</v>
      </c>
      <c r="L694" t="s">
        <v>10</v>
      </c>
      <c r="M694">
        <v>1</v>
      </c>
      <c r="N694" t="str">
        <f t="shared" si="64"/>
        <v>Driver Active</v>
      </c>
      <c r="O694">
        <v>1</v>
      </c>
      <c r="P694" t="str">
        <f t="shared" si="65"/>
        <v>Active</v>
      </c>
      <c r="Q694" s="1">
        <v>45576</v>
      </c>
    </row>
    <row r="695" spans="1:17" x14ac:dyDescent="0.75">
      <c r="A695" s="19">
        <v>1175</v>
      </c>
      <c r="B695">
        <v>737723</v>
      </c>
      <c r="C695" s="1">
        <v>45570</v>
      </c>
      <c r="D695" s="18">
        <v>0.69097222222222221</v>
      </c>
      <c r="E695" s="2" t="str">
        <f t="shared" si="60"/>
        <v>Afternoon</v>
      </c>
      <c r="F695">
        <v>8.75</v>
      </c>
      <c r="G695" t="str">
        <f t="shared" si="61"/>
        <v>Long</v>
      </c>
      <c r="H695" t="s">
        <v>10</v>
      </c>
      <c r="I695" s="1">
        <v>37954</v>
      </c>
      <c r="J695" s="3">
        <f t="shared" ca="1" si="62"/>
        <v>21</v>
      </c>
      <c r="K695" s="3" t="str">
        <f t="shared" ca="1" si="63"/>
        <v>18-24 (Young Drivers)</v>
      </c>
      <c r="L695" t="s">
        <v>10</v>
      </c>
      <c r="M695">
        <v>1</v>
      </c>
      <c r="N695" t="str">
        <f t="shared" si="64"/>
        <v>Driver Active</v>
      </c>
      <c r="O695">
        <v>1</v>
      </c>
      <c r="P695" t="str">
        <f t="shared" si="65"/>
        <v>Active</v>
      </c>
      <c r="Q695" s="1">
        <v>45576</v>
      </c>
    </row>
    <row r="696" spans="1:17" x14ac:dyDescent="0.75">
      <c r="A696" s="19">
        <v>1175</v>
      </c>
      <c r="B696">
        <v>737724</v>
      </c>
      <c r="C696" s="1">
        <v>45573</v>
      </c>
      <c r="D696" s="18">
        <v>0.61111111111111116</v>
      </c>
      <c r="E696" s="2" t="str">
        <f t="shared" si="60"/>
        <v>Afternoon</v>
      </c>
      <c r="F696">
        <v>7</v>
      </c>
      <c r="G696" t="str">
        <f t="shared" si="61"/>
        <v>Long</v>
      </c>
      <c r="H696" t="s">
        <v>10</v>
      </c>
      <c r="I696" s="1">
        <v>30270</v>
      </c>
      <c r="J696" s="3">
        <f t="shared" ca="1" si="62"/>
        <v>42</v>
      </c>
      <c r="K696" s="3" t="str">
        <f t="shared" ca="1" si="63"/>
        <v>25+</v>
      </c>
      <c r="L696" t="s">
        <v>11</v>
      </c>
      <c r="M696">
        <v>1</v>
      </c>
      <c r="N696" t="str">
        <f t="shared" si="64"/>
        <v>Driver Active</v>
      </c>
      <c r="O696">
        <v>1</v>
      </c>
      <c r="P696" t="str">
        <f t="shared" si="65"/>
        <v>Active</v>
      </c>
      <c r="Q696" s="1">
        <v>45576</v>
      </c>
    </row>
    <row r="697" spans="1:17" x14ac:dyDescent="0.75">
      <c r="A697" s="19">
        <v>1175</v>
      </c>
      <c r="B697">
        <v>737725</v>
      </c>
      <c r="C697" s="1">
        <v>45573</v>
      </c>
      <c r="D697" s="18">
        <v>0.61319444444444449</v>
      </c>
      <c r="E697" s="2" t="str">
        <f t="shared" si="60"/>
        <v>Afternoon</v>
      </c>
      <c r="F697">
        <v>7</v>
      </c>
      <c r="G697" t="str">
        <f t="shared" si="61"/>
        <v>Long</v>
      </c>
      <c r="H697" t="s">
        <v>10</v>
      </c>
      <c r="I697" s="1">
        <v>25776</v>
      </c>
      <c r="J697" s="3">
        <f t="shared" ca="1" si="62"/>
        <v>55</v>
      </c>
      <c r="K697" s="3" t="str">
        <f t="shared" ca="1" si="63"/>
        <v>25+</v>
      </c>
      <c r="L697" t="s">
        <v>10</v>
      </c>
      <c r="M697">
        <v>1</v>
      </c>
      <c r="N697" t="str">
        <f t="shared" si="64"/>
        <v>Driver Active</v>
      </c>
      <c r="O697">
        <v>1</v>
      </c>
      <c r="P697" t="str">
        <f t="shared" si="65"/>
        <v>Active</v>
      </c>
      <c r="Q697" s="1">
        <v>45576</v>
      </c>
    </row>
    <row r="698" spans="1:17" x14ac:dyDescent="0.75">
      <c r="A698" s="19">
        <v>1831</v>
      </c>
      <c r="B698">
        <v>807401</v>
      </c>
      <c r="C698" s="1">
        <v>45562</v>
      </c>
      <c r="D698" s="18">
        <v>0.64236111111111116</v>
      </c>
      <c r="E698" s="2" t="str">
        <f t="shared" si="60"/>
        <v>Afternoon</v>
      </c>
      <c r="F698">
        <v>12.5</v>
      </c>
      <c r="G698" t="str">
        <f t="shared" si="61"/>
        <v>Long</v>
      </c>
      <c r="H698" t="s">
        <v>9</v>
      </c>
      <c r="I698" s="1">
        <v>26039</v>
      </c>
      <c r="J698" s="3">
        <f t="shared" ca="1" si="62"/>
        <v>54</v>
      </c>
      <c r="K698" s="3" t="str">
        <f t="shared" ca="1" si="63"/>
        <v>25+</v>
      </c>
      <c r="L698" t="s">
        <v>11</v>
      </c>
      <c r="M698">
        <v>1</v>
      </c>
      <c r="N698" t="str">
        <f t="shared" si="64"/>
        <v>Driver Active</v>
      </c>
      <c r="O698">
        <v>1</v>
      </c>
      <c r="P698" t="str">
        <f t="shared" si="65"/>
        <v>Active</v>
      </c>
      <c r="Q698" s="1">
        <v>45576</v>
      </c>
    </row>
    <row r="699" spans="1:17" x14ac:dyDescent="0.75">
      <c r="A699" s="19">
        <v>1831</v>
      </c>
      <c r="B699">
        <v>807402</v>
      </c>
      <c r="C699" s="1">
        <v>45562</v>
      </c>
      <c r="D699" s="18">
        <v>0.64236111111111116</v>
      </c>
      <c r="E699" s="2" t="str">
        <f t="shared" si="60"/>
        <v>Afternoon</v>
      </c>
      <c r="F699">
        <v>6</v>
      </c>
      <c r="G699" t="str">
        <f t="shared" si="61"/>
        <v>Long</v>
      </c>
      <c r="H699" t="s">
        <v>9</v>
      </c>
      <c r="I699" s="1">
        <v>39696</v>
      </c>
      <c r="J699" s="3">
        <f t="shared" ca="1" si="62"/>
        <v>17</v>
      </c>
      <c r="K699" s="3" t="str">
        <f t="shared" ca="1" si="63"/>
        <v>17 (Car/Motorcycle)</v>
      </c>
      <c r="L699" t="s">
        <v>10</v>
      </c>
      <c r="M699">
        <v>1</v>
      </c>
      <c r="N699" t="str">
        <f t="shared" si="64"/>
        <v>Driver Active</v>
      </c>
      <c r="O699">
        <v>1</v>
      </c>
      <c r="P699" t="str">
        <f t="shared" si="65"/>
        <v>Active</v>
      </c>
      <c r="Q699" s="1">
        <v>45576</v>
      </c>
    </row>
    <row r="700" spans="1:17" x14ac:dyDescent="0.75">
      <c r="A700" s="19">
        <v>1831</v>
      </c>
      <c r="B700">
        <v>807403</v>
      </c>
      <c r="C700" s="1">
        <v>45563</v>
      </c>
      <c r="D700" s="18">
        <v>0.45555555555555555</v>
      </c>
      <c r="E700" s="2" t="str">
        <f t="shared" si="60"/>
        <v>Morning</v>
      </c>
      <c r="F700">
        <v>7.25</v>
      </c>
      <c r="G700" t="str">
        <f t="shared" si="61"/>
        <v>Long</v>
      </c>
      <c r="H700" t="s">
        <v>10</v>
      </c>
      <c r="I700" s="1">
        <v>38365</v>
      </c>
      <c r="J700" s="3">
        <f t="shared" ca="1" si="62"/>
        <v>20</v>
      </c>
      <c r="K700" s="3" t="str">
        <f t="shared" ca="1" si="63"/>
        <v>18-24 (Young Drivers)</v>
      </c>
      <c r="L700" t="s">
        <v>10</v>
      </c>
      <c r="M700">
        <v>1</v>
      </c>
      <c r="N700" t="str">
        <f t="shared" si="64"/>
        <v>Driver Active</v>
      </c>
      <c r="O700">
        <v>1</v>
      </c>
      <c r="P700" t="str">
        <f t="shared" si="65"/>
        <v>Active</v>
      </c>
      <c r="Q700" s="1">
        <v>45576</v>
      </c>
    </row>
    <row r="701" spans="1:17" x14ac:dyDescent="0.75">
      <c r="A701" s="19">
        <v>1831</v>
      </c>
      <c r="B701">
        <v>807404</v>
      </c>
      <c r="C701" s="1">
        <v>45563</v>
      </c>
      <c r="D701" s="18">
        <v>0.62847222222222221</v>
      </c>
      <c r="E701" s="2" t="str">
        <f t="shared" si="60"/>
        <v>Afternoon</v>
      </c>
      <c r="F701">
        <v>7.25</v>
      </c>
      <c r="G701" t="str">
        <f t="shared" si="61"/>
        <v>Long</v>
      </c>
      <c r="H701" t="s">
        <v>10</v>
      </c>
      <c r="I701" s="1">
        <v>34027</v>
      </c>
      <c r="J701" s="3">
        <f t="shared" ca="1" si="62"/>
        <v>32</v>
      </c>
      <c r="K701" s="3" t="str">
        <f t="shared" ca="1" si="63"/>
        <v>25+</v>
      </c>
      <c r="L701" t="s">
        <v>10</v>
      </c>
      <c r="M701">
        <v>1</v>
      </c>
      <c r="N701" t="str">
        <f t="shared" si="64"/>
        <v>Driver Active</v>
      </c>
      <c r="O701">
        <v>1</v>
      </c>
      <c r="P701" t="str">
        <f t="shared" si="65"/>
        <v>Active</v>
      </c>
      <c r="Q701" s="1">
        <v>45576</v>
      </c>
    </row>
    <row r="702" spans="1:17" x14ac:dyDescent="0.75">
      <c r="A702" s="19">
        <v>1831</v>
      </c>
      <c r="B702">
        <v>807405</v>
      </c>
      <c r="C702" s="1">
        <v>45563</v>
      </c>
      <c r="D702" s="18">
        <v>0.62847222222222221</v>
      </c>
      <c r="E702" s="2" t="str">
        <f t="shared" si="60"/>
        <v>Afternoon</v>
      </c>
      <c r="F702">
        <v>7.25</v>
      </c>
      <c r="G702" t="str">
        <f t="shared" si="61"/>
        <v>Long</v>
      </c>
      <c r="H702" t="s">
        <v>10</v>
      </c>
      <c r="I702" s="1">
        <v>25102</v>
      </c>
      <c r="J702" s="3">
        <f t="shared" ca="1" si="62"/>
        <v>57</v>
      </c>
      <c r="K702" s="3" t="str">
        <f t="shared" ca="1" si="63"/>
        <v>25+</v>
      </c>
      <c r="L702" t="s">
        <v>10</v>
      </c>
      <c r="M702">
        <v>1</v>
      </c>
      <c r="N702" t="str">
        <f t="shared" si="64"/>
        <v>Driver Active</v>
      </c>
      <c r="O702">
        <v>1</v>
      </c>
      <c r="P702" t="str">
        <f t="shared" si="65"/>
        <v>Active</v>
      </c>
      <c r="Q702" s="1">
        <v>45576</v>
      </c>
    </row>
    <row r="703" spans="1:17" x14ac:dyDescent="0.75">
      <c r="A703" s="19">
        <v>1831</v>
      </c>
      <c r="B703">
        <v>807406</v>
      </c>
      <c r="C703" s="1">
        <v>45563</v>
      </c>
      <c r="D703" s="18">
        <v>0.63541666666666663</v>
      </c>
      <c r="E703" s="2" t="str">
        <f t="shared" si="60"/>
        <v>Afternoon</v>
      </c>
      <c r="F703">
        <v>7.25</v>
      </c>
      <c r="G703" t="str">
        <f t="shared" si="61"/>
        <v>Long</v>
      </c>
      <c r="H703" t="s">
        <v>9</v>
      </c>
      <c r="I703" s="1">
        <v>39360</v>
      </c>
      <c r="J703" s="3">
        <f t="shared" ca="1" si="62"/>
        <v>17</v>
      </c>
      <c r="K703" s="3" t="str">
        <f t="shared" ca="1" si="63"/>
        <v>17 (Car/Motorcycle)</v>
      </c>
      <c r="L703" t="s">
        <v>10</v>
      </c>
      <c r="M703">
        <v>0</v>
      </c>
      <c r="N703" t="str">
        <f t="shared" si="64"/>
        <v>Driver Inactive</v>
      </c>
      <c r="O703">
        <v>0</v>
      </c>
      <c r="P703" t="str">
        <f t="shared" si="65"/>
        <v>Inactive</v>
      </c>
      <c r="Q703" s="1">
        <v>45576</v>
      </c>
    </row>
    <row r="704" spans="1:17" x14ac:dyDescent="0.75">
      <c r="A704" s="19">
        <v>1831</v>
      </c>
      <c r="B704">
        <v>807407</v>
      </c>
      <c r="C704" s="1">
        <v>45563</v>
      </c>
      <c r="D704" s="18">
        <v>0.63541666666666663</v>
      </c>
      <c r="E704" s="2" t="str">
        <f t="shared" si="60"/>
        <v>Afternoon</v>
      </c>
      <c r="F704">
        <v>7.25</v>
      </c>
      <c r="G704" t="str">
        <f t="shared" si="61"/>
        <v>Long</v>
      </c>
      <c r="H704" t="s">
        <v>10</v>
      </c>
      <c r="I704" s="1">
        <v>38974</v>
      </c>
      <c r="J704" s="3">
        <f t="shared" ca="1" si="62"/>
        <v>19</v>
      </c>
      <c r="K704" s="3" t="str">
        <f t="shared" ca="1" si="63"/>
        <v>18-24 (Young Drivers)</v>
      </c>
      <c r="L704" t="s">
        <v>10</v>
      </c>
      <c r="M704">
        <v>0</v>
      </c>
      <c r="N704" t="str">
        <f t="shared" si="64"/>
        <v>Driver Inactive</v>
      </c>
      <c r="O704">
        <v>0</v>
      </c>
      <c r="P704" t="str">
        <f t="shared" si="65"/>
        <v>Inactive</v>
      </c>
      <c r="Q704" s="1">
        <v>45576</v>
      </c>
    </row>
    <row r="705" spans="1:17" x14ac:dyDescent="0.75">
      <c r="A705" s="19">
        <v>1831</v>
      </c>
      <c r="B705">
        <v>807408</v>
      </c>
      <c r="C705" s="1">
        <v>45565</v>
      </c>
      <c r="D705" s="18">
        <v>0.59305555555555556</v>
      </c>
      <c r="E705" s="2" t="str">
        <f t="shared" si="60"/>
        <v>Afternoon</v>
      </c>
      <c r="F705">
        <v>4.75</v>
      </c>
      <c r="G705" t="str">
        <f t="shared" si="61"/>
        <v>Long</v>
      </c>
      <c r="H705" t="s">
        <v>10</v>
      </c>
      <c r="I705" s="1">
        <v>37632</v>
      </c>
      <c r="J705" s="3">
        <f t="shared" ca="1" si="62"/>
        <v>22</v>
      </c>
      <c r="K705" s="3" t="str">
        <f t="shared" ca="1" si="63"/>
        <v>18-24 (Young Drivers)</v>
      </c>
      <c r="L705" t="s">
        <v>10</v>
      </c>
      <c r="M705">
        <v>1</v>
      </c>
      <c r="N705" t="str">
        <f t="shared" si="64"/>
        <v>Driver Active</v>
      </c>
      <c r="O705">
        <v>1</v>
      </c>
      <c r="P705" t="str">
        <f t="shared" si="65"/>
        <v>Active</v>
      </c>
      <c r="Q705" s="1">
        <v>45576</v>
      </c>
    </row>
    <row r="706" spans="1:17" x14ac:dyDescent="0.75">
      <c r="A706" s="19">
        <v>1831</v>
      </c>
      <c r="B706">
        <v>807409</v>
      </c>
      <c r="C706" s="1">
        <v>45565</v>
      </c>
      <c r="D706" s="18">
        <v>0.64236111111111116</v>
      </c>
      <c r="E706" s="2" t="str">
        <f t="shared" si="60"/>
        <v>Afternoon</v>
      </c>
      <c r="F706">
        <v>6</v>
      </c>
      <c r="G706" t="str">
        <f t="shared" si="61"/>
        <v>Long</v>
      </c>
      <c r="H706" t="s">
        <v>9</v>
      </c>
      <c r="I706" s="1">
        <v>39720</v>
      </c>
      <c r="J706" s="3">
        <f t="shared" ca="1" si="62"/>
        <v>16</v>
      </c>
      <c r="K706" s="3" t="str">
        <f t="shared" ca="1" si="63"/>
        <v>16 (Light Vehicles)</v>
      </c>
      <c r="L706" t="s">
        <v>10</v>
      </c>
      <c r="M706">
        <v>1</v>
      </c>
      <c r="N706" t="str">
        <f t="shared" si="64"/>
        <v>Driver Active</v>
      </c>
      <c r="O706">
        <v>1</v>
      </c>
      <c r="P706" t="str">
        <f t="shared" si="65"/>
        <v>Active</v>
      </c>
      <c r="Q706" s="1">
        <v>45576</v>
      </c>
    </row>
    <row r="707" spans="1:17" x14ac:dyDescent="0.75">
      <c r="A707" s="19">
        <v>1831</v>
      </c>
      <c r="B707">
        <v>807410</v>
      </c>
      <c r="C707" s="1">
        <v>45565</v>
      </c>
      <c r="D707" s="18">
        <v>0.64236111111111116</v>
      </c>
      <c r="E707" s="2" t="str">
        <f t="shared" ref="E707:E770" si="66">IF(D707&lt;TIME(12,0,0), "Morning", IF(D707&lt;TIME(18,0,0), "Afternoon", "Evening"))</f>
        <v>Afternoon</v>
      </c>
      <c r="F707">
        <v>6</v>
      </c>
      <c r="G707" t="str">
        <f t="shared" ref="G707:G770" si="67">IF(F707 &lt; 2.5, "Short",
  IF(F707 &lt;= 4, "Medium", "Long")
)</f>
        <v>Long</v>
      </c>
      <c r="H707" t="s">
        <v>10</v>
      </c>
      <c r="I707" s="1">
        <v>35228</v>
      </c>
      <c r="J707" s="3">
        <f t="shared" ref="J707:J770" ca="1" si="68">IFERROR(DATEDIF(I707, TODAY(), "Y"), 0)</f>
        <v>29</v>
      </c>
      <c r="K707" s="3" t="str">
        <f t="shared" ref="K707:K770" ca="1" si="69" xml:space="preserve"> IF(J707 &lt; 15, "Invalid (Below Minimum Age)", IF(J707 = 15, "15 (Moped/Tractor)", IF(J707 = 16, "16 (Light Vehicles)", IF(J707 = 17, "17 (Car/Motorcycle)", IF(J707 &lt;= 24, "18-24 (Young Drivers)","25+"
        )
      )
    )
  )
)</f>
        <v>25+</v>
      </c>
      <c r="L707" t="s">
        <v>10</v>
      </c>
      <c r="M707">
        <v>1</v>
      </c>
      <c r="N707" t="str">
        <f t="shared" ref="N707:N770" si="70">IF(M707=1,"Driver Active", "Driver Inactive")</f>
        <v>Driver Active</v>
      </c>
      <c r="O707">
        <v>1</v>
      </c>
      <c r="P707" t="str">
        <f t="shared" ref="P707:P770" si="71">IF(O707=1,"Active","Inactive")</f>
        <v>Active</v>
      </c>
      <c r="Q707" s="1">
        <v>45576</v>
      </c>
    </row>
    <row r="708" spans="1:17" x14ac:dyDescent="0.75">
      <c r="A708" s="19">
        <v>1831</v>
      </c>
      <c r="B708">
        <v>807411</v>
      </c>
      <c r="C708" s="1">
        <v>45567</v>
      </c>
      <c r="D708" s="18">
        <v>0.65277777777777779</v>
      </c>
      <c r="E708" s="2" t="str">
        <f t="shared" si="66"/>
        <v>Afternoon</v>
      </c>
      <c r="F708">
        <v>6.5</v>
      </c>
      <c r="G708" t="str">
        <f t="shared" si="67"/>
        <v>Long</v>
      </c>
      <c r="H708" t="s">
        <v>10</v>
      </c>
      <c r="I708" s="1">
        <v>36746</v>
      </c>
      <c r="J708" s="3">
        <f t="shared" ca="1" si="68"/>
        <v>25</v>
      </c>
      <c r="K708" s="3" t="str">
        <f t="shared" ca="1" si="69"/>
        <v>25+</v>
      </c>
      <c r="L708" t="s">
        <v>10</v>
      </c>
      <c r="M708">
        <v>1</v>
      </c>
      <c r="N708" t="str">
        <f t="shared" si="70"/>
        <v>Driver Active</v>
      </c>
      <c r="O708">
        <v>1</v>
      </c>
      <c r="P708" t="str">
        <f t="shared" si="71"/>
        <v>Active</v>
      </c>
      <c r="Q708" s="1">
        <v>45576</v>
      </c>
    </row>
    <row r="709" spans="1:17" x14ac:dyDescent="0.75">
      <c r="A709" s="19">
        <v>1831</v>
      </c>
      <c r="B709">
        <v>807412</v>
      </c>
      <c r="C709" s="1">
        <v>45567</v>
      </c>
      <c r="D709" s="18">
        <v>0.65277777777777779</v>
      </c>
      <c r="E709" s="2" t="str">
        <f t="shared" si="66"/>
        <v>Afternoon</v>
      </c>
      <c r="F709">
        <v>15.25</v>
      </c>
      <c r="G709" t="str">
        <f t="shared" si="67"/>
        <v>Long</v>
      </c>
      <c r="H709" t="s">
        <v>9</v>
      </c>
      <c r="I709" s="1">
        <v>39226</v>
      </c>
      <c r="J709" s="3">
        <f t="shared" ca="1" si="68"/>
        <v>18</v>
      </c>
      <c r="K709" s="3" t="str">
        <f t="shared" ca="1" si="69"/>
        <v>18-24 (Young Drivers)</v>
      </c>
      <c r="L709" t="s">
        <v>10</v>
      </c>
      <c r="M709">
        <v>1</v>
      </c>
      <c r="N709" t="str">
        <f t="shared" si="70"/>
        <v>Driver Active</v>
      </c>
      <c r="O709">
        <v>1</v>
      </c>
      <c r="P709" t="str">
        <f t="shared" si="71"/>
        <v>Active</v>
      </c>
      <c r="Q709" s="1">
        <v>45576</v>
      </c>
    </row>
    <row r="710" spans="1:17" x14ac:dyDescent="0.75">
      <c r="A710" s="19">
        <v>1831</v>
      </c>
      <c r="B710">
        <v>807413</v>
      </c>
      <c r="C710" s="1">
        <v>45567</v>
      </c>
      <c r="D710" s="18">
        <v>0.66736111111111107</v>
      </c>
      <c r="E710" s="2" t="str">
        <f t="shared" si="66"/>
        <v>Afternoon</v>
      </c>
      <c r="F710">
        <v>6.75</v>
      </c>
      <c r="G710" t="str">
        <f t="shared" si="67"/>
        <v>Long</v>
      </c>
      <c r="H710" t="s">
        <v>10</v>
      </c>
      <c r="I710" s="1">
        <v>23946</v>
      </c>
      <c r="J710" s="3">
        <f t="shared" ca="1" si="68"/>
        <v>60</v>
      </c>
      <c r="K710" s="3" t="str">
        <f t="shared" ca="1" si="69"/>
        <v>25+</v>
      </c>
      <c r="L710" t="s">
        <v>10</v>
      </c>
      <c r="M710">
        <v>1</v>
      </c>
      <c r="N710" t="str">
        <f t="shared" si="70"/>
        <v>Driver Active</v>
      </c>
      <c r="O710">
        <v>1</v>
      </c>
      <c r="P710" t="str">
        <f t="shared" si="71"/>
        <v>Active</v>
      </c>
      <c r="Q710" s="1">
        <v>45576</v>
      </c>
    </row>
    <row r="711" spans="1:17" x14ac:dyDescent="0.75">
      <c r="A711" s="19">
        <v>1831</v>
      </c>
      <c r="B711">
        <v>807414</v>
      </c>
      <c r="C711" s="1">
        <v>45567</v>
      </c>
      <c r="D711" s="18">
        <v>0.67083333333333328</v>
      </c>
      <c r="E711" s="2" t="str">
        <f t="shared" si="66"/>
        <v>Afternoon</v>
      </c>
      <c r="F711">
        <v>6.75</v>
      </c>
      <c r="G711" t="str">
        <f t="shared" si="67"/>
        <v>Long</v>
      </c>
      <c r="H711" t="s">
        <v>10</v>
      </c>
      <c r="I711" s="1">
        <v>38539</v>
      </c>
      <c r="J711" s="3">
        <f t="shared" ca="1" si="68"/>
        <v>20</v>
      </c>
      <c r="K711" s="3" t="str">
        <f t="shared" ca="1" si="69"/>
        <v>18-24 (Young Drivers)</v>
      </c>
      <c r="L711" t="s">
        <v>10</v>
      </c>
      <c r="M711">
        <v>1</v>
      </c>
      <c r="N711" t="str">
        <f t="shared" si="70"/>
        <v>Driver Active</v>
      </c>
      <c r="O711">
        <v>1</v>
      </c>
      <c r="P711" t="str">
        <f t="shared" si="71"/>
        <v>Active</v>
      </c>
      <c r="Q711" s="1">
        <v>45576</v>
      </c>
    </row>
    <row r="712" spans="1:17" x14ac:dyDescent="0.75">
      <c r="A712" s="19">
        <v>1831</v>
      </c>
      <c r="B712">
        <v>807415</v>
      </c>
      <c r="C712" s="1">
        <v>45568</v>
      </c>
      <c r="D712" s="18">
        <v>0.56944444444444442</v>
      </c>
      <c r="E712" s="2" t="str">
        <f t="shared" si="66"/>
        <v>Afternoon</v>
      </c>
      <c r="F712">
        <v>4.75</v>
      </c>
      <c r="G712" t="str">
        <f t="shared" si="67"/>
        <v>Long</v>
      </c>
      <c r="H712" t="s">
        <v>10</v>
      </c>
      <c r="I712" s="1">
        <v>35345</v>
      </c>
      <c r="J712" s="3">
        <f t="shared" ca="1" si="68"/>
        <v>28</v>
      </c>
      <c r="K712" s="3" t="str">
        <f t="shared" ca="1" si="69"/>
        <v>25+</v>
      </c>
      <c r="L712" t="s">
        <v>10</v>
      </c>
      <c r="M712">
        <v>1</v>
      </c>
      <c r="N712" t="str">
        <f t="shared" si="70"/>
        <v>Driver Active</v>
      </c>
      <c r="O712">
        <v>1</v>
      </c>
      <c r="P712" t="str">
        <f t="shared" si="71"/>
        <v>Active</v>
      </c>
      <c r="Q712" s="1">
        <v>45576</v>
      </c>
    </row>
    <row r="713" spans="1:17" x14ac:dyDescent="0.75">
      <c r="A713" s="19">
        <v>1831</v>
      </c>
      <c r="B713">
        <v>807416</v>
      </c>
      <c r="C713" s="1">
        <v>45568</v>
      </c>
      <c r="D713" s="18">
        <v>0.56944444444444442</v>
      </c>
      <c r="E713" s="2" t="str">
        <f t="shared" si="66"/>
        <v>Afternoon</v>
      </c>
      <c r="F713">
        <v>5</v>
      </c>
      <c r="G713" t="str">
        <f t="shared" si="67"/>
        <v>Long</v>
      </c>
      <c r="H713" t="s">
        <v>9</v>
      </c>
      <c r="I713" s="1">
        <v>36383</v>
      </c>
      <c r="J713" s="3">
        <f t="shared" ca="1" si="68"/>
        <v>26</v>
      </c>
      <c r="K713" s="3" t="str">
        <f t="shared" ca="1" si="69"/>
        <v>25+</v>
      </c>
      <c r="L713" t="s">
        <v>10</v>
      </c>
      <c r="M713">
        <v>1</v>
      </c>
      <c r="N713" t="str">
        <f t="shared" si="70"/>
        <v>Driver Active</v>
      </c>
      <c r="O713">
        <v>1</v>
      </c>
      <c r="P713" t="str">
        <f t="shared" si="71"/>
        <v>Active</v>
      </c>
      <c r="Q713" s="1">
        <v>45576</v>
      </c>
    </row>
    <row r="714" spans="1:17" x14ac:dyDescent="0.75">
      <c r="A714" s="19">
        <v>1831</v>
      </c>
      <c r="B714">
        <v>807417</v>
      </c>
      <c r="C714" s="1">
        <v>45568</v>
      </c>
      <c r="D714" s="18">
        <v>0.59097222222222223</v>
      </c>
      <c r="E714" s="2" t="str">
        <f t="shared" si="66"/>
        <v>Afternoon</v>
      </c>
      <c r="F714">
        <v>8.75</v>
      </c>
      <c r="G714" t="str">
        <f t="shared" si="67"/>
        <v>Long</v>
      </c>
      <c r="H714" t="s">
        <v>9</v>
      </c>
      <c r="I714" s="1">
        <v>39491</v>
      </c>
      <c r="J714" s="3">
        <f t="shared" ca="1" si="68"/>
        <v>17</v>
      </c>
      <c r="K714" s="3" t="str">
        <f t="shared" ca="1" si="69"/>
        <v>17 (Car/Motorcycle)</v>
      </c>
      <c r="L714" t="s">
        <v>10</v>
      </c>
      <c r="M714">
        <v>1</v>
      </c>
      <c r="N714" t="str">
        <f t="shared" si="70"/>
        <v>Driver Active</v>
      </c>
      <c r="O714">
        <v>1</v>
      </c>
      <c r="P714" t="str">
        <f t="shared" si="71"/>
        <v>Active</v>
      </c>
      <c r="Q714" s="1">
        <v>45576</v>
      </c>
    </row>
    <row r="715" spans="1:17" x14ac:dyDescent="0.75">
      <c r="A715" s="19">
        <v>1831</v>
      </c>
      <c r="B715">
        <v>807418</v>
      </c>
      <c r="C715" s="1">
        <v>45569</v>
      </c>
      <c r="D715" s="18">
        <v>0.52500000000000002</v>
      </c>
      <c r="E715" s="2" t="str">
        <f t="shared" si="66"/>
        <v>Afternoon</v>
      </c>
      <c r="F715">
        <v>10.25</v>
      </c>
      <c r="G715" t="str">
        <f t="shared" si="67"/>
        <v>Long</v>
      </c>
      <c r="H715" t="s">
        <v>9</v>
      </c>
      <c r="I715" s="1">
        <v>35167</v>
      </c>
      <c r="J715" s="3">
        <f t="shared" ca="1" si="68"/>
        <v>29</v>
      </c>
      <c r="K715" s="3" t="str">
        <f t="shared" ca="1" si="69"/>
        <v>25+</v>
      </c>
      <c r="L715" t="s">
        <v>10</v>
      </c>
      <c r="M715">
        <v>1</v>
      </c>
      <c r="N715" t="str">
        <f t="shared" si="70"/>
        <v>Driver Active</v>
      </c>
      <c r="O715">
        <v>1</v>
      </c>
      <c r="P715" t="str">
        <f t="shared" si="71"/>
        <v>Active</v>
      </c>
      <c r="Q715" s="1">
        <v>45576</v>
      </c>
    </row>
    <row r="716" spans="1:17" x14ac:dyDescent="0.75">
      <c r="A716" s="19">
        <v>1831</v>
      </c>
      <c r="B716">
        <v>807419</v>
      </c>
      <c r="C716" s="1">
        <v>45569</v>
      </c>
      <c r="D716" s="18">
        <v>0.6333333333333333</v>
      </c>
      <c r="E716" s="2" t="str">
        <f t="shared" si="66"/>
        <v>Afternoon</v>
      </c>
      <c r="F716">
        <v>6</v>
      </c>
      <c r="G716" t="str">
        <f t="shared" si="67"/>
        <v>Long</v>
      </c>
      <c r="H716" t="s">
        <v>9</v>
      </c>
      <c r="I716" s="1">
        <v>39708</v>
      </c>
      <c r="J716" s="3">
        <f t="shared" ca="1" si="68"/>
        <v>17</v>
      </c>
      <c r="K716" s="3" t="str">
        <f t="shared" ca="1" si="69"/>
        <v>17 (Car/Motorcycle)</v>
      </c>
      <c r="L716" t="s">
        <v>10</v>
      </c>
      <c r="M716">
        <v>1</v>
      </c>
      <c r="N716" t="str">
        <f t="shared" si="70"/>
        <v>Driver Active</v>
      </c>
      <c r="O716">
        <v>1</v>
      </c>
      <c r="P716" t="str">
        <f t="shared" si="71"/>
        <v>Active</v>
      </c>
      <c r="Q716" s="1">
        <v>45576</v>
      </c>
    </row>
    <row r="717" spans="1:17" x14ac:dyDescent="0.75">
      <c r="A717" s="19">
        <v>1831</v>
      </c>
      <c r="B717">
        <v>807420</v>
      </c>
      <c r="C717" s="1">
        <v>45569</v>
      </c>
      <c r="D717" s="18">
        <v>0.64930555555555558</v>
      </c>
      <c r="E717" s="2" t="str">
        <f t="shared" si="66"/>
        <v>Afternoon</v>
      </c>
      <c r="F717">
        <v>8.5</v>
      </c>
      <c r="G717" t="str">
        <f t="shared" si="67"/>
        <v>Long</v>
      </c>
      <c r="H717" t="s">
        <v>10</v>
      </c>
      <c r="I717" s="1">
        <v>27204</v>
      </c>
      <c r="J717" s="3">
        <f t="shared" ca="1" si="68"/>
        <v>51</v>
      </c>
      <c r="K717" s="3" t="str">
        <f t="shared" ca="1" si="69"/>
        <v>25+</v>
      </c>
      <c r="L717" t="s">
        <v>11</v>
      </c>
      <c r="M717">
        <v>1</v>
      </c>
      <c r="N717" t="str">
        <f t="shared" si="70"/>
        <v>Driver Active</v>
      </c>
      <c r="O717">
        <v>1</v>
      </c>
      <c r="P717" t="str">
        <f t="shared" si="71"/>
        <v>Active</v>
      </c>
      <c r="Q717" s="1">
        <v>45576</v>
      </c>
    </row>
    <row r="718" spans="1:17" x14ac:dyDescent="0.75">
      <c r="A718" s="19">
        <v>1831</v>
      </c>
      <c r="B718">
        <v>807421</v>
      </c>
      <c r="C718" s="1">
        <v>45569</v>
      </c>
      <c r="D718" s="18">
        <v>0.64930555555555558</v>
      </c>
      <c r="E718" s="2" t="str">
        <f t="shared" si="66"/>
        <v>Afternoon</v>
      </c>
      <c r="F718">
        <v>6.25</v>
      </c>
      <c r="G718" t="str">
        <f t="shared" si="67"/>
        <v>Long</v>
      </c>
      <c r="H718" t="s">
        <v>9</v>
      </c>
      <c r="I718" s="1">
        <v>37847</v>
      </c>
      <c r="J718" s="3">
        <f t="shared" ca="1" si="68"/>
        <v>22</v>
      </c>
      <c r="K718" s="3" t="str">
        <f t="shared" ca="1" si="69"/>
        <v>18-24 (Young Drivers)</v>
      </c>
      <c r="L718" t="s">
        <v>11</v>
      </c>
      <c r="M718">
        <v>1</v>
      </c>
      <c r="N718" t="str">
        <f t="shared" si="70"/>
        <v>Driver Active</v>
      </c>
      <c r="O718">
        <v>1</v>
      </c>
      <c r="P718" t="str">
        <f t="shared" si="71"/>
        <v>Active</v>
      </c>
      <c r="Q718" s="1">
        <v>45576</v>
      </c>
    </row>
    <row r="719" spans="1:17" x14ac:dyDescent="0.75">
      <c r="A719" s="19">
        <v>1831</v>
      </c>
      <c r="B719">
        <v>807422</v>
      </c>
      <c r="C719" s="1">
        <v>45570</v>
      </c>
      <c r="D719" s="18">
        <v>0.65138888888888891</v>
      </c>
      <c r="E719" s="2" t="str">
        <f t="shared" si="66"/>
        <v>Afternoon</v>
      </c>
      <c r="F719">
        <v>7.75</v>
      </c>
      <c r="G719" t="str">
        <f t="shared" si="67"/>
        <v>Long</v>
      </c>
      <c r="H719" t="s">
        <v>10</v>
      </c>
      <c r="I719" s="1">
        <v>31418</v>
      </c>
      <c r="J719" s="3">
        <f t="shared" ca="1" si="68"/>
        <v>39</v>
      </c>
      <c r="K719" s="3" t="str">
        <f t="shared" ca="1" si="69"/>
        <v>25+</v>
      </c>
      <c r="L719" t="s">
        <v>10</v>
      </c>
      <c r="M719">
        <v>1</v>
      </c>
      <c r="N719" t="str">
        <f t="shared" si="70"/>
        <v>Driver Active</v>
      </c>
      <c r="O719">
        <v>1</v>
      </c>
      <c r="P719" t="str">
        <f t="shared" si="71"/>
        <v>Active</v>
      </c>
      <c r="Q719" s="1">
        <v>45576</v>
      </c>
    </row>
    <row r="720" spans="1:17" x14ac:dyDescent="0.75">
      <c r="A720" s="19">
        <v>1831</v>
      </c>
      <c r="B720">
        <v>807423</v>
      </c>
      <c r="C720" s="1">
        <v>45570</v>
      </c>
      <c r="D720" s="18">
        <v>0.64583333333333337</v>
      </c>
      <c r="E720" s="2" t="str">
        <f t="shared" si="66"/>
        <v>Afternoon</v>
      </c>
      <c r="F720">
        <v>16</v>
      </c>
      <c r="G720" t="str">
        <f t="shared" si="67"/>
        <v>Long</v>
      </c>
      <c r="H720" t="s">
        <v>9</v>
      </c>
      <c r="I720" s="1">
        <v>39439</v>
      </c>
      <c r="J720" s="3">
        <f t="shared" ca="1" si="68"/>
        <v>17</v>
      </c>
      <c r="K720" s="3" t="str">
        <f t="shared" ca="1" si="69"/>
        <v>17 (Car/Motorcycle)</v>
      </c>
      <c r="L720" t="s">
        <v>10</v>
      </c>
      <c r="M720">
        <v>0</v>
      </c>
      <c r="N720" t="str">
        <f t="shared" si="70"/>
        <v>Driver Inactive</v>
      </c>
      <c r="O720">
        <v>0</v>
      </c>
      <c r="P720" t="str">
        <f t="shared" si="71"/>
        <v>Inactive</v>
      </c>
      <c r="Q720" s="1">
        <v>45576</v>
      </c>
    </row>
    <row r="721" spans="1:17" x14ac:dyDescent="0.75">
      <c r="A721" s="19">
        <v>1831</v>
      </c>
      <c r="B721">
        <v>807424</v>
      </c>
      <c r="C721" s="1">
        <v>45570</v>
      </c>
      <c r="D721" s="18">
        <v>0.64583333333333337</v>
      </c>
      <c r="E721" s="2" t="str">
        <f t="shared" si="66"/>
        <v>Afternoon</v>
      </c>
      <c r="F721">
        <v>7.5</v>
      </c>
      <c r="G721" t="str">
        <f t="shared" si="67"/>
        <v>Long</v>
      </c>
      <c r="H721" t="s">
        <v>10</v>
      </c>
      <c r="I721" s="1">
        <v>37320</v>
      </c>
      <c r="J721" s="3">
        <f t="shared" ca="1" si="68"/>
        <v>23</v>
      </c>
      <c r="K721" s="3" t="str">
        <f t="shared" ca="1" si="69"/>
        <v>18-24 (Young Drivers)</v>
      </c>
      <c r="L721" t="s">
        <v>10</v>
      </c>
      <c r="M721">
        <v>0</v>
      </c>
      <c r="N721" t="str">
        <f t="shared" si="70"/>
        <v>Driver Inactive</v>
      </c>
      <c r="O721">
        <v>0</v>
      </c>
      <c r="P721" t="str">
        <f t="shared" si="71"/>
        <v>Inactive</v>
      </c>
      <c r="Q721" s="1">
        <v>45576</v>
      </c>
    </row>
    <row r="722" spans="1:17" x14ac:dyDescent="0.75">
      <c r="A722" s="19">
        <v>1831</v>
      </c>
      <c r="B722">
        <v>807425</v>
      </c>
      <c r="C722" s="1">
        <v>45572</v>
      </c>
      <c r="D722" s="18">
        <v>0.61458333333333337</v>
      </c>
      <c r="E722" s="2" t="str">
        <f t="shared" si="66"/>
        <v>Afternoon</v>
      </c>
      <c r="F722">
        <v>5.25</v>
      </c>
      <c r="G722" t="str">
        <f t="shared" si="67"/>
        <v>Long</v>
      </c>
      <c r="H722" t="s">
        <v>10</v>
      </c>
      <c r="I722" s="1">
        <v>37231</v>
      </c>
      <c r="J722" s="3">
        <f t="shared" ca="1" si="68"/>
        <v>23</v>
      </c>
      <c r="K722" s="3" t="str">
        <f t="shared" ca="1" si="69"/>
        <v>18-24 (Young Drivers)</v>
      </c>
      <c r="L722" t="s">
        <v>10</v>
      </c>
      <c r="M722">
        <v>1</v>
      </c>
      <c r="N722" t="str">
        <f t="shared" si="70"/>
        <v>Driver Active</v>
      </c>
      <c r="O722">
        <v>1</v>
      </c>
      <c r="P722" t="str">
        <f t="shared" si="71"/>
        <v>Active</v>
      </c>
      <c r="Q722" s="1">
        <v>45576</v>
      </c>
    </row>
    <row r="723" spans="1:17" x14ac:dyDescent="0.75">
      <c r="A723" s="19">
        <v>1140</v>
      </c>
      <c r="B723">
        <v>797026</v>
      </c>
      <c r="C723" s="1">
        <v>45552</v>
      </c>
      <c r="D723" s="18">
        <v>0.67777777777777781</v>
      </c>
      <c r="E723" s="2" t="str">
        <f t="shared" si="66"/>
        <v>Afternoon</v>
      </c>
      <c r="F723">
        <v>7.25</v>
      </c>
      <c r="G723" t="str">
        <f t="shared" si="67"/>
        <v>Long</v>
      </c>
      <c r="H723" t="s">
        <v>10</v>
      </c>
      <c r="I723" s="1">
        <v>17060</v>
      </c>
      <c r="J723" s="3">
        <f t="shared" ca="1" si="68"/>
        <v>79</v>
      </c>
      <c r="K723" s="3" t="str">
        <f t="shared" ca="1" si="69"/>
        <v>25+</v>
      </c>
      <c r="L723" t="s">
        <v>10</v>
      </c>
      <c r="M723">
        <v>0</v>
      </c>
      <c r="N723" t="str">
        <f t="shared" si="70"/>
        <v>Driver Inactive</v>
      </c>
      <c r="O723">
        <v>0</v>
      </c>
      <c r="P723" t="str">
        <f t="shared" si="71"/>
        <v>Inactive</v>
      </c>
      <c r="Q723" s="1">
        <v>45581</v>
      </c>
    </row>
    <row r="724" spans="1:17" x14ac:dyDescent="0.75">
      <c r="A724" s="19">
        <v>1140</v>
      </c>
      <c r="B724">
        <v>797027</v>
      </c>
      <c r="C724" s="1">
        <v>45553</v>
      </c>
      <c r="D724" s="18">
        <v>0.68263888888888891</v>
      </c>
      <c r="E724" s="2" t="str">
        <f t="shared" si="66"/>
        <v>Afternoon</v>
      </c>
      <c r="F724">
        <v>7.5</v>
      </c>
      <c r="G724" t="str">
        <f t="shared" si="67"/>
        <v>Long</v>
      </c>
      <c r="H724" t="s">
        <v>9</v>
      </c>
      <c r="I724" s="1">
        <v>29126</v>
      </c>
      <c r="J724" s="3">
        <f t="shared" ca="1" si="68"/>
        <v>45</v>
      </c>
      <c r="K724" s="3" t="str">
        <f t="shared" ca="1" si="69"/>
        <v>25+</v>
      </c>
      <c r="L724" t="s">
        <v>10</v>
      </c>
      <c r="M724">
        <v>0</v>
      </c>
      <c r="N724" t="str">
        <f t="shared" si="70"/>
        <v>Driver Inactive</v>
      </c>
      <c r="O724">
        <v>0</v>
      </c>
      <c r="P724" t="str">
        <f t="shared" si="71"/>
        <v>Inactive</v>
      </c>
      <c r="Q724" s="1">
        <v>45581</v>
      </c>
    </row>
    <row r="725" spans="1:17" x14ac:dyDescent="0.75">
      <c r="A725" s="19">
        <v>1140</v>
      </c>
      <c r="B725">
        <v>797028</v>
      </c>
      <c r="C725" s="1">
        <v>45553</v>
      </c>
      <c r="D725" s="18">
        <v>0.68333333333333335</v>
      </c>
      <c r="E725" s="2" t="str">
        <f t="shared" si="66"/>
        <v>Afternoon</v>
      </c>
      <c r="F725">
        <v>7.5</v>
      </c>
      <c r="G725" t="str">
        <f t="shared" si="67"/>
        <v>Long</v>
      </c>
      <c r="H725" t="s">
        <v>10</v>
      </c>
      <c r="I725" s="1">
        <v>30321</v>
      </c>
      <c r="J725" s="3">
        <f t="shared" ca="1" si="68"/>
        <v>42</v>
      </c>
      <c r="K725" s="3" t="str">
        <f t="shared" ca="1" si="69"/>
        <v>25+</v>
      </c>
      <c r="L725" t="s">
        <v>10</v>
      </c>
      <c r="M725">
        <v>0</v>
      </c>
      <c r="N725" t="str">
        <f t="shared" si="70"/>
        <v>Driver Inactive</v>
      </c>
      <c r="O725">
        <v>0</v>
      </c>
      <c r="P725" t="str">
        <f t="shared" si="71"/>
        <v>Inactive</v>
      </c>
      <c r="Q725" s="1">
        <v>45581</v>
      </c>
    </row>
    <row r="726" spans="1:17" x14ac:dyDescent="0.75">
      <c r="A726" s="19">
        <v>1140</v>
      </c>
      <c r="B726">
        <v>797029</v>
      </c>
      <c r="C726" s="1">
        <v>45558</v>
      </c>
      <c r="D726" s="18">
        <v>0.66597222222222219</v>
      </c>
      <c r="E726" s="2" t="str">
        <f t="shared" si="66"/>
        <v>Afternoon</v>
      </c>
      <c r="F726">
        <v>7</v>
      </c>
      <c r="G726" t="str">
        <f t="shared" si="67"/>
        <v>Long</v>
      </c>
      <c r="H726" t="s">
        <v>10</v>
      </c>
      <c r="I726" s="1">
        <v>32923</v>
      </c>
      <c r="J726" s="3">
        <f t="shared" ca="1" si="68"/>
        <v>35</v>
      </c>
      <c r="K726" s="3" t="str">
        <f t="shared" ca="1" si="69"/>
        <v>25+</v>
      </c>
      <c r="L726" t="s">
        <v>10</v>
      </c>
      <c r="M726">
        <v>0</v>
      </c>
      <c r="N726" t="str">
        <f t="shared" si="70"/>
        <v>Driver Inactive</v>
      </c>
      <c r="O726">
        <v>0</v>
      </c>
      <c r="P726" t="str">
        <f t="shared" si="71"/>
        <v>Inactive</v>
      </c>
      <c r="Q726" s="1">
        <v>45581</v>
      </c>
    </row>
    <row r="727" spans="1:17" x14ac:dyDescent="0.75">
      <c r="A727" s="19">
        <v>1140</v>
      </c>
      <c r="B727">
        <v>797030</v>
      </c>
      <c r="C727" s="1">
        <v>45558</v>
      </c>
      <c r="D727" s="18">
        <v>0.66597222222222219</v>
      </c>
      <c r="E727" s="2" t="str">
        <f t="shared" si="66"/>
        <v>Afternoon</v>
      </c>
      <c r="F727">
        <v>7</v>
      </c>
      <c r="G727" t="str">
        <f t="shared" si="67"/>
        <v>Long</v>
      </c>
      <c r="H727" t="s">
        <v>10</v>
      </c>
      <c r="I727" s="1">
        <v>35875</v>
      </c>
      <c r="J727" s="3">
        <f t="shared" ca="1" si="68"/>
        <v>27</v>
      </c>
      <c r="K727" s="3" t="str">
        <f t="shared" ca="1" si="69"/>
        <v>25+</v>
      </c>
      <c r="L727" t="s">
        <v>10</v>
      </c>
      <c r="M727">
        <v>0</v>
      </c>
      <c r="N727" t="str">
        <f t="shared" si="70"/>
        <v>Driver Inactive</v>
      </c>
      <c r="O727">
        <v>0</v>
      </c>
      <c r="P727" t="str">
        <f t="shared" si="71"/>
        <v>Inactive</v>
      </c>
      <c r="Q727" s="1">
        <v>45581</v>
      </c>
    </row>
    <row r="728" spans="1:17" x14ac:dyDescent="0.75">
      <c r="A728" s="19">
        <v>1140</v>
      </c>
      <c r="B728">
        <v>797031</v>
      </c>
      <c r="C728" s="1">
        <v>45580</v>
      </c>
      <c r="D728" s="18">
        <v>0.67222222222222228</v>
      </c>
      <c r="E728" s="2" t="str">
        <f t="shared" si="66"/>
        <v>Afternoon</v>
      </c>
      <c r="F728">
        <v>7.25</v>
      </c>
      <c r="G728" t="str">
        <f t="shared" si="67"/>
        <v>Long</v>
      </c>
      <c r="H728" t="s">
        <v>10</v>
      </c>
      <c r="I728" s="1">
        <v>32751</v>
      </c>
      <c r="J728" s="3">
        <f t="shared" ca="1" si="68"/>
        <v>36</v>
      </c>
      <c r="K728" s="3" t="str">
        <f t="shared" ca="1" si="69"/>
        <v>25+</v>
      </c>
      <c r="L728" t="s">
        <v>10</v>
      </c>
      <c r="M728">
        <v>0</v>
      </c>
      <c r="N728" t="str">
        <f t="shared" si="70"/>
        <v>Driver Inactive</v>
      </c>
      <c r="O728">
        <v>0</v>
      </c>
      <c r="P728" t="str">
        <f t="shared" si="71"/>
        <v>Inactive</v>
      </c>
      <c r="Q728" s="1">
        <v>45581</v>
      </c>
    </row>
    <row r="729" spans="1:17" x14ac:dyDescent="0.75">
      <c r="A729" s="19">
        <v>1140</v>
      </c>
      <c r="B729">
        <v>797032</v>
      </c>
      <c r="C729" s="1">
        <v>45560</v>
      </c>
      <c r="D729" s="18">
        <v>0.6875</v>
      </c>
      <c r="E729" s="2" t="str">
        <f t="shared" si="66"/>
        <v>Afternoon</v>
      </c>
      <c r="F729">
        <v>7.5</v>
      </c>
      <c r="G729" t="str">
        <f t="shared" si="67"/>
        <v>Long</v>
      </c>
      <c r="H729" t="s">
        <v>9</v>
      </c>
      <c r="I729" s="1">
        <v>34196</v>
      </c>
      <c r="J729" s="3">
        <f t="shared" ca="1" si="68"/>
        <v>32</v>
      </c>
      <c r="K729" s="3" t="str">
        <f t="shared" ca="1" si="69"/>
        <v>25+</v>
      </c>
      <c r="L729" t="s">
        <v>10</v>
      </c>
      <c r="M729">
        <v>0</v>
      </c>
      <c r="N729" t="str">
        <f t="shared" si="70"/>
        <v>Driver Inactive</v>
      </c>
      <c r="O729">
        <v>0</v>
      </c>
      <c r="P729" t="str">
        <f t="shared" si="71"/>
        <v>Inactive</v>
      </c>
      <c r="Q729" s="1">
        <v>45581</v>
      </c>
    </row>
    <row r="730" spans="1:17" x14ac:dyDescent="0.75">
      <c r="A730" s="19">
        <v>1140</v>
      </c>
      <c r="B730">
        <v>797033</v>
      </c>
      <c r="C730" s="1">
        <v>45580</v>
      </c>
      <c r="D730" s="18">
        <v>0.67222222222222228</v>
      </c>
      <c r="E730" s="2" t="str">
        <f t="shared" si="66"/>
        <v>Afternoon</v>
      </c>
      <c r="F730">
        <v>7.25</v>
      </c>
      <c r="G730" t="str">
        <f t="shared" si="67"/>
        <v>Long</v>
      </c>
      <c r="H730" t="s">
        <v>9</v>
      </c>
      <c r="I730" s="1">
        <v>27993</v>
      </c>
      <c r="J730" s="3">
        <f t="shared" ca="1" si="68"/>
        <v>49</v>
      </c>
      <c r="K730" s="3" t="str">
        <f t="shared" ca="1" si="69"/>
        <v>25+</v>
      </c>
      <c r="L730" t="s">
        <v>11</v>
      </c>
      <c r="M730">
        <v>0</v>
      </c>
      <c r="N730" t="str">
        <f t="shared" si="70"/>
        <v>Driver Inactive</v>
      </c>
      <c r="O730">
        <v>0</v>
      </c>
      <c r="P730" t="str">
        <f t="shared" si="71"/>
        <v>Inactive</v>
      </c>
      <c r="Q730" s="1">
        <v>45581</v>
      </c>
    </row>
    <row r="731" spans="1:17" x14ac:dyDescent="0.75">
      <c r="A731" s="19">
        <v>1140</v>
      </c>
      <c r="B731">
        <v>797034</v>
      </c>
      <c r="C731" s="1">
        <v>44929</v>
      </c>
      <c r="D731" s="18">
        <v>0.72916666666666663</v>
      </c>
      <c r="E731" s="2" t="str">
        <f t="shared" si="66"/>
        <v>Afternoon</v>
      </c>
      <c r="F731">
        <v>8.5</v>
      </c>
      <c r="G731" t="str">
        <f t="shared" si="67"/>
        <v>Long</v>
      </c>
      <c r="H731" t="s">
        <v>10</v>
      </c>
      <c r="I731" s="1">
        <v>36619</v>
      </c>
      <c r="J731" s="3">
        <f t="shared" ca="1" si="68"/>
        <v>25</v>
      </c>
      <c r="K731" s="3" t="str">
        <f t="shared" ca="1" si="69"/>
        <v>25+</v>
      </c>
      <c r="L731" t="s">
        <v>10</v>
      </c>
      <c r="M731">
        <v>1</v>
      </c>
      <c r="N731" t="str">
        <f t="shared" si="70"/>
        <v>Driver Active</v>
      </c>
      <c r="O731">
        <v>1</v>
      </c>
      <c r="P731" t="str">
        <f t="shared" si="71"/>
        <v>Active</v>
      </c>
      <c r="Q731" s="1">
        <v>45581</v>
      </c>
    </row>
    <row r="732" spans="1:17" x14ac:dyDescent="0.75">
      <c r="A732" s="19">
        <v>1140</v>
      </c>
      <c r="B732">
        <v>797035</v>
      </c>
      <c r="C732" s="1">
        <v>45562</v>
      </c>
      <c r="D732" s="18">
        <v>0.6875</v>
      </c>
      <c r="E732" s="2" t="str">
        <f t="shared" si="66"/>
        <v>Afternoon</v>
      </c>
      <c r="F732">
        <v>7.5</v>
      </c>
      <c r="G732" t="str">
        <f t="shared" si="67"/>
        <v>Long</v>
      </c>
      <c r="H732" t="s">
        <v>9</v>
      </c>
      <c r="I732" s="1">
        <v>24022</v>
      </c>
      <c r="J732" s="3">
        <f t="shared" ca="1" si="68"/>
        <v>59</v>
      </c>
      <c r="K732" s="3" t="str">
        <f t="shared" ca="1" si="69"/>
        <v>25+</v>
      </c>
      <c r="L732" t="s">
        <v>10</v>
      </c>
      <c r="M732">
        <v>0</v>
      </c>
      <c r="N732" t="str">
        <f t="shared" si="70"/>
        <v>Driver Inactive</v>
      </c>
      <c r="O732">
        <v>0</v>
      </c>
      <c r="P732" t="str">
        <f t="shared" si="71"/>
        <v>Inactive</v>
      </c>
      <c r="Q732" s="1">
        <v>45581</v>
      </c>
    </row>
    <row r="733" spans="1:17" x14ac:dyDescent="0.75">
      <c r="A733" s="19">
        <v>1140</v>
      </c>
      <c r="B733">
        <v>797036</v>
      </c>
      <c r="C733" s="1">
        <v>45562</v>
      </c>
      <c r="D733" s="18">
        <v>0.6875</v>
      </c>
      <c r="E733" s="2" t="str">
        <f t="shared" si="66"/>
        <v>Afternoon</v>
      </c>
      <c r="F733">
        <v>7.5</v>
      </c>
      <c r="G733" t="str">
        <f t="shared" si="67"/>
        <v>Long</v>
      </c>
      <c r="H733" t="s">
        <v>10</v>
      </c>
      <c r="I733" s="1">
        <v>38117</v>
      </c>
      <c r="J733" s="3">
        <f t="shared" ca="1" si="68"/>
        <v>21</v>
      </c>
      <c r="K733" s="3" t="str">
        <f t="shared" ca="1" si="69"/>
        <v>18-24 (Young Drivers)</v>
      </c>
      <c r="L733" t="s">
        <v>10</v>
      </c>
      <c r="M733">
        <v>0</v>
      </c>
      <c r="N733" t="str">
        <f t="shared" si="70"/>
        <v>Driver Inactive</v>
      </c>
      <c r="O733">
        <v>0</v>
      </c>
      <c r="P733" t="str">
        <f t="shared" si="71"/>
        <v>Inactive</v>
      </c>
      <c r="Q733" s="1">
        <v>45581</v>
      </c>
    </row>
    <row r="734" spans="1:17" x14ac:dyDescent="0.75">
      <c r="A734" s="19">
        <v>1140</v>
      </c>
      <c r="B734">
        <v>797037</v>
      </c>
      <c r="C734" s="1">
        <v>45026</v>
      </c>
      <c r="D734" s="18">
        <v>0.62847222222222221</v>
      </c>
      <c r="E734" s="2" t="str">
        <f t="shared" si="66"/>
        <v>Afternoon</v>
      </c>
      <c r="F734">
        <v>6</v>
      </c>
      <c r="G734" t="str">
        <f t="shared" si="67"/>
        <v>Long</v>
      </c>
      <c r="H734" t="s">
        <v>10</v>
      </c>
      <c r="I734" s="1">
        <v>33038</v>
      </c>
      <c r="J734" s="3">
        <f t="shared" ca="1" si="68"/>
        <v>35</v>
      </c>
      <c r="K734" s="3" t="str">
        <f t="shared" ca="1" si="69"/>
        <v>25+</v>
      </c>
      <c r="L734" t="s">
        <v>10</v>
      </c>
      <c r="M734">
        <v>1</v>
      </c>
      <c r="N734" t="str">
        <f t="shared" si="70"/>
        <v>Driver Active</v>
      </c>
      <c r="O734">
        <v>1</v>
      </c>
      <c r="P734" t="str">
        <f t="shared" si="71"/>
        <v>Active</v>
      </c>
      <c r="Q734" s="1">
        <v>45581</v>
      </c>
    </row>
    <row r="735" spans="1:17" x14ac:dyDescent="0.75">
      <c r="A735" s="19">
        <v>1140</v>
      </c>
      <c r="B735">
        <v>797038</v>
      </c>
      <c r="C735" s="1">
        <v>45564</v>
      </c>
      <c r="D735" s="18">
        <v>0.59722222222222221</v>
      </c>
      <c r="E735" s="2" t="str">
        <f t="shared" si="66"/>
        <v>Afternoon</v>
      </c>
      <c r="F735">
        <v>5.25</v>
      </c>
      <c r="G735" t="str">
        <f t="shared" si="67"/>
        <v>Long</v>
      </c>
      <c r="H735" t="s">
        <v>10</v>
      </c>
      <c r="I735" s="1">
        <v>34915</v>
      </c>
      <c r="J735" s="3">
        <f t="shared" ca="1" si="68"/>
        <v>30</v>
      </c>
      <c r="K735" s="3" t="str">
        <f t="shared" ca="1" si="69"/>
        <v>25+</v>
      </c>
      <c r="L735" t="s">
        <v>10</v>
      </c>
      <c r="M735">
        <v>0</v>
      </c>
      <c r="N735" t="str">
        <f t="shared" si="70"/>
        <v>Driver Inactive</v>
      </c>
      <c r="O735">
        <v>0</v>
      </c>
      <c r="P735" t="str">
        <f t="shared" si="71"/>
        <v>Inactive</v>
      </c>
      <c r="Q735" s="1">
        <v>45581</v>
      </c>
    </row>
    <row r="736" spans="1:17" x14ac:dyDescent="0.75">
      <c r="A736" s="19">
        <v>1140</v>
      </c>
      <c r="B736">
        <v>797039</v>
      </c>
      <c r="C736" s="1">
        <v>45564</v>
      </c>
      <c r="D736" s="18">
        <v>0.59722222222222221</v>
      </c>
      <c r="E736" s="2" t="str">
        <f t="shared" si="66"/>
        <v>Afternoon</v>
      </c>
      <c r="F736">
        <v>5.25</v>
      </c>
      <c r="G736" t="str">
        <f t="shared" si="67"/>
        <v>Long</v>
      </c>
      <c r="H736" t="s">
        <v>9</v>
      </c>
      <c r="I736" s="1">
        <v>38582</v>
      </c>
      <c r="J736" s="3">
        <f t="shared" ca="1" si="68"/>
        <v>20</v>
      </c>
      <c r="K736" s="3" t="str">
        <f t="shared" ca="1" si="69"/>
        <v>18-24 (Young Drivers)</v>
      </c>
      <c r="L736" t="s">
        <v>10</v>
      </c>
      <c r="M736">
        <v>0</v>
      </c>
      <c r="N736" t="str">
        <f t="shared" si="70"/>
        <v>Driver Inactive</v>
      </c>
      <c r="O736">
        <v>0</v>
      </c>
      <c r="P736" t="str">
        <f t="shared" si="71"/>
        <v>Inactive</v>
      </c>
      <c r="Q736" s="1">
        <v>45581</v>
      </c>
    </row>
    <row r="737" spans="1:17" x14ac:dyDescent="0.75">
      <c r="A737" s="19">
        <v>1140</v>
      </c>
      <c r="B737">
        <v>797040</v>
      </c>
      <c r="C737" s="1">
        <v>45566</v>
      </c>
      <c r="D737" s="18">
        <v>0.6875</v>
      </c>
      <c r="E737" s="2" t="str">
        <f t="shared" si="66"/>
        <v>Afternoon</v>
      </c>
      <c r="F737">
        <v>7.5</v>
      </c>
      <c r="G737" t="str">
        <f t="shared" si="67"/>
        <v>Long</v>
      </c>
      <c r="H737" t="s">
        <v>10</v>
      </c>
      <c r="I737" s="1">
        <v>38547</v>
      </c>
      <c r="J737" s="3">
        <f t="shared" ca="1" si="68"/>
        <v>20</v>
      </c>
      <c r="K737" s="3" t="str">
        <f t="shared" ca="1" si="69"/>
        <v>18-24 (Young Drivers)</v>
      </c>
      <c r="L737" t="s">
        <v>10</v>
      </c>
      <c r="M737">
        <v>0</v>
      </c>
      <c r="N737" t="str">
        <f t="shared" si="70"/>
        <v>Driver Inactive</v>
      </c>
      <c r="O737">
        <v>0</v>
      </c>
      <c r="P737" t="str">
        <f t="shared" si="71"/>
        <v>Inactive</v>
      </c>
      <c r="Q737" s="1">
        <v>45581</v>
      </c>
    </row>
    <row r="738" spans="1:17" x14ac:dyDescent="0.75">
      <c r="A738" s="19">
        <v>1140</v>
      </c>
      <c r="B738">
        <v>797041</v>
      </c>
      <c r="C738" s="1">
        <v>45566</v>
      </c>
      <c r="D738" s="18">
        <v>0.6875</v>
      </c>
      <c r="E738" s="2" t="str">
        <f t="shared" si="66"/>
        <v>Afternoon</v>
      </c>
      <c r="F738">
        <v>7.5</v>
      </c>
      <c r="G738" t="str">
        <f t="shared" si="67"/>
        <v>Long</v>
      </c>
      <c r="H738" t="s">
        <v>10</v>
      </c>
      <c r="I738" s="1">
        <v>29716</v>
      </c>
      <c r="J738" s="3">
        <f t="shared" ca="1" si="68"/>
        <v>44</v>
      </c>
      <c r="K738" s="3" t="str">
        <f t="shared" ca="1" si="69"/>
        <v>25+</v>
      </c>
      <c r="L738" t="s">
        <v>10</v>
      </c>
      <c r="M738">
        <v>0</v>
      </c>
      <c r="N738" t="str">
        <f t="shared" si="70"/>
        <v>Driver Inactive</v>
      </c>
      <c r="O738">
        <v>0</v>
      </c>
      <c r="P738" t="str">
        <f t="shared" si="71"/>
        <v>Inactive</v>
      </c>
      <c r="Q738" s="1">
        <v>45581</v>
      </c>
    </row>
    <row r="739" spans="1:17" x14ac:dyDescent="0.75">
      <c r="A739" s="19">
        <v>1140</v>
      </c>
      <c r="B739">
        <v>797042</v>
      </c>
      <c r="C739" s="1">
        <v>45567</v>
      </c>
      <c r="D739" s="18">
        <v>0.69305555555555554</v>
      </c>
      <c r="E739" s="2" t="str">
        <f t="shared" si="66"/>
        <v>Afternoon</v>
      </c>
      <c r="F739">
        <v>7.75</v>
      </c>
      <c r="G739" t="str">
        <f t="shared" si="67"/>
        <v>Long</v>
      </c>
      <c r="H739" t="s">
        <v>10</v>
      </c>
      <c r="I739" s="1">
        <v>30528</v>
      </c>
      <c r="J739" s="3">
        <f t="shared" ca="1" si="68"/>
        <v>42</v>
      </c>
      <c r="K739" s="3" t="str">
        <f t="shared" ca="1" si="69"/>
        <v>25+</v>
      </c>
      <c r="L739" t="s">
        <v>10</v>
      </c>
      <c r="M739">
        <v>0</v>
      </c>
      <c r="N739" t="str">
        <f t="shared" si="70"/>
        <v>Driver Inactive</v>
      </c>
      <c r="O739">
        <v>0</v>
      </c>
      <c r="P739" t="str">
        <f t="shared" si="71"/>
        <v>Inactive</v>
      </c>
      <c r="Q739" s="1">
        <v>45581</v>
      </c>
    </row>
    <row r="740" spans="1:17" x14ac:dyDescent="0.75">
      <c r="A740" s="19">
        <v>1140</v>
      </c>
      <c r="B740">
        <v>797043</v>
      </c>
      <c r="C740" s="1">
        <v>45567</v>
      </c>
      <c r="D740" s="18">
        <v>0.69305555555555554</v>
      </c>
      <c r="E740" s="2" t="str">
        <f t="shared" si="66"/>
        <v>Afternoon</v>
      </c>
      <c r="F740">
        <v>7.75</v>
      </c>
      <c r="G740" t="str">
        <f t="shared" si="67"/>
        <v>Long</v>
      </c>
      <c r="H740" t="s">
        <v>10</v>
      </c>
      <c r="I740" s="1">
        <v>27818</v>
      </c>
      <c r="J740" s="3">
        <f t="shared" ca="1" si="68"/>
        <v>49</v>
      </c>
      <c r="K740" s="3" t="str">
        <f t="shared" ca="1" si="69"/>
        <v>25+</v>
      </c>
      <c r="L740" t="s">
        <v>10</v>
      </c>
      <c r="M740">
        <v>0</v>
      </c>
      <c r="N740" t="str">
        <f t="shared" si="70"/>
        <v>Driver Inactive</v>
      </c>
      <c r="O740">
        <v>0</v>
      </c>
      <c r="P740" t="str">
        <f t="shared" si="71"/>
        <v>Inactive</v>
      </c>
      <c r="Q740" s="1">
        <v>45581</v>
      </c>
    </row>
    <row r="741" spans="1:17" x14ac:dyDescent="0.75">
      <c r="A741" s="19">
        <v>1140</v>
      </c>
      <c r="B741">
        <v>797044</v>
      </c>
      <c r="C741" s="1">
        <v>45571</v>
      </c>
      <c r="D741" s="18">
        <v>0.625</v>
      </c>
      <c r="E741" s="2" t="str">
        <f t="shared" si="66"/>
        <v>Afternoon</v>
      </c>
      <c r="F741">
        <v>6</v>
      </c>
      <c r="G741" t="str">
        <f t="shared" si="67"/>
        <v>Long</v>
      </c>
      <c r="H741" t="s">
        <v>9</v>
      </c>
      <c r="I741" s="1">
        <v>37508</v>
      </c>
      <c r="J741" s="3">
        <f t="shared" ca="1" si="68"/>
        <v>23</v>
      </c>
      <c r="K741" s="3" t="str">
        <f t="shared" ca="1" si="69"/>
        <v>18-24 (Young Drivers)</v>
      </c>
      <c r="L741" t="s">
        <v>10</v>
      </c>
      <c r="M741">
        <v>1</v>
      </c>
      <c r="N741" t="str">
        <f t="shared" si="70"/>
        <v>Driver Active</v>
      </c>
      <c r="O741">
        <v>1</v>
      </c>
      <c r="P741" t="str">
        <f t="shared" si="71"/>
        <v>Active</v>
      </c>
      <c r="Q741" s="1">
        <v>45581</v>
      </c>
    </row>
    <row r="742" spans="1:17" x14ac:dyDescent="0.75">
      <c r="A742" s="19">
        <v>1140</v>
      </c>
      <c r="B742">
        <v>797045</v>
      </c>
      <c r="C742" s="1">
        <v>45572</v>
      </c>
      <c r="D742" s="18">
        <v>0.57152777777777775</v>
      </c>
      <c r="E742" s="2" t="str">
        <f t="shared" si="66"/>
        <v>Afternoon</v>
      </c>
      <c r="F742">
        <v>4.75</v>
      </c>
      <c r="G742" t="str">
        <f t="shared" si="67"/>
        <v>Long</v>
      </c>
      <c r="H742" t="s">
        <v>10</v>
      </c>
      <c r="I742" s="1">
        <v>37866</v>
      </c>
      <c r="J742" s="3">
        <f t="shared" ca="1" si="68"/>
        <v>22</v>
      </c>
      <c r="K742" s="3" t="str">
        <f t="shared" ca="1" si="69"/>
        <v>18-24 (Young Drivers)</v>
      </c>
      <c r="L742" t="s">
        <v>10</v>
      </c>
      <c r="M742">
        <v>1</v>
      </c>
      <c r="N742" t="str">
        <f t="shared" si="70"/>
        <v>Driver Active</v>
      </c>
      <c r="O742">
        <v>1</v>
      </c>
      <c r="P742" t="str">
        <f t="shared" si="71"/>
        <v>Active</v>
      </c>
      <c r="Q742" s="1">
        <v>45581</v>
      </c>
    </row>
    <row r="743" spans="1:17" x14ac:dyDescent="0.75">
      <c r="A743" s="19">
        <v>1140</v>
      </c>
      <c r="B743">
        <v>797046</v>
      </c>
      <c r="C743" s="1">
        <v>45573</v>
      </c>
      <c r="D743" s="18">
        <v>0.59722222222222221</v>
      </c>
      <c r="E743" s="2" t="str">
        <f t="shared" si="66"/>
        <v>Afternoon</v>
      </c>
      <c r="F743">
        <v>5.25</v>
      </c>
      <c r="G743" t="str">
        <f t="shared" si="67"/>
        <v>Long</v>
      </c>
      <c r="H743" t="s">
        <v>9</v>
      </c>
      <c r="I743" s="1">
        <v>32808</v>
      </c>
      <c r="J743" s="3">
        <f t="shared" ca="1" si="68"/>
        <v>35</v>
      </c>
      <c r="K743" s="3" t="str">
        <f t="shared" ca="1" si="69"/>
        <v>25+</v>
      </c>
      <c r="L743" t="s">
        <v>10</v>
      </c>
      <c r="M743">
        <v>1</v>
      </c>
      <c r="N743" t="str">
        <f t="shared" si="70"/>
        <v>Driver Active</v>
      </c>
      <c r="O743">
        <v>1</v>
      </c>
      <c r="P743" t="str">
        <f t="shared" si="71"/>
        <v>Active</v>
      </c>
      <c r="Q743" s="1">
        <v>45581</v>
      </c>
    </row>
    <row r="744" spans="1:17" x14ac:dyDescent="0.75">
      <c r="A744" s="19">
        <v>1140</v>
      </c>
      <c r="B744">
        <v>797047</v>
      </c>
      <c r="C744" s="1">
        <v>45573</v>
      </c>
      <c r="D744" s="18">
        <v>0.59722222222222221</v>
      </c>
      <c r="E744" s="2" t="str">
        <f t="shared" si="66"/>
        <v>Afternoon</v>
      </c>
      <c r="F744">
        <v>5.25</v>
      </c>
      <c r="G744" t="str">
        <f t="shared" si="67"/>
        <v>Long</v>
      </c>
      <c r="H744" t="s">
        <v>9</v>
      </c>
      <c r="I744" s="1">
        <v>27754</v>
      </c>
      <c r="J744" s="3">
        <f t="shared" ca="1" si="68"/>
        <v>49</v>
      </c>
      <c r="K744" s="3" t="str">
        <f t="shared" ca="1" si="69"/>
        <v>25+</v>
      </c>
      <c r="L744" t="s">
        <v>10</v>
      </c>
      <c r="M744">
        <v>1</v>
      </c>
      <c r="N744" t="str">
        <f t="shared" si="70"/>
        <v>Driver Active</v>
      </c>
      <c r="O744">
        <v>1</v>
      </c>
      <c r="P744" t="str">
        <f t="shared" si="71"/>
        <v>Active</v>
      </c>
      <c r="Q744" s="1">
        <v>45581</v>
      </c>
    </row>
    <row r="745" spans="1:17" x14ac:dyDescent="0.75">
      <c r="A745" s="19">
        <v>1140</v>
      </c>
      <c r="B745">
        <v>797048</v>
      </c>
      <c r="C745" s="1">
        <v>45578</v>
      </c>
      <c r="D745" s="18">
        <v>0.6694444444444444</v>
      </c>
      <c r="E745" s="2" t="str">
        <f t="shared" si="66"/>
        <v>Afternoon</v>
      </c>
      <c r="F745">
        <v>7</v>
      </c>
      <c r="G745" t="str">
        <f t="shared" si="67"/>
        <v>Long</v>
      </c>
      <c r="H745" t="s">
        <v>10</v>
      </c>
      <c r="I745" s="1">
        <v>31869</v>
      </c>
      <c r="J745" s="3">
        <f t="shared" ca="1" si="68"/>
        <v>38</v>
      </c>
      <c r="K745" s="3" t="str">
        <f t="shared" ca="1" si="69"/>
        <v>25+</v>
      </c>
      <c r="L745" t="s">
        <v>10</v>
      </c>
      <c r="M745">
        <v>1</v>
      </c>
      <c r="N745" t="str">
        <f t="shared" si="70"/>
        <v>Driver Active</v>
      </c>
      <c r="O745">
        <v>1</v>
      </c>
      <c r="P745" t="str">
        <f t="shared" si="71"/>
        <v>Active</v>
      </c>
      <c r="Q745" s="1">
        <v>45581</v>
      </c>
    </row>
    <row r="746" spans="1:17" x14ac:dyDescent="0.75">
      <c r="A746" s="19">
        <v>1140</v>
      </c>
      <c r="B746">
        <v>797049</v>
      </c>
      <c r="C746" s="1">
        <v>45578</v>
      </c>
      <c r="D746" s="18">
        <v>0.70138888888888884</v>
      </c>
      <c r="E746" s="2" t="str">
        <f t="shared" si="66"/>
        <v>Afternoon</v>
      </c>
      <c r="F746">
        <v>7.75</v>
      </c>
      <c r="G746" t="str">
        <f t="shared" si="67"/>
        <v>Long</v>
      </c>
      <c r="H746" t="s">
        <v>10</v>
      </c>
      <c r="I746" s="1">
        <v>28954</v>
      </c>
      <c r="J746" s="3">
        <f t="shared" ca="1" si="68"/>
        <v>46</v>
      </c>
      <c r="K746" s="3" t="str">
        <f t="shared" ca="1" si="69"/>
        <v>25+</v>
      </c>
      <c r="L746" t="s">
        <v>10</v>
      </c>
      <c r="M746">
        <v>0</v>
      </c>
      <c r="N746" t="str">
        <f t="shared" si="70"/>
        <v>Driver Inactive</v>
      </c>
      <c r="O746">
        <v>0</v>
      </c>
      <c r="P746" t="str">
        <f t="shared" si="71"/>
        <v>Inactive</v>
      </c>
      <c r="Q746" s="1">
        <v>45581</v>
      </c>
    </row>
    <row r="747" spans="1:17" x14ac:dyDescent="0.75">
      <c r="A747" s="19">
        <v>1140</v>
      </c>
      <c r="B747">
        <v>797050</v>
      </c>
      <c r="C747" s="1">
        <v>45579</v>
      </c>
      <c r="D747" s="18">
        <v>0.68055555555555558</v>
      </c>
      <c r="E747" s="2" t="str">
        <f t="shared" si="66"/>
        <v>Afternoon</v>
      </c>
      <c r="F747">
        <v>7.25</v>
      </c>
      <c r="G747" t="str">
        <f t="shared" si="67"/>
        <v>Long</v>
      </c>
      <c r="H747" t="s">
        <v>9</v>
      </c>
      <c r="I747" s="1">
        <v>39087</v>
      </c>
      <c r="J747" s="3">
        <f t="shared" ca="1" si="68"/>
        <v>18</v>
      </c>
      <c r="K747" s="3" t="str">
        <f t="shared" ca="1" si="69"/>
        <v>18-24 (Young Drivers)</v>
      </c>
      <c r="L747" t="s">
        <v>10</v>
      </c>
      <c r="M747">
        <v>0</v>
      </c>
      <c r="N747" t="str">
        <f t="shared" si="70"/>
        <v>Driver Inactive</v>
      </c>
      <c r="O747">
        <v>0</v>
      </c>
      <c r="P747" t="str">
        <f t="shared" si="71"/>
        <v>Inactive</v>
      </c>
      <c r="Q747" s="1">
        <v>45581</v>
      </c>
    </row>
    <row r="748" spans="1:17" x14ac:dyDescent="0.75">
      <c r="A748" s="19">
        <v>1170</v>
      </c>
      <c r="B748">
        <v>745726</v>
      </c>
      <c r="C748" s="1">
        <v>45506</v>
      </c>
      <c r="D748" s="18">
        <v>0.6875</v>
      </c>
      <c r="E748" s="2" t="str">
        <f t="shared" si="66"/>
        <v>Afternoon</v>
      </c>
      <c r="F748">
        <v>16</v>
      </c>
      <c r="G748" t="str">
        <f t="shared" si="67"/>
        <v>Long</v>
      </c>
      <c r="H748" t="s">
        <v>10</v>
      </c>
      <c r="I748" s="1">
        <v>37425</v>
      </c>
      <c r="J748" s="3">
        <f t="shared" ca="1" si="68"/>
        <v>23</v>
      </c>
      <c r="K748" s="3" t="str">
        <f t="shared" ca="1" si="69"/>
        <v>18-24 (Young Drivers)</v>
      </c>
      <c r="L748" t="s">
        <v>10</v>
      </c>
      <c r="M748">
        <v>1</v>
      </c>
      <c r="N748" t="str">
        <f t="shared" si="70"/>
        <v>Driver Active</v>
      </c>
      <c r="O748">
        <v>1</v>
      </c>
      <c r="P748" t="str">
        <f t="shared" si="71"/>
        <v>Active</v>
      </c>
      <c r="Q748" s="1">
        <v>45581</v>
      </c>
    </row>
    <row r="749" spans="1:17" x14ac:dyDescent="0.75">
      <c r="A749" s="19">
        <v>1170</v>
      </c>
      <c r="B749">
        <v>745727</v>
      </c>
      <c r="C749" s="1">
        <v>45506</v>
      </c>
      <c r="D749" s="18">
        <v>0.6875</v>
      </c>
      <c r="E749" s="2" t="str">
        <f t="shared" si="66"/>
        <v>Afternoon</v>
      </c>
      <c r="F749">
        <v>16</v>
      </c>
      <c r="G749" t="str">
        <f t="shared" si="67"/>
        <v>Long</v>
      </c>
      <c r="H749" t="s">
        <v>10</v>
      </c>
      <c r="I749" s="1">
        <v>27325</v>
      </c>
      <c r="J749" s="3">
        <f t="shared" ca="1" si="68"/>
        <v>50</v>
      </c>
      <c r="K749" s="3" t="str">
        <f t="shared" ca="1" si="69"/>
        <v>25+</v>
      </c>
      <c r="L749" t="s">
        <v>11</v>
      </c>
      <c r="M749">
        <v>1</v>
      </c>
      <c r="N749" t="str">
        <f t="shared" si="70"/>
        <v>Driver Active</v>
      </c>
      <c r="O749">
        <v>1</v>
      </c>
      <c r="P749" t="str">
        <f t="shared" si="71"/>
        <v>Active</v>
      </c>
      <c r="Q749" s="1">
        <v>45581</v>
      </c>
    </row>
    <row r="750" spans="1:17" x14ac:dyDescent="0.75">
      <c r="A750" s="19">
        <v>1170</v>
      </c>
      <c r="B750">
        <v>745728</v>
      </c>
      <c r="C750" s="1">
        <v>45507</v>
      </c>
      <c r="D750" s="18">
        <v>0.65625</v>
      </c>
      <c r="E750" s="2" t="str">
        <f t="shared" si="66"/>
        <v>Afternoon</v>
      </c>
      <c r="F750">
        <v>7.75</v>
      </c>
      <c r="G750" t="str">
        <f t="shared" si="67"/>
        <v>Long</v>
      </c>
      <c r="H750" t="s">
        <v>10</v>
      </c>
      <c r="I750" s="1">
        <v>37567</v>
      </c>
      <c r="J750" s="3">
        <f t="shared" ca="1" si="68"/>
        <v>22</v>
      </c>
      <c r="K750" s="3" t="str">
        <f t="shared" ca="1" si="69"/>
        <v>18-24 (Young Drivers)</v>
      </c>
      <c r="L750" t="s">
        <v>10</v>
      </c>
      <c r="M750">
        <v>1</v>
      </c>
      <c r="N750" t="str">
        <f t="shared" si="70"/>
        <v>Driver Active</v>
      </c>
      <c r="O750">
        <v>1</v>
      </c>
      <c r="P750" t="str">
        <f t="shared" si="71"/>
        <v>Active</v>
      </c>
      <c r="Q750" s="1">
        <v>45581</v>
      </c>
    </row>
    <row r="751" spans="1:17" x14ac:dyDescent="0.75">
      <c r="A751" s="19">
        <v>1170</v>
      </c>
      <c r="B751">
        <v>745729</v>
      </c>
      <c r="C751" s="1">
        <v>45508</v>
      </c>
      <c r="D751" s="18">
        <v>0.63194444444444442</v>
      </c>
      <c r="E751" s="2" t="str">
        <f t="shared" si="66"/>
        <v>Afternoon</v>
      </c>
      <c r="F751">
        <v>7.75</v>
      </c>
      <c r="G751" t="str">
        <f t="shared" si="67"/>
        <v>Long</v>
      </c>
      <c r="H751" t="s">
        <v>9</v>
      </c>
      <c r="I751" s="1">
        <v>37412</v>
      </c>
      <c r="J751" s="3">
        <f t="shared" ca="1" si="68"/>
        <v>23</v>
      </c>
      <c r="K751" s="3" t="str">
        <f t="shared" ca="1" si="69"/>
        <v>18-24 (Young Drivers)</v>
      </c>
      <c r="L751" t="s">
        <v>10</v>
      </c>
      <c r="M751">
        <v>1</v>
      </c>
      <c r="N751" t="str">
        <f t="shared" si="70"/>
        <v>Driver Active</v>
      </c>
      <c r="O751">
        <v>1</v>
      </c>
      <c r="P751" t="str">
        <f t="shared" si="71"/>
        <v>Active</v>
      </c>
      <c r="Q751" s="1">
        <v>45581</v>
      </c>
    </row>
    <row r="752" spans="1:17" x14ac:dyDescent="0.75">
      <c r="A752" s="19">
        <v>1170</v>
      </c>
      <c r="B752">
        <v>745730</v>
      </c>
      <c r="C752" s="1">
        <v>45508</v>
      </c>
      <c r="D752" s="18">
        <v>0.63194444444444442</v>
      </c>
      <c r="E752" s="2" t="str">
        <f t="shared" si="66"/>
        <v>Afternoon</v>
      </c>
      <c r="F752">
        <v>7.25</v>
      </c>
      <c r="G752" t="str">
        <f t="shared" si="67"/>
        <v>Long</v>
      </c>
      <c r="H752" t="s">
        <v>9</v>
      </c>
      <c r="I752" s="1">
        <v>36481</v>
      </c>
      <c r="J752" s="3">
        <f t="shared" ca="1" si="68"/>
        <v>25</v>
      </c>
      <c r="K752" s="3" t="str">
        <f t="shared" ca="1" si="69"/>
        <v>25+</v>
      </c>
      <c r="L752" t="s">
        <v>10</v>
      </c>
      <c r="M752">
        <v>1</v>
      </c>
      <c r="N752" t="str">
        <f t="shared" si="70"/>
        <v>Driver Active</v>
      </c>
      <c r="O752">
        <v>1</v>
      </c>
      <c r="P752" t="str">
        <f t="shared" si="71"/>
        <v>Active</v>
      </c>
      <c r="Q752" s="1">
        <v>45581</v>
      </c>
    </row>
    <row r="753" spans="1:17" x14ac:dyDescent="0.75">
      <c r="A753" s="19">
        <v>1170</v>
      </c>
      <c r="B753">
        <v>745731</v>
      </c>
      <c r="C753" s="1">
        <v>45508</v>
      </c>
      <c r="D753" s="18">
        <v>0.80208333333333337</v>
      </c>
      <c r="E753" s="2" t="str">
        <f t="shared" si="66"/>
        <v>Evening</v>
      </c>
      <c r="F753">
        <v>16.25</v>
      </c>
      <c r="G753" t="str">
        <f t="shared" si="67"/>
        <v>Long</v>
      </c>
      <c r="H753" t="s">
        <v>10</v>
      </c>
      <c r="I753" s="1">
        <v>37202</v>
      </c>
      <c r="J753" s="3">
        <f t="shared" ca="1" si="68"/>
        <v>23</v>
      </c>
      <c r="K753" s="3" t="str">
        <f t="shared" ca="1" si="69"/>
        <v>18-24 (Young Drivers)</v>
      </c>
      <c r="L753" t="s">
        <v>10</v>
      </c>
      <c r="M753">
        <v>1</v>
      </c>
      <c r="N753" t="str">
        <f t="shared" si="70"/>
        <v>Driver Active</v>
      </c>
      <c r="O753">
        <v>1</v>
      </c>
      <c r="P753" t="str">
        <f t="shared" si="71"/>
        <v>Active</v>
      </c>
      <c r="Q753" s="1">
        <v>45581</v>
      </c>
    </row>
    <row r="754" spans="1:17" x14ac:dyDescent="0.75">
      <c r="A754" s="19">
        <v>1170</v>
      </c>
      <c r="B754">
        <v>745732</v>
      </c>
      <c r="C754" s="1">
        <v>45512</v>
      </c>
      <c r="D754" s="18">
        <v>0.62152777777777779</v>
      </c>
      <c r="E754" s="2" t="str">
        <f t="shared" si="66"/>
        <v>Afternoon</v>
      </c>
      <c r="F754">
        <v>7</v>
      </c>
      <c r="G754" t="str">
        <f t="shared" si="67"/>
        <v>Long</v>
      </c>
      <c r="H754" t="s">
        <v>9</v>
      </c>
      <c r="I754" s="1">
        <v>33260</v>
      </c>
      <c r="J754" s="3">
        <f t="shared" ca="1" si="68"/>
        <v>34</v>
      </c>
      <c r="K754" s="3" t="str">
        <f t="shared" ca="1" si="69"/>
        <v>25+</v>
      </c>
      <c r="L754" t="s">
        <v>11</v>
      </c>
      <c r="M754">
        <v>1</v>
      </c>
      <c r="N754" t="str">
        <f t="shared" si="70"/>
        <v>Driver Active</v>
      </c>
      <c r="O754">
        <v>1</v>
      </c>
      <c r="P754" t="str">
        <f t="shared" si="71"/>
        <v>Active</v>
      </c>
      <c r="Q754" s="1">
        <v>45581</v>
      </c>
    </row>
    <row r="755" spans="1:17" x14ac:dyDescent="0.75">
      <c r="A755" s="19">
        <v>1170</v>
      </c>
      <c r="B755">
        <v>745733</v>
      </c>
      <c r="C755" s="1">
        <v>45512</v>
      </c>
      <c r="D755" s="18">
        <v>0.6875</v>
      </c>
      <c r="E755" s="2" t="str">
        <f t="shared" si="66"/>
        <v>Afternoon</v>
      </c>
      <c r="F755">
        <v>8.5</v>
      </c>
      <c r="G755" t="str">
        <f t="shared" si="67"/>
        <v>Long</v>
      </c>
      <c r="H755" t="s">
        <v>10</v>
      </c>
      <c r="I755" s="1">
        <v>33697</v>
      </c>
      <c r="J755" s="3">
        <f t="shared" ca="1" si="68"/>
        <v>33</v>
      </c>
      <c r="K755" s="3" t="str">
        <f t="shared" ca="1" si="69"/>
        <v>25+</v>
      </c>
      <c r="L755" t="s">
        <v>10</v>
      </c>
      <c r="M755">
        <v>1</v>
      </c>
      <c r="N755" t="str">
        <f t="shared" si="70"/>
        <v>Driver Active</v>
      </c>
      <c r="O755">
        <v>1</v>
      </c>
      <c r="P755" t="str">
        <f t="shared" si="71"/>
        <v>Active</v>
      </c>
      <c r="Q755" s="1">
        <v>45581</v>
      </c>
    </row>
    <row r="756" spans="1:17" x14ac:dyDescent="0.75">
      <c r="A756" s="19">
        <v>1170</v>
      </c>
      <c r="B756">
        <v>745734</v>
      </c>
      <c r="C756" s="1">
        <v>45512</v>
      </c>
      <c r="D756" s="18">
        <v>0.6875</v>
      </c>
      <c r="E756" s="2" t="str">
        <f t="shared" si="66"/>
        <v>Afternoon</v>
      </c>
      <c r="F756">
        <v>8.5</v>
      </c>
      <c r="G756" t="str">
        <f t="shared" si="67"/>
        <v>Long</v>
      </c>
      <c r="H756" t="s">
        <v>10</v>
      </c>
      <c r="I756" s="1">
        <v>32492</v>
      </c>
      <c r="J756" s="3">
        <f t="shared" ca="1" si="68"/>
        <v>36</v>
      </c>
      <c r="K756" s="3" t="str">
        <f t="shared" ca="1" si="69"/>
        <v>25+</v>
      </c>
      <c r="L756" t="s">
        <v>10</v>
      </c>
      <c r="M756">
        <v>1</v>
      </c>
      <c r="N756" t="str">
        <f t="shared" si="70"/>
        <v>Driver Active</v>
      </c>
      <c r="O756">
        <v>1</v>
      </c>
      <c r="P756" t="str">
        <f t="shared" si="71"/>
        <v>Active</v>
      </c>
      <c r="Q756" s="1">
        <v>45581</v>
      </c>
    </row>
    <row r="757" spans="1:17" x14ac:dyDescent="0.75">
      <c r="A757" s="19">
        <v>1170</v>
      </c>
      <c r="B757">
        <v>745735</v>
      </c>
      <c r="C757" s="1">
        <v>45515</v>
      </c>
      <c r="D757" s="18">
        <v>0.73263888888888884</v>
      </c>
      <c r="E757" s="2" t="str">
        <f t="shared" si="66"/>
        <v>Afternoon</v>
      </c>
      <c r="F757">
        <v>9.5</v>
      </c>
      <c r="G757" t="str">
        <f t="shared" si="67"/>
        <v>Long</v>
      </c>
      <c r="H757" t="s">
        <v>10</v>
      </c>
      <c r="I757" s="1">
        <v>35194</v>
      </c>
      <c r="J757" s="3">
        <f t="shared" ca="1" si="68"/>
        <v>29</v>
      </c>
      <c r="K757" s="3" t="str">
        <f t="shared" ca="1" si="69"/>
        <v>25+</v>
      </c>
      <c r="L757" t="s">
        <v>10</v>
      </c>
      <c r="M757">
        <v>1</v>
      </c>
      <c r="N757" t="str">
        <f t="shared" si="70"/>
        <v>Driver Active</v>
      </c>
      <c r="O757">
        <v>1</v>
      </c>
      <c r="P757" t="str">
        <f t="shared" si="71"/>
        <v>Active</v>
      </c>
      <c r="Q757" s="1">
        <v>45581</v>
      </c>
    </row>
    <row r="758" spans="1:17" x14ac:dyDescent="0.75">
      <c r="A758" s="19">
        <v>1170</v>
      </c>
      <c r="B758">
        <v>745736</v>
      </c>
      <c r="C758" s="1">
        <v>45515</v>
      </c>
      <c r="D758" s="18">
        <v>0.72986111111111107</v>
      </c>
      <c r="E758" s="2" t="str">
        <f t="shared" si="66"/>
        <v>Afternoon</v>
      </c>
      <c r="F758">
        <v>9.5</v>
      </c>
      <c r="G758" t="str">
        <f t="shared" si="67"/>
        <v>Long</v>
      </c>
      <c r="H758" t="s">
        <v>10</v>
      </c>
      <c r="I758" s="1">
        <v>35500</v>
      </c>
      <c r="J758" s="3">
        <f t="shared" ca="1" si="68"/>
        <v>28</v>
      </c>
      <c r="K758" s="3" t="str">
        <f t="shared" ca="1" si="69"/>
        <v>25+</v>
      </c>
      <c r="L758" t="s">
        <v>11</v>
      </c>
      <c r="M758">
        <v>1</v>
      </c>
      <c r="N758" t="str">
        <f t="shared" si="70"/>
        <v>Driver Active</v>
      </c>
      <c r="O758">
        <v>1</v>
      </c>
      <c r="P758" t="str">
        <f t="shared" si="71"/>
        <v>Active</v>
      </c>
      <c r="Q758" s="1">
        <v>45581</v>
      </c>
    </row>
    <row r="759" spans="1:17" x14ac:dyDescent="0.75">
      <c r="A759" s="19">
        <v>1170</v>
      </c>
      <c r="B759">
        <v>745737</v>
      </c>
      <c r="C759" s="1">
        <v>45529</v>
      </c>
      <c r="D759" s="18">
        <v>0.64722222222222225</v>
      </c>
      <c r="E759" s="2" t="str">
        <f t="shared" si="66"/>
        <v>Afternoon</v>
      </c>
      <c r="F759">
        <v>7.5</v>
      </c>
      <c r="G759" t="str">
        <f t="shared" si="67"/>
        <v>Long</v>
      </c>
      <c r="H759" t="s">
        <v>10</v>
      </c>
      <c r="I759" s="1">
        <v>36078</v>
      </c>
      <c r="J759" s="3">
        <f t="shared" ca="1" si="68"/>
        <v>26</v>
      </c>
      <c r="K759" s="3" t="str">
        <f t="shared" ca="1" si="69"/>
        <v>25+</v>
      </c>
      <c r="L759" t="s">
        <v>10</v>
      </c>
      <c r="M759">
        <v>1</v>
      </c>
      <c r="N759" t="str">
        <f t="shared" si="70"/>
        <v>Driver Active</v>
      </c>
      <c r="O759">
        <v>1</v>
      </c>
      <c r="P759" t="str">
        <f t="shared" si="71"/>
        <v>Active</v>
      </c>
      <c r="Q759" s="1">
        <v>45581</v>
      </c>
    </row>
    <row r="760" spans="1:17" x14ac:dyDescent="0.75">
      <c r="A760" s="19">
        <v>1170</v>
      </c>
      <c r="B760">
        <v>745738</v>
      </c>
      <c r="C760" s="1">
        <v>45538</v>
      </c>
      <c r="D760" s="18">
        <v>0.63888888888888884</v>
      </c>
      <c r="E760" s="2" t="str">
        <f t="shared" si="66"/>
        <v>Afternoon</v>
      </c>
      <c r="F760">
        <v>7.25</v>
      </c>
      <c r="G760" t="str">
        <f t="shared" si="67"/>
        <v>Long</v>
      </c>
      <c r="H760" t="s">
        <v>10</v>
      </c>
      <c r="I760" s="1">
        <v>24538</v>
      </c>
      <c r="J760" s="3">
        <f t="shared" ca="1" si="68"/>
        <v>58</v>
      </c>
      <c r="K760" s="3" t="str">
        <f t="shared" ca="1" si="69"/>
        <v>25+</v>
      </c>
      <c r="L760" t="s">
        <v>10</v>
      </c>
      <c r="M760">
        <v>1</v>
      </c>
      <c r="N760" t="str">
        <f t="shared" si="70"/>
        <v>Driver Active</v>
      </c>
      <c r="O760">
        <v>1</v>
      </c>
      <c r="P760" t="str">
        <f t="shared" si="71"/>
        <v>Active</v>
      </c>
      <c r="Q760" s="1">
        <v>45581</v>
      </c>
    </row>
    <row r="761" spans="1:17" x14ac:dyDescent="0.75">
      <c r="A761" s="19">
        <v>1170</v>
      </c>
      <c r="B761">
        <v>745739</v>
      </c>
      <c r="C761" s="1">
        <v>45538</v>
      </c>
      <c r="D761" s="18">
        <v>0.69097222222222221</v>
      </c>
      <c r="E761" s="2" t="str">
        <f t="shared" si="66"/>
        <v>Afternoon</v>
      </c>
      <c r="F761">
        <v>8.5</v>
      </c>
      <c r="G761" t="str">
        <f t="shared" si="67"/>
        <v>Long</v>
      </c>
      <c r="H761" t="s">
        <v>10</v>
      </c>
      <c r="I761" s="1">
        <v>36807</v>
      </c>
      <c r="J761" s="3">
        <f t="shared" ca="1" si="68"/>
        <v>24</v>
      </c>
      <c r="K761" s="3" t="str">
        <f t="shared" ca="1" si="69"/>
        <v>18-24 (Young Drivers)</v>
      </c>
      <c r="L761" t="s">
        <v>10</v>
      </c>
      <c r="M761">
        <v>1</v>
      </c>
      <c r="N761" t="str">
        <f t="shared" si="70"/>
        <v>Driver Active</v>
      </c>
      <c r="O761">
        <v>1</v>
      </c>
      <c r="P761" t="str">
        <f t="shared" si="71"/>
        <v>Active</v>
      </c>
      <c r="Q761" s="1">
        <v>45581</v>
      </c>
    </row>
    <row r="762" spans="1:17" x14ac:dyDescent="0.75">
      <c r="A762" s="19">
        <v>1170</v>
      </c>
      <c r="B762">
        <v>745740</v>
      </c>
      <c r="C762" s="1">
        <v>45543</v>
      </c>
      <c r="D762" s="18">
        <v>0.64027777777777772</v>
      </c>
      <c r="E762" s="2" t="str">
        <f t="shared" si="66"/>
        <v>Afternoon</v>
      </c>
      <c r="F762">
        <v>7.25</v>
      </c>
      <c r="G762" t="str">
        <f t="shared" si="67"/>
        <v>Long</v>
      </c>
      <c r="H762" t="s">
        <v>10</v>
      </c>
      <c r="I762" s="1">
        <v>25208</v>
      </c>
      <c r="J762" s="3">
        <f t="shared" ca="1" si="68"/>
        <v>56</v>
      </c>
      <c r="K762" s="3" t="str">
        <f t="shared" ca="1" si="69"/>
        <v>25+</v>
      </c>
      <c r="L762" t="s">
        <v>10</v>
      </c>
      <c r="M762">
        <v>1</v>
      </c>
      <c r="N762" t="str">
        <f t="shared" si="70"/>
        <v>Driver Active</v>
      </c>
      <c r="O762">
        <v>1</v>
      </c>
      <c r="P762" t="str">
        <f t="shared" si="71"/>
        <v>Active</v>
      </c>
      <c r="Q762" s="1">
        <v>45581</v>
      </c>
    </row>
    <row r="763" spans="1:17" x14ac:dyDescent="0.75">
      <c r="A763" s="19">
        <v>1170</v>
      </c>
      <c r="B763">
        <v>745741</v>
      </c>
      <c r="C763" s="1">
        <v>45543</v>
      </c>
      <c r="D763" s="18">
        <v>0.71180555555555558</v>
      </c>
      <c r="E763" s="2" t="str">
        <f t="shared" si="66"/>
        <v>Afternoon</v>
      </c>
      <c r="F763">
        <v>9</v>
      </c>
      <c r="G763" t="str">
        <f t="shared" si="67"/>
        <v>Long</v>
      </c>
      <c r="H763" t="s">
        <v>10</v>
      </c>
      <c r="I763" s="1">
        <v>35094</v>
      </c>
      <c r="J763" s="3">
        <f t="shared" ca="1" si="68"/>
        <v>29</v>
      </c>
      <c r="K763" s="3" t="str">
        <f t="shared" ca="1" si="69"/>
        <v>25+</v>
      </c>
      <c r="L763" t="s">
        <v>11</v>
      </c>
      <c r="M763">
        <v>1</v>
      </c>
      <c r="N763" t="str">
        <f t="shared" si="70"/>
        <v>Driver Active</v>
      </c>
      <c r="O763">
        <v>1</v>
      </c>
      <c r="P763" t="str">
        <f t="shared" si="71"/>
        <v>Active</v>
      </c>
      <c r="Q763" s="1">
        <v>45581</v>
      </c>
    </row>
    <row r="764" spans="1:17" x14ac:dyDescent="0.75">
      <c r="A764" s="19">
        <v>1170</v>
      </c>
      <c r="B764">
        <v>745742</v>
      </c>
      <c r="C764" s="1">
        <v>45543</v>
      </c>
      <c r="D764" s="18">
        <v>0.71944444444444444</v>
      </c>
      <c r="E764" s="2" t="str">
        <f t="shared" si="66"/>
        <v>Afternoon</v>
      </c>
      <c r="F764">
        <v>9.25</v>
      </c>
      <c r="G764" t="str">
        <f t="shared" si="67"/>
        <v>Long</v>
      </c>
      <c r="H764" t="s">
        <v>10</v>
      </c>
      <c r="I764" s="1">
        <v>34838</v>
      </c>
      <c r="J764" s="3">
        <f t="shared" ca="1" si="68"/>
        <v>30</v>
      </c>
      <c r="K764" s="3" t="str">
        <f t="shared" ca="1" si="69"/>
        <v>25+</v>
      </c>
      <c r="L764" t="s">
        <v>11</v>
      </c>
      <c r="M764">
        <v>1</v>
      </c>
      <c r="N764" t="str">
        <f t="shared" si="70"/>
        <v>Driver Active</v>
      </c>
      <c r="O764">
        <v>1</v>
      </c>
      <c r="P764" t="str">
        <f t="shared" si="71"/>
        <v>Active</v>
      </c>
      <c r="Q764" s="1">
        <v>45581</v>
      </c>
    </row>
    <row r="765" spans="1:17" x14ac:dyDescent="0.75">
      <c r="A765" s="19">
        <v>1170</v>
      </c>
      <c r="B765">
        <v>745743</v>
      </c>
      <c r="C765" s="1">
        <v>45498</v>
      </c>
      <c r="D765" s="18">
        <v>0.60416666666666663</v>
      </c>
      <c r="E765" s="2" t="str">
        <f t="shared" si="66"/>
        <v>Afternoon</v>
      </c>
      <c r="F765">
        <v>6.5</v>
      </c>
      <c r="G765" t="str">
        <f t="shared" si="67"/>
        <v>Long</v>
      </c>
      <c r="H765" t="s">
        <v>9</v>
      </c>
      <c r="I765" s="1">
        <v>33860</v>
      </c>
      <c r="J765" s="3">
        <f t="shared" ca="1" si="68"/>
        <v>33</v>
      </c>
      <c r="K765" s="3" t="str">
        <f t="shared" ca="1" si="69"/>
        <v>25+</v>
      </c>
      <c r="L765" t="s">
        <v>10</v>
      </c>
      <c r="M765">
        <v>1</v>
      </c>
      <c r="N765" t="str">
        <f t="shared" si="70"/>
        <v>Driver Active</v>
      </c>
      <c r="O765">
        <v>1</v>
      </c>
      <c r="P765" t="str">
        <f t="shared" si="71"/>
        <v>Active</v>
      </c>
      <c r="Q765" s="1">
        <v>45581</v>
      </c>
    </row>
    <row r="766" spans="1:17" x14ac:dyDescent="0.75">
      <c r="A766" s="19">
        <v>1170</v>
      </c>
      <c r="B766">
        <v>745744</v>
      </c>
      <c r="C766" s="1">
        <v>45549</v>
      </c>
      <c r="D766" s="18">
        <v>0.68472222222222223</v>
      </c>
      <c r="E766" s="2" t="str">
        <f t="shared" si="66"/>
        <v>Afternoon</v>
      </c>
      <c r="F766">
        <v>8.5</v>
      </c>
      <c r="G766" t="str">
        <f t="shared" si="67"/>
        <v>Long</v>
      </c>
      <c r="H766" t="s">
        <v>10</v>
      </c>
      <c r="I766" s="1">
        <v>29274</v>
      </c>
      <c r="J766" s="3">
        <f t="shared" ca="1" si="68"/>
        <v>45</v>
      </c>
      <c r="K766" s="3" t="str">
        <f t="shared" ca="1" si="69"/>
        <v>25+</v>
      </c>
      <c r="L766" t="s">
        <v>10</v>
      </c>
      <c r="M766">
        <v>1</v>
      </c>
      <c r="N766" t="str">
        <f t="shared" si="70"/>
        <v>Driver Active</v>
      </c>
      <c r="O766">
        <v>1</v>
      </c>
      <c r="P766" t="str">
        <f t="shared" si="71"/>
        <v>Active</v>
      </c>
      <c r="Q766" s="1">
        <v>45581</v>
      </c>
    </row>
    <row r="767" spans="1:17" x14ac:dyDescent="0.75">
      <c r="A767" s="19">
        <v>1170</v>
      </c>
      <c r="B767">
        <v>745745</v>
      </c>
      <c r="C767" s="1">
        <v>45552</v>
      </c>
      <c r="D767" s="18">
        <v>0.65277777777777779</v>
      </c>
      <c r="E767" s="2" t="str">
        <f t="shared" si="66"/>
        <v>Afternoon</v>
      </c>
      <c r="F767">
        <v>7.75</v>
      </c>
      <c r="G767" t="str">
        <f t="shared" si="67"/>
        <v>Long</v>
      </c>
      <c r="H767" t="s">
        <v>9</v>
      </c>
      <c r="I767" s="1">
        <v>39708</v>
      </c>
      <c r="J767" s="3">
        <f t="shared" ca="1" si="68"/>
        <v>17</v>
      </c>
      <c r="K767" s="3" t="str">
        <f t="shared" ca="1" si="69"/>
        <v>17 (Car/Motorcycle)</v>
      </c>
      <c r="L767" t="s">
        <v>10</v>
      </c>
      <c r="M767">
        <v>1</v>
      </c>
      <c r="N767" t="str">
        <f t="shared" si="70"/>
        <v>Driver Active</v>
      </c>
      <c r="O767">
        <v>1</v>
      </c>
      <c r="P767" t="str">
        <f t="shared" si="71"/>
        <v>Active</v>
      </c>
      <c r="Q767" s="1">
        <v>45581</v>
      </c>
    </row>
    <row r="768" spans="1:17" x14ac:dyDescent="0.75">
      <c r="A768" s="19">
        <v>1170</v>
      </c>
      <c r="B768">
        <v>745746</v>
      </c>
      <c r="C768" s="1">
        <v>45552</v>
      </c>
      <c r="D768" s="18">
        <v>0.65625</v>
      </c>
      <c r="E768" s="2" t="str">
        <f t="shared" si="66"/>
        <v>Afternoon</v>
      </c>
      <c r="F768">
        <v>8</v>
      </c>
      <c r="G768" t="str">
        <f t="shared" si="67"/>
        <v>Long</v>
      </c>
      <c r="H768" t="s">
        <v>10</v>
      </c>
      <c r="I768" s="1">
        <v>38922</v>
      </c>
      <c r="J768" s="3">
        <f t="shared" ca="1" si="68"/>
        <v>19</v>
      </c>
      <c r="K768" s="3" t="str">
        <f t="shared" ca="1" si="69"/>
        <v>18-24 (Young Drivers)</v>
      </c>
      <c r="L768" t="s">
        <v>10</v>
      </c>
      <c r="M768">
        <v>1</v>
      </c>
      <c r="N768" t="str">
        <f t="shared" si="70"/>
        <v>Driver Active</v>
      </c>
      <c r="O768">
        <v>1</v>
      </c>
      <c r="P768" t="str">
        <f t="shared" si="71"/>
        <v>Active</v>
      </c>
      <c r="Q768" s="1">
        <v>45581</v>
      </c>
    </row>
    <row r="769" spans="1:17" x14ac:dyDescent="0.75">
      <c r="A769" s="19">
        <v>1170</v>
      </c>
      <c r="B769">
        <v>745747</v>
      </c>
      <c r="C769" s="1">
        <v>45557</v>
      </c>
      <c r="D769" s="18">
        <v>0.62916666666666665</v>
      </c>
      <c r="E769" s="2" t="str">
        <f t="shared" si="66"/>
        <v>Afternoon</v>
      </c>
      <c r="F769">
        <v>7</v>
      </c>
      <c r="G769" t="str">
        <f t="shared" si="67"/>
        <v>Long</v>
      </c>
      <c r="H769" t="s">
        <v>10</v>
      </c>
      <c r="I769" s="1">
        <v>26085</v>
      </c>
      <c r="J769" s="3">
        <f t="shared" ca="1" si="68"/>
        <v>54</v>
      </c>
      <c r="K769" s="3" t="str">
        <f t="shared" ca="1" si="69"/>
        <v>25+</v>
      </c>
      <c r="L769" t="s">
        <v>11</v>
      </c>
      <c r="M769">
        <v>1</v>
      </c>
      <c r="N769" t="str">
        <f t="shared" si="70"/>
        <v>Driver Active</v>
      </c>
      <c r="O769">
        <v>1</v>
      </c>
      <c r="P769" t="str">
        <f t="shared" si="71"/>
        <v>Active</v>
      </c>
      <c r="Q769" s="1">
        <v>45581</v>
      </c>
    </row>
    <row r="770" spans="1:17" x14ac:dyDescent="0.75">
      <c r="A770" s="19">
        <v>1170</v>
      </c>
      <c r="B770">
        <v>745748</v>
      </c>
      <c r="C770" s="1">
        <v>45557</v>
      </c>
      <c r="D770" s="18">
        <v>0.67500000000000004</v>
      </c>
      <c r="E770" s="2" t="str">
        <f t="shared" si="66"/>
        <v>Afternoon</v>
      </c>
      <c r="F770">
        <v>8.25</v>
      </c>
      <c r="G770" t="str">
        <f t="shared" si="67"/>
        <v>Long</v>
      </c>
      <c r="H770" t="s">
        <v>9</v>
      </c>
      <c r="I770" s="1">
        <v>30699</v>
      </c>
      <c r="J770" s="3">
        <f t="shared" ca="1" si="68"/>
        <v>41</v>
      </c>
      <c r="K770" s="3" t="str">
        <f t="shared" ca="1" si="69"/>
        <v>25+</v>
      </c>
      <c r="L770" t="s">
        <v>10</v>
      </c>
      <c r="M770">
        <v>1</v>
      </c>
      <c r="N770" t="str">
        <f t="shared" si="70"/>
        <v>Driver Active</v>
      </c>
      <c r="O770">
        <v>1</v>
      </c>
      <c r="P770" t="str">
        <f t="shared" si="71"/>
        <v>Active</v>
      </c>
      <c r="Q770" s="1">
        <v>45581</v>
      </c>
    </row>
    <row r="771" spans="1:17" x14ac:dyDescent="0.75">
      <c r="A771" s="19">
        <v>1170</v>
      </c>
      <c r="B771">
        <v>745749</v>
      </c>
      <c r="C771" s="1">
        <v>45557</v>
      </c>
      <c r="D771" s="18">
        <v>0.68055555555555558</v>
      </c>
      <c r="E771" s="2" t="str">
        <f t="shared" ref="E771:E834" si="72">IF(D771&lt;TIME(12,0,0), "Morning", IF(D771&lt;TIME(18,0,0), "Afternoon", "Evening"))</f>
        <v>Afternoon</v>
      </c>
      <c r="F771">
        <v>10.75</v>
      </c>
      <c r="G771" t="str">
        <f t="shared" ref="G771:G834" si="73">IF(F771 &lt; 2.5, "Short",
  IF(F771 &lt;= 4, "Medium", "Long")
)</f>
        <v>Long</v>
      </c>
      <c r="H771" t="s">
        <v>10</v>
      </c>
      <c r="I771" s="1">
        <v>39504</v>
      </c>
      <c r="J771" s="3">
        <f t="shared" ref="J771:J834" ca="1" si="74">IFERROR(DATEDIF(I771, TODAY(), "Y"), 0)</f>
        <v>17</v>
      </c>
      <c r="K771" s="3" t="str">
        <f t="shared" ref="K771:K834" ca="1" si="75" xml:space="preserve"> IF(J771 &lt; 15, "Invalid (Below Minimum Age)", IF(J771 = 15, "15 (Moped/Tractor)", IF(J771 = 16, "16 (Light Vehicles)", IF(J771 = 17, "17 (Car/Motorcycle)", IF(J771 &lt;= 24, "18-24 (Young Drivers)","25+"
        )
      )
    )
  )
)</f>
        <v>17 (Car/Motorcycle)</v>
      </c>
      <c r="L771" t="s">
        <v>10</v>
      </c>
      <c r="M771">
        <v>1</v>
      </c>
      <c r="N771" t="str">
        <f t="shared" ref="N771:N834" si="76">IF(M771=1,"Driver Active", "Driver Inactive")</f>
        <v>Driver Active</v>
      </c>
      <c r="O771">
        <v>1</v>
      </c>
      <c r="P771" t="str">
        <f t="shared" ref="P771:P834" si="77">IF(O771=1,"Active","Inactive")</f>
        <v>Active</v>
      </c>
      <c r="Q771" s="1">
        <v>45581</v>
      </c>
    </row>
    <row r="772" spans="1:17" x14ac:dyDescent="0.75">
      <c r="A772" s="19">
        <v>1170</v>
      </c>
      <c r="B772">
        <v>745750</v>
      </c>
      <c r="C772" s="1">
        <v>45557</v>
      </c>
      <c r="D772" s="18">
        <v>0.6743055555555556</v>
      </c>
      <c r="E772" s="2" t="str">
        <f t="shared" si="72"/>
        <v>Afternoon</v>
      </c>
      <c r="F772">
        <v>10.75</v>
      </c>
      <c r="G772" t="str">
        <f t="shared" si="73"/>
        <v>Long</v>
      </c>
      <c r="H772" t="s">
        <v>9</v>
      </c>
      <c r="I772" s="1">
        <v>34787</v>
      </c>
      <c r="J772" s="3">
        <f t="shared" ca="1" si="74"/>
        <v>30</v>
      </c>
      <c r="K772" s="3" t="str">
        <f t="shared" ca="1" si="75"/>
        <v>25+</v>
      </c>
      <c r="L772" t="s">
        <v>11</v>
      </c>
      <c r="M772">
        <v>1</v>
      </c>
      <c r="N772" t="str">
        <f t="shared" si="76"/>
        <v>Driver Active</v>
      </c>
      <c r="O772">
        <v>1</v>
      </c>
      <c r="P772" t="str">
        <f t="shared" si="77"/>
        <v>Active</v>
      </c>
      <c r="Q772" s="1">
        <v>45581</v>
      </c>
    </row>
    <row r="773" spans="1:17" x14ac:dyDescent="0.75">
      <c r="A773" s="19">
        <v>10900</v>
      </c>
      <c r="B773">
        <v>758226</v>
      </c>
      <c r="C773" s="1">
        <v>45497</v>
      </c>
      <c r="D773" s="18">
        <v>0.67708333333333337</v>
      </c>
      <c r="E773" s="2" t="str">
        <f t="shared" si="72"/>
        <v>Afternoon</v>
      </c>
      <c r="F773">
        <v>8.75</v>
      </c>
      <c r="G773" t="str">
        <f t="shared" si="73"/>
        <v>Long</v>
      </c>
      <c r="H773" t="s">
        <v>9</v>
      </c>
      <c r="I773" s="1">
        <v>38720</v>
      </c>
      <c r="J773" s="3">
        <f t="shared" ca="1" si="74"/>
        <v>19</v>
      </c>
      <c r="K773" s="3" t="str">
        <f t="shared" ca="1" si="75"/>
        <v>18-24 (Young Drivers)</v>
      </c>
      <c r="L773" t="s">
        <v>10</v>
      </c>
      <c r="M773">
        <v>0</v>
      </c>
      <c r="N773" t="str">
        <f t="shared" si="76"/>
        <v>Driver Inactive</v>
      </c>
      <c r="O773">
        <v>0</v>
      </c>
      <c r="P773" t="str">
        <f t="shared" si="77"/>
        <v>Inactive</v>
      </c>
      <c r="Q773" s="1">
        <v>45581</v>
      </c>
    </row>
    <row r="774" spans="1:17" x14ac:dyDescent="0.75">
      <c r="A774" s="19">
        <v>10900</v>
      </c>
      <c r="B774">
        <v>758227</v>
      </c>
      <c r="C774" s="1">
        <v>45498</v>
      </c>
      <c r="D774" s="18">
        <v>0.60416666666666663</v>
      </c>
      <c r="E774" s="2" t="str">
        <f t="shared" si="72"/>
        <v>Afternoon</v>
      </c>
      <c r="F774">
        <v>6.75</v>
      </c>
      <c r="G774" t="str">
        <f t="shared" si="73"/>
        <v>Long</v>
      </c>
      <c r="H774" t="s">
        <v>9</v>
      </c>
      <c r="I774" s="1">
        <v>36516</v>
      </c>
      <c r="J774" s="3">
        <f t="shared" ca="1" si="74"/>
        <v>25</v>
      </c>
      <c r="K774" s="3" t="str">
        <f t="shared" ca="1" si="75"/>
        <v>25+</v>
      </c>
      <c r="L774" t="s">
        <v>10</v>
      </c>
      <c r="M774">
        <v>0</v>
      </c>
      <c r="N774" t="str">
        <f t="shared" si="76"/>
        <v>Driver Inactive</v>
      </c>
      <c r="O774">
        <v>0</v>
      </c>
      <c r="P774" t="str">
        <f t="shared" si="77"/>
        <v>Inactive</v>
      </c>
      <c r="Q774" s="1">
        <v>45581</v>
      </c>
    </row>
    <row r="775" spans="1:17" x14ac:dyDescent="0.75">
      <c r="A775" s="19">
        <v>10900</v>
      </c>
      <c r="B775">
        <v>758228</v>
      </c>
      <c r="C775" s="1">
        <v>45498</v>
      </c>
      <c r="D775" s="18">
        <v>0.60416666666666663</v>
      </c>
      <c r="E775" s="2" t="str">
        <f t="shared" si="72"/>
        <v>Afternoon</v>
      </c>
      <c r="F775">
        <v>6.75</v>
      </c>
      <c r="G775" t="str">
        <f t="shared" si="73"/>
        <v>Long</v>
      </c>
      <c r="H775" t="s">
        <v>9</v>
      </c>
      <c r="I775" s="1">
        <v>36149</v>
      </c>
      <c r="J775" s="3">
        <f t="shared" ca="1" si="74"/>
        <v>26</v>
      </c>
      <c r="K775" s="3" t="str">
        <f t="shared" ca="1" si="75"/>
        <v>25+</v>
      </c>
      <c r="L775" t="s">
        <v>10</v>
      </c>
      <c r="M775">
        <v>0</v>
      </c>
      <c r="N775" t="str">
        <f t="shared" si="76"/>
        <v>Driver Inactive</v>
      </c>
      <c r="O775">
        <v>0</v>
      </c>
      <c r="P775" t="str">
        <f t="shared" si="77"/>
        <v>Inactive</v>
      </c>
      <c r="Q775" s="1">
        <v>45581</v>
      </c>
    </row>
    <row r="776" spans="1:17" x14ac:dyDescent="0.75">
      <c r="A776" s="19">
        <v>10900</v>
      </c>
      <c r="B776">
        <v>758229</v>
      </c>
      <c r="C776" s="1">
        <v>45499</v>
      </c>
      <c r="D776" s="18">
        <v>0.58402777777777781</v>
      </c>
      <c r="E776" s="2" t="str">
        <f t="shared" si="72"/>
        <v>Afternoon</v>
      </c>
      <c r="F776">
        <v>6.5</v>
      </c>
      <c r="G776" t="str">
        <f t="shared" si="73"/>
        <v>Long</v>
      </c>
      <c r="H776" t="s">
        <v>9</v>
      </c>
      <c r="I776" s="1">
        <v>34138</v>
      </c>
      <c r="J776" s="3">
        <f t="shared" ca="1" si="74"/>
        <v>32</v>
      </c>
      <c r="K776" s="3" t="str">
        <f t="shared" ca="1" si="75"/>
        <v>25+</v>
      </c>
      <c r="L776" t="s">
        <v>10</v>
      </c>
      <c r="M776">
        <v>0</v>
      </c>
      <c r="N776" t="str">
        <f t="shared" si="76"/>
        <v>Driver Inactive</v>
      </c>
      <c r="O776">
        <v>0</v>
      </c>
      <c r="P776" t="str">
        <f t="shared" si="77"/>
        <v>Inactive</v>
      </c>
      <c r="Q776" s="1">
        <v>45581</v>
      </c>
    </row>
    <row r="777" spans="1:17" x14ac:dyDescent="0.75">
      <c r="A777" s="19">
        <v>10900</v>
      </c>
      <c r="B777">
        <v>758230</v>
      </c>
      <c r="C777" s="1">
        <v>45499</v>
      </c>
      <c r="D777" s="18">
        <v>0.58402777777777781</v>
      </c>
      <c r="E777" s="2" t="str">
        <f t="shared" si="72"/>
        <v>Afternoon</v>
      </c>
      <c r="F777">
        <v>6.5</v>
      </c>
      <c r="G777" t="str">
        <f t="shared" si="73"/>
        <v>Long</v>
      </c>
      <c r="H777" t="s">
        <v>10</v>
      </c>
      <c r="I777" s="1">
        <v>35079</v>
      </c>
      <c r="J777" s="3">
        <f t="shared" ca="1" si="74"/>
        <v>29</v>
      </c>
      <c r="K777" s="3" t="str">
        <f t="shared" ca="1" si="75"/>
        <v>25+</v>
      </c>
      <c r="L777" t="s">
        <v>10</v>
      </c>
      <c r="M777">
        <v>0</v>
      </c>
      <c r="N777" t="str">
        <f t="shared" si="76"/>
        <v>Driver Inactive</v>
      </c>
      <c r="O777">
        <v>0</v>
      </c>
      <c r="P777" t="str">
        <f t="shared" si="77"/>
        <v>Inactive</v>
      </c>
      <c r="Q777" s="1">
        <v>45581</v>
      </c>
    </row>
    <row r="778" spans="1:17" x14ac:dyDescent="0.75">
      <c r="A778" s="19">
        <v>10900</v>
      </c>
      <c r="B778">
        <v>758231</v>
      </c>
      <c r="C778" s="1">
        <v>45499</v>
      </c>
      <c r="D778" s="18">
        <v>0.67847222222222225</v>
      </c>
      <c r="E778" s="2" t="str">
        <f t="shared" si="72"/>
        <v>Afternoon</v>
      </c>
      <c r="F778">
        <v>8.75</v>
      </c>
      <c r="G778" t="str">
        <f t="shared" si="73"/>
        <v>Long</v>
      </c>
      <c r="H778" t="s">
        <v>9</v>
      </c>
      <c r="I778" s="1">
        <v>36097</v>
      </c>
      <c r="J778" s="3">
        <f t="shared" ca="1" si="74"/>
        <v>26</v>
      </c>
      <c r="K778" s="3" t="str">
        <f t="shared" ca="1" si="75"/>
        <v>25+</v>
      </c>
      <c r="L778" t="s">
        <v>11</v>
      </c>
      <c r="M778">
        <v>0</v>
      </c>
      <c r="N778" t="str">
        <f t="shared" si="76"/>
        <v>Driver Inactive</v>
      </c>
      <c r="O778">
        <v>0</v>
      </c>
      <c r="P778" t="str">
        <f t="shared" si="77"/>
        <v>Inactive</v>
      </c>
      <c r="Q778" s="1">
        <v>45581</v>
      </c>
    </row>
    <row r="779" spans="1:17" x14ac:dyDescent="0.75">
      <c r="A779" s="19">
        <v>10900</v>
      </c>
      <c r="B779">
        <v>758232</v>
      </c>
      <c r="C779" s="1">
        <v>45499</v>
      </c>
      <c r="D779" s="18">
        <v>0.67847222222222225</v>
      </c>
      <c r="E779" s="2" t="str">
        <f t="shared" si="72"/>
        <v>Afternoon</v>
      </c>
      <c r="F779">
        <v>8.5</v>
      </c>
      <c r="G779" t="str">
        <f t="shared" si="73"/>
        <v>Long</v>
      </c>
      <c r="H779" t="s">
        <v>9</v>
      </c>
      <c r="I779" s="1">
        <v>35537</v>
      </c>
      <c r="J779" s="3">
        <f t="shared" ca="1" si="74"/>
        <v>28</v>
      </c>
      <c r="K779" s="3" t="str">
        <f t="shared" ca="1" si="75"/>
        <v>25+</v>
      </c>
      <c r="L779" t="s">
        <v>10</v>
      </c>
      <c r="M779">
        <v>0</v>
      </c>
      <c r="N779" t="str">
        <f t="shared" si="76"/>
        <v>Driver Inactive</v>
      </c>
      <c r="O779">
        <v>0</v>
      </c>
      <c r="P779" t="str">
        <f t="shared" si="77"/>
        <v>Inactive</v>
      </c>
      <c r="Q779" s="1">
        <v>45581</v>
      </c>
    </row>
    <row r="780" spans="1:17" x14ac:dyDescent="0.75">
      <c r="A780" s="19">
        <v>10900</v>
      </c>
      <c r="B780">
        <v>758233</v>
      </c>
      <c r="C780" s="1">
        <v>45502</v>
      </c>
      <c r="D780" s="18">
        <v>0.64583333333333337</v>
      </c>
      <c r="E780" s="2" t="str">
        <f t="shared" si="72"/>
        <v>Afternoon</v>
      </c>
      <c r="F780">
        <v>8.25</v>
      </c>
      <c r="G780" t="str">
        <f t="shared" si="73"/>
        <v>Long</v>
      </c>
      <c r="H780" t="s">
        <v>10</v>
      </c>
      <c r="I780" s="1">
        <v>36876</v>
      </c>
      <c r="J780" s="3">
        <f t="shared" ca="1" si="74"/>
        <v>24</v>
      </c>
      <c r="K780" s="3" t="str">
        <f t="shared" ca="1" si="75"/>
        <v>18-24 (Young Drivers)</v>
      </c>
      <c r="L780" t="s">
        <v>10</v>
      </c>
      <c r="M780">
        <v>0</v>
      </c>
      <c r="N780" t="str">
        <f t="shared" si="76"/>
        <v>Driver Inactive</v>
      </c>
      <c r="O780">
        <v>0</v>
      </c>
      <c r="P780" t="str">
        <f t="shared" si="77"/>
        <v>Inactive</v>
      </c>
      <c r="Q780" s="1">
        <v>45581</v>
      </c>
    </row>
    <row r="781" spans="1:17" x14ac:dyDescent="0.75">
      <c r="A781" s="19">
        <v>10900</v>
      </c>
      <c r="B781">
        <v>758234</v>
      </c>
      <c r="C781" s="1">
        <v>45502</v>
      </c>
      <c r="D781" s="18">
        <v>0.69791666666666663</v>
      </c>
      <c r="E781" s="2" t="str">
        <f t="shared" si="72"/>
        <v>Afternoon</v>
      </c>
      <c r="F781">
        <v>9.25</v>
      </c>
      <c r="G781" t="str">
        <f t="shared" si="73"/>
        <v>Long</v>
      </c>
      <c r="H781" t="s">
        <v>9</v>
      </c>
      <c r="I781" s="1">
        <v>34176</v>
      </c>
      <c r="J781" s="3">
        <f t="shared" ca="1" si="74"/>
        <v>32</v>
      </c>
      <c r="K781" s="3" t="str">
        <f t="shared" ca="1" si="75"/>
        <v>25+</v>
      </c>
      <c r="L781" t="s">
        <v>11</v>
      </c>
      <c r="M781">
        <v>0</v>
      </c>
      <c r="N781" t="str">
        <f t="shared" si="76"/>
        <v>Driver Inactive</v>
      </c>
      <c r="O781">
        <v>0</v>
      </c>
      <c r="P781" t="str">
        <f t="shared" si="77"/>
        <v>Inactive</v>
      </c>
      <c r="Q781" s="1">
        <v>45581</v>
      </c>
    </row>
    <row r="782" spans="1:17" x14ac:dyDescent="0.75">
      <c r="A782" s="19">
        <v>10900</v>
      </c>
      <c r="B782">
        <v>758235</v>
      </c>
      <c r="C782" s="1">
        <v>45502</v>
      </c>
      <c r="D782" s="18">
        <v>0.69791666666666663</v>
      </c>
      <c r="E782" s="2" t="str">
        <f t="shared" si="72"/>
        <v>Afternoon</v>
      </c>
      <c r="F782">
        <v>9</v>
      </c>
      <c r="G782" t="str">
        <f t="shared" si="73"/>
        <v>Long</v>
      </c>
      <c r="H782" t="s">
        <v>9</v>
      </c>
      <c r="I782" s="1">
        <v>36722</v>
      </c>
      <c r="J782" s="3">
        <f t="shared" ca="1" si="74"/>
        <v>25</v>
      </c>
      <c r="K782" s="3" t="str">
        <f t="shared" ca="1" si="75"/>
        <v>25+</v>
      </c>
      <c r="L782" t="s">
        <v>10</v>
      </c>
      <c r="M782">
        <v>0</v>
      </c>
      <c r="N782" t="str">
        <f t="shared" si="76"/>
        <v>Driver Inactive</v>
      </c>
      <c r="O782">
        <v>0</v>
      </c>
      <c r="P782" t="str">
        <f t="shared" si="77"/>
        <v>Inactive</v>
      </c>
      <c r="Q782" s="1">
        <v>45581</v>
      </c>
    </row>
    <row r="783" spans="1:17" x14ac:dyDescent="0.75">
      <c r="A783" s="19">
        <v>10900</v>
      </c>
      <c r="B783">
        <v>758236</v>
      </c>
      <c r="C783" s="1">
        <v>45503</v>
      </c>
      <c r="D783" s="18">
        <v>0.58472222222222225</v>
      </c>
      <c r="E783" s="2" t="str">
        <f t="shared" si="72"/>
        <v>Afternoon</v>
      </c>
      <c r="F783">
        <v>6</v>
      </c>
      <c r="G783" t="str">
        <f t="shared" si="73"/>
        <v>Long</v>
      </c>
      <c r="H783" t="s">
        <v>9</v>
      </c>
      <c r="I783" s="1">
        <v>37998</v>
      </c>
      <c r="J783" s="3">
        <f t="shared" ca="1" si="74"/>
        <v>21</v>
      </c>
      <c r="K783" s="3" t="str">
        <f t="shared" ca="1" si="75"/>
        <v>18-24 (Young Drivers)</v>
      </c>
      <c r="L783" t="s">
        <v>10</v>
      </c>
      <c r="M783">
        <v>0</v>
      </c>
      <c r="N783" t="str">
        <f t="shared" si="76"/>
        <v>Driver Inactive</v>
      </c>
      <c r="O783">
        <v>0</v>
      </c>
      <c r="P783" t="str">
        <f t="shared" si="77"/>
        <v>Inactive</v>
      </c>
      <c r="Q783" s="1">
        <v>45581</v>
      </c>
    </row>
    <row r="784" spans="1:17" x14ac:dyDescent="0.75">
      <c r="A784" s="19">
        <v>10900</v>
      </c>
      <c r="B784">
        <v>758237</v>
      </c>
      <c r="C784" s="1">
        <v>45503</v>
      </c>
      <c r="D784" s="18">
        <v>0.58472222222222225</v>
      </c>
      <c r="E784" s="2" t="str">
        <f t="shared" si="72"/>
        <v>Afternoon</v>
      </c>
      <c r="F784">
        <v>6.5</v>
      </c>
      <c r="G784" t="str">
        <f t="shared" si="73"/>
        <v>Long</v>
      </c>
      <c r="H784" t="s">
        <v>9</v>
      </c>
      <c r="I784" s="1">
        <v>37982</v>
      </c>
      <c r="J784" s="3">
        <f t="shared" ca="1" si="74"/>
        <v>21</v>
      </c>
      <c r="K784" s="3" t="str">
        <f t="shared" ca="1" si="75"/>
        <v>18-24 (Young Drivers)</v>
      </c>
      <c r="L784" t="s">
        <v>10</v>
      </c>
      <c r="M784">
        <v>0</v>
      </c>
      <c r="N784" t="str">
        <f t="shared" si="76"/>
        <v>Driver Inactive</v>
      </c>
      <c r="O784">
        <v>0</v>
      </c>
      <c r="P784" t="str">
        <f t="shared" si="77"/>
        <v>Inactive</v>
      </c>
      <c r="Q784" s="1">
        <v>45581</v>
      </c>
    </row>
    <row r="785" spans="1:17" x14ac:dyDescent="0.75">
      <c r="A785" s="19">
        <v>10900</v>
      </c>
      <c r="B785">
        <v>758238</v>
      </c>
      <c r="C785" s="1">
        <v>45503</v>
      </c>
      <c r="D785" s="18">
        <v>0.68194444444444446</v>
      </c>
      <c r="E785" s="2" t="str">
        <f t="shared" si="72"/>
        <v>Afternoon</v>
      </c>
      <c r="F785">
        <v>8.75</v>
      </c>
      <c r="G785" t="str">
        <f t="shared" si="73"/>
        <v>Long</v>
      </c>
      <c r="H785" t="s">
        <v>9</v>
      </c>
      <c r="I785" s="1">
        <v>35854</v>
      </c>
      <c r="J785" s="3">
        <f t="shared" ca="1" si="74"/>
        <v>27</v>
      </c>
      <c r="K785" s="3" t="str">
        <f t="shared" ca="1" si="75"/>
        <v>25+</v>
      </c>
      <c r="L785" t="s">
        <v>10</v>
      </c>
      <c r="M785">
        <v>0</v>
      </c>
      <c r="N785" t="str">
        <f t="shared" si="76"/>
        <v>Driver Inactive</v>
      </c>
      <c r="O785">
        <v>0</v>
      </c>
      <c r="P785" t="str">
        <f t="shared" si="77"/>
        <v>Inactive</v>
      </c>
      <c r="Q785" s="1">
        <v>45581</v>
      </c>
    </row>
    <row r="786" spans="1:17" x14ac:dyDescent="0.75">
      <c r="A786" s="19">
        <v>10900</v>
      </c>
      <c r="B786">
        <v>758239</v>
      </c>
      <c r="C786" s="1">
        <v>45503</v>
      </c>
      <c r="D786" s="18">
        <v>0.68194444444444446</v>
      </c>
      <c r="E786" s="2" t="str">
        <f t="shared" si="72"/>
        <v>Afternoon</v>
      </c>
      <c r="F786">
        <v>8.75</v>
      </c>
      <c r="G786" t="str">
        <f t="shared" si="73"/>
        <v>Long</v>
      </c>
      <c r="H786" t="s">
        <v>9</v>
      </c>
      <c r="I786" s="1">
        <v>34710</v>
      </c>
      <c r="J786" s="3">
        <f t="shared" ca="1" si="74"/>
        <v>30</v>
      </c>
      <c r="K786" s="3" t="str">
        <f t="shared" ca="1" si="75"/>
        <v>25+</v>
      </c>
      <c r="L786" t="s">
        <v>10</v>
      </c>
      <c r="M786">
        <v>0</v>
      </c>
      <c r="N786" t="str">
        <f t="shared" si="76"/>
        <v>Driver Inactive</v>
      </c>
      <c r="O786">
        <v>0</v>
      </c>
      <c r="P786" t="str">
        <f t="shared" si="77"/>
        <v>Inactive</v>
      </c>
      <c r="Q786" s="1">
        <v>45581</v>
      </c>
    </row>
    <row r="787" spans="1:17" x14ac:dyDescent="0.75">
      <c r="A787" s="19">
        <v>10900</v>
      </c>
      <c r="B787">
        <v>758240</v>
      </c>
      <c r="C787" s="1">
        <v>45504</v>
      </c>
      <c r="D787" s="18">
        <v>0.58402777777777781</v>
      </c>
      <c r="E787" s="2" t="str">
        <f t="shared" si="72"/>
        <v>Afternoon</v>
      </c>
      <c r="F787">
        <v>6.25</v>
      </c>
      <c r="G787" t="str">
        <f t="shared" si="73"/>
        <v>Long</v>
      </c>
      <c r="H787" t="s">
        <v>10</v>
      </c>
      <c r="I787" s="1">
        <v>34213</v>
      </c>
      <c r="J787" s="3">
        <f t="shared" ca="1" si="74"/>
        <v>32</v>
      </c>
      <c r="K787" s="3" t="str">
        <f t="shared" ca="1" si="75"/>
        <v>25+</v>
      </c>
      <c r="L787" t="s">
        <v>10</v>
      </c>
      <c r="M787">
        <v>0</v>
      </c>
      <c r="N787" t="str">
        <f t="shared" si="76"/>
        <v>Driver Inactive</v>
      </c>
      <c r="O787">
        <v>0</v>
      </c>
      <c r="P787" t="str">
        <f t="shared" si="77"/>
        <v>Inactive</v>
      </c>
      <c r="Q787" s="1">
        <v>45581</v>
      </c>
    </row>
    <row r="788" spans="1:17" x14ac:dyDescent="0.75">
      <c r="A788" s="19">
        <v>10900</v>
      </c>
      <c r="B788">
        <v>758241</v>
      </c>
      <c r="C788" s="1">
        <v>45504</v>
      </c>
      <c r="D788" s="18">
        <v>0.58402777777777781</v>
      </c>
      <c r="E788" s="2" t="str">
        <f t="shared" si="72"/>
        <v>Afternoon</v>
      </c>
      <c r="F788">
        <v>6.5</v>
      </c>
      <c r="G788" t="str">
        <f t="shared" si="73"/>
        <v>Long</v>
      </c>
      <c r="H788" t="s">
        <v>9</v>
      </c>
      <c r="I788" s="1">
        <v>37398</v>
      </c>
      <c r="J788" s="3">
        <f t="shared" ca="1" si="74"/>
        <v>23</v>
      </c>
      <c r="K788" s="3" t="str">
        <f t="shared" ca="1" si="75"/>
        <v>18-24 (Young Drivers)</v>
      </c>
      <c r="L788" t="s">
        <v>10</v>
      </c>
      <c r="M788">
        <v>0</v>
      </c>
      <c r="N788" t="str">
        <f t="shared" si="76"/>
        <v>Driver Inactive</v>
      </c>
      <c r="O788">
        <v>0</v>
      </c>
      <c r="P788" t="str">
        <f t="shared" si="77"/>
        <v>Inactive</v>
      </c>
      <c r="Q788" s="1">
        <v>45581</v>
      </c>
    </row>
    <row r="789" spans="1:17" x14ac:dyDescent="0.75">
      <c r="A789" s="19">
        <v>10900</v>
      </c>
      <c r="B789">
        <v>758242</v>
      </c>
      <c r="C789" s="1">
        <v>45504</v>
      </c>
      <c r="D789" s="18">
        <v>0.67986111111111114</v>
      </c>
      <c r="E789" s="2" t="str">
        <f t="shared" si="72"/>
        <v>Afternoon</v>
      </c>
      <c r="F789">
        <v>9</v>
      </c>
      <c r="G789" t="str">
        <f t="shared" si="73"/>
        <v>Long</v>
      </c>
      <c r="H789" t="s">
        <v>9</v>
      </c>
      <c r="I789" s="1">
        <v>36143</v>
      </c>
      <c r="J789" s="3">
        <f t="shared" ca="1" si="74"/>
        <v>26</v>
      </c>
      <c r="K789" s="3" t="str">
        <f t="shared" ca="1" si="75"/>
        <v>25+</v>
      </c>
      <c r="L789" t="s">
        <v>10</v>
      </c>
      <c r="M789">
        <v>0</v>
      </c>
      <c r="N789" t="str">
        <f t="shared" si="76"/>
        <v>Driver Inactive</v>
      </c>
      <c r="O789">
        <v>0</v>
      </c>
      <c r="P789" t="str">
        <f t="shared" si="77"/>
        <v>Inactive</v>
      </c>
      <c r="Q789" s="1">
        <v>45581</v>
      </c>
    </row>
    <row r="790" spans="1:17" x14ac:dyDescent="0.75">
      <c r="A790" s="19">
        <v>10900</v>
      </c>
      <c r="B790">
        <v>758243</v>
      </c>
      <c r="C790" s="1">
        <v>45504</v>
      </c>
      <c r="D790" s="18">
        <v>0.67986111111111114</v>
      </c>
      <c r="E790" s="2" t="str">
        <f t="shared" si="72"/>
        <v>Afternoon</v>
      </c>
      <c r="F790">
        <v>8.75</v>
      </c>
      <c r="G790" t="str">
        <f t="shared" si="73"/>
        <v>Long</v>
      </c>
      <c r="H790" t="s">
        <v>9</v>
      </c>
      <c r="I790" s="1">
        <v>34920</v>
      </c>
      <c r="J790" s="3">
        <f t="shared" ca="1" si="74"/>
        <v>30</v>
      </c>
      <c r="K790" s="3" t="str">
        <f t="shared" ca="1" si="75"/>
        <v>25+</v>
      </c>
      <c r="L790" t="s">
        <v>10</v>
      </c>
      <c r="M790">
        <v>0</v>
      </c>
      <c r="N790" t="str">
        <f t="shared" si="76"/>
        <v>Driver Inactive</v>
      </c>
      <c r="O790">
        <v>0</v>
      </c>
      <c r="P790" t="str">
        <f t="shared" si="77"/>
        <v>Inactive</v>
      </c>
      <c r="Q790" s="1">
        <v>45581</v>
      </c>
    </row>
    <row r="791" spans="1:17" x14ac:dyDescent="0.75">
      <c r="A791" s="19">
        <v>10900</v>
      </c>
      <c r="B791">
        <v>758244</v>
      </c>
      <c r="C791" s="1">
        <v>45505</v>
      </c>
      <c r="D791" s="18">
        <v>0.64583333333333337</v>
      </c>
      <c r="E791" s="2" t="str">
        <f t="shared" si="72"/>
        <v>Afternoon</v>
      </c>
      <c r="F791">
        <v>8</v>
      </c>
      <c r="G791" t="str">
        <f t="shared" si="73"/>
        <v>Long</v>
      </c>
      <c r="H791" t="s">
        <v>9</v>
      </c>
      <c r="I791" s="1">
        <v>35964</v>
      </c>
      <c r="J791" s="3">
        <f t="shared" ca="1" si="74"/>
        <v>27</v>
      </c>
      <c r="K791" s="3" t="str">
        <f t="shared" ca="1" si="75"/>
        <v>25+</v>
      </c>
      <c r="L791" t="s">
        <v>10</v>
      </c>
      <c r="M791">
        <v>0</v>
      </c>
      <c r="N791" t="str">
        <f t="shared" si="76"/>
        <v>Driver Inactive</v>
      </c>
      <c r="O791">
        <v>0</v>
      </c>
      <c r="P791" t="str">
        <f t="shared" si="77"/>
        <v>Inactive</v>
      </c>
      <c r="Q791" s="1">
        <v>45581</v>
      </c>
    </row>
    <row r="792" spans="1:17" x14ac:dyDescent="0.75">
      <c r="A792" s="19">
        <v>10900</v>
      </c>
      <c r="B792">
        <v>758245</v>
      </c>
      <c r="C792" s="1">
        <v>45505</v>
      </c>
      <c r="D792" s="18">
        <v>0.64583333333333337</v>
      </c>
      <c r="E792" s="2" t="str">
        <f t="shared" si="72"/>
        <v>Afternoon</v>
      </c>
      <c r="F792">
        <v>7.5</v>
      </c>
      <c r="G792" t="str">
        <f t="shared" si="73"/>
        <v>Long</v>
      </c>
      <c r="H792" t="s">
        <v>10</v>
      </c>
      <c r="I792" s="1">
        <v>35443</v>
      </c>
      <c r="J792" s="3">
        <f t="shared" ca="1" si="74"/>
        <v>28</v>
      </c>
      <c r="K792" s="3" t="str">
        <f t="shared" ca="1" si="75"/>
        <v>25+</v>
      </c>
      <c r="L792" t="s">
        <v>10</v>
      </c>
      <c r="M792">
        <v>0</v>
      </c>
      <c r="N792" t="str">
        <f t="shared" si="76"/>
        <v>Driver Inactive</v>
      </c>
      <c r="O792">
        <v>0</v>
      </c>
      <c r="P792" t="str">
        <f t="shared" si="77"/>
        <v>Inactive</v>
      </c>
      <c r="Q792" s="1">
        <v>45581</v>
      </c>
    </row>
    <row r="793" spans="1:17" x14ac:dyDescent="0.75">
      <c r="A793" s="19">
        <v>10900</v>
      </c>
      <c r="B793">
        <v>758246</v>
      </c>
      <c r="C793" s="1">
        <v>45506</v>
      </c>
      <c r="D793" s="18">
        <v>0.58402777777777781</v>
      </c>
      <c r="E793" s="2" t="str">
        <f t="shared" si="72"/>
        <v>Afternoon</v>
      </c>
      <c r="F793">
        <v>6</v>
      </c>
      <c r="G793" t="str">
        <f t="shared" si="73"/>
        <v>Long</v>
      </c>
      <c r="H793" t="s">
        <v>10</v>
      </c>
      <c r="I793" s="1">
        <v>30319</v>
      </c>
      <c r="J793" s="3">
        <f t="shared" ca="1" si="74"/>
        <v>42</v>
      </c>
      <c r="K793" s="3" t="str">
        <f t="shared" ca="1" si="75"/>
        <v>25+</v>
      </c>
      <c r="L793" t="s">
        <v>10</v>
      </c>
      <c r="M793">
        <v>0</v>
      </c>
      <c r="N793" t="str">
        <f t="shared" si="76"/>
        <v>Driver Inactive</v>
      </c>
      <c r="O793">
        <v>0</v>
      </c>
      <c r="P793" t="str">
        <f t="shared" si="77"/>
        <v>Inactive</v>
      </c>
      <c r="Q793" s="1">
        <v>45581</v>
      </c>
    </row>
    <row r="794" spans="1:17" x14ac:dyDescent="0.75">
      <c r="A794" s="19">
        <v>10900</v>
      </c>
      <c r="B794">
        <v>758247</v>
      </c>
      <c r="C794" s="1">
        <v>45506</v>
      </c>
      <c r="D794" s="18">
        <v>0.58402777777777781</v>
      </c>
      <c r="E794" s="2" t="str">
        <f t="shared" si="72"/>
        <v>Afternoon</v>
      </c>
      <c r="F794">
        <v>6</v>
      </c>
      <c r="G794" t="str">
        <f t="shared" si="73"/>
        <v>Long</v>
      </c>
      <c r="H794" t="s">
        <v>9</v>
      </c>
      <c r="I794" s="1">
        <v>36159</v>
      </c>
      <c r="J794" s="3">
        <f t="shared" ca="1" si="74"/>
        <v>26</v>
      </c>
      <c r="K794" s="3" t="str">
        <f t="shared" ca="1" si="75"/>
        <v>25+</v>
      </c>
      <c r="L794" t="s">
        <v>10</v>
      </c>
      <c r="M794">
        <v>0</v>
      </c>
      <c r="N794" t="str">
        <f t="shared" si="76"/>
        <v>Driver Inactive</v>
      </c>
      <c r="O794">
        <v>0</v>
      </c>
      <c r="P794" t="str">
        <f t="shared" si="77"/>
        <v>Inactive</v>
      </c>
      <c r="Q794" s="1">
        <v>45581</v>
      </c>
    </row>
    <row r="795" spans="1:17" x14ac:dyDescent="0.75">
      <c r="A795" s="19">
        <v>10900</v>
      </c>
      <c r="B795">
        <v>758248</v>
      </c>
      <c r="C795" s="1">
        <v>45506</v>
      </c>
      <c r="D795" s="18">
        <v>0.68125000000000002</v>
      </c>
      <c r="E795" s="2" t="str">
        <f t="shared" si="72"/>
        <v>Afternoon</v>
      </c>
      <c r="F795">
        <v>8.75</v>
      </c>
      <c r="G795" t="str">
        <f t="shared" si="73"/>
        <v>Long</v>
      </c>
      <c r="H795" t="s">
        <v>9</v>
      </c>
      <c r="I795" s="1">
        <v>35226</v>
      </c>
      <c r="J795" s="3">
        <f t="shared" ca="1" si="74"/>
        <v>29</v>
      </c>
      <c r="K795" s="3" t="str">
        <f t="shared" ca="1" si="75"/>
        <v>25+</v>
      </c>
      <c r="L795" t="s">
        <v>10</v>
      </c>
      <c r="M795">
        <v>0</v>
      </c>
      <c r="N795" t="str">
        <f t="shared" si="76"/>
        <v>Driver Inactive</v>
      </c>
      <c r="O795">
        <v>0</v>
      </c>
      <c r="P795" t="str">
        <f t="shared" si="77"/>
        <v>Inactive</v>
      </c>
      <c r="Q795" s="1">
        <v>45581</v>
      </c>
    </row>
    <row r="796" spans="1:17" x14ac:dyDescent="0.75">
      <c r="A796" s="19">
        <v>10900</v>
      </c>
      <c r="B796">
        <v>758249</v>
      </c>
      <c r="C796" s="1">
        <v>45506</v>
      </c>
      <c r="D796" s="18">
        <v>0.68125000000000002</v>
      </c>
      <c r="E796" s="2" t="str">
        <f t="shared" si="72"/>
        <v>Afternoon</v>
      </c>
      <c r="F796">
        <v>8.75</v>
      </c>
      <c r="G796" t="str">
        <f t="shared" si="73"/>
        <v>Long</v>
      </c>
      <c r="H796" t="s">
        <v>10</v>
      </c>
      <c r="I796" s="1">
        <v>34957</v>
      </c>
      <c r="J796" s="3">
        <f t="shared" ca="1" si="74"/>
        <v>30</v>
      </c>
      <c r="K796" s="3" t="str">
        <f t="shared" ca="1" si="75"/>
        <v>25+</v>
      </c>
      <c r="L796" t="s">
        <v>10</v>
      </c>
      <c r="M796">
        <v>0</v>
      </c>
      <c r="N796" t="str">
        <f t="shared" si="76"/>
        <v>Driver Inactive</v>
      </c>
      <c r="O796">
        <v>0</v>
      </c>
      <c r="P796" t="str">
        <f t="shared" si="77"/>
        <v>Inactive</v>
      </c>
      <c r="Q796" s="1">
        <v>45581</v>
      </c>
    </row>
    <row r="797" spans="1:17" x14ac:dyDescent="0.75">
      <c r="A797" s="19">
        <v>10900</v>
      </c>
      <c r="B797">
        <v>758250</v>
      </c>
      <c r="C797" s="1">
        <v>45509</v>
      </c>
      <c r="D797" s="18">
        <v>0.62847222222222221</v>
      </c>
      <c r="E797" s="2" t="str">
        <f t="shared" si="72"/>
        <v>Afternoon</v>
      </c>
      <c r="F797">
        <v>7</v>
      </c>
      <c r="G797" t="str">
        <f t="shared" si="73"/>
        <v>Long</v>
      </c>
      <c r="H797" t="s">
        <v>10</v>
      </c>
      <c r="I797" s="1">
        <v>35990</v>
      </c>
      <c r="J797" s="3">
        <f t="shared" ca="1" si="74"/>
        <v>27</v>
      </c>
      <c r="K797" s="3" t="str">
        <f t="shared" ca="1" si="75"/>
        <v>25+</v>
      </c>
      <c r="L797" t="s">
        <v>10</v>
      </c>
      <c r="M797">
        <v>0</v>
      </c>
      <c r="N797" t="str">
        <f t="shared" si="76"/>
        <v>Driver Inactive</v>
      </c>
      <c r="O797">
        <v>0</v>
      </c>
      <c r="P797" t="str">
        <f t="shared" si="77"/>
        <v>Inactive</v>
      </c>
      <c r="Q797" s="1">
        <v>45581</v>
      </c>
    </row>
    <row r="798" spans="1:17" x14ac:dyDescent="0.75">
      <c r="A798" s="19">
        <v>10900</v>
      </c>
      <c r="B798">
        <v>758251</v>
      </c>
      <c r="C798" s="1">
        <v>45510</v>
      </c>
      <c r="D798" s="18">
        <v>0.64583333333333337</v>
      </c>
      <c r="E798" s="2" t="str">
        <f t="shared" si="72"/>
        <v>Afternoon</v>
      </c>
      <c r="F798">
        <v>8</v>
      </c>
      <c r="G798" t="str">
        <f t="shared" si="73"/>
        <v>Long</v>
      </c>
      <c r="H798" t="s">
        <v>10</v>
      </c>
      <c r="I798" s="1">
        <v>35787</v>
      </c>
      <c r="J798" s="3">
        <f t="shared" ca="1" si="74"/>
        <v>27</v>
      </c>
      <c r="K798" s="3" t="str">
        <f t="shared" ca="1" si="75"/>
        <v>25+</v>
      </c>
      <c r="L798" t="s">
        <v>10</v>
      </c>
      <c r="M798">
        <v>0</v>
      </c>
      <c r="N798" t="str">
        <f t="shared" si="76"/>
        <v>Driver Inactive</v>
      </c>
      <c r="O798">
        <v>0</v>
      </c>
      <c r="P798" t="str">
        <f t="shared" si="77"/>
        <v>Inactive</v>
      </c>
      <c r="Q798" s="1">
        <v>45576</v>
      </c>
    </row>
    <row r="799" spans="1:17" x14ac:dyDescent="0.75">
      <c r="A799" s="19">
        <v>10900</v>
      </c>
      <c r="B799">
        <v>758252</v>
      </c>
      <c r="C799" s="1">
        <v>45510</v>
      </c>
      <c r="D799" s="18">
        <v>0.64583333333333337</v>
      </c>
      <c r="E799" s="2" t="str">
        <f t="shared" si="72"/>
        <v>Afternoon</v>
      </c>
      <c r="F799">
        <v>8</v>
      </c>
      <c r="G799" t="str">
        <f t="shared" si="73"/>
        <v>Long</v>
      </c>
      <c r="H799" t="s">
        <v>10</v>
      </c>
      <c r="I799" s="1">
        <v>38967</v>
      </c>
      <c r="J799" s="3">
        <f t="shared" ca="1" si="74"/>
        <v>19</v>
      </c>
      <c r="K799" s="3" t="str">
        <f t="shared" ca="1" si="75"/>
        <v>18-24 (Young Drivers)</v>
      </c>
      <c r="L799" t="s">
        <v>10</v>
      </c>
      <c r="M799">
        <v>0</v>
      </c>
      <c r="N799" t="str">
        <f t="shared" si="76"/>
        <v>Driver Inactive</v>
      </c>
      <c r="O799">
        <v>0</v>
      </c>
      <c r="P799" t="str">
        <f t="shared" si="77"/>
        <v>Inactive</v>
      </c>
      <c r="Q799" s="1">
        <v>45576</v>
      </c>
    </row>
    <row r="800" spans="1:17" x14ac:dyDescent="0.75">
      <c r="A800" s="19">
        <v>10900</v>
      </c>
      <c r="B800">
        <v>758253</v>
      </c>
      <c r="C800" s="1">
        <v>45510</v>
      </c>
      <c r="D800" s="18">
        <v>0.70138888888888884</v>
      </c>
      <c r="E800" s="2" t="str">
        <f t="shared" si="72"/>
        <v>Afternoon</v>
      </c>
      <c r="F800">
        <v>9.25</v>
      </c>
      <c r="G800" t="str">
        <f t="shared" si="73"/>
        <v>Long</v>
      </c>
      <c r="H800" t="s">
        <v>9</v>
      </c>
      <c r="I800" s="1">
        <v>36060</v>
      </c>
      <c r="J800" s="3">
        <f t="shared" ca="1" si="74"/>
        <v>27</v>
      </c>
      <c r="K800" s="3" t="str">
        <f t="shared" ca="1" si="75"/>
        <v>25+</v>
      </c>
      <c r="L800" t="s">
        <v>11</v>
      </c>
      <c r="M800">
        <v>0</v>
      </c>
      <c r="N800" t="str">
        <f t="shared" si="76"/>
        <v>Driver Inactive</v>
      </c>
      <c r="O800">
        <v>0</v>
      </c>
      <c r="P800" t="str">
        <f t="shared" si="77"/>
        <v>Inactive</v>
      </c>
      <c r="Q800" s="1">
        <v>45576</v>
      </c>
    </row>
    <row r="801" spans="1:17" x14ac:dyDescent="0.75">
      <c r="A801" s="19">
        <v>10900</v>
      </c>
      <c r="B801">
        <v>758254</v>
      </c>
      <c r="C801" s="1">
        <v>45510</v>
      </c>
      <c r="D801" s="18">
        <v>0.70138888888888884</v>
      </c>
      <c r="E801" s="2" t="str">
        <f t="shared" si="72"/>
        <v>Afternoon</v>
      </c>
      <c r="F801">
        <v>9.25</v>
      </c>
      <c r="G801" t="str">
        <f t="shared" si="73"/>
        <v>Long</v>
      </c>
      <c r="H801" t="s">
        <v>9</v>
      </c>
      <c r="I801" s="1">
        <v>33724</v>
      </c>
      <c r="J801" s="3">
        <f t="shared" ca="1" si="74"/>
        <v>33</v>
      </c>
      <c r="K801" s="3" t="str">
        <f t="shared" ca="1" si="75"/>
        <v>25+</v>
      </c>
      <c r="L801" t="s">
        <v>10</v>
      </c>
      <c r="M801">
        <v>0</v>
      </c>
      <c r="N801" t="str">
        <f t="shared" si="76"/>
        <v>Driver Inactive</v>
      </c>
      <c r="O801">
        <v>0</v>
      </c>
      <c r="P801" t="str">
        <f t="shared" si="77"/>
        <v>Inactive</v>
      </c>
      <c r="Q801" s="1">
        <v>45576</v>
      </c>
    </row>
    <row r="802" spans="1:17" x14ac:dyDescent="0.75">
      <c r="A802" s="19">
        <v>10900</v>
      </c>
      <c r="B802">
        <v>758255</v>
      </c>
      <c r="C802" s="1">
        <v>45513</v>
      </c>
      <c r="D802" s="18">
        <v>0.60416666666666663</v>
      </c>
      <c r="E802" s="2" t="str">
        <f t="shared" si="72"/>
        <v>Afternoon</v>
      </c>
      <c r="F802">
        <v>6.5</v>
      </c>
      <c r="G802" t="str">
        <f t="shared" si="73"/>
        <v>Long</v>
      </c>
      <c r="H802" t="s">
        <v>9</v>
      </c>
      <c r="I802" s="1">
        <v>36258</v>
      </c>
      <c r="J802" s="3">
        <f t="shared" ca="1" si="74"/>
        <v>26</v>
      </c>
      <c r="K802" s="3" t="str">
        <f t="shared" ca="1" si="75"/>
        <v>25+</v>
      </c>
      <c r="L802" t="s">
        <v>10</v>
      </c>
      <c r="M802">
        <v>0</v>
      </c>
      <c r="N802" t="str">
        <f t="shared" si="76"/>
        <v>Driver Inactive</v>
      </c>
      <c r="O802">
        <v>0</v>
      </c>
      <c r="P802" t="str">
        <f t="shared" si="77"/>
        <v>Inactive</v>
      </c>
      <c r="Q802" s="1">
        <v>45576</v>
      </c>
    </row>
    <row r="803" spans="1:17" x14ac:dyDescent="0.75">
      <c r="A803" s="19">
        <v>10900</v>
      </c>
      <c r="B803">
        <v>758256</v>
      </c>
      <c r="C803" s="1">
        <v>45513</v>
      </c>
      <c r="D803" s="18">
        <v>0.65625</v>
      </c>
      <c r="E803" s="2" t="str">
        <f t="shared" si="72"/>
        <v>Afternoon</v>
      </c>
      <c r="F803">
        <v>8</v>
      </c>
      <c r="G803" t="str">
        <f t="shared" si="73"/>
        <v>Long</v>
      </c>
      <c r="H803" t="s">
        <v>9</v>
      </c>
      <c r="I803" s="1">
        <v>29611</v>
      </c>
      <c r="J803" s="3">
        <f t="shared" ca="1" si="74"/>
        <v>44</v>
      </c>
      <c r="K803" s="3" t="str">
        <f t="shared" ca="1" si="75"/>
        <v>25+</v>
      </c>
      <c r="L803" t="s">
        <v>11</v>
      </c>
      <c r="M803">
        <v>0</v>
      </c>
      <c r="N803" t="str">
        <f t="shared" si="76"/>
        <v>Driver Inactive</v>
      </c>
      <c r="O803">
        <v>0</v>
      </c>
      <c r="P803" t="str">
        <f t="shared" si="77"/>
        <v>Inactive</v>
      </c>
      <c r="Q803" s="1">
        <v>45576</v>
      </c>
    </row>
    <row r="804" spans="1:17" x14ac:dyDescent="0.75">
      <c r="A804" s="19">
        <v>10900</v>
      </c>
      <c r="B804">
        <v>758257</v>
      </c>
      <c r="C804" s="1">
        <v>45513</v>
      </c>
      <c r="D804" s="18">
        <v>0.65625</v>
      </c>
      <c r="E804" s="2" t="str">
        <f t="shared" si="72"/>
        <v>Afternoon</v>
      </c>
      <c r="F804">
        <v>7.75</v>
      </c>
      <c r="G804" t="str">
        <f t="shared" si="73"/>
        <v>Long</v>
      </c>
      <c r="H804" t="s">
        <v>10</v>
      </c>
      <c r="I804" s="1">
        <v>26708</v>
      </c>
      <c r="J804" s="3">
        <f t="shared" ca="1" si="74"/>
        <v>52</v>
      </c>
      <c r="K804" s="3" t="str">
        <f t="shared" ca="1" si="75"/>
        <v>25+</v>
      </c>
      <c r="L804" t="s">
        <v>10</v>
      </c>
      <c r="M804">
        <v>0</v>
      </c>
      <c r="N804" t="str">
        <f t="shared" si="76"/>
        <v>Driver Inactive</v>
      </c>
      <c r="O804">
        <v>0</v>
      </c>
      <c r="P804" t="str">
        <f t="shared" si="77"/>
        <v>Inactive</v>
      </c>
      <c r="Q804" s="1">
        <v>45576</v>
      </c>
    </row>
    <row r="805" spans="1:17" x14ac:dyDescent="0.75">
      <c r="A805" s="19">
        <v>10900</v>
      </c>
      <c r="B805">
        <v>758258</v>
      </c>
      <c r="C805" s="1">
        <v>45516</v>
      </c>
      <c r="D805" s="18">
        <v>0.62569444444444444</v>
      </c>
      <c r="E805" s="2" t="str">
        <f t="shared" si="72"/>
        <v>Afternoon</v>
      </c>
      <c r="F805">
        <v>7.25</v>
      </c>
      <c r="G805" t="str">
        <f t="shared" si="73"/>
        <v>Long</v>
      </c>
      <c r="H805" t="s">
        <v>9</v>
      </c>
      <c r="I805" s="1">
        <v>33751</v>
      </c>
      <c r="J805" s="3">
        <f t="shared" ca="1" si="74"/>
        <v>33</v>
      </c>
      <c r="K805" s="3" t="str">
        <f t="shared" ca="1" si="75"/>
        <v>25+</v>
      </c>
      <c r="L805" t="s">
        <v>10</v>
      </c>
      <c r="M805">
        <v>0</v>
      </c>
      <c r="N805" t="str">
        <f t="shared" si="76"/>
        <v>Driver Inactive</v>
      </c>
      <c r="O805">
        <v>0</v>
      </c>
      <c r="P805" t="str">
        <f t="shared" si="77"/>
        <v>Inactive</v>
      </c>
      <c r="Q805" s="1">
        <v>45576</v>
      </c>
    </row>
    <row r="806" spans="1:17" x14ac:dyDescent="0.75">
      <c r="A806" s="19">
        <v>10900</v>
      </c>
      <c r="B806">
        <v>758259</v>
      </c>
      <c r="C806" s="1">
        <v>45516</v>
      </c>
      <c r="D806" s="18">
        <v>0.62569444444444444</v>
      </c>
      <c r="E806" s="2" t="str">
        <f t="shared" si="72"/>
        <v>Afternoon</v>
      </c>
      <c r="F806">
        <v>7</v>
      </c>
      <c r="G806" t="str">
        <f t="shared" si="73"/>
        <v>Long</v>
      </c>
      <c r="H806" t="s">
        <v>9</v>
      </c>
      <c r="I806" s="1">
        <v>24399</v>
      </c>
      <c r="J806" s="3">
        <f t="shared" ca="1" si="74"/>
        <v>58</v>
      </c>
      <c r="K806" s="3" t="str">
        <f t="shared" ca="1" si="75"/>
        <v>25+</v>
      </c>
      <c r="L806" t="s">
        <v>10</v>
      </c>
      <c r="M806">
        <v>0</v>
      </c>
      <c r="N806" t="str">
        <f t="shared" si="76"/>
        <v>Driver Inactive</v>
      </c>
      <c r="O806">
        <v>0</v>
      </c>
      <c r="P806" t="str">
        <f t="shared" si="77"/>
        <v>Inactive</v>
      </c>
      <c r="Q806" s="1">
        <v>45576</v>
      </c>
    </row>
    <row r="807" spans="1:17" x14ac:dyDescent="0.75">
      <c r="A807" s="19">
        <v>10900</v>
      </c>
      <c r="B807">
        <v>758260</v>
      </c>
      <c r="C807" s="1">
        <v>45516</v>
      </c>
      <c r="D807" s="18">
        <v>0.68055555555555558</v>
      </c>
      <c r="E807" s="2" t="str">
        <f t="shared" si="72"/>
        <v>Afternoon</v>
      </c>
      <c r="F807">
        <v>8.5</v>
      </c>
      <c r="G807" t="str">
        <f t="shared" si="73"/>
        <v>Long</v>
      </c>
      <c r="H807" t="s">
        <v>10</v>
      </c>
      <c r="I807" s="1">
        <v>37573</v>
      </c>
      <c r="J807" s="3">
        <f t="shared" ca="1" si="74"/>
        <v>22</v>
      </c>
      <c r="K807" s="3" t="str">
        <f t="shared" ca="1" si="75"/>
        <v>18-24 (Young Drivers)</v>
      </c>
      <c r="L807" t="s">
        <v>10</v>
      </c>
      <c r="M807">
        <v>0</v>
      </c>
      <c r="N807" t="str">
        <f t="shared" si="76"/>
        <v>Driver Inactive</v>
      </c>
      <c r="O807">
        <v>0</v>
      </c>
      <c r="P807" t="str">
        <f t="shared" si="77"/>
        <v>Inactive</v>
      </c>
      <c r="Q807" s="1">
        <v>45576</v>
      </c>
    </row>
    <row r="808" spans="1:17" x14ac:dyDescent="0.75">
      <c r="A808" s="19">
        <v>10900</v>
      </c>
      <c r="B808">
        <v>758261</v>
      </c>
      <c r="C808" s="1">
        <v>45516</v>
      </c>
      <c r="D808" s="18">
        <v>0.68055555555555558</v>
      </c>
      <c r="E808" s="2" t="str">
        <f t="shared" si="72"/>
        <v>Afternoon</v>
      </c>
      <c r="F808">
        <v>8.5</v>
      </c>
      <c r="G808" t="str">
        <f t="shared" si="73"/>
        <v>Long</v>
      </c>
      <c r="H808" t="s">
        <v>10</v>
      </c>
      <c r="I808" s="1">
        <v>34486</v>
      </c>
      <c r="J808" s="3">
        <f t="shared" ca="1" si="74"/>
        <v>31</v>
      </c>
      <c r="K808" s="3" t="str">
        <f t="shared" ca="1" si="75"/>
        <v>25+</v>
      </c>
      <c r="L808" t="s">
        <v>10</v>
      </c>
      <c r="M808">
        <v>0</v>
      </c>
      <c r="N808" t="str">
        <f t="shared" si="76"/>
        <v>Driver Inactive</v>
      </c>
      <c r="O808">
        <v>0</v>
      </c>
      <c r="P808" t="str">
        <f t="shared" si="77"/>
        <v>Inactive</v>
      </c>
      <c r="Q808" s="1">
        <v>45576</v>
      </c>
    </row>
    <row r="809" spans="1:17" x14ac:dyDescent="0.75">
      <c r="A809" s="19">
        <v>10900</v>
      </c>
      <c r="B809">
        <v>758262</v>
      </c>
      <c r="C809" s="1">
        <v>45517</v>
      </c>
      <c r="D809" s="18">
        <v>0.62569444444444444</v>
      </c>
      <c r="E809" s="2" t="str">
        <f t="shared" si="72"/>
        <v>Afternoon</v>
      </c>
      <c r="F809">
        <v>7.5</v>
      </c>
      <c r="G809" t="str">
        <f t="shared" si="73"/>
        <v>Long</v>
      </c>
      <c r="H809" t="s">
        <v>9</v>
      </c>
      <c r="I809" s="1">
        <v>29359</v>
      </c>
      <c r="J809" s="3">
        <f t="shared" ca="1" si="74"/>
        <v>45</v>
      </c>
      <c r="K809" s="3" t="str">
        <f t="shared" ca="1" si="75"/>
        <v>25+</v>
      </c>
      <c r="L809" t="s">
        <v>10</v>
      </c>
      <c r="M809">
        <v>0</v>
      </c>
      <c r="N809" t="str">
        <f t="shared" si="76"/>
        <v>Driver Inactive</v>
      </c>
      <c r="O809">
        <v>0</v>
      </c>
      <c r="P809" t="str">
        <f t="shared" si="77"/>
        <v>Inactive</v>
      </c>
      <c r="Q809" s="1">
        <v>45576</v>
      </c>
    </row>
    <row r="810" spans="1:17" x14ac:dyDescent="0.75">
      <c r="A810" s="19">
        <v>10900</v>
      </c>
      <c r="B810">
        <v>758263</v>
      </c>
      <c r="C810" s="1">
        <v>45517</v>
      </c>
      <c r="D810" s="18">
        <v>0.62569444444444444</v>
      </c>
      <c r="E810" s="2" t="str">
        <f t="shared" si="72"/>
        <v>Afternoon</v>
      </c>
      <c r="F810">
        <v>7.25</v>
      </c>
      <c r="G810" t="str">
        <f t="shared" si="73"/>
        <v>Long</v>
      </c>
      <c r="H810" t="s">
        <v>10</v>
      </c>
      <c r="I810" s="1">
        <v>33470</v>
      </c>
      <c r="J810" s="3">
        <f t="shared" ca="1" si="74"/>
        <v>34</v>
      </c>
      <c r="K810" s="3" t="str">
        <f t="shared" ca="1" si="75"/>
        <v>25+</v>
      </c>
      <c r="L810" t="s">
        <v>10</v>
      </c>
      <c r="M810">
        <v>0</v>
      </c>
      <c r="N810" t="str">
        <f t="shared" si="76"/>
        <v>Driver Inactive</v>
      </c>
      <c r="O810">
        <v>0</v>
      </c>
      <c r="P810" t="str">
        <f t="shared" si="77"/>
        <v>Inactive</v>
      </c>
      <c r="Q810" s="1">
        <v>45576</v>
      </c>
    </row>
    <row r="811" spans="1:17" x14ac:dyDescent="0.75">
      <c r="A811" s="19">
        <v>10900</v>
      </c>
      <c r="B811">
        <v>758264</v>
      </c>
      <c r="C811" s="1">
        <v>45517</v>
      </c>
      <c r="D811" s="18">
        <v>0.68402777777777779</v>
      </c>
      <c r="E811" s="2" t="str">
        <f t="shared" si="72"/>
        <v>Afternoon</v>
      </c>
      <c r="F811">
        <v>8.75</v>
      </c>
      <c r="G811" t="str">
        <f t="shared" si="73"/>
        <v>Long</v>
      </c>
      <c r="H811" t="s">
        <v>10</v>
      </c>
      <c r="I811" s="1">
        <v>36118</v>
      </c>
      <c r="J811" s="3">
        <f t="shared" ca="1" si="74"/>
        <v>26</v>
      </c>
      <c r="K811" s="3" t="str">
        <f t="shared" ca="1" si="75"/>
        <v>25+</v>
      </c>
      <c r="L811" t="s">
        <v>10</v>
      </c>
      <c r="M811">
        <v>0</v>
      </c>
      <c r="N811" t="str">
        <f t="shared" si="76"/>
        <v>Driver Inactive</v>
      </c>
      <c r="O811">
        <v>0</v>
      </c>
      <c r="P811" t="str">
        <f t="shared" si="77"/>
        <v>Inactive</v>
      </c>
      <c r="Q811" s="1">
        <v>45576</v>
      </c>
    </row>
    <row r="812" spans="1:17" x14ac:dyDescent="0.75">
      <c r="A812" s="19">
        <v>10900</v>
      </c>
      <c r="B812">
        <v>758265</v>
      </c>
      <c r="C812" s="1">
        <v>45517</v>
      </c>
      <c r="D812" s="18">
        <v>0.68402777777777779</v>
      </c>
      <c r="E812" s="2" t="str">
        <f t="shared" si="72"/>
        <v>Afternoon</v>
      </c>
      <c r="F812">
        <v>9</v>
      </c>
      <c r="G812" t="str">
        <f t="shared" si="73"/>
        <v>Long</v>
      </c>
      <c r="H812" t="s">
        <v>9</v>
      </c>
      <c r="I812" s="1">
        <v>35253</v>
      </c>
      <c r="J812" s="3">
        <f t="shared" ca="1" si="74"/>
        <v>29</v>
      </c>
      <c r="K812" s="3" t="str">
        <f t="shared" ca="1" si="75"/>
        <v>25+</v>
      </c>
      <c r="L812" t="s">
        <v>10</v>
      </c>
      <c r="M812">
        <v>0</v>
      </c>
      <c r="N812" t="str">
        <f t="shared" si="76"/>
        <v>Driver Inactive</v>
      </c>
      <c r="O812">
        <v>0</v>
      </c>
      <c r="P812" t="str">
        <f t="shared" si="77"/>
        <v>Inactive</v>
      </c>
      <c r="Q812" s="1">
        <v>45576</v>
      </c>
    </row>
    <row r="813" spans="1:17" x14ac:dyDescent="0.75">
      <c r="A813" s="19">
        <v>10900</v>
      </c>
      <c r="B813">
        <v>758266</v>
      </c>
      <c r="C813" s="1">
        <v>45520</v>
      </c>
      <c r="D813" s="18">
        <v>0.62638888888888888</v>
      </c>
      <c r="E813" s="2" t="str">
        <f t="shared" si="72"/>
        <v>Afternoon</v>
      </c>
      <c r="F813">
        <v>7.25</v>
      </c>
      <c r="G813" t="str">
        <f t="shared" si="73"/>
        <v>Long</v>
      </c>
      <c r="H813" t="s">
        <v>9</v>
      </c>
      <c r="I813" s="1">
        <v>36574</v>
      </c>
      <c r="J813" s="3">
        <f t="shared" ca="1" si="74"/>
        <v>25</v>
      </c>
      <c r="K813" s="3" t="str">
        <f t="shared" ca="1" si="75"/>
        <v>25+</v>
      </c>
      <c r="L813" t="s">
        <v>10</v>
      </c>
      <c r="M813">
        <v>0</v>
      </c>
      <c r="N813" t="str">
        <f t="shared" si="76"/>
        <v>Driver Inactive</v>
      </c>
      <c r="O813">
        <v>0</v>
      </c>
      <c r="P813" t="str">
        <f t="shared" si="77"/>
        <v>Inactive</v>
      </c>
      <c r="Q813" s="1">
        <v>45576</v>
      </c>
    </row>
    <row r="814" spans="1:17" x14ac:dyDescent="0.75">
      <c r="A814" s="19">
        <v>10900</v>
      </c>
      <c r="B814">
        <v>758267</v>
      </c>
      <c r="C814" s="1">
        <v>45520</v>
      </c>
      <c r="D814" s="18">
        <v>0.62638888888888888</v>
      </c>
      <c r="E814" s="2" t="str">
        <f t="shared" si="72"/>
        <v>Afternoon</v>
      </c>
      <c r="F814">
        <v>7.5</v>
      </c>
      <c r="G814" t="str">
        <f t="shared" si="73"/>
        <v>Long</v>
      </c>
      <c r="H814" t="s">
        <v>9</v>
      </c>
      <c r="I814" s="1">
        <v>26851</v>
      </c>
      <c r="J814" s="3">
        <f t="shared" ca="1" si="74"/>
        <v>52</v>
      </c>
      <c r="K814" s="3" t="str">
        <f t="shared" ca="1" si="75"/>
        <v>25+</v>
      </c>
      <c r="L814" t="s">
        <v>10</v>
      </c>
      <c r="M814">
        <v>0</v>
      </c>
      <c r="N814" t="str">
        <f t="shared" si="76"/>
        <v>Driver Inactive</v>
      </c>
      <c r="O814">
        <v>0</v>
      </c>
      <c r="P814" t="str">
        <f t="shared" si="77"/>
        <v>Inactive</v>
      </c>
      <c r="Q814" s="1">
        <v>45576</v>
      </c>
    </row>
    <row r="815" spans="1:17" x14ac:dyDescent="0.75">
      <c r="A815" s="19">
        <v>10900</v>
      </c>
      <c r="B815">
        <v>758268</v>
      </c>
      <c r="C815" s="1">
        <v>45520</v>
      </c>
      <c r="D815" s="18">
        <v>0.67708333333333337</v>
      </c>
      <c r="E815" s="2" t="str">
        <f t="shared" si="72"/>
        <v>Afternoon</v>
      </c>
      <c r="F815">
        <v>8.5</v>
      </c>
      <c r="G815" t="str">
        <f t="shared" si="73"/>
        <v>Long</v>
      </c>
      <c r="H815" t="s">
        <v>9</v>
      </c>
      <c r="I815" s="1">
        <v>30668</v>
      </c>
      <c r="J815" s="3">
        <f t="shared" ca="1" si="74"/>
        <v>41</v>
      </c>
      <c r="K815" s="3" t="str">
        <f t="shared" ca="1" si="75"/>
        <v>25+</v>
      </c>
      <c r="L815" t="s">
        <v>10</v>
      </c>
      <c r="M815">
        <v>0</v>
      </c>
      <c r="N815" t="str">
        <f t="shared" si="76"/>
        <v>Driver Inactive</v>
      </c>
      <c r="O815">
        <v>0</v>
      </c>
      <c r="P815" t="str">
        <f t="shared" si="77"/>
        <v>Inactive</v>
      </c>
      <c r="Q815" s="1">
        <v>45576</v>
      </c>
    </row>
    <row r="816" spans="1:17" x14ac:dyDescent="0.75">
      <c r="A816" s="19">
        <v>10900</v>
      </c>
      <c r="B816">
        <v>758269</v>
      </c>
      <c r="C816" s="1">
        <v>45520</v>
      </c>
      <c r="D816" s="18">
        <v>0.67708333333333337</v>
      </c>
      <c r="E816" s="2" t="str">
        <f t="shared" si="72"/>
        <v>Afternoon</v>
      </c>
      <c r="F816">
        <v>8.5</v>
      </c>
      <c r="G816" t="str">
        <f t="shared" si="73"/>
        <v>Long</v>
      </c>
      <c r="H816" t="s">
        <v>10</v>
      </c>
      <c r="I816" s="1">
        <v>38459</v>
      </c>
      <c r="J816" s="3">
        <f t="shared" ca="1" si="74"/>
        <v>20</v>
      </c>
      <c r="K816" s="3" t="str">
        <f t="shared" ca="1" si="75"/>
        <v>18-24 (Young Drivers)</v>
      </c>
      <c r="L816" t="s">
        <v>10</v>
      </c>
      <c r="M816">
        <v>0</v>
      </c>
      <c r="N816" t="str">
        <f t="shared" si="76"/>
        <v>Driver Inactive</v>
      </c>
      <c r="O816">
        <v>0</v>
      </c>
      <c r="P816" t="str">
        <f t="shared" si="77"/>
        <v>Inactive</v>
      </c>
      <c r="Q816" s="1">
        <v>45576</v>
      </c>
    </row>
    <row r="817" spans="1:17" x14ac:dyDescent="0.75">
      <c r="A817" s="19">
        <v>10900</v>
      </c>
      <c r="B817">
        <v>758270</v>
      </c>
      <c r="C817" s="1">
        <v>45524</v>
      </c>
      <c r="D817" s="18">
        <v>0.57986111111111116</v>
      </c>
      <c r="E817" s="2" t="str">
        <f t="shared" si="72"/>
        <v>Afternoon</v>
      </c>
      <c r="F817">
        <v>6.25</v>
      </c>
      <c r="G817" t="str">
        <f t="shared" si="73"/>
        <v>Long</v>
      </c>
      <c r="H817" t="s">
        <v>9</v>
      </c>
      <c r="I817" s="1">
        <v>29230</v>
      </c>
      <c r="J817" s="3">
        <f t="shared" ca="1" si="74"/>
        <v>45</v>
      </c>
      <c r="K817" s="3" t="str">
        <f t="shared" ca="1" si="75"/>
        <v>25+</v>
      </c>
      <c r="L817" t="s">
        <v>10</v>
      </c>
      <c r="M817">
        <v>0</v>
      </c>
      <c r="N817" t="str">
        <f t="shared" si="76"/>
        <v>Driver Inactive</v>
      </c>
      <c r="O817">
        <v>0</v>
      </c>
      <c r="P817" t="str">
        <f t="shared" si="77"/>
        <v>Inactive</v>
      </c>
      <c r="Q817" s="1">
        <v>45576</v>
      </c>
    </row>
    <row r="818" spans="1:17" x14ac:dyDescent="0.75">
      <c r="A818" s="19">
        <v>10900</v>
      </c>
      <c r="B818">
        <v>758271</v>
      </c>
      <c r="C818" s="1">
        <v>45524</v>
      </c>
      <c r="D818" s="18">
        <v>0.63194444444444442</v>
      </c>
      <c r="E818" s="2" t="str">
        <f t="shared" si="72"/>
        <v>Afternoon</v>
      </c>
      <c r="F818">
        <v>7.5</v>
      </c>
      <c r="G818" t="str">
        <f t="shared" si="73"/>
        <v>Long</v>
      </c>
      <c r="H818" t="s">
        <v>9</v>
      </c>
      <c r="I818" s="1">
        <v>31523</v>
      </c>
      <c r="J818" s="3">
        <f t="shared" ca="1" si="74"/>
        <v>39</v>
      </c>
      <c r="K818" s="3" t="str">
        <f t="shared" ca="1" si="75"/>
        <v>25+</v>
      </c>
      <c r="L818" t="s">
        <v>10</v>
      </c>
      <c r="M818">
        <v>0</v>
      </c>
      <c r="N818" t="str">
        <f t="shared" si="76"/>
        <v>Driver Inactive</v>
      </c>
      <c r="O818">
        <v>0</v>
      </c>
      <c r="P818" t="str">
        <f t="shared" si="77"/>
        <v>Inactive</v>
      </c>
      <c r="Q818" s="1">
        <v>45576</v>
      </c>
    </row>
    <row r="819" spans="1:17" x14ac:dyDescent="0.75">
      <c r="A819" s="19">
        <v>10900</v>
      </c>
      <c r="B819">
        <v>758272</v>
      </c>
      <c r="C819" s="1">
        <v>45524</v>
      </c>
      <c r="D819" s="18">
        <v>0.63194444444444442</v>
      </c>
      <c r="E819" s="2" t="str">
        <f t="shared" si="72"/>
        <v>Afternoon</v>
      </c>
      <c r="F819">
        <v>7.75</v>
      </c>
      <c r="G819" t="str">
        <f t="shared" si="73"/>
        <v>Long</v>
      </c>
      <c r="H819" t="s">
        <v>10</v>
      </c>
      <c r="I819" s="1">
        <v>34810</v>
      </c>
      <c r="J819" s="3">
        <f t="shared" ca="1" si="74"/>
        <v>30</v>
      </c>
      <c r="K819" s="3" t="str">
        <f t="shared" ca="1" si="75"/>
        <v>25+</v>
      </c>
      <c r="L819" t="s">
        <v>10</v>
      </c>
      <c r="M819">
        <v>0</v>
      </c>
      <c r="N819" t="str">
        <f t="shared" si="76"/>
        <v>Driver Inactive</v>
      </c>
      <c r="O819">
        <v>0</v>
      </c>
      <c r="P819" t="str">
        <f t="shared" si="77"/>
        <v>Inactive</v>
      </c>
      <c r="Q819" s="1">
        <v>45576</v>
      </c>
    </row>
    <row r="820" spans="1:17" x14ac:dyDescent="0.75">
      <c r="A820" s="19">
        <v>10900</v>
      </c>
      <c r="B820">
        <v>758273</v>
      </c>
      <c r="C820" s="1">
        <v>45527</v>
      </c>
      <c r="D820" s="18">
        <v>0.62638888888888888</v>
      </c>
      <c r="E820" s="2" t="str">
        <f t="shared" si="72"/>
        <v>Afternoon</v>
      </c>
      <c r="F820">
        <v>7</v>
      </c>
      <c r="G820" t="str">
        <f t="shared" si="73"/>
        <v>Long</v>
      </c>
      <c r="H820" t="s">
        <v>10</v>
      </c>
      <c r="I820" s="1">
        <v>23304</v>
      </c>
      <c r="J820" s="3">
        <f t="shared" ca="1" si="74"/>
        <v>61</v>
      </c>
      <c r="K820" s="3" t="str">
        <f t="shared" ca="1" si="75"/>
        <v>25+</v>
      </c>
      <c r="L820" t="s">
        <v>10</v>
      </c>
      <c r="M820">
        <v>0</v>
      </c>
      <c r="N820" t="str">
        <f t="shared" si="76"/>
        <v>Driver Inactive</v>
      </c>
      <c r="O820">
        <v>0</v>
      </c>
      <c r="P820" t="str">
        <f t="shared" si="77"/>
        <v>Inactive</v>
      </c>
      <c r="Q820" s="1">
        <v>45576</v>
      </c>
    </row>
    <row r="821" spans="1:17" x14ac:dyDescent="0.75">
      <c r="A821" s="19">
        <v>10900</v>
      </c>
      <c r="B821">
        <v>758274</v>
      </c>
      <c r="C821" s="1">
        <v>45527</v>
      </c>
      <c r="D821" s="18">
        <v>0.62638888888888888</v>
      </c>
      <c r="E821" s="2" t="str">
        <f t="shared" si="72"/>
        <v>Afternoon</v>
      </c>
      <c r="F821">
        <v>7.25</v>
      </c>
      <c r="G821" t="str">
        <f t="shared" si="73"/>
        <v>Long</v>
      </c>
      <c r="H821" t="s">
        <v>10</v>
      </c>
      <c r="I821" s="1">
        <v>24360</v>
      </c>
      <c r="J821" s="3">
        <f t="shared" ca="1" si="74"/>
        <v>59</v>
      </c>
      <c r="K821" s="3" t="str">
        <f t="shared" ca="1" si="75"/>
        <v>25+</v>
      </c>
      <c r="L821" t="s">
        <v>10</v>
      </c>
      <c r="M821">
        <v>0</v>
      </c>
      <c r="N821" t="str">
        <f t="shared" si="76"/>
        <v>Driver Inactive</v>
      </c>
      <c r="O821">
        <v>0</v>
      </c>
      <c r="P821" t="str">
        <f t="shared" si="77"/>
        <v>Inactive</v>
      </c>
      <c r="Q821" s="1">
        <v>45576</v>
      </c>
    </row>
    <row r="822" spans="1:17" x14ac:dyDescent="0.75">
      <c r="A822" s="19">
        <v>10900</v>
      </c>
      <c r="B822">
        <v>758275</v>
      </c>
      <c r="C822" s="1">
        <v>45527</v>
      </c>
      <c r="D822" s="18">
        <v>0.67708333333333337</v>
      </c>
      <c r="E822" s="2" t="str">
        <f t="shared" si="72"/>
        <v>Afternoon</v>
      </c>
      <c r="F822">
        <v>8.25</v>
      </c>
      <c r="G822" t="str">
        <f t="shared" si="73"/>
        <v>Long</v>
      </c>
      <c r="H822" t="s">
        <v>9</v>
      </c>
      <c r="I822" s="1">
        <v>36424</v>
      </c>
      <c r="J822" s="3">
        <f t="shared" ca="1" si="74"/>
        <v>26</v>
      </c>
      <c r="K822" s="3" t="str">
        <f t="shared" ca="1" si="75"/>
        <v>25+</v>
      </c>
      <c r="L822" t="s">
        <v>10</v>
      </c>
      <c r="M822">
        <v>0</v>
      </c>
      <c r="N822" t="str">
        <f t="shared" si="76"/>
        <v>Driver Inactive</v>
      </c>
      <c r="O822">
        <v>0</v>
      </c>
      <c r="P822" t="str">
        <f t="shared" si="77"/>
        <v>Inactive</v>
      </c>
      <c r="Q822" s="1">
        <v>45576</v>
      </c>
    </row>
    <row r="823" spans="1:17" x14ac:dyDescent="0.75">
      <c r="A823" s="19">
        <v>10900</v>
      </c>
      <c r="B823">
        <v>758276</v>
      </c>
      <c r="C823" s="1">
        <v>45509</v>
      </c>
      <c r="D823" s="18">
        <v>0.67708333333333337</v>
      </c>
      <c r="E823" s="2" t="str">
        <f t="shared" si="72"/>
        <v>Afternoon</v>
      </c>
      <c r="F823">
        <v>9</v>
      </c>
      <c r="G823" t="str">
        <f t="shared" si="73"/>
        <v>Long</v>
      </c>
      <c r="H823" t="s">
        <v>10</v>
      </c>
      <c r="I823" s="1">
        <v>35196</v>
      </c>
      <c r="J823" s="3">
        <f t="shared" ca="1" si="74"/>
        <v>29</v>
      </c>
      <c r="K823" s="3" t="str">
        <f t="shared" ca="1" si="75"/>
        <v>25+</v>
      </c>
      <c r="L823" t="s">
        <v>10</v>
      </c>
      <c r="M823">
        <v>0</v>
      </c>
      <c r="N823" t="str">
        <f t="shared" si="76"/>
        <v>Driver Inactive</v>
      </c>
      <c r="O823">
        <v>0</v>
      </c>
      <c r="P823" t="str">
        <f t="shared" si="77"/>
        <v>Inactive</v>
      </c>
      <c r="Q823" s="1">
        <v>45581</v>
      </c>
    </row>
    <row r="824" spans="1:17" x14ac:dyDescent="0.75">
      <c r="A824" s="19">
        <v>10900</v>
      </c>
      <c r="B824">
        <v>758277</v>
      </c>
      <c r="C824" s="1">
        <v>45509</v>
      </c>
      <c r="D824" s="18">
        <v>0.67708333333333337</v>
      </c>
      <c r="E824" s="2" t="str">
        <f t="shared" si="72"/>
        <v>Afternoon</v>
      </c>
      <c r="F824">
        <v>8.5</v>
      </c>
      <c r="G824" t="str">
        <f t="shared" si="73"/>
        <v>Long</v>
      </c>
      <c r="H824" t="s">
        <v>9</v>
      </c>
      <c r="I824" s="1">
        <v>33879</v>
      </c>
      <c r="J824" s="3">
        <f t="shared" ca="1" si="74"/>
        <v>32</v>
      </c>
      <c r="K824" s="3" t="str">
        <f t="shared" ca="1" si="75"/>
        <v>25+</v>
      </c>
      <c r="L824" t="s">
        <v>10</v>
      </c>
      <c r="M824">
        <v>0</v>
      </c>
      <c r="N824" t="str">
        <f t="shared" si="76"/>
        <v>Driver Inactive</v>
      </c>
      <c r="O824">
        <v>0</v>
      </c>
      <c r="P824" t="str">
        <f t="shared" si="77"/>
        <v>Inactive</v>
      </c>
      <c r="Q824" s="1">
        <v>45581</v>
      </c>
    </row>
    <row r="825" spans="1:17" x14ac:dyDescent="0.75">
      <c r="A825" s="19">
        <v>10900</v>
      </c>
      <c r="B825">
        <v>758278</v>
      </c>
      <c r="C825" s="1">
        <v>45176</v>
      </c>
      <c r="D825" s="18">
        <v>0.71180555555555558</v>
      </c>
      <c r="E825" s="2" t="str">
        <f t="shared" si="72"/>
        <v>Afternoon</v>
      </c>
      <c r="F825">
        <v>9.5</v>
      </c>
      <c r="G825" t="str">
        <f t="shared" si="73"/>
        <v>Long</v>
      </c>
      <c r="H825" t="s">
        <v>9</v>
      </c>
      <c r="I825" s="1">
        <v>30207</v>
      </c>
      <c r="J825" s="3">
        <f t="shared" ca="1" si="74"/>
        <v>43</v>
      </c>
      <c r="K825" s="3" t="str">
        <f t="shared" ca="1" si="75"/>
        <v>25+</v>
      </c>
      <c r="L825" t="s">
        <v>11</v>
      </c>
      <c r="M825">
        <v>0</v>
      </c>
      <c r="N825" t="str">
        <f t="shared" si="76"/>
        <v>Driver Inactive</v>
      </c>
      <c r="O825">
        <v>0</v>
      </c>
      <c r="P825" t="str">
        <f t="shared" si="77"/>
        <v>Inactive</v>
      </c>
      <c r="Q825" s="1">
        <v>45581</v>
      </c>
    </row>
    <row r="826" spans="1:17" x14ac:dyDescent="0.75">
      <c r="A826" s="19">
        <v>10900</v>
      </c>
      <c r="B826">
        <v>758279</v>
      </c>
      <c r="C826" s="1">
        <v>45510</v>
      </c>
      <c r="D826" s="18">
        <v>0.59722222222222221</v>
      </c>
      <c r="E826" s="2" t="str">
        <f t="shared" si="72"/>
        <v>Afternoon</v>
      </c>
      <c r="F826">
        <v>6.5</v>
      </c>
      <c r="G826" t="str">
        <f t="shared" si="73"/>
        <v>Long</v>
      </c>
      <c r="H826" t="s">
        <v>9</v>
      </c>
      <c r="I826" s="1">
        <v>38173</v>
      </c>
      <c r="J826" s="3">
        <f t="shared" ca="1" si="74"/>
        <v>21</v>
      </c>
      <c r="K826" s="3" t="str">
        <f t="shared" ca="1" si="75"/>
        <v>18-24 (Young Drivers)</v>
      </c>
      <c r="L826" t="s">
        <v>10</v>
      </c>
      <c r="M826">
        <v>0</v>
      </c>
      <c r="N826" t="str">
        <f t="shared" si="76"/>
        <v>Driver Inactive</v>
      </c>
      <c r="O826">
        <v>0</v>
      </c>
      <c r="P826" t="str">
        <f t="shared" si="77"/>
        <v>Inactive</v>
      </c>
      <c r="Q826" s="1">
        <v>45581</v>
      </c>
    </row>
    <row r="827" spans="1:17" x14ac:dyDescent="0.75">
      <c r="A827" s="19">
        <v>10900</v>
      </c>
      <c r="B827">
        <v>758280</v>
      </c>
      <c r="C827" s="1">
        <v>45510</v>
      </c>
      <c r="D827" s="18">
        <v>0.59722222222222221</v>
      </c>
      <c r="E827" s="2" t="str">
        <f t="shared" si="72"/>
        <v>Afternoon</v>
      </c>
      <c r="F827">
        <v>6.75</v>
      </c>
      <c r="G827" t="str">
        <f t="shared" si="73"/>
        <v>Long</v>
      </c>
      <c r="H827" t="s">
        <v>9</v>
      </c>
      <c r="I827" s="1">
        <v>35666</v>
      </c>
      <c r="J827" s="3">
        <f t="shared" ca="1" si="74"/>
        <v>28</v>
      </c>
      <c r="K827" s="3" t="str">
        <f t="shared" ca="1" si="75"/>
        <v>25+</v>
      </c>
      <c r="L827" t="s">
        <v>10</v>
      </c>
      <c r="M827">
        <v>0</v>
      </c>
      <c r="N827" t="str">
        <f t="shared" si="76"/>
        <v>Driver Inactive</v>
      </c>
      <c r="O827">
        <v>0</v>
      </c>
      <c r="P827" t="str">
        <f t="shared" si="77"/>
        <v>Inactive</v>
      </c>
      <c r="Q827" s="1">
        <v>45581</v>
      </c>
    </row>
    <row r="828" spans="1:17" x14ac:dyDescent="0.75">
      <c r="A828" s="19">
        <v>10900</v>
      </c>
      <c r="B828">
        <v>758281</v>
      </c>
      <c r="C828" s="1">
        <v>45511</v>
      </c>
      <c r="D828" s="18">
        <v>0.62916666666666665</v>
      </c>
      <c r="E828" s="2" t="str">
        <f t="shared" si="72"/>
        <v>Afternoon</v>
      </c>
      <c r="F828">
        <v>7.5</v>
      </c>
      <c r="G828" t="str">
        <f t="shared" si="73"/>
        <v>Long</v>
      </c>
      <c r="H828" t="s">
        <v>9</v>
      </c>
      <c r="I828" s="1">
        <v>27899</v>
      </c>
      <c r="J828" s="3">
        <f t="shared" ca="1" si="74"/>
        <v>49</v>
      </c>
      <c r="K828" s="3" t="str">
        <f t="shared" ca="1" si="75"/>
        <v>25+</v>
      </c>
      <c r="L828" t="s">
        <v>10</v>
      </c>
      <c r="M828">
        <v>1</v>
      </c>
      <c r="N828" t="str">
        <f t="shared" si="76"/>
        <v>Driver Active</v>
      </c>
      <c r="O828">
        <v>1</v>
      </c>
      <c r="P828" t="str">
        <f t="shared" si="77"/>
        <v>Active</v>
      </c>
      <c r="Q828" s="1">
        <v>45581</v>
      </c>
    </row>
    <row r="829" spans="1:17" x14ac:dyDescent="0.75">
      <c r="A829" s="19">
        <v>10900</v>
      </c>
      <c r="B829">
        <v>758282</v>
      </c>
      <c r="C829" s="1">
        <v>45511</v>
      </c>
      <c r="D829" s="18">
        <v>0.62916666666666665</v>
      </c>
      <c r="E829" s="2" t="str">
        <f t="shared" si="72"/>
        <v>Afternoon</v>
      </c>
      <c r="F829">
        <v>7.5</v>
      </c>
      <c r="G829" t="str">
        <f t="shared" si="73"/>
        <v>Long</v>
      </c>
      <c r="H829" t="s">
        <v>9</v>
      </c>
      <c r="I829" s="1">
        <v>32982</v>
      </c>
      <c r="J829" s="3">
        <f t="shared" ca="1" si="74"/>
        <v>35</v>
      </c>
      <c r="K829" s="3" t="str">
        <f t="shared" ca="1" si="75"/>
        <v>25+</v>
      </c>
      <c r="L829" t="s">
        <v>10</v>
      </c>
      <c r="M829">
        <v>1</v>
      </c>
      <c r="N829" t="str">
        <f t="shared" si="76"/>
        <v>Driver Active</v>
      </c>
      <c r="O829">
        <v>1</v>
      </c>
      <c r="P829" t="str">
        <f t="shared" si="77"/>
        <v>Active</v>
      </c>
      <c r="Q829" s="1">
        <v>45581</v>
      </c>
    </row>
    <row r="830" spans="1:17" x14ac:dyDescent="0.75">
      <c r="A830" s="19">
        <v>10900</v>
      </c>
      <c r="B830">
        <v>758283</v>
      </c>
      <c r="C830" s="1">
        <v>45511</v>
      </c>
      <c r="D830" s="18">
        <v>0.68125000000000002</v>
      </c>
      <c r="E830" s="2" t="str">
        <f t="shared" si="72"/>
        <v>Afternoon</v>
      </c>
      <c r="F830">
        <v>8.75</v>
      </c>
      <c r="G830" t="str">
        <f t="shared" si="73"/>
        <v>Long</v>
      </c>
      <c r="H830" t="s">
        <v>9</v>
      </c>
      <c r="I830" s="1">
        <v>33664</v>
      </c>
      <c r="J830" s="3">
        <f t="shared" ca="1" si="74"/>
        <v>33</v>
      </c>
      <c r="K830" s="3" t="str">
        <f t="shared" ca="1" si="75"/>
        <v>25+</v>
      </c>
      <c r="L830" t="s">
        <v>10</v>
      </c>
      <c r="M830">
        <v>0</v>
      </c>
      <c r="N830" t="str">
        <f t="shared" si="76"/>
        <v>Driver Inactive</v>
      </c>
      <c r="O830">
        <v>0</v>
      </c>
      <c r="P830" t="str">
        <f t="shared" si="77"/>
        <v>Inactive</v>
      </c>
      <c r="Q830" s="1">
        <v>45581</v>
      </c>
    </row>
    <row r="831" spans="1:17" x14ac:dyDescent="0.75">
      <c r="A831" s="19">
        <v>10900</v>
      </c>
      <c r="B831">
        <v>758284</v>
      </c>
      <c r="C831" s="1">
        <v>45511</v>
      </c>
      <c r="D831" s="18">
        <v>0.68125000000000002</v>
      </c>
      <c r="E831" s="2" t="str">
        <f t="shared" si="72"/>
        <v>Afternoon</v>
      </c>
      <c r="F831">
        <v>8.75</v>
      </c>
      <c r="G831" t="str">
        <f t="shared" si="73"/>
        <v>Long</v>
      </c>
      <c r="H831" t="s">
        <v>9</v>
      </c>
      <c r="I831" s="1">
        <v>29952</v>
      </c>
      <c r="J831" s="3">
        <f t="shared" ca="1" si="74"/>
        <v>43</v>
      </c>
      <c r="K831" s="3" t="str">
        <f t="shared" ca="1" si="75"/>
        <v>25+</v>
      </c>
      <c r="L831" t="s">
        <v>10</v>
      </c>
      <c r="M831">
        <v>0</v>
      </c>
      <c r="N831" t="str">
        <f t="shared" si="76"/>
        <v>Driver Inactive</v>
      </c>
      <c r="O831">
        <v>0</v>
      </c>
      <c r="P831" t="str">
        <f t="shared" si="77"/>
        <v>Inactive</v>
      </c>
      <c r="Q831" s="1">
        <v>45581</v>
      </c>
    </row>
    <row r="832" spans="1:17" x14ac:dyDescent="0.75">
      <c r="A832" s="19">
        <v>10900</v>
      </c>
      <c r="B832">
        <v>758285</v>
      </c>
      <c r="C832" s="1">
        <v>45512</v>
      </c>
      <c r="D832" s="18">
        <v>0.5854166666666667</v>
      </c>
      <c r="E832" s="2" t="str">
        <f t="shared" si="72"/>
        <v>Afternoon</v>
      </c>
      <c r="F832">
        <v>6.5</v>
      </c>
      <c r="G832" t="str">
        <f t="shared" si="73"/>
        <v>Long</v>
      </c>
      <c r="H832" t="s">
        <v>9</v>
      </c>
      <c r="I832" s="1">
        <v>34612</v>
      </c>
      <c r="J832" s="3">
        <f t="shared" ca="1" si="74"/>
        <v>30</v>
      </c>
      <c r="K832" s="3" t="str">
        <f t="shared" ca="1" si="75"/>
        <v>25+</v>
      </c>
      <c r="L832" t="s">
        <v>10</v>
      </c>
      <c r="M832">
        <v>0</v>
      </c>
      <c r="N832" t="str">
        <f t="shared" si="76"/>
        <v>Driver Inactive</v>
      </c>
      <c r="O832">
        <v>0</v>
      </c>
      <c r="P832" t="str">
        <f t="shared" si="77"/>
        <v>Inactive</v>
      </c>
      <c r="Q832" s="1">
        <v>45581</v>
      </c>
    </row>
    <row r="833" spans="1:17" x14ac:dyDescent="0.75">
      <c r="A833" s="19">
        <v>10900</v>
      </c>
      <c r="B833">
        <v>758286</v>
      </c>
      <c r="C833" s="1">
        <v>45512</v>
      </c>
      <c r="D833" s="18">
        <v>0.5854166666666667</v>
      </c>
      <c r="E833" s="2" t="str">
        <f t="shared" si="72"/>
        <v>Afternoon</v>
      </c>
      <c r="F833">
        <v>6.5</v>
      </c>
      <c r="G833" t="str">
        <f t="shared" si="73"/>
        <v>Long</v>
      </c>
      <c r="H833" t="s">
        <v>9</v>
      </c>
      <c r="I833" s="1">
        <v>35452</v>
      </c>
      <c r="J833" s="3">
        <f t="shared" ca="1" si="74"/>
        <v>28</v>
      </c>
      <c r="K833" s="3" t="str">
        <f t="shared" ca="1" si="75"/>
        <v>25+</v>
      </c>
      <c r="L833" t="s">
        <v>10</v>
      </c>
      <c r="M833">
        <v>0</v>
      </c>
      <c r="N833" t="str">
        <f t="shared" si="76"/>
        <v>Driver Inactive</v>
      </c>
      <c r="O833">
        <v>0</v>
      </c>
      <c r="P833" t="str">
        <f t="shared" si="77"/>
        <v>Inactive</v>
      </c>
      <c r="Q833" s="1">
        <v>45581</v>
      </c>
    </row>
    <row r="834" spans="1:17" x14ac:dyDescent="0.75">
      <c r="A834" s="19">
        <v>10900</v>
      </c>
      <c r="B834">
        <v>758287</v>
      </c>
      <c r="C834" s="1">
        <v>45512</v>
      </c>
      <c r="D834" s="18">
        <v>0.68055555555555558</v>
      </c>
      <c r="E834" s="2" t="str">
        <f t="shared" si="72"/>
        <v>Afternoon</v>
      </c>
      <c r="F834">
        <v>8.75</v>
      </c>
      <c r="G834" t="str">
        <f t="shared" si="73"/>
        <v>Long</v>
      </c>
      <c r="H834" t="s">
        <v>10</v>
      </c>
      <c r="I834" s="1">
        <v>34865</v>
      </c>
      <c r="J834" s="3">
        <f t="shared" ca="1" si="74"/>
        <v>30</v>
      </c>
      <c r="K834" s="3" t="str">
        <f t="shared" ca="1" si="75"/>
        <v>25+</v>
      </c>
      <c r="L834" t="s">
        <v>11</v>
      </c>
      <c r="M834">
        <v>0</v>
      </c>
      <c r="N834" t="str">
        <f t="shared" si="76"/>
        <v>Driver Inactive</v>
      </c>
      <c r="O834">
        <v>0</v>
      </c>
      <c r="P834" t="str">
        <f t="shared" si="77"/>
        <v>Inactive</v>
      </c>
      <c r="Q834" s="1">
        <v>45581</v>
      </c>
    </row>
    <row r="835" spans="1:17" x14ac:dyDescent="0.75">
      <c r="A835" s="19">
        <v>10900</v>
      </c>
      <c r="B835">
        <v>758288</v>
      </c>
      <c r="C835" s="1">
        <v>45512</v>
      </c>
      <c r="D835" s="18">
        <v>0.68055555555555558</v>
      </c>
      <c r="E835" s="2" t="str">
        <f t="shared" ref="E835:E898" si="78">IF(D835&lt;TIME(12,0,0), "Morning", IF(D835&lt;TIME(18,0,0), "Afternoon", "Evening"))</f>
        <v>Afternoon</v>
      </c>
      <c r="F835">
        <v>8.25</v>
      </c>
      <c r="G835" t="str">
        <f t="shared" ref="G835:G898" si="79">IF(F835 &lt; 2.5, "Short",
  IF(F835 &lt;= 4, "Medium", "Long")
)</f>
        <v>Long</v>
      </c>
      <c r="H835" t="s">
        <v>9</v>
      </c>
      <c r="I835" s="1">
        <v>35378</v>
      </c>
      <c r="J835" s="3">
        <f t="shared" ref="J835:J898" ca="1" si="80">IFERROR(DATEDIF(I835, TODAY(), "Y"), 0)</f>
        <v>28</v>
      </c>
      <c r="K835" s="3" t="str">
        <f t="shared" ref="K835:K898" ca="1" si="81" xml:space="preserve"> IF(J835 &lt; 15, "Invalid (Below Minimum Age)", IF(J835 = 15, "15 (Moped/Tractor)", IF(J835 = 16, "16 (Light Vehicles)", IF(J835 = 17, "17 (Car/Motorcycle)", IF(J835 &lt;= 24, "18-24 (Young Drivers)","25+"
        )
      )
    )
  )
)</f>
        <v>25+</v>
      </c>
      <c r="L835" t="s">
        <v>10</v>
      </c>
      <c r="M835">
        <v>0</v>
      </c>
      <c r="N835" t="str">
        <f t="shared" ref="N835:N898" si="82">IF(M835=1,"Driver Active", "Driver Inactive")</f>
        <v>Driver Inactive</v>
      </c>
      <c r="O835">
        <v>0</v>
      </c>
      <c r="P835" t="str">
        <f t="shared" ref="P835:P898" si="83">IF(O835=1,"Active","Inactive")</f>
        <v>Inactive</v>
      </c>
      <c r="Q835" s="1">
        <v>45581</v>
      </c>
    </row>
    <row r="836" spans="1:17" x14ac:dyDescent="0.75">
      <c r="A836" s="19">
        <v>10900</v>
      </c>
      <c r="B836">
        <v>758289</v>
      </c>
      <c r="C836" s="1">
        <v>45516</v>
      </c>
      <c r="D836" s="18">
        <v>0.59027777777777779</v>
      </c>
      <c r="E836" s="2" t="str">
        <f t="shared" si="78"/>
        <v>Afternoon</v>
      </c>
      <c r="F836">
        <v>6.5</v>
      </c>
      <c r="G836" t="str">
        <f t="shared" si="79"/>
        <v>Long</v>
      </c>
      <c r="H836" t="s">
        <v>9</v>
      </c>
      <c r="I836" s="1">
        <v>31414</v>
      </c>
      <c r="J836" s="3">
        <f t="shared" ca="1" si="80"/>
        <v>39</v>
      </c>
      <c r="K836" s="3" t="str">
        <f t="shared" ca="1" si="81"/>
        <v>25+</v>
      </c>
      <c r="L836" t="s">
        <v>10</v>
      </c>
      <c r="M836">
        <v>0</v>
      </c>
      <c r="N836" t="str">
        <f t="shared" si="82"/>
        <v>Driver Inactive</v>
      </c>
      <c r="O836">
        <v>0</v>
      </c>
      <c r="P836" t="str">
        <f t="shared" si="83"/>
        <v>Inactive</v>
      </c>
      <c r="Q836" s="1">
        <v>45581</v>
      </c>
    </row>
    <row r="837" spans="1:17" x14ac:dyDescent="0.75">
      <c r="A837" s="19">
        <v>10900</v>
      </c>
      <c r="B837">
        <v>758290</v>
      </c>
      <c r="C837" s="1">
        <v>45516</v>
      </c>
      <c r="D837" s="18">
        <v>0.64583333333333337</v>
      </c>
      <c r="E837" s="2" t="str">
        <f t="shared" si="78"/>
        <v>Afternoon</v>
      </c>
      <c r="F837">
        <v>15.75</v>
      </c>
      <c r="G837" t="str">
        <f t="shared" si="79"/>
        <v>Long</v>
      </c>
      <c r="H837" t="s">
        <v>9</v>
      </c>
      <c r="I837" s="1">
        <v>34738</v>
      </c>
      <c r="J837" s="3">
        <f t="shared" ca="1" si="80"/>
        <v>30</v>
      </c>
      <c r="K837" s="3" t="str">
        <f t="shared" ca="1" si="81"/>
        <v>25+</v>
      </c>
      <c r="L837" t="s">
        <v>10</v>
      </c>
      <c r="M837">
        <v>0</v>
      </c>
      <c r="N837" t="str">
        <f t="shared" si="82"/>
        <v>Driver Inactive</v>
      </c>
      <c r="O837">
        <v>0</v>
      </c>
      <c r="P837" t="str">
        <f t="shared" si="83"/>
        <v>Inactive</v>
      </c>
      <c r="Q837" s="1">
        <v>45581</v>
      </c>
    </row>
    <row r="838" spans="1:17" x14ac:dyDescent="0.75">
      <c r="A838" s="19">
        <v>10900</v>
      </c>
      <c r="B838">
        <v>758291</v>
      </c>
      <c r="C838" s="1">
        <v>45516</v>
      </c>
      <c r="D838" s="18">
        <v>0.64583333333333337</v>
      </c>
      <c r="E838" s="2" t="str">
        <f t="shared" si="78"/>
        <v>Afternoon</v>
      </c>
      <c r="F838">
        <v>8</v>
      </c>
      <c r="G838" t="str">
        <f t="shared" si="79"/>
        <v>Long</v>
      </c>
      <c r="H838" t="s">
        <v>9</v>
      </c>
      <c r="I838" s="1">
        <v>37023</v>
      </c>
      <c r="J838" s="3">
        <f t="shared" ca="1" si="80"/>
        <v>24</v>
      </c>
      <c r="K838" s="3" t="str">
        <f t="shared" ca="1" si="81"/>
        <v>18-24 (Young Drivers)</v>
      </c>
      <c r="L838" t="s">
        <v>10</v>
      </c>
      <c r="M838">
        <v>0</v>
      </c>
      <c r="N838" t="str">
        <f t="shared" si="82"/>
        <v>Driver Inactive</v>
      </c>
      <c r="O838">
        <v>0</v>
      </c>
      <c r="P838" t="str">
        <f t="shared" si="83"/>
        <v>Inactive</v>
      </c>
      <c r="Q838" s="1">
        <v>45581</v>
      </c>
    </row>
    <row r="839" spans="1:17" x14ac:dyDescent="0.75">
      <c r="A839" s="19">
        <v>10900</v>
      </c>
      <c r="B839">
        <v>758292</v>
      </c>
      <c r="C839" s="1">
        <v>45517</v>
      </c>
      <c r="D839" s="18">
        <v>0.58680555555555558</v>
      </c>
      <c r="E839" s="2" t="str">
        <f t="shared" si="78"/>
        <v>Afternoon</v>
      </c>
      <c r="F839">
        <v>6.5</v>
      </c>
      <c r="G839" t="str">
        <f t="shared" si="79"/>
        <v>Long</v>
      </c>
      <c r="H839" t="s">
        <v>9</v>
      </c>
      <c r="I839" s="1">
        <v>36821</v>
      </c>
      <c r="J839" s="3">
        <f t="shared" ca="1" si="80"/>
        <v>24</v>
      </c>
      <c r="K839" s="3" t="str">
        <f t="shared" ca="1" si="81"/>
        <v>18-24 (Young Drivers)</v>
      </c>
      <c r="L839" t="s">
        <v>10</v>
      </c>
      <c r="M839">
        <v>0</v>
      </c>
      <c r="N839" t="str">
        <f t="shared" si="82"/>
        <v>Driver Inactive</v>
      </c>
      <c r="O839">
        <v>0</v>
      </c>
      <c r="P839" t="str">
        <f t="shared" si="83"/>
        <v>Inactive</v>
      </c>
      <c r="Q839" s="1">
        <v>45581</v>
      </c>
    </row>
    <row r="840" spans="1:17" x14ac:dyDescent="0.75">
      <c r="A840" s="19">
        <v>10900</v>
      </c>
      <c r="B840">
        <v>758293</v>
      </c>
      <c r="C840" s="1">
        <v>45517</v>
      </c>
      <c r="D840" s="18">
        <v>0.58680555555555558</v>
      </c>
      <c r="E840" s="2" t="str">
        <f t="shared" si="78"/>
        <v>Afternoon</v>
      </c>
      <c r="F840">
        <v>6.5</v>
      </c>
      <c r="G840" t="str">
        <f t="shared" si="79"/>
        <v>Long</v>
      </c>
      <c r="H840" t="s">
        <v>9</v>
      </c>
      <c r="I840" s="1">
        <v>39672</v>
      </c>
      <c r="J840" s="3">
        <f t="shared" ca="1" si="80"/>
        <v>17</v>
      </c>
      <c r="K840" s="3" t="str">
        <f t="shared" ca="1" si="81"/>
        <v>17 (Car/Motorcycle)</v>
      </c>
      <c r="L840" t="s">
        <v>10</v>
      </c>
      <c r="M840">
        <v>0</v>
      </c>
      <c r="N840" t="str">
        <f t="shared" si="82"/>
        <v>Driver Inactive</v>
      </c>
      <c r="O840">
        <v>0</v>
      </c>
      <c r="P840" t="str">
        <f t="shared" si="83"/>
        <v>Inactive</v>
      </c>
      <c r="Q840" s="1">
        <v>45581</v>
      </c>
    </row>
    <row r="841" spans="1:17" x14ac:dyDescent="0.75">
      <c r="A841" s="19">
        <v>10900</v>
      </c>
      <c r="B841">
        <v>758294</v>
      </c>
      <c r="C841" s="1">
        <v>45517</v>
      </c>
      <c r="D841" s="18">
        <v>0.68055555555555558</v>
      </c>
      <c r="E841" s="2" t="str">
        <f t="shared" si="78"/>
        <v>Afternoon</v>
      </c>
      <c r="F841">
        <v>16.75</v>
      </c>
      <c r="G841" t="str">
        <f t="shared" si="79"/>
        <v>Long</v>
      </c>
      <c r="H841" t="s">
        <v>9</v>
      </c>
      <c r="I841" s="1">
        <v>31094</v>
      </c>
      <c r="J841" s="3">
        <f t="shared" ca="1" si="80"/>
        <v>40</v>
      </c>
      <c r="K841" s="3" t="str">
        <f t="shared" ca="1" si="81"/>
        <v>25+</v>
      </c>
      <c r="L841" t="s">
        <v>10</v>
      </c>
      <c r="M841">
        <v>0</v>
      </c>
      <c r="N841" t="str">
        <f t="shared" si="82"/>
        <v>Driver Inactive</v>
      </c>
      <c r="O841">
        <v>0</v>
      </c>
      <c r="P841" t="str">
        <f t="shared" si="83"/>
        <v>Inactive</v>
      </c>
      <c r="Q841" s="1">
        <v>45581</v>
      </c>
    </row>
    <row r="842" spans="1:17" x14ac:dyDescent="0.75">
      <c r="A842" s="19">
        <v>10900</v>
      </c>
      <c r="B842">
        <v>758295</v>
      </c>
      <c r="C842" s="1">
        <v>45517</v>
      </c>
      <c r="D842" s="18">
        <v>0.68055555555555558</v>
      </c>
      <c r="E842" s="2" t="str">
        <f t="shared" si="78"/>
        <v>Afternoon</v>
      </c>
      <c r="F842">
        <v>16.75</v>
      </c>
      <c r="G842" t="str">
        <f t="shared" si="79"/>
        <v>Long</v>
      </c>
      <c r="H842" t="s">
        <v>9</v>
      </c>
      <c r="I842" s="1">
        <v>36316</v>
      </c>
      <c r="J842" s="3">
        <f t="shared" ca="1" si="80"/>
        <v>26</v>
      </c>
      <c r="K842" s="3" t="str">
        <f t="shared" ca="1" si="81"/>
        <v>25+</v>
      </c>
      <c r="L842" t="s">
        <v>10</v>
      </c>
      <c r="M842">
        <v>0</v>
      </c>
      <c r="N842" t="str">
        <f t="shared" si="82"/>
        <v>Driver Inactive</v>
      </c>
      <c r="O842">
        <v>0</v>
      </c>
      <c r="P842" t="str">
        <f t="shared" si="83"/>
        <v>Inactive</v>
      </c>
      <c r="Q842" s="1">
        <v>45581</v>
      </c>
    </row>
    <row r="843" spans="1:17" x14ac:dyDescent="0.75">
      <c r="A843" s="19">
        <v>10900</v>
      </c>
      <c r="B843">
        <v>758296</v>
      </c>
      <c r="C843" s="1">
        <v>45518</v>
      </c>
      <c r="D843" s="18">
        <v>0.58402777777777781</v>
      </c>
      <c r="E843" s="2" t="str">
        <f t="shared" si="78"/>
        <v>Afternoon</v>
      </c>
      <c r="F843">
        <v>6.25</v>
      </c>
      <c r="G843" t="str">
        <f t="shared" si="79"/>
        <v>Long</v>
      </c>
      <c r="H843" t="s">
        <v>9</v>
      </c>
      <c r="I843" s="1">
        <v>38203</v>
      </c>
      <c r="J843" s="3">
        <f t="shared" ca="1" si="80"/>
        <v>21</v>
      </c>
      <c r="K843" s="3" t="str">
        <f t="shared" ca="1" si="81"/>
        <v>18-24 (Young Drivers)</v>
      </c>
      <c r="L843" t="s">
        <v>10</v>
      </c>
      <c r="M843">
        <v>0</v>
      </c>
      <c r="N843" t="str">
        <f t="shared" si="82"/>
        <v>Driver Inactive</v>
      </c>
      <c r="O843">
        <v>0</v>
      </c>
      <c r="P843" t="str">
        <f t="shared" si="83"/>
        <v>Inactive</v>
      </c>
      <c r="Q843" s="1">
        <v>45581</v>
      </c>
    </row>
    <row r="844" spans="1:17" x14ac:dyDescent="0.75">
      <c r="A844" s="19">
        <v>10900</v>
      </c>
      <c r="B844">
        <v>758297</v>
      </c>
      <c r="C844" s="1">
        <v>45518</v>
      </c>
      <c r="D844" s="18">
        <v>0.58402777777777781</v>
      </c>
      <c r="E844" s="2" t="str">
        <f t="shared" si="78"/>
        <v>Afternoon</v>
      </c>
      <c r="F844">
        <v>6.5</v>
      </c>
      <c r="G844" t="str">
        <f t="shared" si="79"/>
        <v>Long</v>
      </c>
      <c r="H844" t="s">
        <v>9</v>
      </c>
      <c r="I844" s="1">
        <v>36058</v>
      </c>
      <c r="J844" s="3">
        <f t="shared" ca="1" si="80"/>
        <v>27</v>
      </c>
      <c r="K844" s="3" t="str">
        <f t="shared" ca="1" si="81"/>
        <v>25+</v>
      </c>
      <c r="L844" t="s">
        <v>10</v>
      </c>
      <c r="M844">
        <v>0</v>
      </c>
      <c r="N844" t="str">
        <f t="shared" si="82"/>
        <v>Driver Inactive</v>
      </c>
      <c r="O844">
        <v>0</v>
      </c>
      <c r="P844" t="str">
        <f t="shared" si="83"/>
        <v>Inactive</v>
      </c>
      <c r="Q844" s="1">
        <v>45581</v>
      </c>
    </row>
    <row r="845" spans="1:17" x14ac:dyDescent="0.75">
      <c r="A845" s="19">
        <v>10900</v>
      </c>
      <c r="B845">
        <v>758298</v>
      </c>
      <c r="C845" s="1">
        <v>45518</v>
      </c>
      <c r="D845" s="18">
        <v>0.67777777777777781</v>
      </c>
      <c r="E845" s="2" t="str">
        <f t="shared" si="78"/>
        <v>Afternoon</v>
      </c>
      <c r="F845">
        <v>8.5</v>
      </c>
      <c r="G845" t="str">
        <f t="shared" si="79"/>
        <v>Long</v>
      </c>
      <c r="H845" t="s">
        <v>9</v>
      </c>
      <c r="I845" s="1">
        <v>39429</v>
      </c>
      <c r="J845" s="3">
        <f t="shared" ca="1" si="80"/>
        <v>17</v>
      </c>
      <c r="K845" s="3" t="str">
        <f t="shared" ca="1" si="81"/>
        <v>17 (Car/Motorcycle)</v>
      </c>
      <c r="L845" t="s">
        <v>10</v>
      </c>
      <c r="M845">
        <v>0</v>
      </c>
      <c r="N845" t="str">
        <f t="shared" si="82"/>
        <v>Driver Inactive</v>
      </c>
      <c r="O845">
        <v>0</v>
      </c>
      <c r="P845" t="str">
        <f t="shared" si="83"/>
        <v>Inactive</v>
      </c>
      <c r="Q845" s="1">
        <v>45581</v>
      </c>
    </row>
    <row r="846" spans="1:17" x14ac:dyDescent="0.75">
      <c r="A846" s="19">
        <v>10900</v>
      </c>
      <c r="B846">
        <v>758299</v>
      </c>
      <c r="C846" s="1">
        <v>45518</v>
      </c>
      <c r="D846" s="18">
        <v>0.67777777777777781</v>
      </c>
      <c r="E846" s="2" t="str">
        <f t="shared" si="78"/>
        <v>Afternoon</v>
      </c>
      <c r="F846">
        <v>16.75</v>
      </c>
      <c r="G846" t="str">
        <f t="shared" si="79"/>
        <v>Long</v>
      </c>
      <c r="H846" t="s">
        <v>9</v>
      </c>
      <c r="I846" s="1">
        <v>34933</v>
      </c>
      <c r="J846" s="3">
        <f t="shared" ca="1" si="80"/>
        <v>30</v>
      </c>
      <c r="K846" s="3" t="str">
        <f t="shared" ca="1" si="81"/>
        <v>25+</v>
      </c>
      <c r="L846" t="s">
        <v>10</v>
      </c>
      <c r="M846">
        <v>0</v>
      </c>
      <c r="N846" t="str">
        <f t="shared" si="82"/>
        <v>Driver Inactive</v>
      </c>
      <c r="O846">
        <v>0</v>
      </c>
      <c r="P846" t="str">
        <f t="shared" si="83"/>
        <v>Inactive</v>
      </c>
      <c r="Q846" s="1">
        <v>45581</v>
      </c>
    </row>
    <row r="847" spans="1:17" x14ac:dyDescent="0.75">
      <c r="A847" s="19">
        <v>10900</v>
      </c>
      <c r="B847">
        <v>758300</v>
      </c>
      <c r="C847" s="1">
        <v>45519</v>
      </c>
      <c r="D847" s="18">
        <v>0.5854166666666667</v>
      </c>
      <c r="E847" s="2" t="str">
        <f t="shared" si="78"/>
        <v>Afternoon</v>
      </c>
      <c r="F847">
        <v>6.5</v>
      </c>
      <c r="G847" t="str">
        <f t="shared" si="79"/>
        <v>Long</v>
      </c>
      <c r="H847" t="s">
        <v>9</v>
      </c>
      <c r="I847" s="1">
        <v>34725</v>
      </c>
      <c r="J847" s="3">
        <f t="shared" ca="1" si="80"/>
        <v>30</v>
      </c>
      <c r="K847" s="3" t="str">
        <f t="shared" ca="1" si="81"/>
        <v>25+</v>
      </c>
      <c r="L847" t="s">
        <v>10</v>
      </c>
      <c r="M847">
        <v>0</v>
      </c>
      <c r="N847" t="str">
        <f t="shared" si="82"/>
        <v>Driver Inactive</v>
      </c>
      <c r="O847">
        <v>0</v>
      </c>
      <c r="P847" t="str">
        <f t="shared" si="83"/>
        <v>Inactive</v>
      </c>
      <c r="Q847" s="1">
        <v>45581</v>
      </c>
    </row>
    <row r="848" spans="1:17" x14ac:dyDescent="0.75">
      <c r="A848" s="19">
        <v>10900</v>
      </c>
      <c r="B848">
        <v>758301</v>
      </c>
      <c r="C848" s="1">
        <v>45514</v>
      </c>
      <c r="D848" s="18">
        <v>0.67361111111111116</v>
      </c>
      <c r="E848" s="2" t="str">
        <f t="shared" si="78"/>
        <v>Afternoon</v>
      </c>
      <c r="F848">
        <v>8.75</v>
      </c>
      <c r="G848" t="str">
        <f t="shared" si="79"/>
        <v>Long</v>
      </c>
      <c r="H848" t="s">
        <v>9</v>
      </c>
      <c r="I848" s="1">
        <v>33618</v>
      </c>
      <c r="J848" s="3">
        <f t="shared" ca="1" si="80"/>
        <v>33</v>
      </c>
      <c r="K848" s="3" t="str">
        <f t="shared" ca="1" si="81"/>
        <v>25+</v>
      </c>
      <c r="L848" t="s">
        <v>10</v>
      </c>
      <c r="M848">
        <v>1</v>
      </c>
      <c r="N848" t="str">
        <f t="shared" si="82"/>
        <v>Driver Active</v>
      </c>
      <c r="O848">
        <v>1</v>
      </c>
      <c r="P848" t="str">
        <f t="shared" si="83"/>
        <v>Active</v>
      </c>
      <c r="Q848" s="1">
        <v>45576</v>
      </c>
    </row>
    <row r="849" spans="1:17" x14ac:dyDescent="0.75">
      <c r="A849" s="19">
        <v>10900</v>
      </c>
      <c r="B849">
        <v>758302</v>
      </c>
      <c r="C849" s="1">
        <v>45515</v>
      </c>
      <c r="D849" s="18">
        <v>0.58333333333333337</v>
      </c>
      <c r="E849" s="2" t="str">
        <f t="shared" si="78"/>
        <v>Afternoon</v>
      </c>
      <c r="F849">
        <v>6.5</v>
      </c>
      <c r="G849" t="str">
        <f t="shared" si="79"/>
        <v>Long</v>
      </c>
      <c r="H849" t="s">
        <v>9</v>
      </c>
      <c r="I849" s="1">
        <v>36021</v>
      </c>
      <c r="J849" s="3">
        <f t="shared" ca="1" si="80"/>
        <v>27</v>
      </c>
      <c r="K849" s="3" t="str">
        <f t="shared" ca="1" si="81"/>
        <v>25+</v>
      </c>
      <c r="L849" t="s">
        <v>10</v>
      </c>
      <c r="M849">
        <v>1</v>
      </c>
      <c r="N849" t="str">
        <f t="shared" si="82"/>
        <v>Driver Active</v>
      </c>
      <c r="O849">
        <v>1</v>
      </c>
      <c r="P849" t="str">
        <f t="shared" si="83"/>
        <v>Active</v>
      </c>
      <c r="Q849" s="1">
        <v>45576</v>
      </c>
    </row>
    <row r="850" spans="1:17" x14ac:dyDescent="0.75">
      <c r="A850" s="19">
        <v>10900</v>
      </c>
      <c r="B850">
        <v>758303</v>
      </c>
      <c r="C850" s="1">
        <v>45515</v>
      </c>
      <c r="D850" s="18">
        <v>0.58333333333333337</v>
      </c>
      <c r="E850" s="2" t="str">
        <f t="shared" si="78"/>
        <v>Afternoon</v>
      </c>
      <c r="F850">
        <v>14.75</v>
      </c>
      <c r="G850" t="str">
        <f t="shared" si="79"/>
        <v>Long</v>
      </c>
      <c r="H850" t="s">
        <v>9</v>
      </c>
      <c r="I850" s="1">
        <v>34526</v>
      </c>
      <c r="J850" s="3">
        <f t="shared" ca="1" si="80"/>
        <v>31</v>
      </c>
      <c r="K850" s="3" t="str">
        <f t="shared" ca="1" si="81"/>
        <v>25+</v>
      </c>
      <c r="L850" t="s">
        <v>11</v>
      </c>
      <c r="M850">
        <v>1</v>
      </c>
      <c r="N850" t="str">
        <f t="shared" si="82"/>
        <v>Driver Active</v>
      </c>
      <c r="O850">
        <v>1</v>
      </c>
      <c r="P850" t="str">
        <f t="shared" si="83"/>
        <v>Active</v>
      </c>
      <c r="Q850" s="1">
        <v>45576</v>
      </c>
    </row>
    <row r="851" spans="1:17" x14ac:dyDescent="0.75">
      <c r="A851" s="19">
        <v>10900</v>
      </c>
      <c r="B851">
        <v>758304</v>
      </c>
      <c r="C851" s="1">
        <v>45515</v>
      </c>
      <c r="D851" s="18">
        <v>0.57986111111111116</v>
      </c>
      <c r="E851" s="2" t="str">
        <f t="shared" si="78"/>
        <v>Afternoon</v>
      </c>
      <c r="F851">
        <v>6.25</v>
      </c>
      <c r="G851" t="str">
        <f t="shared" si="79"/>
        <v>Long</v>
      </c>
      <c r="H851" t="s">
        <v>9</v>
      </c>
      <c r="I851" s="1">
        <v>32600</v>
      </c>
      <c r="J851" s="3">
        <f t="shared" ca="1" si="80"/>
        <v>36</v>
      </c>
      <c r="K851" s="3" t="str">
        <f t="shared" ca="1" si="81"/>
        <v>25+</v>
      </c>
      <c r="L851" t="s">
        <v>10</v>
      </c>
      <c r="M851">
        <v>0</v>
      </c>
      <c r="N851" t="str">
        <f t="shared" si="82"/>
        <v>Driver Inactive</v>
      </c>
      <c r="O851">
        <v>0</v>
      </c>
      <c r="P851" t="str">
        <f t="shared" si="83"/>
        <v>Inactive</v>
      </c>
      <c r="Q851" s="1">
        <v>45576</v>
      </c>
    </row>
    <row r="852" spans="1:17" x14ac:dyDescent="0.75">
      <c r="A852" s="19">
        <v>10900</v>
      </c>
      <c r="B852">
        <v>758305</v>
      </c>
      <c r="C852" s="1">
        <v>45515</v>
      </c>
      <c r="D852" s="18">
        <v>0.57986111111111116</v>
      </c>
      <c r="E852" s="2" t="str">
        <f t="shared" si="78"/>
        <v>Afternoon</v>
      </c>
      <c r="F852">
        <v>6</v>
      </c>
      <c r="G852" t="str">
        <f t="shared" si="79"/>
        <v>Long</v>
      </c>
      <c r="H852" t="s">
        <v>10</v>
      </c>
      <c r="I852" s="1">
        <v>37694</v>
      </c>
      <c r="J852" s="3">
        <f t="shared" ca="1" si="80"/>
        <v>22</v>
      </c>
      <c r="K852" s="3" t="str">
        <f t="shared" ca="1" si="81"/>
        <v>18-24 (Young Drivers)</v>
      </c>
      <c r="L852" t="s">
        <v>10</v>
      </c>
      <c r="M852">
        <v>0</v>
      </c>
      <c r="N852" t="str">
        <f t="shared" si="82"/>
        <v>Driver Inactive</v>
      </c>
      <c r="O852">
        <v>0</v>
      </c>
      <c r="P852" t="str">
        <f t="shared" si="83"/>
        <v>Inactive</v>
      </c>
      <c r="Q852" s="1">
        <v>45576</v>
      </c>
    </row>
    <row r="853" spans="1:17" x14ac:dyDescent="0.75">
      <c r="A853" s="19">
        <v>10900</v>
      </c>
      <c r="B853">
        <v>758306</v>
      </c>
      <c r="C853" s="1">
        <v>45515</v>
      </c>
      <c r="D853" s="18">
        <v>0.59027777777777779</v>
      </c>
      <c r="E853" s="2" t="str">
        <f t="shared" si="78"/>
        <v>Afternoon</v>
      </c>
      <c r="F853">
        <v>6.5</v>
      </c>
      <c r="G853" t="str">
        <f t="shared" si="79"/>
        <v>Long</v>
      </c>
      <c r="H853" t="s">
        <v>10</v>
      </c>
      <c r="I853" s="1">
        <v>35023</v>
      </c>
      <c r="J853" s="3">
        <f t="shared" ca="1" si="80"/>
        <v>29</v>
      </c>
      <c r="K853" s="3" t="str">
        <f t="shared" ca="1" si="81"/>
        <v>25+</v>
      </c>
      <c r="L853" t="s">
        <v>10</v>
      </c>
      <c r="M853">
        <v>0</v>
      </c>
      <c r="N853" t="str">
        <f t="shared" si="82"/>
        <v>Driver Inactive</v>
      </c>
      <c r="O853">
        <v>0</v>
      </c>
      <c r="P853" t="str">
        <f t="shared" si="83"/>
        <v>Inactive</v>
      </c>
      <c r="Q853" s="1">
        <v>45576</v>
      </c>
    </row>
    <row r="854" spans="1:17" x14ac:dyDescent="0.75">
      <c r="A854" s="19">
        <v>10900</v>
      </c>
      <c r="B854">
        <v>758307</v>
      </c>
      <c r="C854" s="1">
        <v>45515</v>
      </c>
      <c r="D854" s="18">
        <v>0.59027777777777779</v>
      </c>
      <c r="E854" s="2" t="str">
        <f t="shared" si="78"/>
        <v>Afternoon</v>
      </c>
      <c r="F854">
        <v>6.5</v>
      </c>
      <c r="G854" t="str">
        <f t="shared" si="79"/>
        <v>Long</v>
      </c>
      <c r="H854" t="s">
        <v>9</v>
      </c>
      <c r="I854" s="1">
        <v>36563</v>
      </c>
      <c r="J854" s="3">
        <f t="shared" ca="1" si="80"/>
        <v>25</v>
      </c>
      <c r="K854" s="3" t="str">
        <f t="shared" ca="1" si="81"/>
        <v>25+</v>
      </c>
      <c r="L854" t="s">
        <v>10</v>
      </c>
      <c r="M854">
        <v>0</v>
      </c>
      <c r="N854" t="str">
        <f t="shared" si="82"/>
        <v>Driver Inactive</v>
      </c>
      <c r="O854">
        <v>0</v>
      </c>
      <c r="P854" t="str">
        <f t="shared" si="83"/>
        <v>Inactive</v>
      </c>
      <c r="Q854" s="1">
        <v>45576</v>
      </c>
    </row>
    <row r="855" spans="1:17" x14ac:dyDescent="0.75">
      <c r="A855" s="19">
        <v>10900</v>
      </c>
      <c r="B855">
        <v>758308</v>
      </c>
      <c r="C855" s="1">
        <v>45521</v>
      </c>
      <c r="D855" s="18">
        <v>0.61458333333333337</v>
      </c>
      <c r="E855" s="2" t="str">
        <f t="shared" si="78"/>
        <v>Afternoon</v>
      </c>
      <c r="F855">
        <v>7.25</v>
      </c>
      <c r="G855" t="str">
        <f t="shared" si="79"/>
        <v>Long</v>
      </c>
      <c r="H855" t="s">
        <v>9</v>
      </c>
      <c r="I855" s="1">
        <v>35684</v>
      </c>
      <c r="J855" s="3">
        <f t="shared" ca="1" si="80"/>
        <v>28</v>
      </c>
      <c r="K855" s="3" t="str">
        <f t="shared" ca="1" si="81"/>
        <v>25+</v>
      </c>
      <c r="L855" t="s">
        <v>10</v>
      </c>
      <c r="M855">
        <v>0</v>
      </c>
      <c r="N855" t="str">
        <f t="shared" si="82"/>
        <v>Driver Inactive</v>
      </c>
      <c r="O855">
        <v>0</v>
      </c>
      <c r="P855" t="str">
        <f t="shared" si="83"/>
        <v>Inactive</v>
      </c>
      <c r="Q855" s="1">
        <v>45576</v>
      </c>
    </row>
    <row r="856" spans="1:17" x14ac:dyDescent="0.75">
      <c r="A856" s="19">
        <v>10900</v>
      </c>
      <c r="B856">
        <v>758309</v>
      </c>
      <c r="C856" s="1">
        <v>45521</v>
      </c>
      <c r="D856" s="18">
        <v>0.61111111111111116</v>
      </c>
      <c r="E856" s="2" t="str">
        <f t="shared" si="78"/>
        <v>Afternoon</v>
      </c>
      <c r="F856">
        <v>7</v>
      </c>
      <c r="G856" t="str">
        <f t="shared" si="79"/>
        <v>Long</v>
      </c>
      <c r="H856" t="s">
        <v>10</v>
      </c>
      <c r="I856" s="1">
        <v>29936</v>
      </c>
      <c r="J856" s="3">
        <f t="shared" ca="1" si="80"/>
        <v>43</v>
      </c>
      <c r="K856" s="3" t="str">
        <f t="shared" ca="1" si="81"/>
        <v>25+</v>
      </c>
      <c r="L856" t="s">
        <v>10</v>
      </c>
      <c r="M856">
        <v>0</v>
      </c>
      <c r="N856" t="str">
        <f t="shared" si="82"/>
        <v>Driver Inactive</v>
      </c>
      <c r="O856">
        <v>0</v>
      </c>
      <c r="P856" t="str">
        <f t="shared" si="83"/>
        <v>Inactive</v>
      </c>
      <c r="Q856" s="1">
        <v>45576</v>
      </c>
    </row>
    <row r="857" spans="1:17" x14ac:dyDescent="0.75">
      <c r="A857" s="19">
        <v>10900</v>
      </c>
      <c r="B857">
        <v>758310</v>
      </c>
      <c r="C857" s="1">
        <v>45521</v>
      </c>
      <c r="D857" s="18">
        <v>0.66319444444444442</v>
      </c>
      <c r="E857" s="2" t="str">
        <f t="shared" si="78"/>
        <v>Afternoon</v>
      </c>
      <c r="F857">
        <v>8.25</v>
      </c>
      <c r="G857" t="str">
        <f t="shared" si="79"/>
        <v>Long</v>
      </c>
      <c r="H857" t="s">
        <v>10</v>
      </c>
      <c r="I857" s="1">
        <v>39158</v>
      </c>
      <c r="J857" s="3">
        <f t="shared" ca="1" si="80"/>
        <v>18</v>
      </c>
      <c r="K857" s="3" t="str">
        <f t="shared" ca="1" si="81"/>
        <v>18-24 (Young Drivers)</v>
      </c>
      <c r="L857" t="s">
        <v>10</v>
      </c>
      <c r="M857">
        <v>0</v>
      </c>
      <c r="N857" t="str">
        <f t="shared" si="82"/>
        <v>Driver Inactive</v>
      </c>
      <c r="O857">
        <v>0</v>
      </c>
      <c r="P857" t="str">
        <f t="shared" si="83"/>
        <v>Inactive</v>
      </c>
      <c r="Q857" s="1">
        <v>45576</v>
      </c>
    </row>
    <row r="858" spans="1:17" x14ac:dyDescent="0.75">
      <c r="A858" s="19">
        <v>10900</v>
      </c>
      <c r="B858">
        <v>758311</v>
      </c>
      <c r="C858" s="1">
        <v>45521</v>
      </c>
      <c r="D858" s="18">
        <v>0.66319444444444442</v>
      </c>
      <c r="E858" s="2" t="str">
        <f t="shared" si="78"/>
        <v>Afternoon</v>
      </c>
      <c r="F858">
        <v>8.25</v>
      </c>
      <c r="G858" t="str">
        <f t="shared" si="79"/>
        <v>Long</v>
      </c>
      <c r="H858" t="s">
        <v>10</v>
      </c>
      <c r="I858" s="1">
        <v>35942</v>
      </c>
      <c r="J858" s="3">
        <f t="shared" ca="1" si="80"/>
        <v>27</v>
      </c>
      <c r="K858" s="3" t="str">
        <f t="shared" ca="1" si="81"/>
        <v>25+</v>
      </c>
      <c r="L858" t="s">
        <v>10</v>
      </c>
      <c r="M858">
        <v>0</v>
      </c>
      <c r="N858" t="str">
        <f t="shared" si="82"/>
        <v>Driver Inactive</v>
      </c>
      <c r="O858">
        <v>0</v>
      </c>
      <c r="P858" t="str">
        <f t="shared" si="83"/>
        <v>Inactive</v>
      </c>
      <c r="Q858" s="1">
        <v>45576</v>
      </c>
    </row>
    <row r="859" spans="1:17" x14ac:dyDescent="0.75">
      <c r="A859" s="19">
        <v>10900</v>
      </c>
      <c r="B859">
        <v>758312</v>
      </c>
      <c r="C859" s="1">
        <v>45521</v>
      </c>
      <c r="D859" s="18">
        <v>0.66736111111111107</v>
      </c>
      <c r="E859" s="2" t="str">
        <f t="shared" si="78"/>
        <v>Afternoon</v>
      </c>
      <c r="F859">
        <v>8.25</v>
      </c>
      <c r="G859" t="str">
        <f t="shared" si="79"/>
        <v>Long</v>
      </c>
      <c r="H859" t="s">
        <v>9</v>
      </c>
      <c r="I859" s="1">
        <v>27576</v>
      </c>
      <c r="J859" s="3">
        <f t="shared" ca="1" si="80"/>
        <v>50</v>
      </c>
      <c r="K859" s="3" t="str">
        <f t="shared" ca="1" si="81"/>
        <v>25+</v>
      </c>
      <c r="L859" t="s">
        <v>10</v>
      </c>
      <c r="M859">
        <v>0</v>
      </c>
      <c r="N859" t="str">
        <f t="shared" si="82"/>
        <v>Driver Inactive</v>
      </c>
      <c r="O859">
        <v>0</v>
      </c>
      <c r="P859" t="str">
        <f t="shared" si="83"/>
        <v>Inactive</v>
      </c>
      <c r="Q859" s="1">
        <v>45576</v>
      </c>
    </row>
    <row r="860" spans="1:17" x14ac:dyDescent="0.75">
      <c r="A860" s="19">
        <v>10900</v>
      </c>
      <c r="B860">
        <v>758313</v>
      </c>
      <c r="C860" s="1">
        <v>45521</v>
      </c>
      <c r="D860" s="18">
        <v>0.66736111111111107</v>
      </c>
      <c r="E860" s="2" t="str">
        <f t="shared" si="78"/>
        <v>Afternoon</v>
      </c>
      <c r="F860">
        <v>8</v>
      </c>
      <c r="G860" t="str">
        <f t="shared" si="79"/>
        <v>Long</v>
      </c>
      <c r="H860" t="s">
        <v>9</v>
      </c>
      <c r="I860" s="1">
        <v>36451</v>
      </c>
      <c r="J860" s="3">
        <f t="shared" ca="1" si="80"/>
        <v>25</v>
      </c>
      <c r="K860" s="3" t="str">
        <f t="shared" ca="1" si="81"/>
        <v>25+</v>
      </c>
      <c r="L860" t="s">
        <v>10</v>
      </c>
      <c r="M860">
        <v>0</v>
      </c>
      <c r="N860" t="str">
        <f t="shared" si="82"/>
        <v>Driver Inactive</v>
      </c>
      <c r="O860">
        <v>0</v>
      </c>
      <c r="P860" t="str">
        <f t="shared" si="83"/>
        <v>Inactive</v>
      </c>
      <c r="Q860" s="1">
        <v>45576</v>
      </c>
    </row>
    <row r="861" spans="1:17" x14ac:dyDescent="0.75">
      <c r="A861" s="19">
        <v>10900</v>
      </c>
      <c r="B861">
        <v>758314</v>
      </c>
      <c r="C861" s="1">
        <v>45522</v>
      </c>
      <c r="D861" s="18">
        <v>0.58333333333333337</v>
      </c>
      <c r="E861" s="2" t="str">
        <f t="shared" si="78"/>
        <v>Afternoon</v>
      </c>
      <c r="F861">
        <v>6.5</v>
      </c>
      <c r="G861" t="str">
        <f t="shared" si="79"/>
        <v>Long</v>
      </c>
      <c r="H861" t="s">
        <v>9</v>
      </c>
      <c r="I861" s="1">
        <v>35739</v>
      </c>
      <c r="J861" s="3">
        <f t="shared" ca="1" si="80"/>
        <v>27</v>
      </c>
      <c r="K861" s="3" t="str">
        <f t="shared" ca="1" si="81"/>
        <v>25+</v>
      </c>
      <c r="L861" t="s">
        <v>10</v>
      </c>
      <c r="M861">
        <v>1</v>
      </c>
      <c r="N861" t="str">
        <f t="shared" si="82"/>
        <v>Driver Active</v>
      </c>
      <c r="O861">
        <v>1</v>
      </c>
      <c r="P861" t="str">
        <f t="shared" si="83"/>
        <v>Active</v>
      </c>
      <c r="Q861" s="1">
        <v>45576</v>
      </c>
    </row>
    <row r="862" spans="1:17" x14ac:dyDescent="0.75">
      <c r="A862" s="19">
        <v>10900</v>
      </c>
      <c r="B862">
        <v>758315</v>
      </c>
      <c r="C862" s="1">
        <v>45522</v>
      </c>
      <c r="D862" s="18">
        <v>0.58333333333333337</v>
      </c>
      <c r="E862" s="2" t="str">
        <f t="shared" si="78"/>
        <v>Afternoon</v>
      </c>
      <c r="F862">
        <v>6.25</v>
      </c>
      <c r="G862" t="str">
        <f t="shared" si="79"/>
        <v>Long</v>
      </c>
      <c r="H862" t="s">
        <v>10</v>
      </c>
      <c r="I862" s="1">
        <v>33948</v>
      </c>
      <c r="J862" s="3">
        <f t="shared" ca="1" si="80"/>
        <v>32</v>
      </c>
      <c r="K862" s="3" t="str">
        <f t="shared" ca="1" si="81"/>
        <v>25+</v>
      </c>
      <c r="L862" t="s">
        <v>10</v>
      </c>
      <c r="M862">
        <v>1</v>
      </c>
      <c r="N862" t="str">
        <f t="shared" si="82"/>
        <v>Driver Active</v>
      </c>
      <c r="O862">
        <v>1</v>
      </c>
      <c r="P862" t="str">
        <f t="shared" si="83"/>
        <v>Active</v>
      </c>
      <c r="Q862" s="1">
        <v>45576</v>
      </c>
    </row>
    <row r="863" spans="1:17" x14ac:dyDescent="0.75">
      <c r="A863" s="19">
        <v>10900</v>
      </c>
      <c r="B863">
        <v>758316</v>
      </c>
      <c r="C863" s="1">
        <v>45522</v>
      </c>
      <c r="D863" s="18">
        <v>0.59375</v>
      </c>
      <c r="E863" s="2" t="str">
        <f t="shared" si="78"/>
        <v>Afternoon</v>
      </c>
      <c r="F863">
        <v>6.75</v>
      </c>
      <c r="G863" t="str">
        <f t="shared" si="79"/>
        <v>Long</v>
      </c>
      <c r="H863" t="s">
        <v>9</v>
      </c>
      <c r="I863" s="1">
        <v>36054</v>
      </c>
      <c r="J863" s="3">
        <f t="shared" ca="1" si="80"/>
        <v>27</v>
      </c>
      <c r="K863" s="3" t="str">
        <f t="shared" ca="1" si="81"/>
        <v>25+</v>
      </c>
      <c r="L863" t="s">
        <v>10</v>
      </c>
      <c r="M863">
        <v>0</v>
      </c>
      <c r="N863" t="str">
        <f t="shared" si="82"/>
        <v>Driver Inactive</v>
      </c>
      <c r="O863">
        <v>0</v>
      </c>
      <c r="P863" t="str">
        <f t="shared" si="83"/>
        <v>Inactive</v>
      </c>
      <c r="Q863" s="1">
        <v>45576</v>
      </c>
    </row>
    <row r="864" spans="1:17" x14ac:dyDescent="0.75">
      <c r="A864" s="19">
        <v>10900</v>
      </c>
      <c r="B864">
        <v>758317</v>
      </c>
      <c r="C864" s="1">
        <v>45522</v>
      </c>
      <c r="D864" s="18">
        <v>0.64652777777777781</v>
      </c>
      <c r="E864" s="2" t="str">
        <f t="shared" si="78"/>
        <v>Afternoon</v>
      </c>
      <c r="F864">
        <v>7.5</v>
      </c>
      <c r="G864" t="str">
        <f t="shared" si="79"/>
        <v>Long</v>
      </c>
      <c r="H864" t="s">
        <v>9</v>
      </c>
      <c r="I864" s="1">
        <v>34975</v>
      </c>
      <c r="J864" s="3">
        <f t="shared" ca="1" si="80"/>
        <v>29</v>
      </c>
      <c r="K864" s="3" t="str">
        <f t="shared" ca="1" si="81"/>
        <v>25+</v>
      </c>
      <c r="L864" t="s">
        <v>10</v>
      </c>
      <c r="M864">
        <v>0</v>
      </c>
      <c r="N864" t="str">
        <f t="shared" si="82"/>
        <v>Driver Inactive</v>
      </c>
      <c r="O864">
        <v>0</v>
      </c>
      <c r="P864" t="str">
        <f t="shared" si="83"/>
        <v>Inactive</v>
      </c>
      <c r="Q864" s="1">
        <v>45576</v>
      </c>
    </row>
    <row r="865" spans="1:17" x14ac:dyDescent="0.75">
      <c r="A865" s="19">
        <v>10900</v>
      </c>
      <c r="B865">
        <v>758318</v>
      </c>
      <c r="C865" s="1">
        <v>45522</v>
      </c>
      <c r="D865" s="18">
        <v>0.64652777777777781</v>
      </c>
      <c r="E865" s="2" t="str">
        <f t="shared" si="78"/>
        <v>Afternoon</v>
      </c>
      <c r="F865">
        <v>7.75</v>
      </c>
      <c r="G865" t="str">
        <f t="shared" si="79"/>
        <v>Long</v>
      </c>
      <c r="H865" t="s">
        <v>9</v>
      </c>
      <c r="I865" s="1">
        <v>32472</v>
      </c>
      <c r="J865" s="3">
        <f t="shared" ca="1" si="80"/>
        <v>36</v>
      </c>
      <c r="K865" s="3" t="str">
        <f t="shared" ca="1" si="81"/>
        <v>25+</v>
      </c>
      <c r="L865" t="s">
        <v>10</v>
      </c>
      <c r="M865">
        <v>0</v>
      </c>
      <c r="N865" t="str">
        <f t="shared" si="82"/>
        <v>Driver Inactive</v>
      </c>
      <c r="O865">
        <v>0</v>
      </c>
      <c r="P865" t="str">
        <f t="shared" si="83"/>
        <v>Inactive</v>
      </c>
      <c r="Q865" s="1">
        <v>45576</v>
      </c>
    </row>
    <row r="866" spans="1:17" x14ac:dyDescent="0.75">
      <c r="A866" s="19">
        <v>10900</v>
      </c>
      <c r="B866">
        <v>758319</v>
      </c>
      <c r="C866" s="1">
        <v>45522</v>
      </c>
      <c r="D866" s="18">
        <v>0.67708333333333337</v>
      </c>
      <c r="E866" s="2" t="str">
        <f t="shared" si="78"/>
        <v>Afternoon</v>
      </c>
      <c r="F866">
        <v>8.25</v>
      </c>
      <c r="G866" t="str">
        <f t="shared" si="79"/>
        <v>Long</v>
      </c>
      <c r="H866" t="s">
        <v>9</v>
      </c>
      <c r="I866" s="1">
        <v>38756</v>
      </c>
      <c r="J866" s="3">
        <f t="shared" ca="1" si="80"/>
        <v>19</v>
      </c>
      <c r="K866" s="3" t="str">
        <f t="shared" ca="1" si="81"/>
        <v>18-24 (Young Drivers)</v>
      </c>
      <c r="L866" t="s">
        <v>10</v>
      </c>
      <c r="M866">
        <v>1</v>
      </c>
      <c r="N866" t="str">
        <f t="shared" si="82"/>
        <v>Driver Active</v>
      </c>
      <c r="O866">
        <v>1</v>
      </c>
      <c r="P866" t="str">
        <f t="shared" si="83"/>
        <v>Active</v>
      </c>
      <c r="Q866" s="1">
        <v>45576</v>
      </c>
    </row>
    <row r="867" spans="1:17" x14ac:dyDescent="0.75">
      <c r="A867" s="19">
        <v>10900</v>
      </c>
      <c r="B867">
        <v>758320</v>
      </c>
      <c r="C867" s="1">
        <v>45522</v>
      </c>
      <c r="D867" s="18">
        <v>0.67708333333333337</v>
      </c>
      <c r="E867" s="2" t="str">
        <f t="shared" si="78"/>
        <v>Afternoon</v>
      </c>
      <c r="F867">
        <v>8.5</v>
      </c>
      <c r="G867" t="str">
        <f t="shared" si="79"/>
        <v>Long</v>
      </c>
      <c r="H867" t="s">
        <v>9</v>
      </c>
      <c r="I867" s="1">
        <v>38625</v>
      </c>
      <c r="J867" s="3">
        <f t="shared" ca="1" si="80"/>
        <v>19</v>
      </c>
      <c r="K867" s="3" t="str">
        <f t="shared" ca="1" si="81"/>
        <v>18-24 (Young Drivers)</v>
      </c>
      <c r="L867" t="s">
        <v>10</v>
      </c>
      <c r="M867">
        <v>1</v>
      </c>
      <c r="N867" t="str">
        <f t="shared" si="82"/>
        <v>Driver Active</v>
      </c>
      <c r="O867">
        <v>1</v>
      </c>
      <c r="P867" t="str">
        <f t="shared" si="83"/>
        <v>Active</v>
      </c>
      <c r="Q867" s="1">
        <v>45576</v>
      </c>
    </row>
    <row r="868" spans="1:17" x14ac:dyDescent="0.75">
      <c r="A868" s="19">
        <v>10900</v>
      </c>
      <c r="B868">
        <v>758321</v>
      </c>
      <c r="C868" s="1">
        <v>45528</v>
      </c>
      <c r="D868" s="18">
        <v>0.57986111111111116</v>
      </c>
      <c r="E868" s="2" t="str">
        <f t="shared" si="78"/>
        <v>Afternoon</v>
      </c>
      <c r="F868">
        <v>6.25</v>
      </c>
      <c r="G868" t="str">
        <f t="shared" si="79"/>
        <v>Long</v>
      </c>
      <c r="H868" t="s">
        <v>9</v>
      </c>
      <c r="I868" s="1">
        <v>35067</v>
      </c>
      <c r="J868" s="3">
        <f t="shared" ca="1" si="80"/>
        <v>29</v>
      </c>
      <c r="K868" s="3" t="str">
        <f t="shared" ca="1" si="81"/>
        <v>25+</v>
      </c>
      <c r="L868" t="s">
        <v>11</v>
      </c>
      <c r="M868">
        <v>1</v>
      </c>
      <c r="N868" t="str">
        <f t="shared" si="82"/>
        <v>Driver Active</v>
      </c>
      <c r="O868">
        <v>1</v>
      </c>
      <c r="P868" t="str">
        <f t="shared" si="83"/>
        <v>Active</v>
      </c>
      <c r="Q868" s="1">
        <v>45576</v>
      </c>
    </row>
    <row r="869" spans="1:17" x14ac:dyDescent="0.75">
      <c r="A869" s="19">
        <v>10900</v>
      </c>
      <c r="B869">
        <v>758322</v>
      </c>
      <c r="C869" s="1">
        <v>45528</v>
      </c>
      <c r="D869" s="18">
        <v>0.63888888888888884</v>
      </c>
      <c r="E869" s="2" t="str">
        <f t="shared" si="78"/>
        <v>Afternoon</v>
      </c>
      <c r="F869">
        <v>7.75</v>
      </c>
      <c r="G869" t="str">
        <f t="shared" si="79"/>
        <v>Long</v>
      </c>
      <c r="H869" t="s">
        <v>9</v>
      </c>
      <c r="I869" s="1">
        <v>30461</v>
      </c>
      <c r="J869" s="3">
        <f t="shared" ca="1" si="80"/>
        <v>42</v>
      </c>
      <c r="K869" s="3" t="str">
        <f t="shared" ca="1" si="81"/>
        <v>25+</v>
      </c>
      <c r="L869" t="s">
        <v>10</v>
      </c>
      <c r="M869">
        <v>1</v>
      </c>
      <c r="N869" t="str">
        <f t="shared" si="82"/>
        <v>Driver Active</v>
      </c>
      <c r="O869">
        <v>1</v>
      </c>
      <c r="P869" t="str">
        <f t="shared" si="83"/>
        <v>Active</v>
      </c>
      <c r="Q869" s="1">
        <v>45576</v>
      </c>
    </row>
    <row r="870" spans="1:17" x14ac:dyDescent="0.75">
      <c r="A870" s="19">
        <v>10900</v>
      </c>
      <c r="B870">
        <v>758323</v>
      </c>
      <c r="C870" s="1">
        <v>45528</v>
      </c>
      <c r="D870" s="18">
        <v>0.63888888888888884</v>
      </c>
      <c r="E870" s="2" t="str">
        <f t="shared" si="78"/>
        <v>Afternoon</v>
      </c>
      <c r="F870">
        <v>7.5</v>
      </c>
      <c r="G870" t="str">
        <f t="shared" si="79"/>
        <v>Long</v>
      </c>
      <c r="H870" t="s">
        <v>9</v>
      </c>
      <c r="I870" s="1">
        <v>36387</v>
      </c>
      <c r="J870" s="3">
        <f t="shared" ca="1" si="80"/>
        <v>26</v>
      </c>
      <c r="K870" s="3" t="str">
        <f t="shared" ca="1" si="81"/>
        <v>25+</v>
      </c>
      <c r="L870" t="s">
        <v>10</v>
      </c>
      <c r="M870">
        <v>1</v>
      </c>
      <c r="N870" t="str">
        <f t="shared" si="82"/>
        <v>Driver Active</v>
      </c>
      <c r="O870">
        <v>1</v>
      </c>
      <c r="P870" t="str">
        <f t="shared" si="83"/>
        <v>Active</v>
      </c>
      <c r="Q870" s="1">
        <v>45576</v>
      </c>
    </row>
    <row r="871" spans="1:17" x14ac:dyDescent="0.75">
      <c r="A871" s="19">
        <v>10900</v>
      </c>
      <c r="B871">
        <v>758324</v>
      </c>
      <c r="C871" s="1">
        <v>45529</v>
      </c>
      <c r="D871" s="18">
        <v>0.58402777777777781</v>
      </c>
      <c r="E871" s="2" t="str">
        <f t="shared" si="78"/>
        <v>Afternoon</v>
      </c>
      <c r="F871">
        <v>6.5</v>
      </c>
      <c r="G871" t="str">
        <f t="shared" si="79"/>
        <v>Long</v>
      </c>
      <c r="H871" t="s">
        <v>9</v>
      </c>
      <c r="I871" s="1">
        <v>29996</v>
      </c>
      <c r="J871" s="3">
        <f t="shared" ca="1" si="80"/>
        <v>43</v>
      </c>
      <c r="K871" s="3" t="str">
        <f t="shared" ca="1" si="81"/>
        <v>25+</v>
      </c>
      <c r="L871" t="s">
        <v>10</v>
      </c>
      <c r="M871">
        <v>0</v>
      </c>
      <c r="N871" t="str">
        <f t="shared" si="82"/>
        <v>Driver Inactive</v>
      </c>
      <c r="O871">
        <v>0</v>
      </c>
      <c r="P871" t="str">
        <f t="shared" si="83"/>
        <v>Inactive</v>
      </c>
      <c r="Q871" s="1">
        <v>45576</v>
      </c>
    </row>
    <row r="872" spans="1:17" x14ac:dyDescent="0.75">
      <c r="A872" s="19">
        <v>10900</v>
      </c>
      <c r="B872">
        <v>758325</v>
      </c>
      <c r="C872" s="1">
        <v>45529</v>
      </c>
      <c r="D872" s="18">
        <v>0.58680555555555558</v>
      </c>
      <c r="E872" s="2" t="str">
        <f t="shared" si="78"/>
        <v>Afternoon</v>
      </c>
      <c r="F872">
        <v>6.25</v>
      </c>
      <c r="G872" t="str">
        <f t="shared" si="79"/>
        <v>Long</v>
      </c>
      <c r="H872" t="s">
        <v>9</v>
      </c>
      <c r="I872" s="1">
        <v>31913</v>
      </c>
      <c r="J872" s="3">
        <f t="shared" ca="1" si="80"/>
        <v>38</v>
      </c>
      <c r="K872" s="3" t="str">
        <f t="shared" ca="1" si="81"/>
        <v>25+</v>
      </c>
      <c r="L872" t="s">
        <v>10</v>
      </c>
      <c r="M872">
        <v>1</v>
      </c>
      <c r="N872" t="str">
        <f t="shared" si="82"/>
        <v>Driver Active</v>
      </c>
      <c r="O872">
        <v>1</v>
      </c>
      <c r="P872" t="str">
        <f t="shared" si="83"/>
        <v>Active</v>
      </c>
      <c r="Q872" s="1">
        <v>45576</v>
      </c>
    </row>
    <row r="873" spans="1:17" x14ac:dyDescent="0.75">
      <c r="A873" s="19">
        <v>10900</v>
      </c>
      <c r="B873">
        <v>758326</v>
      </c>
      <c r="C873" s="1">
        <v>45519</v>
      </c>
      <c r="D873" s="18">
        <v>0.68055555555555558</v>
      </c>
      <c r="E873" s="2" t="str">
        <f t="shared" si="78"/>
        <v>Afternoon</v>
      </c>
      <c r="F873">
        <v>8.75</v>
      </c>
      <c r="G873" t="str">
        <f t="shared" si="79"/>
        <v>Long</v>
      </c>
      <c r="H873" t="s">
        <v>9</v>
      </c>
      <c r="I873" s="1">
        <v>35734</v>
      </c>
      <c r="J873" s="3">
        <f t="shared" ca="1" si="80"/>
        <v>27</v>
      </c>
      <c r="K873" s="3" t="str">
        <f t="shared" ca="1" si="81"/>
        <v>25+</v>
      </c>
      <c r="L873" t="s">
        <v>10</v>
      </c>
      <c r="M873">
        <v>0</v>
      </c>
      <c r="N873" t="str">
        <f t="shared" si="82"/>
        <v>Driver Inactive</v>
      </c>
      <c r="O873">
        <v>0</v>
      </c>
      <c r="P873" t="str">
        <f t="shared" si="83"/>
        <v>Inactive</v>
      </c>
      <c r="Q873" s="1">
        <v>45576</v>
      </c>
    </row>
    <row r="874" spans="1:17" x14ac:dyDescent="0.75">
      <c r="A874" s="19">
        <v>10900</v>
      </c>
      <c r="B874">
        <v>758327</v>
      </c>
      <c r="C874" s="1">
        <v>45519</v>
      </c>
      <c r="D874" s="18">
        <v>0.68055555555555558</v>
      </c>
      <c r="E874" s="2" t="str">
        <f t="shared" si="78"/>
        <v>Afternoon</v>
      </c>
      <c r="F874">
        <v>8.75</v>
      </c>
      <c r="G874" t="str">
        <f t="shared" si="79"/>
        <v>Long</v>
      </c>
      <c r="H874" t="s">
        <v>9</v>
      </c>
      <c r="I874" s="1">
        <v>36693</v>
      </c>
      <c r="J874" s="3">
        <f t="shared" ca="1" si="80"/>
        <v>25</v>
      </c>
      <c r="K874" s="3" t="str">
        <f t="shared" ca="1" si="81"/>
        <v>25+</v>
      </c>
      <c r="L874" t="s">
        <v>10</v>
      </c>
      <c r="M874">
        <v>0</v>
      </c>
      <c r="N874" t="str">
        <f t="shared" si="82"/>
        <v>Driver Inactive</v>
      </c>
      <c r="O874">
        <v>0</v>
      </c>
      <c r="P874" t="str">
        <f t="shared" si="83"/>
        <v>Inactive</v>
      </c>
      <c r="Q874" s="1">
        <v>45576</v>
      </c>
    </row>
    <row r="875" spans="1:17" x14ac:dyDescent="0.75">
      <c r="A875" s="19">
        <v>10900</v>
      </c>
      <c r="B875">
        <v>758328</v>
      </c>
      <c r="C875" s="1">
        <v>45520</v>
      </c>
      <c r="D875" s="18">
        <v>0.58611111111111114</v>
      </c>
      <c r="E875" s="2" t="str">
        <f t="shared" si="78"/>
        <v>Afternoon</v>
      </c>
      <c r="F875">
        <v>6.5</v>
      </c>
      <c r="G875" t="str">
        <f t="shared" si="79"/>
        <v>Long</v>
      </c>
      <c r="H875" t="s">
        <v>9</v>
      </c>
      <c r="I875" s="1">
        <v>35603</v>
      </c>
      <c r="J875" s="3">
        <f t="shared" ca="1" si="80"/>
        <v>28</v>
      </c>
      <c r="K875" s="3" t="str">
        <f t="shared" ca="1" si="81"/>
        <v>25+</v>
      </c>
      <c r="L875" t="s">
        <v>10</v>
      </c>
      <c r="M875">
        <v>0</v>
      </c>
      <c r="N875" t="str">
        <f t="shared" si="82"/>
        <v>Driver Inactive</v>
      </c>
      <c r="O875">
        <v>0</v>
      </c>
      <c r="P875" t="str">
        <f t="shared" si="83"/>
        <v>Inactive</v>
      </c>
      <c r="Q875" s="1">
        <v>45576</v>
      </c>
    </row>
    <row r="876" spans="1:17" x14ac:dyDescent="0.75">
      <c r="A876" s="19">
        <v>10900</v>
      </c>
      <c r="B876">
        <v>758329</v>
      </c>
      <c r="C876" s="1">
        <v>45520</v>
      </c>
      <c r="D876" s="18">
        <v>0.66666666666666663</v>
      </c>
      <c r="E876" s="2" t="str">
        <f t="shared" si="78"/>
        <v>Afternoon</v>
      </c>
      <c r="F876">
        <v>8.25</v>
      </c>
      <c r="G876" t="str">
        <f t="shared" si="79"/>
        <v>Long</v>
      </c>
      <c r="H876" t="s">
        <v>10</v>
      </c>
      <c r="I876" s="1">
        <v>35367</v>
      </c>
      <c r="J876" s="3">
        <f t="shared" ca="1" si="80"/>
        <v>28</v>
      </c>
      <c r="K876" s="3" t="str">
        <f t="shared" ca="1" si="81"/>
        <v>25+</v>
      </c>
      <c r="L876" t="s">
        <v>10</v>
      </c>
      <c r="M876">
        <v>0</v>
      </c>
      <c r="N876" t="str">
        <f t="shared" si="82"/>
        <v>Driver Inactive</v>
      </c>
      <c r="O876">
        <v>0</v>
      </c>
      <c r="P876" t="str">
        <f t="shared" si="83"/>
        <v>Inactive</v>
      </c>
      <c r="Q876" s="1">
        <v>45576</v>
      </c>
    </row>
    <row r="877" spans="1:17" x14ac:dyDescent="0.75">
      <c r="A877" s="19">
        <v>10900</v>
      </c>
      <c r="B877">
        <v>758330</v>
      </c>
      <c r="C877" s="1">
        <v>45520</v>
      </c>
      <c r="D877" s="18">
        <v>0.66666666666666663</v>
      </c>
      <c r="E877" s="2" t="str">
        <f t="shared" si="78"/>
        <v>Afternoon</v>
      </c>
      <c r="F877">
        <v>8.5</v>
      </c>
      <c r="G877" t="str">
        <f t="shared" si="79"/>
        <v>Long</v>
      </c>
      <c r="H877" t="s">
        <v>9</v>
      </c>
      <c r="I877" s="1">
        <v>34492</v>
      </c>
      <c r="J877" s="3">
        <f t="shared" ca="1" si="80"/>
        <v>31</v>
      </c>
      <c r="K877" s="3" t="str">
        <f t="shared" ca="1" si="81"/>
        <v>25+</v>
      </c>
      <c r="L877" t="s">
        <v>10</v>
      </c>
      <c r="M877">
        <v>0</v>
      </c>
      <c r="N877" t="str">
        <f t="shared" si="82"/>
        <v>Driver Inactive</v>
      </c>
      <c r="O877">
        <v>0</v>
      </c>
      <c r="P877" t="str">
        <f t="shared" si="83"/>
        <v>Inactive</v>
      </c>
      <c r="Q877" s="1">
        <v>45576</v>
      </c>
    </row>
    <row r="878" spans="1:17" x14ac:dyDescent="0.75">
      <c r="A878" s="19">
        <v>10900</v>
      </c>
      <c r="B878">
        <v>758331</v>
      </c>
      <c r="C878" s="1">
        <v>45523</v>
      </c>
      <c r="D878" s="18">
        <v>0.62569444444444444</v>
      </c>
      <c r="E878" s="2" t="str">
        <f t="shared" si="78"/>
        <v>Afternoon</v>
      </c>
      <c r="F878">
        <v>7.5</v>
      </c>
      <c r="G878" t="str">
        <f t="shared" si="79"/>
        <v>Long</v>
      </c>
      <c r="H878" t="s">
        <v>9</v>
      </c>
      <c r="I878" s="1">
        <v>36498</v>
      </c>
      <c r="J878" s="3">
        <f t="shared" ca="1" si="80"/>
        <v>25</v>
      </c>
      <c r="K878" s="3" t="str">
        <f t="shared" ca="1" si="81"/>
        <v>25+</v>
      </c>
      <c r="L878" t="s">
        <v>10</v>
      </c>
      <c r="M878">
        <v>0</v>
      </c>
      <c r="N878" t="str">
        <f t="shared" si="82"/>
        <v>Driver Inactive</v>
      </c>
      <c r="O878">
        <v>0</v>
      </c>
      <c r="P878" t="str">
        <f t="shared" si="83"/>
        <v>Inactive</v>
      </c>
      <c r="Q878" s="1">
        <v>45576</v>
      </c>
    </row>
    <row r="879" spans="1:17" x14ac:dyDescent="0.75">
      <c r="A879" s="19">
        <v>10900</v>
      </c>
      <c r="B879">
        <v>758332</v>
      </c>
      <c r="C879" s="1">
        <v>45523</v>
      </c>
      <c r="D879" s="18">
        <v>0.62569444444444444</v>
      </c>
      <c r="E879" s="2" t="str">
        <f t="shared" si="78"/>
        <v>Afternoon</v>
      </c>
      <c r="F879">
        <v>7.75</v>
      </c>
      <c r="G879" t="str">
        <f t="shared" si="79"/>
        <v>Long</v>
      </c>
      <c r="H879" t="s">
        <v>9</v>
      </c>
      <c r="I879" s="1">
        <v>35896</v>
      </c>
      <c r="J879" s="3">
        <f t="shared" ca="1" si="80"/>
        <v>27</v>
      </c>
      <c r="K879" s="3" t="str">
        <f t="shared" ca="1" si="81"/>
        <v>25+</v>
      </c>
      <c r="L879" t="s">
        <v>10</v>
      </c>
      <c r="M879">
        <v>0</v>
      </c>
      <c r="N879" t="str">
        <f t="shared" si="82"/>
        <v>Driver Inactive</v>
      </c>
      <c r="O879">
        <v>0</v>
      </c>
      <c r="P879" t="str">
        <f t="shared" si="83"/>
        <v>Inactive</v>
      </c>
      <c r="Q879" s="1">
        <v>45576</v>
      </c>
    </row>
    <row r="880" spans="1:17" x14ac:dyDescent="0.75">
      <c r="A880" s="19">
        <v>10900</v>
      </c>
      <c r="B880">
        <v>758333</v>
      </c>
      <c r="C880" s="1">
        <v>45523</v>
      </c>
      <c r="D880" s="18">
        <v>0.68055555555555558</v>
      </c>
      <c r="E880" s="2" t="str">
        <f t="shared" si="78"/>
        <v>Afternoon</v>
      </c>
      <c r="F880">
        <v>9</v>
      </c>
      <c r="G880" t="str">
        <f t="shared" si="79"/>
        <v>Long</v>
      </c>
      <c r="H880" t="s">
        <v>9</v>
      </c>
      <c r="I880" s="1">
        <v>37190</v>
      </c>
      <c r="J880" s="3">
        <f t="shared" ca="1" si="80"/>
        <v>23</v>
      </c>
      <c r="K880" s="3" t="str">
        <f t="shared" ca="1" si="81"/>
        <v>18-24 (Young Drivers)</v>
      </c>
      <c r="L880" t="s">
        <v>10</v>
      </c>
      <c r="M880">
        <v>0</v>
      </c>
      <c r="N880" t="str">
        <f t="shared" si="82"/>
        <v>Driver Inactive</v>
      </c>
      <c r="O880">
        <v>0</v>
      </c>
      <c r="P880" t="str">
        <f t="shared" si="83"/>
        <v>Inactive</v>
      </c>
      <c r="Q880" s="1">
        <v>45576</v>
      </c>
    </row>
    <row r="881" spans="1:17" x14ac:dyDescent="0.75">
      <c r="A881" s="19">
        <v>10900</v>
      </c>
      <c r="B881">
        <v>758334</v>
      </c>
      <c r="C881" s="1">
        <v>45523</v>
      </c>
      <c r="D881" s="18">
        <v>0.68055555555555558</v>
      </c>
      <c r="E881" s="2" t="str">
        <f t="shared" si="78"/>
        <v>Afternoon</v>
      </c>
      <c r="F881">
        <v>9</v>
      </c>
      <c r="G881" t="str">
        <f t="shared" si="79"/>
        <v>Long</v>
      </c>
      <c r="H881" t="s">
        <v>9</v>
      </c>
      <c r="I881" s="1">
        <v>28416</v>
      </c>
      <c r="J881" s="3">
        <f t="shared" ca="1" si="80"/>
        <v>47</v>
      </c>
      <c r="K881" s="3" t="str">
        <f t="shared" ca="1" si="81"/>
        <v>25+</v>
      </c>
      <c r="L881" t="s">
        <v>10</v>
      </c>
      <c r="M881">
        <v>0</v>
      </c>
      <c r="N881" t="str">
        <f t="shared" si="82"/>
        <v>Driver Inactive</v>
      </c>
      <c r="O881">
        <v>0</v>
      </c>
      <c r="P881" t="str">
        <f t="shared" si="83"/>
        <v>Inactive</v>
      </c>
      <c r="Q881" s="1">
        <v>45576</v>
      </c>
    </row>
    <row r="882" spans="1:17" x14ac:dyDescent="0.75">
      <c r="A882" s="19">
        <v>10900</v>
      </c>
      <c r="B882">
        <v>758335</v>
      </c>
      <c r="C882" s="1">
        <v>45524</v>
      </c>
      <c r="D882" s="18">
        <v>0.58402777777777781</v>
      </c>
      <c r="E882" s="2" t="str">
        <f t="shared" si="78"/>
        <v>Afternoon</v>
      </c>
      <c r="F882">
        <v>6.25</v>
      </c>
      <c r="G882" t="str">
        <f t="shared" si="79"/>
        <v>Long</v>
      </c>
      <c r="H882" t="s">
        <v>9</v>
      </c>
      <c r="I882" s="1">
        <v>36267</v>
      </c>
      <c r="J882" s="3">
        <f t="shared" ca="1" si="80"/>
        <v>26</v>
      </c>
      <c r="K882" s="3" t="str">
        <f t="shared" ca="1" si="81"/>
        <v>25+</v>
      </c>
      <c r="L882" t="s">
        <v>11</v>
      </c>
      <c r="M882">
        <v>0</v>
      </c>
      <c r="N882" t="str">
        <f t="shared" si="82"/>
        <v>Driver Inactive</v>
      </c>
      <c r="O882">
        <v>0</v>
      </c>
      <c r="P882" t="str">
        <f t="shared" si="83"/>
        <v>Inactive</v>
      </c>
      <c r="Q882" s="1">
        <v>45576</v>
      </c>
    </row>
    <row r="883" spans="1:17" x14ac:dyDescent="0.75">
      <c r="A883" s="19">
        <v>10900</v>
      </c>
      <c r="B883">
        <v>758336</v>
      </c>
      <c r="C883" s="1">
        <v>45524</v>
      </c>
      <c r="D883" s="18">
        <v>0.58402777777777781</v>
      </c>
      <c r="E883" s="2" t="str">
        <f t="shared" si="78"/>
        <v>Afternoon</v>
      </c>
      <c r="F883">
        <v>6.25</v>
      </c>
      <c r="G883" t="str">
        <f t="shared" si="79"/>
        <v>Long</v>
      </c>
      <c r="H883" t="s">
        <v>9</v>
      </c>
      <c r="I883" s="1">
        <v>36896</v>
      </c>
      <c r="J883" s="3">
        <f t="shared" ca="1" si="80"/>
        <v>24</v>
      </c>
      <c r="K883" s="3" t="str">
        <f t="shared" ca="1" si="81"/>
        <v>18-24 (Young Drivers)</v>
      </c>
      <c r="L883" t="s">
        <v>10</v>
      </c>
      <c r="M883">
        <v>0</v>
      </c>
      <c r="N883" t="str">
        <f t="shared" si="82"/>
        <v>Driver Inactive</v>
      </c>
      <c r="O883">
        <v>0</v>
      </c>
      <c r="P883" t="str">
        <f t="shared" si="83"/>
        <v>Inactive</v>
      </c>
      <c r="Q883" s="1">
        <v>45576</v>
      </c>
    </row>
    <row r="884" spans="1:17" x14ac:dyDescent="0.75">
      <c r="A884" s="19">
        <v>10900</v>
      </c>
      <c r="B884">
        <v>758337</v>
      </c>
      <c r="C884" s="1">
        <v>45524</v>
      </c>
      <c r="D884" s="18">
        <v>0.68055555555555558</v>
      </c>
      <c r="E884" s="2" t="str">
        <f t="shared" si="78"/>
        <v>Afternoon</v>
      </c>
      <c r="F884">
        <v>8.75</v>
      </c>
      <c r="G884" t="str">
        <f t="shared" si="79"/>
        <v>Long</v>
      </c>
      <c r="H884" t="s">
        <v>9</v>
      </c>
      <c r="I884" s="1">
        <v>39004</v>
      </c>
      <c r="J884" s="3">
        <f t="shared" ca="1" si="80"/>
        <v>18</v>
      </c>
      <c r="K884" s="3" t="str">
        <f t="shared" ca="1" si="81"/>
        <v>18-24 (Young Drivers)</v>
      </c>
      <c r="L884" t="s">
        <v>10</v>
      </c>
      <c r="M884">
        <v>0</v>
      </c>
      <c r="N884" t="str">
        <f t="shared" si="82"/>
        <v>Driver Inactive</v>
      </c>
      <c r="O884">
        <v>0</v>
      </c>
      <c r="P884" t="str">
        <f t="shared" si="83"/>
        <v>Inactive</v>
      </c>
      <c r="Q884" s="1">
        <v>45576</v>
      </c>
    </row>
    <row r="885" spans="1:17" x14ac:dyDescent="0.75">
      <c r="A885" s="19">
        <v>10900</v>
      </c>
      <c r="B885">
        <v>758338</v>
      </c>
      <c r="C885" s="1">
        <v>45524</v>
      </c>
      <c r="D885" s="18">
        <v>0.68055555555555558</v>
      </c>
      <c r="E885" s="2" t="str">
        <f t="shared" si="78"/>
        <v>Afternoon</v>
      </c>
      <c r="F885">
        <v>8.75</v>
      </c>
      <c r="G885" t="str">
        <f t="shared" si="79"/>
        <v>Long</v>
      </c>
      <c r="H885" t="s">
        <v>9</v>
      </c>
      <c r="I885" s="1">
        <v>36400</v>
      </c>
      <c r="J885" s="3">
        <f t="shared" ca="1" si="80"/>
        <v>26</v>
      </c>
      <c r="K885" s="3" t="str">
        <f t="shared" ca="1" si="81"/>
        <v>25+</v>
      </c>
      <c r="L885" t="s">
        <v>10</v>
      </c>
      <c r="M885">
        <v>0</v>
      </c>
      <c r="N885" t="str">
        <f t="shared" si="82"/>
        <v>Driver Inactive</v>
      </c>
      <c r="O885">
        <v>0</v>
      </c>
      <c r="P885" t="str">
        <f t="shared" si="83"/>
        <v>Inactive</v>
      </c>
      <c r="Q885" s="1">
        <v>45576</v>
      </c>
    </row>
    <row r="886" spans="1:17" x14ac:dyDescent="0.75">
      <c r="A886" s="19">
        <v>10900</v>
      </c>
      <c r="B886">
        <v>758339</v>
      </c>
      <c r="C886" s="1">
        <v>45525</v>
      </c>
      <c r="D886" s="18">
        <v>0.58611111111111114</v>
      </c>
      <c r="E886" s="2" t="str">
        <f t="shared" si="78"/>
        <v>Afternoon</v>
      </c>
      <c r="F886">
        <v>6.5</v>
      </c>
      <c r="G886" t="str">
        <f t="shared" si="79"/>
        <v>Long</v>
      </c>
      <c r="H886" t="s">
        <v>9</v>
      </c>
      <c r="I886" s="1">
        <v>35896</v>
      </c>
      <c r="J886" s="3">
        <f t="shared" ca="1" si="80"/>
        <v>27</v>
      </c>
      <c r="K886" s="3" t="str">
        <f t="shared" ca="1" si="81"/>
        <v>25+</v>
      </c>
      <c r="L886" t="s">
        <v>10</v>
      </c>
      <c r="M886">
        <v>0</v>
      </c>
      <c r="N886" t="str">
        <f t="shared" si="82"/>
        <v>Driver Inactive</v>
      </c>
      <c r="O886">
        <v>0</v>
      </c>
      <c r="P886" t="str">
        <f t="shared" si="83"/>
        <v>Inactive</v>
      </c>
      <c r="Q886" s="1">
        <v>45576</v>
      </c>
    </row>
    <row r="887" spans="1:17" x14ac:dyDescent="0.75">
      <c r="A887" s="19">
        <v>10900</v>
      </c>
      <c r="B887">
        <v>758340</v>
      </c>
      <c r="C887" s="1">
        <v>45525</v>
      </c>
      <c r="D887" s="18">
        <v>0.58611111111111114</v>
      </c>
      <c r="E887" s="2" t="str">
        <f t="shared" si="78"/>
        <v>Afternoon</v>
      </c>
      <c r="F887">
        <v>14.75</v>
      </c>
      <c r="G887" t="str">
        <f t="shared" si="79"/>
        <v>Long</v>
      </c>
      <c r="H887" t="s">
        <v>9</v>
      </c>
      <c r="I887" s="1">
        <v>34109</v>
      </c>
      <c r="J887" s="3">
        <f t="shared" ca="1" si="80"/>
        <v>32</v>
      </c>
      <c r="K887" s="3" t="str">
        <f t="shared" ca="1" si="81"/>
        <v>25+</v>
      </c>
      <c r="L887" t="s">
        <v>10</v>
      </c>
      <c r="M887">
        <v>0</v>
      </c>
      <c r="N887" t="str">
        <f t="shared" si="82"/>
        <v>Driver Inactive</v>
      </c>
      <c r="O887">
        <v>0</v>
      </c>
      <c r="P887" t="str">
        <f t="shared" si="83"/>
        <v>Inactive</v>
      </c>
      <c r="Q887" s="1">
        <v>45576</v>
      </c>
    </row>
    <row r="888" spans="1:17" x14ac:dyDescent="0.75">
      <c r="A888" s="19">
        <v>10900</v>
      </c>
      <c r="B888">
        <v>758341</v>
      </c>
      <c r="C888" s="1">
        <v>45525</v>
      </c>
      <c r="D888" s="18">
        <v>0.68333333333333335</v>
      </c>
      <c r="E888" s="2" t="str">
        <f t="shared" si="78"/>
        <v>Afternoon</v>
      </c>
      <c r="F888">
        <v>8.5</v>
      </c>
      <c r="G888" t="str">
        <f t="shared" si="79"/>
        <v>Long</v>
      </c>
      <c r="H888" t="s">
        <v>9</v>
      </c>
      <c r="I888" s="1">
        <v>26704</v>
      </c>
      <c r="J888" s="3">
        <f t="shared" ca="1" si="80"/>
        <v>52</v>
      </c>
      <c r="K888" s="3" t="str">
        <f t="shared" ca="1" si="81"/>
        <v>25+</v>
      </c>
      <c r="L888" t="s">
        <v>10</v>
      </c>
      <c r="M888">
        <v>0</v>
      </c>
      <c r="N888" t="str">
        <f t="shared" si="82"/>
        <v>Driver Inactive</v>
      </c>
      <c r="O888">
        <v>0</v>
      </c>
      <c r="P888" t="str">
        <f t="shared" si="83"/>
        <v>Inactive</v>
      </c>
      <c r="Q888" s="1">
        <v>45576</v>
      </c>
    </row>
    <row r="889" spans="1:17" x14ac:dyDescent="0.75">
      <c r="A889" s="19">
        <v>10900</v>
      </c>
      <c r="B889">
        <v>758342</v>
      </c>
      <c r="C889" s="1">
        <v>45525</v>
      </c>
      <c r="D889" s="18">
        <v>0.68333333333333335</v>
      </c>
      <c r="E889" s="2" t="str">
        <f t="shared" si="78"/>
        <v>Afternoon</v>
      </c>
      <c r="F889">
        <v>8.5</v>
      </c>
      <c r="G889" t="str">
        <f t="shared" si="79"/>
        <v>Long</v>
      </c>
      <c r="H889" t="s">
        <v>9</v>
      </c>
      <c r="I889" s="1">
        <v>38919</v>
      </c>
      <c r="J889" s="3">
        <f t="shared" ca="1" si="80"/>
        <v>19</v>
      </c>
      <c r="K889" s="3" t="str">
        <f t="shared" ca="1" si="81"/>
        <v>18-24 (Young Drivers)</v>
      </c>
      <c r="L889" t="s">
        <v>10</v>
      </c>
      <c r="M889">
        <v>0</v>
      </c>
      <c r="N889" t="str">
        <f t="shared" si="82"/>
        <v>Driver Inactive</v>
      </c>
      <c r="O889">
        <v>0</v>
      </c>
      <c r="P889" t="str">
        <f t="shared" si="83"/>
        <v>Inactive</v>
      </c>
      <c r="Q889" s="1">
        <v>45576</v>
      </c>
    </row>
    <row r="890" spans="1:17" x14ac:dyDescent="0.75">
      <c r="A890" s="19">
        <v>10900</v>
      </c>
      <c r="B890">
        <v>758343</v>
      </c>
      <c r="C890" s="1">
        <v>45526</v>
      </c>
      <c r="D890" s="18">
        <v>0.58333333333333337</v>
      </c>
      <c r="E890" s="2" t="str">
        <f t="shared" si="78"/>
        <v>Afternoon</v>
      </c>
      <c r="F890">
        <v>6.5</v>
      </c>
      <c r="G890" t="str">
        <f t="shared" si="79"/>
        <v>Long</v>
      </c>
      <c r="H890" t="s">
        <v>9</v>
      </c>
      <c r="I890" s="1">
        <v>36788</v>
      </c>
      <c r="J890" s="3">
        <f t="shared" ca="1" si="80"/>
        <v>25</v>
      </c>
      <c r="K890" s="3" t="str">
        <f t="shared" ca="1" si="81"/>
        <v>25+</v>
      </c>
      <c r="L890" t="s">
        <v>10</v>
      </c>
      <c r="M890">
        <v>0</v>
      </c>
      <c r="N890" t="str">
        <f t="shared" si="82"/>
        <v>Driver Inactive</v>
      </c>
      <c r="O890">
        <v>0</v>
      </c>
      <c r="P890" t="str">
        <f t="shared" si="83"/>
        <v>Inactive</v>
      </c>
      <c r="Q890" s="1">
        <v>45576</v>
      </c>
    </row>
    <row r="891" spans="1:17" x14ac:dyDescent="0.75">
      <c r="A891" s="19">
        <v>10900</v>
      </c>
      <c r="B891">
        <v>758344</v>
      </c>
      <c r="C891" s="1">
        <v>45526</v>
      </c>
      <c r="D891" s="18">
        <v>0.68055555555555558</v>
      </c>
      <c r="E891" s="2" t="str">
        <f t="shared" si="78"/>
        <v>Afternoon</v>
      </c>
      <c r="F891">
        <v>8.5</v>
      </c>
      <c r="G891" t="str">
        <f t="shared" si="79"/>
        <v>Long</v>
      </c>
      <c r="H891" t="s">
        <v>9</v>
      </c>
      <c r="I891" s="1">
        <v>35493</v>
      </c>
      <c r="J891" s="3">
        <f t="shared" ca="1" si="80"/>
        <v>28</v>
      </c>
      <c r="K891" s="3" t="str">
        <f t="shared" ca="1" si="81"/>
        <v>25+</v>
      </c>
      <c r="L891" t="s">
        <v>10</v>
      </c>
      <c r="M891">
        <v>0</v>
      </c>
      <c r="N891" t="str">
        <f t="shared" si="82"/>
        <v>Driver Inactive</v>
      </c>
      <c r="O891">
        <v>0</v>
      </c>
      <c r="P891" t="str">
        <f t="shared" si="83"/>
        <v>Inactive</v>
      </c>
      <c r="Q891" s="1">
        <v>45576</v>
      </c>
    </row>
    <row r="892" spans="1:17" x14ac:dyDescent="0.75">
      <c r="A892" s="19">
        <v>10900</v>
      </c>
      <c r="B892">
        <v>758345</v>
      </c>
      <c r="C892" s="1">
        <v>45526</v>
      </c>
      <c r="D892" s="18">
        <v>0.68055555555555558</v>
      </c>
      <c r="E892" s="2" t="str">
        <f t="shared" si="78"/>
        <v>Afternoon</v>
      </c>
      <c r="F892">
        <v>8.75</v>
      </c>
      <c r="G892" t="str">
        <f t="shared" si="79"/>
        <v>Long</v>
      </c>
      <c r="H892" t="s">
        <v>9</v>
      </c>
      <c r="I892" s="1">
        <v>37930</v>
      </c>
      <c r="J892" s="3">
        <f t="shared" ca="1" si="80"/>
        <v>21</v>
      </c>
      <c r="K892" s="3" t="str">
        <f t="shared" ca="1" si="81"/>
        <v>18-24 (Young Drivers)</v>
      </c>
      <c r="L892" t="s">
        <v>10</v>
      </c>
      <c r="M892">
        <v>0</v>
      </c>
      <c r="N892" t="str">
        <f t="shared" si="82"/>
        <v>Driver Inactive</v>
      </c>
      <c r="O892">
        <v>0</v>
      </c>
      <c r="P892" t="str">
        <f t="shared" si="83"/>
        <v>Inactive</v>
      </c>
      <c r="Q892" s="1">
        <v>45576</v>
      </c>
    </row>
    <row r="893" spans="1:17" x14ac:dyDescent="0.75">
      <c r="A893" s="19">
        <v>10900</v>
      </c>
      <c r="B893">
        <v>758346</v>
      </c>
      <c r="C893" s="1">
        <v>45527</v>
      </c>
      <c r="D893" s="18">
        <v>0.60416666666666663</v>
      </c>
      <c r="E893" s="2" t="str">
        <f t="shared" si="78"/>
        <v>Afternoon</v>
      </c>
      <c r="F893">
        <v>7</v>
      </c>
      <c r="G893" t="str">
        <f t="shared" si="79"/>
        <v>Long</v>
      </c>
      <c r="H893" t="s">
        <v>9</v>
      </c>
      <c r="I893" s="1">
        <v>34988</v>
      </c>
      <c r="J893" s="3">
        <f t="shared" ca="1" si="80"/>
        <v>29</v>
      </c>
      <c r="K893" s="3" t="str">
        <f t="shared" ca="1" si="81"/>
        <v>25+</v>
      </c>
      <c r="L893" t="s">
        <v>10</v>
      </c>
      <c r="M893">
        <v>0</v>
      </c>
      <c r="N893" t="str">
        <f t="shared" si="82"/>
        <v>Driver Inactive</v>
      </c>
      <c r="O893">
        <v>0</v>
      </c>
      <c r="P893" t="str">
        <f t="shared" si="83"/>
        <v>Inactive</v>
      </c>
      <c r="Q893" s="1">
        <v>45576</v>
      </c>
    </row>
    <row r="894" spans="1:17" x14ac:dyDescent="0.75">
      <c r="A894" s="19">
        <v>10900</v>
      </c>
      <c r="B894">
        <v>758347</v>
      </c>
      <c r="C894" s="1">
        <v>45527</v>
      </c>
      <c r="D894" s="18">
        <v>0.65972222222222221</v>
      </c>
      <c r="E894" s="2" t="str">
        <f t="shared" si="78"/>
        <v>Afternoon</v>
      </c>
      <c r="F894">
        <v>8</v>
      </c>
      <c r="G894" t="str">
        <f t="shared" si="79"/>
        <v>Long</v>
      </c>
      <c r="H894" t="s">
        <v>9</v>
      </c>
      <c r="I894" s="1">
        <v>39490</v>
      </c>
      <c r="J894" s="3">
        <f t="shared" ca="1" si="80"/>
        <v>17</v>
      </c>
      <c r="K894" s="3" t="str">
        <f t="shared" ca="1" si="81"/>
        <v>17 (Car/Motorcycle)</v>
      </c>
      <c r="L894" t="s">
        <v>10</v>
      </c>
      <c r="M894">
        <v>0</v>
      </c>
      <c r="N894" t="str">
        <f t="shared" si="82"/>
        <v>Driver Inactive</v>
      </c>
      <c r="O894">
        <v>0</v>
      </c>
      <c r="P894" t="str">
        <f t="shared" si="83"/>
        <v>Inactive</v>
      </c>
      <c r="Q894" s="1">
        <v>45576</v>
      </c>
    </row>
    <row r="895" spans="1:17" x14ac:dyDescent="0.75">
      <c r="A895" s="19">
        <v>10900</v>
      </c>
      <c r="B895">
        <v>758348</v>
      </c>
      <c r="C895" s="1">
        <v>45527</v>
      </c>
      <c r="D895" s="18">
        <v>0.65972222222222221</v>
      </c>
      <c r="E895" s="2" t="str">
        <f t="shared" si="78"/>
        <v>Afternoon</v>
      </c>
      <c r="F895">
        <v>8.25</v>
      </c>
      <c r="G895" t="str">
        <f t="shared" si="79"/>
        <v>Long</v>
      </c>
      <c r="H895" t="s">
        <v>9</v>
      </c>
      <c r="I895" s="1">
        <v>35707</v>
      </c>
      <c r="J895" s="3">
        <f t="shared" ca="1" si="80"/>
        <v>27</v>
      </c>
      <c r="K895" s="3" t="str">
        <f t="shared" ca="1" si="81"/>
        <v>25+</v>
      </c>
      <c r="L895" t="s">
        <v>11</v>
      </c>
      <c r="M895">
        <v>0</v>
      </c>
      <c r="N895" t="str">
        <f t="shared" si="82"/>
        <v>Driver Inactive</v>
      </c>
      <c r="O895">
        <v>0</v>
      </c>
      <c r="P895" t="str">
        <f t="shared" si="83"/>
        <v>Inactive</v>
      </c>
      <c r="Q895" s="1">
        <v>45576</v>
      </c>
    </row>
    <row r="896" spans="1:17" x14ac:dyDescent="0.75">
      <c r="A896" s="19">
        <v>10900</v>
      </c>
      <c r="B896">
        <v>758349</v>
      </c>
      <c r="C896" s="1">
        <v>45530</v>
      </c>
      <c r="D896" s="18">
        <v>0.58333333333333337</v>
      </c>
      <c r="E896" s="2" t="str">
        <f t="shared" si="78"/>
        <v>Afternoon</v>
      </c>
      <c r="F896">
        <v>14.75</v>
      </c>
      <c r="G896" t="str">
        <f t="shared" si="79"/>
        <v>Long</v>
      </c>
      <c r="H896" t="s">
        <v>9</v>
      </c>
      <c r="I896" s="1">
        <v>34007</v>
      </c>
      <c r="J896" s="3">
        <f t="shared" ca="1" si="80"/>
        <v>32</v>
      </c>
      <c r="K896" s="3" t="str">
        <f t="shared" ca="1" si="81"/>
        <v>25+</v>
      </c>
      <c r="L896" t="s">
        <v>10</v>
      </c>
      <c r="M896">
        <v>1</v>
      </c>
      <c r="N896" t="str">
        <f t="shared" si="82"/>
        <v>Driver Active</v>
      </c>
      <c r="O896">
        <v>1</v>
      </c>
      <c r="P896" t="str">
        <f t="shared" si="83"/>
        <v>Active</v>
      </c>
      <c r="Q896" s="1">
        <v>45576</v>
      </c>
    </row>
    <row r="897" spans="1:17" x14ac:dyDescent="0.75">
      <c r="A897" s="19">
        <v>10900</v>
      </c>
      <c r="B897">
        <v>758350</v>
      </c>
      <c r="C897" s="1">
        <v>45530</v>
      </c>
      <c r="D897" s="18">
        <v>0.58333333333333337</v>
      </c>
      <c r="E897" s="2" t="str">
        <f t="shared" si="78"/>
        <v>Afternoon</v>
      </c>
      <c r="F897">
        <v>6.25</v>
      </c>
      <c r="G897" t="str">
        <f t="shared" si="79"/>
        <v>Long</v>
      </c>
      <c r="H897" t="s">
        <v>9</v>
      </c>
      <c r="I897" s="1">
        <v>26174</v>
      </c>
      <c r="J897" s="3">
        <f t="shared" ca="1" si="80"/>
        <v>54</v>
      </c>
      <c r="K897" s="3" t="str">
        <f t="shared" ca="1" si="81"/>
        <v>25+</v>
      </c>
      <c r="L897" t="s">
        <v>10</v>
      </c>
      <c r="M897">
        <v>1</v>
      </c>
      <c r="N897" t="str">
        <f t="shared" si="82"/>
        <v>Driver Active</v>
      </c>
      <c r="O897">
        <v>1</v>
      </c>
      <c r="P897" t="str">
        <f t="shared" si="83"/>
        <v>Active</v>
      </c>
      <c r="Q897" s="1">
        <v>45576</v>
      </c>
    </row>
    <row r="898" spans="1:17" x14ac:dyDescent="0.75">
      <c r="A898" s="19">
        <v>10900</v>
      </c>
      <c r="B898">
        <v>787701</v>
      </c>
      <c r="C898" s="1">
        <v>45530</v>
      </c>
      <c r="D898" s="18">
        <v>0.67013888888888884</v>
      </c>
      <c r="E898" s="2" t="str">
        <f t="shared" si="78"/>
        <v>Afternoon</v>
      </c>
      <c r="F898">
        <v>8</v>
      </c>
      <c r="G898" t="str">
        <f t="shared" si="79"/>
        <v>Long</v>
      </c>
      <c r="H898" t="s">
        <v>9</v>
      </c>
      <c r="I898" s="1">
        <v>37395</v>
      </c>
      <c r="J898" s="3">
        <f t="shared" ca="1" si="80"/>
        <v>23</v>
      </c>
      <c r="K898" s="3" t="str">
        <f t="shared" ca="1" si="81"/>
        <v>18-24 (Young Drivers)</v>
      </c>
      <c r="L898" t="s">
        <v>10</v>
      </c>
      <c r="M898">
        <v>1</v>
      </c>
      <c r="N898" t="str">
        <f t="shared" si="82"/>
        <v>Driver Active</v>
      </c>
      <c r="O898">
        <v>1</v>
      </c>
      <c r="P898" t="str">
        <f t="shared" si="83"/>
        <v>Active</v>
      </c>
      <c r="Q898" s="1">
        <v>45581</v>
      </c>
    </row>
    <row r="899" spans="1:17" x14ac:dyDescent="0.75">
      <c r="A899" s="19">
        <v>10900</v>
      </c>
      <c r="B899">
        <v>787702</v>
      </c>
      <c r="C899" s="1">
        <v>45530</v>
      </c>
      <c r="D899" s="18">
        <v>0.67013888888888884</v>
      </c>
      <c r="E899" s="2" t="str">
        <f t="shared" ref="E899:E962" si="84">IF(D899&lt;TIME(12,0,0), "Morning", IF(D899&lt;TIME(18,0,0), "Afternoon", "Evening"))</f>
        <v>Afternoon</v>
      </c>
      <c r="F899">
        <v>8.25</v>
      </c>
      <c r="G899" t="str">
        <f t="shared" ref="G899:G962" si="85">IF(F899 &lt; 2.5, "Short",
  IF(F899 &lt;= 4, "Medium", "Long")
)</f>
        <v>Long</v>
      </c>
      <c r="H899" t="s">
        <v>9</v>
      </c>
      <c r="I899" s="1">
        <v>35696</v>
      </c>
      <c r="J899" s="3">
        <f t="shared" ref="J899:J962" ca="1" si="86">IFERROR(DATEDIF(I899, TODAY(), "Y"), 0)</f>
        <v>28</v>
      </c>
      <c r="K899" s="3" t="str">
        <f t="shared" ref="K899:K962" ca="1" si="87" xml:space="preserve"> IF(J899 &lt; 15, "Invalid (Below Minimum Age)", IF(J899 = 15, "15 (Moped/Tractor)", IF(J899 = 16, "16 (Light Vehicles)", IF(J899 = 17, "17 (Car/Motorcycle)", IF(J899 &lt;= 24, "18-24 (Young Drivers)","25+"
        )
      )
    )
  )
)</f>
        <v>25+</v>
      </c>
      <c r="L899" t="s">
        <v>10</v>
      </c>
      <c r="M899">
        <v>1</v>
      </c>
      <c r="N899" t="str">
        <f t="shared" ref="N899:N962" si="88">IF(M899=1,"Driver Active", "Driver Inactive")</f>
        <v>Driver Active</v>
      </c>
      <c r="O899">
        <v>1</v>
      </c>
      <c r="P899" t="str">
        <f t="shared" ref="P899:P962" si="89">IF(O899=1,"Active","Inactive")</f>
        <v>Active</v>
      </c>
      <c r="Q899" s="1">
        <v>45581</v>
      </c>
    </row>
    <row r="900" spans="1:17" x14ac:dyDescent="0.75">
      <c r="A900" s="19">
        <v>10900</v>
      </c>
      <c r="B900">
        <v>787703</v>
      </c>
      <c r="C900" s="1">
        <v>45531</v>
      </c>
      <c r="D900" s="18">
        <v>0.58472222222222225</v>
      </c>
      <c r="E900" s="2" t="str">
        <f t="shared" si="84"/>
        <v>Afternoon</v>
      </c>
      <c r="F900">
        <v>6.25</v>
      </c>
      <c r="G900" t="str">
        <f t="shared" si="85"/>
        <v>Long</v>
      </c>
      <c r="H900" t="s">
        <v>9</v>
      </c>
      <c r="I900" s="1">
        <v>32288</v>
      </c>
      <c r="J900" s="3">
        <f t="shared" ca="1" si="86"/>
        <v>37</v>
      </c>
      <c r="K900" s="3" t="str">
        <f t="shared" ca="1" si="87"/>
        <v>25+</v>
      </c>
      <c r="L900" t="s">
        <v>10</v>
      </c>
      <c r="M900">
        <v>0</v>
      </c>
      <c r="N900" t="str">
        <f t="shared" si="88"/>
        <v>Driver Inactive</v>
      </c>
      <c r="O900">
        <v>0</v>
      </c>
      <c r="P900" t="str">
        <f t="shared" si="89"/>
        <v>Inactive</v>
      </c>
      <c r="Q900" s="1">
        <v>45581</v>
      </c>
    </row>
    <row r="901" spans="1:17" x14ac:dyDescent="0.75">
      <c r="A901" s="19">
        <v>10900</v>
      </c>
      <c r="B901">
        <v>787704</v>
      </c>
      <c r="C901" s="1">
        <v>45531</v>
      </c>
      <c r="D901" s="18">
        <v>0.58472222222222225</v>
      </c>
      <c r="E901" s="2" t="str">
        <f t="shared" si="84"/>
        <v>Afternoon</v>
      </c>
      <c r="F901">
        <v>6.5</v>
      </c>
      <c r="G901" t="str">
        <f t="shared" si="85"/>
        <v>Long</v>
      </c>
      <c r="H901" t="s">
        <v>9</v>
      </c>
      <c r="I901" s="1">
        <v>37866</v>
      </c>
      <c r="J901" s="3">
        <f t="shared" ca="1" si="86"/>
        <v>22</v>
      </c>
      <c r="K901" s="3" t="str">
        <f t="shared" ca="1" si="87"/>
        <v>18-24 (Young Drivers)</v>
      </c>
      <c r="L901" t="s">
        <v>10</v>
      </c>
      <c r="M901">
        <v>0</v>
      </c>
      <c r="N901" t="str">
        <f t="shared" si="88"/>
        <v>Driver Inactive</v>
      </c>
      <c r="O901">
        <v>0</v>
      </c>
      <c r="P901" t="str">
        <f t="shared" si="89"/>
        <v>Inactive</v>
      </c>
      <c r="Q901" s="1">
        <v>45581</v>
      </c>
    </row>
    <row r="902" spans="1:17" x14ac:dyDescent="0.75">
      <c r="A902" s="19">
        <v>10900</v>
      </c>
      <c r="B902">
        <v>787705</v>
      </c>
      <c r="C902" s="1">
        <v>45531</v>
      </c>
      <c r="D902" s="18">
        <v>0.67847222222222225</v>
      </c>
      <c r="E902" s="2" t="str">
        <f t="shared" si="84"/>
        <v>Afternoon</v>
      </c>
      <c r="F902">
        <v>8.75</v>
      </c>
      <c r="G902" t="str">
        <f t="shared" si="85"/>
        <v>Long</v>
      </c>
      <c r="H902" t="s">
        <v>9</v>
      </c>
      <c r="I902" s="1">
        <v>28687</v>
      </c>
      <c r="J902" s="3">
        <f t="shared" ca="1" si="86"/>
        <v>47</v>
      </c>
      <c r="K902" s="3" t="str">
        <f t="shared" ca="1" si="87"/>
        <v>25+</v>
      </c>
      <c r="L902" t="s">
        <v>10</v>
      </c>
      <c r="M902">
        <v>0</v>
      </c>
      <c r="N902" t="str">
        <f t="shared" si="88"/>
        <v>Driver Inactive</v>
      </c>
      <c r="O902">
        <v>0</v>
      </c>
      <c r="P902" t="str">
        <f t="shared" si="89"/>
        <v>Inactive</v>
      </c>
      <c r="Q902" s="1">
        <v>45581</v>
      </c>
    </row>
    <row r="903" spans="1:17" x14ac:dyDescent="0.75">
      <c r="A903" s="19">
        <v>10900</v>
      </c>
      <c r="B903">
        <v>787706</v>
      </c>
      <c r="C903" s="1">
        <v>45531</v>
      </c>
      <c r="D903" s="18">
        <v>0.67847222222222225</v>
      </c>
      <c r="E903" s="2" t="str">
        <f t="shared" si="84"/>
        <v>Afternoon</v>
      </c>
      <c r="F903">
        <v>8.75</v>
      </c>
      <c r="G903" t="str">
        <f t="shared" si="85"/>
        <v>Long</v>
      </c>
      <c r="H903" t="s">
        <v>9</v>
      </c>
      <c r="I903" s="1">
        <v>36361</v>
      </c>
      <c r="J903" s="3">
        <f t="shared" ca="1" si="86"/>
        <v>26</v>
      </c>
      <c r="K903" s="3" t="str">
        <f t="shared" ca="1" si="87"/>
        <v>25+</v>
      </c>
      <c r="L903" t="s">
        <v>10</v>
      </c>
      <c r="M903">
        <v>0</v>
      </c>
      <c r="N903" t="str">
        <f t="shared" si="88"/>
        <v>Driver Inactive</v>
      </c>
      <c r="O903">
        <v>0</v>
      </c>
      <c r="P903" t="str">
        <f t="shared" si="89"/>
        <v>Inactive</v>
      </c>
      <c r="Q903" s="1">
        <v>45581</v>
      </c>
    </row>
    <row r="904" spans="1:17" x14ac:dyDescent="0.75">
      <c r="A904" s="19">
        <v>10900</v>
      </c>
      <c r="B904">
        <v>787707</v>
      </c>
      <c r="C904" s="1">
        <v>45228</v>
      </c>
      <c r="D904" s="18">
        <v>0.67013888888888884</v>
      </c>
      <c r="E904" s="2" t="str">
        <f t="shared" si="84"/>
        <v>Afternoon</v>
      </c>
      <c r="F904">
        <v>17</v>
      </c>
      <c r="G904" t="str">
        <f t="shared" si="85"/>
        <v>Long</v>
      </c>
      <c r="H904" t="s">
        <v>9</v>
      </c>
      <c r="I904" s="1">
        <v>38581</v>
      </c>
      <c r="J904" s="3">
        <f t="shared" ca="1" si="86"/>
        <v>20</v>
      </c>
      <c r="K904" s="3" t="str">
        <f t="shared" ca="1" si="87"/>
        <v>18-24 (Young Drivers)</v>
      </c>
      <c r="L904" t="s">
        <v>10</v>
      </c>
      <c r="M904">
        <v>0</v>
      </c>
      <c r="N904" t="str">
        <f t="shared" si="88"/>
        <v>Driver Inactive</v>
      </c>
      <c r="O904">
        <v>0</v>
      </c>
      <c r="P904" t="str">
        <f t="shared" si="89"/>
        <v>Inactive</v>
      </c>
      <c r="Q904" s="1">
        <v>45581</v>
      </c>
    </row>
    <row r="905" spans="1:17" x14ac:dyDescent="0.75">
      <c r="A905" s="19">
        <v>10900</v>
      </c>
      <c r="B905">
        <v>787708</v>
      </c>
      <c r="C905" s="1">
        <v>45532</v>
      </c>
      <c r="D905" s="18">
        <v>0.58680555555555558</v>
      </c>
      <c r="E905" s="2" t="str">
        <f t="shared" si="84"/>
        <v>Afternoon</v>
      </c>
      <c r="F905">
        <v>6.5</v>
      </c>
      <c r="G905" t="str">
        <f t="shared" si="85"/>
        <v>Long</v>
      </c>
      <c r="H905" t="s">
        <v>9</v>
      </c>
      <c r="I905" s="1">
        <v>34578</v>
      </c>
      <c r="J905" s="3">
        <f t="shared" ca="1" si="86"/>
        <v>31</v>
      </c>
      <c r="K905" s="3" t="str">
        <f t="shared" ca="1" si="87"/>
        <v>25+</v>
      </c>
      <c r="L905" t="s">
        <v>10</v>
      </c>
      <c r="M905">
        <v>0</v>
      </c>
      <c r="N905" t="str">
        <f t="shared" si="88"/>
        <v>Driver Inactive</v>
      </c>
      <c r="O905">
        <v>0</v>
      </c>
      <c r="P905" t="str">
        <f t="shared" si="89"/>
        <v>Inactive</v>
      </c>
      <c r="Q905" s="1">
        <v>45581</v>
      </c>
    </row>
    <row r="906" spans="1:17" x14ac:dyDescent="0.75">
      <c r="A906" s="19">
        <v>10900</v>
      </c>
      <c r="B906">
        <v>787709</v>
      </c>
      <c r="C906" s="1">
        <v>45532</v>
      </c>
      <c r="D906" s="18">
        <v>0.58680555555555558</v>
      </c>
      <c r="E906" s="2" t="str">
        <f t="shared" si="84"/>
        <v>Afternoon</v>
      </c>
      <c r="F906">
        <v>6.5</v>
      </c>
      <c r="G906" t="str">
        <f t="shared" si="85"/>
        <v>Long</v>
      </c>
      <c r="H906" t="s">
        <v>9</v>
      </c>
      <c r="I906" s="1">
        <v>35855</v>
      </c>
      <c r="J906" s="3">
        <f t="shared" ca="1" si="86"/>
        <v>27</v>
      </c>
      <c r="K906" s="3" t="str">
        <f t="shared" ca="1" si="87"/>
        <v>25+</v>
      </c>
      <c r="L906" t="s">
        <v>10</v>
      </c>
      <c r="M906">
        <v>0</v>
      </c>
      <c r="N906" t="str">
        <f t="shared" si="88"/>
        <v>Driver Inactive</v>
      </c>
      <c r="O906">
        <v>0</v>
      </c>
      <c r="P906" t="str">
        <f t="shared" si="89"/>
        <v>Inactive</v>
      </c>
      <c r="Q906" s="1">
        <v>45581</v>
      </c>
    </row>
    <row r="907" spans="1:17" x14ac:dyDescent="0.75">
      <c r="A907" s="19">
        <v>10900</v>
      </c>
      <c r="B907">
        <v>787710</v>
      </c>
      <c r="C907" s="1">
        <v>45532</v>
      </c>
      <c r="D907" s="18">
        <v>0.68055555555555558</v>
      </c>
      <c r="E907" s="2" t="str">
        <f t="shared" si="84"/>
        <v>Afternoon</v>
      </c>
      <c r="F907">
        <v>8.75</v>
      </c>
      <c r="G907" t="str">
        <f t="shared" si="85"/>
        <v>Long</v>
      </c>
      <c r="H907" t="s">
        <v>9</v>
      </c>
      <c r="I907" s="1">
        <v>33759</v>
      </c>
      <c r="J907" s="3">
        <f t="shared" ca="1" si="86"/>
        <v>33</v>
      </c>
      <c r="K907" s="3" t="str">
        <f t="shared" ca="1" si="87"/>
        <v>25+</v>
      </c>
      <c r="L907" t="s">
        <v>10</v>
      </c>
      <c r="M907">
        <v>0</v>
      </c>
      <c r="N907" t="str">
        <f t="shared" si="88"/>
        <v>Driver Inactive</v>
      </c>
      <c r="O907">
        <v>0</v>
      </c>
      <c r="P907" t="str">
        <f t="shared" si="89"/>
        <v>Inactive</v>
      </c>
      <c r="Q907" s="1">
        <v>45581</v>
      </c>
    </row>
    <row r="908" spans="1:17" x14ac:dyDescent="0.75">
      <c r="A908" s="19">
        <v>10900</v>
      </c>
      <c r="B908">
        <v>787711</v>
      </c>
      <c r="C908" s="1">
        <v>45532</v>
      </c>
      <c r="D908" s="18">
        <v>0.68055555555555558</v>
      </c>
      <c r="E908" s="2" t="str">
        <f t="shared" si="84"/>
        <v>Afternoon</v>
      </c>
      <c r="F908">
        <v>8.75</v>
      </c>
      <c r="G908" t="str">
        <f t="shared" si="85"/>
        <v>Long</v>
      </c>
      <c r="H908" t="s">
        <v>9</v>
      </c>
      <c r="I908" s="1">
        <v>34397</v>
      </c>
      <c r="J908" s="3">
        <f t="shared" ca="1" si="86"/>
        <v>31</v>
      </c>
      <c r="K908" s="3" t="str">
        <f t="shared" ca="1" si="87"/>
        <v>25+</v>
      </c>
      <c r="L908" t="s">
        <v>10</v>
      </c>
      <c r="M908">
        <v>0</v>
      </c>
      <c r="N908" t="str">
        <f t="shared" si="88"/>
        <v>Driver Inactive</v>
      </c>
      <c r="O908">
        <v>0</v>
      </c>
      <c r="P908" t="str">
        <f t="shared" si="89"/>
        <v>Inactive</v>
      </c>
      <c r="Q908" s="1">
        <v>45581</v>
      </c>
    </row>
    <row r="909" spans="1:17" x14ac:dyDescent="0.75">
      <c r="A909" s="19">
        <v>10900</v>
      </c>
      <c r="B909">
        <v>787712</v>
      </c>
      <c r="C909" s="1">
        <v>45533</v>
      </c>
      <c r="D909" s="18">
        <v>0.59722222222222221</v>
      </c>
      <c r="E909" s="2" t="str">
        <f t="shared" si="84"/>
        <v>Afternoon</v>
      </c>
      <c r="F909">
        <v>6.25</v>
      </c>
      <c r="G909" t="str">
        <f t="shared" si="85"/>
        <v>Long</v>
      </c>
      <c r="H909" t="s">
        <v>9</v>
      </c>
      <c r="I909" s="1">
        <v>35394</v>
      </c>
      <c r="J909" s="3">
        <f t="shared" ca="1" si="86"/>
        <v>28</v>
      </c>
      <c r="K909" s="3" t="str">
        <f t="shared" ca="1" si="87"/>
        <v>25+</v>
      </c>
      <c r="L909" t="s">
        <v>10</v>
      </c>
      <c r="M909">
        <v>0</v>
      </c>
      <c r="N909" t="str">
        <f t="shared" si="88"/>
        <v>Driver Inactive</v>
      </c>
      <c r="O909">
        <v>0</v>
      </c>
      <c r="P909" t="str">
        <f t="shared" si="89"/>
        <v>Inactive</v>
      </c>
      <c r="Q909" s="1">
        <v>45581</v>
      </c>
    </row>
    <row r="910" spans="1:17" x14ac:dyDescent="0.75">
      <c r="A910" s="19">
        <v>10900</v>
      </c>
      <c r="B910">
        <v>787713</v>
      </c>
      <c r="C910" s="1">
        <v>45533</v>
      </c>
      <c r="D910" s="18">
        <v>0.65277777777777779</v>
      </c>
      <c r="E910" s="2" t="str">
        <f t="shared" si="84"/>
        <v>Afternoon</v>
      </c>
      <c r="F910">
        <v>8</v>
      </c>
      <c r="G910" t="str">
        <f t="shared" si="85"/>
        <v>Long</v>
      </c>
      <c r="H910" t="s">
        <v>9</v>
      </c>
      <c r="I910" s="1">
        <v>31937</v>
      </c>
      <c r="J910" s="3">
        <f t="shared" ca="1" si="86"/>
        <v>38</v>
      </c>
      <c r="K910" s="3" t="str">
        <f t="shared" ca="1" si="87"/>
        <v>25+</v>
      </c>
      <c r="L910" t="s">
        <v>10</v>
      </c>
      <c r="M910">
        <v>0</v>
      </c>
      <c r="N910" t="str">
        <f t="shared" si="88"/>
        <v>Driver Inactive</v>
      </c>
      <c r="O910">
        <v>0</v>
      </c>
      <c r="P910" t="str">
        <f t="shared" si="89"/>
        <v>Inactive</v>
      </c>
      <c r="Q910" s="1">
        <v>45581</v>
      </c>
    </row>
    <row r="911" spans="1:17" x14ac:dyDescent="0.75">
      <c r="A911" s="19">
        <v>10900</v>
      </c>
      <c r="B911">
        <v>787714</v>
      </c>
      <c r="C911" s="1">
        <v>45533</v>
      </c>
      <c r="D911" s="18">
        <v>0.65277777777777779</v>
      </c>
      <c r="E911" s="2" t="str">
        <f t="shared" si="84"/>
        <v>Afternoon</v>
      </c>
      <c r="F911">
        <v>8</v>
      </c>
      <c r="G911" t="str">
        <f t="shared" si="85"/>
        <v>Long</v>
      </c>
      <c r="H911" t="s">
        <v>9</v>
      </c>
      <c r="I911" s="1">
        <v>37303</v>
      </c>
      <c r="J911" s="3">
        <f t="shared" ca="1" si="86"/>
        <v>23</v>
      </c>
      <c r="K911" s="3" t="str">
        <f t="shared" ca="1" si="87"/>
        <v>18-24 (Young Drivers)</v>
      </c>
      <c r="L911" t="s">
        <v>10</v>
      </c>
      <c r="M911">
        <v>0</v>
      </c>
      <c r="N911" t="str">
        <f t="shared" si="88"/>
        <v>Driver Inactive</v>
      </c>
      <c r="O911">
        <v>0</v>
      </c>
      <c r="P911" t="str">
        <f t="shared" si="89"/>
        <v>Inactive</v>
      </c>
      <c r="Q911" s="1">
        <v>45581</v>
      </c>
    </row>
    <row r="912" spans="1:17" x14ac:dyDescent="0.75">
      <c r="A912" s="19">
        <v>10900</v>
      </c>
      <c r="B912">
        <v>787715</v>
      </c>
      <c r="C912" s="1">
        <v>45534</v>
      </c>
      <c r="D912" s="18">
        <v>0.58402777777777781</v>
      </c>
      <c r="E912" s="2" t="str">
        <f t="shared" si="84"/>
        <v>Afternoon</v>
      </c>
      <c r="F912">
        <v>6.5</v>
      </c>
      <c r="G912" t="str">
        <f t="shared" si="85"/>
        <v>Long</v>
      </c>
      <c r="H912" t="s">
        <v>10</v>
      </c>
      <c r="I912" s="1">
        <v>35889</v>
      </c>
      <c r="J912" s="3">
        <f t="shared" ca="1" si="86"/>
        <v>27</v>
      </c>
      <c r="K912" s="3" t="str">
        <f t="shared" ca="1" si="87"/>
        <v>25+</v>
      </c>
      <c r="L912" t="s">
        <v>10</v>
      </c>
      <c r="M912">
        <v>0</v>
      </c>
      <c r="N912" t="str">
        <f t="shared" si="88"/>
        <v>Driver Inactive</v>
      </c>
      <c r="O912">
        <v>0</v>
      </c>
      <c r="P912" t="str">
        <f t="shared" si="89"/>
        <v>Inactive</v>
      </c>
      <c r="Q912" s="1">
        <v>45581</v>
      </c>
    </row>
    <row r="913" spans="1:17" x14ac:dyDescent="0.75">
      <c r="A913" s="19">
        <v>10900</v>
      </c>
      <c r="B913">
        <v>787716</v>
      </c>
      <c r="C913" s="1">
        <v>45534</v>
      </c>
      <c r="D913" s="18">
        <v>0.58402777777777781</v>
      </c>
      <c r="E913" s="2" t="str">
        <f t="shared" si="84"/>
        <v>Afternoon</v>
      </c>
      <c r="F913">
        <v>6.5</v>
      </c>
      <c r="G913" t="str">
        <f t="shared" si="85"/>
        <v>Long</v>
      </c>
      <c r="H913" t="s">
        <v>9</v>
      </c>
      <c r="I913" s="1">
        <v>26363</v>
      </c>
      <c r="J913" s="3">
        <f t="shared" ca="1" si="86"/>
        <v>53</v>
      </c>
      <c r="K913" s="3" t="str">
        <f t="shared" ca="1" si="87"/>
        <v>25+</v>
      </c>
      <c r="L913" t="s">
        <v>10</v>
      </c>
      <c r="M913">
        <v>0</v>
      </c>
      <c r="N913" t="str">
        <f t="shared" si="88"/>
        <v>Driver Inactive</v>
      </c>
      <c r="O913">
        <v>0</v>
      </c>
      <c r="P913" t="str">
        <f t="shared" si="89"/>
        <v>Inactive</v>
      </c>
      <c r="Q913" s="1">
        <v>45581</v>
      </c>
    </row>
    <row r="914" spans="1:17" x14ac:dyDescent="0.75">
      <c r="A914" s="19">
        <v>10900</v>
      </c>
      <c r="B914">
        <v>787717</v>
      </c>
      <c r="C914" s="1">
        <v>45534</v>
      </c>
      <c r="D914" s="18">
        <v>0.68055555555555558</v>
      </c>
      <c r="E914" s="2" t="str">
        <f t="shared" si="84"/>
        <v>Afternoon</v>
      </c>
      <c r="F914">
        <v>8.75</v>
      </c>
      <c r="G914" t="str">
        <f t="shared" si="85"/>
        <v>Long</v>
      </c>
      <c r="H914" t="s">
        <v>9</v>
      </c>
      <c r="I914" s="1">
        <v>38940</v>
      </c>
      <c r="J914" s="3">
        <f t="shared" ca="1" si="86"/>
        <v>19</v>
      </c>
      <c r="K914" s="3" t="str">
        <f t="shared" ca="1" si="87"/>
        <v>18-24 (Young Drivers)</v>
      </c>
      <c r="L914" t="s">
        <v>10</v>
      </c>
      <c r="M914">
        <v>0</v>
      </c>
      <c r="N914" t="str">
        <f t="shared" si="88"/>
        <v>Driver Inactive</v>
      </c>
      <c r="O914">
        <v>0</v>
      </c>
      <c r="P914" t="str">
        <f t="shared" si="89"/>
        <v>Inactive</v>
      </c>
      <c r="Q914" s="1">
        <v>45581</v>
      </c>
    </row>
    <row r="915" spans="1:17" x14ac:dyDescent="0.75">
      <c r="A915" s="19">
        <v>10900</v>
      </c>
      <c r="B915">
        <v>787718</v>
      </c>
      <c r="C915" s="1">
        <v>45534</v>
      </c>
      <c r="D915" s="18">
        <v>0.68055555555555558</v>
      </c>
      <c r="E915" s="2" t="str">
        <f t="shared" si="84"/>
        <v>Afternoon</v>
      </c>
      <c r="F915">
        <v>8.75</v>
      </c>
      <c r="G915" t="str">
        <f t="shared" si="85"/>
        <v>Long</v>
      </c>
      <c r="H915" t="s">
        <v>9</v>
      </c>
      <c r="I915" s="1">
        <v>37709</v>
      </c>
      <c r="J915" s="3">
        <f t="shared" ca="1" si="86"/>
        <v>22</v>
      </c>
      <c r="K915" s="3" t="str">
        <f t="shared" ca="1" si="87"/>
        <v>18-24 (Young Drivers)</v>
      </c>
      <c r="L915" t="s">
        <v>10</v>
      </c>
      <c r="M915">
        <v>0</v>
      </c>
      <c r="N915" t="str">
        <f t="shared" si="88"/>
        <v>Driver Inactive</v>
      </c>
      <c r="O915">
        <v>0</v>
      </c>
      <c r="P915" t="str">
        <f t="shared" si="89"/>
        <v>Inactive</v>
      </c>
      <c r="Q915" s="1">
        <v>45581</v>
      </c>
    </row>
    <row r="916" spans="1:17" x14ac:dyDescent="0.75">
      <c r="A916" s="19">
        <v>10900</v>
      </c>
      <c r="B916">
        <v>787719</v>
      </c>
      <c r="C916" s="1">
        <v>45537</v>
      </c>
      <c r="D916" s="18">
        <v>0.63541666666666663</v>
      </c>
      <c r="E916" s="2" t="str">
        <f t="shared" si="84"/>
        <v>Afternoon</v>
      </c>
      <c r="F916">
        <v>8</v>
      </c>
      <c r="G916" t="str">
        <f t="shared" si="85"/>
        <v>Long</v>
      </c>
      <c r="H916" t="s">
        <v>9</v>
      </c>
      <c r="I916" s="1">
        <v>35583</v>
      </c>
      <c r="J916" s="3">
        <f t="shared" ca="1" si="86"/>
        <v>28</v>
      </c>
      <c r="K916" s="3" t="str">
        <f t="shared" ca="1" si="87"/>
        <v>25+</v>
      </c>
      <c r="L916" t="s">
        <v>10</v>
      </c>
      <c r="M916">
        <v>0</v>
      </c>
      <c r="N916" t="str">
        <f t="shared" si="88"/>
        <v>Driver Inactive</v>
      </c>
      <c r="O916">
        <v>0</v>
      </c>
      <c r="P916" t="str">
        <f t="shared" si="89"/>
        <v>Inactive</v>
      </c>
      <c r="Q916" s="1">
        <v>45581</v>
      </c>
    </row>
    <row r="917" spans="1:17" x14ac:dyDescent="0.75">
      <c r="A917" s="19">
        <v>10900</v>
      </c>
      <c r="B917">
        <v>787720</v>
      </c>
      <c r="C917" s="1">
        <v>45537</v>
      </c>
      <c r="D917" s="18">
        <v>0.63541666666666663</v>
      </c>
      <c r="E917" s="2" t="str">
        <f t="shared" si="84"/>
        <v>Afternoon</v>
      </c>
      <c r="F917">
        <v>7.5</v>
      </c>
      <c r="G917" t="str">
        <f t="shared" si="85"/>
        <v>Long</v>
      </c>
      <c r="H917" t="s">
        <v>9</v>
      </c>
      <c r="I917" s="1">
        <v>33566</v>
      </c>
      <c r="J917" s="3">
        <f t="shared" ca="1" si="86"/>
        <v>33</v>
      </c>
      <c r="K917" s="3" t="str">
        <f t="shared" ca="1" si="87"/>
        <v>25+</v>
      </c>
      <c r="L917" t="s">
        <v>10</v>
      </c>
      <c r="M917">
        <v>0</v>
      </c>
      <c r="N917" t="str">
        <f t="shared" si="88"/>
        <v>Driver Inactive</v>
      </c>
      <c r="O917">
        <v>0</v>
      </c>
      <c r="P917" t="str">
        <f t="shared" si="89"/>
        <v>Inactive</v>
      </c>
      <c r="Q917" s="1">
        <v>45581</v>
      </c>
    </row>
    <row r="918" spans="1:17" x14ac:dyDescent="0.75">
      <c r="A918" s="19">
        <v>10900</v>
      </c>
      <c r="B918">
        <v>787721</v>
      </c>
      <c r="C918" s="1">
        <v>45537</v>
      </c>
      <c r="D918" s="18">
        <v>0.69097222222222221</v>
      </c>
      <c r="E918" s="2" t="str">
        <f t="shared" si="84"/>
        <v>Afternoon</v>
      </c>
      <c r="F918">
        <v>9.5</v>
      </c>
      <c r="G918" t="str">
        <f t="shared" si="85"/>
        <v>Long</v>
      </c>
      <c r="H918" t="s">
        <v>9</v>
      </c>
      <c r="I918" s="1">
        <v>30878</v>
      </c>
      <c r="J918" s="3">
        <f t="shared" ca="1" si="86"/>
        <v>41</v>
      </c>
      <c r="K918" s="3" t="str">
        <f t="shared" ca="1" si="87"/>
        <v>25+</v>
      </c>
      <c r="L918" t="s">
        <v>10</v>
      </c>
      <c r="M918">
        <v>0</v>
      </c>
      <c r="N918" t="str">
        <f t="shared" si="88"/>
        <v>Driver Inactive</v>
      </c>
      <c r="O918">
        <v>0</v>
      </c>
      <c r="P918" t="str">
        <f t="shared" si="89"/>
        <v>Inactive</v>
      </c>
      <c r="Q918" s="1">
        <v>45581</v>
      </c>
    </row>
    <row r="919" spans="1:17" x14ac:dyDescent="0.75">
      <c r="A919" s="19">
        <v>10900</v>
      </c>
      <c r="B919">
        <v>787722</v>
      </c>
      <c r="C919" s="1">
        <v>45537</v>
      </c>
      <c r="D919" s="18">
        <v>0.69097222222222221</v>
      </c>
      <c r="E919" s="2" t="str">
        <f t="shared" si="84"/>
        <v>Afternoon</v>
      </c>
      <c r="F919">
        <v>8.75</v>
      </c>
      <c r="G919" t="str">
        <f t="shared" si="85"/>
        <v>Long</v>
      </c>
      <c r="H919" t="s">
        <v>9</v>
      </c>
      <c r="I919" s="1">
        <v>27040</v>
      </c>
      <c r="J919" s="3">
        <f t="shared" ca="1" si="86"/>
        <v>51</v>
      </c>
      <c r="K919" s="3" t="str">
        <f t="shared" ca="1" si="87"/>
        <v>25+</v>
      </c>
      <c r="L919" t="s">
        <v>10</v>
      </c>
      <c r="M919">
        <v>0</v>
      </c>
      <c r="N919" t="str">
        <f t="shared" si="88"/>
        <v>Driver Inactive</v>
      </c>
      <c r="O919">
        <v>0</v>
      </c>
      <c r="P919" t="str">
        <f t="shared" si="89"/>
        <v>Inactive</v>
      </c>
      <c r="Q919" s="1">
        <v>45581</v>
      </c>
    </row>
    <row r="920" spans="1:17" x14ac:dyDescent="0.75">
      <c r="A920" s="19">
        <v>10900</v>
      </c>
      <c r="B920">
        <v>787723</v>
      </c>
      <c r="C920" s="1">
        <v>45538</v>
      </c>
      <c r="D920" s="18">
        <v>0.58472222222222225</v>
      </c>
      <c r="E920" s="2" t="str">
        <f t="shared" si="84"/>
        <v>Afternoon</v>
      </c>
      <c r="F920">
        <v>6.5</v>
      </c>
      <c r="G920" t="str">
        <f t="shared" si="85"/>
        <v>Long</v>
      </c>
      <c r="H920" t="s">
        <v>9</v>
      </c>
      <c r="I920" s="1">
        <v>31452</v>
      </c>
      <c r="J920" s="3">
        <f t="shared" ca="1" si="86"/>
        <v>39</v>
      </c>
      <c r="K920" s="3" t="str">
        <f t="shared" ca="1" si="87"/>
        <v>25+</v>
      </c>
      <c r="L920" t="s">
        <v>10</v>
      </c>
      <c r="M920">
        <v>0</v>
      </c>
      <c r="N920" t="str">
        <f t="shared" si="88"/>
        <v>Driver Inactive</v>
      </c>
      <c r="O920">
        <v>0</v>
      </c>
      <c r="P920" t="str">
        <f t="shared" si="89"/>
        <v>Inactive</v>
      </c>
      <c r="Q920" s="1">
        <v>45581</v>
      </c>
    </row>
    <row r="921" spans="1:17" x14ac:dyDescent="0.75">
      <c r="A921" s="19">
        <v>10900</v>
      </c>
      <c r="B921">
        <v>787724</v>
      </c>
      <c r="C921" s="1">
        <v>45538</v>
      </c>
      <c r="D921" s="18">
        <v>0.63888888888888884</v>
      </c>
      <c r="E921" s="2" t="str">
        <f t="shared" si="84"/>
        <v>Afternoon</v>
      </c>
      <c r="F921">
        <v>7.5</v>
      </c>
      <c r="G921" t="str">
        <f t="shared" si="85"/>
        <v>Long</v>
      </c>
      <c r="H921" t="s">
        <v>9</v>
      </c>
      <c r="I921" s="1">
        <v>36613</v>
      </c>
      <c r="J921" s="3">
        <f t="shared" ca="1" si="86"/>
        <v>25</v>
      </c>
      <c r="K921" s="3" t="str">
        <f t="shared" ca="1" si="87"/>
        <v>25+</v>
      </c>
      <c r="L921" t="s">
        <v>10</v>
      </c>
      <c r="M921">
        <v>0</v>
      </c>
      <c r="N921" t="str">
        <f t="shared" si="88"/>
        <v>Driver Inactive</v>
      </c>
      <c r="O921">
        <v>0</v>
      </c>
      <c r="P921" t="str">
        <f t="shared" si="89"/>
        <v>Inactive</v>
      </c>
      <c r="Q921" s="1">
        <v>45581</v>
      </c>
    </row>
    <row r="922" spans="1:17" x14ac:dyDescent="0.75">
      <c r="A922" s="19">
        <v>10900</v>
      </c>
      <c r="B922">
        <v>787725</v>
      </c>
      <c r="C922" s="1">
        <v>45538</v>
      </c>
      <c r="D922" s="18">
        <v>0.63888888888888884</v>
      </c>
      <c r="E922" s="2" t="str">
        <f t="shared" si="84"/>
        <v>Afternoon</v>
      </c>
      <c r="F922">
        <v>7.5</v>
      </c>
      <c r="G922" t="str">
        <f t="shared" si="85"/>
        <v>Long</v>
      </c>
      <c r="H922" t="s">
        <v>9</v>
      </c>
      <c r="I922" s="1">
        <v>39450</v>
      </c>
      <c r="J922" s="3">
        <f t="shared" ca="1" si="86"/>
        <v>17</v>
      </c>
      <c r="K922" s="3" t="str">
        <f t="shared" ca="1" si="87"/>
        <v>17 (Car/Motorcycle)</v>
      </c>
      <c r="L922" t="s">
        <v>10</v>
      </c>
      <c r="M922">
        <v>0</v>
      </c>
      <c r="N922" t="str">
        <f t="shared" si="88"/>
        <v>Driver Inactive</v>
      </c>
      <c r="O922">
        <v>0</v>
      </c>
      <c r="P922" t="str">
        <f t="shared" si="89"/>
        <v>Inactive</v>
      </c>
      <c r="Q922" s="1">
        <v>45581</v>
      </c>
    </row>
    <row r="923" spans="1:17" x14ac:dyDescent="0.75">
      <c r="A923" s="19">
        <v>10338</v>
      </c>
      <c r="B923">
        <v>802101</v>
      </c>
      <c r="C923" s="1">
        <v>45553</v>
      </c>
      <c r="D923" s="18">
        <v>0.67708333333333337</v>
      </c>
      <c r="E923" s="2" t="str">
        <f t="shared" si="84"/>
        <v>Afternoon</v>
      </c>
      <c r="F923">
        <v>8.25</v>
      </c>
      <c r="G923" t="str">
        <f t="shared" si="85"/>
        <v>Long</v>
      </c>
      <c r="H923" t="s">
        <v>10</v>
      </c>
      <c r="I923" s="1">
        <v>28527</v>
      </c>
      <c r="J923" s="3">
        <f t="shared" ca="1" si="86"/>
        <v>47</v>
      </c>
      <c r="K923" s="3" t="str">
        <f t="shared" ca="1" si="87"/>
        <v>25+</v>
      </c>
      <c r="L923" t="s">
        <v>10</v>
      </c>
      <c r="M923">
        <v>0</v>
      </c>
      <c r="N923" t="str">
        <f t="shared" si="88"/>
        <v>Driver Inactive</v>
      </c>
      <c r="O923">
        <v>0</v>
      </c>
      <c r="P923" t="str">
        <f t="shared" si="89"/>
        <v>Inactive</v>
      </c>
      <c r="Q923" s="1">
        <v>45576</v>
      </c>
    </row>
    <row r="924" spans="1:17" x14ac:dyDescent="0.75">
      <c r="A924" s="19">
        <v>10338</v>
      </c>
      <c r="B924">
        <v>802102</v>
      </c>
      <c r="C924" s="1">
        <v>45553</v>
      </c>
      <c r="D924" s="18">
        <v>0.67708333333333337</v>
      </c>
      <c r="E924" s="2" t="str">
        <f t="shared" si="84"/>
        <v>Afternoon</v>
      </c>
      <c r="F924">
        <v>8.25</v>
      </c>
      <c r="G924" t="str">
        <f t="shared" si="85"/>
        <v>Long</v>
      </c>
      <c r="H924" t="s">
        <v>10</v>
      </c>
      <c r="I924" s="1">
        <v>23543</v>
      </c>
      <c r="J924" s="3">
        <f t="shared" ca="1" si="86"/>
        <v>61</v>
      </c>
      <c r="K924" s="3" t="str">
        <f t="shared" ca="1" si="87"/>
        <v>25+</v>
      </c>
      <c r="L924" t="s">
        <v>10</v>
      </c>
      <c r="M924">
        <v>0</v>
      </c>
      <c r="N924" t="str">
        <f t="shared" si="88"/>
        <v>Driver Inactive</v>
      </c>
      <c r="O924">
        <v>0</v>
      </c>
      <c r="P924" t="str">
        <f t="shared" si="89"/>
        <v>Inactive</v>
      </c>
      <c r="Q924" s="1">
        <v>45576</v>
      </c>
    </row>
    <row r="925" spans="1:17" x14ac:dyDescent="0.75">
      <c r="A925" s="19">
        <v>10338</v>
      </c>
      <c r="B925">
        <v>802103</v>
      </c>
      <c r="C925" s="1">
        <v>45554</v>
      </c>
      <c r="D925" s="18">
        <v>0.71111111111111114</v>
      </c>
      <c r="E925" s="2" t="str">
        <f t="shared" si="84"/>
        <v>Afternoon</v>
      </c>
      <c r="F925">
        <v>9</v>
      </c>
      <c r="G925" t="str">
        <f t="shared" si="85"/>
        <v>Long</v>
      </c>
      <c r="H925" t="s">
        <v>10</v>
      </c>
      <c r="I925" s="1">
        <v>39056</v>
      </c>
      <c r="J925" s="3">
        <f t="shared" ca="1" si="86"/>
        <v>18</v>
      </c>
      <c r="K925" s="3" t="str">
        <f t="shared" ca="1" si="87"/>
        <v>18-24 (Young Drivers)</v>
      </c>
      <c r="L925" t="s">
        <v>10</v>
      </c>
      <c r="M925">
        <v>0</v>
      </c>
      <c r="N925" t="str">
        <f t="shared" si="88"/>
        <v>Driver Inactive</v>
      </c>
      <c r="O925">
        <v>0</v>
      </c>
      <c r="P925" t="str">
        <f t="shared" si="89"/>
        <v>Inactive</v>
      </c>
      <c r="Q925" s="1">
        <v>45576</v>
      </c>
    </row>
    <row r="926" spans="1:17" x14ac:dyDescent="0.75">
      <c r="A926" s="19">
        <v>10338</v>
      </c>
      <c r="B926">
        <v>802104</v>
      </c>
      <c r="C926" s="1">
        <v>45554</v>
      </c>
      <c r="D926" s="18">
        <v>0.71527777777777779</v>
      </c>
      <c r="E926" s="2" t="str">
        <f t="shared" si="84"/>
        <v>Afternoon</v>
      </c>
      <c r="F926">
        <v>9.25</v>
      </c>
      <c r="G926" t="str">
        <f t="shared" si="85"/>
        <v>Long</v>
      </c>
      <c r="H926" t="s">
        <v>9</v>
      </c>
      <c r="I926" s="1">
        <v>39657</v>
      </c>
      <c r="J926" s="3">
        <f t="shared" ca="1" si="86"/>
        <v>17</v>
      </c>
      <c r="K926" s="3" t="str">
        <f t="shared" ca="1" si="87"/>
        <v>17 (Car/Motorcycle)</v>
      </c>
      <c r="L926" t="s">
        <v>10</v>
      </c>
      <c r="M926">
        <v>0</v>
      </c>
      <c r="N926" t="str">
        <f t="shared" si="88"/>
        <v>Driver Inactive</v>
      </c>
      <c r="O926">
        <v>0</v>
      </c>
      <c r="P926" t="str">
        <f t="shared" si="89"/>
        <v>Inactive</v>
      </c>
      <c r="Q926" s="1">
        <v>45576</v>
      </c>
    </row>
    <row r="927" spans="1:17" x14ac:dyDescent="0.75">
      <c r="A927" s="19">
        <v>10338</v>
      </c>
      <c r="B927">
        <v>802105</v>
      </c>
      <c r="C927" s="1">
        <v>45555</v>
      </c>
      <c r="D927" s="18">
        <v>0.70486111111111116</v>
      </c>
      <c r="E927" s="2" t="str">
        <f t="shared" si="84"/>
        <v>Afternoon</v>
      </c>
      <c r="F927">
        <v>9</v>
      </c>
      <c r="G927" t="str">
        <f t="shared" si="85"/>
        <v>Long</v>
      </c>
      <c r="H927" t="s">
        <v>9</v>
      </c>
      <c r="I927" s="1">
        <v>39682</v>
      </c>
      <c r="J927" s="3">
        <f t="shared" ca="1" si="86"/>
        <v>17</v>
      </c>
      <c r="K927" s="3" t="str">
        <f t="shared" ca="1" si="87"/>
        <v>17 (Car/Motorcycle)</v>
      </c>
      <c r="L927" t="s">
        <v>10</v>
      </c>
      <c r="M927">
        <v>0</v>
      </c>
      <c r="N927" t="str">
        <f t="shared" si="88"/>
        <v>Driver Inactive</v>
      </c>
      <c r="O927">
        <v>0</v>
      </c>
      <c r="P927" t="str">
        <f t="shared" si="89"/>
        <v>Inactive</v>
      </c>
      <c r="Q927" s="1">
        <v>45576</v>
      </c>
    </row>
    <row r="928" spans="1:17" x14ac:dyDescent="0.75">
      <c r="A928" s="19">
        <v>10338</v>
      </c>
      <c r="B928">
        <v>802106</v>
      </c>
      <c r="C928" s="1">
        <v>45555</v>
      </c>
      <c r="D928" s="18">
        <v>0.70486111111111116</v>
      </c>
      <c r="E928" s="2" t="str">
        <f t="shared" si="84"/>
        <v>Afternoon</v>
      </c>
      <c r="F928">
        <v>9</v>
      </c>
      <c r="G928" t="str">
        <f t="shared" si="85"/>
        <v>Long</v>
      </c>
      <c r="H928" t="s">
        <v>10</v>
      </c>
      <c r="I928" s="1">
        <v>29607</v>
      </c>
      <c r="J928" s="3">
        <f t="shared" ca="1" si="86"/>
        <v>44</v>
      </c>
      <c r="K928" s="3" t="str">
        <f t="shared" ca="1" si="87"/>
        <v>25+</v>
      </c>
      <c r="L928" t="s">
        <v>10</v>
      </c>
      <c r="M928">
        <v>0</v>
      </c>
      <c r="N928" t="str">
        <f t="shared" si="88"/>
        <v>Driver Inactive</v>
      </c>
      <c r="O928">
        <v>0</v>
      </c>
      <c r="P928" t="str">
        <f t="shared" si="89"/>
        <v>Inactive</v>
      </c>
      <c r="Q928" s="1">
        <v>45576</v>
      </c>
    </row>
    <row r="929" spans="1:17" x14ac:dyDescent="0.75">
      <c r="A929" s="19">
        <v>10338</v>
      </c>
      <c r="B929">
        <v>802107</v>
      </c>
      <c r="C929" s="1">
        <v>45555</v>
      </c>
      <c r="D929" s="18">
        <v>0.70347222222222228</v>
      </c>
      <c r="E929" s="2" t="str">
        <f t="shared" si="84"/>
        <v>Afternoon</v>
      </c>
      <c r="F929">
        <v>9</v>
      </c>
      <c r="G929" t="str">
        <f t="shared" si="85"/>
        <v>Long</v>
      </c>
      <c r="H929" t="s">
        <v>10</v>
      </c>
      <c r="I929" s="1">
        <v>28447</v>
      </c>
      <c r="J929" s="3">
        <f t="shared" ca="1" si="86"/>
        <v>47</v>
      </c>
      <c r="K929" s="3" t="str">
        <f t="shared" ca="1" si="87"/>
        <v>25+</v>
      </c>
      <c r="L929" t="s">
        <v>10</v>
      </c>
      <c r="M929">
        <v>0</v>
      </c>
      <c r="N929" t="str">
        <f t="shared" si="88"/>
        <v>Driver Inactive</v>
      </c>
      <c r="O929">
        <v>0</v>
      </c>
      <c r="P929" t="str">
        <f t="shared" si="89"/>
        <v>Inactive</v>
      </c>
      <c r="Q929" s="1">
        <v>45576</v>
      </c>
    </row>
    <row r="930" spans="1:17" x14ac:dyDescent="0.75">
      <c r="A930" s="19">
        <v>10338</v>
      </c>
      <c r="B930">
        <v>802108</v>
      </c>
      <c r="C930" s="1">
        <v>45555</v>
      </c>
      <c r="D930" s="18">
        <v>0.70347222222222228</v>
      </c>
      <c r="E930" s="2" t="str">
        <f t="shared" si="84"/>
        <v>Afternoon</v>
      </c>
      <c r="F930">
        <v>9</v>
      </c>
      <c r="G930" t="str">
        <f t="shared" si="85"/>
        <v>Long</v>
      </c>
      <c r="H930" t="s">
        <v>10</v>
      </c>
      <c r="I930" s="1">
        <v>33903</v>
      </c>
      <c r="J930" s="3">
        <f t="shared" ca="1" si="86"/>
        <v>32</v>
      </c>
      <c r="K930" s="3" t="str">
        <f t="shared" ca="1" si="87"/>
        <v>25+</v>
      </c>
      <c r="L930" t="s">
        <v>10</v>
      </c>
      <c r="M930">
        <v>0</v>
      </c>
      <c r="N930" t="str">
        <f t="shared" si="88"/>
        <v>Driver Inactive</v>
      </c>
      <c r="O930">
        <v>0</v>
      </c>
      <c r="P930" t="str">
        <f t="shared" si="89"/>
        <v>Inactive</v>
      </c>
      <c r="Q930" s="1">
        <v>45576</v>
      </c>
    </row>
    <row r="931" spans="1:17" x14ac:dyDescent="0.75">
      <c r="A931" s="19">
        <v>10338</v>
      </c>
      <c r="B931">
        <v>802109</v>
      </c>
      <c r="C931" s="1">
        <v>45556</v>
      </c>
      <c r="D931" s="18">
        <v>0.67777777777777781</v>
      </c>
      <c r="E931" s="2" t="str">
        <f t="shared" si="84"/>
        <v>Afternoon</v>
      </c>
      <c r="F931">
        <v>16.25</v>
      </c>
      <c r="G931" t="str">
        <f t="shared" si="85"/>
        <v>Long</v>
      </c>
      <c r="H931" t="s">
        <v>10</v>
      </c>
      <c r="I931" s="1">
        <v>35077</v>
      </c>
      <c r="J931" s="3">
        <f t="shared" ca="1" si="86"/>
        <v>29</v>
      </c>
      <c r="K931" s="3" t="str">
        <f t="shared" ca="1" si="87"/>
        <v>25+</v>
      </c>
      <c r="L931" t="s">
        <v>11</v>
      </c>
      <c r="M931">
        <v>0</v>
      </c>
      <c r="N931" t="str">
        <f t="shared" si="88"/>
        <v>Driver Inactive</v>
      </c>
      <c r="O931">
        <v>0</v>
      </c>
      <c r="P931" t="str">
        <f t="shared" si="89"/>
        <v>Inactive</v>
      </c>
      <c r="Q931" s="1">
        <v>45576</v>
      </c>
    </row>
    <row r="932" spans="1:17" x14ac:dyDescent="0.75">
      <c r="A932" s="19">
        <v>10338</v>
      </c>
      <c r="B932">
        <v>802110</v>
      </c>
      <c r="C932" s="1">
        <v>45556</v>
      </c>
      <c r="D932" s="18">
        <v>0.67777777777777781</v>
      </c>
      <c r="E932" s="2" t="str">
        <f t="shared" si="84"/>
        <v>Afternoon</v>
      </c>
      <c r="F932">
        <v>8.25</v>
      </c>
      <c r="G932" t="str">
        <f t="shared" si="85"/>
        <v>Long</v>
      </c>
      <c r="H932" t="s">
        <v>10</v>
      </c>
      <c r="I932" s="1">
        <v>35165</v>
      </c>
      <c r="J932" s="3">
        <f t="shared" ca="1" si="86"/>
        <v>29</v>
      </c>
      <c r="K932" s="3" t="str">
        <f t="shared" ca="1" si="87"/>
        <v>25+</v>
      </c>
      <c r="L932" t="s">
        <v>10</v>
      </c>
      <c r="M932">
        <v>0</v>
      </c>
      <c r="N932" t="str">
        <f t="shared" si="88"/>
        <v>Driver Inactive</v>
      </c>
      <c r="O932">
        <v>0</v>
      </c>
      <c r="P932" t="str">
        <f t="shared" si="89"/>
        <v>Inactive</v>
      </c>
      <c r="Q932" s="1">
        <v>45576</v>
      </c>
    </row>
    <row r="933" spans="1:17" x14ac:dyDescent="0.75">
      <c r="A933" s="19">
        <v>10338</v>
      </c>
      <c r="B933">
        <v>802111</v>
      </c>
      <c r="C933" s="1">
        <v>45557</v>
      </c>
      <c r="D933" s="18">
        <v>0.6958333333333333</v>
      </c>
      <c r="E933" s="2" t="str">
        <f t="shared" si="84"/>
        <v>Afternoon</v>
      </c>
      <c r="F933">
        <v>8.75</v>
      </c>
      <c r="G933" t="str">
        <f t="shared" si="85"/>
        <v>Long</v>
      </c>
      <c r="H933" t="s">
        <v>10</v>
      </c>
      <c r="I933" s="1">
        <v>31528</v>
      </c>
      <c r="J933" s="3">
        <f t="shared" ca="1" si="86"/>
        <v>39</v>
      </c>
      <c r="K933" s="3" t="str">
        <f t="shared" ca="1" si="87"/>
        <v>25+</v>
      </c>
      <c r="L933" t="s">
        <v>10</v>
      </c>
      <c r="M933">
        <v>0</v>
      </c>
      <c r="N933" t="str">
        <f t="shared" si="88"/>
        <v>Driver Inactive</v>
      </c>
      <c r="O933">
        <v>0</v>
      </c>
      <c r="P933" t="str">
        <f t="shared" si="89"/>
        <v>Inactive</v>
      </c>
      <c r="Q933" s="1">
        <v>45576</v>
      </c>
    </row>
    <row r="934" spans="1:17" x14ac:dyDescent="0.75">
      <c r="A934" s="19">
        <v>10338</v>
      </c>
      <c r="B934">
        <v>802112</v>
      </c>
      <c r="C934" s="1">
        <v>45557</v>
      </c>
      <c r="D934" s="18">
        <v>0.6958333333333333</v>
      </c>
      <c r="E934" s="2" t="str">
        <f t="shared" si="84"/>
        <v>Afternoon</v>
      </c>
      <c r="F934">
        <v>8.75</v>
      </c>
      <c r="G934" t="str">
        <f t="shared" si="85"/>
        <v>Long</v>
      </c>
      <c r="H934" t="s">
        <v>10</v>
      </c>
      <c r="I934" s="1">
        <v>33933</v>
      </c>
      <c r="J934" s="3">
        <f t="shared" ca="1" si="86"/>
        <v>32</v>
      </c>
      <c r="K934" s="3" t="str">
        <f t="shared" ca="1" si="87"/>
        <v>25+</v>
      </c>
      <c r="L934" t="s">
        <v>10</v>
      </c>
      <c r="M934">
        <v>0</v>
      </c>
      <c r="N934" t="str">
        <f t="shared" si="88"/>
        <v>Driver Inactive</v>
      </c>
      <c r="O934">
        <v>0</v>
      </c>
      <c r="P934" t="str">
        <f t="shared" si="89"/>
        <v>Inactive</v>
      </c>
      <c r="Q934" s="1">
        <v>45576</v>
      </c>
    </row>
    <row r="935" spans="1:17" x14ac:dyDescent="0.75">
      <c r="A935" s="19">
        <v>10338</v>
      </c>
      <c r="B935">
        <v>802113</v>
      </c>
      <c r="C935" s="1">
        <v>45557</v>
      </c>
      <c r="D935" s="18">
        <v>0.7006944444444444</v>
      </c>
      <c r="E935" s="2" t="str">
        <f t="shared" si="84"/>
        <v>Afternoon</v>
      </c>
      <c r="F935">
        <v>8.75</v>
      </c>
      <c r="G935" t="str">
        <f t="shared" si="85"/>
        <v>Long</v>
      </c>
      <c r="H935" t="s">
        <v>10</v>
      </c>
      <c r="I935" s="1">
        <v>35858</v>
      </c>
      <c r="J935" s="3">
        <f t="shared" ca="1" si="86"/>
        <v>27</v>
      </c>
      <c r="K935" s="3" t="str">
        <f t="shared" ca="1" si="87"/>
        <v>25+</v>
      </c>
      <c r="L935" t="s">
        <v>11</v>
      </c>
      <c r="M935">
        <v>0</v>
      </c>
      <c r="N935" t="str">
        <f t="shared" si="88"/>
        <v>Driver Inactive</v>
      </c>
      <c r="O935">
        <v>0</v>
      </c>
      <c r="P935" t="str">
        <f t="shared" si="89"/>
        <v>Inactive</v>
      </c>
      <c r="Q935" s="1">
        <v>45576</v>
      </c>
    </row>
    <row r="936" spans="1:17" x14ac:dyDescent="0.75">
      <c r="A936" s="19">
        <v>10338</v>
      </c>
      <c r="B936">
        <v>802114</v>
      </c>
      <c r="C936" s="1">
        <v>45557</v>
      </c>
      <c r="D936" s="18">
        <v>0.7006944444444444</v>
      </c>
      <c r="E936" s="2" t="str">
        <f t="shared" si="84"/>
        <v>Afternoon</v>
      </c>
      <c r="F936">
        <v>8.75</v>
      </c>
      <c r="G936" t="str">
        <f t="shared" si="85"/>
        <v>Long</v>
      </c>
      <c r="H936" t="s">
        <v>9</v>
      </c>
      <c r="I936" s="1">
        <v>39482</v>
      </c>
      <c r="J936" s="3">
        <f t="shared" ca="1" si="86"/>
        <v>17</v>
      </c>
      <c r="K936" s="3" t="str">
        <f t="shared" ca="1" si="87"/>
        <v>17 (Car/Motorcycle)</v>
      </c>
      <c r="L936" t="s">
        <v>10</v>
      </c>
      <c r="M936">
        <v>0</v>
      </c>
      <c r="N936" t="str">
        <f t="shared" si="88"/>
        <v>Driver Inactive</v>
      </c>
      <c r="O936">
        <v>0</v>
      </c>
      <c r="P936" t="str">
        <f t="shared" si="89"/>
        <v>Inactive</v>
      </c>
      <c r="Q936" s="1">
        <v>45576</v>
      </c>
    </row>
    <row r="937" spans="1:17" x14ac:dyDescent="0.75">
      <c r="A937" s="19">
        <v>10338</v>
      </c>
      <c r="B937">
        <v>802115</v>
      </c>
      <c r="C937" s="1">
        <v>45558</v>
      </c>
      <c r="D937" s="18">
        <v>0.69374999999999998</v>
      </c>
      <c r="E937" s="2" t="str">
        <f t="shared" si="84"/>
        <v>Afternoon</v>
      </c>
      <c r="F937">
        <v>8.75</v>
      </c>
      <c r="G937" t="str">
        <f t="shared" si="85"/>
        <v>Long</v>
      </c>
      <c r="H937" t="s">
        <v>10</v>
      </c>
      <c r="I937" s="1">
        <v>30462</v>
      </c>
      <c r="J937" s="3">
        <f t="shared" ca="1" si="86"/>
        <v>42</v>
      </c>
      <c r="K937" s="3" t="str">
        <f t="shared" ca="1" si="87"/>
        <v>25+</v>
      </c>
      <c r="L937" t="s">
        <v>10</v>
      </c>
      <c r="M937">
        <v>0</v>
      </c>
      <c r="N937" t="str">
        <f t="shared" si="88"/>
        <v>Driver Inactive</v>
      </c>
      <c r="O937">
        <v>0</v>
      </c>
      <c r="P937" t="str">
        <f t="shared" si="89"/>
        <v>Inactive</v>
      </c>
      <c r="Q937" s="1">
        <v>45576</v>
      </c>
    </row>
    <row r="938" spans="1:17" x14ac:dyDescent="0.75">
      <c r="A938" s="19">
        <v>10338</v>
      </c>
      <c r="B938">
        <v>802116</v>
      </c>
      <c r="C938" s="1">
        <v>45558</v>
      </c>
      <c r="D938" s="18">
        <v>0.69374999999999998</v>
      </c>
      <c r="E938" s="2" t="str">
        <f t="shared" si="84"/>
        <v>Afternoon</v>
      </c>
      <c r="F938">
        <v>8.75</v>
      </c>
      <c r="G938" t="str">
        <f t="shared" si="85"/>
        <v>Long</v>
      </c>
      <c r="H938" t="s">
        <v>10</v>
      </c>
      <c r="I938" s="1">
        <v>22914</v>
      </c>
      <c r="J938" s="3">
        <f t="shared" ca="1" si="86"/>
        <v>63</v>
      </c>
      <c r="K938" s="3" t="str">
        <f t="shared" ca="1" si="87"/>
        <v>25+</v>
      </c>
      <c r="L938" t="s">
        <v>10</v>
      </c>
      <c r="M938">
        <v>0</v>
      </c>
      <c r="N938" t="str">
        <f t="shared" si="88"/>
        <v>Driver Inactive</v>
      </c>
      <c r="O938">
        <v>0</v>
      </c>
      <c r="P938" t="str">
        <f t="shared" si="89"/>
        <v>Inactive</v>
      </c>
      <c r="Q938" s="1">
        <v>45576</v>
      </c>
    </row>
    <row r="939" spans="1:17" x14ac:dyDescent="0.75">
      <c r="A939" s="19">
        <v>10338</v>
      </c>
      <c r="B939">
        <v>802117</v>
      </c>
      <c r="C939" s="1">
        <v>45558</v>
      </c>
      <c r="D939" s="18">
        <v>0.70138888888888884</v>
      </c>
      <c r="E939" s="2" t="str">
        <f t="shared" si="84"/>
        <v>Afternoon</v>
      </c>
      <c r="F939">
        <v>8.75</v>
      </c>
      <c r="G939" t="str">
        <f t="shared" si="85"/>
        <v>Long</v>
      </c>
      <c r="H939" t="s">
        <v>9</v>
      </c>
      <c r="I939" s="1">
        <v>37399</v>
      </c>
      <c r="J939" s="3">
        <f t="shared" ca="1" si="86"/>
        <v>23</v>
      </c>
      <c r="K939" s="3" t="str">
        <f t="shared" ca="1" si="87"/>
        <v>18-24 (Young Drivers)</v>
      </c>
      <c r="L939" t="s">
        <v>11</v>
      </c>
      <c r="M939">
        <v>0</v>
      </c>
      <c r="N939" t="str">
        <f t="shared" si="88"/>
        <v>Driver Inactive</v>
      </c>
      <c r="O939">
        <v>0</v>
      </c>
      <c r="P939" t="str">
        <f t="shared" si="89"/>
        <v>Inactive</v>
      </c>
      <c r="Q939" s="1">
        <v>45576</v>
      </c>
    </row>
    <row r="940" spans="1:17" x14ac:dyDescent="0.75">
      <c r="A940" s="19">
        <v>10338</v>
      </c>
      <c r="B940">
        <v>802118</v>
      </c>
      <c r="C940" s="1">
        <v>45559</v>
      </c>
      <c r="D940" s="18">
        <v>0.66666666666666663</v>
      </c>
      <c r="E940" s="2" t="str">
        <f t="shared" si="84"/>
        <v>Afternoon</v>
      </c>
      <c r="F940">
        <v>8</v>
      </c>
      <c r="G940" t="str">
        <f t="shared" si="85"/>
        <v>Long</v>
      </c>
      <c r="H940" t="s">
        <v>10</v>
      </c>
      <c r="I940" s="1">
        <v>28074</v>
      </c>
      <c r="J940" s="3">
        <f t="shared" ca="1" si="86"/>
        <v>48</v>
      </c>
      <c r="K940" s="3" t="str">
        <f t="shared" ca="1" si="87"/>
        <v>25+</v>
      </c>
      <c r="L940" t="s">
        <v>10</v>
      </c>
      <c r="M940">
        <v>0</v>
      </c>
      <c r="N940" t="str">
        <f t="shared" si="88"/>
        <v>Driver Inactive</v>
      </c>
      <c r="O940">
        <v>0</v>
      </c>
      <c r="P940" t="str">
        <f t="shared" si="89"/>
        <v>Inactive</v>
      </c>
      <c r="Q940" s="1">
        <v>45576</v>
      </c>
    </row>
    <row r="941" spans="1:17" x14ac:dyDescent="0.75">
      <c r="A941" s="19">
        <v>10338</v>
      </c>
      <c r="B941">
        <v>802119</v>
      </c>
      <c r="C941" s="1">
        <v>45559</v>
      </c>
      <c r="D941" s="18">
        <v>0.66666666666666663</v>
      </c>
      <c r="E941" s="2" t="str">
        <f t="shared" si="84"/>
        <v>Afternoon</v>
      </c>
      <c r="F941">
        <v>8</v>
      </c>
      <c r="G941" t="str">
        <f t="shared" si="85"/>
        <v>Long</v>
      </c>
      <c r="H941" t="s">
        <v>10</v>
      </c>
      <c r="I941" s="1">
        <v>37188</v>
      </c>
      <c r="J941" s="3">
        <f t="shared" ca="1" si="86"/>
        <v>23</v>
      </c>
      <c r="K941" s="3" t="str">
        <f t="shared" ca="1" si="87"/>
        <v>18-24 (Young Drivers)</v>
      </c>
      <c r="L941" t="s">
        <v>10</v>
      </c>
      <c r="M941">
        <v>0</v>
      </c>
      <c r="N941" t="str">
        <f t="shared" si="88"/>
        <v>Driver Inactive</v>
      </c>
      <c r="O941">
        <v>0</v>
      </c>
      <c r="P941" t="str">
        <f t="shared" si="89"/>
        <v>Inactive</v>
      </c>
      <c r="Q941" s="1">
        <v>45576</v>
      </c>
    </row>
    <row r="942" spans="1:17" x14ac:dyDescent="0.75">
      <c r="A942" s="19">
        <v>10338</v>
      </c>
      <c r="B942">
        <v>802120</v>
      </c>
      <c r="C942" s="1">
        <v>45560</v>
      </c>
      <c r="D942" s="18">
        <v>0.72986111111111107</v>
      </c>
      <c r="E942" s="2" t="str">
        <f t="shared" si="84"/>
        <v>Afternoon</v>
      </c>
      <c r="F942">
        <v>17.5</v>
      </c>
      <c r="G942" t="str">
        <f t="shared" si="85"/>
        <v>Long</v>
      </c>
      <c r="H942" t="s">
        <v>10</v>
      </c>
      <c r="I942" s="1">
        <v>35200</v>
      </c>
      <c r="J942" s="3">
        <f t="shared" ca="1" si="86"/>
        <v>29</v>
      </c>
      <c r="K942" s="3" t="str">
        <f t="shared" ca="1" si="87"/>
        <v>25+</v>
      </c>
      <c r="L942" t="s">
        <v>10</v>
      </c>
      <c r="M942">
        <v>0</v>
      </c>
      <c r="N942" t="str">
        <f t="shared" si="88"/>
        <v>Driver Inactive</v>
      </c>
      <c r="O942">
        <v>0</v>
      </c>
      <c r="P942" t="str">
        <f t="shared" si="89"/>
        <v>Inactive</v>
      </c>
      <c r="Q942" s="1">
        <v>45576</v>
      </c>
    </row>
    <row r="943" spans="1:17" x14ac:dyDescent="0.75">
      <c r="A943" s="19">
        <v>10338</v>
      </c>
      <c r="B943">
        <v>802121</v>
      </c>
      <c r="C943" s="1">
        <v>45560</v>
      </c>
      <c r="D943" s="18">
        <v>0.72986111111111107</v>
      </c>
      <c r="E943" s="2" t="str">
        <f t="shared" si="84"/>
        <v>Afternoon</v>
      </c>
      <c r="F943">
        <v>9.5</v>
      </c>
      <c r="G943" t="str">
        <f t="shared" si="85"/>
        <v>Long</v>
      </c>
      <c r="H943" t="s">
        <v>10</v>
      </c>
      <c r="I943" s="1">
        <v>38956</v>
      </c>
      <c r="J943" s="3">
        <f t="shared" ca="1" si="86"/>
        <v>19</v>
      </c>
      <c r="K943" s="3" t="str">
        <f t="shared" ca="1" si="87"/>
        <v>18-24 (Young Drivers)</v>
      </c>
      <c r="L943" t="s">
        <v>10</v>
      </c>
      <c r="M943">
        <v>0</v>
      </c>
      <c r="N943" t="str">
        <f t="shared" si="88"/>
        <v>Driver Inactive</v>
      </c>
      <c r="O943">
        <v>0</v>
      </c>
      <c r="P943" t="str">
        <f t="shared" si="89"/>
        <v>Inactive</v>
      </c>
      <c r="Q943" s="1">
        <v>45576</v>
      </c>
    </row>
    <row r="944" spans="1:17" x14ac:dyDescent="0.75">
      <c r="A944" s="19">
        <v>10338</v>
      </c>
      <c r="B944">
        <v>802122</v>
      </c>
      <c r="C944" s="1">
        <v>45561</v>
      </c>
      <c r="D944" s="18">
        <v>0.71319444444444446</v>
      </c>
      <c r="E944" s="2" t="str">
        <f t="shared" si="84"/>
        <v>Afternoon</v>
      </c>
      <c r="F944">
        <v>9</v>
      </c>
      <c r="G944" t="str">
        <f t="shared" si="85"/>
        <v>Long</v>
      </c>
      <c r="H944" t="s">
        <v>10</v>
      </c>
      <c r="I944" s="1">
        <v>36342</v>
      </c>
      <c r="J944" s="3">
        <f t="shared" ca="1" si="86"/>
        <v>26</v>
      </c>
      <c r="K944" s="3" t="str">
        <f t="shared" ca="1" si="87"/>
        <v>25+</v>
      </c>
      <c r="L944" t="s">
        <v>10</v>
      </c>
      <c r="M944">
        <v>0</v>
      </c>
      <c r="N944" t="str">
        <f t="shared" si="88"/>
        <v>Driver Inactive</v>
      </c>
      <c r="O944">
        <v>0</v>
      </c>
      <c r="P944" t="str">
        <f t="shared" si="89"/>
        <v>Inactive</v>
      </c>
      <c r="Q944" s="1">
        <v>45576</v>
      </c>
    </row>
    <row r="945" spans="1:17" x14ac:dyDescent="0.75">
      <c r="A945" s="19">
        <v>10338</v>
      </c>
      <c r="B945">
        <v>802123</v>
      </c>
      <c r="C945" s="1">
        <v>45562</v>
      </c>
      <c r="D945" s="18">
        <v>0.74444444444444446</v>
      </c>
      <c r="E945" s="2" t="str">
        <f t="shared" si="84"/>
        <v>Afternoon</v>
      </c>
      <c r="F945">
        <v>9.75</v>
      </c>
      <c r="G945" t="str">
        <f t="shared" si="85"/>
        <v>Long</v>
      </c>
      <c r="H945" t="s">
        <v>10</v>
      </c>
      <c r="I945" s="1">
        <v>33775</v>
      </c>
      <c r="J945" s="3">
        <f t="shared" ca="1" si="86"/>
        <v>33</v>
      </c>
      <c r="K945" s="3" t="str">
        <f t="shared" ca="1" si="87"/>
        <v>25+</v>
      </c>
      <c r="L945" t="s">
        <v>10</v>
      </c>
      <c r="M945">
        <v>0</v>
      </c>
      <c r="N945" t="str">
        <f t="shared" si="88"/>
        <v>Driver Inactive</v>
      </c>
      <c r="O945">
        <v>0</v>
      </c>
      <c r="P945" t="str">
        <f t="shared" si="89"/>
        <v>Inactive</v>
      </c>
      <c r="Q945" s="1">
        <v>45576</v>
      </c>
    </row>
    <row r="946" spans="1:17" x14ac:dyDescent="0.75">
      <c r="A946" s="19">
        <v>10338</v>
      </c>
      <c r="B946">
        <v>802124</v>
      </c>
      <c r="C946" s="1">
        <v>45562</v>
      </c>
      <c r="D946" s="18">
        <v>0.75624999999999998</v>
      </c>
      <c r="E946" s="2" t="str">
        <f t="shared" si="84"/>
        <v>Evening</v>
      </c>
      <c r="F946">
        <v>10.25</v>
      </c>
      <c r="G946" t="str">
        <f t="shared" si="85"/>
        <v>Long</v>
      </c>
      <c r="H946" t="s">
        <v>10</v>
      </c>
      <c r="I946" s="1">
        <v>37680</v>
      </c>
      <c r="J946" s="3">
        <f t="shared" ca="1" si="86"/>
        <v>22</v>
      </c>
      <c r="K946" s="3" t="str">
        <f t="shared" ca="1" si="87"/>
        <v>18-24 (Young Drivers)</v>
      </c>
      <c r="L946" t="s">
        <v>10</v>
      </c>
      <c r="M946">
        <v>0</v>
      </c>
      <c r="N946" t="str">
        <f t="shared" si="88"/>
        <v>Driver Inactive</v>
      </c>
      <c r="O946">
        <v>0</v>
      </c>
      <c r="P946" t="str">
        <f t="shared" si="89"/>
        <v>Inactive</v>
      </c>
      <c r="Q946" s="1">
        <v>45576</v>
      </c>
    </row>
    <row r="947" spans="1:17" x14ac:dyDescent="0.75">
      <c r="A947" s="19">
        <v>10338</v>
      </c>
      <c r="B947">
        <v>802125</v>
      </c>
      <c r="C947" s="1">
        <v>45562</v>
      </c>
      <c r="D947" s="18">
        <v>0.75624999999999998</v>
      </c>
      <c r="E947" s="2" t="str">
        <f t="shared" si="84"/>
        <v>Evening</v>
      </c>
      <c r="F947">
        <v>10.25</v>
      </c>
      <c r="G947" t="str">
        <f t="shared" si="85"/>
        <v>Long</v>
      </c>
      <c r="H947" t="s">
        <v>10</v>
      </c>
      <c r="I947" s="1">
        <v>33996</v>
      </c>
      <c r="J947" s="3">
        <f t="shared" ca="1" si="86"/>
        <v>32</v>
      </c>
      <c r="K947" s="3" t="str">
        <f t="shared" ca="1" si="87"/>
        <v>25+</v>
      </c>
      <c r="L947" t="s">
        <v>11</v>
      </c>
      <c r="M947">
        <v>0</v>
      </c>
      <c r="N947" t="str">
        <f t="shared" si="88"/>
        <v>Driver Inactive</v>
      </c>
      <c r="O947">
        <v>0</v>
      </c>
      <c r="P947" t="str">
        <f t="shared" si="89"/>
        <v>Inactive</v>
      </c>
      <c r="Q947" s="1">
        <v>45576</v>
      </c>
    </row>
    <row r="948" spans="1:17" x14ac:dyDescent="0.75">
      <c r="A948" s="19">
        <v>10338</v>
      </c>
      <c r="B948">
        <v>811626</v>
      </c>
      <c r="C948" s="1">
        <v>45563</v>
      </c>
      <c r="D948" s="18">
        <v>0.66388888888888886</v>
      </c>
      <c r="E948" s="2" t="str">
        <f t="shared" si="84"/>
        <v>Afternoon</v>
      </c>
      <c r="F948">
        <v>8</v>
      </c>
      <c r="G948" t="str">
        <f t="shared" si="85"/>
        <v>Long</v>
      </c>
      <c r="H948" t="s">
        <v>10</v>
      </c>
      <c r="I948" s="1">
        <v>32857</v>
      </c>
      <c r="J948" s="3">
        <f t="shared" ca="1" si="86"/>
        <v>35</v>
      </c>
      <c r="K948" s="3" t="str">
        <f t="shared" ca="1" si="87"/>
        <v>25+</v>
      </c>
      <c r="L948" t="s">
        <v>10</v>
      </c>
      <c r="M948">
        <v>0</v>
      </c>
      <c r="N948" t="str">
        <f t="shared" si="88"/>
        <v>Driver Inactive</v>
      </c>
      <c r="O948">
        <v>0</v>
      </c>
      <c r="P948" t="str">
        <f t="shared" si="89"/>
        <v>Inactive</v>
      </c>
      <c r="Q948" s="1">
        <v>45576</v>
      </c>
    </row>
    <row r="949" spans="1:17" x14ac:dyDescent="0.75">
      <c r="A949" s="19">
        <v>10338</v>
      </c>
      <c r="B949">
        <v>811627</v>
      </c>
      <c r="C949" s="1">
        <v>45563</v>
      </c>
      <c r="D949" s="18">
        <v>0.66388888888888886</v>
      </c>
      <c r="E949" s="2" t="str">
        <f t="shared" si="84"/>
        <v>Afternoon</v>
      </c>
      <c r="F949">
        <v>8</v>
      </c>
      <c r="G949" t="str">
        <f t="shared" si="85"/>
        <v>Long</v>
      </c>
      <c r="H949" t="s">
        <v>10</v>
      </c>
      <c r="I949" s="1">
        <v>35520</v>
      </c>
      <c r="J949" s="3">
        <f t="shared" ca="1" si="86"/>
        <v>28</v>
      </c>
      <c r="K949" s="3" t="str">
        <f t="shared" ca="1" si="87"/>
        <v>25+</v>
      </c>
      <c r="L949" t="s">
        <v>10</v>
      </c>
      <c r="M949">
        <v>0</v>
      </c>
      <c r="N949" t="str">
        <f t="shared" si="88"/>
        <v>Driver Inactive</v>
      </c>
      <c r="O949">
        <v>0</v>
      </c>
      <c r="P949" t="str">
        <f t="shared" si="89"/>
        <v>Inactive</v>
      </c>
      <c r="Q949" s="1">
        <v>45576</v>
      </c>
    </row>
    <row r="950" spans="1:17" x14ac:dyDescent="0.75">
      <c r="A950" s="19">
        <v>10338</v>
      </c>
      <c r="B950">
        <v>811628</v>
      </c>
      <c r="C950" s="1">
        <v>45564</v>
      </c>
      <c r="D950" s="18">
        <v>0.67152777777777772</v>
      </c>
      <c r="E950" s="2" t="str">
        <f t="shared" si="84"/>
        <v>Afternoon</v>
      </c>
      <c r="F950">
        <v>8</v>
      </c>
      <c r="G950" t="str">
        <f t="shared" si="85"/>
        <v>Long</v>
      </c>
      <c r="H950" t="s">
        <v>10</v>
      </c>
      <c r="I950" s="1">
        <v>30311</v>
      </c>
      <c r="J950" s="3">
        <f t="shared" ca="1" si="86"/>
        <v>42</v>
      </c>
      <c r="K950" s="3" t="str">
        <f t="shared" ca="1" si="87"/>
        <v>25+</v>
      </c>
      <c r="L950" t="s">
        <v>10</v>
      </c>
      <c r="M950">
        <v>0</v>
      </c>
      <c r="N950" t="str">
        <f t="shared" si="88"/>
        <v>Driver Inactive</v>
      </c>
      <c r="O950">
        <v>0</v>
      </c>
      <c r="P950" t="str">
        <f t="shared" si="89"/>
        <v>Inactive</v>
      </c>
      <c r="Q950" s="1">
        <v>45576</v>
      </c>
    </row>
    <row r="951" spans="1:17" x14ac:dyDescent="0.75">
      <c r="A951" s="19">
        <v>10338</v>
      </c>
      <c r="B951">
        <v>811629</v>
      </c>
      <c r="C951" s="1">
        <v>45564</v>
      </c>
      <c r="D951" s="18">
        <v>0.67152777777777772</v>
      </c>
      <c r="E951" s="2" t="str">
        <f t="shared" si="84"/>
        <v>Afternoon</v>
      </c>
      <c r="F951">
        <v>8</v>
      </c>
      <c r="G951" t="str">
        <f t="shared" si="85"/>
        <v>Long</v>
      </c>
      <c r="H951" t="s">
        <v>10</v>
      </c>
      <c r="I951" s="1">
        <v>33717</v>
      </c>
      <c r="J951" s="3">
        <f t="shared" ca="1" si="86"/>
        <v>33</v>
      </c>
      <c r="K951" s="3" t="str">
        <f t="shared" ca="1" si="87"/>
        <v>25+</v>
      </c>
      <c r="L951" t="s">
        <v>11</v>
      </c>
      <c r="M951">
        <v>0</v>
      </c>
      <c r="N951" t="str">
        <f t="shared" si="88"/>
        <v>Driver Inactive</v>
      </c>
      <c r="O951">
        <v>0</v>
      </c>
      <c r="P951" t="str">
        <f t="shared" si="89"/>
        <v>Inactive</v>
      </c>
      <c r="Q951" s="1">
        <v>45576</v>
      </c>
    </row>
    <row r="952" spans="1:17" x14ac:dyDescent="0.75">
      <c r="A952" s="19">
        <v>10338</v>
      </c>
      <c r="B952">
        <v>811630</v>
      </c>
      <c r="C952" s="1">
        <v>45564</v>
      </c>
      <c r="D952" s="18">
        <v>0.67986111111111114</v>
      </c>
      <c r="E952" s="2" t="str">
        <f t="shared" si="84"/>
        <v>Afternoon</v>
      </c>
      <c r="F952">
        <v>8.25</v>
      </c>
      <c r="G952" t="str">
        <f t="shared" si="85"/>
        <v>Long</v>
      </c>
      <c r="H952" t="s">
        <v>9</v>
      </c>
      <c r="I952" s="1">
        <v>26726</v>
      </c>
      <c r="J952" s="3">
        <f t="shared" ca="1" si="86"/>
        <v>52</v>
      </c>
      <c r="K952" s="3" t="str">
        <f t="shared" ca="1" si="87"/>
        <v>25+</v>
      </c>
      <c r="L952" t="s">
        <v>11</v>
      </c>
      <c r="M952">
        <v>0</v>
      </c>
      <c r="N952" t="str">
        <f t="shared" si="88"/>
        <v>Driver Inactive</v>
      </c>
      <c r="O952">
        <v>0</v>
      </c>
      <c r="P952" t="str">
        <f t="shared" si="89"/>
        <v>Inactive</v>
      </c>
      <c r="Q952" s="1">
        <v>45576</v>
      </c>
    </row>
    <row r="953" spans="1:17" x14ac:dyDescent="0.75">
      <c r="A953" s="19">
        <v>10338</v>
      </c>
      <c r="B953">
        <v>811631</v>
      </c>
      <c r="C953" s="1">
        <v>45564</v>
      </c>
      <c r="D953" s="18">
        <v>0.67986111111111114</v>
      </c>
      <c r="E953" s="2" t="str">
        <f t="shared" si="84"/>
        <v>Afternoon</v>
      </c>
      <c r="F953">
        <v>8.25</v>
      </c>
      <c r="G953" t="str">
        <f t="shared" si="85"/>
        <v>Long</v>
      </c>
      <c r="H953" t="s">
        <v>9</v>
      </c>
      <c r="I953" s="1">
        <v>34804</v>
      </c>
      <c r="J953" s="3">
        <f t="shared" ca="1" si="86"/>
        <v>30</v>
      </c>
      <c r="K953" s="3" t="str">
        <f t="shared" ca="1" si="87"/>
        <v>25+</v>
      </c>
      <c r="L953" t="s">
        <v>10</v>
      </c>
      <c r="M953">
        <v>0</v>
      </c>
      <c r="N953" t="str">
        <f t="shared" si="88"/>
        <v>Driver Inactive</v>
      </c>
      <c r="O953">
        <v>0</v>
      </c>
      <c r="P953" t="str">
        <f t="shared" si="89"/>
        <v>Inactive</v>
      </c>
      <c r="Q953" s="1">
        <v>45576</v>
      </c>
    </row>
    <row r="954" spans="1:17" x14ac:dyDescent="0.75">
      <c r="A954" s="19">
        <v>10338</v>
      </c>
      <c r="B954">
        <v>811632</v>
      </c>
      <c r="C954" s="1">
        <v>45565</v>
      </c>
      <c r="D954" s="18">
        <v>0.71875</v>
      </c>
      <c r="E954" s="2" t="str">
        <f t="shared" si="84"/>
        <v>Afternoon</v>
      </c>
      <c r="F954">
        <v>9.25</v>
      </c>
      <c r="G954" t="str">
        <f t="shared" si="85"/>
        <v>Long</v>
      </c>
      <c r="H954" t="s">
        <v>9</v>
      </c>
      <c r="I954" s="1">
        <v>39577</v>
      </c>
      <c r="J954" s="3">
        <f t="shared" ca="1" si="86"/>
        <v>17</v>
      </c>
      <c r="K954" s="3" t="str">
        <f t="shared" ca="1" si="87"/>
        <v>17 (Car/Motorcycle)</v>
      </c>
      <c r="L954" t="s">
        <v>10</v>
      </c>
      <c r="M954">
        <v>0</v>
      </c>
      <c r="N954" t="str">
        <f t="shared" si="88"/>
        <v>Driver Inactive</v>
      </c>
      <c r="O954">
        <v>0</v>
      </c>
      <c r="P954" t="str">
        <f t="shared" si="89"/>
        <v>Inactive</v>
      </c>
      <c r="Q954" s="1">
        <v>45576</v>
      </c>
    </row>
    <row r="955" spans="1:17" x14ac:dyDescent="0.75">
      <c r="A955" s="19">
        <v>10338</v>
      </c>
      <c r="B955">
        <v>811633</v>
      </c>
      <c r="C955" s="1">
        <v>45565</v>
      </c>
      <c r="D955" s="18">
        <v>0.66666666666666663</v>
      </c>
      <c r="E955" s="2" t="str">
        <f t="shared" si="84"/>
        <v>Afternoon</v>
      </c>
      <c r="F955">
        <v>17.25</v>
      </c>
      <c r="G955" t="str">
        <f t="shared" si="85"/>
        <v>Long</v>
      </c>
      <c r="H955" t="s">
        <v>9</v>
      </c>
      <c r="I955" s="1">
        <v>39721</v>
      </c>
      <c r="J955" s="3">
        <f t="shared" ca="1" si="86"/>
        <v>16</v>
      </c>
      <c r="K955" s="3" t="str">
        <f t="shared" ca="1" si="87"/>
        <v>16 (Light Vehicles)</v>
      </c>
      <c r="L955" t="s">
        <v>10</v>
      </c>
      <c r="M955">
        <v>0</v>
      </c>
      <c r="N955" t="str">
        <f t="shared" si="88"/>
        <v>Driver Inactive</v>
      </c>
      <c r="O955">
        <v>0</v>
      </c>
      <c r="P955" t="str">
        <f t="shared" si="89"/>
        <v>Inactive</v>
      </c>
      <c r="Q955" s="1">
        <v>45576</v>
      </c>
    </row>
    <row r="956" spans="1:17" x14ac:dyDescent="0.75">
      <c r="A956" s="19">
        <v>10338</v>
      </c>
      <c r="B956">
        <v>811634</v>
      </c>
      <c r="C956" s="1">
        <v>45565</v>
      </c>
      <c r="D956" s="18">
        <v>0.72499999999999998</v>
      </c>
      <c r="E956" s="2" t="str">
        <f t="shared" si="84"/>
        <v>Afternoon</v>
      </c>
      <c r="F956">
        <v>9.5</v>
      </c>
      <c r="G956" t="str">
        <f t="shared" si="85"/>
        <v>Long</v>
      </c>
      <c r="H956" t="s">
        <v>10</v>
      </c>
      <c r="I956" s="1">
        <v>30832</v>
      </c>
      <c r="J956" s="3">
        <f t="shared" ca="1" si="86"/>
        <v>41</v>
      </c>
      <c r="K956" s="3" t="str">
        <f t="shared" ca="1" si="87"/>
        <v>25+</v>
      </c>
      <c r="L956" t="s">
        <v>10</v>
      </c>
      <c r="M956">
        <v>0</v>
      </c>
      <c r="N956" t="str">
        <f t="shared" si="88"/>
        <v>Driver Inactive</v>
      </c>
      <c r="O956">
        <v>0</v>
      </c>
      <c r="P956" t="str">
        <f t="shared" si="89"/>
        <v>Inactive</v>
      </c>
      <c r="Q956" s="1">
        <v>45576</v>
      </c>
    </row>
    <row r="957" spans="1:17" x14ac:dyDescent="0.75">
      <c r="A957" s="19">
        <v>10338</v>
      </c>
      <c r="B957">
        <v>811635</v>
      </c>
      <c r="C957" s="1">
        <v>45568</v>
      </c>
      <c r="D957" s="18">
        <v>0.71805555555555556</v>
      </c>
      <c r="E957" s="2" t="str">
        <f t="shared" si="84"/>
        <v>Afternoon</v>
      </c>
      <c r="F957">
        <v>8</v>
      </c>
      <c r="G957" t="str">
        <f t="shared" si="85"/>
        <v>Long</v>
      </c>
      <c r="H957" t="s">
        <v>10</v>
      </c>
      <c r="I957" s="1">
        <v>37437</v>
      </c>
      <c r="J957" s="3">
        <f t="shared" ca="1" si="86"/>
        <v>23</v>
      </c>
      <c r="K957" s="3" t="str">
        <f t="shared" ca="1" si="87"/>
        <v>18-24 (Young Drivers)</v>
      </c>
      <c r="L957" t="s">
        <v>10</v>
      </c>
      <c r="M957">
        <v>0</v>
      </c>
      <c r="N957" t="str">
        <f t="shared" si="88"/>
        <v>Driver Inactive</v>
      </c>
      <c r="O957">
        <v>0</v>
      </c>
      <c r="P957" t="str">
        <f t="shared" si="89"/>
        <v>Inactive</v>
      </c>
      <c r="Q957" s="1">
        <v>45576</v>
      </c>
    </row>
    <row r="958" spans="1:17" x14ac:dyDescent="0.75">
      <c r="A958" s="19">
        <v>10338</v>
      </c>
      <c r="B958">
        <v>811636</v>
      </c>
      <c r="C958" s="1">
        <v>45568</v>
      </c>
      <c r="D958" s="18">
        <v>0.71805555555555556</v>
      </c>
      <c r="E958" s="2" t="str">
        <f t="shared" si="84"/>
        <v>Afternoon</v>
      </c>
      <c r="F958">
        <v>9.25</v>
      </c>
      <c r="G958" t="str">
        <f t="shared" si="85"/>
        <v>Long</v>
      </c>
      <c r="H958" t="s">
        <v>9</v>
      </c>
      <c r="I958" s="1">
        <v>39579</v>
      </c>
      <c r="J958" s="3">
        <f t="shared" ca="1" si="86"/>
        <v>17</v>
      </c>
      <c r="K958" s="3" t="str">
        <f t="shared" ca="1" si="87"/>
        <v>17 (Car/Motorcycle)</v>
      </c>
      <c r="L958" t="s">
        <v>10</v>
      </c>
      <c r="M958">
        <v>0</v>
      </c>
      <c r="N958" t="str">
        <f t="shared" si="88"/>
        <v>Driver Inactive</v>
      </c>
      <c r="O958">
        <v>0</v>
      </c>
      <c r="P958" t="str">
        <f t="shared" si="89"/>
        <v>Inactive</v>
      </c>
      <c r="Q958" s="1">
        <v>45576</v>
      </c>
    </row>
    <row r="959" spans="1:17" x14ac:dyDescent="0.75">
      <c r="A959" s="19">
        <v>10338</v>
      </c>
      <c r="B959">
        <v>811637</v>
      </c>
      <c r="C959" s="1">
        <v>45569</v>
      </c>
      <c r="D959" s="18">
        <v>0.67708333333333337</v>
      </c>
      <c r="E959" s="2" t="str">
        <f t="shared" si="84"/>
        <v>Afternoon</v>
      </c>
      <c r="F959">
        <v>8.25</v>
      </c>
      <c r="G959" t="str">
        <f t="shared" si="85"/>
        <v>Long</v>
      </c>
      <c r="H959" t="s">
        <v>10</v>
      </c>
      <c r="I959" s="1">
        <v>29132</v>
      </c>
      <c r="J959" s="3">
        <f t="shared" ca="1" si="86"/>
        <v>45</v>
      </c>
      <c r="K959" s="3" t="str">
        <f t="shared" ca="1" si="87"/>
        <v>25+</v>
      </c>
      <c r="L959" t="s">
        <v>10</v>
      </c>
      <c r="M959">
        <v>0</v>
      </c>
      <c r="N959" t="str">
        <f t="shared" si="88"/>
        <v>Driver Inactive</v>
      </c>
      <c r="O959">
        <v>0</v>
      </c>
      <c r="P959" t="str">
        <f t="shared" si="89"/>
        <v>Inactive</v>
      </c>
      <c r="Q959" s="1">
        <v>45576</v>
      </c>
    </row>
    <row r="960" spans="1:17" x14ac:dyDescent="0.75">
      <c r="A960" s="19">
        <v>10338</v>
      </c>
      <c r="B960">
        <v>811638</v>
      </c>
      <c r="C960" s="1">
        <v>45569</v>
      </c>
      <c r="D960" s="18">
        <v>0.67708333333333337</v>
      </c>
      <c r="E960" s="2" t="str">
        <f t="shared" si="84"/>
        <v>Afternoon</v>
      </c>
      <c r="F960">
        <v>8.25</v>
      </c>
      <c r="G960" t="str">
        <f t="shared" si="85"/>
        <v>Long</v>
      </c>
      <c r="H960" t="s">
        <v>10</v>
      </c>
      <c r="I960" s="1">
        <v>35055</v>
      </c>
      <c r="J960" s="3">
        <f t="shared" ca="1" si="86"/>
        <v>29</v>
      </c>
      <c r="K960" s="3" t="str">
        <f t="shared" ca="1" si="87"/>
        <v>25+</v>
      </c>
      <c r="L960" t="s">
        <v>10</v>
      </c>
      <c r="M960">
        <v>0</v>
      </c>
      <c r="N960" t="str">
        <f t="shared" si="88"/>
        <v>Driver Inactive</v>
      </c>
      <c r="O960">
        <v>0</v>
      </c>
      <c r="P960" t="str">
        <f t="shared" si="89"/>
        <v>Inactive</v>
      </c>
      <c r="Q960" s="1">
        <v>45576</v>
      </c>
    </row>
    <row r="961" spans="1:17" x14ac:dyDescent="0.75">
      <c r="A961" s="19">
        <v>10338</v>
      </c>
      <c r="B961">
        <v>811639</v>
      </c>
      <c r="C961" s="1">
        <v>45569</v>
      </c>
      <c r="D961" s="18">
        <v>0.6958333333333333</v>
      </c>
      <c r="E961" s="2" t="str">
        <f t="shared" si="84"/>
        <v>Afternoon</v>
      </c>
      <c r="F961">
        <v>16.75</v>
      </c>
      <c r="G961" t="str">
        <f t="shared" si="85"/>
        <v>Long</v>
      </c>
      <c r="H961" t="s">
        <v>9</v>
      </c>
      <c r="I961" s="1">
        <v>30141</v>
      </c>
      <c r="J961" s="3">
        <f t="shared" ca="1" si="86"/>
        <v>43</v>
      </c>
      <c r="K961" s="3" t="str">
        <f t="shared" ca="1" si="87"/>
        <v>25+</v>
      </c>
      <c r="L961" t="s">
        <v>10</v>
      </c>
      <c r="M961">
        <v>0</v>
      </c>
      <c r="N961" t="str">
        <f t="shared" si="88"/>
        <v>Driver Inactive</v>
      </c>
      <c r="O961">
        <v>0</v>
      </c>
      <c r="P961" t="str">
        <f t="shared" si="89"/>
        <v>Inactive</v>
      </c>
      <c r="Q961" s="1">
        <v>45576</v>
      </c>
    </row>
    <row r="962" spans="1:17" x14ac:dyDescent="0.75">
      <c r="A962" s="19">
        <v>10338</v>
      </c>
      <c r="B962">
        <v>811640</v>
      </c>
      <c r="C962" s="1">
        <v>45569</v>
      </c>
      <c r="D962" s="18">
        <v>0.6958333333333333</v>
      </c>
      <c r="E962" s="2" t="str">
        <f t="shared" si="84"/>
        <v>Afternoon</v>
      </c>
      <c r="F962">
        <v>8.75</v>
      </c>
      <c r="G962" t="str">
        <f t="shared" si="85"/>
        <v>Long</v>
      </c>
      <c r="H962" t="s">
        <v>10</v>
      </c>
      <c r="I962" s="1">
        <v>39378</v>
      </c>
      <c r="J962" s="3">
        <f t="shared" ca="1" si="86"/>
        <v>17</v>
      </c>
      <c r="K962" s="3" t="str">
        <f t="shared" ca="1" si="87"/>
        <v>17 (Car/Motorcycle)</v>
      </c>
      <c r="L962" t="s">
        <v>10</v>
      </c>
      <c r="M962">
        <v>0</v>
      </c>
      <c r="N962" t="str">
        <f t="shared" si="88"/>
        <v>Driver Inactive</v>
      </c>
      <c r="O962">
        <v>0</v>
      </c>
      <c r="P962" t="str">
        <f t="shared" si="89"/>
        <v>Inactive</v>
      </c>
      <c r="Q962" s="1">
        <v>45576</v>
      </c>
    </row>
    <row r="963" spans="1:17" x14ac:dyDescent="0.75">
      <c r="A963" s="19">
        <v>10338</v>
      </c>
      <c r="B963">
        <v>811641</v>
      </c>
      <c r="C963" s="1">
        <v>45570</v>
      </c>
      <c r="D963" s="18">
        <v>0.73819444444444449</v>
      </c>
      <c r="E963" s="2" t="str">
        <f t="shared" ref="E963:E1026" si="90">IF(D963&lt;TIME(12,0,0), "Morning", IF(D963&lt;TIME(18,0,0), "Afternoon", "Evening"))</f>
        <v>Afternoon</v>
      </c>
      <c r="F963">
        <v>9.75</v>
      </c>
      <c r="G963" t="str">
        <f t="shared" ref="G963:G1026" si="91">IF(F963 &lt; 2.5, "Short",
  IF(F963 &lt;= 4, "Medium", "Long")
)</f>
        <v>Long</v>
      </c>
      <c r="H963" t="s">
        <v>9</v>
      </c>
      <c r="I963" s="1">
        <v>39712</v>
      </c>
      <c r="J963" s="3">
        <f t="shared" ref="J963:J1026" ca="1" si="92">IFERROR(DATEDIF(I963, TODAY(), "Y"), 0)</f>
        <v>17</v>
      </c>
      <c r="K963" s="3" t="str">
        <f t="shared" ref="K963:K1026" ca="1" si="93" xml:space="preserve"> IF(J963 &lt; 15, "Invalid (Below Minimum Age)", IF(J963 = 15, "15 (Moped/Tractor)", IF(J963 = 16, "16 (Light Vehicles)", IF(J963 = 17, "17 (Car/Motorcycle)", IF(J963 &lt;= 24, "18-24 (Young Drivers)","25+"
        )
      )
    )
  )
)</f>
        <v>17 (Car/Motorcycle)</v>
      </c>
      <c r="L963" t="s">
        <v>10</v>
      </c>
      <c r="M963">
        <v>0</v>
      </c>
      <c r="N963" t="str">
        <f t="shared" ref="N963:N1026" si="94">IF(M963=1,"Driver Active", "Driver Inactive")</f>
        <v>Driver Inactive</v>
      </c>
      <c r="O963">
        <v>0</v>
      </c>
      <c r="P963" t="str">
        <f t="shared" ref="P963:P1026" si="95">IF(O963=1,"Active","Inactive")</f>
        <v>Inactive</v>
      </c>
      <c r="Q963" s="1">
        <v>45576</v>
      </c>
    </row>
    <row r="964" spans="1:17" x14ac:dyDescent="0.75">
      <c r="A964" s="19">
        <v>10338</v>
      </c>
      <c r="B964">
        <v>811642</v>
      </c>
      <c r="C964" s="1">
        <v>45570</v>
      </c>
      <c r="D964" s="18">
        <v>0.73958333333333337</v>
      </c>
      <c r="E964" s="2" t="str">
        <f t="shared" si="90"/>
        <v>Afternoon</v>
      </c>
      <c r="F964">
        <v>9.75</v>
      </c>
      <c r="G964" t="str">
        <f t="shared" si="91"/>
        <v>Long</v>
      </c>
      <c r="H964" t="s">
        <v>10</v>
      </c>
      <c r="I964" s="1">
        <v>33445</v>
      </c>
      <c r="J964" s="3">
        <f t="shared" ca="1" si="92"/>
        <v>34</v>
      </c>
      <c r="K964" s="3" t="str">
        <f t="shared" ca="1" si="93"/>
        <v>25+</v>
      </c>
      <c r="L964" t="s">
        <v>10</v>
      </c>
      <c r="M964">
        <v>0</v>
      </c>
      <c r="N964" t="str">
        <f t="shared" si="94"/>
        <v>Driver Inactive</v>
      </c>
      <c r="O964">
        <v>0</v>
      </c>
      <c r="P964" t="str">
        <f t="shared" si="95"/>
        <v>Inactive</v>
      </c>
      <c r="Q964" s="1">
        <v>45576</v>
      </c>
    </row>
    <row r="965" spans="1:17" x14ac:dyDescent="0.75">
      <c r="A965" s="19">
        <v>10338</v>
      </c>
      <c r="B965">
        <v>811643</v>
      </c>
      <c r="C965" s="1">
        <v>45571</v>
      </c>
      <c r="D965" s="18">
        <v>0.71250000000000002</v>
      </c>
      <c r="E965" s="2" t="str">
        <f t="shared" si="90"/>
        <v>Afternoon</v>
      </c>
      <c r="F965">
        <v>9</v>
      </c>
      <c r="G965" t="str">
        <f t="shared" si="91"/>
        <v>Long</v>
      </c>
      <c r="H965" t="s">
        <v>10</v>
      </c>
      <c r="I965" s="1">
        <v>37476</v>
      </c>
      <c r="J965" s="3">
        <f t="shared" ca="1" si="92"/>
        <v>23</v>
      </c>
      <c r="K965" s="3" t="str">
        <f t="shared" ca="1" si="93"/>
        <v>18-24 (Young Drivers)</v>
      </c>
      <c r="L965" t="s">
        <v>10</v>
      </c>
      <c r="M965">
        <v>0</v>
      </c>
      <c r="N965" t="str">
        <f t="shared" si="94"/>
        <v>Driver Inactive</v>
      </c>
      <c r="O965">
        <v>0</v>
      </c>
      <c r="P965" t="str">
        <f t="shared" si="95"/>
        <v>Inactive</v>
      </c>
      <c r="Q965" s="1">
        <v>45576</v>
      </c>
    </row>
    <row r="966" spans="1:17" x14ac:dyDescent="0.75">
      <c r="A966" s="19">
        <v>10338</v>
      </c>
      <c r="B966">
        <v>811644</v>
      </c>
      <c r="C966" s="1">
        <v>45571</v>
      </c>
      <c r="D966" s="18">
        <v>0.71875</v>
      </c>
      <c r="E966" s="2" t="str">
        <f t="shared" si="90"/>
        <v>Afternoon</v>
      </c>
      <c r="F966">
        <v>9.25</v>
      </c>
      <c r="G966" t="str">
        <f t="shared" si="91"/>
        <v>Long</v>
      </c>
      <c r="H966" t="s">
        <v>10</v>
      </c>
      <c r="I966" s="1">
        <v>33575</v>
      </c>
      <c r="J966" s="3">
        <f t="shared" ca="1" si="92"/>
        <v>33</v>
      </c>
      <c r="K966" s="3" t="str">
        <f t="shared" ca="1" si="93"/>
        <v>25+</v>
      </c>
      <c r="L966" t="s">
        <v>10</v>
      </c>
      <c r="M966">
        <v>0</v>
      </c>
      <c r="N966" t="str">
        <f t="shared" si="94"/>
        <v>Driver Inactive</v>
      </c>
      <c r="O966">
        <v>0</v>
      </c>
      <c r="P966" t="str">
        <f t="shared" si="95"/>
        <v>Inactive</v>
      </c>
      <c r="Q966" s="1">
        <v>45576</v>
      </c>
    </row>
    <row r="967" spans="1:17" x14ac:dyDescent="0.75">
      <c r="A967" s="19">
        <v>10338</v>
      </c>
      <c r="B967">
        <v>811645</v>
      </c>
      <c r="C967" s="1">
        <v>45571</v>
      </c>
      <c r="D967" s="18">
        <v>0.71875</v>
      </c>
      <c r="E967" s="2" t="str">
        <f t="shared" si="90"/>
        <v>Afternoon</v>
      </c>
      <c r="F967">
        <v>9.25</v>
      </c>
      <c r="G967" t="str">
        <f t="shared" si="91"/>
        <v>Long</v>
      </c>
      <c r="H967" t="s">
        <v>10</v>
      </c>
      <c r="I967" s="1">
        <v>27938</v>
      </c>
      <c r="J967" s="3">
        <f t="shared" ca="1" si="92"/>
        <v>49</v>
      </c>
      <c r="K967" s="3" t="str">
        <f t="shared" ca="1" si="93"/>
        <v>25+</v>
      </c>
      <c r="L967" t="s">
        <v>10</v>
      </c>
      <c r="M967">
        <v>0</v>
      </c>
      <c r="N967" t="str">
        <f t="shared" si="94"/>
        <v>Driver Inactive</v>
      </c>
      <c r="O967">
        <v>0</v>
      </c>
      <c r="P967" t="str">
        <f t="shared" si="95"/>
        <v>Inactive</v>
      </c>
      <c r="Q967" s="1">
        <v>45576</v>
      </c>
    </row>
    <row r="968" spans="1:17" x14ac:dyDescent="0.75">
      <c r="A968" s="19">
        <v>10338</v>
      </c>
      <c r="B968">
        <v>811646</v>
      </c>
      <c r="C968" s="1">
        <v>45572</v>
      </c>
      <c r="D968" s="18">
        <v>0.70486111111111116</v>
      </c>
      <c r="E968" s="2" t="str">
        <f t="shared" si="90"/>
        <v>Afternoon</v>
      </c>
      <c r="F968">
        <v>17</v>
      </c>
      <c r="G968" t="str">
        <f t="shared" si="91"/>
        <v>Long</v>
      </c>
      <c r="H968" t="s">
        <v>10</v>
      </c>
      <c r="I968" s="1">
        <v>38730</v>
      </c>
      <c r="J968" s="3">
        <f t="shared" ca="1" si="92"/>
        <v>19</v>
      </c>
      <c r="K968" s="3" t="str">
        <f t="shared" ca="1" si="93"/>
        <v>18-24 (Young Drivers)</v>
      </c>
      <c r="L968" t="s">
        <v>10</v>
      </c>
      <c r="M968">
        <v>0</v>
      </c>
      <c r="N968" t="str">
        <f t="shared" si="94"/>
        <v>Driver Inactive</v>
      </c>
      <c r="O968">
        <v>0</v>
      </c>
      <c r="P968" t="str">
        <f t="shared" si="95"/>
        <v>Inactive</v>
      </c>
      <c r="Q968" s="1">
        <v>45576</v>
      </c>
    </row>
    <row r="969" spans="1:17" x14ac:dyDescent="0.75">
      <c r="A969" s="19">
        <v>10338</v>
      </c>
      <c r="B969">
        <v>811647</v>
      </c>
      <c r="C969" s="1">
        <v>45574</v>
      </c>
      <c r="D969" s="18">
        <v>0.52777777777777779</v>
      </c>
      <c r="E969" s="2" t="str">
        <f t="shared" si="90"/>
        <v>Afternoon</v>
      </c>
      <c r="F969">
        <v>11.75</v>
      </c>
      <c r="G969" t="str">
        <f t="shared" si="91"/>
        <v>Long</v>
      </c>
      <c r="H969" t="s">
        <v>9</v>
      </c>
      <c r="I969" s="1">
        <v>34691</v>
      </c>
      <c r="J969" s="3">
        <f t="shared" ca="1" si="92"/>
        <v>30</v>
      </c>
      <c r="K969" s="3" t="str">
        <f t="shared" ca="1" si="93"/>
        <v>25+</v>
      </c>
      <c r="L969" t="s">
        <v>10</v>
      </c>
      <c r="M969">
        <v>0</v>
      </c>
      <c r="N969" t="str">
        <f t="shared" si="94"/>
        <v>Driver Inactive</v>
      </c>
      <c r="O969">
        <v>0</v>
      </c>
      <c r="P969" t="str">
        <f t="shared" si="95"/>
        <v>Inactive</v>
      </c>
      <c r="Q969" s="1">
        <v>45576</v>
      </c>
    </row>
    <row r="970" spans="1:17" x14ac:dyDescent="0.75">
      <c r="A970" s="19">
        <v>10338</v>
      </c>
      <c r="B970">
        <v>811648</v>
      </c>
      <c r="C970" s="1">
        <v>45574</v>
      </c>
      <c r="D970" s="18">
        <v>0.52777777777777779</v>
      </c>
      <c r="E970" s="2" t="str">
        <f t="shared" si="90"/>
        <v>Afternoon</v>
      </c>
      <c r="F970">
        <v>11.75</v>
      </c>
      <c r="G970" t="str">
        <f t="shared" si="91"/>
        <v>Long</v>
      </c>
      <c r="H970" t="s">
        <v>9</v>
      </c>
      <c r="I970" s="1">
        <v>38979</v>
      </c>
      <c r="J970" s="3">
        <f t="shared" ca="1" si="92"/>
        <v>19</v>
      </c>
      <c r="K970" s="3" t="str">
        <f t="shared" ca="1" si="93"/>
        <v>18-24 (Young Drivers)</v>
      </c>
      <c r="L970" t="s">
        <v>10</v>
      </c>
      <c r="M970">
        <v>0</v>
      </c>
      <c r="N970" t="str">
        <f t="shared" si="94"/>
        <v>Driver Inactive</v>
      </c>
      <c r="O970">
        <v>0</v>
      </c>
      <c r="P970" t="str">
        <f t="shared" si="95"/>
        <v>Inactive</v>
      </c>
      <c r="Q970" s="1">
        <v>45576</v>
      </c>
    </row>
    <row r="971" spans="1:17" x14ac:dyDescent="0.75">
      <c r="A971" s="19">
        <v>10338</v>
      </c>
      <c r="B971">
        <v>811649</v>
      </c>
      <c r="C971" s="1">
        <v>45574</v>
      </c>
      <c r="D971" s="18">
        <v>0.67152777777777772</v>
      </c>
      <c r="E971" s="2" t="str">
        <f t="shared" si="90"/>
        <v>Afternoon</v>
      </c>
      <c r="F971">
        <v>8</v>
      </c>
      <c r="G971" t="str">
        <f t="shared" si="91"/>
        <v>Long</v>
      </c>
      <c r="H971" t="s">
        <v>9</v>
      </c>
      <c r="I971" s="1">
        <v>38587</v>
      </c>
      <c r="J971" s="3">
        <f t="shared" ca="1" si="92"/>
        <v>20</v>
      </c>
      <c r="K971" s="3" t="str">
        <f t="shared" ca="1" si="93"/>
        <v>18-24 (Young Drivers)</v>
      </c>
      <c r="L971" t="s">
        <v>10</v>
      </c>
      <c r="M971">
        <v>0</v>
      </c>
      <c r="N971" t="str">
        <f t="shared" si="94"/>
        <v>Driver Inactive</v>
      </c>
      <c r="O971">
        <v>0</v>
      </c>
      <c r="P971" t="str">
        <f t="shared" si="95"/>
        <v>Inactive</v>
      </c>
      <c r="Q971" s="1">
        <v>45576</v>
      </c>
    </row>
    <row r="972" spans="1:17" x14ac:dyDescent="0.75">
      <c r="A972" s="19">
        <v>10338</v>
      </c>
      <c r="B972">
        <v>811650</v>
      </c>
      <c r="C972" s="1">
        <v>45574</v>
      </c>
      <c r="D972" s="18">
        <v>0.67152777777777772</v>
      </c>
      <c r="E972" s="2" t="str">
        <f t="shared" si="90"/>
        <v>Afternoon</v>
      </c>
      <c r="F972">
        <v>8</v>
      </c>
      <c r="G972" t="str">
        <f t="shared" si="91"/>
        <v>Long</v>
      </c>
      <c r="H972" t="s">
        <v>10</v>
      </c>
      <c r="I972" s="1">
        <v>38076</v>
      </c>
      <c r="J972" s="3">
        <f t="shared" ca="1" si="92"/>
        <v>21</v>
      </c>
      <c r="K972" s="3" t="str">
        <f t="shared" ca="1" si="93"/>
        <v>18-24 (Young Drivers)</v>
      </c>
      <c r="L972" t="s">
        <v>10</v>
      </c>
      <c r="M972">
        <v>0</v>
      </c>
      <c r="N972" t="str">
        <f t="shared" si="94"/>
        <v>Driver Inactive</v>
      </c>
      <c r="O972">
        <v>0</v>
      </c>
      <c r="P972" t="str">
        <f t="shared" si="95"/>
        <v>Inactive</v>
      </c>
      <c r="Q972" s="1">
        <v>45576</v>
      </c>
    </row>
    <row r="973" spans="1:17" x14ac:dyDescent="0.75">
      <c r="A973" s="19">
        <v>38</v>
      </c>
      <c r="B973">
        <v>785901</v>
      </c>
      <c r="C973" s="1">
        <v>45566</v>
      </c>
      <c r="D973" s="18">
        <v>0.65625</v>
      </c>
      <c r="E973" s="2" t="str">
        <f t="shared" si="90"/>
        <v>Afternoon</v>
      </c>
      <c r="F973">
        <v>4.25</v>
      </c>
      <c r="G973" t="str">
        <f t="shared" si="91"/>
        <v>Long</v>
      </c>
      <c r="H973" t="s">
        <v>10</v>
      </c>
      <c r="I973" s="1">
        <v>22708</v>
      </c>
      <c r="J973" s="3">
        <f t="shared" ca="1" si="92"/>
        <v>63</v>
      </c>
      <c r="K973" s="3" t="str">
        <f t="shared" ca="1" si="93"/>
        <v>25+</v>
      </c>
      <c r="L973" t="s">
        <v>10</v>
      </c>
      <c r="M973">
        <v>1</v>
      </c>
      <c r="N973" t="str">
        <f t="shared" si="94"/>
        <v>Driver Active</v>
      </c>
      <c r="O973">
        <v>1</v>
      </c>
      <c r="P973" t="str">
        <f t="shared" si="95"/>
        <v>Active</v>
      </c>
      <c r="Q973" s="1">
        <v>45581</v>
      </c>
    </row>
    <row r="974" spans="1:17" x14ac:dyDescent="0.75">
      <c r="A974" s="19">
        <v>38</v>
      </c>
      <c r="B974">
        <v>785902</v>
      </c>
      <c r="C974" s="1">
        <v>45566</v>
      </c>
      <c r="D974" s="18">
        <v>0.65625</v>
      </c>
      <c r="E974" s="2" t="str">
        <f t="shared" si="90"/>
        <v>Afternoon</v>
      </c>
      <c r="F974">
        <v>4.25</v>
      </c>
      <c r="G974" t="str">
        <f t="shared" si="91"/>
        <v>Long</v>
      </c>
      <c r="H974" t="s">
        <v>10</v>
      </c>
      <c r="I974" s="1">
        <v>23408</v>
      </c>
      <c r="J974" s="3">
        <f t="shared" ca="1" si="92"/>
        <v>61</v>
      </c>
      <c r="K974" s="3" t="str">
        <f t="shared" ca="1" si="93"/>
        <v>25+</v>
      </c>
      <c r="L974" t="s">
        <v>10</v>
      </c>
      <c r="M974">
        <v>1</v>
      </c>
      <c r="N974" t="str">
        <f t="shared" si="94"/>
        <v>Driver Active</v>
      </c>
      <c r="O974">
        <v>1</v>
      </c>
      <c r="P974" t="str">
        <f t="shared" si="95"/>
        <v>Active</v>
      </c>
      <c r="Q974" s="1">
        <v>45581</v>
      </c>
    </row>
    <row r="975" spans="1:17" x14ac:dyDescent="0.75">
      <c r="A975" s="19">
        <v>38</v>
      </c>
      <c r="B975">
        <v>785903</v>
      </c>
      <c r="C975" s="1">
        <v>45567</v>
      </c>
      <c r="D975" s="18">
        <v>0.5</v>
      </c>
      <c r="E975" s="2" t="str">
        <f t="shared" si="90"/>
        <v>Afternoon</v>
      </c>
      <c r="F975">
        <v>4</v>
      </c>
      <c r="G975" t="str">
        <f t="shared" si="91"/>
        <v>Medium</v>
      </c>
      <c r="H975" t="s">
        <v>10</v>
      </c>
      <c r="I975" s="1">
        <v>38658</v>
      </c>
      <c r="J975" s="3">
        <f t="shared" ca="1" si="92"/>
        <v>19</v>
      </c>
      <c r="K975" s="3" t="str">
        <f t="shared" ca="1" si="93"/>
        <v>18-24 (Young Drivers)</v>
      </c>
      <c r="L975" t="s">
        <v>10</v>
      </c>
      <c r="M975">
        <v>1</v>
      </c>
      <c r="N975" t="str">
        <f t="shared" si="94"/>
        <v>Driver Active</v>
      </c>
      <c r="O975">
        <v>1</v>
      </c>
      <c r="P975" t="str">
        <f t="shared" si="95"/>
        <v>Active</v>
      </c>
      <c r="Q975" s="1">
        <v>45581</v>
      </c>
    </row>
    <row r="976" spans="1:17" x14ac:dyDescent="0.75">
      <c r="A976" s="19">
        <v>38</v>
      </c>
      <c r="B976">
        <v>785904</v>
      </c>
      <c r="C976" s="1">
        <v>45567</v>
      </c>
      <c r="D976" s="18">
        <v>0.5</v>
      </c>
      <c r="E976" s="2" t="str">
        <f t="shared" si="90"/>
        <v>Afternoon</v>
      </c>
      <c r="F976">
        <v>4</v>
      </c>
      <c r="G976" t="str">
        <f t="shared" si="91"/>
        <v>Medium</v>
      </c>
      <c r="H976" t="s">
        <v>10</v>
      </c>
      <c r="I976" s="1">
        <v>24880</v>
      </c>
      <c r="J976" s="3">
        <f t="shared" ca="1" si="92"/>
        <v>57</v>
      </c>
      <c r="K976" s="3" t="str">
        <f t="shared" ca="1" si="93"/>
        <v>25+</v>
      </c>
      <c r="L976" t="s">
        <v>10</v>
      </c>
      <c r="M976">
        <v>1</v>
      </c>
      <c r="N976" t="str">
        <f t="shared" si="94"/>
        <v>Driver Active</v>
      </c>
      <c r="O976">
        <v>1</v>
      </c>
      <c r="P976" t="str">
        <f t="shared" si="95"/>
        <v>Active</v>
      </c>
      <c r="Q976" s="1">
        <v>45581</v>
      </c>
    </row>
    <row r="977" spans="1:17" x14ac:dyDescent="0.75">
      <c r="A977" s="19">
        <v>38</v>
      </c>
      <c r="B977">
        <v>785905</v>
      </c>
      <c r="C977" s="1">
        <v>45567</v>
      </c>
      <c r="D977" s="18">
        <v>0.60416666666666663</v>
      </c>
      <c r="E977" s="2" t="str">
        <f t="shared" si="90"/>
        <v>Afternoon</v>
      </c>
      <c r="F977">
        <v>6</v>
      </c>
      <c r="G977" t="str">
        <f t="shared" si="91"/>
        <v>Long</v>
      </c>
      <c r="H977" t="s">
        <v>10</v>
      </c>
      <c r="I977" s="1">
        <v>31988</v>
      </c>
      <c r="J977" s="3">
        <f t="shared" ca="1" si="92"/>
        <v>38</v>
      </c>
      <c r="K977" s="3" t="str">
        <f t="shared" ca="1" si="93"/>
        <v>25+</v>
      </c>
      <c r="L977" t="s">
        <v>10</v>
      </c>
      <c r="M977">
        <v>1</v>
      </c>
      <c r="N977" t="str">
        <f t="shared" si="94"/>
        <v>Driver Active</v>
      </c>
      <c r="O977">
        <v>1</v>
      </c>
      <c r="P977" t="str">
        <f t="shared" si="95"/>
        <v>Active</v>
      </c>
      <c r="Q977" s="1">
        <v>45581</v>
      </c>
    </row>
    <row r="978" spans="1:17" x14ac:dyDescent="0.75">
      <c r="A978" s="19">
        <v>38</v>
      </c>
      <c r="B978">
        <v>785906</v>
      </c>
      <c r="C978" s="1">
        <v>45567</v>
      </c>
      <c r="D978" s="18">
        <v>0.63541666666666663</v>
      </c>
      <c r="E978" s="2" t="str">
        <f t="shared" si="90"/>
        <v>Afternoon</v>
      </c>
      <c r="F978">
        <v>6.75</v>
      </c>
      <c r="G978" t="str">
        <f t="shared" si="91"/>
        <v>Long</v>
      </c>
      <c r="H978" t="s">
        <v>9</v>
      </c>
      <c r="I978" s="1">
        <v>38449</v>
      </c>
      <c r="J978" s="3">
        <f t="shared" ca="1" si="92"/>
        <v>20</v>
      </c>
      <c r="K978" s="3" t="str">
        <f t="shared" ca="1" si="93"/>
        <v>18-24 (Young Drivers)</v>
      </c>
      <c r="L978" t="s">
        <v>11</v>
      </c>
      <c r="M978">
        <v>0</v>
      </c>
      <c r="N978" t="str">
        <f t="shared" si="94"/>
        <v>Driver Inactive</v>
      </c>
      <c r="O978">
        <v>0</v>
      </c>
      <c r="P978" t="str">
        <f t="shared" si="95"/>
        <v>Inactive</v>
      </c>
      <c r="Q978" s="1">
        <v>45581</v>
      </c>
    </row>
    <row r="979" spans="1:17" x14ac:dyDescent="0.75">
      <c r="A979" s="19">
        <v>38</v>
      </c>
      <c r="B979">
        <v>785907</v>
      </c>
      <c r="C979" s="1">
        <v>45567</v>
      </c>
      <c r="D979" s="18">
        <v>0.63541666666666663</v>
      </c>
      <c r="E979" s="2" t="str">
        <f t="shared" si="90"/>
        <v>Afternoon</v>
      </c>
      <c r="F979">
        <v>6.75</v>
      </c>
      <c r="G979" t="str">
        <f t="shared" si="91"/>
        <v>Long</v>
      </c>
      <c r="H979" t="s">
        <v>9</v>
      </c>
      <c r="I979" s="1">
        <v>22021</v>
      </c>
      <c r="J979" s="3">
        <f t="shared" ca="1" si="92"/>
        <v>65</v>
      </c>
      <c r="K979" s="3" t="str">
        <f t="shared" ca="1" si="93"/>
        <v>25+</v>
      </c>
      <c r="L979" t="s">
        <v>10</v>
      </c>
      <c r="M979">
        <v>0</v>
      </c>
      <c r="N979" t="str">
        <f t="shared" si="94"/>
        <v>Driver Inactive</v>
      </c>
      <c r="O979">
        <v>0</v>
      </c>
      <c r="P979" t="str">
        <f t="shared" si="95"/>
        <v>Inactive</v>
      </c>
      <c r="Q979" s="1">
        <v>45581</v>
      </c>
    </row>
    <row r="980" spans="1:17" x14ac:dyDescent="0.75">
      <c r="A980" s="19">
        <v>38</v>
      </c>
      <c r="B980">
        <v>785908</v>
      </c>
      <c r="C980" s="1">
        <v>45568</v>
      </c>
      <c r="D980" s="18">
        <v>0.60416666666666663</v>
      </c>
      <c r="E980" s="2" t="str">
        <f t="shared" si="90"/>
        <v>Afternoon</v>
      </c>
      <c r="F980">
        <v>6</v>
      </c>
      <c r="G980" t="str">
        <f t="shared" si="91"/>
        <v>Long</v>
      </c>
      <c r="H980" t="s">
        <v>9</v>
      </c>
      <c r="I980" s="1">
        <v>39698</v>
      </c>
      <c r="J980" s="3">
        <f t="shared" ca="1" si="92"/>
        <v>17</v>
      </c>
      <c r="K980" s="3" t="str">
        <f t="shared" ca="1" si="93"/>
        <v>17 (Car/Motorcycle)</v>
      </c>
      <c r="L980" t="s">
        <v>10</v>
      </c>
      <c r="M980">
        <v>0</v>
      </c>
      <c r="N980" t="str">
        <f t="shared" si="94"/>
        <v>Driver Inactive</v>
      </c>
      <c r="O980">
        <v>0</v>
      </c>
      <c r="P980" t="str">
        <f t="shared" si="95"/>
        <v>Inactive</v>
      </c>
      <c r="Q980" s="1">
        <v>45581</v>
      </c>
    </row>
    <row r="981" spans="1:17" x14ac:dyDescent="0.75">
      <c r="A981" s="19">
        <v>38</v>
      </c>
      <c r="B981">
        <v>785909</v>
      </c>
      <c r="C981" s="1">
        <v>45568</v>
      </c>
      <c r="D981" s="18">
        <v>0.60416666666666663</v>
      </c>
      <c r="E981" s="2" t="str">
        <f t="shared" si="90"/>
        <v>Afternoon</v>
      </c>
      <c r="F981">
        <v>6</v>
      </c>
      <c r="G981" t="str">
        <f t="shared" si="91"/>
        <v>Long</v>
      </c>
      <c r="H981" t="s">
        <v>10</v>
      </c>
      <c r="I981" s="1">
        <v>35241</v>
      </c>
      <c r="J981" s="3">
        <f t="shared" ca="1" si="92"/>
        <v>29</v>
      </c>
      <c r="K981" s="3" t="str">
        <f t="shared" ca="1" si="93"/>
        <v>25+</v>
      </c>
      <c r="L981" t="s">
        <v>10</v>
      </c>
      <c r="M981">
        <v>0</v>
      </c>
      <c r="N981" t="str">
        <f t="shared" si="94"/>
        <v>Driver Inactive</v>
      </c>
      <c r="O981">
        <v>0</v>
      </c>
      <c r="P981" t="str">
        <f t="shared" si="95"/>
        <v>Inactive</v>
      </c>
      <c r="Q981" s="1">
        <v>45581</v>
      </c>
    </row>
    <row r="982" spans="1:17" x14ac:dyDescent="0.75">
      <c r="A982" s="19">
        <v>38</v>
      </c>
      <c r="B982">
        <v>785910</v>
      </c>
      <c r="C982" s="1">
        <v>45569</v>
      </c>
      <c r="D982" s="18">
        <v>0.61458333333333337</v>
      </c>
      <c r="E982" s="2" t="str">
        <f t="shared" si="90"/>
        <v>Afternoon</v>
      </c>
      <c r="F982">
        <v>6.25</v>
      </c>
      <c r="G982" t="str">
        <f t="shared" si="91"/>
        <v>Long</v>
      </c>
      <c r="H982" t="s">
        <v>9</v>
      </c>
      <c r="I982" s="1">
        <v>19054</v>
      </c>
      <c r="J982" s="3">
        <f t="shared" ca="1" si="92"/>
        <v>73</v>
      </c>
      <c r="K982" s="3" t="str">
        <f t="shared" ca="1" si="93"/>
        <v>25+</v>
      </c>
      <c r="L982" t="s">
        <v>10</v>
      </c>
      <c r="M982">
        <v>0</v>
      </c>
      <c r="N982" t="str">
        <f t="shared" si="94"/>
        <v>Driver Inactive</v>
      </c>
      <c r="O982">
        <v>0</v>
      </c>
      <c r="P982" t="str">
        <f t="shared" si="95"/>
        <v>Inactive</v>
      </c>
      <c r="Q982" s="1">
        <v>45581</v>
      </c>
    </row>
    <row r="983" spans="1:17" x14ac:dyDescent="0.75">
      <c r="A983" s="19">
        <v>38</v>
      </c>
      <c r="B983">
        <v>785911</v>
      </c>
      <c r="C983" s="1">
        <v>45569</v>
      </c>
      <c r="D983" s="18">
        <v>0.61458333333333337</v>
      </c>
      <c r="E983" s="2" t="str">
        <f t="shared" si="90"/>
        <v>Afternoon</v>
      </c>
      <c r="F983">
        <v>6.25</v>
      </c>
      <c r="G983" t="str">
        <f t="shared" si="91"/>
        <v>Long</v>
      </c>
      <c r="H983" t="s">
        <v>9</v>
      </c>
      <c r="I983" s="1">
        <v>39136</v>
      </c>
      <c r="J983" s="3">
        <f t="shared" ca="1" si="92"/>
        <v>18</v>
      </c>
      <c r="K983" s="3" t="str">
        <f t="shared" ca="1" si="93"/>
        <v>18-24 (Young Drivers)</v>
      </c>
      <c r="L983" t="s">
        <v>10</v>
      </c>
      <c r="M983">
        <v>0</v>
      </c>
      <c r="N983" t="str">
        <f t="shared" si="94"/>
        <v>Driver Inactive</v>
      </c>
      <c r="O983">
        <v>0</v>
      </c>
      <c r="P983" t="str">
        <f t="shared" si="95"/>
        <v>Inactive</v>
      </c>
      <c r="Q983" s="1">
        <v>45581</v>
      </c>
    </row>
    <row r="984" spans="1:17" x14ac:dyDescent="0.75">
      <c r="A984" s="19">
        <v>38</v>
      </c>
      <c r="B984">
        <v>785912</v>
      </c>
      <c r="C984" s="1">
        <v>45569</v>
      </c>
      <c r="D984" s="18">
        <v>0.64583333333333337</v>
      </c>
      <c r="E984" s="2" t="str">
        <f t="shared" si="90"/>
        <v>Afternoon</v>
      </c>
      <c r="F984">
        <v>4</v>
      </c>
      <c r="G984" t="str">
        <f t="shared" si="91"/>
        <v>Medium</v>
      </c>
      <c r="H984" t="s">
        <v>10</v>
      </c>
      <c r="I984" s="1">
        <v>37900</v>
      </c>
      <c r="J984" s="3">
        <f t="shared" ca="1" si="92"/>
        <v>21</v>
      </c>
      <c r="K984" s="3" t="str">
        <f t="shared" ca="1" si="93"/>
        <v>18-24 (Young Drivers)</v>
      </c>
      <c r="L984" t="s">
        <v>11</v>
      </c>
      <c r="M984">
        <v>1</v>
      </c>
      <c r="N984" t="str">
        <f t="shared" si="94"/>
        <v>Driver Active</v>
      </c>
      <c r="O984">
        <v>1</v>
      </c>
      <c r="P984" t="str">
        <f t="shared" si="95"/>
        <v>Active</v>
      </c>
      <c r="Q984" s="1">
        <v>45581</v>
      </c>
    </row>
    <row r="985" spans="1:17" x14ac:dyDescent="0.75">
      <c r="A985" s="19">
        <v>38</v>
      </c>
      <c r="B985">
        <v>785913</v>
      </c>
      <c r="C985" s="1">
        <v>45569</v>
      </c>
      <c r="D985" s="18">
        <v>0.64583333333333337</v>
      </c>
      <c r="E985" s="2" t="str">
        <f t="shared" si="90"/>
        <v>Afternoon</v>
      </c>
      <c r="F985">
        <v>4</v>
      </c>
      <c r="G985" t="str">
        <f t="shared" si="91"/>
        <v>Medium</v>
      </c>
      <c r="H985" t="s">
        <v>10</v>
      </c>
      <c r="I985" s="1">
        <v>31378</v>
      </c>
      <c r="J985" s="3">
        <f t="shared" ca="1" si="92"/>
        <v>39</v>
      </c>
      <c r="K985" s="3" t="str">
        <f t="shared" ca="1" si="93"/>
        <v>25+</v>
      </c>
      <c r="L985" t="s">
        <v>11</v>
      </c>
      <c r="M985">
        <v>1</v>
      </c>
      <c r="N985" t="str">
        <f t="shared" si="94"/>
        <v>Driver Active</v>
      </c>
      <c r="O985">
        <v>1</v>
      </c>
      <c r="P985" t="str">
        <f t="shared" si="95"/>
        <v>Active</v>
      </c>
      <c r="Q985" s="1">
        <v>45581</v>
      </c>
    </row>
    <row r="986" spans="1:17" x14ac:dyDescent="0.75">
      <c r="A986" s="19">
        <v>38</v>
      </c>
      <c r="B986">
        <v>785914</v>
      </c>
      <c r="C986" s="1">
        <v>45570</v>
      </c>
      <c r="D986" s="18">
        <v>0.60416666666666663</v>
      </c>
      <c r="E986" s="2" t="str">
        <f t="shared" si="90"/>
        <v>Afternoon</v>
      </c>
      <c r="F986">
        <v>6</v>
      </c>
      <c r="G986" t="str">
        <f t="shared" si="91"/>
        <v>Long</v>
      </c>
      <c r="H986" t="s">
        <v>9</v>
      </c>
      <c r="I986" s="1">
        <v>39687</v>
      </c>
      <c r="J986" s="3">
        <f t="shared" ca="1" si="92"/>
        <v>17</v>
      </c>
      <c r="K986" s="3" t="str">
        <f t="shared" ca="1" si="93"/>
        <v>17 (Car/Motorcycle)</v>
      </c>
      <c r="L986" t="s">
        <v>10</v>
      </c>
      <c r="M986">
        <v>0</v>
      </c>
      <c r="N986" t="str">
        <f t="shared" si="94"/>
        <v>Driver Inactive</v>
      </c>
      <c r="O986">
        <v>0</v>
      </c>
      <c r="P986" t="str">
        <f t="shared" si="95"/>
        <v>Inactive</v>
      </c>
      <c r="Q986" s="1">
        <v>45581</v>
      </c>
    </row>
    <row r="987" spans="1:17" x14ac:dyDescent="0.75">
      <c r="A987" s="19">
        <v>38</v>
      </c>
      <c r="B987">
        <v>785915</v>
      </c>
      <c r="C987" s="1">
        <v>45570</v>
      </c>
      <c r="D987" s="18">
        <v>0.60416666666666663</v>
      </c>
      <c r="E987" s="2" t="str">
        <f t="shared" si="90"/>
        <v>Afternoon</v>
      </c>
      <c r="F987">
        <v>6</v>
      </c>
      <c r="G987" t="str">
        <f t="shared" si="91"/>
        <v>Long</v>
      </c>
      <c r="H987" t="s">
        <v>10</v>
      </c>
      <c r="I987" s="1">
        <v>34012</v>
      </c>
      <c r="J987" s="3">
        <f t="shared" ca="1" si="92"/>
        <v>32</v>
      </c>
      <c r="K987" s="3" t="str">
        <f t="shared" ca="1" si="93"/>
        <v>25+</v>
      </c>
      <c r="L987" t="s">
        <v>10</v>
      </c>
      <c r="M987">
        <v>0</v>
      </c>
      <c r="N987" t="str">
        <f t="shared" si="94"/>
        <v>Driver Inactive</v>
      </c>
      <c r="O987">
        <v>0</v>
      </c>
      <c r="P987" t="str">
        <f t="shared" si="95"/>
        <v>Inactive</v>
      </c>
      <c r="Q987" s="1">
        <v>45581</v>
      </c>
    </row>
    <row r="988" spans="1:17" x14ac:dyDescent="0.75">
      <c r="A988" s="19">
        <v>38</v>
      </c>
      <c r="B988">
        <v>785916</v>
      </c>
      <c r="C988" s="1">
        <v>45573</v>
      </c>
      <c r="D988" s="18">
        <v>0.57291666666666663</v>
      </c>
      <c r="E988" s="2" t="str">
        <f t="shared" si="90"/>
        <v>Afternoon</v>
      </c>
      <c r="F988">
        <v>4.75</v>
      </c>
      <c r="G988" t="str">
        <f t="shared" si="91"/>
        <v>Long</v>
      </c>
      <c r="H988" t="s">
        <v>10</v>
      </c>
      <c r="I988" s="1">
        <v>38128</v>
      </c>
      <c r="J988" s="3">
        <f t="shared" ca="1" si="92"/>
        <v>21</v>
      </c>
      <c r="K988" s="3" t="str">
        <f t="shared" ca="1" si="93"/>
        <v>18-24 (Young Drivers)</v>
      </c>
      <c r="L988" t="s">
        <v>10</v>
      </c>
      <c r="M988">
        <v>1</v>
      </c>
      <c r="N988" t="str">
        <f t="shared" si="94"/>
        <v>Driver Active</v>
      </c>
      <c r="O988">
        <v>1</v>
      </c>
      <c r="P988" t="str">
        <f t="shared" si="95"/>
        <v>Active</v>
      </c>
      <c r="Q988" s="1">
        <v>45581</v>
      </c>
    </row>
    <row r="989" spans="1:17" x14ac:dyDescent="0.75">
      <c r="A989" s="19">
        <v>38</v>
      </c>
      <c r="B989">
        <v>785917</v>
      </c>
      <c r="C989" s="1">
        <v>45573</v>
      </c>
      <c r="D989" s="18">
        <v>0.57291666666666663</v>
      </c>
      <c r="E989" s="2" t="str">
        <f t="shared" si="90"/>
        <v>Afternoon</v>
      </c>
      <c r="F989">
        <v>4.75</v>
      </c>
      <c r="G989" t="str">
        <f t="shared" si="91"/>
        <v>Long</v>
      </c>
      <c r="H989" t="s">
        <v>10</v>
      </c>
      <c r="I989" s="1">
        <v>37549</v>
      </c>
      <c r="J989" s="3">
        <f t="shared" ca="1" si="92"/>
        <v>22</v>
      </c>
      <c r="K989" s="3" t="str">
        <f t="shared" ca="1" si="93"/>
        <v>18-24 (Young Drivers)</v>
      </c>
      <c r="L989" t="s">
        <v>10</v>
      </c>
      <c r="M989">
        <v>1</v>
      </c>
      <c r="N989" t="str">
        <f t="shared" si="94"/>
        <v>Driver Active</v>
      </c>
      <c r="O989">
        <v>1</v>
      </c>
      <c r="P989" t="str">
        <f t="shared" si="95"/>
        <v>Active</v>
      </c>
      <c r="Q989" s="1">
        <v>45581</v>
      </c>
    </row>
    <row r="990" spans="1:17" x14ac:dyDescent="0.75">
      <c r="A990" s="19">
        <v>38</v>
      </c>
      <c r="B990">
        <v>785918</v>
      </c>
      <c r="C990" s="1">
        <v>45574</v>
      </c>
      <c r="D990" s="18">
        <v>0.63541666666666663</v>
      </c>
      <c r="E990" s="2" t="str">
        <f t="shared" si="90"/>
        <v>Afternoon</v>
      </c>
      <c r="F990">
        <v>6.75</v>
      </c>
      <c r="G990" t="str">
        <f t="shared" si="91"/>
        <v>Long</v>
      </c>
      <c r="H990" t="s">
        <v>10</v>
      </c>
      <c r="I990" s="1">
        <v>33519</v>
      </c>
      <c r="J990" s="3">
        <f t="shared" ca="1" si="92"/>
        <v>33</v>
      </c>
      <c r="K990" s="3" t="str">
        <f t="shared" ca="1" si="93"/>
        <v>25+</v>
      </c>
      <c r="L990" t="s">
        <v>10</v>
      </c>
      <c r="M990">
        <v>0</v>
      </c>
      <c r="N990" t="str">
        <f t="shared" si="94"/>
        <v>Driver Inactive</v>
      </c>
      <c r="O990">
        <v>0</v>
      </c>
      <c r="P990" t="str">
        <f t="shared" si="95"/>
        <v>Inactive</v>
      </c>
      <c r="Q990" s="1">
        <v>45581</v>
      </c>
    </row>
    <row r="991" spans="1:17" x14ac:dyDescent="0.75">
      <c r="A991" s="19">
        <v>38</v>
      </c>
      <c r="B991">
        <v>785919</v>
      </c>
      <c r="C991" s="1">
        <v>45574</v>
      </c>
      <c r="D991" s="18">
        <v>0.63541666666666663</v>
      </c>
      <c r="E991" s="2" t="str">
        <f t="shared" si="90"/>
        <v>Afternoon</v>
      </c>
      <c r="F991">
        <v>6.75</v>
      </c>
      <c r="G991" t="str">
        <f t="shared" si="91"/>
        <v>Long</v>
      </c>
      <c r="H991" t="s">
        <v>10</v>
      </c>
      <c r="I991" s="1">
        <v>39301</v>
      </c>
      <c r="J991" s="3">
        <f t="shared" ca="1" si="92"/>
        <v>18</v>
      </c>
      <c r="K991" s="3" t="str">
        <f t="shared" ca="1" si="93"/>
        <v>18-24 (Young Drivers)</v>
      </c>
      <c r="L991" t="s">
        <v>10</v>
      </c>
      <c r="M991">
        <v>0</v>
      </c>
      <c r="N991" t="str">
        <f t="shared" si="94"/>
        <v>Driver Inactive</v>
      </c>
      <c r="O991">
        <v>0</v>
      </c>
      <c r="P991" t="str">
        <f t="shared" si="95"/>
        <v>Inactive</v>
      </c>
      <c r="Q991" s="1">
        <v>45581</v>
      </c>
    </row>
    <row r="992" spans="1:17" x14ac:dyDescent="0.75">
      <c r="A992" s="19">
        <v>38</v>
      </c>
      <c r="B992">
        <v>785920</v>
      </c>
      <c r="C992" s="1">
        <v>45575</v>
      </c>
      <c r="D992" s="18">
        <v>0.61458333333333337</v>
      </c>
      <c r="E992" s="2" t="str">
        <f t="shared" si="90"/>
        <v>Afternoon</v>
      </c>
      <c r="F992">
        <v>6.25</v>
      </c>
      <c r="G992" t="str">
        <f t="shared" si="91"/>
        <v>Long</v>
      </c>
      <c r="H992" t="s">
        <v>10</v>
      </c>
      <c r="I992" s="1">
        <v>37119</v>
      </c>
      <c r="J992" s="3">
        <f t="shared" ca="1" si="92"/>
        <v>24</v>
      </c>
      <c r="K992" s="3" t="str">
        <f t="shared" ca="1" si="93"/>
        <v>18-24 (Young Drivers)</v>
      </c>
      <c r="L992" t="s">
        <v>10</v>
      </c>
      <c r="M992">
        <v>0</v>
      </c>
      <c r="N992" t="str">
        <f t="shared" si="94"/>
        <v>Driver Inactive</v>
      </c>
      <c r="O992">
        <v>0</v>
      </c>
      <c r="P992" t="str">
        <f t="shared" si="95"/>
        <v>Inactive</v>
      </c>
      <c r="Q992" s="1">
        <v>45581</v>
      </c>
    </row>
    <row r="993" spans="1:17" x14ac:dyDescent="0.75">
      <c r="A993" s="19">
        <v>38</v>
      </c>
      <c r="B993">
        <v>785921</v>
      </c>
      <c r="C993" s="1">
        <v>45575</v>
      </c>
      <c r="D993" s="18">
        <v>0.61458333333333337</v>
      </c>
      <c r="E993" s="2" t="str">
        <f t="shared" si="90"/>
        <v>Afternoon</v>
      </c>
      <c r="F993">
        <v>6.25</v>
      </c>
      <c r="G993" t="str">
        <f t="shared" si="91"/>
        <v>Long</v>
      </c>
      <c r="H993" t="s">
        <v>9</v>
      </c>
      <c r="I993" s="1">
        <v>39593</v>
      </c>
      <c r="J993" s="3">
        <f t="shared" ca="1" si="92"/>
        <v>17</v>
      </c>
      <c r="K993" s="3" t="str">
        <f t="shared" ca="1" si="93"/>
        <v>17 (Car/Motorcycle)</v>
      </c>
      <c r="L993" t="s">
        <v>10</v>
      </c>
      <c r="M993">
        <v>0</v>
      </c>
      <c r="N993" t="str">
        <f t="shared" si="94"/>
        <v>Driver Inactive</v>
      </c>
      <c r="O993">
        <v>0</v>
      </c>
      <c r="P993" t="str">
        <f t="shared" si="95"/>
        <v>Inactive</v>
      </c>
      <c r="Q993" s="1">
        <v>45581</v>
      </c>
    </row>
    <row r="994" spans="1:17" x14ac:dyDescent="0.75">
      <c r="A994" s="19">
        <v>38</v>
      </c>
      <c r="B994">
        <v>785922</v>
      </c>
      <c r="C994" s="1">
        <v>45576</v>
      </c>
      <c r="D994" s="18">
        <v>0.58333333333333337</v>
      </c>
      <c r="E994" s="2" t="str">
        <f t="shared" si="90"/>
        <v>Afternoon</v>
      </c>
      <c r="F994">
        <v>5.5</v>
      </c>
      <c r="G994" t="str">
        <f t="shared" si="91"/>
        <v>Long</v>
      </c>
      <c r="H994" t="s">
        <v>10</v>
      </c>
      <c r="I994" s="1">
        <v>34583</v>
      </c>
      <c r="J994" s="3">
        <f t="shared" ca="1" si="92"/>
        <v>31</v>
      </c>
      <c r="K994" s="3" t="str">
        <f t="shared" ca="1" si="93"/>
        <v>25+</v>
      </c>
      <c r="L994" t="s">
        <v>10</v>
      </c>
      <c r="M994">
        <v>0</v>
      </c>
      <c r="N994" t="str">
        <f t="shared" si="94"/>
        <v>Driver Inactive</v>
      </c>
      <c r="O994">
        <v>0</v>
      </c>
      <c r="P994" t="str">
        <f t="shared" si="95"/>
        <v>Inactive</v>
      </c>
      <c r="Q994" s="1">
        <v>45581</v>
      </c>
    </row>
    <row r="995" spans="1:17" x14ac:dyDescent="0.75">
      <c r="A995" s="19">
        <v>38</v>
      </c>
      <c r="B995">
        <v>785923</v>
      </c>
      <c r="C995" s="1">
        <v>45576</v>
      </c>
      <c r="D995" s="18">
        <v>0.58333333333333337</v>
      </c>
      <c r="E995" s="2" t="str">
        <f t="shared" si="90"/>
        <v>Afternoon</v>
      </c>
      <c r="F995">
        <v>5.5</v>
      </c>
      <c r="G995" t="str">
        <f t="shared" si="91"/>
        <v>Long</v>
      </c>
      <c r="H995" t="s">
        <v>10</v>
      </c>
      <c r="I995" s="1">
        <v>30168</v>
      </c>
      <c r="J995" s="3">
        <f t="shared" ca="1" si="92"/>
        <v>43</v>
      </c>
      <c r="K995" s="3" t="str">
        <f t="shared" ca="1" si="93"/>
        <v>25+</v>
      </c>
      <c r="L995" t="s">
        <v>10</v>
      </c>
      <c r="M995">
        <v>0</v>
      </c>
      <c r="N995" t="str">
        <f t="shared" si="94"/>
        <v>Driver Inactive</v>
      </c>
      <c r="O995">
        <v>0</v>
      </c>
      <c r="P995" t="str">
        <f t="shared" si="95"/>
        <v>Inactive</v>
      </c>
      <c r="Q995" s="1">
        <v>45581</v>
      </c>
    </row>
    <row r="996" spans="1:17" x14ac:dyDescent="0.75">
      <c r="A996" s="19">
        <v>38</v>
      </c>
      <c r="B996">
        <v>785924</v>
      </c>
      <c r="C996" s="1">
        <v>45576</v>
      </c>
      <c r="D996" s="18">
        <v>0.64583333333333337</v>
      </c>
      <c r="E996" s="2" t="str">
        <f t="shared" si="90"/>
        <v>Afternoon</v>
      </c>
      <c r="F996">
        <v>4</v>
      </c>
      <c r="G996" t="str">
        <f t="shared" si="91"/>
        <v>Medium</v>
      </c>
      <c r="H996" t="s">
        <v>9</v>
      </c>
      <c r="I996" s="1">
        <v>37212</v>
      </c>
      <c r="J996" s="3">
        <f t="shared" ca="1" si="92"/>
        <v>23</v>
      </c>
      <c r="K996" s="3" t="str">
        <f t="shared" ca="1" si="93"/>
        <v>18-24 (Young Drivers)</v>
      </c>
      <c r="L996" t="s">
        <v>10</v>
      </c>
      <c r="M996">
        <v>1</v>
      </c>
      <c r="N996" t="str">
        <f t="shared" si="94"/>
        <v>Driver Active</v>
      </c>
      <c r="O996">
        <v>1</v>
      </c>
      <c r="P996" t="str">
        <f t="shared" si="95"/>
        <v>Active</v>
      </c>
      <c r="Q996" s="1">
        <v>45581</v>
      </c>
    </row>
    <row r="997" spans="1:17" x14ac:dyDescent="0.75">
      <c r="A997" s="19">
        <v>38</v>
      </c>
      <c r="B997">
        <v>785925</v>
      </c>
      <c r="C997" s="1">
        <v>45576</v>
      </c>
      <c r="D997" s="18">
        <v>0.64583333333333337</v>
      </c>
      <c r="E997" s="2" t="str">
        <f t="shared" si="90"/>
        <v>Afternoon</v>
      </c>
      <c r="F997">
        <v>4</v>
      </c>
      <c r="G997" t="str">
        <f t="shared" si="91"/>
        <v>Medium</v>
      </c>
      <c r="H997" t="s">
        <v>10</v>
      </c>
      <c r="I997" s="1">
        <v>20303</v>
      </c>
      <c r="J997" s="3">
        <f t="shared" ca="1" si="92"/>
        <v>70</v>
      </c>
      <c r="K997" s="3" t="str">
        <f t="shared" ca="1" si="93"/>
        <v>25+</v>
      </c>
      <c r="L997" t="s">
        <v>10</v>
      </c>
      <c r="M997">
        <v>1</v>
      </c>
      <c r="N997" t="str">
        <f t="shared" si="94"/>
        <v>Driver Active</v>
      </c>
      <c r="O997">
        <v>1</v>
      </c>
      <c r="P997" t="str">
        <f t="shared" si="95"/>
        <v>Active</v>
      </c>
      <c r="Q997" s="1">
        <v>45581</v>
      </c>
    </row>
    <row r="998" spans="1:17" x14ac:dyDescent="0.75">
      <c r="A998" s="19">
        <v>182</v>
      </c>
      <c r="B998">
        <v>798326</v>
      </c>
      <c r="C998" s="1">
        <v>45547</v>
      </c>
      <c r="D998" s="18">
        <v>0.68263888888888891</v>
      </c>
      <c r="E998" s="2" t="str">
        <f t="shared" si="90"/>
        <v>Afternoon</v>
      </c>
      <c r="F998">
        <v>6.75</v>
      </c>
      <c r="G998" t="str">
        <f t="shared" si="91"/>
        <v>Long</v>
      </c>
      <c r="H998" t="s">
        <v>9</v>
      </c>
      <c r="I998" s="1">
        <v>36032</v>
      </c>
      <c r="J998" s="3">
        <f t="shared" ca="1" si="92"/>
        <v>27</v>
      </c>
      <c r="K998" s="3" t="str">
        <f t="shared" ca="1" si="93"/>
        <v>25+</v>
      </c>
      <c r="L998" t="s">
        <v>10</v>
      </c>
      <c r="M998">
        <v>1</v>
      </c>
      <c r="N998" t="str">
        <f t="shared" si="94"/>
        <v>Driver Active</v>
      </c>
      <c r="O998">
        <v>1</v>
      </c>
      <c r="P998" t="str">
        <f t="shared" si="95"/>
        <v>Active</v>
      </c>
      <c r="Q998" s="1">
        <v>45581</v>
      </c>
    </row>
    <row r="999" spans="1:17" x14ac:dyDescent="0.75">
      <c r="A999" s="19">
        <v>182</v>
      </c>
      <c r="B999">
        <v>798327</v>
      </c>
      <c r="C999" s="1">
        <v>45548</v>
      </c>
      <c r="D999" s="18">
        <v>0.62291666666666667</v>
      </c>
      <c r="E999" s="2" t="str">
        <f t="shared" si="90"/>
        <v>Afternoon</v>
      </c>
      <c r="F999">
        <v>6</v>
      </c>
      <c r="G999" t="str">
        <f t="shared" si="91"/>
        <v>Long</v>
      </c>
      <c r="H999" t="s">
        <v>9</v>
      </c>
      <c r="I999" s="1">
        <v>22244</v>
      </c>
      <c r="J999" s="3">
        <f t="shared" ca="1" si="92"/>
        <v>64</v>
      </c>
      <c r="K999" s="3" t="str">
        <f t="shared" ca="1" si="93"/>
        <v>25+</v>
      </c>
      <c r="L999" t="s">
        <v>10</v>
      </c>
      <c r="M999">
        <v>0</v>
      </c>
      <c r="N999" t="str">
        <f t="shared" si="94"/>
        <v>Driver Inactive</v>
      </c>
      <c r="O999">
        <v>0</v>
      </c>
      <c r="P999" t="str">
        <f t="shared" si="95"/>
        <v>Inactive</v>
      </c>
      <c r="Q999" s="1">
        <v>45581</v>
      </c>
    </row>
    <row r="1000" spans="1:17" x14ac:dyDescent="0.75">
      <c r="A1000" s="19">
        <v>182</v>
      </c>
      <c r="B1000">
        <v>798328</v>
      </c>
      <c r="C1000" s="1">
        <v>45548</v>
      </c>
      <c r="D1000" s="18">
        <v>0.625</v>
      </c>
      <c r="E1000" s="2" t="str">
        <f t="shared" si="90"/>
        <v>Afternoon</v>
      </c>
      <c r="F1000">
        <v>6</v>
      </c>
      <c r="G1000" t="str">
        <f t="shared" si="91"/>
        <v>Long</v>
      </c>
      <c r="H1000" t="s">
        <v>9</v>
      </c>
      <c r="I1000" s="1">
        <v>29605</v>
      </c>
      <c r="J1000" s="3">
        <f t="shared" ca="1" si="92"/>
        <v>44</v>
      </c>
      <c r="K1000" s="3" t="str">
        <f t="shared" ca="1" si="93"/>
        <v>25+</v>
      </c>
      <c r="L1000" t="s">
        <v>10</v>
      </c>
      <c r="M1000">
        <v>0</v>
      </c>
      <c r="N1000" t="str">
        <f t="shared" si="94"/>
        <v>Driver Inactive</v>
      </c>
      <c r="O1000">
        <v>0</v>
      </c>
      <c r="P1000" t="str">
        <f t="shared" si="95"/>
        <v>Inactive</v>
      </c>
      <c r="Q1000" s="1">
        <v>45581</v>
      </c>
    </row>
    <row r="1001" spans="1:17" x14ac:dyDescent="0.75">
      <c r="A1001" s="19">
        <v>182</v>
      </c>
      <c r="B1001">
        <v>798329</v>
      </c>
      <c r="C1001" s="1">
        <v>45560</v>
      </c>
      <c r="D1001" s="18">
        <v>0.52083333333333337</v>
      </c>
      <c r="E1001" s="2" t="str">
        <f t="shared" si="90"/>
        <v>Afternoon</v>
      </c>
      <c r="F1001">
        <v>12.75</v>
      </c>
      <c r="G1001" t="str">
        <f t="shared" si="91"/>
        <v>Long</v>
      </c>
      <c r="H1001" t="s">
        <v>9</v>
      </c>
      <c r="I1001" s="1">
        <v>35515</v>
      </c>
      <c r="J1001" s="3">
        <f t="shared" ca="1" si="92"/>
        <v>28</v>
      </c>
      <c r="K1001" s="3" t="str">
        <f t="shared" ca="1" si="93"/>
        <v>25+</v>
      </c>
      <c r="L1001" t="s">
        <v>10</v>
      </c>
      <c r="M1001">
        <v>1</v>
      </c>
      <c r="N1001" t="str">
        <f t="shared" si="94"/>
        <v>Driver Active</v>
      </c>
      <c r="O1001">
        <v>1</v>
      </c>
      <c r="P1001" t="str">
        <f t="shared" si="95"/>
        <v>Active</v>
      </c>
      <c r="Q1001" s="1">
        <v>45581</v>
      </c>
    </row>
    <row r="1002" spans="1:17" x14ac:dyDescent="0.75">
      <c r="A1002" s="19">
        <v>182</v>
      </c>
      <c r="B1002">
        <v>798330</v>
      </c>
      <c r="C1002" s="1">
        <v>45560</v>
      </c>
      <c r="D1002" s="18">
        <v>0.52430555555555558</v>
      </c>
      <c r="E1002" s="2" t="str">
        <f t="shared" si="90"/>
        <v>Afternoon</v>
      </c>
      <c r="F1002">
        <v>13.25</v>
      </c>
      <c r="G1002" t="str">
        <f t="shared" si="91"/>
        <v>Long</v>
      </c>
      <c r="H1002" t="s">
        <v>9</v>
      </c>
      <c r="I1002" s="1">
        <v>33595</v>
      </c>
      <c r="J1002" s="3">
        <f t="shared" ca="1" si="92"/>
        <v>33</v>
      </c>
      <c r="K1002" s="3" t="str">
        <f t="shared" ca="1" si="93"/>
        <v>25+</v>
      </c>
      <c r="L1002" t="s">
        <v>10</v>
      </c>
      <c r="M1002">
        <v>1</v>
      </c>
      <c r="N1002" t="str">
        <f t="shared" si="94"/>
        <v>Driver Active</v>
      </c>
      <c r="O1002">
        <v>1</v>
      </c>
      <c r="P1002" t="str">
        <f t="shared" si="95"/>
        <v>Active</v>
      </c>
      <c r="Q1002" s="1">
        <v>45581</v>
      </c>
    </row>
    <row r="1003" spans="1:17" x14ac:dyDescent="0.75">
      <c r="A1003" s="19">
        <v>182</v>
      </c>
      <c r="B1003">
        <v>798331</v>
      </c>
      <c r="C1003" s="1">
        <v>45565</v>
      </c>
      <c r="D1003" s="18">
        <v>0.55555555555555558</v>
      </c>
      <c r="E1003" s="2" t="str">
        <f t="shared" si="90"/>
        <v>Afternoon</v>
      </c>
      <c r="F1003">
        <v>5.5</v>
      </c>
      <c r="G1003" t="str">
        <f t="shared" si="91"/>
        <v>Long</v>
      </c>
      <c r="H1003" t="s">
        <v>9</v>
      </c>
      <c r="I1003" s="1">
        <v>26797</v>
      </c>
      <c r="J1003" s="3">
        <f t="shared" ca="1" si="92"/>
        <v>52</v>
      </c>
      <c r="K1003" s="3" t="str">
        <f t="shared" ca="1" si="93"/>
        <v>25+</v>
      </c>
      <c r="L1003" t="s">
        <v>10</v>
      </c>
      <c r="M1003">
        <v>0</v>
      </c>
      <c r="N1003" t="str">
        <f t="shared" si="94"/>
        <v>Driver Inactive</v>
      </c>
      <c r="O1003">
        <v>0</v>
      </c>
      <c r="P1003" t="str">
        <f t="shared" si="95"/>
        <v>Inactive</v>
      </c>
      <c r="Q1003" s="1">
        <v>45581</v>
      </c>
    </row>
    <row r="1004" spans="1:17" x14ac:dyDescent="0.75">
      <c r="A1004" s="19">
        <v>182</v>
      </c>
      <c r="B1004">
        <v>798332</v>
      </c>
      <c r="C1004" s="1">
        <v>45565</v>
      </c>
      <c r="D1004" s="18">
        <v>0.55833333333333335</v>
      </c>
      <c r="E1004" s="2" t="str">
        <f t="shared" si="90"/>
        <v>Afternoon</v>
      </c>
      <c r="F1004">
        <v>5.75</v>
      </c>
      <c r="G1004" t="str">
        <f t="shared" si="91"/>
        <v>Long</v>
      </c>
      <c r="H1004" t="s">
        <v>9</v>
      </c>
      <c r="I1004" s="1">
        <v>36427</v>
      </c>
      <c r="J1004" s="3">
        <f t="shared" ca="1" si="92"/>
        <v>26</v>
      </c>
      <c r="K1004" s="3" t="str">
        <f t="shared" ca="1" si="93"/>
        <v>25+</v>
      </c>
      <c r="L1004" t="s">
        <v>10</v>
      </c>
      <c r="M1004">
        <v>0</v>
      </c>
      <c r="N1004" t="str">
        <f t="shared" si="94"/>
        <v>Driver Inactive</v>
      </c>
      <c r="O1004">
        <v>0</v>
      </c>
      <c r="P1004" t="str">
        <f t="shared" si="95"/>
        <v>Inactive</v>
      </c>
      <c r="Q1004" s="1">
        <v>45581</v>
      </c>
    </row>
    <row r="1005" spans="1:17" x14ac:dyDescent="0.75">
      <c r="A1005" s="19">
        <v>182</v>
      </c>
      <c r="B1005">
        <v>798333</v>
      </c>
      <c r="C1005" s="1">
        <v>45565</v>
      </c>
      <c r="D1005" s="18">
        <v>0.66249999999999998</v>
      </c>
      <c r="E1005" s="2" t="str">
        <f t="shared" si="90"/>
        <v>Afternoon</v>
      </c>
      <c r="F1005">
        <v>6.25</v>
      </c>
      <c r="G1005" t="str">
        <f t="shared" si="91"/>
        <v>Long</v>
      </c>
      <c r="H1005" t="s">
        <v>9</v>
      </c>
      <c r="I1005" s="1">
        <v>35143</v>
      </c>
      <c r="J1005" s="3">
        <f t="shared" ca="1" si="92"/>
        <v>29</v>
      </c>
      <c r="K1005" s="3" t="str">
        <f t="shared" ca="1" si="93"/>
        <v>25+</v>
      </c>
      <c r="L1005" t="s">
        <v>10</v>
      </c>
      <c r="M1005">
        <v>0</v>
      </c>
      <c r="N1005" t="str">
        <f t="shared" si="94"/>
        <v>Driver Inactive</v>
      </c>
      <c r="O1005">
        <v>0</v>
      </c>
      <c r="P1005" t="str">
        <f t="shared" si="95"/>
        <v>Inactive</v>
      </c>
      <c r="Q1005" s="1">
        <v>45581</v>
      </c>
    </row>
    <row r="1006" spans="1:17" x14ac:dyDescent="0.75">
      <c r="A1006" s="19">
        <v>182</v>
      </c>
      <c r="B1006">
        <v>798334</v>
      </c>
      <c r="C1006" s="1">
        <v>45565</v>
      </c>
      <c r="D1006" s="18">
        <v>0.6645833333333333</v>
      </c>
      <c r="E1006" s="2" t="str">
        <f t="shared" si="90"/>
        <v>Afternoon</v>
      </c>
      <c r="F1006">
        <v>6.25</v>
      </c>
      <c r="G1006" t="str">
        <f t="shared" si="91"/>
        <v>Long</v>
      </c>
      <c r="H1006" t="s">
        <v>9</v>
      </c>
      <c r="I1006" s="1">
        <v>35245</v>
      </c>
      <c r="J1006" s="3">
        <f t="shared" ca="1" si="92"/>
        <v>29</v>
      </c>
      <c r="K1006" s="3" t="str">
        <f t="shared" ca="1" si="93"/>
        <v>25+</v>
      </c>
      <c r="L1006" t="s">
        <v>10</v>
      </c>
      <c r="M1006">
        <v>0</v>
      </c>
      <c r="N1006" t="str">
        <f t="shared" si="94"/>
        <v>Driver Inactive</v>
      </c>
      <c r="O1006">
        <v>0</v>
      </c>
      <c r="P1006" t="str">
        <f t="shared" si="95"/>
        <v>Inactive</v>
      </c>
      <c r="Q1006" s="1">
        <v>45581</v>
      </c>
    </row>
    <row r="1007" spans="1:17" x14ac:dyDescent="0.75">
      <c r="A1007" s="19">
        <v>182</v>
      </c>
      <c r="B1007">
        <v>798335</v>
      </c>
      <c r="C1007" s="1">
        <v>45566</v>
      </c>
      <c r="D1007" s="18">
        <v>0.55208333333333337</v>
      </c>
      <c r="E1007" s="2" t="str">
        <f t="shared" si="90"/>
        <v>Afternoon</v>
      </c>
      <c r="F1007">
        <v>5.5</v>
      </c>
      <c r="G1007" t="str">
        <f t="shared" si="91"/>
        <v>Long</v>
      </c>
      <c r="H1007" t="s">
        <v>9</v>
      </c>
      <c r="I1007" s="1">
        <v>29494</v>
      </c>
      <c r="J1007" s="3">
        <f t="shared" ca="1" si="92"/>
        <v>44</v>
      </c>
      <c r="K1007" s="3" t="str">
        <f t="shared" ca="1" si="93"/>
        <v>25+</v>
      </c>
      <c r="L1007" t="s">
        <v>10</v>
      </c>
      <c r="M1007">
        <v>0</v>
      </c>
      <c r="N1007" t="str">
        <f t="shared" si="94"/>
        <v>Driver Inactive</v>
      </c>
      <c r="O1007">
        <v>0</v>
      </c>
      <c r="P1007" t="str">
        <f t="shared" si="95"/>
        <v>Inactive</v>
      </c>
      <c r="Q1007" s="1">
        <v>45581</v>
      </c>
    </row>
    <row r="1008" spans="1:17" x14ac:dyDescent="0.75">
      <c r="A1008" s="19">
        <v>182</v>
      </c>
      <c r="B1008">
        <v>798336</v>
      </c>
      <c r="C1008" s="1">
        <v>45566</v>
      </c>
      <c r="D1008" s="18">
        <v>0.5541666666666667</v>
      </c>
      <c r="E1008" s="2" t="str">
        <f t="shared" si="90"/>
        <v>Afternoon</v>
      </c>
      <c r="F1008">
        <v>5.5</v>
      </c>
      <c r="G1008" t="str">
        <f t="shared" si="91"/>
        <v>Long</v>
      </c>
      <c r="H1008" t="s">
        <v>9</v>
      </c>
      <c r="I1008" s="1">
        <v>27916</v>
      </c>
      <c r="J1008" s="3">
        <f t="shared" ca="1" si="92"/>
        <v>49</v>
      </c>
      <c r="K1008" s="3" t="str">
        <f t="shared" ca="1" si="93"/>
        <v>25+</v>
      </c>
      <c r="L1008" t="s">
        <v>10</v>
      </c>
      <c r="M1008">
        <v>0</v>
      </c>
      <c r="N1008" t="str">
        <f t="shared" si="94"/>
        <v>Driver Inactive</v>
      </c>
      <c r="O1008">
        <v>0</v>
      </c>
      <c r="P1008" t="str">
        <f t="shared" si="95"/>
        <v>Inactive</v>
      </c>
      <c r="Q1008" s="1">
        <v>45581</v>
      </c>
    </row>
    <row r="1009" spans="1:17" x14ac:dyDescent="0.75">
      <c r="A1009" s="19">
        <v>182</v>
      </c>
      <c r="B1009">
        <v>798337</v>
      </c>
      <c r="C1009" s="1">
        <v>45566</v>
      </c>
      <c r="D1009" s="18">
        <v>0.66111111111111109</v>
      </c>
      <c r="E1009" s="2" t="str">
        <f t="shared" si="90"/>
        <v>Afternoon</v>
      </c>
      <c r="F1009">
        <v>6</v>
      </c>
      <c r="G1009" t="str">
        <f t="shared" si="91"/>
        <v>Long</v>
      </c>
      <c r="H1009" t="s">
        <v>9</v>
      </c>
      <c r="I1009" s="1">
        <v>32458</v>
      </c>
      <c r="J1009" s="3">
        <f t="shared" ca="1" si="92"/>
        <v>36</v>
      </c>
      <c r="K1009" s="3" t="str">
        <f t="shared" ca="1" si="93"/>
        <v>25+</v>
      </c>
      <c r="L1009" t="s">
        <v>10</v>
      </c>
      <c r="M1009">
        <v>0</v>
      </c>
      <c r="N1009" t="str">
        <f t="shared" si="94"/>
        <v>Driver Inactive</v>
      </c>
      <c r="O1009">
        <v>0</v>
      </c>
      <c r="P1009" t="str">
        <f t="shared" si="95"/>
        <v>Inactive</v>
      </c>
      <c r="Q1009" s="1">
        <v>45581</v>
      </c>
    </row>
    <row r="1010" spans="1:17" x14ac:dyDescent="0.75">
      <c r="A1010" s="19">
        <v>182</v>
      </c>
      <c r="B1010">
        <v>798338</v>
      </c>
      <c r="C1010" s="1">
        <v>45566</v>
      </c>
      <c r="D1010" s="18">
        <v>0.66319444444444442</v>
      </c>
      <c r="E1010" s="2" t="str">
        <f t="shared" si="90"/>
        <v>Afternoon</v>
      </c>
      <c r="F1010">
        <v>6.25</v>
      </c>
      <c r="G1010" t="str">
        <f t="shared" si="91"/>
        <v>Long</v>
      </c>
      <c r="H1010" t="s">
        <v>9</v>
      </c>
      <c r="I1010" s="1">
        <v>32013</v>
      </c>
      <c r="J1010" s="3">
        <f t="shared" ca="1" si="92"/>
        <v>38</v>
      </c>
      <c r="K1010" s="3" t="str">
        <f t="shared" ca="1" si="93"/>
        <v>25+</v>
      </c>
      <c r="L1010" t="s">
        <v>10</v>
      </c>
      <c r="M1010">
        <v>0</v>
      </c>
      <c r="N1010" t="str">
        <f t="shared" si="94"/>
        <v>Driver Inactive</v>
      </c>
      <c r="O1010">
        <v>0</v>
      </c>
      <c r="P1010" t="str">
        <f t="shared" si="95"/>
        <v>Inactive</v>
      </c>
      <c r="Q1010" s="1">
        <v>45581</v>
      </c>
    </row>
    <row r="1011" spans="1:17" x14ac:dyDescent="0.75">
      <c r="A1011" s="19">
        <v>182</v>
      </c>
      <c r="B1011">
        <v>798339</v>
      </c>
      <c r="C1011" s="1">
        <v>45568</v>
      </c>
      <c r="D1011" s="18">
        <v>0.54513888888888884</v>
      </c>
      <c r="E1011" s="2" t="str">
        <f t="shared" si="90"/>
        <v>Afternoon</v>
      </c>
      <c r="F1011">
        <v>5.5</v>
      </c>
      <c r="G1011" t="str">
        <f t="shared" si="91"/>
        <v>Long</v>
      </c>
      <c r="H1011" t="s">
        <v>9</v>
      </c>
      <c r="I1011" s="1">
        <v>26146</v>
      </c>
      <c r="J1011" s="3">
        <f t="shared" ca="1" si="92"/>
        <v>54</v>
      </c>
      <c r="K1011" s="3" t="str">
        <f t="shared" ca="1" si="93"/>
        <v>25+</v>
      </c>
      <c r="L1011" t="s">
        <v>10</v>
      </c>
      <c r="M1011">
        <v>0</v>
      </c>
      <c r="N1011" t="str">
        <f t="shared" si="94"/>
        <v>Driver Inactive</v>
      </c>
      <c r="O1011">
        <v>0</v>
      </c>
      <c r="P1011" t="str">
        <f t="shared" si="95"/>
        <v>Inactive</v>
      </c>
      <c r="Q1011" s="1">
        <v>45581</v>
      </c>
    </row>
    <row r="1012" spans="1:17" x14ac:dyDescent="0.75">
      <c r="A1012" s="19">
        <v>182</v>
      </c>
      <c r="B1012">
        <v>798340</v>
      </c>
      <c r="C1012" s="1">
        <v>45568</v>
      </c>
      <c r="D1012" s="18">
        <v>0.54652777777777772</v>
      </c>
      <c r="E1012" s="2" t="str">
        <f t="shared" si="90"/>
        <v>Afternoon</v>
      </c>
      <c r="F1012">
        <v>5.5</v>
      </c>
      <c r="G1012" t="str">
        <f t="shared" si="91"/>
        <v>Long</v>
      </c>
      <c r="H1012" t="s">
        <v>9</v>
      </c>
      <c r="I1012" s="1">
        <v>29761</v>
      </c>
      <c r="J1012" s="3">
        <f t="shared" ca="1" si="92"/>
        <v>44</v>
      </c>
      <c r="K1012" s="3" t="str">
        <f t="shared" ca="1" si="93"/>
        <v>25+</v>
      </c>
      <c r="L1012" t="s">
        <v>10</v>
      </c>
      <c r="M1012">
        <v>0</v>
      </c>
      <c r="N1012" t="str">
        <f t="shared" si="94"/>
        <v>Driver Inactive</v>
      </c>
      <c r="O1012">
        <v>0</v>
      </c>
      <c r="P1012" t="str">
        <f t="shared" si="95"/>
        <v>Inactive</v>
      </c>
      <c r="Q1012" s="1">
        <v>45581</v>
      </c>
    </row>
    <row r="1013" spans="1:17" x14ac:dyDescent="0.75">
      <c r="A1013" s="19">
        <v>182</v>
      </c>
      <c r="B1013">
        <v>798341</v>
      </c>
      <c r="C1013" s="1">
        <v>45568</v>
      </c>
      <c r="D1013" s="18">
        <v>0.65416666666666667</v>
      </c>
      <c r="E1013" s="2" t="str">
        <f t="shared" si="90"/>
        <v>Afternoon</v>
      </c>
      <c r="F1013">
        <v>6.25</v>
      </c>
      <c r="G1013" t="str">
        <f t="shared" si="91"/>
        <v>Long</v>
      </c>
      <c r="H1013" t="s">
        <v>9</v>
      </c>
      <c r="I1013" s="1">
        <v>28439</v>
      </c>
      <c r="J1013" s="3">
        <f t="shared" ca="1" si="92"/>
        <v>47</v>
      </c>
      <c r="K1013" s="3" t="str">
        <f t="shared" ca="1" si="93"/>
        <v>25+</v>
      </c>
      <c r="L1013" t="s">
        <v>10</v>
      </c>
      <c r="M1013">
        <v>0</v>
      </c>
      <c r="N1013" t="str">
        <f t="shared" si="94"/>
        <v>Driver Inactive</v>
      </c>
      <c r="O1013">
        <v>0</v>
      </c>
      <c r="P1013" t="str">
        <f t="shared" si="95"/>
        <v>Inactive</v>
      </c>
      <c r="Q1013" s="1">
        <v>45581</v>
      </c>
    </row>
    <row r="1014" spans="1:17" x14ac:dyDescent="0.75">
      <c r="A1014" s="19">
        <v>182</v>
      </c>
      <c r="B1014">
        <v>798342</v>
      </c>
      <c r="C1014" s="1">
        <v>45568</v>
      </c>
      <c r="D1014" s="18">
        <v>0.65625</v>
      </c>
      <c r="E1014" s="2" t="str">
        <f t="shared" si="90"/>
        <v>Afternoon</v>
      </c>
      <c r="F1014">
        <v>6.25</v>
      </c>
      <c r="G1014" t="str">
        <f t="shared" si="91"/>
        <v>Long</v>
      </c>
      <c r="H1014" t="s">
        <v>9</v>
      </c>
      <c r="I1014" s="1">
        <v>33117</v>
      </c>
      <c r="J1014" s="3">
        <f t="shared" ca="1" si="92"/>
        <v>35</v>
      </c>
      <c r="K1014" s="3" t="str">
        <f t="shared" ca="1" si="93"/>
        <v>25+</v>
      </c>
      <c r="L1014" t="s">
        <v>10</v>
      </c>
      <c r="M1014">
        <v>0</v>
      </c>
      <c r="N1014" t="str">
        <f t="shared" si="94"/>
        <v>Driver Inactive</v>
      </c>
      <c r="O1014">
        <v>0</v>
      </c>
      <c r="P1014" t="str">
        <f t="shared" si="95"/>
        <v>Inactive</v>
      </c>
      <c r="Q1014" s="1">
        <v>45581</v>
      </c>
    </row>
    <row r="1015" spans="1:17" x14ac:dyDescent="0.75">
      <c r="A1015" s="19">
        <v>182</v>
      </c>
      <c r="B1015">
        <v>798343</v>
      </c>
      <c r="C1015" s="1">
        <v>45569</v>
      </c>
      <c r="D1015" s="18">
        <v>0.54861111111111116</v>
      </c>
      <c r="E1015" s="2" t="str">
        <f t="shared" si="90"/>
        <v>Afternoon</v>
      </c>
      <c r="F1015">
        <v>5.5</v>
      </c>
      <c r="G1015" t="str">
        <f t="shared" si="91"/>
        <v>Long</v>
      </c>
      <c r="H1015" t="s">
        <v>9</v>
      </c>
      <c r="I1015" s="1">
        <v>30008</v>
      </c>
      <c r="J1015" s="3">
        <f t="shared" ca="1" si="92"/>
        <v>43</v>
      </c>
      <c r="K1015" s="3" t="str">
        <f t="shared" ca="1" si="93"/>
        <v>25+</v>
      </c>
      <c r="L1015" t="s">
        <v>10</v>
      </c>
      <c r="M1015">
        <v>0</v>
      </c>
      <c r="N1015" t="str">
        <f t="shared" si="94"/>
        <v>Driver Inactive</v>
      </c>
      <c r="O1015">
        <v>0</v>
      </c>
      <c r="P1015" t="str">
        <f t="shared" si="95"/>
        <v>Inactive</v>
      </c>
      <c r="Q1015" s="1">
        <v>45581</v>
      </c>
    </row>
    <row r="1016" spans="1:17" x14ac:dyDescent="0.75">
      <c r="A1016" s="19">
        <v>182</v>
      </c>
      <c r="B1016">
        <v>798344</v>
      </c>
      <c r="C1016" s="1">
        <v>45569</v>
      </c>
      <c r="D1016" s="18">
        <v>0.55277777777777781</v>
      </c>
      <c r="E1016" s="2" t="str">
        <f t="shared" si="90"/>
        <v>Afternoon</v>
      </c>
      <c r="F1016">
        <v>13</v>
      </c>
      <c r="G1016" t="str">
        <f t="shared" si="91"/>
        <v>Long</v>
      </c>
      <c r="H1016" t="s">
        <v>9</v>
      </c>
      <c r="I1016" s="1">
        <v>36482</v>
      </c>
      <c r="J1016" s="3">
        <f t="shared" ca="1" si="92"/>
        <v>25</v>
      </c>
      <c r="K1016" s="3" t="str">
        <f t="shared" ca="1" si="93"/>
        <v>25+</v>
      </c>
      <c r="L1016" t="s">
        <v>11</v>
      </c>
      <c r="M1016">
        <v>0</v>
      </c>
      <c r="N1016" t="str">
        <f t="shared" si="94"/>
        <v>Driver Inactive</v>
      </c>
      <c r="O1016">
        <v>0</v>
      </c>
      <c r="P1016" t="str">
        <f t="shared" si="95"/>
        <v>Inactive</v>
      </c>
      <c r="Q1016" s="1">
        <v>45581</v>
      </c>
    </row>
    <row r="1017" spans="1:17" x14ac:dyDescent="0.75">
      <c r="A1017" s="19">
        <v>182</v>
      </c>
      <c r="B1017">
        <v>798345</v>
      </c>
      <c r="C1017" s="1">
        <v>45569</v>
      </c>
      <c r="D1017" s="18">
        <v>0.65972222222222221</v>
      </c>
      <c r="E1017" s="2" t="str">
        <f t="shared" si="90"/>
        <v>Afternoon</v>
      </c>
      <c r="F1017">
        <v>6</v>
      </c>
      <c r="G1017" t="str">
        <f t="shared" si="91"/>
        <v>Long</v>
      </c>
      <c r="H1017" t="s">
        <v>9</v>
      </c>
      <c r="I1017" s="1">
        <v>32329</v>
      </c>
      <c r="J1017" s="3">
        <f t="shared" ca="1" si="92"/>
        <v>37</v>
      </c>
      <c r="K1017" s="3" t="str">
        <f t="shared" ca="1" si="93"/>
        <v>25+</v>
      </c>
      <c r="L1017" t="s">
        <v>11</v>
      </c>
      <c r="M1017">
        <v>0</v>
      </c>
      <c r="N1017" t="str">
        <f t="shared" si="94"/>
        <v>Driver Inactive</v>
      </c>
      <c r="O1017">
        <v>0</v>
      </c>
      <c r="P1017" t="str">
        <f t="shared" si="95"/>
        <v>Inactive</v>
      </c>
      <c r="Q1017" s="1">
        <v>45581</v>
      </c>
    </row>
    <row r="1018" spans="1:17" x14ac:dyDescent="0.75">
      <c r="A1018" s="19">
        <v>182</v>
      </c>
      <c r="B1018">
        <v>798346</v>
      </c>
      <c r="C1018" s="1">
        <v>45569</v>
      </c>
      <c r="D1018" s="18">
        <v>0.66249999999999998</v>
      </c>
      <c r="E1018" s="2" t="str">
        <f t="shared" si="90"/>
        <v>Afternoon</v>
      </c>
      <c r="F1018">
        <v>6.25</v>
      </c>
      <c r="G1018" t="str">
        <f t="shared" si="91"/>
        <v>Long</v>
      </c>
      <c r="H1018" t="s">
        <v>9</v>
      </c>
      <c r="I1018" s="1">
        <v>35579</v>
      </c>
      <c r="J1018" s="3">
        <f t="shared" ca="1" si="92"/>
        <v>28</v>
      </c>
      <c r="K1018" s="3" t="str">
        <f t="shared" ca="1" si="93"/>
        <v>25+</v>
      </c>
      <c r="L1018" t="s">
        <v>10</v>
      </c>
      <c r="M1018">
        <v>0</v>
      </c>
      <c r="N1018" t="str">
        <f t="shared" si="94"/>
        <v>Driver Inactive</v>
      </c>
      <c r="O1018">
        <v>0</v>
      </c>
      <c r="P1018" t="str">
        <f t="shared" si="95"/>
        <v>Inactive</v>
      </c>
      <c r="Q1018" s="1">
        <v>45581</v>
      </c>
    </row>
    <row r="1019" spans="1:17" x14ac:dyDescent="0.75">
      <c r="A1019" s="19">
        <v>182</v>
      </c>
      <c r="B1019">
        <v>798347</v>
      </c>
      <c r="C1019" s="1">
        <v>45572</v>
      </c>
      <c r="D1019" s="18">
        <v>0.70902777777777781</v>
      </c>
      <c r="E1019" s="2" t="str">
        <f t="shared" si="90"/>
        <v>Afternoon</v>
      </c>
      <c r="F1019">
        <v>7</v>
      </c>
      <c r="G1019" t="str">
        <f t="shared" si="91"/>
        <v>Long</v>
      </c>
      <c r="H1019" t="s">
        <v>10</v>
      </c>
      <c r="I1019" s="1">
        <v>24971</v>
      </c>
      <c r="J1019" s="3">
        <f t="shared" ca="1" si="92"/>
        <v>57</v>
      </c>
      <c r="K1019" s="3" t="str">
        <f t="shared" ca="1" si="93"/>
        <v>25+</v>
      </c>
      <c r="L1019" t="s">
        <v>10</v>
      </c>
      <c r="M1019">
        <v>1</v>
      </c>
      <c r="N1019" t="str">
        <f t="shared" si="94"/>
        <v>Driver Active</v>
      </c>
      <c r="O1019">
        <v>1</v>
      </c>
      <c r="P1019" t="str">
        <f t="shared" si="95"/>
        <v>Active</v>
      </c>
      <c r="Q1019" s="1">
        <v>45581</v>
      </c>
    </row>
    <row r="1020" spans="1:17" x14ac:dyDescent="0.75">
      <c r="A1020" s="19">
        <v>182</v>
      </c>
      <c r="B1020">
        <v>798348</v>
      </c>
      <c r="C1020" s="1">
        <v>45575</v>
      </c>
      <c r="D1020" s="18">
        <v>0.55000000000000004</v>
      </c>
      <c r="E1020" s="2" t="str">
        <f t="shared" si="90"/>
        <v>Afternoon</v>
      </c>
      <c r="F1020">
        <v>5.5</v>
      </c>
      <c r="G1020" t="str">
        <f t="shared" si="91"/>
        <v>Long</v>
      </c>
      <c r="H1020" t="s">
        <v>9</v>
      </c>
      <c r="I1020" s="1">
        <v>29032</v>
      </c>
      <c r="J1020" s="3">
        <f t="shared" ca="1" si="92"/>
        <v>46</v>
      </c>
      <c r="K1020" s="3" t="str">
        <f t="shared" ca="1" si="93"/>
        <v>25+</v>
      </c>
      <c r="L1020" t="s">
        <v>10</v>
      </c>
      <c r="M1020">
        <v>0</v>
      </c>
      <c r="N1020" t="str">
        <f t="shared" si="94"/>
        <v>Driver Inactive</v>
      </c>
      <c r="O1020">
        <v>0</v>
      </c>
      <c r="P1020" t="str">
        <f t="shared" si="95"/>
        <v>Inactive</v>
      </c>
      <c r="Q1020" s="1">
        <v>45581</v>
      </c>
    </row>
    <row r="1021" spans="1:17" x14ac:dyDescent="0.75">
      <c r="A1021" s="19">
        <v>182</v>
      </c>
      <c r="B1021">
        <v>798349</v>
      </c>
      <c r="C1021" s="1">
        <v>45575</v>
      </c>
      <c r="D1021" s="18">
        <v>0.55138888888888893</v>
      </c>
      <c r="E1021" s="2" t="str">
        <f t="shared" si="90"/>
        <v>Afternoon</v>
      </c>
      <c r="F1021">
        <v>5.5</v>
      </c>
      <c r="G1021" t="str">
        <f t="shared" si="91"/>
        <v>Long</v>
      </c>
      <c r="H1021" t="s">
        <v>9</v>
      </c>
      <c r="I1021" s="1">
        <v>35740</v>
      </c>
      <c r="J1021" s="3">
        <f t="shared" ca="1" si="92"/>
        <v>27</v>
      </c>
      <c r="K1021" s="3" t="str">
        <f t="shared" ca="1" si="93"/>
        <v>25+</v>
      </c>
      <c r="L1021" t="s">
        <v>10</v>
      </c>
      <c r="M1021">
        <v>0</v>
      </c>
      <c r="N1021" t="str">
        <f t="shared" si="94"/>
        <v>Driver Inactive</v>
      </c>
      <c r="O1021">
        <v>0</v>
      </c>
      <c r="P1021" t="str">
        <f t="shared" si="95"/>
        <v>Inactive</v>
      </c>
      <c r="Q1021" s="1">
        <v>45581</v>
      </c>
    </row>
    <row r="1022" spans="1:17" x14ac:dyDescent="0.75">
      <c r="A1022" s="19">
        <v>182</v>
      </c>
      <c r="B1022">
        <v>798350</v>
      </c>
      <c r="C1022" s="1">
        <v>45575</v>
      </c>
      <c r="D1022" s="18">
        <v>0.65416666666666667</v>
      </c>
      <c r="E1022" s="2" t="str">
        <f t="shared" si="90"/>
        <v>Afternoon</v>
      </c>
      <c r="F1022">
        <v>6</v>
      </c>
      <c r="G1022" t="str">
        <f t="shared" si="91"/>
        <v>Long</v>
      </c>
      <c r="H1022" t="s">
        <v>9</v>
      </c>
      <c r="I1022" s="1">
        <v>30371</v>
      </c>
      <c r="J1022" s="3">
        <f t="shared" ca="1" si="92"/>
        <v>42</v>
      </c>
      <c r="K1022" s="3" t="str">
        <f t="shared" ca="1" si="93"/>
        <v>25+</v>
      </c>
      <c r="L1022" t="s">
        <v>10</v>
      </c>
      <c r="M1022">
        <v>0</v>
      </c>
      <c r="N1022" t="str">
        <f t="shared" si="94"/>
        <v>Driver Inactive</v>
      </c>
      <c r="O1022">
        <v>0</v>
      </c>
      <c r="P1022" t="str">
        <f t="shared" si="95"/>
        <v>Inactive</v>
      </c>
      <c r="Q1022" s="1">
        <v>45581</v>
      </c>
    </row>
    <row r="1023" spans="1:17" x14ac:dyDescent="0.75">
      <c r="A1023" s="19">
        <v>182</v>
      </c>
      <c r="B1023">
        <v>807801</v>
      </c>
      <c r="C1023" s="1">
        <v>45568</v>
      </c>
      <c r="D1023" s="18">
        <v>0.68055555555555558</v>
      </c>
      <c r="E1023" s="2" t="str">
        <f t="shared" si="90"/>
        <v>Afternoon</v>
      </c>
      <c r="F1023">
        <v>6.75</v>
      </c>
      <c r="G1023" t="str">
        <f t="shared" si="91"/>
        <v>Long</v>
      </c>
      <c r="H1023" t="s">
        <v>9</v>
      </c>
      <c r="I1023" s="1">
        <v>36027</v>
      </c>
      <c r="J1023" s="3">
        <f t="shared" ca="1" si="92"/>
        <v>27</v>
      </c>
      <c r="K1023" s="3" t="str">
        <f t="shared" ca="1" si="93"/>
        <v>25+</v>
      </c>
      <c r="L1023" t="s">
        <v>10</v>
      </c>
      <c r="M1023">
        <v>1</v>
      </c>
      <c r="N1023" t="str">
        <f t="shared" si="94"/>
        <v>Driver Active</v>
      </c>
      <c r="O1023">
        <v>1</v>
      </c>
      <c r="P1023" t="str">
        <f t="shared" si="95"/>
        <v>Active</v>
      </c>
      <c r="Q1023" s="1">
        <v>45581</v>
      </c>
    </row>
    <row r="1024" spans="1:17" x14ac:dyDescent="0.75">
      <c r="A1024" s="19">
        <v>182</v>
      </c>
      <c r="B1024">
        <v>807802</v>
      </c>
      <c r="C1024" s="1">
        <v>45569</v>
      </c>
      <c r="D1024" s="18">
        <v>0.55486111111111114</v>
      </c>
      <c r="E1024" s="2" t="str">
        <f t="shared" si="90"/>
        <v>Afternoon</v>
      </c>
      <c r="F1024">
        <v>5.5</v>
      </c>
      <c r="G1024" t="str">
        <f t="shared" si="91"/>
        <v>Long</v>
      </c>
      <c r="H1024" t="s">
        <v>9</v>
      </c>
      <c r="I1024" s="1">
        <v>33767</v>
      </c>
      <c r="J1024" s="3">
        <f t="shared" ca="1" si="92"/>
        <v>33</v>
      </c>
      <c r="K1024" s="3" t="str">
        <f t="shared" ca="1" si="93"/>
        <v>25+</v>
      </c>
      <c r="L1024" t="s">
        <v>11</v>
      </c>
      <c r="M1024">
        <v>0</v>
      </c>
      <c r="N1024" t="str">
        <f t="shared" si="94"/>
        <v>Driver Inactive</v>
      </c>
      <c r="O1024">
        <v>0</v>
      </c>
      <c r="P1024" t="str">
        <f t="shared" si="95"/>
        <v>Inactive</v>
      </c>
      <c r="Q1024" s="1">
        <v>45581</v>
      </c>
    </row>
    <row r="1025" spans="1:17" x14ac:dyDescent="0.75">
      <c r="A1025" s="19">
        <v>182</v>
      </c>
      <c r="B1025">
        <v>807803</v>
      </c>
      <c r="C1025" s="1">
        <v>45569</v>
      </c>
      <c r="D1025" s="18">
        <v>0.55694444444444446</v>
      </c>
      <c r="E1025" s="2" t="str">
        <f t="shared" si="90"/>
        <v>Afternoon</v>
      </c>
      <c r="F1025">
        <v>5.5</v>
      </c>
      <c r="G1025" t="str">
        <f t="shared" si="91"/>
        <v>Long</v>
      </c>
      <c r="H1025" t="s">
        <v>9</v>
      </c>
      <c r="I1025" s="1">
        <v>35210</v>
      </c>
      <c r="J1025" s="3">
        <f t="shared" ca="1" si="92"/>
        <v>29</v>
      </c>
      <c r="K1025" s="3" t="str">
        <f t="shared" ca="1" si="93"/>
        <v>25+</v>
      </c>
      <c r="L1025" t="s">
        <v>11</v>
      </c>
      <c r="M1025">
        <v>0</v>
      </c>
      <c r="N1025" t="str">
        <f t="shared" si="94"/>
        <v>Driver Inactive</v>
      </c>
      <c r="O1025">
        <v>0</v>
      </c>
      <c r="P1025" t="str">
        <f t="shared" si="95"/>
        <v>Inactive</v>
      </c>
      <c r="Q1025" s="1">
        <v>45581</v>
      </c>
    </row>
    <row r="1026" spans="1:17" x14ac:dyDescent="0.75">
      <c r="A1026" s="19">
        <v>182</v>
      </c>
      <c r="B1026">
        <v>807804</v>
      </c>
      <c r="C1026" s="1">
        <v>45569</v>
      </c>
      <c r="D1026" s="18">
        <v>0.55833333333333335</v>
      </c>
      <c r="E1026" s="2" t="str">
        <f t="shared" si="90"/>
        <v>Afternoon</v>
      </c>
      <c r="F1026">
        <v>5.75</v>
      </c>
      <c r="G1026" t="str">
        <f t="shared" si="91"/>
        <v>Long</v>
      </c>
      <c r="H1026" t="s">
        <v>9</v>
      </c>
      <c r="I1026" s="1">
        <v>35593</v>
      </c>
      <c r="J1026" s="3">
        <f t="shared" ca="1" si="92"/>
        <v>28</v>
      </c>
      <c r="K1026" s="3" t="str">
        <f t="shared" ca="1" si="93"/>
        <v>25+</v>
      </c>
      <c r="L1026" t="s">
        <v>11</v>
      </c>
      <c r="M1026">
        <v>0</v>
      </c>
      <c r="N1026" t="str">
        <f t="shared" si="94"/>
        <v>Driver Inactive</v>
      </c>
      <c r="O1026">
        <v>0</v>
      </c>
      <c r="P1026" t="str">
        <f t="shared" si="95"/>
        <v>Inactive</v>
      </c>
      <c r="Q1026" s="1">
        <v>45581</v>
      </c>
    </row>
    <row r="1027" spans="1:17" x14ac:dyDescent="0.75">
      <c r="A1027" s="19">
        <v>182</v>
      </c>
      <c r="B1027">
        <v>807805</v>
      </c>
      <c r="C1027" s="1">
        <v>45569</v>
      </c>
      <c r="D1027" s="18">
        <v>0.56111111111111112</v>
      </c>
      <c r="E1027" s="2" t="str">
        <f t="shared" ref="E1027:E1090" si="96">IF(D1027&lt;TIME(12,0,0), "Morning", IF(D1027&lt;TIME(18,0,0), "Afternoon", "Evening"))</f>
        <v>Afternoon</v>
      </c>
      <c r="F1027">
        <v>5.75</v>
      </c>
      <c r="G1027" t="str">
        <f t="shared" ref="G1027:G1090" si="97">IF(F1027 &lt; 2.5, "Short",
  IF(F1027 &lt;= 4, "Medium", "Long")
)</f>
        <v>Long</v>
      </c>
      <c r="H1027" t="s">
        <v>9</v>
      </c>
      <c r="I1027" s="1">
        <v>33224</v>
      </c>
      <c r="J1027" s="3">
        <f t="shared" ref="J1027:J1090" ca="1" si="98">IFERROR(DATEDIF(I1027, TODAY(), "Y"), 0)</f>
        <v>34</v>
      </c>
      <c r="K1027" s="3" t="str">
        <f t="shared" ref="K1027:K1090" ca="1" si="99" xml:space="preserve"> IF(J1027 &lt; 15, "Invalid (Below Minimum Age)", IF(J1027 = 15, "15 (Moped/Tractor)", IF(J1027 = 16, "16 (Light Vehicles)", IF(J1027 = 17, "17 (Car/Motorcycle)", IF(J1027 &lt;= 24, "18-24 (Young Drivers)","25+"
        )
      )
    )
  )
)</f>
        <v>25+</v>
      </c>
      <c r="L1027" t="s">
        <v>10</v>
      </c>
      <c r="M1027">
        <v>0</v>
      </c>
      <c r="N1027" t="str">
        <f t="shared" ref="N1027:N1090" si="100">IF(M1027=1,"Driver Active", "Driver Inactive")</f>
        <v>Driver Inactive</v>
      </c>
      <c r="O1027">
        <v>0</v>
      </c>
      <c r="P1027" t="str">
        <f t="shared" ref="P1027:P1090" si="101">IF(O1027=1,"Active","Inactive")</f>
        <v>Inactive</v>
      </c>
      <c r="Q1027" s="1">
        <v>45581</v>
      </c>
    </row>
    <row r="1028" spans="1:17" x14ac:dyDescent="0.75">
      <c r="A1028" s="19">
        <v>182</v>
      </c>
      <c r="B1028">
        <v>807806</v>
      </c>
      <c r="C1028" s="1">
        <v>45569</v>
      </c>
      <c r="D1028" s="18">
        <v>0.5708333333333333</v>
      </c>
      <c r="E1028" s="2" t="str">
        <f t="shared" si="96"/>
        <v>Afternoon</v>
      </c>
      <c r="F1028">
        <v>6</v>
      </c>
      <c r="G1028" t="str">
        <f t="shared" si="97"/>
        <v>Long</v>
      </c>
      <c r="H1028" t="s">
        <v>9</v>
      </c>
      <c r="I1028" s="1">
        <v>35582</v>
      </c>
      <c r="J1028" s="3">
        <f t="shared" ca="1" si="98"/>
        <v>28</v>
      </c>
      <c r="K1028" s="3" t="str">
        <f t="shared" ca="1" si="99"/>
        <v>25+</v>
      </c>
      <c r="L1028" t="s">
        <v>10</v>
      </c>
      <c r="M1028">
        <v>1</v>
      </c>
      <c r="N1028" t="str">
        <f t="shared" si="100"/>
        <v>Driver Active</v>
      </c>
      <c r="O1028">
        <v>1</v>
      </c>
      <c r="P1028" t="str">
        <f t="shared" si="101"/>
        <v>Active</v>
      </c>
      <c r="Q1028" s="1">
        <v>45581</v>
      </c>
    </row>
    <row r="1029" spans="1:17" x14ac:dyDescent="0.75">
      <c r="A1029" s="19">
        <v>182</v>
      </c>
      <c r="B1029">
        <v>807807</v>
      </c>
      <c r="C1029" s="1">
        <v>45569</v>
      </c>
      <c r="D1029" s="18">
        <v>0.5756944444444444</v>
      </c>
      <c r="E1029" s="2" t="str">
        <f t="shared" si="96"/>
        <v>Afternoon</v>
      </c>
      <c r="F1029">
        <v>6</v>
      </c>
      <c r="G1029" t="str">
        <f t="shared" si="97"/>
        <v>Long</v>
      </c>
      <c r="H1029" t="s">
        <v>9</v>
      </c>
      <c r="I1029" s="1">
        <v>36410</v>
      </c>
      <c r="J1029" s="3">
        <f t="shared" ca="1" si="98"/>
        <v>26</v>
      </c>
      <c r="K1029" s="3" t="str">
        <f t="shared" ca="1" si="99"/>
        <v>25+</v>
      </c>
      <c r="L1029" t="s">
        <v>10</v>
      </c>
      <c r="M1029">
        <v>1</v>
      </c>
      <c r="N1029" t="str">
        <f t="shared" si="100"/>
        <v>Driver Active</v>
      </c>
      <c r="O1029">
        <v>1</v>
      </c>
      <c r="P1029" t="str">
        <f t="shared" si="101"/>
        <v>Active</v>
      </c>
      <c r="Q1029" s="1">
        <v>45581</v>
      </c>
    </row>
    <row r="1030" spans="1:17" x14ac:dyDescent="0.75">
      <c r="A1030" s="19">
        <v>182</v>
      </c>
      <c r="B1030">
        <v>807808</v>
      </c>
      <c r="C1030" s="1">
        <v>45569</v>
      </c>
      <c r="D1030" s="18">
        <v>0.63888888888888884</v>
      </c>
      <c r="E1030" s="2" t="str">
        <f t="shared" si="96"/>
        <v>Afternoon</v>
      </c>
      <c r="F1030">
        <v>10.5</v>
      </c>
      <c r="G1030" t="str">
        <f t="shared" si="97"/>
        <v>Long</v>
      </c>
      <c r="H1030" t="s">
        <v>9</v>
      </c>
      <c r="I1030" s="1">
        <v>34033</v>
      </c>
      <c r="J1030" s="3">
        <f t="shared" ca="1" si="98"/>
        <v>32</v>
      </c>
      <c r="K1030" s="3" t="str">
        <f t="shared" ca="1" si="99"/>
        <v>25+</v>
      </c>
      <c r="L1030" t="s">
        <v>10</v>
      </c>
      <c r="M1030">
        <v>1</v>
      </c>
      <c r="N1030" t="str">
        <f t="shared" si="100"/>
        <v>Driver Active</v>
      </c>
      <c r="O1030">
        <v>1</v>
      </c>
      <c r="P1030" t="str">
        <f t="shared" si="101"/>
        <v>Active</v>
      </c>
      <c r="Q1030" s="1">
        <v>45581</v>
      </c>
    </row>
    <row r="1031" spans="1:17" x14ac:dyDescent="0.75">
      <c r="A1031" s="19">
        <v>182</v>
      </c>
      <c r="B1031">
        <v>807809</v>
      </c>
      <c r="C1031" s="1">
        <v>45569</v>
      </c>
      <c r="D1031" s="18">
        <v>0.64236111111111116</v>
      </c>
      <c r="E1031" s="2" t="str">
        <f t="shared" si="96"/>
        <v>Afternoon</v>
      </c>
      <c r="F1031">
        <v>10.75</v>
      </c>
      <c r="G1031" t="str">
        <f t="shared" si="97"/>
        <v>Long</v>
      </c>
      <c r="H1031" t="s">
        <v>9</v>
      </c>
      <c r="I1031" s="1">
        <v>31168</v>
      </c>
      <c r="J1031" s="3">
        <f t="shared" ca="1" si="98"/>
        <v>40</v>
      </c>
      <c r="K1031" s="3" t="str">
        <f t="shared" ca="1" si="99"/>
        <v>25+</v>
      </c>
      <c r="L1031" t="s">
        <v>10</v>
      </c>
      <c r="M1031">
        <v>1</v>
      </c>
      <c r="N1031" t="str">
        <f t="shared" si="100"/>
        <v>Driver Active</v>
      </c>
      <c r="O1031">
        <v>1</v>
      </c>
      <c r="P1031" t="str">
        <f t="shared" si="101"/>
        <v>Active</v>
      </c>
      <c r="Q1031" s="1">
        <v>45581</v>
      </c>
    </row>
    <row r="1032" spans="1:17" x14ac:dyDescent="0.75">
      <c r="A1032" s="19">
        <v>182</v>
      </c>
      <c r="B1032">
        <v>807810</v>
      </c>
      <c r="C1032" s="1">
        <v>45569</v>
      </c>
      <c r="D1032" s="18">
        <v>0.66736111111111107</v>
      </c>
      <c r="E1032" s="2" t="str">
        <f t="shared" si="96"/>
        <v>Afternoon</v>
      </c>
      <c r="F1032">
        <v>6.25</v>
      </c>
      <c r="G1032" t="str">
        <f t="shared" si="97"/>
        <v>Long</v>
      </c>
      <c r="H1032" t="s">
        <v>9</v>
      </c>
      <c r="I1032" s="1">
        <v>31267</v>
      </c>
      <c r="J1032" s="3">
        <f t="shared" ca="1" si="98"/>
        <v>40</v>
      </c>
      <c r="K1032" s="3" t="str">
        <f t="shared" ca="1" si="99"/>
        <v>25+</v>
      </c>
      <c r="L1032" t="s">
        <v>10</v>
      </c>
      <c r="M1032">
        <v>0</v>
      </c>
      <c r="N1032" t="str">
        <f t="shared" si="100"/>
        <v>Driver Inactive</v>
      </c>
      <c r="O1032">
        <v>0</v>
      </c>
      <c r="P1032" t="str">
        <f t="shared" si="101"/>
        <v>Inactive</v>
      </c>
      <c r="Q1032" s="1">
        <v>45581</v>
      </c>
    </row>
    <row r="1033" spans="1:17" x14ac:dyDescent="0.75">
      <c r="A1033" s="19">
        <v>182</v>
      </c>
      <c r="B1033">
        <v>807811</v>
      </c>
      <c r="C1033" s="1">
        <v>45569</v>
      </c>
      <c r="D1033" s="18">
        <v>0.6694444444444444</v>
      </c>
      <c r="E1033" s="2" t="str">
        <f t="shared" si="96"/>
        <v>Afternoon</v>
      </c>
      <c r="F1033">
        <v>6.25</v>
      </c>
      <c r="G1033" t="str">
        <f t="shared" si="97"/>
        <v>Long</v>
      </c>
      <c r="H1033" t="s">
        <v>9</v>
      </c>
      <c r="I1033" s="1">
        <v>34518</v>
      </c>
      <c r="J1033" s="3">
        <f t="shared" ca="1" si="98"/>
        <v>31</v>
      </c>
      <c r="K1033" s="3" t="str">
        <f t="shared" ca="1" si="99"/>
        <v>25+</v>
      </c>
      <c r="L1033" t="s">
        <v>10</v>
      </c>
      <c r="M1033">
        <v>0</v>
      </c>
      <c r="N1033" t="str">
        <f t="shared" si="100"/>
        <v>Driver Inactive</v>
      </c>
      <c r="O1033">
        <v>0</v>
      </c>
      <c r="P1033" t="str">
        <f t="shared" si="101"/>
        <v>Inactive</v>
      </c>
      <c r="Q1033" s="1">
        <v>45581</v>
      </c>
    </row>
    <row r="1034" spans="1:17" x14ac:dyDescent="0.75">
      <c r="A1034" s="19">
        <v>182</v>
      </c>
      <c r="B1034">
        <v>807812</v>
      </c>
      <c r="C1034" s="1">
        <v>45569</v>
      </c>
      <c r="D1034" s="18">
        <v>0.67083333333333328</v>
      </c>
      <c r="E1034" s="2" t="str">
        <f t="shared" si="96"/>
        <v>Afternoon</v>
      </c>
      <c r="F1034">
        <v>14.5</v>
      </c>
      <c r="G1034" t="str">
        <f t="shared" si="97"/>
        <v>Long</v>
      </c>
      <c r="H1034" t="s">
        <v>9</v>
      </c>
      <c r="I1034" s="1">
        <v>35501</v>
      </c>
      <c r="J1034" s="3">
        <f t="shared" ca="1" si="98"/>
        <v>28</v>
      </c>
      <c r="K1034" s="3" t="str">
        <f t="shared" ca="1" si="99"/>
        <v>25+</v>
      </c>
      <c r="L1034" t="s">
        <v>10</v>
      </c>
      <c r="M1034">
        <v>0</v>
      </c>
      <c r="N1034" t="str">
        <f t="shared" si="100"/>
        <v>Driver Inactive</v>
      </c>
      <c r="O1034">
        <v>0</v>
      </c>
      <c r="P1034" t="str">
        <f t="shared" si="101"/>
        <v>Inactive</v>
      </c>
      <c r="Q1034" s="1">
        <v>45581</v>
      </c>
    </row>
    <row r="1035" spans="1:17" x14ac:dyDescent="0.75">
      <c r="A1035" s="19">
        <v>182</v>
      </c>
      <c r="B1035">
        <v>807813</v>
      </c>
      <c r="C1035" s="1">
        <v>45569</v>
      </c>
      <c r="D1035" s="18">
        <v>0.67638888888888893</v>
      </c>
      <c r="E1035" s="2" t="str">
        <f t="shared" si="96"/>
        <v>Afternoon</v>
      </c>
      <c r="F1035">
        <v>6.5</v>
      </c>
      <c r="G1035" t="str">
        <f t="shared" si="97"/>
        <v>Long</v>
      </c>
      <c r="H1035" t="s">
        <v>9</v>
      </c>
      <c r="I1035" s="1">
        <v>33833</v>
      </c>
      <c r="J1035" s="3">
        <f t="shared" ca="1" si="98"/>
        <v>33</v>
      </c>
      <c r="K1035" s="3" t="str">
        <f t="shared" ca="1" si="99"/>
        <v>25+</v>
      </c>
      <c r="L1035" t="s">
        <v>10</v>
      </c>
      <c r="M1035">
        <v>1</v>
      </c>
      <c r="N1035" t="str">
        <f t="shared" si="100"/>
        <v>Driver Active</v>
      </c>
      <c r="O1035">
        <v>1</v>
      </c>
      <c r="P1035" t="str">
        <f t="shared" si="101"/>
        <v>Active</v>
      </c>
      <c r="Q1035" s="1">
        <v>45581</v>
      </c>
    </row>
    <row r="1036" spans="1:17" x14ac:dyDescent="0.75">
      <c r="A1036" s="19">
        <v>182</v>
      </c>
      <c r="B1036">
        <v>807814</v>
      </c>
      <c r="C1036" s="1">
        <v>45569</v>
      </c>
      <c r="D1036" s="18">
        <v>0.67847222222222225</v>
      </c>
      <c r="E1036" s="2" t="str">
        <f t="shared" si="96"/>
        <v>Afternoon</v>
      </c>
      <c r="F1036">
        <v>6.5</v>
      </c>
      <c r="G1036" t="str">
        <f t="shared" si="97"/>
        <v>Long</v>
      </c>
      <c r="H1036" t="s">
        <v>9</v>
      </c>
      <c r="I1036" s="1">
        <v>32901</v>
      </c>
      <c r="J1036" s="3">
        <f t="shared" ca="1" si="98"/>
        <v>35</v>
      </c>
      <c r="K1036" s="3" t="str">
        <f t="shared" ca="1" si="99"/>
        <v>25+</v>
      </c>
      <c r="L1036" t="s">
        <v>10</v>
      </c>
      <c r="M1036">
        <v>1</v>
      </c>
      <c r="N1036" t="str">
        <f t="shared" si="100"/>
        <v>Driver Active</v>
      </c>
      <c r="O1036">
        <v>1</v>
      </c>
      <c r="P1036" t="str">
        <f t="shared" si="101"/>
        <v>Active</v>
      </c>
      <c r="Q1036" s="1">
        <v>45581</v>
      </c>
    </row>
    <row r="1037" spans="1:17" x14ac:dyDescent="0.75">
      <c r="A1037" s="19">
        <v>182</v>
      </c>
      <c r="B1037">
        <v>807815</v>
      </c>
      <c r="C1037" s="1">
        <v>45570</v>
      </c>
      <c r="D1037" s="18">
        <v>0.54513888888888884</v>
      </c>
      <c r="E1037" s="2" t="str">
        <f t="shared" si="96"/>
        <v>Afternoon</v>
      </c>
      <c r="F1037">
        <v>5.5</v>
      </c>
      <c r="G1037" t="str">
        <f t="shared" si="97"/>
        <v>Long</v>
      </c>
      <c r="H1037" t="s">
        <v>9</v>
      </c>
      <c r="I1037" s="1">
        <v>28723</v>
      </c>
      <c r="J1037" s="3">
        <f t="shared" ca="1" si="98"/>
        <v>47</v>
      </c>
      <c r="K1037" s="3" t="str">
        <f t="shared" ca="1" si="99"/>
        <v>25+</v>
      </c>
      <c r="L1037" t="s">
        <v>10</v>
      </c>
      <c r="M1037">
        <v>0</v>
      </c>
      <c r="N1037" t="str">
        <f t="shared" si="100"/>
        <v>Driver Inactive</v>
      </c>
      <c r="O1037">
        <v>0</v>
      </c>
      <c r="P1037" t="str">
        <f t="shared" si="101"/>
        <v>Inactive</v>
      </c>
      <c r="Q1037" s="1">
        <v>45581</v>
      </c>
    </row>
    <row r="1038" spans="1:17" x14ac:dyDescent="0.75">
      <c r="A1038" s="19">
        <v>182</v>
      </c>
      <c r="B1038">
        <v>807816</v>
      </c>
      <c r="C1038" s="1">
        <v>45570</v>
      </c>
      <c r="D1038" s="18">
        <v>0.54722222222222228</v>
      </c>
      <c r="E1038" s="2" t="str">
        <f t="shared" si="96"/>
        <v>Afternoon</v>
      </c>
      <c r="F1038">
        <v>5.75</v>
      </c>
      <c r="G1038" t="str">
        <f t="shared" si="97"/>
        <v>Long</v>
      </c>
      <c r="H1038" t="s">
        <v>9</v>
      </c>
      <c r="I1038" s="1">
        <v>32341</v>
      </c>
      <c r="J1038" s="3">
        <f t="shared" ca="1" si="98"/>
        <v>37</v>
      </c>
      <c r="K1038" s="3" t="str">
        <f t="shared" ca="1" si="99"/>
        <v>25+</v>
      </c>
      <c r="L1038" t="s">
        <v>10</v>
      </c>
      <c r="M1038">
        <v>0</v>
      </c>
      <c r="N1038" t="str">
        <f t="shared" si="100"/>
        <v>Driver Inactive</v>
      </c>
      <c r="O1038">
        <v>0</v>
      </c>
      <c r="P1038" t="str">
        <f t="shared" si="101"/>
        <v>Inactive</v>
      </c>
      <c r="Q1038" s="1">
        <v>45581</v>
      </c>
    </row>
    <row r="1039" spans="1:17" x14ac:dyDescent="0.75">
      <c r="A1039" s="19">
        <v>182</v>
      </c>
      <c r="B1039">
        <v>807817</v>
      </c>
      <c r="C1039" s="1">
        <v>45570</v>
      </c>
      <c r="D1039" s="18">
        <v>0.56041666666666667</v>
      </c>
      <c r="E1039" s="2" t="str">
        <f t="shared" si="96"/>
        <v>Afternoon</v>
      </c>
      <c r="F1039">
        <v>6</v>
      </c>
      <c r="G1039" t="str">
        <f t="shared" si="97"/>
        <v>Long</v>
      </c>
      <c r="H1039" t="s">
        <v>9</v>
      </c>
      <c r="I1039" s="1">
        <v>30482</v>
      </c>
      <c r="J1039" s="3">
        <f t="shared" ca="1" si="98"/>
        <v>42</v>
      </c>
      <c r="K1039" s="3" t="str">
        <f t="shared" ca="1" si="99"/>
        <v>25+</v>
      </c>
      <c r="L1039" t="s">
        <v>10</v>
      </c>
      <c r="M1039">
        <v>1</v>
      </c>
      <c r="N1039" t="str">
        <f t="shared" si="100"/>
        <v>Driver Active</v>
      </c>
      <c r="O1039">
        <v>1</v>
      </c>
      <c r="P1039" t="str">
        <f t="shared" si="101"/>
        <v>Active</v>
      </c>
      <c r="Q1039" s="1">
        <v>45581</v>
      </c>
    </row>
    <row r="1040" spans="1:17" x14ac:dyDescent="0.75">
      <c r="A1040" s="19">
        <v>182</v>
      </c>
      <c r="B1040">
        <v>807818</v>
      </c>
      <c r="C1040" s="1">
        <v>45570</v>
      </c>
      <c r="D1040" s="18">
        <v>0.5625</v>
      </c>
      <c r="E1040" s="2" t="str">
        <f t="shared" si="96"/>
        <v>Afternoon</v>
      </c>
      <c r="F1040">
        <v>6</v>
      </c>
      <c r="G1040" t="str">
        <f t="shared" si="97"/>
        <v>Long</v>
      </c>
      <c r="H1040" t="s">
        <v>9</v>
      </c>
      <c r="I1040" s="1">
        <v>28808</v>
      </c>
      <c r="J1040" s="3">
        <f t="shared" ca="1" si="98"/>
        <v>46</v>
      </c>
      <c r="K1040" s="3" t="str">
        <f t="shared" ca="1" si="99"/>
        <v>25+</v>
      </c>
      <c r="L1040" t="s">
        <v>10</v>
      </c>
      <c r="M1040">
        <v>1</v>
      </c>
      <c r="N1040" t="str">
        <f t="shared" si="100"/>
        <v>Driver Active</v>
      </c>
      <c r="O1040">
        <v>1</v>
      </c>
      <c r="P1040" t="str">
        <f t="shared" si="101"/>
        <v>Active</v>
      </c>
      <c r="Q1040" s="1">
        <v>45581</v>
      </c>
    </row>
    <row r="1041" spans="1:17" x14ac:dyDescent="0.75">
      <c r="A1041" s="19">
        <v>182</v>
      </c>
      <c r="B1041">
        <v>807819</v>
      </c>
      <c r="C1041" s="1">
        <v>45570</v>
      </c>
      <c r="D1041" s="18">
        <v>0.65763888888888888</v>
      </c>
      <c r="E1041" s="2" t="str">
        <f t="shared" si="96"/>
        <v>Afternoon</v>
      </c>
      <c r="F1041">
        <v>6.25</v>
      </c>
      <c r="G1041" t="str">
        <f t="shared" si="97"/>
        <v>Long</v>
      </c>
      <c r="H1041" t="s">
        <v>9</v>
      </c>
      <c r="I1041" s="1">
        <v>31922</v>
      </c>
      <c r="J1041" s="3">
        <f t="shared" ca="1" si="98"/>
        <v>38</v>
      </c>
      <c r="K1041" s="3" t="str">
        <f t="shared" ca="1" si="99"/>
        <v>25+</v>
      </c>
      <c r="L1041" t="s">
        <v>10</v>
      </c>
      <c r="M1041">
        <v>0</v>
      </c>
      <c r="N1041" t="str">
        <f t="shared" si="100"/>
        <v>Driver Inactive</v>
      </c>
      <c r="O1041">
        <v>0</v>
      </c>
      <c r="P1041" t="str">
        <f t="shared" si="101"/>
        <v>Inactive</v>
      </c>
      <c r="Q1041" s="1">
        <v>45581</v>
      </c>
    </row>
    <row r="1042" spans="1:17" x14ac:dyDescent="0.75">
      <c r="A1042" s="19">
        <v>182</v>
      </c>
      <c r="B1042">
        <v>807820</v>
      </c>
      <c r="C1042" s="1">
        <v>45570</v>
      </c>
      <c r="D1042" s="18">
        <v>0.65972222222222221</v>
      </c>
      <c r="E1042" s="2" t="str">
        <f t="shared" si="96"/>
        <v>Afternoon</v>
      </c>
      <c r="F1042">
        <v>6.25</v>
      </c>
      <c r="G1042" t="str">
        <f t="shared" si="97"/>
        <v>Long</v>
      </c>
      <c r="H1042" t="s">
        <v>9</v>
      </c>
      <c r="I1042" s="1">
        <v>37571</v>
      </c>
      <c r="J1042" s="3">
        <f t="shared" ca="1" si="98"/>
        <v>22</v>
      </c>
      <c r="K1042" s="3" t="str">
        <f t="shared" ca="1" si="99"/>
        <v>18-24 (Young Drivers)</v>
      </c>
      <c r="L1042" t="s">
        <v>11</v>
      </c>
      <c r="M1042">
        <v>0</v>
      </c>
      <c r="N1042" t="str">
        <f t="shared" si="100"/>
        <v>Driver Inactive</v>
      </c>
      <c r="O1042">
        <v>0</v>
      </c>
      <c r="P1042" t="str">
        <f t="shared" si="101"/>
        <v>Inactive</v>
      </c>
      <c r="Q1042" s="1">
        <v>45581</v>
      </c>
    </row>
    <row r="1043" spans="1:17" x14ac:dyDescent="0.75">
      <c r="A1043" s="19">
        <v>182</v>
      </c>
      <c r="B1043">
        <v>807821</v>
      </c>
      <c r="C1043" s="1">
        <v>45570</v>
      </c>
      <c r="D1043" s="18">
        <v>0.6743055555555556</v>
      </c>
      <c r="E1043" s="2" t="str">
        <f t="shared" si="96"/>
        <v>Afternoon</v>
      </c>
      <c r="F1043">
        <v>6.75</v>
      </c>
      <c r="G1043" t="str">
        <f t="shared" si="97"/>
        <v>Long</v>
      </c>
      <c r="H1043" t="s">
        <v>9</v>
      </c>
      <c r="I1043" s="1">
        <v>30588</v>
      </c>
      <c r="J1043" s="3">
        <f t="shared" ca="1" si="98"/>
        <v>41</v>
      </c>
      <c r="K1043" s="3" t="str">
        <f t="shared" ca="1" si="99"/>
        <v>25+</v>
      </c>
      <c r="L1043" t="s">
        <v>10</v>
      </c>
      <c r="M1043">
        <v>1</v>
      </c>
      <c r="N1043" t="str">
        <f t="shared" si="100"/>
        <v>Driver Active</v>
      </c>
      <c r="O1043">
        <v>1</v>
      </c>
      <c r="P1043" t="str">
        <f t="shared" si="101"/>
        <v>Active</v>
      </c>
      <c r="Q1043" s="1">
        <v>45581</v>
      </c>
    </row>
    <row r="1044" spans="1:17" x14ac:dyDescent="0.75">
      <c r="A1044" s="19">
        <v>182</v>
      </c>
      <c r="B1044">
        <v>807822</v>
      </c>
      <c r="C1044" s="1">
        <v>45570</v>
      </c>
      <c r="D1044" s="18">
        <v>0.67847222222222225</v>
      </c>
      <c r="E1044" s="2" t="str">
        <f t="shared" si="96"/>
        <v>Afternoon</v>
      </c>
      <c r="F1044">
        <v>6.75</v>
      </c>
      <c r="G1044" t="str">
        <f t="shared" si="97"/>
        <v>Long</v>
      </c>
      <c r="H1044" t="s">
        <v>9</v>
      </c>
      <c r="I1044" s="1">
        <v>37233</v>
      </c>
      <c r="J1044" s="3">
        <f t="shared" ca="1" si="98"/>
        <v>23</v>
      </c>
      <c r="K1044" s="3" t="str">
        <f t="shared" ca="1" si="99"/>
        <v>18-24 (Young Drivers)</v>
      </c>
      <c r="L1044" t="s">
        <v>10</v>
      </c>
      <c r="M1044">
        <v>1</v>
      </c>
      <c r="N1044" t="str">
        <f t="shared" si="100"/>
        <v>Driver Active</v>
      </c>
      <c r="O1044">
        <v>1</v>
      </c>
      <c r="P1044" t="str">
        <f t="shared" si="101"/>
        <v>Active</v>
      </c>
      <c r="Q1044" s="1">
        <v>45581</v>
      </c>
    </row>
    <row r="1045" spans="1:17" x14ac:dyDescent="0.75">
      <c r="A1045" s="19">
        <v>182</v>
      </c>
      <c r="B1045">
        <v>807823</v>
      </c>
      <c r="C1045" s="1">
        <v>45572</v>
      </c>
      <c r="D1045" s="18">
        <v>0.54583333333333328</v>
      </c>
      <c r="E1045" s="2" t="str">
        <f t="shared" si="96"/>
        <v>Afternoon</v>
      </c>
      <c r="F1045">
        <v>5.5</v>
      </c>
      <c r="G1045" t="str">
        <f t="shared" si="97"/>
        <v>Long</v>
      </c>
      <c r="H1045" t="s">
        <v>9</v>
      </c>
      <c r="I1045" s="1">
        <v>31620</v>
      </c>
      <c r="J1045" s="3">
        <f t="shared" ca="1" si="98"/>
        <v>39</v>
      </c>
      <c r="K1045" s="3" t="str">
        <f t="shared" ca="1" si="99"/>
        <v>25+</v>
      </c>
      <c r="L1045" t="s">
        <v>10</v>
      </c>
      <c r="M1045">
        <v>0</v>
      </c>
      <c r="N1045" t="str">
        <f t="shared" si="100"/>
        <v>Driver Inactive</v>
      </c>
      <c r="O1045">
        <v>0</v>
      </c>
      <c r="P1045" t="str">
        <f t="shared" si="101"/>
        <v>Inactive</v>
      </c>
      <c r="Q1045" s="1">
        <v>45581</v>
      </c>
    </row>
    <row r="1046" spans="1:17" x14ac:dyDescent="0.75">
      <c r="A1046" s="19">
        <v>182</v>
      </c>
      <c r="B1046">
        <v>807824</v>
      </c>
      <c r="C1046" s="1">
        <v>45572</v>
      </c>
      <c r="D1046" s="18">
        <v>0.54861111111111116</v>
      </c>
      <c r="E1046" s="2" t="str">
        <f t="shared" si="96"/>
        <v>Afternoon</v>
      </c>
      <c r="F1046">
        <v>5.75</v>
      </c>
      <c r="G1046" t="str">
        <f t="shared" si="97"/>
        <v>Long</v>
      </c>
      <c r="H1046" t="s">
        <v>9</v>
      </c>
      <c r="I1046" s="1">
        <v>33388</v>
      </c>
      <c r="J1046" s="3">
        <f t="shared" ca="1" si="98"/>
        <v>34</v>
      </c>
      <c r="K1046" s="3" t="str">
        <f t="shared" ca="1" si="99"/>
        <v>25+</v>
      </c>
      <c r="L1046" t="s">
        <v>10</v>
      </c>
      <c r="M1046">
        <v>0</v>
      </c>
      <c r="N1046" t="str">
        <f t="shared" si="100"/>
        <v>Driver Inactive</v>
      </c>
      <c r="O1046">
        <v>0</v>
      </c>
      <c r="P1046" t="str">
        <f t="shared" si="101"/>
        <v>Inactive</v>
      </c>
      <c r="Q1046" s="1">
        <v>45581</v>
      </c>
    </row>
    <row r="1047" spans="1:17" x14ac:dyDescent="0.75">
      <c r="A1047" s="19">
        <v>182</v>
      </c>
      <c r="B1047">
        <v>807825</v>
      </c>
      <c r="C1047" s="1">
        <v>45572</v>
      </c>
      <c r="D1047" s="18">
        <v>0.55277777777777781</v>
      </c>
      <c r="E1047" s="2" t="str">
        <f t="shared" si="96"/>
        <v>Afternoon</v>
      </c>
      <c r="F1047">
        <v>14.75</v>
      </c>
      <c r="G1047" t="str">
        <f t="shared" si="97"/>
        <v>Long</v>
      </c>
      <c r="H1047" t="s">
        <v>9</v>
      </c>
      <c r="I1047" s="1">
        <v>31952</v>
      </c>
      <c r="J1047" s="3">
        <f t="shared" ca="1" si="98"/>
        <v>38</v>
      </c>
      <c r="K1047" s="3" t="str">
        <f t="shared" ca="1" si="99"/>
        <v>25+</v>
      </c>
      <c r="L1047" t="s">
        <v>11</v>
      </c>
      <c r="M1047">
        <v>0</v>
      </c>
      <c r="N1047" t="str">
        <f t="shared" si="100"/>
        <v>Driver Inactive</v>
      </c>
      <c r="O1047">
        <v>0</v>
      </c>
      <c r="P1047" t="str">
        <f t="shared" si="101"/>
        <v>Inactive</v>
      </c>
      <c r="Q1047" s="1">
        <v>45581</v>
      </c>
    </row>
    <row r="1048" spans="1:17" x14ac:dyDescent="0.75">
      <c r="A1048" s="19">
        <v>182</v>
      </c>
      <c r="B1048">
        <v>807851</v>
      </c>
      <c r="C1048" s="1">
        <v>45572</v>
      </c>
      <c r="D1048" s="18">
        <v>0.5541666666666667</v>
      </c>
      <c r="E1048" s="2" t="str">
        <f t="shared" si="96"/>
        <v>Afternoon</v>
      </c>
      <c r="F1048">
        <v>5.75</v>
      </c>
      <c r="G1048" t="str">
        <f t="shared" si="97"/>
        <v>Long</v>
      </c>
      <c r="H1048" t="s">
        <v>9</v>
      </c>
      <c r="I1048" s="1">
        <v>39699</v>
      </c>
      <c r="J1048" s="3">
        <f t="shared" ca="1" si="98"/>
        <v>17</v>
      </c>
      <c r="K1048" s="3" t="str">
        <f t="shared" ca="1" si="99"/>
        <v>17 (Car/Motorcycle)</v>
      </c>
      <c r="L1048" t="s">
        <v>11</v>
      </c>
      <c r="M1048">
        <v>0</v>
      </c>
      <c r="N1048" t="str">
        <f t="shared" si="100"/>
        <v>Driver Inactive</v>
      </c>
      <c r="O1048">
        <v>0</v>
      </c>
      <c r="P1048" t="str">
        <f t="shared" si="101"/>
        <v>Inactive</v>
      </c>
      <c r="Q1048" s="1">
        <v>45581</v>
      </c>
    </row>
    <row r="1049" spans="1:17" x14ac:dyDescent="0.75">
      <c r="A1049" s="19">
        <v>182</v>
      </c>
      <c r="B1049">
        <v>807852</v>
      </c>
      <c r="C1049" s="1">
        <v>45572</v>
      </c>
      <c r="D1049" s="18">
        <v>0.66249999999999998</v>
      </c>
      <c r="E1049" s="2" t="str">
        <f t="shared" si="96"/>
        <v>Afternoon</v>
      </c>
      <c r="F1049">
        <v>6.5</v>
      </c>
      <c r="G1049" t="str">
        <f t="shared" si="97"/>
        <v>Long</v>
      </c>
      <c r="H1049" t="s">
        <v>9</v>
      </c>
      <c r="I1049" s="1">
        <v>27943</v>
      </c>
      <c r="J1049" s="3">
        <f t="shared" ca="1" si="98"/>
        <v>49</v>
      </c>
      <c r="K1049" s="3" t="str">
        <f t="shared" ca="1" si="99"/>
        <v>25+</v>
      </c>
      <c r="L1049" t="s">
        <v>11</v>
      </c>
      <c r="M1049">
        <v>0</v>
      </c>
      <c r="N1049" t="str">
        <f t="shared" si="100"/>
        <v>Driver Inactive</v>
      </c>
      <c r="O1049">
        <v>0</v>
      </c>
      <c r="P1049" t="str">
        <f t="shared" si="101"/>
        <v>Inactive</v>
      </c>
      <c r="Q1049" s="1">
        <v>45581</v>
      </c>
    </row>
    <row r="1050" spans="1:17" x14ac:dyDescent="0.75">
      <c r="A1050" s="19">
        <v>182</v>
      </c>
      <c r="B1050">
        <v>807853</v>
      </c>
      <c r="C1050" s="1">
        <v>45572</v>
      </c>
      <c r="D1050" s="18">
        <v>0.6645833333333333</v>
      </c>
      <c r="E1050" s="2" t="str">
        <f t="shared" si="96"/>
        <v>Afternoon</v>
      </c>
      <c r="F1050">
        <v>6.5</v>
      </c>
      <c r="G1050" t="str">
        <f t="shared" si="97"/>
        <v>Long</v>
      </c>
      <c r="H1050" t="s">
        <v>9</v>
      </c>
      <c r="I1050" s="1">
        <v>32750</v>
      </c>
      <c r="J1050" s="3">
        <f t="shared" ca="1" si="98"/>
        <v>36</v>
      </c>
      <c r="K1050" s="3" t="str">
        <f t="shared" ca="1" si="99"/>
        <v>25+</v>
      </c>
      <c r="L1050" t="s">
        <v>10</v>
      </c>
      <c r="M1050">
        <v>0</v>
      </c>
      <c r="N1050" t="str">
        <f t="shared" si="100"/>
        <v>Driver Inactive</v>
      </c>
      <c r="O1050">
        <v>0</v>
      </c>
      <c r="P1050" t="str">
        <f t="shared" si="101"/>
        <v>Inactive</v>
      </c>
      <c r="Q1050" s="1">
        <v>45581</v>
      </c>
    </row>
    <row r="1051" spans="1:17" x14ac:dyDescent="0.75">
      <c r="A1051" s="19">
        <v>182</v>
      </c>
      <c r="B1051">
        <v>807854</v>
      </c>
      <c r="C1051" s="1">
        <v>45572</v>
      </c>
      <c r="D1051" s="18">
        <v>0.6791666666666667</v>
      </c>
      <c r="E1051" s="2" t="str">
        <f t="shared" si="96"/>
        <v>Afternoon</v>
      </c>
      <c r="F1051">
        <v>6.75</v>
      </c>
      <c r="G1051" t="str">
        <f t="shared" si="97"/>
        <v>Long</v>
      </c>
      <c r="H1051" t="s">
        <v>9</v>
      </c>
      <c r="I1051" s="1">
        <v>35037</v>
      </c>
      <c r="J1051" s="3">
        <f t="shared" ca="1" si="98"/>
        <v>29</v>
      </c>
      <c r="K1051" s="3" t="str">
        <f t="shared" ca="1" si="99"/>
        <v>25+</v>
      </c>
      <c r="L1051" t="s">
        <v>10</v>
      </c>
      <c r="M1051">
        <v>0</v>
      </c>
      <c r="N1051" t="str">
        <f t="shared" si="100"/>
        <v>Driver Inactive</v>
      </c>
      <c r="O1051">
        <v>0</v>
      </c>
      <c r="P1051" t="str">
        <f t="shared" si="101"/>
        <v>Inactive</v>
      </c>
      <c r="Q1051" s="1">
        <v>45581</v>
      </c>
    </row>
    <row r="1052" spans="1:17" x14ac:dyDescent="0.75">
      <c r="A1052" s="19">
        <v>182</v>
      </c>
      <c r="B1052">
        <v>807855</v>
      </c>
      <c r="C1052" s="1">
        <v>45572</v>
      </c>
      <c r="D1052" s="18">
        <v>0.68194444444444446</v>
      </c>
      <c r="E1052" s="2" t="str">
        <f t="shared" si="96"/>
        <v>Afternoon</v>
      </c>
      <c r="F1052">
        <v>6.75</v>
      </c>
      <c r="G1052" t="str">
        <f t="shared" si="97"/>
        <v>Long</v>
      </c>
      <c r="H1052" t="s">
        <v>9</v>
      </c>
      <c r="I1052" s="1">
        <v>38886</v>
      </c>
      <c r="J1052" s="3">
        <f t="shared" ca="1" si="98"/>
        <v>19</v>
      </c>
      <c r="K1052" s="3" t="str">
        <f t="shared" ca="1" si="99"/>
        <v>18-24 (Young Drivers)</v>
      </c>
      <c r="L1052" t="s">
        <v>10</v>
      </c>
      <c r="M1052">
        <v>0</v>
      </c>
      <c r="N1052" t="str">
        <f t="shared" si="100"/>
        <v>Driver Inactive</v>
      </c>
      <c r="O1052">
        <v>0</v>
      </c>
      <c r="P1052" t="str">
        <f t="shared" si="101"/>
        <v>Inactive</v>
      </c>
      <c r="Q1052" s="1">
        <v>45581</v>
      </c>
    </row>
    <row r="1053" spans="1:17" x14ac:dyDescent="0.75">
      <c r="A1053" s="19">
        <v>182</v>
      </c>
      <c r="B1053">
        <v>807856</v>
      </c>
      <c r="C1053" s="1">
        <v>45573</v>
      </c>
      <c r="D1053" s="18">
        <v>0.5</v>
      </c>
      <c r="E1053" s="2" t="str">
        <f t="shared" si="96"/>
        <v>Afternoon</v>
      </c>
      <c r="F1053">
        <v>12.25</v>
      </c>
      <c r="G1053" t="str">
        <f t="shared" si="97"/>
        <v>Long</v>
      </c>
      <c r="H1053" t="s">
        <v>9</v>
      </c>
      <c r="I1053" s="1">
        <v>35721</v>
      </c>
      <c r="J1053" s="3">
        <f t="shared" ca="1" si="98"/>
        <v>27</v>
      </c>
      <c r="K1053" s="3" t="str">
        <f t="shared" ca="1" si="99"/>
        <v>25+</v>
      </c>
      <c r="L1053" t="s">
        <v>11</v>
      </c>
      <c r="M1053">
        <v>1</v>
      </c>
      <c r="N1053" t="str">
        <f t="shared" si="100"/>
        <v>Driver Active</v>
      </c>
      <c r="O1053">
        <v>1</v>
      </c>
      <c r="P1053" t="str">
        <f t="shared" si="101"/>
        <v>Active</v>
      </c>
      <c r="Q1053" s="1">
        <v>45581</v>
      </c>
    </row>
    <row r="1054" spans="1:17" x14ac:dyDescent="0.75">
      <c r="A1054" s="19">
        <v>182</v>
      </c>
      <c r="B1054">
        <v>807857</v>
      </c>
      <c r="C1054" s="1">
        <v>45573</v>
      </c>
      <c r="D1054" s="18">
        <v>0.54166666666666663</v>
      </c>
      <c r="E1054" s="2" t="str">
        <f t="shared" si="96"/>
        <v>Afternoon</v>
      </c>
      <c r="F1054">
        <v>5.5</v>
      </c>
      <c r="G1054" t="str">
        <f t="shared" si="97"/>
        <v>Long</v>
      </c>
      <c r="H1054" t="s">
        <v>9</v>
      </c>
      <c r="I1054" s="1">
        <v>33838</v>
      </c>
      <c r="J1054" s="3">
        <f t="shared" ca="1" si="98"/>
        <v>33</v>
      </c>
      <c r="K1054" s="3" t="str">
        <f t="shared" ca="1" si="99"/>
        <v>25+</v>
      </c>
      <c r="L1054" t="s">
        <v>10</v>
      </c>
      <c r="M1054">
        <v>0</v>
      </c>
      <c r="N1054" t="str">
        <f t="shared" si="100"/>
        <v>Driver Inactive</v>
      </c>
      <c r="O1054">
        <v>0</v>
      </c>
      <c r="P1054" t="str">
        <f t="shared" si="101"/>
        <v>Inactive</v>
      </c>
      <c r="Q1054" s="1">
        <v>45581</v>
      </c>
    </row>
    <row r="1055" spans="1:17" x14ac:dyDescent="0.75">
      <c r="A1055" s="19">
        <v>182</v>
      </c>
      <c r="B1055">
        <v>807858</v>
      </c>
      <c r="C1055" s="1">
        <v>45573</v>
      </c>
      <c r="D1055" s="18">
        <v>0.54305555555555551</v>
      </c>
      <c r="E1055" s="2" t="str">
        <f t="shared" si="96"/>
        <v>Afternoon</v>
      </c>
      <c r="F1055">
        <v>5.5</v>
      </c>
      <c r="G1055" t="str">
        <f t="shared" si="97"/>
        <v>Long</v>
      </c>
      <c r="H1055" t="s">
        <v>9</v>
      </c>
      <c r="I1055" s="1">
        <v>37528</v>
      </c>
      <c r="J1055" s="3">
        <f t="shared" ca="1" si="98"/>
        <v>22</v>
      </c>
      <c r="K1055" s="3" t="str">
        <f t="shared" ca="1" si="99"/>
        <v>18-24 (Young Drivers)</v>
      </c>
      <c r="L1055" t="s">
        <v>10</v>
      </c>
      <c r="M1055">
        <v>0</v>
      </c>
      <c r="N1055" t="str">
        <f t="shared" si="100"/>
        <v>Driver Inactive</v>
      </c>
      <c r="O1055">
        <v>0</v>
      </c>
      <c r="P1055" t="str">
        <f t="shared" si="101"/>
        <v>Inactive</v>
      </c>
      <c r="Q1055" s="1">
        <v>45581</v>
      </c>
    </row>
    <row r="1056" spans="1:17" x14ac:dyDescent="0.75">
      <c r="A1056" s="19">
        <v>182</v>
      </c>
      <c r="B1056">
        <v>807859</v>
      </c>
      <c r="C1056" s="1">
        <v>45573</v>
      </c>
      <c r="D1056" s="18">
        <v>0.54861111111111116</v>
      </c>
      <c r="E1056" s="2" t="str">
        <f t="shared" si="96"/>
        <v>Afternoon</v>
      </c>
      <c r="F1056">
        <v>5.75</v>
      </c>
      <c r="G1056" t="str">
        <f t="shared" si="97"/>
        <v>Long</v>
      </c>
      <c r="H1056" t="s">
        <v>9</v>
      </c>
      <c r="I1056" s="1">
        <v>27909</v>
      </c>
      <c r="J1056" s="3">
        <f t="shared" ca="1" si="98"/>
        <v>49</v>
      </c>
      <c r="K1056" s="3" t="str">
        <f t="shared" ca="1" si="99"/>
        <v>25+</v>
      </c>
      <c r="L1056" t="s">
        <v>11</v>
      </c>
      <c r="M1056">
        <v>0</v>
      </c>
      <c r="N1056" t="str">
        <f t="shared" si="100"/>
        <v>Driver Inactive</v>
      </c>
      <c r="O1056">
        <v>0</v>
      </c>
      <c r="P1056" t="str">
        <f t="shared" si="101"/>
        <v>Inactive</v>
      </c>
      <c r="Q1056" s="1">
        <v>45581</v>
      </c>
    </row>
    <row r="1057" spans="1:17" x14ac:dyDescent="0.75">
      <c r="A1057" s="19">
        <v>182</v>
      </c>
      <c r="B1057">
        <v>807860</v>
      </c>
      <c r="C1057" s="1">
        <v>45573</v>
      </c>
      <c r="D1057" s="18">
        <v>0.55069444444444449</v>
      </c>
      <c r="E1057" s="2" t="str">
        <f t="shared" si="96"/>
        <v>Afternoon</v>
      </c>
      <c r="F1057">
        <v>5.75</v>
      </c>
      <c r="G1057" t="str">
        <f t="shared" si="97"/>
        <v>Long</v>
      </c>
      <c r="H1057" t="s">
        <v>9</v>
      </c>
      <c r="I1057" s="1">
        <v>29655</v>
      </c>
      <c r="J1057" s="3">
        <f t="shared" ca="1" si="98"/>
        <v>44</v>
      </c>
      <c r="K1057" s="3" t="str">
        <f t="shared" ca="1" si="99"/>
        <v>25+</v>
      </c>
      <c r="L1057" t="s">
        <v>10</v>
      </c>
      <c r="M1057">
        <v>0</v>
      </c>
      <c r="N1057" t="str">
        <f t="shared" si="100"/>
        <v>Driver Inactive</v>
      </c>
      <c r="O1057">
        <v>0</v>
      </c>
      <c r="P1057" t="str">
        <f t="shared" si="101"/>
        <v>Inactive</v>
      </c>
      <c r="Q1057" s="1">
        <v>45581</v>
      </c>
    </row>
    <row r="1058" spans="1:17" x14ac:dyDescent="0.75">
      <c r="A1058" s="19">
        <v>182</v>
      </c>
      <c r="B1058">
        <v>807861</v>
      </c>
      <c r="C1058" s="1">
        <v>45573</v>
      </c>
      <c r="D1058" s="18">
        <v>0.55208333333333337</v>
      </c>
      <c r="E1058" s="2" t="str">
        <f t="shared" si="96"/>
        <v>Afternoon</v>
      </c>
      <c r="F1058">
        <v>5.75</v>
      </c>
      <c r="G1058" t="str">
        <f t="shared" si="97"/>
        <v>Long</v>
      </c>
      <c r="H1058" t="s">
        <v>9</v>
      </c>
      <c r="I1058" s="1">
        <v>33158</v>
      </c>
      <c r="J1058" s="3">
        <f t="shared" ca="1" si="98"/>
        <v>34</v>
      </c>
      <c r="K1058" s="3" t="str">
        <f t="shared" ca="1" si="99"/>
        <v>25+</v>
      </c>
      <c r="L1058" t="s">
        <v>10</v>
      </c>
      <c r="M1058">
        <v>0</v>
      </c>
      <c r="N1058" t="str">
        <f t="shared" si="100"/>
        <v>Driver Inactive</v>
      </c>
      <c r="O1058">
        <v>0</v>
      </c>
      <c r="P1058" t="str">
        <f t="shared" si="101"/>
        <v>Inactive</v>
      </c>
      <c r="Q1058" s="1">
        <v>45581</v>
      </c>
    </row>
    <row r="1059" spans="1:17" x14ac:dyDescent="0.75">
      <c r="A1059" s="19">
        <v>182</v>
      </c>
      <c r="B1059">
        <v>807862</v>
      </c>
      <c r="C1059" s="1">
        <v>45573</v>
      </c>
      <c r="D1059" s="18">
        <v>0.55486111111111114</v>
      </c>
      <c r="E1059" s="2" t="str">
        <f t="shared" si="96"/>
        <v>Afternoon</v>
      </c>
      <c r="F1059">
        <v>5.75</v>
      </c>
      <c r="G1059" t="str">
        <f t="shared" si="97"/>
        <v>Long</v>
      </c>
      <c r="H1059" t="s">
        <v>9</v>
      </c>
      <c r="I1059" s="1">
        <v>33374</v>
      </c>
      <c r="J1059" s="3">
        <f t="shared" ca="1" si="98"/>
        <v>34</v>
      </c>
      <c r="K1059" s="3" t="str">
        <f t="shared" ca="1" si="99"/>
        <v>25+</v>
      </c>
      <c r="L1059" t="s">
        <v>10</v>
      </c>
      <c r="M1059">
        <v>0</v>
      </c>
      <c r="N1059" t="str">
        <f t="shared" si="100"/>
        <v>Driver Inactive</v>
      </c>
      <c r="O1059">
        <v>0</v>
      </c>
      <c r="P1059" t="str">
        <f t="shared" si="101"/>
        <v>Inactive</v>
      </c>
      <c r="Q1059" s="1">
        <v>45581</v>
      </c>
    </row>
    <row r="1060" spans="1:17" x14ac:dyDescent="0.75">
      <c r="A1060" s="19">
        <v>182</v>
      </c>
      <c r="B1060">
        <v>807863</v>
      </c>
      <c r="C1060" s="1">
        <v>45573</v>
      </c>
      <c r="D1060" s="18">
        <v>0.65347222222222223</v>
      </c>
      <c r="E1060" s="2" t="str">
        <f t="shared" si="96"/>
        <v>Afternoon</v>
      </c>
      <c r="F1060">
        <v>6.25</v>
      </c>
      <c r="G1060" t="str">
        <f t="shared" si="97"/>
        <v>Long</v>
      </c>
      <c r="H1060" t="s">
        <v>9</v>
      </c>
      <c r="I1060" s="1">
        <v>34576</v>
      </c>
      <c r="J1060" s="3">
        <f t="shared" ca="1" si="98"/>
        <v>31</v>
      </c>
      <c r="K1060" s="3" t="str">
        <f t="shared" ca="1" si="99"/>
        <v>25+</v>
      </c>
      <c r="L1060" t="s">
        <v>10</v>
      </c>
      <c r="M1060">
        <v>0</v>
      </c>
      <c r="N1060" t="str">
        <f t="shared" si="100"/>
        <v>Driver Inactive</v>
      </c>
      <c r="O1060">
        <v>0</v>
      </c>
      <c r="P1060" t="str">
        <f t="shared" si="101"/>
        <v>Inactive</v>
      </c>
      <c r="Q1060" s="1">
        <v>45581</v>
      </c>
    </row>
    <row r="1061" spans="1:17" x14ac:dyDescent="0.75">
      <c r="A1061" s="19">
        <v>182</v>
      </c>
      <c r="B1061">
        <v>807864</v>
      </c>
      <c r="C1061" s="1">
        <v>45573</v>
      </c>
      <c r="D1061" s="18">
        <v>0.65555555555555556</v>
      </c>
      <c r="E1061" s="2" t="str">
        <f t="shared" si="96"/>
        <v>Afternoon</v>
      </c>
      <c r="F1061">
        <v>6.25</v>
      </c>
      <c r="G1061" t="str">
        <f t="shared" si="97"/>
        <v>Long</v>
      </c>
      <c r="H1061" t="s">
        <v>9</v>
      </c>
      <c r="I1061" s="1">
        <v>34623</v>
      </c>
      <c r="J1061" s="3">
        <f t="shared" ca="1" si="98"/>
        <v>30</v>
      </c>
      <c r="K1061" s="3" t="str">
        <f t="shared" ca="1" si="99"/>
        <v>25+</v>
      </c>
      <c r="L1061" t="s">
        <v>10</v>
      </c>
      <c r="M1061">
        <v>0</v>
      </c>
      <c r="N1061" t="str">
        <f t="shared" si="100"/>
        <v>Driver Inactive</v>
      </c>
      <c r="O1061">
        <v>0</v>
      </c>
      <c r="P1061" t="str">
        <f t="shared" si="101"/>
        <v>Inactive</v>
      </c>
      <c r="Q1061" s="1">
        <v>45581</v>
      </c>
    </row>
    <row r="1062" spans="1:17" x14ac:dyDescent="0.75">
      <c r="A1062" s="19">
        <v>182</v>
      </c>
      <c r="B1062">
        <v>807865</v>
      </c>
      <c r="C1062" s="1">
        <v>45573</v>
      </c>
      <c r="D1062" s="18">
        <v>0.6645833333333333</v>
      </c>
      <c r="E1062" s="2" t="str">
        <f t="shared" si="96"/>
        <v>Afternoon</v>
      </c>
      <c r="F1062">
        <v>6.5</v>
      </c>
      <c r="G1062" t="str">
        <f t="shared" si="97"/>
        <v>Long</v>
      </c>
      <c r="H1062" t="s">
        <v>9</v>
      </c>
      <c r="I1062" s="1">
        <v>31082</v>
      </c>
      <c r="J1062" s="3">
        <f t="shared" ca="1" si="98"/>
        <v>40</v>
      </c>
      <c r="K1062" s="3" t="str">
        <f t="shared" ca="1" si="99"/>
        <v>25+</v>
      </c>
      <c r="L1062" t="s">
        <v>10</v>
      </c>
      <c r="M1062">
        <v>0</v>
      </c>
      <c r="N1062" t="str">
        <f t="shared" si="100"/>
        <v>Driver Inactive</v>
      </c>
      <c r="O1062">
        <v>0</v>
      </c>
      <c r="P1062" t="str">
        <f t="shared" si="101"/>
        <v>Inactive</v>
      </c>
      <c r="Q1062" s="1">
        <v>45581</v>
      </c>
    </row>
    <row r="1063" spans="1:17" x14ac:dyDescent="0.75">
      <c r="A1063" s="19">
        <v>182</v>
      </c>
      <c r="B1063">
        <v>807866</v>
      </c>
      <c r="C1063" s="1">
        <v>45573</v>
      </c>
      <c r="D1063" s="18">
        <v>0.66666666666666663</v>
      </c>
      <c r="E1063" s="2" t="str">
        <f t="shared" si="96"/>
        <v>Afternoon</v>
      </c>
      <c r="F1063">
        <v>6.5</v>
      </c>
      <c r="G1063" t="str">
        <f t="shared" si="97"/>
        <v>Long</v>
      </c>
      <c r="H1063" t="s">
        <v>9</v>
      </c>
      <c r="I1063" s="1">
        <v>35538</v>
      </c>
      <c r="J1063" s="3">
        <f t="shared" ca="1" si="98"/>
        <v>28</v>
      </c>
      <c r="K1063" s="3" t="str">
        <f t="shared" ca="1" si="99"/>
        <v>25+</v>
      </c>
      <c r="L1063" t="s">
        <v>10</v>
      </c>
      <c r="M1063">
        <v>0</v>
      </c>
      <c r="N1063" t="str">
        <f t="shared" si="100"/>
        <v>Driver Inactive</v>
      </c>
      <c r="O1063">
        <v>0</v>
      </c>
      <c r="P1063" t="str">
        <f t="shared" si="101"/>
        <v>Inactive</v>
      </c>
      <c r="Q1063" s="1">
        <v>45581</v>
      </c>
    </row>
    <row r="1064" spans="1:17" x14ac:dyDescent="0.75">
      <c r="A1064" s="19">
        <v>182</v>
      </c>
      <c r="B1064">
        <v>807867</v>
      </c>
      <c r="C1064" s="1">
        <v>45573</v>
      </c>
      <c r="D1064" s="18">
        <v>0.67083333333333328</v>
      </c>
      <c r="E1064" s="2" t="str">
        <f t="shared" si="96"/>
        <v>Afternoon</v>
      </c>
      <c r="F1064">
        <v>7.5</v>
      </c>
      <c r="G1064" t="str">
        <f t="shared" si="97"/>
        <v>Long</v>
      </c>
      <c r="H1064" t="s">
        <v>9</v>
      </c>
      <c r="I1064" s="1">
        <v>35624</v>
      </c>
      <c r="J1064" s="3">
        <f t="shared" ca="1" si="98"/>
        <v>28</v>
      </c>
      <c r="K1064" s="3" t="str">
        <f t="shared" ca="1" si="99"/>
        <v>25+</v>
      </c>
      <c r="L1064" t="s">
        <v>10</v>
      </c>
      <c r="M1064">
        <v>0</v>
      </c>
      <c r="N1064" t="str">
        <f t="shared" si="100"/>
        <v>Driver Inactive</v>
      </c>
      <c r="O1064">
        <v>0</v>
      </c>
      <c r="P1064" t="str">
        <f t="shared" si="101"/>
        <v>Inactive</v>
      </c>
      <c r="Q1064" s="1">
        <v>45581</v>
      </c>
    </row>
    <row r="1065" spans="1:17" x14ac:dyDescent="0.75">
      <c r="A1065" s="19">
        <v>182</v>
      </c>
      <c r="B1065">
        <v>807868</v>
      </c>
      <c r="C1065" s="1">
        <v>45573</v>
      </c>
      <c r="D1065" s="18">
        <v>0.67500000000000004</v>
      </c>
      <c r="E1065" s="2" t="str">
        <f t="shared" si="96"/>
        <v>Afternoon</v>
      </c>
      <c r="F1065">
        <v>7.75</v>
      </c>
      <c r="G1065" t="str">
        <f t="shared" si="97"/>
        <v>Long</v>
      </c>
      <c r="H1065" t="s">
        <v>9</v>
      </c>
      <c r="I1065" s="1">
        <v>33485</v>
      </c>
      <c r="J1065" s="3">
        <f t="shared" ca="1" si="98"/>
        <v>34</v>
      </c>
      <c r="K1065" s="3" t="str">
        <f t="shared" ca="1" si="99"/>
        <v>25+</v>
      </c>
      <c r="L1065" t="s">
        <v>10</v>
      </c>
      <c r="M1065">
        <v>0</v>
      </c>
      <c r="N1065" t="str">
        <f t="shared" si="100"/>
        <v>Driver Inactive</v>
      </c>
      <c r="O1065">
        <v>0</v>
      </c>
      <c r="P1065" t="str">
        <f t="shared" si="101"/>
        <v>Inactive</v>
      </c>
      <c r="Q1065" s="1">
        <v>45581</v>
      </c>
    </row>
    <row r="1066" spans="1:17" x14ac:dyDescent="0.75">
      <c r="A1066" s="19">
        <v>182</v>
      </c>
      <c r="B1066">
        <v>807869</v>
      </c>
      <c r="C1066" s="1">
        <v>45574</v>
      </c>
      <c r="D1066" s="18">
        <v>0.55555555555555558</v>
      </c>
      <c r="E1066" s="2" t="str">
        <f t="shared" si="96"/>
        <v>Afternoon</v>
      </c>
      <c r="F1066">
        <v>5.5</v>
      </c>
      <c r="G1066" t="str">
        <f t="shared" si="97"/>
        <v>Long</v>
      </c>
      <c r="H1066" t="s">
        <v>9</v>
      </c>
      <c r="I1066" s="1">
        <v>23424</v>
      </c>
      <c r="J1066" s="3">
        <f t="shared" ca="1" si="98"/>
        <v>61</v>
      </c>
      <c r="K1066" s="3" t="str">
        <f t="shared" ca="1" si="99"/>
        <v>25+</v>
      </c>
      <c r="L1066" t="s">
        <v>10</v>
      </c>
      <c r="M1066">
        <v>0</v>
      </c>
      <c r="N1066" t="str">
        <f t="shared" si="100"/>
        <v>Driver Inactive</v>
      </c>
      <c r="O1066">
        <v>0</v>
      </c>
      <c r="P1066" t="str">
        <f t="shared" si="101"/>
        <v>Inactive</v>
      </c>
      <c r="Q1066" s="1">
        <v>45581</v>
      </c>
    </row>
    <row r="1067" spans="1:17" x14ac:dyDescent="0.75">
      <c r="A1067" s="19">
        <v>182</v>
      </c>
      <c r="B1067">
        <v>807870</v>
      </c>
      <c r="C1067" s="1">
        <v>45574</v>
      </c>
      <c r="D1067" s="18">
        <v>0.55763888888888891</v>
      </c>
      <c r="E1067" s="2" t="str">
        <f t="shared" si="96"/>
        <v>Afternoon</v>
      </c>
      <c r="F1067">
        <v>5.75</v>
      </c>
      <c r="G1067" t="str">
        <f t="shared" si="97"/>
        <v>Long</v>
      </c>
      <c r="H1067" t="s">
        <v>9</v>
      </c>
      <c r="I1067" s="1">
        <v>34326</v>
      </c>
      <c r="J1067" s="3">
        <f t="shared" ca="1" si="98"/>
        <v>31</v>
      </c>
      <c r="K1067" s="3" t="str">
        <f t="shared" ca="1" si="99"/>
        <v>25+</v>
      </c>
      <c r="L1067" t="s">
        <v>10</v>
      </c>
      <c r="M1067">
        <v>0</v>
      </c>
      <c r="N1067" t="str">
        <f t="shared" si="100"/>
        <v>Driver Inactive</v>
      </c>
      <c r="O1067">
        <v>0</v>
      </c>
      <c r="P1067" t="str">
        <f t="shared" si="101"/>
        <v>Inactive</v>
      </c>
      <c r="Q1067" s="1">
        <v>45581</v>
      </c>
    </row>
    <row r="1068" spans="1:17" x14ac:dyDescent="0.75">
      <c r="A1068" s="19">
        <v>182</v>
      </c>
      <c r="B1068">
        <v>807871</v>
      </c>
      <c r="C1068" s="1">
        <v>45574</v>
      </c>
      <c r="D1068" s="18">
        <v>0.55902777777777779</v>
      </c>
      <c r="E1068" s="2" t="str">
        <f t="shared" si="96"/>
        <v>Afternoon</v>
      </c>
      <c r="F1068">
        <v>5.75</v>
      </c>
      <c r="G1068" t="str">
        <f t="shared" si="97"/>
        <v>Long</v>
      </c>
      <c r="H1068" t="s">
        <v>9</v>
      </c>
      <c r="I1068" s="1">
        <v>25861</v>
      </c>
      <c r="J1068" s="3">
        <f t="shared" ca="1" si="98"/>
        <v>54</v>
      </c>
      <c r="K1068" s="3" t="str">
        <f t="shared" ca="1" si="99"/>
        <v>25+</v>
      </c>
      <c r="L1068" t="s">
        <v>10</v>
      </c>
      <c r="M1068">
        <v>0</v>
      </c>
      <c r="N1068" t="str">
        <f t="shared" si="100"/>
        <v>Driver Inactive</v>
      </c>
      <c r="O1068">
        <v>0</v>
      </c>
      <c r="P1068" t="str">
        <f t="shared" si="101"/>
        <v>Inactive</v>
      </c>
      <c r="Q1068" s="1">
        <v>45581</v>
      </c>
    </row>
    <row r="1069" spans="1:17" x14ac:dyDescent="0.75">
      <c r="A1069" s="19">
        <v>182</v>
      </c>
      <c r="B1069">
        <v>807872</v>
      </c>
      <c r="C1069" s="1">
        <v>45574</v>
      </c>
      <c r="D1069" s="18">
        <v>0.5625</v>
      </c>
      <c r="E1069" s="2" t="str">
        <f t="shared" si="96"/>
        <v>Afternoon</v>
      </c>
      <c r="F1069">
        <v>5.75</v>
      </c>
      <c r="G1069" t="str">
        <f t="shared" si="97"/>
        <v>Long</v>
      </c>
      <c r="H1069" t="s">
        <v>9</v>
      </c>
      <c r="I1069" s="1">
        <v>29727</v>
      </c>
      <c r="J1069" s="3">
        <f t="shared" ca="1" si="98"/>
        <v>44</v>
      </c>
      <c r="K1069" s="3" t="str">
        <f t="shared" ca="1" si="99"/>
        <v>25+</v>
      </c>
      <c r="L1069" t="s">
        <v>10</v>
      </c>
      <c r="M1069">
        <v>0</v>
      </c>
      <c r="N1069" t="str">
        <f t="shared" si="100"/>
        <v>Driver Inactive</v>
      </c>
      <c r="O1069">
        <v>0</v>
      </c>
      <c r="P1069" t="str">
        <f t="shared" si="101"/>
        <v>Inactive</v>
      </c>
      <c r="Q1069" s="1">
        <v>45581</v>
      </c>
    </row>
    <row r="1070" spans="1:17" x14ac:dyDescent="0.75">
      <c r="A1070" s="19">
        <v>182</v>
      </c>
      <c r="B1070">
        <v>807873</v>
      </c>
      <c r="C1070" s="1">
        <v>45574</v>
      </c>
      <c r="D1070" s="18">
        <v>0.56319444444444444</v>
      </c>
      <c r="E1070" s="2" t="str">
        <f t="shared" si="96"/>
        <v>Afternoon</v>
      </c>
      <c r="F1070">
        <v>5.75</v>
      </c>
      <c r="G1070" t="str">
        <f t="shared" si="97"/>
        <v>Long</v>
      </c>
      <c r="H1070" t="s">
        <v>9</v>
      </c>
      <c r="I1070" s="1">
        <v>30922</v>
      </c>
      <c r="J1070" s="3">
        <f t="shared" ca="1" si="98"/>
        <v>41</v>
      </c>
      <c r="K1070" s="3" t="str">
        <f t="shared" ca="1" si="99"/>
        <v>25+</v>
      </c>
      <c r="L1070" t="s">
        <v>10</v>
      </c>
      <c r="M1070">
        <v>0</v>
      </c>
      <c r="N1070" t="str">
        <f t="shared" si="100"/>
        <v>Driver Inactive</v>
      </c>
      <c r="O1070">
        <v>0</v>
      </c>
      <c r="P1070" t="str">
        <f t="shared" si="101"/>
        <v>Inactive</v>
      </c>
      <c r="Q1070" s="1">
        <v>45581</v>
      </c>
    </row>
    <row r="1071" spans="1:17" x14ac:dyDescent="0.75">
      <c r="A1071" s="19">
        <v>182</v>
      </c>
      <c r="B1071">
        <v>807874</v>
      </c>
      <c r="C1071" s="1">
        <v>45574</v>
      </c>
      <c r="D1071" s="18">
        <v>0.56458333333333333</v>
      </c>
      <c r="E1071" s="2" t="str">
        <f t="shared" si="96"/>
        <v>Afternoon</v>
      </c>
      <c r="F1071">
        <v>5.75</v>
      </c>
      <c r="G1071" t="str">
        <f t="shared" si="97"/>
        <v>Long</v>
      </c>
      <c r="H1071" t="s">
        <v>9</v>
      </c>
      <c r="I1071" s="1">
        <v>25011</v>
      </c>
      <c r="J1071" s="3">
        <f t="shared" ca="1" si="98"/>
        <v>57</v>
      </c>
      <c r="K1071" s="3" t="str">
        <f t="shared" ca="1" si="99"/>
        <v>25+</v>
      </c>
      <c r="L1071" t="s">
        <v>10</v>
      </c>
      <c r="M1071">
        <v>0</v>
      </c>
      <c r="N1071" t="str">
        <f t="shared" si="100"/>
        <v>Driver Inactive</v>
      </c>
      <c r="O1071">
        <v>0</v>
      </c>
      <c r="P1071" t="str">
        <f t="shared" si="101"/>
        <v>Inactive</v>
      </c>
      <c r="Q1071" s="1">
        <v>45581</v>
      </c>
    </row>
    <row r="1072" spans="1:17" x14ac:dyDescent="0.75">
      <c r="A1072" s="19">
        <v>182</v>
      </c>
      <c r="B1072">
        <v>807875</v>
      </c>
      <c r="C1072" s="1">
        <v>45574</v>
      </c>
      <c r="D1072" s="18">
        <v>0.65972222222222221</v>
      </c>
      <c r="E1072" s="2" t="str">
        <f t="shared" si="96"/>
        <v>Afternoon</v>
      </c>
      <c r="F1072">
        <v>6</v>
      </c>
      <c r="G1072" t="str">
        <f t="shared" si="97"/>
        <v>Long</v>
      </c>
      <c r="H1072" t="s">
        <v>9</v>
      </c>
      <c r="I1072" s="1">
        <v>26145</v>
      </c>
      <c r="J1072" s="3">
        <f t="shared" ca="1" si="98"/>
        <v>54</v>
      </c>
      <c r="K1072" s="3" t="str">
        <f t="shared" ca="1" si="99"/>
        <v>25+</v>
      </c>
      <c r="L1072" t="s">
        <v>10</v>
      </c>
      <c r="M1072">
        <v>0</v>
      </c>
      <c r="N1072" t="str">
        <f t="shared" si="100"/>
        <v>Driver Inactive</v>
      </c>
      <c r="O1072">
        <v>0</v>
      </c>
      <c r="P1072" t="str">
        <f t="shared" si="101"/>
        <v>Inactive</v>
      </c>
      <c r="Q1072" s="1">
        <v>45581</v>
      </c>
    </row>
    <row r="1073" spans="1:17" x14ac:dyDescent="0.75">
      <c r="A1073" s="19">
        <v>7894</v>
      </c>
      <c r="B1073">
        <v>757626</v>
      </c>
      <c r="C1073" s="1">
        <v>45532</v>
      </c>
      <c r="D1073" s="18">
        <v>0.83611111111111114</v>
      </c>
      <c r="E1073" s="2" t="str">
        <f t="shared" si="96"/>
        <v>Evening</v>
      </c>
      <c r="F1073">
        <v>8.5</v>
      </c>
      <c r="G1073" t="str">
        <f t="shared" si="97"/>
        <v>Long</v>
      </c>
      <c r="H1073" t="s">
        <v>9</v>
      </c>
      <c r="I1073" s="1">
        <v>31327</v>
      </c>
      <c r="J1073" s="3">
        <f t="shared" ca="1" si="98"/>
        <v>39</v>
      </c>
      <c r="K1073" s="3" t="str">
        <f t="shared" ca="1" si="99"/>
        <v>25+</v>
      </c>
      <c r="L1073" t="s">
        <v>11</v>
      </c>
      <c r="M1073">
        <v>0</v>
      </c>
      <c r="N1073" t="str">
        <f t="shared" si="100"/>
        <v>Driver Inactive</v>
      </c>
      <c r="O1073">
        <v>0</v>
      </c>
      <c r="P1073" t="str">
        <f t="shared" si="101"/>
        <v>Inactive</v>
      </c>
      <c r="Q1073" s="1">
        <v>45581</v>
      </c>
    </row>
    <row r="1074" spans="1:17" x14ac:dyDescent="0.75">
      <c r="A1074" s="19">
        <v>7894</v>
      </c>
      <c r="B1074">
        <v>757627</v>
      </c>
      <c r="C1074" s="1">
        <v>45533</v>
      </c>
      <c r="D1074" s="18">
        <v>0.8041666666666667</v>
      </c>
      <c r="E1074" s="2" t="str">
        <f t="shared" si="96"/>
        <v>Evening</v>
      </c>
      <c r="F1074">
        <v>7.75</v>
      </c>
      <c r="G1074" t="str">
        <f t="shared" si="97"/>
        <v>Long</v>
      </c>
      <c r="H1074" t="s">
        <v>9</v>
      </c>
      <c r="I1074" s="1">
        <v>34397</v>
      </c>
      <c r="J1074" s="3">
        <f t="shared" ca="1" si="98"/>
        <v>31</v>
      </c>
      <c r="K1074" s="3" t="str">
        <f t="shared" ca="1" si="99"/>
        <v>25+</v>
      </c>
      <c r="L1074" t="s">
        <v>10</v>
      </c>
      <c r="M1074">
        <v>0</v>
      </c>
      <c r="N1074" t="str">
        <f t="shared" si="100"/>
        <v>Driver Inactive</v>
      </c>
      <c r="O1074">
        <v>0</v>
      </c>
      <c r="P1074" t="str">
        <f t="shared" si="101"/>
        <v>Inactive</v>
      </c>
      <c r="Q1074" s="1">
        <v>45581</v>
      </c>
    </row>
    <row r="1075" spans="1:17" x14ac:dyDescent="0.75">
      <c r="A1075" s="19">
        <v>7894</v>
      </c>
      <c r="B1075">
        <v>757628</v>
      </c>
      <c r="C1075" s="1">
        <v>45533</v>
      </c>
      <c r="D1075" s="18">
        <v>0.8041666666666667</v>
      </c>
      <c r="E1075" s="2" t="str">
        <f t="shared" si="96"/>
        <v>Evening</v>
      </c>
      <c r="F1075">
        <v>7.75</v>
      </c>
      <c r="G1075" t="str">
        <f t="shared" si="97"/>
        <v>Long</v>
      </c>
      <c r="H1075" t="s">
        <v>9</v>
      </c>
      <c r="I1075" s="1">
        <v>32038</v>
      </c>
      <c r="J1075" s="3">
        <f t="shared" ca="1" si="98"/>
        <v>38</v>
      </c>
      <c r="K1075" s="3" t="str">
        <f t="shared" ca="1" si="99"/>
        <v>25+</v>
      </c>
      <c r="L1075" t="s">
        <v>10</v>
      </c>
      <c r="M1075">
        <v>0</v>
      </c>
      <c r="N1075" t="str">
        <f t="shared" si="100"/>
        <v>Driver Inactive</v>
      </c>
      <c r="O1075">
        <v>0</v>
      </c>
      <c r="P1075" t="str">
        <f t="shared" si="101"/>
        <v>Inactive</v>
      </c>
      <c r="Q1075" s="1">
        <v>45581</v>
      </c>
    </row>
    <row r="1076" spans="1:17" x14ac:dyDescent="0.75">
      <c r="A1076" s="19">
        <v>7894</v>
      </c>
      <c r="B1076">
        <v>757629</v>
      </c>
      <c r="C1076" s="1">
        <v>45534</v>
      </c>
      <c r="D1076" s="18">
        <v>0.83263888888888893</v>
      </c>
      <c r="E1076" s="2" t="str">
        <f t="shared" si="96"/>
        <v>Evening</v>
      </c>
      <c r="F1076">
        <v>8.5</v>
      </c>
      <c r="G1076" t="str">
        <f t="shared" si="97"/>
        <v>Long</v>
      </c>
      <c r="H1076" t="s">
        <v>10</v>
      </c>
      <c r="I1076" s="1">
        <v>29173</v>
      </c>
      <c r="J1076" s="3">
        <f t="shared" ca="1" si="98"/>
        <v>45</v>
      </c>
      <c r="K1076" s="3" t="str">
        <f t="shared" ca="1" si="99"/>
        <v>25+</v>
      </c>
      <c r="L1076" t="s">
        <v>10</v>
      </c>
      <c r="M1076">
        <v>0</v>
      </c>
      <c r="N1076" t="str">
        <f t="shared" si="100"/>
        <v>Driver Inactive</v>
      </c>
      <c r="O1076">
        <v>0</v>
      </c>
      <c r="P1076" t="str">
        <f t="shared" si="101"/>
        <v>Inactive</v>
      </c>
      <c r="Q1076" s="1">
        <v>45581</v>
      </c>
    </row>
    <row r="1077" spans="1:17" x14ac:dyDescent="0.75">
      <c r="A1077" s="19">
        <v>7894</v>
      </c>
      <c r="B1077">
        <v>757630</v>
      </c>
      <c r="C1077" s="1">
        <v>45534</v>
      </c>
      <c r="D1077" s="18">
        <v>0.83263888888888893</v>
      </c>
      <c r="E1077" s="2" t="str">
        <f t="shared" si="96"/>
        <v>Evening</v>
      </c>
      <c r="F1077">
        <v>8.5</v>
      </c>
      <c r="G1077" t="str">
        <f t="shared" si="97"/>
        <v>Long</v>
      </c>
      <c r="H1077" t="s">
        <v>9</v>
      </c>
      <c r="I1077" s="1">
        <v>31756</v>
      </c>
      <c r="J1077" s="3">
        <f t="shared" ca="1" si="98"/>
        <v>38</v>
      </c>
      <c r="K1077" s="3" t="str">
        <f t="shared" ca="1" si="99"/>
        <v>25+</v>
      </c>
      <c r="L1077" t="s">
        <v>10</v>
      </c>
      <c r="M1077">
        <v>0</v>
      </c>
      <c r="N1077" t="str">
        <f t="shared" si="100"/>
        <v>Driver Inactive</v>
      </c>
      <c r="O1077">
        <v>0</v>
      </c>
      <c r="P1077" t="str">
        <f t="shared" si="101"/>
        <v>Inactive</v>
      </c>
      <c r="Q1077" s="1">
        <v>45581</v>
      </c>
    </row>
    <row r="1078" spans="1:17" x14ac:dyDescent="0.75">
      <c r="A1078" s="19">
        <v>7894</v>
      </c>
      <c r="B1078">
        <v>757631</v>
      </c>
      <c r="C1078" s="1">
        <v>45537</v>
      </c>
      <c r="D1078" s="18">
        <v>0.86041666666666672</v>
      </c>
      <c r="E1078" s="2" t="str">
        <f t="shared" si="96"/>
        <v>Evening</v>
      </c>
      <c r="F1078">
        <v>9.25</v>
      </c>
      <c r="G1078" t="str">
        <f t="shared" si="97"/>
        <v>Long</v>
      </c>
      <c r="H1078" t="s">
        <v>10</v>
      </c>
      <c r="I1078" s="1">
        <v>37903</v>
      </c>
      <c r="J1078" s="3">
        <f t="shared" ca="1" si="98"/>
        <v>21</v>
      </c>
      <c r="K1078" s="3" t="str">
        <f t="shared" ca="1" si="99"/>
        <v>18-24 (Young Drivers)</v>
      </c>
      <c r="L1078" t="s">
        <v>10</v>
      </c>
      <c r="M1078">
        <v>0</v>
      </c>
      <c r="N1078" t="str">
        <f t="shared" si="100"/>
        <v>Driver Inactive</v>
      </c>
      <c r="O1078">
        <v>0</v>
      </c>
      <c r="P1078" t="str">
        <f t="shared" si="101"/>
        <v>Inactive</v>
      </c>
      <c r="Q1078" s="1">
        <v>45581</v>
      </c>
    </row>
    <row r="1079" spans="1:17" x14ac:dyDescent="0.75">
      <c r="A1079" s="19">
        <v>7894</v>
      </c>
      <c r="B1079">
        <v>757632</v>
      </c>
      <c r="C1079" s="1">
        <v>45537</v>
      </c>
      <c r="D1079" s="18">
        <v>0.86041666666666672</v>
      </c>
      <c r="E1079" s="2" t="str">
        <f t="shared" si="96"/>
        <v>Evening</v>
      </c>
      <c r="F1079">
        <v>9.25</v>
      </c>
      <c r="G1079" t="str">
        <f t="shared" si="97"/>
        <v>Long</v>
      </c>
      <c r="H1079" t="s">
        <v>9</v>
      </c>
      <c r="I1079" s="1">
        <v>36606</v>
      </c>
      <c r="J1079" s="3">
        <f t="shared" ca="1" si="98"/>
        <v>25</v>
      </c>
      <c r="K1079" s="3" t="str">
        <f t="shared" ca="1" si="99"/>
        <v>25+</v>
      </c>
      <c r="L1079" t="s">
        <v>10</v>
      </c>
      <c r="M1079">
        <v>0</v>
      </c>
      <c r="N1079" t="str">
        <f t="shared" si="100"/>
        <v>Driver Inactive</v>
      </c>
      <c r="O1079">
        <v>0</v>
      </c>
      <c r="P1079" t="str">
        <f t="shared" si="101"/>
        <v>Inactive</v>
      </c>
      <c r="Q1079" s="1">
        <v>45581</v>
      </c>
    </row>
    <row r="1080" spans="1:17" x14ac:dyDescent="0.75">
      <c r="A1080" s="19">
        <v>7894</v>
      </c>
      <c r="B1080">
        <v>757633</v>
      </c>
      <c r="C1080" s="1">
        <v>45538</v>
      </c>
      <c r="D1080" s="18">
        <v>0.73333333333333328</v>
      </c>
      <c r="E1080" s="2" t="str">
        <f t="shared" si="96"/>
        <v>Afternoon</v>
      </c>
      <c r="F1080">
        <v>6</v>
      </c>
      <c r="G1080" t="str">
        <f t="shared" si="97"/>
        <v>Long</v>
      </c>
      <c r="H1080" t="s">
        <v>9</v>
      </c>
      <c r="I1080" s="1">
        <v>31247</v>
      </c>
      <c r="J1080" s="3">
        <f t="shared" ca="1" si="98"/>
        <v>40</v>
      </c>
      <c r="K1080" s="3" t="str">
        <f t="shared" ca="1" si="99"/>
        <v>25+</v>
      </c>
      <c r="L1080" t="s">
        <v>10</v>
      </c>
      <c r="M1080">
        <v>0</v>
      </c>
      <c r="N1080" t="str">
        <f t="shared" si="100"/>
        <v>Driver Inactive</v>
      </c>
      <c r="O1080">
        <v>0</v>
      </c>
      <c r="P1080" t="str">
        <f t="shared" si="101"/>
        <v>Inactive</v>
      </c>
      <c r="Q1080" s="1">
        <v>45581</v>
      </c>
    </row>
    <row r="1081" spans="1:17" x14ac:dyDescent="0.75">
      <c r="A1081" s="19">
        <v>7894</v>
      </c>
      <c r="B1081">
        <v>757634</v>
      </c>
      <c r="C1081" s="1">
        <v>45538</v>
      </c>
      <c r="D1081" s="18">
        <v>0.73333333333333328</v>
      </c>
      <c r="E1081" s="2" t="str">
        <f t="shared" si="96"/>
        <v>Afternoon</v>
      </c>
      <c r="F1081">
        <v>6</v>
      </c>
      <c r="G1081" t="str">
        <f t="shared" si="97"/>
        <v>Long</v>
      </c>
      <c r="H1081" t="s">
        <v>9</v>
      </c>
      <c r="I1081" s="1">
        <v>37461</v>
      </c>
      <c r="J1081" s="3">
        <f t="shared" ca="1" si="98"/>
        <v>23</v>
      </c>
      <c r="K1081" s="3" t="str">
        <f t="shared" ca="1" si="99"/>
        <v>18-24 (Young Drivers)</v>
      </c>
      <c r="L1081" t="s">
        <v>10</v>
      </c>
      <c r="M1081">
        <v>0</v>
      </c>
      <c r="N1081" t="str">
        <f t="shared" si="100"/>
        <v>Driver Inactive</v>
      </c>
      <c r="O1081">
        <v>0</v>
      </c>
      <c r="P1081" t="str">
        <f t="shared" si="101"/>
        <v>Inactive</v>
      </c>
      <c r="Q1081" s="1">
        <v>45581</v>
      </c>
    </row>
    <row r="1082" spans="1:17" x14ac:dyDescent="0.75">
      <c r="A1082" s="19">
        <v>7894</v>
      </c>
      <c r="B1082">
        <v>757635</v>
      </c>
      <c r="C1082" s="1">
        <v>45538</v>
      </c>
      <c r="D1082" s="18">
        <v>0.83958333333333335</v>
      </c>
      <c r="E1082" s="2" t="str">
        <f t="shared" si="96"/>
        <v>Evening</v>
      </c>
      <c r="F1082">
        <v>8.75</v>
      </c>
      <c r="G1082" t="str">
        <f t="shared" si="97"/>
        <v>Long</v>
      </c>
      <c r="H1082" t="s">
        <v>9</v>
      </c>
      <c r="I1082" s="1">
        <v>34236</v>
      </c>
      <c r="J1082" s="3">
        <f t="shared" ca="1" si="98"/>
        <v>32</v>
      </c>
      <c r="K1082" s="3" t="str">
        <f t="shared" ca="1" si="99"/>
        <v>25+</v>
      </c>
      <c r="L1082" t="s">
        <v>11</v>
      </c>
      <c r="M1082">
        <v>0</v>
      </c>
      <c r="N1082" t="str">
        <f t="shared" si="100"/>
        <v>Driver Inactive</v>
      </c>
      <c r="O1082">
        <v>0</v>
      </c>
      <c r="P1082" t="str">
        <f t="shared" si="101"/>
        <v>Inactive</v>
      </c>
      <c r="Q1082" s="1">
        <v>45581</v>
      </c>
    </row>
    <row r="1083" spans="1:17" x14ac:dyDescent="0.75">
      <c r="A1083" s="19">
        <v>7894</v>
      </c>
      <c r="B1083">
        <v>757636</v>
      </c>
      <c r="C1083" s="1">
        <v>45538</v>
      </c>
      <c r="D1083" s="18">
        <v>0.83958333333333335</v>
      </c>
      <c r="E1083" s="2" t="str">
        <f t="shared" si="96"/>
        <v>Evening</v>
      </c>
      <c r="F1083">
        <v>8.75</v>
      </c>
      <c r="G1083" t="str">
        <f t="shared" si="97"/>
        <v>Long</v>
      </c>
      <c r="H1083" t="s">
        <v>9</v>
      </c>
      <c r="I1083" s="1">
        <v>33506</v>
      </c>
      <c r="J1083" s="3">
        <f t="shared" ca="1" si="98"/>
        <v>34</v>
      </c>
      <c r="K1083" s="3" t="str">
        <f t="shared" ca="1" si="99"/>
        <v>25+</v>
      </c>
      <c r="L1083" t="s">
        <v>11</v>
      </c>
      <c r="M1083">
        <v>0</v>
      </c>
      <c r="N1083" t="str">
        <f t="shared" si="100"/>
        <v>Driver Inactive</v>
      </c>
      <c r="O1083">
        <v>0</v>
      </c>
      <c r="P1083" t="str">
        <f t="shared" si="101"/>
        <v>Inactive</v>
      </c>
      <c r="Q1083" s="1">
        <v>45581</v>
      </c>
    </row>
    <row r="1084" spans="1:17" x14ac:dyDescent="0.75">
      <c r="A1084" s="19">
        <v>7894</v>
      </c>
      <c r="B1084">
        <v>757638</v>
      </c>
      <c r="C1084" s="1">
        <v>45539</v>
      </c>
      <c r="D1084" s="18">
        <v>0.74583333333333335</v>
      </c>
      <c r="E1084" s="2" t="str">
        <f t="shared" si="96"/>
        <v>Afternoon</v>
      </c>
      <c r="F1084">
        <v>6.5</v>
      </c>
      <c r="G1084" t="str">
        <f t="shared" si="97"/>
        <v>Long</v>
      </c>
      <c r="H1084" t="s">
        <v>9</v>
      </c>
      <c r="I1084" s="1">
        <v>31758</v>
      </c>
      <c r="J1084" s="3">
        <f t="shared" ca="1" si="98"/>
        <v>38</v>
      </c>
      <c r="K1084" s="3" t="str">
        <f t="shared" ca="1" si="99"/>
        <v>25+</v>
      </c>
      <c r="L1084" t="s">
        <v>10</v>
      </c>
      <c r="M1084">
        <v>0</v>
      </c>
      <c r="N1084" t="str">
        <f t="shared" si="100"/>
        <v>Driver Inactive</v>
      </c>
      <c r="O1084">
        <v>0</v>
      </c>
      <c r="P1084" t="str">
        <f t="shared" si="101"/>
        <v>Inactive</v>
      </c>
      <c r="Q1084" s="1">
        <v>45581</v>
      </c>
    </row>
    <row r="1085" spans="1:17" x14ac:dyDescent="0.75">
      <c r="A1085" s="19">
        <v>7894</v>
      </c>
      <c r="B1085">
        <v>757639</v>
      </c>
      <c r="C1085" s="1">
        <v>45539</v>
      </c>
      <c r="D1085" s="18">
        <v>0.74583333333333335</v>
      </c>
      <c r="E1085" s="2" t="str">
        <f t="shared" si="96"/>
        <v>Afternoon</v>
      </c>
      <c r="F1085">
        <v>6.5</v>
      </c>
      <c r="G1085" t="str">
        <f t="shared" si="97"/>
        <v>Long</v>
      </c>
      <c r="H1085" t="s">
        <v>9</v>
      </c>
      <c r="I1085" s="1">
        <v>33143</v>
      </c>
      <c r="J1085" s="3">
        <f t="shared" ca="1" si="98"/>
        <v>35</v>
      </c>
      <c r="K1085" s="3" t="str">
        <f t="shared" ca="1" si="99"/>
        <v>25+</v>
      </c>
      <c r="L1085" t="s">
        <v>11</v>
      </c>
      <c r="M1085">
        <v>0</v>
      </c>
      <c r="N1085" t="str">
        <f t="shared" si="100"/>
        <v>Driver Inactive</v>
      </c>
      <c r="O1085">
        <v>0</v>
      </c>
      <c r="P1085" t="str">
        <f t="shared" si="101"/>
        <v>Inactive</v>
      </c>
      <c r="Q1085" s="1">
        <v>45581</v>
      </c>
    </row>
    <row r="1086" spans="1:17" x14ac:dyDescent="0.75">
      <c r="A1086" s="19">
        <v>7894</v>
      </c>
      <c r="B1086">
        <v>757640</v>
      </c>
      <c r="C1086" s="1">
        <v>45539</v>
      </c>
      <c r="D1086" s="18">
        <v>0.85138888888888886</v>
      </c>
      <c r="E1086" s="2" t="str">
        <f t="shared" si="96"/>
        <v>Evening</v>
      </c>
      <c r="F1086">
        <v>9</v>
      </c>
      <c r="G1086" t="str">
        <f t="shared" si="97"/>
        <v>Long</v>
      </c>
      <c r="H1086" t="s">
        <v>9</v>
      </c>
      <c r="I1086" s="1">
        <v>28370</v>
      </c>
      <c r="J1086" s="3">
        <f t="shared" ca="1" si="98"/>
        <v>48</v>
      </c>
      <c r="K1086" s="3" t="str">
        <f t="shared" ca="1" si="99"/>
        <v>25+</v>
      </c>
      <c r="L1086" t="s">
        <v>10</v>
      </c>
      <c r="M1086">
        <v>0</v>
      </c>
      <c r="N1086" t="str">
        <f t="shared" si="100"/>
        <v>Driver Inactive</v>
      </c>
      <c r="O1086">
        <v>0</v>
      </c>
      <c r="P1086" t="str">
        <f t="shared" si="101"/>
        <v>Inactive</v>
      </c>
      <c r="Q1086" s="1">
        <v>45581</v>
      </c>
    </row>
    <row r="1087" spans="1:17" x14ac:dyDescent="0.75">
      <c r="A1087" s="19">
        <v>7894</v>
      </c>
      <c r="B1087">
        <v>757641</v>
      </c>
      <c r="C1087" s="1">
        <v>45539</v>
      </c>
      <c r="D1087" s="18">
        <v>0.85138888888888886</v>
      </c>
      <c r="E1087" s="2" t="str">
        <f t="shared" si="96"/>
        <v>Evening</v>
      </c>
      <c r="F1087">
        <v>9</v>
      </c>
      <c r="G1087" t="str">
        <f t="shared" si="97"/>
        <v>Long</v>
      </c>
      <c r="H1087" t="s">
        <v>9</v>
      </c>
      <c r="I1087" s="1">
        <v>32113</v>
      </c>
      <c r="J1087" s="3">
        <f t="shared" ca="1" si="98"/>
        <v>37</v>
      </c>
      <c r="K1087" s="3" t="str">
        <f t="shared" ca="1" si="99"/>
        <v>25+</v>
      </c>
      <c r="L1087" t="s">
        <v>10</v>
      </c>
      <c r="M1087">
        <v>0</v>
      </c>
      <c r="N1087" t="str">
        <f t="shared" si="100"/>
        <v>Driver Inactive</v>
      </c>
      <c r="O1087">
        <v>0</v>
      </c>
      <c r="P1087" t="str">
        <f t="shared" si="101"/>
        <v>Inactive</v>
      </c>
      <c r="Q1087" s="1">
        <v>45581</v>
      </c>
    </row>
    <row r="1088" spans="1:17" x14ac:dyDescent="0.75">
      <c r="A1088" s="19">
        <v>7894</v>
      </c>
      <c r="B1088">
        <v>757642</v>
      </c>
      <c r="C1088" s="1">
        <v>45540</v>
      </c>
      <c r="D1088" s="18">
        <v>0.73958333333333337</v>
      </c>
      <c r="E1088" s="2" t="str">
        <f t="shared" si="96"/>
        <v>Afternoon</v>
      </c>
      <c r="F1088">
        <v>6.25</v>
      </c>
      <c r="G1088" t="str">
        <f t="shared" si="97"/>
        <v>Long</v>
      </c>
      <c r="H1088" t="s">
        <v>9</v>
      </c>
      <c r="I1088" s="1">
        <v>34685</v>
      </c>
      <c r="J1088" s="3">
        <f t="shared" ca="1" si="98"/>
        <v>30</v>
      </c>
      <c r="K1088" s="3" t="str">
        <f t="shared" ca="1" si="99"/>
        <v>25+</v>
      </c>
      <c r="L1088" t="s">
        <v>10</v>
      </c>
      <c r="M1088">
        <v>0</v>
      </c>
      <c r="N1088" t="str">
        <f t="shared" si="100"/>
        <v>Driver Inactive</v>
      </c>
      <c r="O1088">
        <v>0</v>
      </c>
      <c r="P1088" t="str">
        <f t="shared" si="101"/>
        <v>Inactive</v>
      </c>
      <c r="Q1088" s="1">
        <v>45581</v>
      </c>
    </row>
    <row r="1089" spans="1:17" x14ac:dyDescent="0.75">
      <c r="A1089" s="19">
        <v>7894</v>
      </c>
      <c r="B1089">
        <v>757644</v>
      </c>
      <c r="C1089" s="1">
        <v>45540</v>
      </c>
      <c r="D1089" s="18">
        <v>0.73958333333333337</v>
      </c>
      <c r="E1089" s="2" t="str">
        <f t="shared" si="96"/>
        <v>Afternoon</v>
      </c>
      <c r="F1089">
        <v>6.25</v>
      </c>
      <c r="G1089" t="str">
        <f t="shared" si="97"/>
        <v>Long</v>
      </c>
      <c r="H1089" t="s">
        <v>9</v>
      </c>
      <c r="I1089" s="1">
        <v>30250</v>
      </c>
      <c r="J1089" s="3">
        <f t="shared" ca="1" si="98"/>
        <v>42</v>
      </c>
      <c r="K1089" s="3" t="str">
        <f t="shared" ca="1" si="99"/>
        <v>25+</v>
      </c>
      <c r="L1089" t="s">
        <v>11</v>
      </c>
      <c r="M1089">
        <v>0</v>
      </c>
      <c r="N1089" t="str">
        <f t="shared" si="100"/>
        <v>Driver Inactive</v>
      </c>
      <c r="O1089">
        <v>0</v>
      </c>
      <c r="P1089" t="str">
        <f t="shared" si="101"/>
        <v>Inactive</v>
      </c>
      <c r="Q1089" s="1">
        <v>45581</v>
      </c>
    </row>
    <row r="1090" spans="1:17" x14ac:dyDescent="0.75">
      <c r="A1090" s="19">
        <v>7894</v>
      </c>
      <c r="B1090">
        <v>757645</v>
      </c>
      <c r="C1090" s="1">
        <v>45540</v>
      </c>
      <c r="D1090" s="18">
        <v>0.84097222222222223</v>
      </c>
      <c r="E1090" s="2" t="str">
        <f t="shared" si="96"/>
        <v>Evening</v>
      </c>
      <c r="F1090">
        <v>8.75</v>
      </c>
      <c r="G1090" t="str">
        <f t="shared" si="97"/>
        <v>Long</v>
      </c>
      <c r="H1090" t="s">
        <v>10</v>
      </c>
      <c r="I1090" s="1">
        <v>29396</v>
      </c>
      <c r="J1090" s="3">
        <f t="shared" ca="1" si="98"/>
        <v>45</v>
      </c>
      <c r="K1090" s="3" t="str">
        <f t="shared" ca="1" si="99"/>
        <v>25+</v>
      </c>
      <c r="L1090" t="s">
        <v>10</v>
      </c>
      <c r="M1090">
        <v>0</v>
      </c>
      <c r="N1090" t="str">
        <f t="shared" si="100"/>
        <v>Driver Inactive</v>
      </c>
      <c r="O1090">
        <v>0</v>
      </c>
      <c r="P1090" t="str">
        <f t="shared" si="101"/>
        <v>Inactive</v>
      </c>
      <c r="Q1090" s="1">
        <v>45581</v>
      </c>
    </row>
    <row r="1091" spans="1:17" x14ac:dyDescent="0.75">
      <c r="A1091" s="19">
        <v>7894</v>
      </c>
      <c r="B1091">
        <v>757646</v>
      </c>
      <c r="C1091" s="1">
        <v>45540</v>
      </c>
      <c r="D1091" s="18">
        <v>0.84097222222222223</v>
      </c>
      <c r="E1091" s="2" t="str">
        <f t="shared" ref="E1091:E1154" si="102">IF(D1091&lt;TIME(12,0,0), "Morning", IF(D1091&lt;TIME(18,0,0), "Afternoon", "Evening"))</f>
        <v>Evening</v>
      </c>
      <c r="F1091">
        <v>8.75</v>
      </c>
      <c r="G1091" t="str">
        <f t="shared" ref="G1091:G1154" si="103">IF(F1091 &lt; 2.5, "Short",
  IF(F1091 &lt;= 4, "Medium", "Long")
)</f>
        <v>Long</v>
      </c>
      <c r="H1091" t="s">
        <v>9</v>
      </c>
      <c r="I1091" s="1">
        <v>25276</v>
      </c>
      <c r="J1091" s="3">
        <f t="shared" ref="J1091:J1154" ca="1" si="104">IFERROR(DATEDIF(I1091, TODAY(), "Y"), 0)</f>
        <v>56</v>
      </c>
      <c r="K1091" s="3" t="str">
        <f t="shared" ref="K1091:K1154" ca="1" si="105" xml:space="preserve"> IF(J1091 &lt; 15, "Invalid (Below Minimum Age)", IF(J1091 = 15, "15 (Moped/Tractor)", IF(J1091 = 16, "16 (Light Vehicles)", IF(J1091 = 17, "17 (Car/Motorcycle)", IF(J1091 &lt;= 24, "18-24 (Young Drivers)","25+"
        )
      )
    )
  )
)</f>
        <v>25+</v>
      </c>
      <c r="L1091" t="s">
        <v>10</v>
      </c>
      <c r="M1091">
        <v>0</v>
      </c>
      <c r="N1091" t="str">
        <f t="shared" ref="N1091:N1154" si="106">IF(M1091=1,"Driver Active", "Driver Inactive")</f>
        <v>Driver Inactive</v>
      </c>
      <c r="O1091">
        <v>0</v>
      </c>
      <c r="P1091" t="str">
        <f t="shared" ref="P1091:P1154" si="107">IF(O1091=1,"Active","Inactive")</f>
        <v>Inactive</v>
      </c>
      <c r="Q1091" s="1">
        <v>45581</v>
      </c>
    </row>
    <row r="1092" spans="1:17" x14ac:dyDescent="0.75">
      <c r="A1092" s="19">
        <v>7894</v>
      </c>
      <c r="B1092">
        <v>757647</v>
      </c>
      <c r="C1092" s="1">
        <v>45541</v>
      </c>
      <c r="D1092" s="18">
        <v>0.74930555555555556</v>
      </c>
      <c r="E1092" s="2" t="str">
        <f t="shared" si="102"/>
        <v>Afternoon</v>
      </c>
      <c r="F1092">
        <v>6.5</v>
      </c>
      <c r="G1092" t="str">
        <f t="shared" si="103"/>
        <v>Long</v>
      </c>
      <c r="H1092" t="s">
        <v>9</v>
      </c>
      <c r="I1092" s="1">
        <v>33272</v>
      </c>
      <c r="J1092" s="3">
        <f t="shared" ca="1" si="104"/>
        <v>34</v>
      </c>
      <c r="K1092" s="3" t="str">
        <f t="shared" ca="1" si="105"/>
        <v>25+</v>
      </c>
      <c r="L1092" t="s">
        <v>10</v>
      </c>
      <c r="M1092">
        <v>0</v>
      </c>
      <c r="N1092" t="str">
        <f t="shared" si="106"/>
        <v>Driver Inactive</v>
      </c>
      <c r="O1092">
        <v>0</v>
      </c>
      <c r="P1092" t="str">
        <f t="shared" si="107"/>
        <v>Inactive</v>
      </c>
      <c r="Q1092" s="1">
        <v>45581</v>
      </c>
    </row>
    <row r="1093" spans="1:17" x14ac:dyDescent="0.75">
      <c r="A1093" s="19">
        <v>7894</v>
      </c>
      <c r="B1093">
        <v>757648</v>
      </c>
      <c r="C1093" s="1">
        <v>45541</v>
      </c>
      <c r="D1093" s="18">
        <v>0.74930555555555556</v>
      </c>
      <c r="E1093" s="2" t="str">
        <f t="shared" si="102"/>
        <v>Afternoon</v>
      </c>
      <c r="F1093">
        <v>6.5</v>
      </c>
      <c r="G1093" t="str">
        <f t="shared" si="103"/>
        <v>Long</v>
      </c>
      <c r="H1093" t="s">
        <v>9</v>
      </c>
      <c r="I1093" s="1">
        <v>34857</v>
      </c>
      <c r="J1093" s="3">
        <f t="shared" ca="1" si="104"/>
        <v>30</v>
      </c>
      <c r="K1093" s="3" t="str">
        <f t="shared" ca="1" si="105"/>
        <v>25+</v>
      </c>
      <c r="L1093" t="s">
        <v>10</v>
      </c>
      <c r="M1093">
        <v>0</v>
      </c>
      <c r="N1093" t="str">
        <f t="shared" si="106"/>
        <v>Driver Inactive</v>
      </c>
      <c r="O1093">
        <v>0</v>
      </c>
      <c r="P1093" t="str">
        <f t="shared" si="107"/>
        <v>Inactive</v>
      </c>
      <c r="Q1093" s="1">
        <v>45581</v>
      </c>
    </row>
    <row r="1094" spans="1:17" x14ac:dyDescent="0.75">
      <c r="A1094" s="19">
        <v>7894</v>
      </c>
      <c r="B1094">
        <v>757649</v>
      </c>
      <c r="C1094" s="1">
        <v>45541</v>
      </c>
      <c r="D1094" s="18">
        <v>0.84930555555555554</v>
      </c>
      <c r="E1094" s="2" t="str">
        <f t="shared" si="102"/>
        <v>Evening</v>
      </c>
      <c r="F1094">
        <v>9</v>
      </c>
      <c r="G1094" t="str">
        <f t="shared" si="103"/>
        <v>Long</v>
      </c>
      <c r="H1094" t="s">
        <v>9</v>
      </c>
      <c r="I1094" s="1">
        <v>30673</v>
      </c>
      <c r="J1094" s="3">
        <f t="shared" ca="1" si="104"/>
        <v>41</v>
      </c>
      <c r="K1094" s="3" t="str">
        <f t="shared" ca="1" si="105"/>
        <v>25+</v>
      </c>
      <c r="L1094" t="s">
        <v>11</v>
      </c>
      <c r="M1094">
        <v>0</v>
      </c>
      <c r="N1094" t="str">
        <f t="shared" si="106"/>
        <v>Driver Inactive</v>
      </c>
      <c r="O1094">
        <v>0</v>
      </c>
      <c r="P1094" t="str">
        <f t="shared" si="107"/>
        <v>Inactive</v>
      </c>
      <c r="Q1094" s="1">
        <v>45581</v>
      </c>
    </row>
    <row r="1095" spans="1:17" x14ac:dyDescent="0.75">
      <c r="A1095" s="19">
        <v>7894</v>
      </c>
      <c r="B1095">
        <v>757650</v>
      </c>
      <c r="C1095" s="1">
        <v>45541</v>
      </c>
      <c r="D1095" s="18">
        <v>0.84930555555555554</v>
      </c>
      <c r="E1095" s="2" t="str">
        <f t="shared" si="102"/>
        <v>Evening</v>
      </c>
      <c r="F1095">
        <v>9</v>
      </c>
      <c r="G1095" t="str">
        <f t="shared" si="103"/>
        <v>Long</v>
      </c>
      <c r="H1095" t="s">
        <v>9</v>
      </c>
      <c r="I1095" s="1">
        <v>33861</v>
      </c>
      <c r="J1095" s="3">
        <f t="shared" ca="1" si="104"/>
        <v>33</v>
      </c>
      <c r="K1095" s="3" t="str">
        <f t="shared" ca="1" si="105"/>
        <v>25+</v>
      </c>
      <c r="L1095" t="s">
        <v>11</v>
      </c>
      <c r="M1095">
        <v>0</v>
      </c>
      <c r="N1095" t="str">
        <f t="shared" si="106"/>
        <v>Driver Inactive</v>
      </c>
      <c r="O1095">
        <v>0</v>
      </c>
      <c r="P1095" t="str">
        <f t="shared" si="107"/>
        <v>Inactive</v>
      </c>
      <c r="Q1095" s="1">
        <v>45581</v>
      </c>
    </row>
    <row r="1096" spans="1:17" x14ac:dyDescent="0.75">
      <c r="A1096" s="19">
        <v>7894</v>
      </c>
      <c r="B1096">
        <v>757651</v>
      </c>
      <c r="C1096" s="1">
        <v>45544</v>
      </c>
      <c r="D1096" s="18">
        <v>0.7416666666666667</v>
      </c>
      <c r="E1096" s="2" t="str">
        <f t="shared" si="102"/>
        <v>Afternoon</v>
      </c>
      <c r="F1096">
        <v>6.25</v>
      </c>
      <c r="G1096" t="str">
        <f t="shared" si="103"/>
        <v>Long</v>
      </c>
      <c r="H1096" t="s">
        <v>9</v>
      </c>
      <c r="I1096" s="1">
        <v>31991</v>
      </c>
      <c r="J1096" s="3">
        <f t="shared" ca="1" si="104"/>
        <v>38</v>
      </c>
      <c r="K1096" s="3" t="str">
        <f t="shared" ca="1" si="105"/>
        <v>25+</v>
      </c>
      <c r="L1096" t="s">
        <v>10</v>
      </c>
      <c r="M1096">
        <v>0</v>
      </c>
      <c r="N1096" t="str">
        <f t="shared" si="106"/>
        <v>Driver Inactive</v>
      </c>
      <c r="O1096">
        <v>0</v>
      </c>
      <c r="P1096" t="str">
        <f t="shared" si="107"/>
        <v>Inactive</v>
      </c>
      <c r="Q1096" s="1">
        <v>45581</v>
      </c>
    </row>
    <row r="1097" spans="1:17" x14ac:dyDescent="0.75">
      <c r="A1097" s="19">
        <v>7894</v>
      </c>
      <c r="B1097">
        <v>757652</v>
      </c>
      <c r="C1097" s="1">
        <v>45544</v>
      </c>
      <c r="D1097" s="18">
        <v>0.7416666666666667</v>
      </c>
      <c r="E1097" s="2" t="str">
        <f t="shared" si="102"/>
        <v>Afternoon</v>
      </c>
      <c r="F1097">
        <v>6.25</v>
      </c>
      <c r="G1097" t="str">
        <f t="shared" si="103"/>
        <v>Long</v>
      </c>
      <c r="H1097" t="s">
        <v>9</v>
      </c>
      <c r="I1097" s="1">
        <v>32574</v>
      </c>
      <c r="J1097" s="3">
        <f t="shared" ca="1" si="104"/>
        <v>36</v>
      </c>
      <c r="K1097" s="3" t="str">
        <f t="shared" ca="1" si="105"/>
        <v>25+</v>
      </c>
      <c r="L1097" t="s">
        <v>11</v>
      </c>
      <c r="M1097">
        <v>0</v>
      </c>
      <c r="N1097" t="str">
        <f t="shared" si="106"/>
        <v>Driver Inactive</v>
      </c>
      <c r="O1097">
        <v>0</v>
      </c>
      <c r="P1097" t="str">
        <f t="shared" si="107"/>
        <v>Inactive</v>
      </c>
      <c r="Q1097" s="1">
        <v>45581</v>
      </c>
    </row>
    <row r="1098" spans="1:17" x14ac:dyDescent="0.75">
      <c r="A1098" s="19">
        <v>7894</v>
      </c>
      <c r="B1098">
        <v>757653</v>
      </c>
      <c r="C1098" s="1">
        <v>45544</v>
      </c>
      <c r="D1098" s="18">
        <v>0.8618055555555556</v>
      </c>
      <c r="E1098" s="2" t="str">
        <f t="shared" si="102"/>
        <v>Evening</v>
      </c>
      <c r="F1098">
        <v>9.25</v>
      </c>
      <c r="G1098" t="str">
        <f t="shared" si="103"/>
        <v>Long</v>
      </c>
      <c r="H1098" t="s">
        <v>9</v>
      </c>
      <c r="I1098" s="1">
        <v>33693</v>
      </c>
      <c r="J1098" s="3">
        <f t="shared" ca="1" si="104"/>
        <v>33</v>
      </c>
      <c r="K1098" s="3" t="str">
        <f t="shared" ca="1" si="105"/>
        <v>25+</v>
      </c>
      <c r="L1098" t="s">
        <v>10</v>
      </c>
      <c r="M1098">
        <v>0</v>
      </c>
      <c r="N1098" t="str">
        <f t="shared" si="106"/>
        <v>Driver Inactive</v>
      </c>
      <c r="O1098">
        <v>0</v>
      </c>
      <c r="P1098" t="str">
        <f t="shared" si="107"/>
        <v>Inactive</v>
      </c>
      <c r="Q1098" s="1">
        <v>45581</v>
      </c>
    </row>
    <row r="1099" spans="1:17" x14ac:dyDescent="0.75">
      <c r="A1099" s="19">
        <v>7894</v>
      </c>
      <c r="B1099">
        <v>757654</v>
      </c>
      <c r="C1099" s="1">
        <v>45544</v>
      </c>
      <c r="D1099" s="18">
        <v>0.8618055555555556</v>
      </c>
      <c r="E1099" s="2" t="str">
        <f t="shared" si="102"/>
        <v>Evening</v>
      </c>
      <c r="F1099">
        <v>9.25</v>
      </c>
      <c r="G1099" t="str">
        <f t="shared" si="103"/>
        <v>Long</v>
      </c>
      <c r="H1099" t="s">
        <v>9</v>
      </c>
      <c r="I1099" s="1">
        <v>30254</v>
      </c>
      <c r="J1099" s="3">
        <f t="shared" ca="1" si="104"/>
        <v>42</v>
      </c>
      <c r="K1099" s="3" t="str">
        <f t="shared" ca="1" si="105"/>
        <v>25+</v>
      </c>
      <c r="L1099" t="s">
        <v>10</v>
      </c>
      <c r="M1099">
        <v>0</v>
      </c>
      <c r="N1099" t="str">
        <f t="shared" si="106"/>
        <v>Driver Inactive</v>
      </c>
      <c r="O1099">
        <v>0</v>
      </c>
      <c r="P1099" t="str">
        <f t="shared" si="107"/>
        <v>Inactive</v>
      </c>
      <c r="Q1099" s="1">
        <v>45581</v>
      </c>
    </row>
    <row r="1100" spans="1:17" x14ac:dyDescent="0.75">
      <c r="A1100" s="19">
        <v>7894</v>
      </c>
      <c r="B1100">
        <v>757655</v>
      </c>
      <c r="C1100" s="1">
        <v>45545</v>
      </c>
      <c r="D1100" s="18">
        <v>0.80763888888888891</v>
      </c>
      <c r="E1100" s="2" t="str">
        <f t="shared" si="102"/>
        <v>Evening</v>
      </c>
      <c r="F1100">
        <v>8</v>
      </c>
      <c r="G1100" t="str">
        <f t="shared" si="103"/>
        <v>Long</v>
      </c>
      <c r="H1100" t="s">
        <v>10</v>
      </c>
      <c r="I1100" s="1">
        <v>38225</v>
      </c>
      <c r="J1100" s="3">
        <f t="shared" ca="1" si="104"/>
        <v>21</v>
      </c>
      <c r="K1100" s="3" t="str">
        <f t="shared" ca="1" si="105"/>
        <v>18-24 (Young Drivers)</v>
      </c>
      <c r="L1100" t="s">
        <v>10</v>
      </c>
      <c r="M1100">
        <v>0</v>
      </c>
      <c r="N1100" t="str">
        <f t="shared" si="106"/>
        <v>Driver Inactive</v>
      </c>
      <c r="O1100">
        <v>0</v>
      </c>
      <c r="P1100" t="str">
        <f t="shared" si="107"/>
        <v>Inactive</v>
      </c>
      <c r="Q1100" s="1">
        <v>45581</v>
      </c>
    </row>
    <row r="1101" spans="1:17" x14ac:dyDescent="0.75">
      <c r="A1101" s="19">
        <v>7894</v>
      </c>
      <c r="B1101">
        <v>757656</v>
      </c>
      <c r="C1101" s="1">
        <v>45545</v>
      </c>
      <c r="D1101" s="18">
        <v>0.80763888888888891</v>
      </c>
      <c r="E1101" s="2" t="str">
        <f t="shared" si="102"/>
        <v>Evening</v>
      </c>
      <c r="F1101">
        <v>8</v>
      </c>
      <c r="G1101" t="str">
        <f t="shared" si="103"/>
        <v>Long</v>
      </c>
      <c r="H1101" t="s">
        <v>9</v>
      </c>
      <c r="I1101" s="1">
        <v>35183</v>
      </c>
      <c r="J1101" s="3">
        <f t="shared" ca="1" si="104"/>
        <v>29</v>
      </c>
      <c r="K1101" s="3" t="str">
        <f t="shared" ca="1" si="105"/>
        <v>25+</v>
      </c>
      <c r="L1101" t="s">
        <v>10</v>
      </c>
      <c r="M1101">
        <v>0</v>
      </c>
      <c r="N1101" t="str">
        <f t="shared" si="106"/>
        <v>Driver Inactive</v>
      </c>
      <c r="O1101">
        <v>0</v>
      </c>
      <c r="P1101" t="str">
        <f t="shared" si="107"/>
        <v>Inactive</v>
      </c>
      <c r="Q1101" s="1">
        <v>45581</v>
      </c>
    </row>
    <row r="1102" spans="1:17" x14ac:dyDescent="0.75">
      <c r="A1102" s="19">
        <v>7894</v>
      </c>
      <c r="B1102">
        <v>757657</v>
      </c>
      <c r="C1102" s="1">
        <v>45546</v>
      </c>
      <c r="D1102" s="18">
        <v>0.73541666666666672</v>
      </c>
      <c r="E1102" s="2" t="str">
        <f t="shared" si="102"/>
        <v>Afternoon</v>
      </c>
      <c r="F1102">
        <v>6.25</v>
      </c>
      <c r="G1102" t="str">
        <f t="shared" si="103"/>
        <v>Long</v>
      </c>
      <c r="H1102" t="s">
        <v>9</v>
      </c>
      <c r="I1102" s="1">
        <v>29689</v>
      </c>
      <c r="J1102" s="3">
        <f t="shared" ca="1" si="104"/>
        <v>44</v>
      </c>
      <c r="K1102" s="3" t="str">
        <f t="shared" ca="1" si="105"/>
        <v>25+</v>
      </c>
      <c r="L1102" t="s">
        <v>11</v>
      </c>
      <c r="M1102">
        <v>0</v>
      </c>
      <c r="N1102" t="str">
        <f t="shared" si="106"/>
        <v>Driver Inactive</v>
      </c>
      <c r="O1102">
        <v>0</v>
      </c>
      <c r="P1102" t="str">
        <f t="shared" si="107"/>
        <v>Inactive</v>
      </c>
      <c r="Q1102" s="1">
        <v>45581</v>
      </c>
    </row>
    <row r="1103" spans="1:17" x14ac:dyDescent="0.75">
      <c r="A1103" s="19">
        <v>7894</v>
      </c>
      <c r="B1103">
        <v>757658</v>
      </c>
      <c r="C1103" s="1">
        <v>45546</v>
      </c>
      <c r="D1103" s="18">
        <v>0.73541666666666672</v>
      </c>
      <c r="E1103" s="2" t="str">
        <f t="shared" si="102"/>
        <v>Afternoon</v>
      </c>
      <c r="F1103">
        <v>6.25</v>
      </c>
      <c r="G1103" t="str">
        <f t="shared" si="103"/>
        <v>Long</v>
      </c>
      <c r="H1103" t="s">
        <v>9</v>
      </c>
      <c r="I1103" s="1">
        <v>34624</v>
      </c>
      <c r="J1103" s="3">
        <f t="shared" ca="1" si="104"/>
        <v>30</v>
      </c>
      <c r="K1103" s="3" t="str">
        <f t="shared" ca="1" si="105"/>
        <v>25+</v>
      </c>
      <c r="L1103" t="s">
        <v>10</v>
      </c>
      <c r="M1103">
        <v>0</v>
      </c>
      <c r="N1103" t="str">
        <f t="shared" si="106"/>
        <v>Driver Inactive</v>
      </c>
      <c r="O1103">
        <v>0</v>
      </c>
      <c r="P1103" t="str">
        <f t="shared" si="107"/>
        <v>Inactive</v>
      </c>
      <c r="Q1103" s="1">
        <v>45581</v>
      </c>
    </row>
    <row r="1104" spans="1:17" x14ac:dyDescent="0.75">
      <c r="A1104" s="19">
        <v>7894</v>
      </c>
      <c r="B1104">
        <v>757659</v>
      </c>
      <c r="C1104" s="1">
        <v>45546</v>
      </c>
      <c r="D1104" s="18">
        <v>0.8520833333333333</v>
      </c>
      <c r="E1104" s="2" t="str">
        <f t="shared" si="102"/>
        <v>Evening</v>
      </c>
      <c r="F1104">
        <v>9</v>
      </c>
      <c r="G1104" t="str">
        <f t="shared" si="103"/>
        <v>Long</v>
      </c>
      <c r="H1104" t="s">
        <v>10</v>
      </c>
      <c r="I1104" s="1">
        <v>31605</v>
      </c>
      <c r="J1104" s="3">
        <f t="shared" ca="1" si="104"/>
        <v>39</v>
      </c>
      <c r="K1104" s="3" t="str">
        <f t="shared" ca="1" si="105"/>
        <v>25+</v>
      </c>
      <c r="L1104" t="s">
        <v>10</v>
      </c>
      <c r="M1104">
        <v>0</v>
      </c>
      <c r="N1104" t="str">
        <f t="shared" si="106"/>
        <v>Driver Inactive</v>
      </c>
      <c r="O1104">
        <v>0</v>
      </c>
      <c r="P1104" t="str">
        <f t="shared" si="107"/>
        <v>Inactive</v>
      </c>
      <c r="Q1104" s="1">
        <v>45581</v>
      </c>
    </row>
    <row r="1105" spans="1:17" x14ac:dyDescent="0.75">
      <c r="A1105" s="19">
        <v>7894</v>
      </c>
      <c r="B1105">
        <v>757660</v>
      </c>
      <c r="C1105" s="1">
        <v>45546</v>
      </c>
      <c r="D1105" s="18">
        <v>0.8520833333333333</v>
      </c>
      <c r="E1105" s="2" t="str">
        <f t="shared" si="102"/>
        <v>Evening</v>
      </c>
      <c r="F1105">
        <v>9</v>
      </c>
      <c r="G1105" t="str">
        <f t="shared" si="103"/>
        <v>Long</v>
      </c>
      <c r="H1105" t="s">
        <v>9</v>
      </c>
      <c r="I1105" s="1">
        <v>30618</v>
      </c>
      <c r="J1105" s="3">
        <f t="shared" ca="1" si="104"/>
        <v>41</v>
      </c>
      <c r="K1105" s="3" t="str">
        <f t="shared" ca="1" si="105"/>
        <v>25+</v>
      </c>
      <c r="L1105" t="s">
        <v>10</v>
      </c>
      <c r="M1105">
        <v>0</v>
      </c>
      <c r="N1105" t="str">
        <f t="shared" si="106"/>
        <v>Driver Inactive</v>
      </c>
      <c r="O1105">
        <v>0</v>
      </c>
      <c r="P1105" t="str">
        <f t="shared" si="107"/>
        <v>Inactive</v>
      </c>
      <c r="Q1105" s="1">
        <v>45581</v>
      </c>
    </row>
    <row r="1106" spans="1:17" x14ac:dyDescent="0.75">
      <c r="A1106" s="19">
        <v>7894</v>
      </c>
      <c r="B1106">
        <v>757661</v>
      </c>
      <c r="C1106" s="1">
        <v>45547</v>
      </c>
      <c r="D1106" s="18">
        <v>0.8208333333333333</v>
      </c>
      <c r="E1106" s="2" t="str">
        <f t="shared" si="102"/>
        <v>Evening</v>
      </c>
      <c r="F1106">
        <v>8.25</v>
      </c>
      <c r="G1106" t="str">
        <f t="shared" si="103"/>
        <v>Long</v>
      </c>
      <c r="H1106" t="s">
        <v>9</v>
      </c>
      <c r="I1106" s="1">
        <v>36254</v>
      </c>
      <c r="J1106" s="3">
        <f t="shared" ca="1" si="104"/>
        <v>26</v>
      </c>
      <c r="K1106" s="3" t="str">
        <f t="shared" ca="1" si="105"/>
        <v>25+</v>
      </c>
      <c r="L1106" t="s">
        <v>10</v>
      </c>
      <c r="M1106">
        <v>0</v>
      </c>
      <c r="N1106" t="str">
        <f t="shared" si="106"/>
        <v>Driver Inactive</v>
      </c>
      <c r="O1106">
        <v>0</v>
      </c>
      <c r="P1106" t="str">
        <f t="shared" si="107"/>
        <v>Inactive</v>
      </c>
      <c r="Q1106" s="1">
        <v>45581</v>
      </c>
    </row>
    <row r="1107" spans="1:17" x14ac:dyDescent="0.75">
      <c r="A1107" s="19">
        <v>7894</v>
      </c>
      <c r="B1107">
        <v>757662</v>
      </c>
      <c r="C1107" s="1">
        <v>45547</v>
      </c>
      <c r="D1107" s="18">
        <v>0.8208333333333333</v>
      </c>
      <c r="E1107" s="2" t="str">
        <f t="shared" si="102"/>
        <v>Evening</v>
      </c>
      <c r="F1107">
        <v>8.25</v>
      </c>
      <c r="G1107" t="str">
        <f t="shared" si="103"/>
        <v>Long</v>
      </c>
      <c r="H1107" t="s">
        <v>10</v>
      </c>
      <c r="I1107" s="1">
        <v>37149</v>
      </c>
      <c r="J1107" s="3">
        <f t="shared" ca="1" si="104"/>
        <v>24</v>
      </c>
      <c r="K1107" s="3" t="str">
        <f t="shared" ca="1" si="105"/>
        <v>18-24 (Young Drivers)</v>
      </c>
      <c r="L1107" t="s">
        <v>10</v>
      </c>
      <c r="M1107">
        <v>0</v>
      </c>
      <c r="N1107" t="str">
        <f t="shared" si="106"/>
        <v>Driver Inactive</v>
      </c>
      <c r="O1107">
        <v>0</v>
      </c>
      <c r="P1107" t="str">
        <f t="shared" si="107"/>
        <v>Inactive</v>
      </c>
      <c r="Q1107" s="1">
        <v>45581</v>
      </c>
    </row>
    <row r="1108" spans="1:17" x14ac:dyDescent="0.75">
      <c r="A1108" s="19">
        <v>7894</v>
      </c>
      <c r="B1108">
        <v>757663</v>
      </c>
      <c r="C1108" s="1">
        <v>45548</v>
      </c>
      <c r="D1108" s="18">
        <v>0.73750000000000004</v>
      </c>
      <c r="E1108" s="2" t="str">
        <f t="shared" si="102"/>
        <v>Afternoon</v>
      </c>
      <c r="F1108">
        <v>6.25</v>
      </c>
      <c r="G1108" t="str">
        <f t="shared" si="103"/>
        <v>Long</v>
      </c>
      <c r="H1108" t="s">
        <v>9</v>
      </c>
      <c r="I1108" s="1">
        <v>34307</v>
      </c>
      <c r="J1108" s="3">
        <f t="shared" ca="1" si="104"/>
        <v>31</v>
      </c>
      <c r="K1108" s="3" t="str">
        <f t="shared" ca="1" si="105"/>
        <v>25+</v>
      </c>
      <c r="L1108" t="s">
        <v>10</v>
      </c>
      <c r="M1108">
        <v>0</v>
      </c>
      <c r="N1108" t="str">
        <f t="shared" si="106"/>
        <v>Driver Inactive</v>
      </c>
      <c r="O1108">
        <v>0</v>
      </c>
      <c r="P1108" t="str">
        <f t="shared" si="107"/>
        <v>Inactive</v>
      </c>
      <c r="Q1108" s="1">
        <v>45581</v>
      </c>
    </row>
    <row r="1109" spans="1:17" x14ac:dyDescent="0.75">
      <c r="A1109" s="19">
        <v>7894</v>
      </c>
      <c r="B1109">
        <v>757664</v>
      </c>
      <c r="C1109" s="1">
        <v>45548</v>
      </c>
      <c r="D1109" s="18">
        <v>0.73750000000000004</v>
      </c>
      <c r="E1109" s="2" t="str">
        <f t="shared" si="102"/>
        <v>Afternoon</v>
      </c>
      <c r="F1109">
        <v>6.25</v>
      </c>
      <c r="G1109" t="str">
        <f t="shared" si="103"/>
        <v>Long</v>
      </c>
      <c r="H1109" t="s">
        <v>9</v>
      </c>
      <c r="I1109" s="1">
        <v>33118</v>
      </c>
      <c r="J1109" s="3">
        <f t="shared" ca="1" si="104"/>
        <v>35</v>
      </c>
      <c r="K1109" s="3" t="str">
        <f t="shared" ca="1" si="105"/>
        <v>25+</v>
      </c>
      <c r="L1109" t="s">
        <v>10</v>
      </c>
      <c r="M1109">
        <v>0</v>
      </c>
      <c r="N1109" t="str">
        <f t="shared" si="106"/>
        <v>Driver Inactive</v>
      </c>
      <c r="O1109">
        <v>0</v>
      </c>
      <c r="P1109" t="str">
        <f t="shared" si="107"/>
        <v>Inactive</v>
      </c>
      <c r="Q1109" s="1">
        <v>45581</v>
      </c>
    </row>
    <row r="1110" spans="1:17" x14ac:dyDescent="0.75">
      <c r="A1110" s="19">
        <v>7894</v>
      </c>
      <c r="B1110">
        <v>757665</v>
      </c>
      <c r="C1110" s="1">
        <v>45548</v>
      </c>
      <c r="D1110" s="18">
        <v>0.84236111111111112</v>
      </c>
      <c r="E1110" s="2" t="str">
        <f t="shared" si="102"/>
        <v>Evening</v>
      </c>
      <c r="F1110">
        <v>8.75</v>
      </c>
      <c r="G1110" t="str">
        <f t="shared" si="103"/>
        <v>Long</v>
      </c>
      <c r="H1110" t="s">
        <v>9</v>
      </c>
      <c r="I1110" s="1">
        <v>34513</v>
      </c>
      <c r="J1110" s="3">
        <f t="shared" ca="1" si="104"/>
        <v>31</v>
      </c>
      <c r="K1110" s="3" t="str">
        <f t="shared" ca="1" si="105"/>
        <v>25+</v>
      </c>
      <c r="L1110" t="s">
        <v>11</v>
      </c>
      <c r="M1110">
        <v>0</v>
      </c>
      <c r="N1110" t="str">
        <f t="shared" si="106"/>
        <v>Driver Inactive</v>
      </c>
      <c r="O1110">
        <v>0</v>
      </c>
      <c r="P1110" t="str">
        <f t="shared" si="107"/>
        <v>Inactive</v>
      </c>
      <c r="Q1110" s="1">
        <v>45581</v>
      </c>
    </row>
    <row r="1111" spans="1:17" x14ac:dyDescent="0.75">
      <c r="A1111" s="19">
        <v>7894</v>
      </c>
      <c r="B1111">
        <v>757666</v>
      </c>
      <c r="C1111" s="1">
        <v>45548</v>
      </c>
      <c r="D1111" s="18">
        <v>0.84236111111111112</v>
      </c>
      <c r="E1111" s="2" t="str">
        <f t="shared" si="102"/>
        <v>Evening</v>
      </c>
      <c r="F1111">
        <v>8.75</v>
      </c>
      <c r="G1111" t="str">
        <f t="shared" si="103"/>
        <v>Long</v>
      </c>
      <c r="H1111" t="s">
        <v>9</v>
      </c>
      <c r="I1111" s="1">
        <v>33801</v>
      </c>
      <c r="J1111" s="3">
        <f t="shared" ca="1" si="104"/>
        <v>33</v>
      </c>
      <c r="K1111" s="3" t="str">
        <f t="shared" ca="1" si="105"/>
        <v>25+</v>
      </c>
      <c r="L1111" t="s">
        <v>10</v>
      </c>
      <c r="M1111">
        <v>0</v>
      </c>
      <c r="N1111" t="str">
        <f t="shared" si="106"/>
        <v>Driver Inactive</v>
      </c>
      <c r="O1111">
        <v>0</v>
      </c>
      <c r="P1111" t="str">
        <f t="shared" si="107"/>
        <v>Inactive</v>
      </c>
      <c r="Q1111" s="1">
        <v>45581</v>
      </c>
    </row>
    <row r="1112" spans="1:17" x14ac:dyDescent="0.75">
      <c r="A1112" s="19">
        <v>7894</v>
      </c>
      <c r="B1112">
        <v>757668</v>
      </c>
      <c r="C1112" s="1">
        <v>45551</v>
      </c>
      <c r="D1112" s="18">
        <v>0.7319444444444444</v>
      </c>
      <c r="E1112" s="2" t="str">
        <f t="shared" si="102"/>
        <v>Afternoon</v>
      </c>
      <c r="F1112">
        <v>6</v>
      </c>
      <c r="G1112" t="str">
        <f t="shared" si="103"/>
        <v>Long</v>
      </c>
      <c r="H1112" t="s">
        <v>9</v>
      </c>
      <c r="I1112" s="1">
        <v>33388</v>
      </c>
      <c r="J1112" s="3">
        <f t="shared" ca="1" si="104"/>
        <v>34</v>
      </c>
      <c r="K1112" s="3" t="str">
        <f t="shared" ca="1" si="105"/>
        <v>25+</v>
      </c>
      <c r="L1112" t="s">
        <v>11</v>
      </c>
      <c r="M1112">
        <v>0</v>
      </c>
      <c r="N1112" t="str">
        <f t="shared" si="106"/>
        <v>Driver Inactive</v>
      </c>
      <c r="O1112">
        <v>0</v>
      </c>
      <c r="P1112" t="str">
        <f t="shared" si="107"/>
        <v>Inactive</v>
      </c>
      <c r="Q1112" s="1">
        <v>45581</v>
      </c>
    </row>
    <row r="1113" spans="1:17" x14ac:dyDescent="0.75">
      <c r="A1113" s="19">
        <v>7894</v>
      </c>
      <c r="B1113">
        <v>757669</v>
      </c>
      <c r="C1113" s="1">
        <v>45551</v>
      </c>
      <c r="D1113" s="18">
        <v>0.7319444444444444</v>
      </c>
      <c r="E1113" s="2" t="str">
        <f t="shared" si="102"/>
        <v>Afternoon</v>
      </c>
      <c r="F1113">
        <v>6</v>
      </c>
      <c r="G1113" t="str">
        <f t="shared" si="103"/>
        <v>Long</v>
      </c>
      <c r="H1113" t="s">
        <v>9</v>
      </c>
      <c r="I1113" s="1">
        <v>34643</v>
      </c>
      <c r="J1113" s="3">
        <f t="shared" ca="1" si="104"/>
        <v>30</v>
      </c>
      <c r="K1113" s="3" t="str">
        <f t="shared" ca="1" si="105"/>
        <v>25+</v>
      </c>
      <c r="L1113" t="s">
        <v>10</v>
      </c>
      <c r="M1113">
        <v>0</v>
      </c>
      <c r="N1113" t="str">
        <f t="shared" si="106"/>
        <v>Driver Inactive</v>
      </c>
      <c r="O1113">
        <v>0</v>
      </c>
      <c r="P1113" t="str">
        <f t="shared" si="107"/>
        <v>Inactive</v>
      </c>
      <c r="Q1113" s="1">
        <v>45581</v>
      </c>
    </row>
    <row r="1114" spans="1:17" x14ac:dyDescent="0.75">
      <c r="A1114" s="19">
        <v>7894</v>
      </c>
      <c r="B1114">
        <v>757670</v>
      </c>
      <c r="C1114" s="1">
        <v>45551</v>
      </c>
      <c r="D1114" s="18">
        <v>0.83194444444444449</v>
      </c>
      <c r="E1114" s="2" t="str">
        <f t="shared" si="102"/>
        <v>Evening</v>
      </c>
      <c r="F1114">
        <v>8.5</v>
      </c>
      <c r="G1114" t="str">
        <f t="shared" si="103"/>
        <v>Long</v>
      </c>
      <c r="H1114" t="s">
        <v>9</v>
      </c>
      <c r="I1114" s="1">
        <v>35432</v>
      </c>
      <c r="J1114" s="3">
        <f t="shared" ca="1" si="104"/>
        <v>28</v>
      </c>
      <c r="K1114" s="3" t="str">
        <f t="shared" ca="1" si="105"/>
        <v>25+</v>
      </c>
      <c r="L1114" t="s">
        <v>10</v>
      </c>
      <c r="M1114">
        <v>0</v>
      </c>
      <c r="N1114" t="str">
        <f t="shared" si="106"/>
        <v>Driver Inactive</v>
      </c>
      <c r="O1114">
        <v>0</v>
      </c>
      <c r="P1114" t="str">
        <f t="shared" si="107"/>
        <v>Inactive</v>
      </c>
      <c r="Q1114" s="1">
        <v>45581</v>
      </c>
    </row>
    <row r="1115" spans="1:17" x14ac:dyDescent="0.75">
      <c r="A1115" s="19">
        <v>7894</v>
      </c>
      <c r="B1115">
        <v>757671</v>
      </c>
      <c r="C1115" s="1">
        <v>45551</v>
      </c>
      <c r="D1115" s="18">
        <v>0.83194444444444449</v>
      </c>
      <c r="E1115" s="2" t="str">
        <f t="shared" si="102"/>
        <v>Evening</v>
      </c>
      <c r="F1115">
        <v>8.5</v>
      </c>
      <c r="G1115" t="str">
        <f t="shared" si="103"/>
        <v>Long</v>
      </c>
      <c r="H1115" t="s">
        <v>9</v>
      </c>
      <c r="I1115" s="1">
        <v>37506</v>
      </c>
      <c r="J1115" s="3">
        <f t="shared" ca="1" si="104"/>
        <v>23</v>
      </c>
      <c r="K1115" s="3" t="str">
        <f t="shared" ca="1" si="105"/>
        <v>18-24 (Young Drivers)</v>
      </c>
      <c r="L1115" t="s">
        <v>10</v>
      </c>
      <c r="M1115">
        <v>0</v>
      </c>
      <c r="N1115" t="str">
        <f t="shared" si="106"/>
        <v>Driver Inactive</v>
      </c>
      <c r="O1115">
        <v>0</v>
      </c>
      <c r="P1115" t="str">
        <f t="shared" si="107"/>
        <v>Inactive</v>
      </c>
      <c r="Q1115" s="1">
        <v>45581</v>
      </c>
    </row>
    <row r="1116" spans="1:17" x14ac:dyDescent="0.75">
      <c r="A1116" s="19">
        <v>7894</v>
      </c>
      <c r="B1116">
        <v>757672</v>
      </c>
      <c r="C1116" s="1">
        <v>45552</v>
      </c>
      <c r="D1116" s="18">
        <v>0.72847222222222219</v>
      </c>
      <c r="E1116" s="2" t="str">
        <f t="shared" si="102"/>
        <v>Afternoon</v>
      </c>
      <c r="F1116">
        <v>6</v>
      </c>
      <c r="G1116" t="str">
        <f t="shared" si="103"/>
        <v>Long</v>
      </c>
      <c r="H1116" t="s">
        <v>9</v>
      </c>
      <c r="I1116" s="1">
        <v>26171</v>
      </c>
      <c r="J1116" s="3">
        <f t="shared" ca="1" si="104"/>
        <v>54</v>
      </c>
      <c r="K1116" s="3" t="str">
        <f t="shared" ca="1" si="105"/>
        <v>25+</v>
      </c>
      <c r="L1116" t="s">
        <v>10</v>
      </c>
      <c r="M1116">
        <v>0</v>
      </c>
      <c r="N1116" t="str">
        <f t="shared" si="106"/>
        <v>Driver Inactive</v>
      </c>
      <c r="O1116">
        <v>0</v>
      </c>
      <c r="P1116" t="str">
        <f t="shared" si="107"/>
        <v>Inactive</v>
      </c>
      <c r="Q1116" s="1">
        <v>45581</v>
      </c>
    </row>
    <row r="1117" spans="1:17" x14ac:dyDescent="0.75">
      <c r="A1117" s="19">
        <v>7894</v>
      </c>
      <c r="B1117">
        <v>757673</v>
      </c>
      <c r="C1117" s="1">
        <v>45552</v>
      </c>
      <c r="D1117" s="18">
        <v>0.72847222222222219</v>
      </c>
      <c r="E1117" s="2" t="str">
        <f t="shared" si="102"/>
        <v>Afternoon</v>
      </c>
      <c r="F1117">
        <v>6</v>
      </c>
      <c r="G1117" t="str">
        <f t="shared" si="103"/>
        <v>Long</v>
      </c>
      <c r="H1117" t="s">
        <v>9</v>
      </c>
      <c r="I1117" s="1">
        <v>30751</v>
      </c>
      <c r="J1117" s="3">
        <f t="shared" ca="1" si="104"/>
        <v>41</v>
      </c>
      <c r="K1117" s="3" t="str">
        <f t="shared" ca="1" si="105"/>
        <v>25+</v>
      </c>
      <c r="L1117" t="s">
        <v>10</v>
      </c>
      <c r="M1117">
        <v>0</v>
      </c>
      <c r="N1117" t="str">
        <f t="shared" si="106"/>
        <v>Driver Inactive</v>
      </c>
      <c r="O1117">
        <v>0</v>
      </c>
      <c r="P1117" t="str">
        <f t="shared" si="107"/>
        <v>Inactive</v>
      </c>
      <c r="Q1117" s="1">
        <v>45581</v>
      </c>
    </row>
    <row r="1118" spans="1:17" x14ac:dyDescent="0.75">
      <c r="A1118" s="19">
        <v>7894</v>
      </c>
      <c r="B1118">
        <v>757674</v>
      </c>
      <c r="C1118" s="1">
        <v>45552</v>
      </c>
      <c r="D1118" s="18">
        <v>0.83750000000000002</v>
      </c>
      <c r="E1118" s="2" t="str">
        <f t="shared" si="102"/>
        <v>Evening</v>
      </c>
      <c r="F1118">
        <v>8.5</v>
      </c>
      <c r="G1118" t="str">
        <f t="shared" si="103"/>
        <v>Long</v>
      </c>
      <c r="H1118" t="s">
        <v>9</v>
      </c>
      <c r="I1118" s="1">
        <v>33093</v>
      </c>
      <c r="J1118" s="3">
        <f t="shared" ca="1" si="104"/>
        <v>35</v>
      </c>
      <c r="K1118" s="3" t="str">
        <f t="shared" ca="1" si="105"/>
        <v>25+</v>
      </c>
      <c r="L1118" t="s">
        <v>11</v>
      </c>
      <c r="M1118">
        <v>0</v>
      </c>
      <c r="N1118" t="str">
        <f t="shared" si="106"/>
        <v>Driver Inactive</v>
      </c>
      <c r="O1118">
        <v>0</v>
      </c>
      <c r="P1118" t="str">
        <f t="shared" si="107"/>
        <v>Inactive</v>
      </c>
      <c r="Q1118" s="1">
        <v>45581</v>
      </c>
    </row>
    <row r="1119" spans="1:17" x14ac:dyDescent="0.75">
      <c r="A1119" s="19">
        <v>7894</v>
      </c>
      <c r="B1119">
        <v>757675</v>
      </c>
      <c r="C1119" s="1">
        <v>45552</v>
      </c>
      <c r="D1119" s="18">
        <v>0.83750000000000002</v>
      </c>
      <c r="E1119" s="2" t="str">
        <f t="shared" si="102"/>
        <v>Evening</v>
      </c>
      <c r="F1119">
        <v>8.5</v>
      </c>
      <c r="G1119" t="str">
        <f t="shared" si="103"/>
        <v>Long</v>
      </c>
      <c r="H1119" t="s">
        <v>9</v>
      </c>
      <c r="I1119" s="1">
        <v>36581</v>
      </c>
      <c r="J1119" s="3">
        <f t="shared" ca="1" si="104"/>
        <v>25</v>
      </c>
      <c r="K1119" s="3" t="str">
        <f t="shared" ca="1" si="105"/>
        <v>25+</v>
      </c>
      <c r="L1119" t="s">
        <v>10</v>
      </c>
      <c r="M1119">
        <v>0</v>
      </c>
      <c r="N1119" t="str">
        <f t="shared" si="106"/>
        <v>Driver Inactive</v>
      </c>
      <c r="O1119">
        <v>0</v>
      </c>
      <c r="P1119" t="str">
        <f t="shared" si="107"/>
        <v>Inactive</v>
      </c>
      <c r="Q1119" s="1">
        <v>45581</v>
      </c>
    </row>
    <row r="1120" spans="1:17" x14ac:dyDescent="0.75">
      <c r="A1120" s="19">
        <v>7894</v>
      </c>
      <c r="B1120">
        <v>757826</v>
      </c>
      <c r="C1120" s="1">
        <v>45553</v>
      </c>
      <c r="D1120" s="18">
        <v>0.7631944444444444</v>
      </c>
      <c r="E1120" s="2" t="str">
        <f t="shared" si="102"/>
        <v>Evening</v>
      </c>
      <c r="F1120">
        <v>6.75</v>
      </c>
      <c r="G1120" t="str">
        <f t="shared" si="103"/>
        <v>Long</v>
      </c>
      <c r="H1120" t="s">
        <v>9</v>
      </c>
      <c r="I1120" s="1">
        <v>30014</v>
      </c>
      <c r="J1120" s="3">
        <f t="shared" ca="1" si="104"/>
        <v>43</v>
      </c>
      <c r="K1120" s="3" t="str">
        <f t="shared" ca="1" si="105"/>
        <v>25+</v>
      </c>
      <c r="L1120" t="s">
        <v>10</v>
      </c>
      <c r="M1120">
        <v>0</v>
      </c>
      <c r="N1120" t="str">
        <f t="shared" si="106"/>
        <v>Driver Inactive</v>
      </c>
      <c r="O1120">
        <v>0</v>
      </c>
      <c r="P1120" t="str">
        <f t="shared" si="107"/>
        <v>Inactive</v>
      </c>
      <c r="Q1120" s="1">
        <v>45581</v>
      </c>
    </row>
    <row r="1121" spans="1:17" x14ac:dyDescent="0.75">
      <c r="A1121" s="19">
        <v>7894</v>
      </c>
      <c r="B1121">
        <v>757827</v>
      </c>
      <c r="C1121" s="1">
        <v>45553</v>
      </c>
      <c r="D1121" s="18">
        <v>0.7631944444444444</v>
      </c>
      <c r="E1121" s="2" t="str">
        <f t="shared" si="102"/>
        <v>Evening</v>
      </c>
      <c r="F1121">
        <v>6.75</v>
      </c>
      <c r="G1121" t="str">
        <f t="shared" si="103"/>
        <v>Long</v>
      </c>
      <c r="H1121" t="s">
        <v>9</v>
      </c>
      <c r="I1121" s="1">
        <v>32963</v>
      </c>
      <c r="J1121" s="3">
        <f t="shared" ca="1" si="104"/>
        <v>35</v>
      </c>
      <c r="K1121" s="3" t="str">
        <f t="shared" ca="1" si="105"/>
        <v>25+</v>
      </c>
      <c r="L1121" t="s">
        <v>10</v>
      </c>
      <c r="M1121">
        <v>0</v>
      </c>
      <c r="N1121" t="str">
        <f t="shared" si="106"/>
        <v>Driver Inactive</v>
      </c>
      <c r="O1121">
        <v>0</v>
      </c>
      <c r="P1121" t="str">
        <f t="shared" si="107"/>
        <v>Inactive</v>
      </c>
      <c r="Q1121" s="1">
        <v>45581</v>
      </c>
    </row>
    <row r="1122" spans="1:17" x14ac:dyDescent="0.75">
      <c r="A1122" s="19">
        <v>7894</v>
      </c>
      <c r="B1122">
        <v>757828</v>
      </c>
      <c r="C1122" s="1">
        <v>45553</v>
      </c>
      <c r="D1122" s="18">
        <v>0.89722222222222225</v>
      </c>
      <c r="E1122" s="2" t="str">
        <f t="shared" si="102"/>
        <v>Evening</v>
      </c>
      <c r="F1122">
        <v>10</v>
      </c>
      <c r="G1122" t="str">
        <f t="shared" si="103"/>
        <v>Long</v>
      </c>
      <c r="H1122" t="s">
        <v>9</v>
      </c>
      <c r="I1122" s="1">
        <v>34467</v>
      </c>
      <c r="J1122" s="3">
        <f t="shared" ca="1" si="104"/>
        <v>31</v>
      </c>
      <c r="K1122" s="3" t="str">
        <f t="shared" ca="1" si="105"/>
        <v>25+</v>
      </c>
      <c r="L1122" t="s">
        <v>10</v>
      </c>
      <c r="M1122">
        <v>0</v>
      </c>
      <c r="N1122" t="str">
        <f t="shared" si="106"/>
        <v>Driver Inactive</v>
      </c>
      <c r="O1122">
        <v>0</v>
      </c>
      <c r="P1122" t="str">
        <f t="shared" si="107"/>
        <v>Inactive</v>
      </c>
      <c r="Q1122" s="1">
        <v>45581</v>
      </c>
    </row>
    <row r="1123" spans="1:17" x14ac:dyDescent="0.75">
      <c r="A1123" s="19">
        <v>7894</v>
      </c>
      <c r="B1123">
        <v>757829</v>
      </c>
      <c r="C1123" s="1">
        <v>45553</v>
      </c>
      <c r="D1123" s="18">
        <v>0.89722222222222225</v>
      </c>
      <c r="E1123" s="2" t="str">
        <f t="shared" si="102"/>
        <v>Evening</v>
      </c>
      <c r="F1123">
        <v>10</v>
      </c>
      <c r="G1123" t="str">
        <f t="shared" si="103"/>
        <v>Long</v>
      </c>
      <c r="H1123" t="s">
        <v>9</v>
      </c>
      <c r="I1123" s="1">
        <v>35457</v>
      </c>
      <c r="J1123" s="3">
        <f t="shared" ca="1" si="104"/>
        <v>28</v>
      </c>
      <c r="K1123" s="3" t="str">
        <f t="shared" ca="1" si="105"/>
        <v>25+</v>
      </c>
      <c r="L1123" t="s">
        <v>10</v>
      </c>
      <c r="M1123">
        <v>0</v>
      </c>
      <c r="N1123" t="str">
        <f t="shared" si="106"/>
        <v>Driver Inactive</v>
      </c>
      <c r="O1123">
        <v>0</v>
      </c>
      <c r="P1123" t="str">
        <f t="shared" si="107"/>
        <v>Inactive</v>
      </c>
      <c r="Q1123" s="1">
        <v>45581</v>
      </c>
    </row>
    <row r="1124" spans="1:17" x14ac:dyDescent="0.75">
      <c r="A1124" s="19">
        <v>7894</v>
      </c>
      <c r="B1124">
        <v>757830</v>
      </c>
      <c r="C1124" s="1">
        <v>45554</v>
      </c>
      <c r="D1124" s="18">
        <v>0.8618055555555556</v>
      </c>
      <c r="E1124" s="2" t="str">
        <f t="shared" si="102"/>
        <v>Evening</v>
      </c>
      <c r="F1124">
        <v>9.25</v>
      </c>
      <c r="G1124" t="str">
        <f t="shared" si="103"/>
        <v>Long</v>
      </c>
      <c r="H1124" t="s">
        <v>9</v>
      </c>
      <c r="I1124" s="1">
        <v>35090</v>
      </c>
      <c r="J1124" s="3">
        <f t="shared" ca="1" si="104"/>
        <v>29</v>
      </c>
      <c r="K1124" s="3" t="str">
        <f t="shared" ca="1" si="105"/>
        <v>25+</v>
      </c>
      <c r="L1124" t="s">
        <v>10</v>
      </c>
      <c r="M1124">
        <v>0</v>
      </c>
      <c r="N1124" t="str">
        <f t="shared" si="106"/>
        <v>Driver Inactive</v>
      </c>
      <c r="O1124">
        <v>0</v>
      </c>
      <c r="P1124" t="str">
        <f t="shared" si="107"/>
        <v>Inactive</v>
      </c>
      <c r="Q1124" s="1">
        <v>45581</v>
      </c>
    </row>
    <row r="1125" spans="1:17" x14ac:dyDescent="0.75">
      <c r="A1125" s="19">
        <v>7894</v>
      </c>
      <c r="B1125">
        <v>757831</v>
      </c>
      <c r="C1125" s="1">
        <v>45554</v>
      </c>
      <c r="D1125" s="18">
        <v>0.8618055555555556</v>
      </c>
      <c r="E1125" s="2" t="str">
        <f t="shared" si="102"/>
        <v>Evening</v>
      </c>
      <c r="F1125">
        <v>9.25</v>
      </c>
      <c r="G1125" t="str">
        <f t="shared" si="103"/>
        <v>Long</v>
      </c>
      <c r="H1125" t="s">
        <v>9</v>
      </c>
      <c r="I1125" s="1">
        <v>35249</v>
      </c>
      <c r="J1125" s="3">
        <f t="shared" ca="1" si="104"/>
        <v>29</v>
      </c>
      <c r="K1125" s="3" t="str">
        <f t="shared" ca="1" si="105"/>
        <v>25+</v>
      </c>
      <c r="L1125" t="s">
        <v>10</v>
      </c>
      <c r="M1125">
        <v>0</v>
      </c>
      <c r="N1125" t="str">
        <f t="shared" si="106"/>
        <v>Driver Inactive</v>
      </c>
      <c r="O1125">
        <v>0</v>
      </c>
      <c r="P1125" t="str">
        <f t="shared" si="107"/>
        <v>Inactive</v>
      </c>
      <c r="Q1125" s="1">
        <v>45581</v>
      </c>
    </row>
    <row r="1126" spans="1:17" x14ac:dyDescent="0.75">
      <c r="A1126" s="19">
        <v>7894</v>
      </c>
      <c r="B1126">
        <v>757832</v>
      </c>
      <c r="C1126" s="1">
        <v>45555</v>
      </c>
      <c r="D1126" s="18">
        <v>0.76597222222222228</v>
      </c>
      <c r="E1126" s="2" t="str">
        <f t="shared" si="102"/>
        <v>Evening</v>
      </c>
      <c r="F1126">
        <v>7</v>
      </c>
      <c r="G1126" t="str">
        <f t="shared" si="103"/>
        <v>Long</v>
      </c>
      <c r="H1126" t="s">
        <v>9</v>
      </c>
      <c r="I1126" s="1">
        <v>32935</v>
      </c>
      <c r="J1126" s="3">
        <f t="shared" ca="1" si="104"/>
        <v>35</v>
      </c>
      <c r="K1126" s="3" t="str">
        <f t="shared" ca="1" si="105"/>
        <v>25+</v>
      </c>
      <c r="L1126" t="s">
        <v>11</v>
      </c>
      <c r="M1126">
        <v>0</v>
      </c>
      <c r="N1126" t="str">
        <f t="shared" si="106"/>
        <v>Driver Inactive</v>
      </c>
      <c r="O1126">
        <v>0</v>
      </c>
      <c r="P1126" t="str">
        <f t="shared" si="107"/>
        <v>Inactive</v>
      </c>
      <c r="Q1126" s="1">
        <v>45581</v>
      </c>
    </row>
    <row r="1127" spans="1:17" x14ac:dyDescent="0.75">
      <c r="A1127" s="19">
        <v>7894</v>
      </c>
      <c r="B1127">
        <v>757833</v>
      </c>
      <c r="C1127" s="1">
        <v>45555</v>
      </c>
      <c r="D1127" s="18">
        <v>0.76597222222222228</v>
      </c>
      <c r="E1127" s="2" t="str">
        <f t="shared" si="102"/>
        <v>Evening</v>
      </c>
      <c r="F1127">
        <v>7</v>
      </c>
      <c r="G1127" t="str">
        <f t="shared" si="103"/>
        <v>Long</v>
      </c>
      <c r="H1127" t="s">
        <v>9</v>
      </c>
      <c r="I1127" s="1">
        <v>33414</v>
      </c>
      <c r="J1127" s="3">
        <f t="shared" ca="1" si="104"/>
        <v>34</v>
      </c>
      <c r="K1127" s="3" t="str">
        <f t="shared" ca="1" si="105"/>
        <v>25+</v>
      </c>
      <c r="L1127" t="s">
        <v>10</v>
      </c>
      <c r="M1127">
        <v>0</v>
      </c>
      <c r="N1127" t="str">
        <f t="shared" si="106"/>
        <v>Driver Inactive</v>
      </c>
      <c r="O1127">
        <v>0</v>
      </c>
      <c r="P1127" t="str">
        <f t="shared" si="107"/>
        <v>Inactive</v>
      </c>
      <c r="Q1127" s="1">
        <v>45581</v>
      </c>
    </row>
    <row r="1128" spans="1:17" x14ac:dyDescent="0.75">
      <c r="A1128" s="19">
        <v>7894</v>
      </c>
      <c r="B1128">
        <v>757834</v>
      </c>
      <c r="C1128" s="1">
        <v>45558</v>
      </c>
      <c r="D1128" s="18">
        <v>0.74027777777777781</v>
      </c>
      <c r="E1128" s="2" t="str">
        <f t="shared" si="102"/>
        <v>Afternoon</v>
      </c>
      <c r="F1128">
        <v>6.25</v>
      </c>
      <c r="G1128" t="str">
        <f t="shared" si="103"/>
        <v>Long</v>
      </c>
      <c r="H1128" t="s">
        <v>9</v>
      </c>
      <c r="I1128" s="1">
        <v>26175</v>
      </c>
      <c r="J1128" s="3">
        <f t="shared" ca="1" si="104"/>
        <v>54</v>
      </c>
      <c r="K1128" s="3" t="str">
        <f t="shared" ca="1" si="105"/>
        <v>25+</v>
      </c>
      <c r="L1128" t="s">
        <v>11</v>
      </c>
      <c r="M1128">
        <v>0</v>
      </c>
      <c r="N1128" t="str">
        <f t="shared" si="106"/>
        <v>Driver Inactive</v>
      </c>
      <c r="O1128">
        <v>0</v>
      </c>
      <c r="P1128" t="str">
        <f t="shared" si="107"/>
        <v>Inactive</v>
      </c>
      <c r="Q1128" s="1">
        <v>45581</v>
      </c>
    </row>
    <row r="1129" spans="1:17" x14ac:dyDescent="0.75">
      <c r="A1129" s="19">
        <v>7894</v>
      </c>
      <c r="B1129">
        <v>757835</v>
      </c>
      <c r="C1129" s="1">
        <v>45558</v>
      </c>
      <c r="D1129" s="18">
        <v>0.74027777777777781</v>
      </c>
      <c r="E1129" s="2" t="str">
        <f t="shared" si="102"/>
        <v>Afternoon</v>
      </c>
      <c r="F1129">
        <v>6.25</v>
      </c>
      <c r="G1129" t="str">
        <f t="shared" si="103"/>
        <v>Long</v>
      </c>
      <c r="H1129" t="s">
        <v>9</v>
      </c>
      <c r="I1129" s="1">
        <v>25422</v>
      </c>
      <c r="J1129" s="3">
        <f t="shared" ca="1" si="104"/>
        <v>56</v>
      </c>
      <c r="K1129" s="3" t="str">
        <f t="shared" ca="1" si="105"/>
        <v>25+</v>
      </c>
      <c r="L1129" t="s">
        <v>10</v>
      </c>
      <c r="M1129">
        <v>0</v>
      </c>
      <c r="N1129" t="str">
        <f t="shared" si="106"/>
        <v>Driver Inactive</v>
      </c>
      <c r="O1129">
        <v>0</v>
      </c>
      <c r="P1129" t="str">
        <f t="shared" si="107"/>
        <v>Inactive</v>
      </c>
      <c r="Q1129" s="1">
        <v>45581</v>
      </c>
    </row>
    <row r="1130" spans="1:17" x14ac:dyDescent="0.75">
      <c r="A1130" s="19">
        <v>7894</v>
      </c>
      <c r="B1130">
        <v>757836</v>
      </c>
      <c r="C1130" s="1">
        <v>45558</v>
      </c>
      <c r="D1130" s="18">
        <v>0.83958333333333335</v>
      </c>
      <c r="E1130" s="2" t="str">
        <f t="shared" si="102"/>
        <v>Evening</v>
      </c>
      <c r="F1130">
        <v>8.75</v>
      </c>
      <c r="G1130" t="str">
        <f t="shared" si="103"/>
        <v>Long</v>
      </c>
      <c r="H1130" t="s">
        <v>9</v>
      </c>
      <c r="I1130" s="1">
        <v>27155</v>
      </c>
      <c r="J1130" s="3">
        <f t="shared" ca="1" si="104"/>
        <v>51</v>
      </c>
      <c r="K1130" s="3" t="str">
        <f t="shared" ca="1" si="105"/>
        <v>25+</v>
      </c>
      <c r="L1130" t="s">
        <v>10</v>
      </c>
      <c r="M1130">
        <v>0</v>
      </c>
      <c r="N1130" t="str">
        <f t="shared" si="106"/>
        <v>Driver Inactive</v>
      </c>
      <c r="O1130">
        <v>0</v>
      </c>
      <c r="P1130" t="str">
        <f t="shared" si="107"/>
        <v>Inactive</v>
      </c>
      <c r="Q1130" s="1">
        <v>45581</v>
      </c>
    </row>
    <row r="1131" spans="1:17" x14ac:dyDescent="0.75">
      <c r="A1131" s="19">
        <v>7894</v>
      </c>
      <c r="B1131">
        <v>757837</v>
      </c>
      <c r="C1131" s="1">
        <v>45558</v>
      </c>
      <c r="D1131" s="18">
        <v>0.83958333333333335</v>
      </c>
      <c r="E1131" s="2" t="str">
        <f t="shared" si="102"/>
        <v>Evening</v>
      </c>
      <c r="F1131">
        <v>8.75</v>
      </c>
      <c r="G1131" t="str">
        <f t="shared" si="103"/>
        <v>Long</v>
      </c>
      <c r="H1131" t="s">
        <v>9</v>
      </c>
      <c r="I1131" s="1">
        <v>37557</v>
      </c>
      <c r="J1131" s="3">
        <f t="shared" ca="1" si="104"/>
        <v>22</v>
      </c>
      <c r="K1131" s="3" t="str">
        <f t="shared" ca="1" si="105"/>
        <v>18-24 (Young Drivers)</v>
      </c>
      <c r="L1131" t="s">
        <v>10</v>
      </c>
      <c r="M1131">
        <v>0</v>
      </c>
      <c r="N1131" t="str">
        <f t="shared" si="106"/>
        <v>Driver Inactive</v>
      </c>
      <c r="O1131">
        <v>0</v>
      </c>
      <c r="P1131" t="str">
        <f t="shared" si="107"/>
        <v>Inactive</v>
      </c>
      <c r="Q1131" s="1">
        <v>45581</v>
      </c>
    </row>
    <row r="1132" spans="1:17" x14ac:dyDescent="0.75">
      <c r="A1132" s="19">
        <v>7894</v>
      </c>
      <c r="B1132">
        <v>757838</v>
      </c>
      <c r="C1132" s="1">
        <v>45559</v>
      </c>
      <c r="D1132" s="18">
        <v>0.75208333333333333</v>
      </c>
      <c r="E1132" s="2" t="str">
        <f t="shared" si="102"/>
        <v>Evening</v>
      </c>
      <c r="F1132">
        <v>6.5</v>
      </c>
      <c r="G1132" t="str">
        <f t="shared" si="103"/>
        <v>Long</v>
      </c>
      <c r="H1132" t="s">
        <v>9</v>
      </c>
      <c r="I1132" s="1">
        <v>28101</v>
      </c>
      <c r="J1132" s="3">
        <f t="shared" ca="1" si="104"/>
        <v>48</v>
      </c>
      <c r="K1132" s="3" t="str">
        <f t="shared" ca="1" si="105"/>
        <v>25+</v>
      </c>
      <c r="L1132" t="s">
        <v>10</v>
      </c>
      <c r="M1132">
        <v>0</v>
      </c>
      <c r="N1132" t="str">
        <f t="shared" si="106"/>
        <v>Driver Inactive</v>
      </c>
      <c r="O1132">
        <v>0</v>
      </c>
      <c r="P1132" t="str">
        <f t="shared" si="107"/>
        <v>Inactive</v>
      </c>
      <c r="Q1132" s="1">
        <v>45581</v>
      </c>
    </row>
    <row r="1133" spans="1:17" x14ac:dyDescent="0.75">
      <c r="A1133" s="19">
        <v>7894</v>
      </c>
      <c r="B1133">
        <v>757839</v>
      </c>
      <c r="C1133" s="1">
        <v>45559</v>
      </c>
      <c r="D1133" s="18">
        <v>0.75208333333333333</v>
      </c>
      <c r="E1133" s="2" t="str">
        <f t="shared" si="102"/>
        <v>Evening</v>
      </c>
      <c r="F1133">
        <v>6.5</v>
      </c>
      <c r="G1133" t="str">
        <f t="shared" si="103"/>
        <v>Long</v>
      </c>
      <c r="H1133" t="s">
        <v>9</v>
      </c>
      <c r="I1133" s="1">
        <v>25728</v>
      </c>
      <c r="J1133" s="3">
        <f t="shared" ca="1" si="104"/>
        <v>55</v>
      </c>
      <c r="K1133" s="3" t="str">
        <f t="shared" ca="1" si="105"/>
        <v>25+</v>
      </c>
      <c r="L1133" t="s">
        <v>10</v>
      </c>
      <c r="M1133">
        <v>0</v>
      </c>
      <c r="N1133" t="str">
        <f t="shared" si="106"/>
        <v>Driver Inactive</v>
      </c>
      <c r="O1133">
        <v>0</v>
      </c>
      <c r="P1133" t="str">
        <f t="shared" si="107"/>
        <v>Inactive</v>
      </c>
      <c r="Q1133" s="1">
        <v>45581</v>
      </c>
    </row>
    <row r="1134" spans="1:17" x14ac:dyDescent="0.75">
      <c r="A1134" s="19">
        <v>7894</v>
      </c>
      <c r="B1134">
        <v>757840</v>
      </c>
      <c r="C1134" s="1">
        <v>45559</v>
      </c>
      <c r="D1134" s="18">
        <v>0.87638888888888888</v>
      </c>
      <c r="E1134" s="2" t="str">
        <f t="shared" si="102"/>
        <v>Evening</v>
      </c>
      <c r="F1134">
        <v>9.5</v>
      </c>
      <c r="G1134" t="str">
        <f t="shared" si="103"/>
        <v>Long</v>
      </c>
      <c r="H1134" t="s">
        <v>9</v>
      </c>
      <c r="I1134" s="1">
        <v>31778</v>
      </c>
      <c r="J1134" s="3">
        <f t="shared" ca="1" si="104"/>
        <v>38</v>
      </c>
      <c r="K1134" s="3" t="str">
        <f t="shared" ca="1" si="105"/>
        <v>25+</v>
      </c>
      <c r="L1134" t="s">
        <v>10</v>
      </c>
      <c r="M1134">
        <v>0</v>
      </c>
      <c r="N1134" t="str">
        <f t="shared" si="106"/>
        <v>Driver Inactive</v>
      </c>
      <c r="O1134">
        <v>0</v>
      </c>
      <c r="P1134" t="str">
        <f t="shared" si="107"/>
        <v>Inactive</v>
      </c>
      <c r="Q1134" s="1">
        <v>45581</v>
      </c>
    </row>
    <row r="1135" spans="1:17" x14ac:dyDescent="0.75">
      <c r="A1135" s="19">
        <v>7894</v>
      </c>
      <c r="B1135">
        <v>757842</v>
      </c>
      <c r="C1135" s="1">
        <v>45559</v>
      </c>
      <c r="D1135" s="18">
        <v>0.87638888888888888</v>
      </c>
      <c r="E1135" s="2" t="str">
        <f t="shared" si="102"/>
        <v>Evening</v>
      </c>
      <c r="F1135">
        <v>9.5</v>
      </c>
      <c r="G1135" t="str">
        <f t="shared" si="103"/>
        <v>Long</v>
      </c>
      <c r="H1135" t="s">
        <v>9</v>
      </c>
      <c r="I1135" s="1">
        <v>35369</v>
      </c>
      <c r="J1135" s="3">
        <f t="shared" ca="1" si="104"/>
        <v>28</v>
      </c>
      <c r="K1135" s="3" t="str">
        <f t="shared" ca="1" si="105"/>
        <v>25+</v>
      </c>
      <c r="L1135" t="s">
        <v>10</v>
      </c>
      <c r="M1135">
        <v>0</v>
      </c>
      <c r="N1135" t="str">
        <f t="shared" si="106"/>
        <v>Driver Inactive</v>
      </c>
      <c r="O1135">
        <v>0</v>
      </c>
      <c r="P1135" t="str">
        <f t="shared" si="107"/>
        <v>Inactive</v>
      </c>
      <c r="Q1135" s="1">
        <v>45581</v>
      </c>
    </row>
    <row r="1136" spans="1:17" x14ac:dyDescent="0.75">
      <c r="A1136" s="19">
        <v>7894</v>
      </c>
      <c r="B1136">
        <v>757843</v>
      </c>
      <c r="C1136" s="1">
        <v>45560</v>
      </c>
      <c r="D1136" s="18">
        <v>0.73263888888888884</v>
      </c>
      <c r="E1136" s="2" t="str">
        <f t="shared" si="102"/>
        <v>Afternoon</v>
      </c>
      <c r="F1136">
        <v>6</v>
      </c>
      <c r="G1136" t="str">
        <f t="shared" si="103"/>
        <v>Long</v>
      </c>
      <c r="H1136" t="s">
        <v>9</v>
      </c>
      <c r="I1136" s="1">
        <v>30539</v>
      </c>
      <c r="J1136" s="3">
        <f t="shared" ca="1" si="104"/>
        <v>42</v>
      </c>
      <c r="K1136" s="3" t="str">
        <f t="shared" ca="1" si="105"/>
        <v>25+</v>
      </c>
      <c r="L1136" t="s">
        <v>10</v>
      </c>
      <c r="M1136">
        <v>0</v>
      </c>
      <c r="N1136" t="str">
        <f t="shared" si="106"/>
        <v>Driver Inactive</v>
      </c>
      <c r="O1136">
        <v>0</v>
      </c>
      <c r="P1136" t="str">
        <f t="shared" si="107"/>
        <v>Inactive</v>
      </c>
      <c r="Q1136" s="1">
        <v>45581</v>
      </c>
    </row>
    <row r="1137" spans="1:17" x14ac:dyDescent="0.75">
      <c r="A1137" s="19">
        <v>7894</v>
      </c>
      <c r="B1137">
        <v>757844</v>
      </c>
      <c r="C1137" s="1">
        <v>45560</v>
      </c>
      <c r="D1137" s="18">
        <v>0.73263888888888884</v>
      </c>
      <c r="E1137" s="2" t="str">
        <f t="shared" si="102"/>
        <v>Afternoon</v>
      </c>
      <c r="F1137">
        <v>6</v>
      </c>
      <c r="G1137" t="str">
        <f t="shared" si="103"/>
        <v>Long</v>
      </c>
      <c r="H1137" t="s">
        <v>9</v>
      </c>
      <c r="I1137" s="1">
        <v>33095</v>
      </c>
      <c r="J1137" s="3">
        <f t="shared" ca="1" si="104"/>
        <v>35</v>
      </c>
      <c r="K1137" s="3" t="str">
        <f t="shared" ca="1" si="105"/>
        <v>25+</v>
      </c>
      <c r="L1137" t="s">
        <v>10</v>
      </c>
      <c r="M1137">
        <v>0</v>
      </c>
      <c r="N1137" t="str">
        <f t="shared" si="106"/>
        <v>Driver Inactive</v>
      </c>
      <c r="O1137">
        <v>0</v>
      </c>
      <c r="P1137" t="str">
        <f t="shared" si="107"/>
        <v>Inactive</v>
      </c>
      <c r="Q1137" s="1">
        <v>45581</v>
      </c>
    </row>
    <row r="1138" spans="1:17" x14ac:dyDescent="0.75">
      <c r="A1138" s="19">
        <v>7894</v>
      </c>
      <c r="B1138">
        <v>757845</v>
      </c>
      <c r="C1138" s="1">
        <v>45561</v>
      </c>
      <c r="D1138" s="18">
        <v>0.7631944444444444</v>
      </c>
      <c r="E1138" s="2" t="str">
        <f t="shared" si="102"/>
        <v>Evening</v>
      </c>
      <c r="F1138">
        <v>6.75</v>
      </c>
      <c r="G1138" t="str">
        <f t="shared" si="103"/>
        <v>Long</v>
      </c>
      <c r="H1138" t="s">
        <v>9</v>
      </c>
      <c r="I1138" s="1">
        <v>34480</v>
      </c>
      <c r="J1138" s="3">
        <f t="shared" ca="1" si="104"/>
        <v>31</v>
      </c>
      <c r="K1138" s="3" t="str">
        <f t="shared" ca="1" si="105"/>
        <v>25+</v>
      </c>
      <c r="L1138" t="s">
        <v>10</v>
      </c>
      <c r="M1138">
        <v>0</v>
      </c>
      <c r="N1138" t="str">
        <f t="shared" si="106"/>
        <v>Driver Inactive</v>
      </c>
      <c r="O1138">
        <v>0</v>
      </c>
      <c r="P1138" t="str">
        <f t="shared" si="107"/>
        <v>Inactive</v>
      </c>
      <c r="Q1138" s="1">
        <v>45581</v>
      </c>
    </row>
    <row r="1139" spans="1:17" x14ac:dyDescent="0.75">
      <c r="A1139" s="19">
        <v>7894</v>
      </c>
      <c r="B1139">
        <v>757846</v>
      </c>
      <c r="C1139" s="1">
        <v>45561</v>
      </c>
      <c r="D1139" s="18">
        <v>0.7631944444444444</v>
      </c>
      <c r="E1139" s="2" t="str">
        <f t="shared" si="102"/>
        <v>Evening</v>
      </c>
      <c r="F1139">
        <v>6.75</v>
      </c>
      <c r="G1139" t="str">
        <f t="shared" si="103"/>
        <v>Long</v>
      </c>
      <c r="H1139" t="s">
        <v>9</v>
      </c>
      <c r="I1139" s="1">
        <v>35739</v>
      </c>
      <c r="J1139" s="3">
        <f t="shared" ca="1" si="104"/>
        <v>27</v>
      </c>
      <c r="K1139" s="3" t="str">
        <f t="shared" ca="1" si="105"/>
        <v>25+</v>
      </c>
      <c r="L1139" t="s">
        <v>10</v>
      </c>
      <c r="M1139">
        <v>0</v>
      </c>
      <c r="N1139" t="str">
        <f t="shared" si="106"/>
        <v>Driver Inactive</v>
      </c>
      <c r="O1139">
        <v>0</v>
      </c>
      <c r="P1139" t="str">
        <f t="shared" si="107"/>
        <v>Inactive</v>
      </c>
      <c r="Q1139" s="1">
        <v>45581</v>
      </c>
    </row>
    <row r="1140" spans="1:17" x14ac:dyDescent="0.75">
      <c r="A1140" s="19">
        <v>7894</v>
      </c>
      <c r="B1140">
        <v>757847</v>
      </c>
      <c r="C1140" s="1">
        <v>45561</v>
      </c>
      <c r="D1140" s="18">
        <v>0.87777777777777777</v>
      </c>
      <c r="E1140" s="2" t="str">
        <f t="shared" si="102"/>
        <v>Evening</v>
      </c>
      <c r="F1140">
        <v>9.5</v>
      </c>
      <c r="G1140" t="str">
        <f t="shared" si="103"/>
        <v>Long</v>
      </c>
      <c r="H1140" t="s">
        <v>10</v>
      </c>
      <c r="I1140" s="1">
        <v>33198</v>
      </c>
      <c r="J1140" s="3">
        <f t="shared" ca="1" si="104"/>
        <v>34</v>
      </c>
      <c r="K1140" s="3" t="str">
        <f t="shared" ca="1" si="105"/>
        <v>25+</v>
      </c>
      <c r="L1140" t="s">
        <v>10</v>
      </c>
      <c r="M1140">
        <v>0</v>
      </c>
      <c r="N1140" t="str">
        <f t="shared" si="106"/>
        <v>Driver Inactive</v>
      </c>
      <c r="O1140">
        <v>0</v>
      </c>
      <c r="P1140" t="str">
        <f t="shared" si="107"/>
        <v>Inactive</v>
      </c>
      <c r="Q1140" s="1">
        <v>45581</v>
      </c>
    </row>
    <row r="1141" spans="1:17" x14ac:dyDescent="0.75">
      <c r="A1141" s="19">
        <v>7894</v>
      </c>
      <c r="B1141">
        <v>757848</v>
      </c>
      <c r="C1141" s="1">
        <v>45562</v>
      </c>
      <c r="D1141" s="18">
        <v>0.41041666666666665</v>
      </c>
      <c r="E1141" s="2" t="str">
        <f t="shared" si="102"/>
        <v>Morning</v>
      </c>
      <c r="F1141">
        <v>10.25</v>
      </c>
      <c r="G1141" t="str">
        <f t="shared" si="103"/>
        <v>Long</v>
      </c>
      <c r="H1141" t="s">
        <v>9</v>
      </c>
      <c r="I1141" s="1">
        <v>35905</v>
      </c>
      <c r="J1141" s="3">
        <f t="shared" ca="1" si="104"/>
        <v>27</v>
      </c>
      <c r="K1141" s="3" t="str">
        <f t="shared" ca="1" si="105"/>
        <v>25+</v>
      </c>
      <c r="L1141" t="s">
        <v>10</v>
      </c>
      <c r="M1141">
        <v>0</v>
      </c>
      <c r="N1141" t="str">
        <f t="shared" si="106"/>
        <v>Driver Inactive</v>
      </c>
      <c r="O1141">
        <v>0</v>
      </c>
      <c r="P1141" t="str">
        <f t="shared" si="107"/>
        <v>Inactive</v>
      </c>
      <c r="Q1141" s="1">
        <v>45581</v>
      </c>
    </row>
    <row r="1142" spans="1:17" x14ac:dyDescent="0.75">
      <c r="A1142" s="19">
        <v>7894</v>
      </c>
      <c r="B1142">
        <v>757849</v>
      </c>
      <c r="C1142" s="1">
        <v>45562</v>
      </c>
      <c r="D1142" s="18">
        <v>0.75138888888888888</v>
      </c>
      <c r="E1142" s="2" t="str">
        <f t="shared" si="102"/>
        <v>Evening</v>
      </c>
      <c r="F1142">
        <v>6.5</v>
      </c>
      <c r="G1142" t="str">
        <f t="shared" si="103"/>
        <v>Long</v>
      </c>
      <c r="H1142" t="s">
        <v>9</v>
      </c>
      <c r="I1142" s="1">
        <v>33071</v>
      </c>
      <c r="J1142" s="3">
        <f t="shared" ca="1" si="104"/>
        <v>35</v>
      </c>
      <c r="K1142" s="3" t="str">
        <f t="shared" ca="1" si="105"/>
        <v>25+</v>
      </c>
      <c r="L1142" t="s">
        <v>10</v>
      </c>
      <c r="M1142">
        <v>0</v>
      </c>
      <c r="N1142" t="str">
        <f t="shared" si="106"/>
        <v>Driver Inactive</v>
      </c>
      <c r="O1142">
        <v>0</v>
      </c>
      <c r="P1142" t="str">
        <f t="shared" si="107"/>
        <v>Inactive</v>
      </c>
      <c r="Q1142" s="1">
        <v>45581</v>
      </c>
    </row>
    <row r="1143" spans="1:17" x14ac:dyDescent="0.75">
      <c r="A1143" s="19">
        <v>7894</v>
      </c>
      <c r="B1143">
        <v>757850</v>
      </c>
      <c r="C1143" s="1">
        <v>45562</v>
      </c>
      <c r="D1143" s="18">
        <v>0.75138888888888888</v>
      </c>
      <c r="E1143" s="2" t="str">
        <f t="shared" si="102"/>
        <v>Evening</v>
      </c>
      <c r="F1143">
        <v>6.5</v>
      </c>
      <c r="G1143" t="str">
        <f t="shared" si="103"/>
        <v>Long</v>
      </c>
      <c r="H1143" t="s">
        <v>9</v>
      </c>
      <c r="I1143" s="1">
        <v>28242</v>
      </c>
      <c r="J1143" s="3">
        <f t="shared" ca="1" si="104"/>
        <v>48</v>
      </c>
      <c r="K1143" s="3" t="str">
        <f t="shared" ca="1" si="105"/>
        <v>25+</v>
      </c>
      <c r="L1143" t="s">
        <v>10</v>
      </c>
      <c r="M1143">
        <v>0</v>
      </c>
      <c r="N1143" t="str">
        <f t="shared" si="106"/>
        <v>Driver Inactive</v>
      </c>
      <c r="O1143">
        <v>0</v>
      </c>
      <c r="P1143" t="str">
        <f t="shared" si="107"/>
        <v>Inactive</v>
      </c>
      <c r="Q1143" s="1">
        <v>45581</v>
      </c>
    </row>
    <row r="1144" spans="1:17" x14ac:dyDescent="0.75">
      <c r="A1144" s="19">
        <v>7894</v>
      </c>
      <c r="B1144">
        <v>758576</v>
      </c>
      <c r="C1144" s="1">
        <v>45531</v>
      </c>
      <c r="D1144" s="18">
        <v>0.55833333333333335</v>
      </c>
      <c r="E1144" s="2" t="str">
        <f t="shared" si="102"/>
        <v>Afternoon</v>
      </c>
      <c r="F1144">
        <v>6</v>
      </c>
      <c r="G1144" t="str">
        <f t="shared" si="103"/>
        <v>Long</v>
      </c>
      <c r="H1144" t="s">
        <v>10</v>
      </c>
      <c r="I1144" s="1">
        <v>33586</v>
      </c>
      <c r="J1144" s="3">
        <f t="shared" ca="1" si="104"/>
        <v>33</v>
      </c>
      <c r="K1144" s="3" t="str">
        <f t="shared" ca="1" si="105"/>
        <v>25+</v>
      </c>
      <c r="L1144" t="s">
        <v>10</v>
      </c>
      <c r="M1144">
        <v>0</v>
      </c>
      <c r="N1144" t="str">
        <f t="shared" si="106"/>
        <v>Driver Inactive</v>
      </c>
      <c r="O1144">
        <v>0</v>
      </c>
      <c r="P1144" t="str">
        <f t="shared" si="107"/>
        <v>Inactive</v>
      </c>
      <c r="Q1144" s="1">
        <v>45581</v>
      </c>
    </row>
    <row r="1145" spans="1:17" x14ac:dyDescent="0.75">
      <c r="A1145" s="19">
        <v>7894</v>
      </c>
      <c r="B1145">
        <v>758577</v>
      </c>
      <c r="C1145" s="1">
        <v>45531</v>
      </c>
      <c r="D1145" s="18">
        <v>0.55833333333333335</v>
      </c>
      <c r="E1145" s="2" t="str">
        <f t="shared" si="102"/>
        <v>Afternoon</v>
      </c>
      <c r="F1145">
        <v>6</v>
      </c>
      <c r="G1145" t="str">
        <f t="shared" si="103"/>
        <v>Long</v>
      </c>
      <c r="H1145" t="s">
        <v>10</v>
      </c>
      <c r="I1145" s="1">
        <v>33075</v>
      </c>
      <c r="J1145" s="3">
        <f t="shared" ca="1" si="104"/>
        <v>35</v>
      </c>
      <c r="K1145" s="3" t="str">
        <f t="shared" ca="1" si="105"/>
        <v>25+</v>
      </c>
      <c r="L1145" t="s">
        <v>10</v>
      </c>
      <c r="M1145">
        <v>0</v>
      </c>
      <c r="N1145" t="str">
        <f t="shared" si="106"/>
        <v>Driver Inactive</v>
      </c>
      <c r="O1145">
        <v>0</v>
      </c>
      <c r="P1145" t="str">
        <f t="shared" si="107"/>
        <v>Inactive</v>
      </c>
      <c r="Q1145" s="1">
        <v>45581</v>
      </c>
    </row>
    <row r="1146" spans="1:17" x14ac:dyDescent="0.75">
      <c r="A1146" s="19">
        <v>7894</v>
      </c>
      <c r="B1146">
        <v>758578</v>
      </c>
      <c r="C1146" s="1">
        <v>45531</v>
      </c>
      <c r="D1146" s="18">
        <v>0.71597222222222223</v>
      </c>
      <c r="E1146" s="2" t="str">
        <f t="shared" si="102"/>
        <v>Afternoon</v>
      </c>
      <c r="F1146">
        <v>9.75</v>
      </c>
      <c r="G1146" t="str">
        <f t="shared" si="103"/>
        <v>Long</v>
      </c>
      <c r="H1146" t="s">
        <v>9</v>
      </c>
      <c r="I1146" s="1">
        <v>34365</v>
      </c>
      <c r="J1146" s="3">
        <f t="shared" ca="1" si="104"/>
        <v>31</v>
      </c>
      <c r="K1146" s="3" t="str">
        <f t="shared" ca="1" si="105"/>
        <v>25+</v>
      </c>
      <c r="L1146" t="s">
        <v>11</v>
      </c>
      <c r="M1146">
        <v>0</v>
      </c>
      <c r="N1146" t="str">
        <f t="shared" si="106"/>
        <v>Driver Inactive</v>
      </c>
      <c r="O1146">
        <v>0</v>
      </c>
      <c r="P1146" t="str">
        <f t="shared" si="107"/>
        <v>Inactive</v>
      </c>
      <c r="Q1146" s="1">
        <v>45581</v>
      </c>
    </row>
    <row r="1147" spans="1:17" x14ac:dyDescent="0.75">
      <c r="A1147" s="19">
        <v>7894</v>
      </c>
      <c r="B1147">
        <v>758579</v>
      </c>
      <c r="C1147" s="1">
        <v>45531</v>
      </c>
      <c r="D1147" s="18">
        <v>0.71597222222222223</v>
      </c>
      <c r="E1147" s="2" t="str">
        <f t="shared" si="102"/>
        <v>Afternoon</v>
      </c>
      <c r="F1147">
        <v>9.75</v>
      </c>
      <c r="G1147" t="str">
        <f t="shared" si="103"/>
        <v>Long</v>
      </c>
      <c r="H1147" t="s">
        <v>10</v>
      </c>
      <c r="I1147" s="1">
        <v>35060</v>
      </c>
      <c r="J1147" s="3">
        <f t="shared" ca="1" si="104"/>
        <v>29</v>
      </c>
      <c r="K1147" s="3" t="str">
        <f t="shared" ca="1" si="105"/>
        <v>25+</v>
      </c>
      <c r="L1147" t="s">
        <v>10</v>
      </c>
      <c r="M1147">
        <v>0</v>
      </c>
      <c r="N1147" t="str">
        <f t="shared" si="106"/>
        <v>Driver Inactive</v>
      </c>
      <c r="O1147">
        <v>0</v>
      </c>
      <c r="P1147" t="str">
        <f t="shared" si="107"/>
        <v>Inactive</v>
      </c>
      <c r="Q1147" s="1">
        <v>45581</v>
      </c>
    </row>
    <row r="1148" spans="1:17" x14ac:dyDescent="0.75">
      <c r="A1148" s="19">
        <v>7894</v>
      </c>
      <c r="B1148">
        <v>758580</v>
      </c>
      <c r="C1148" s="1">
        <v>45532</v>
      </c>
      <c r="D1148" s="18">
        <v>0.57916666666666672</v>
      </c>
      <c r="E1148" s="2" t="str">
        <f t="shared" si="102"/>
        <v>Afternoon</v>
      </c>
      <c r="F1148">
        <v>6.5</v>
      </c>
      <c r="G1148" t="str">
        <f t="shared" si="103"/>
        <v>Long</v>
      </c>
      <c r="H1148" t="s">
        <v>9</v>
      </c>
      <c r="I1148" s="1">
        <v>36873</v>
      </c>
      <c r="J1148" s="3">
        <f t="shared" ca="1" si="104"/>
        <v>24</v>
      </c>
      <c r="K1148" s="3" t="str">
        <f t="shared" ca="1" si="105"/>
        <v>18-24 (Young Drivers)</v>
      </c>
      <c r="L1148" t="s">
        <v>10</v>
      </c>
      <c r="M1148">
        <v>0</v>
      </c>
      <c r="N1148" t="str">
        <f t="shared" si="106"/>
        <v>Driver Inactive</v>
      </c>
      <c r="O1148">
        <v>0</v>
      </c>
      <c r="P1148" t="str">
        <f t="shared" si="107"/>
        <v>Inactive</v>
      </c>
      <c r="Q1148" s="1">
        <v>45581</v>
      </c>
    </row>
    <row r="1149" spans="1:17" x14ac:dyDescent="0.75">
      <c r="A1149" s="19">
        <v>7894</v>
      </c>
      <c r="B1149">
        <v>758581</v>
      </c>
      <c r="C1149" s="1">
        <v>45532</v>
      </c>
      <c r="D1149" s="18">
        <v>0.68680555555555556</v>
      </c>
      <c r="E1149" s="2" t="str">
        <f t="shared" si="102"/>
        <v>Afternoon</v>
      </c>
      <c r="F1149">
        <v>9</v>
      </c>
      <c r="G1149" t="str">
        <f t="shared" si="103"/>
        <v>Long</v>
      </c>
      <c r="H1149" t="s">
        <v>9</v>
      </c>
      <c r="I1149" s="1">
        <v>36287</v>
      </c>
      <c r="J1149" s="3">
        <f t="shared" ca="1" si="104"/>
        <v>26</v>
      </c>
      <c r="K1149" s="3" t="str">
        <f t="shared" ca="1" si="105"/>
        <v>25+</v>
      </c>
      <c r="L1149" t="s">
        <v>10</v>
      </c>
      <c r="M1149">
        <v>0</v>
      </c>
      <c r="N1149" t="str">
        <f t="shared" si="106"/>
        <v>Driver Inactive</v>
      </c>
      <c r="O1149">
        <v>0</v>
      </c>
      <c r="P1149" t="str">
        <f t="shared" si="107"/>
        <v>Inactive</v>
      </c>
      <c r="Q1149" s="1">
        <v>45581</v>
      </c>
    </row>
    <row r="1150" spans="1:17" x14ac:dyDescent="0.75">
      <c r="A1150" s="19">
        <v>7894</v>
      </c>
      <c r="B1150">
        <v>758582</v>
      </c>
      <c r="C1150" s="1">
        <v>45532</v>
      </c>
      <c r="D1150" s="18">
        <v>0.68680555555555556</v>
      </c>
      <c r="E1150" s="2" t="str">
        <f t="shared" si="102"/>
        <v>Afternoon</v>
      </c>
      <c r="F1150">
        <v>9</v>
      </c>
      <c r="G1150" t="str">
        <f t="shared" si="103"/>
        <v>Long</v>
      </c>
      <c r="H1150" t="s">
        <v>10</v>
      </c>
      <c r="I1150" s="1">
        <v>35739</v>
      </c>
      <c r="J1150" s="3">
        <f t="shared" ca="1" si="104"/>
        <v>27</v>
      </c>
      <c r="K1150" s="3" t="str">
        <f t="shared" ca="1" si="105"/>
        <v>25+</v>
      </c>
      <c r="L1150" t="s">
        <v>10</v>
      </c>
      <c r="M1150">
        <v>0</v>
      </c>
      <c r="N1150" t="str">
        <f t="shared" si="106"/>
        <v>Driver Inactive</v>
      </c>
      <c r="O1150">
        <v>0</v>
      </c>
      <c r="P1150" t="str">
        <f t="shared" si="107"/>
        <v>Inactive</v>
      </c>
      <c r="Q1150" s="1">
        <v>45581</v>
      </c>
    </row>
    <row r="1151" spans="1:17" x14ac:dyDescent="0.75">
      <c r="A1151" s="19">
        <v>7894</v>
      </c>
      <c r="B1151">
        <v>758583</v>
      </c>
      <c r="C1151" s="1">
        <v>45533</v>
      </c>
      <c r="D1151" s="18">
        <v>0.58888888888888891</v>
      </c>
      <c r="E1151" s="2" t="str">
        <f t="shared" si="102"/>
        <v>Afternoon</v>
      </c>
      <c r="F1151">
        <v>6.75</v>
      </c>
      <c r="G1151" t="str">
        <f t="shared" si="103"/>
        <v>Long</v>
      </c>
      <c r="H1151" t="s">
        <v>9</v>
      </c>
      <c r="I1151" s="1">
        <v>35843</v>
      </c>
      <c r="J1151" s="3">
        <f t="shared" ca="1" si="104"/>
        <v>27</v>
      </c>
      <c r="K1151" s="3" t="str">
        <f t="shared" ca="1" si="105"/>
        <v>25+</v>
      </c>
      <c r="L1151" t="s">
        <v>10</v>
      </c>
      <c r="M1151">
        <v>0</v>
      </c>
      <c r="N1151" t="str">
        <f t="shared" si="106"/>
        <v>Driver Inactive</v>
      </c>
      <c r="O1151">
        <v>0</v>
      </c>
      <c r="P1151" t="str">
        <f t="shared" si="107"/>
        <v>Inactive</v>
      </c>
      <c r="Q1151" s="1">
        <v>45581</v>
      </c>
    </row>
    <row r="1152" spans="1:17" x14ac:dyDescent="0.75">
      <c r="A1152" s="19">
        <v>7894</v>
      </c>
      <c r="B1152">
        <v>758584</v>
      </c>
      <c r="C1152" s="1">
        <v>45533</v>
      </c>
      <c r="D1152" s="18">
        <v>0.58888888888888891</v>
      </c>
      <c r="E1152" s="2" t="str">
        <f t="shared" si="102"/>
        <v>Afternoon</v>
      </c>
      <c r="F1152">
        <v>6.75</v>
      </c>
      <c r="G1152" t="str">
        <f t="shared" si="103"/>
        <v>Long</v>
      </c>
      <c r="H1152" t="s">
        <v>9</v>
      </c>
      <c r="I1152" s="1">
        <v>34317</v>
      </c>
      <c r="J1152" s="3">
        <f t="shared" ca="1" si="104"/>
        <v>31</v>
      </c>
      <c r="K1152" s="3" t="str">
        <f t="shared" ca="1" si="105"/>
        <v>25+</v>
      </c>
      <c r="L1152" t="s">
        <v>10</v>
      </c>
      <c r="M1152">
        <v>0</v>
      </c>
      <c r="N1152" t="str">
        <f t="shared" si="106"/>
        <v>Driver Inactive</v>
      </c>
      <c r="O1152">
        <v>0</v>
      </c>
      <c r="P1152" t="str">
        <f t="shared" si="107"/>
        <v>Inactive</v>
      </c>
      <c r="Q1152" s="1">
        <v>45581</v>
      </c>
    </row>
    <row r="1153" spans="1:17" x14ac:dyDescent="0.75">
      <c r="A1153" s="19">
        <v>7894</v>
      </c>
      <c r="B1153">
        <v>758585</v>
      </c>
      <c r="C1153" s="1">
        <v>45533</v>
      </c>
      <c r="D1153" s="18">
        <v>0.69930555555555551</v>
      </c>
      <c r="E1153" s="2" t="str">
        <f t="shared" si="102"/>
        <v>Afternoon</v>
      </c>
      <c r="F1153">
        <v>9.25</v>
      </c>
      <c r="G1153" t="str">
        <f t="shared" si="103"/>
        <v>Long</v>
      </c>
      <c r="H1153" t="s">
        <v>10</v>
      </c>
      <c r="I1153" s="1">
        <v>36952</v>
      </c>
      <c r="J1153" s="3">
        <f t="shared" ca="1" si="104"/>
        <v>24</v>
      </c>
      <c r="K1153" s="3" t="str">
        <f t="shared" ca="1" si="105"/>
        <v>18-24 (Young Drivers)</v>
      </c>
      <c r="L1153" t="s">
        <v>10</v>
      </c>
      <c r="M1153">
        <v>0</v>
      </c>
      <c r="N1153" t="str">
        <f t="shared" si="106"/>
        <v>Driver Inactive</v>
      </c>
      <c r="O1153">
        <v>0</v>
      </c>
      <c r="P1153" t="str">
        <f t="shared" si="107"/>
        <v>Inactive</v>
      </c>
      <c r="Q1153" s="1">
        <v>45581</v>
      </c>
    </row>
    <row r="1154" spans="1:17" x14ac:dyDescent="0.75">
      <c r="A1154" s="19">
        <v>7894</v>
      </c>
      <c r="B1154">
        <v>758586</v>
      </c>
      <c r="C1154" s="1">
        <v>45533</v>
      </c>
      <c r="D1154" s="18">
        <v>0.69930555555555551</v>
      </c>
      <c r="E1154" s="2" t="str">
        <f t="shared" si="102"/>
        <v>Afternoon</v>
      </c>
      <c r="F1154">
        <v>9.25</v>
      </c>
      <c r="G1154" t="str">
        <f t="shared" si="103"/>
        <v>Long</v>
      </c>
      <c r="H1154" t="s">
        <v>9</v>
      </c>
      <c r="I1154" s="1">
        <v>34513</v>
      </c>
      <c r="J1154" s="3">
        <f t="shared" ca="1" si="104"/>
        <v>31</v>
      </c>
      <c r="K1154" s="3" t="str">
        <f t="shared" ca="1" si="105"/>
        <v>25+</v>
      </c>
      <c r="L1154" t="s">
        <v>10</v>
      </c>
      <c r="M1154">
        <v>0</v>
      </c>
      <c r="N1154" t="str">
        <f t="shared" si="106"/>
        <v>Driver Inactive</v>
      </c>
      <c r="O1154">
        <v>0</v>
      </c>
      <c r="P1154" t="str">
        <f t="shared" si="107"/>
        <v>Inactive</v>
      </c>
      <c r="Q1154" s="1">
        <v>45581</v>
      </c>
    </row>
    <row r="1155" spans="1:17" x14ac:dyDescent="0.75">
      <c r="A1155" s="19">
        <v>7894</v>
      </c>
      <c r="B1155">
        <v>758587</v>
      </c>
      <c r="C1155" s="1">
        <v>45534</v>
      </c>
      <c r="D1155" s="18">
        <v>0.59930555555555554</v>
      </c>
      <c r="E1155" s="2" t="str">
        <f t="shared" ref="E1155:E1218" si="108">IF(D1155&lt;TIME(12,0,0), "Morning", IF(D1155&lt;TIME(18,0,0), "Afternoon", "Evening"))</f>
        <v>Afternoon</v>
      </c>
      <c r="F1155">
        <v>7</v>
      </c>
      <c r="G1155" t="str">
        <f t="shared" ref="G1155:G1218" si="109">IF(F1155 &lt; 2.5, "Short",
  IF(F1155 &lt;= 4, "Medium", "Long")
)</f>
        <v>Long</v>
      </c>
      <c r="H1155" t="s">
        <v>9</v>
      </c>
      <c r="I1155" s="1">
        <v>35634</v>
      </c>
      <c r="J1155" s="3">
        <f t="shared" ref="J1155:J1218" ca="1" si="110">IFERROR(DATEDIF(I1155, TODAY(), "Y"), 0)</f>
        <v>28</v>
      </c>
      <c r="K1155" s="3" t="str">
        <f t="shared" ref="K1155:K1218" ca="1" si="111" xml:space="preserve"> IF(J1155 &lt; 15, "Invalid (Below Minimum Age)", IF(J1155 = 15, "15 (Moped/Tractor)", IF(J1155 = 16, "16 (Light Vehicles)", IF(J1155 = 17, "17 (Car/Motorcycle)", IF(J1155 &lt;= 24, "18-24 (Young Drivers)","25+"
        )
      )
    )
  )
)</f>
        <v>25+</v>
      </c>
      <c r="L1155" t="s">
        <v>10</v>
      </c>
      <c r="M1155">
        <v>0</v>
      </c>
      <c r="N1155" t="str">
        <f t="shared" ref="N1155:N1218" si="112">IF(M1155=1,"Driver Active", "Driver Inactive")</f>
        <v>Driver Inactive</v>
      </c>
      <c r="O1155">
        <v>0</v>
      </c>
      <c r="P1155" t="str">
        <f t="shared" ref="P1155:P1218" si="113">IF(O1155=1,"Active","Inactive")</f>
        <v>Inactive</v>
      </c>
      <c r="Q1155" s="1">
        <v>45581</v>
      </c>
    </row>
    <row r="1156" spans="1:17" x14ac:dyDescent="0.75">
      <c r="A1156" s="19">
        <v>7894</v>
      </c>
      <c r="B1156">
        <v>758588</v>
      </c>
      <c r="C1156" s="1">
        <v>45534</v>
      </c>
      <c r="D1156" s="18">
        <v>0.59930555555555554</v>
      </c>
      <c r="E1156" s="2" t="str">
        <f t="shared" si="108"/>
        <v>Afternoon</v>
      </c>
      <c r="F1156">
        <v>7</v>
      </c>
      <c r="G1156" t="str">
        <f t="shared" si="109"/>
        <v>Long</v>
      </c>
      <c r="H1156" t="s">
        <v>9</v>
      </c>
      <c r="I1156" s="1">
        <v>34794</v>
      </c>
      <c r="J1156" s="3">
        <f t="shared" ca="1" si="110"/>
        <v>30</v>
      </c>
      <c r="K1156" s="3" t="str">
        <f t="shared" ca="1" si="111"/>
        <v>25+</v>
      </c>
      <c r="L1156" t="s">
        <v>10</v>
      </c>
      <c r="M1156">
        <v>0</v>
      </c>
      <c r="N1156" t="str">
        <f t="shared" si="112"/>
        <v>Driver Inactive</v>
      </c>
      <c r="O1156">
        <v>0</v>
      </c>
      <c r="P1156" t="str">
        <f t="shared" si="113"/>
        <v>Inactive</v>
      </c>
      <c r="Q1156" s="1">
        <v>45581</v>
      </c>
    </row>
    <row r="1157" spans="1:17" x14ac:dyDescent="0.75">
      <c r="A1157" s="19">
        <v>7894</v>
      </c>
      <c r="B1157">
        <v>758589</v>
      </c>
      <c r="C1157" s="1">
        <v>45534</v>
      </c>
      <c r="D1157" s="18">
        <v>0.72083333333333333</v>
      </c>
      <c r="E1157" s="2" t="str">
        <f t="shared" si="108"/>
        <v>Afternoon</v>
      </c>
      <c r="F1157">
        <v>9.75</v>
      </c>
      <c r="G1157" t="str">
        <f t="shared" si="109"/>
        <v>Long</v>
      </c>
      <c r="H1157" t="s">
        <v>9</v>
      </c>
      <c r="I1157" s="1">
        <v>35187</v>
      </c>
      <c r="J1157" s="3">
        <f t="shared" ca="1" si="110"/>
        <v>29</v>
      </c>
      <c r="K1157" s="3" t="str">
        <f t="shared" ca="1" si="111"/>
        <v>25+</v>
      </c>
      <c r="L1157" t="s">
        <v>10</v>
      </c>
      <c r="M1157">
        <v>0</v>
      </c>
      <c r="N1157" t="str">
        <f t="shared" si="112"/>
        <v>Driver Inactive</v>
      </c>
      <c r="O1157">
        <v>0</v>
      </c>
      <c r="P1157" t="str">
        <f t="shared" si="113"/>
        <v>Inactive</v>
      </c>
      <c r="Q1157" s="1">
        <v>45581</v>
      </c>
    </row>
    <row r="1158" spans="1:17" x14ac:dyDescent="0.75">
      <c r="A1158" s="19">
        <v>7894</v>
      </c>
      <c r="B1158">
        <v>758590</v>
      </c>
      <c r="C1158" s="1">
        <v>45537</v>
      </c>
      <c r="D1158" s="18">
        <v>0.56111111111111112</v>
      </c>
      <c r="E1158" s="2" t="str">
        <f t="shared" si="108"/>
        <v>Afternoon</v>
      </c>
      <c r="F1158">
        <v>6</v>
      </c>
      <c r="G1158" t="str">
        <f t="shared" si="109"/>
        <v>Long</v>
      </c>
      <c r="H1158" t="s">
        <v>9</v>
      </c>
      <c r="I1158" s="1">
        <v>35319</v>
      </c>
      <c r="J1158" s="3">
        <f t="shared" ca="1" si="110"/>
        <v>29</v>
      </c>
      <c r="K1158" s="3" t="str">
        <f t="shared" ca="1" si="111"/>
        <v>25+</v>
      </c>
      <c r="L1158" t="s">
        <v>10</v>
      </c>
      <c r="M1158">
        <v>0</v>
      </c>
      <c r="N1158" t="str">
        <f t="shared" si="112"/>
        <v>Driver Inactive</v>
      </c>
      <c r="O1158">
        <v>0</v>
      </c>
      <c r="P1158" t="str">
        <f t="shared" si="113"/>
        <v>Inactive</v>
      </c>
      <c r="Q1158" s="1">
        <v>45581</v>
      </c>
    </row>
    <row r="1159" spans="1:17" x14ac:dyDescent="0.75">
      <c r="A1159" s="19">
        <v>7894</v>
      </c>
      <c r="B1159">
        <v>758591</v>
      </c>
      <c r="C1159" s="1">
        <v>45537</v>
      </c>
      <c r="D1159" s="18">
        <v>0.56111111111111112</v>
      </c>
      <c r="E1159" s="2" t="str">
        <f t="shared" si="108"/>
        <v>Afternoon</v>
      </c>
      <c r="F1159">
        <v>6</v>
      </c>
      <c r="G1159" t="str">
        <f t="shared" si="109"/>
        <v>Long</v>
      </c>
      <c r="H1159" t="s">
        <v>10</v>
      </c>
      <c r="I1159" s="1">
        <v>35729</v>
      </c>
      <c r="J1159" s="3">
        <f t="shared" ca="1" si="110"/>
        <v>27</v>
      </c>
      <c r="K1159" s="3" t="str">
        <f t="shared" ca="1" si="111"/>
        <v>25+</v>
      </c>
      <c r="L1159" t="s">
        <v>10</v>
      </c>
      <c r="M1159">
        <v>0</v>
      </c>
      <c r="N1159" t="str">
        <f t="shared" si="112"/>
        <v>Driver Inactive</v>
      </c>
      <c r="O1159">
        <v>0</v>
      </c>
      <c r="P1159" t="str">
        <f t="shared" si="113"/>
        <v>Inactive</v>
      </c>
      <c r="Q1159" s="1">
        <v>45581</v>
      </c>
    </row>
    <row r="1160" spans="1:17" x14ac:dyDescent="0.75">
      <c r="A1160" s="19">
        <v>7894</v>
      </c>
      <c r="B1160">
        <v>758592</v>
      </c>
      <c r="C1160" s="1">
        <v>45540</v>
      </c>
      <c r="D1160" s="18">
        <v>0.5805555555555556</v>
      </c>
      <c r="E1160" s="2" t="str">
        <f t="shared" si="108"/>
        <v>Afternoon</v>
      </c>
      <c r="F1160">
        <v>6.5</v>
      </c>
      <c r="G1160" t="str">
        <f t="shared" si="109"/>
        <v>Long</v>
      </c>
      <c r="H1160" t="s">
        <v>9</v>
      </c>
      <c r="I1160" s="1">
        <v>34380</v>
      </c>
      <c r="J1160" s="3">
        <f t="shared" ca="1" si="110"/>
        <v>31</v>
      </c>
      <c r="K1160" s="3" t="str">
        <f t="shared" ca="1" si="111"/>
        <v>25+</v>
      </c>
      <c r="L1160" t="s">
        <v>10</v>
      </c>
      <c r="M1160">
        <v>0</v>
      </c>
      <c r="N1160" t="str">
        <f t="shared" si="112"/>
        <v>Driver Inactive</v>
      </c>
      <c r="O1160">
        <v>0</v>
      </c>
      <c r="P1160" t="str">
        <f t="shared" si="113"/>
        <v>Inactive</v>
      </c>
      <c r="Q1160" s="1">
        <v>45581</v>
      </c>
    </row>
    <row r="1161" spans="1:17" x14ac:dyDescent="0.75">
      <c r="A1161" s="19">
        <v>7894</v>
      </c>
      <c r="B1161">
        <v>758593</v>
      </c>
      <c r="C1161" s="1">
        <v>45540</v>
      </c>
      <c r="D1161" s="18">
        <v>0.5805555555555556</v>
      </c>
      <c r="E1161" s="2" t="str">
        <f t="shared" si="108"/>
        <v>Afternoon</v>
      </c>
      <c r="F1161">
        <v>6.5</v>
      </c>
      <c r="G1161" t="str">
        <f t="shared" si="109"/>
        <v>Long</v>
      </c>
      <c r="H1161" t="s">
        <v>9</v>
      </c>
      <c r="I1161" s="1">
        <v>33776</v>
      </c>
      <c r="J1161" s="3">
        <f t="shared" ca="1" si="110"/>
        <v>33</v>
      </c>
      <c r="K1161" s="3" t="str">
        <f t="shared" ca="1" si="111"/>
        <v>25+</v>
      </c>
      <c r="L1161" t="s">
        <v>10</v>
      </c>
      <c r="M1161">
        <v>0</v>
      </c>
      <c r="N1161" t="str">
        <f t="shared" si="112"/>
        <v>Driver Inactive</v>
      </c>
      <c r="O1161">
        <v>0</v>
      </c>
      <c r="P1161" t="str">
        <f t="shared" si="113"/>
        <v>Inactive</v>
      </c>
      <c r="Q1161" s="1">
        <v>45581</v>
      </c>
    </row>
    <row r="1162" spans="1:17" x14ac:dyDescent="0.75">
      <c r="A1162" s="19">
        <v>7894</v>
      </c>
      <c r="B1162">
        <v>758594</v>
      </c>
      <c r="C1162" s="1">
        <v>45540</v>
      </c>
      <c r="D1162" s="18">
        <v>0.72847222222222219</v>
      </c>
      <c r="E1162" s="2" t="str">
        <f t="shared" si="108"/>
        <v>Afternoon</v>
      </c>
      <c r="F1162">
        <v>10</v>
      </c>
      <c r="G1162" t="str">
        <f t="shared" si="109"/>
        <v>Long</v>
      </c>
      <c r="H1162" t="s">
        <v>10</v>
      </c>
      <c r="I1162" s="1">
        <v>35498</v>
      </c>
      <c r="J1162" s="3">
        <f t="shared" ca="1" si="110"/>
        <v>28</v>
      </c>
      <c r="K1162" s="3" t="str">
        <f t="shared" ca="1" si="111"/>
        <v>25+</v>
      </c>
      <c r="L1162" t="s">
        <v>10</v>
      </c>
      <c r="M1162">
        <v>0</v>
      </c>
      <c r="N1162" t="str">
        <f t="shared" si="112"/>
        <v>Driver Inactive</v>
      </c>
      <c r="O1162">
        <v>0</v>
      </c>
      <c r="P1162" t="str">
        <f t="shared" si="113"/>
        <v>Inactive</v>
      </c>
      <c r="Q1162" s="1">
        <v>45581</v>
      </c>
    </row>
    <row r="1163" spans="1:17" x14ac:dyDescent="0.75">
      <c r="A1163" s="19">
        <v>7894</v>
      </c>
      <c r="B1163">
        <v>758595</v>
      </c>
      <c r="C1163" s="1">
        <v>45540</v>
      </c>
      <c r="D1163" s="18">
        <v>0.72847222222222219</v>
      </c>
      <c r="E1163" s="2" t="str">
        <f t="shared" si="108"/>
        <v>Afternoon</v>
      </c>
      <c r="F1163">
        <v>10</v>
      </c>
      <c r="G1163" t="str">
        <f t="shared" si="109"/>
        <v>Long</v>
      </c>
      <c r="H1163" t="s">
        <v>9</v>
      </c>
      <c r="I1163" s="1">
        <v>35827</v>
      </c>
      <c r="J1163" s="3">
        <f t="shared" ca="1" si="110"/>
        <v>27</v>
      </c>
      <c r="K1163" s="3" t="str">
        <f t="shared" ca="1" si="111"/>
        <v>25+</v>
      </c>
      <c r="L1163" t="s">
        <v>10</v>
      </c>
      <c r="M1163">
        <v>0</v>
      </c>
      <c r="N1163" t="str">
        <f t="shared" si="112"/>
        <v>Driver Inactive</v>
      </c>
      <c r="O1163">
        <v>0</v>
      </c>
      <c r="P1163" t="str">
        <f t="shared" si="113"/>
        <v>Inactive</v>
      </c>
      <c r="Q1163" s="1">
        <v>45581</v>
      </c>
    </row>
    <row r="1164" spans="1:17" x14ac:dyDescent="0.75">
      <c r="A1164" s="19">
        <v>7894</v>
      </c>
      <c r="B1164">
        <v>758596</v>
      </c>
      <c r="C1164" s="1">
        <v>45455</v>
      </c>
      <c r="D1164" s="18">
        <v>0.59375</v>
      </c>
      <c r="E1164" s="2" t="str">
        <f t="shared" si="108"/>
        <v>Afternoon</v>
      </c>
      <c r="F1164">
        <v>6.75</v>
      </c>
      <c r="G1164" t="str">
        <f t="shared" si="109"/>
        <v>Long</v>
      </c>
      <c r="H1164" t="s">
        <v>9</v>
      </c>
      <c r="I1164" s="1">
        <v>26067</v>
      </c>
      <c r="J1164" s="3">
        <f t="shared" ca="1" si="110"/>
        <v>54</v>
      </c>
      <c r="K1164" s="3" t="str">
        <f t="shared" ca="1" si="111"/>
        <v>25+</v>
      </c>
      <c r="L1164" t="s">
        <v>10</v>
      </c>
      <c r="M1164">
        <v>0</v>
      </c>
      <c r="N1164" t="str">
        <f t="shared" si="112"/>
        <v>Driver Inactive</v>
      </c>
      <c r="O1164">
        <v>0</v>
      </c>
      <c r="P1164" t="str">
        <f t="shared" si="113"/>
        <v>Inactive</v>
      </c>
      <c r="Q1164" s="1">
        <v>45581</v>
      </c>
    </row>
    <row r="1165" spans="1:17" x14ac:dyDescent="0.75">
      <c r="A1165" s="19">
        <v>7894</v>
      </c>
      <c r="B1165">
        <v>758597</v>
      </c>
      <c r="C1165" s="1">
        <v>45541</v>
      </c>
      <c r="D1165" s="18">
        <v>0.59305555555555556</v>
      </c>
      <c r="E1165" s="2" t="str">
        <f t="shared" si="108"/>
        <v>Afternoon</v>
      </c>
      <c r="F1165">
        <v>6.75</v>
      </c>
      <c r="G1165" t="str">
        <f t="shared" si="109"/>
        <v>Long</v>
      </c>
      <c r="H1165" t="s">
        <v>10</v>
      </c>
      <c r="I1165" s="1">
        <v>30898</v>
      </c>
      <c r="J1165" s="3">
        <f t="shared" ca="1" si="110"/>
        <v>41</v>
      </c>
      <c r="K1165" s="3" t="str">
        <f t="shared" ca="1" si="111"/>
        <v>25+</v>
      </c>
      <c r="L1165" t="s">
        <v>10</v>
      </c>
      <c r="M1165">
        <v>0</v>
      </c>
      <c r="N1165" t="str">
        <f t="shared" si="112"/>
        <v>Driver Inactive</v>
      </c>
      <c r="O1165">
        <v>0</v>
      </c>
      <c r="P1165" t="str">
        <f t="shared" si="113"/>
        <v>Inactive</v>
      </c>
      <c r="Q1165" s="1">
        <v>45581</v>
      </c>
    </row>
    <row r="1166" spans="1:17" x14ac:dyDescent="0.75">
      <c r="A1166" s="19">
        <v>7894</v>
      </c>
      <c r="B1166">
        <v>758598</v>
      </c>
      <c r="C1166" s="1">
        <v>45541</v>
      </c>
      <c r="D1166" s="18">
        <v>0.59305555555555556</v>
      </c>
      <c r="E1166" s="2" t="str">
        <f t="shared" si="108"/>
        <v>Afternoon</v>
      </c>
      <c r="F1166">
        <v>6.75</v>
      </c>
      <c r="G1166" t="str">
        <f t="shared" si="109"/>
        <v>Long</v>
      </c>
      <c r="H1166" t="s">
        <v>9</v>
      </c>
      <c r="I1166" s="1">
        <v>37083</v>
      </c>
      <c r="J1166" s="3">
        <f t="shared" ca="1" si="110"/>
        <v>24</v>
      </c>
      <c r="K1166" s="3" t="str">
        <f t="shared" ca="1" si="111"/>
        <v>18-24 (Young Drivers)</v>
      </c>
      <c r="L1166" t="s">
        <v>10</v>
      </c>
      <c r="M1166">
        <v>0</v>
      </c>
      <c r="N1166" t="str">
        <f t="shared" si="112"/>
        <v>Driver Inactive</v>
      </c>
      <c r="O1166">
        <v>0</v>
      </c>
      <c r="P1166" t="str">
        <f t="shared" si="113"/>
        <v>Inactive</v>
      </c>
      <c r="Q1166" s="1">
        <v>45581</v>
      </c>
    </row>
    <row r="1167" spans="1:17" x14ac:dyDescent="0.75">
      <c r="A1167" s="19">
        <v>7894</v>
      </c>
      <c r="B1167">
        <v>758599</v>
      </c>
      <c r="C1167" s="1">
        <v>45541</v>
      </c>
      <c r="D1167" s="18">
        <v>0.73124999999999996</v>
      </c>
      <c r="E1167" s="2" t="str">
        <f t="shared" si="108"/>
        <v>Afternoon</v>
      </c>
      <c r="F1167">
        <v>10</v>
      </c>
      <c r="G1167" t="str">
        <f t="shared" si="109"/>
        <v>Long</v>
      </c>
      <c r="H1167" t="s">
        <v>10</v>
      </c>
      <c r="I1167" s="1">
        <v>35353</v>
      </c>
      <c r="J1167" s="3">
        <f t="shared" ca="1" si="110"/>
        <v>28</v>
      </c>
      <c r="K1167" s="3" t="str">
        <f t="shared" ca="1" si="111"/>
        <v>25+</v>
      </c>
      <c r="L1167" t="s">
        <v>10</v>
      </c>
      <c r="M1167">
        <v>0</v>
      </c>
      <c r="N1167" t="str">
        <f t="shared" si="112"/>
        <v>Driver Inactive</v>
      </c>
      <c r="O1167">
        <v>0</v>
      </c>
      <c r="P1167" t="str">
        <f t="shared" si="113"/>
        <v>Inactive</v>
      </c>
      <c r="Q1167" s="1">
        <v>45581</v>
      </c>
    </row>
    <row r="1168" spans="1:17" x14ac:dyDescent="0.75">
      <c r="A1168" s="19">
        <v>7894</v>
      </c>
      <c r="B1168">
        <v>758600</v>
      </c>
      <c r="C1168" s="1">
        <v>45542</v>
      </c>
      <c r="D1168" s="18">
        <v>0.39652777777777776</v>
      </c>
      <c r="E1168" s="2" t="str">
        <f t="shared" si="108"/>
        <v>Morning</v>
      </c>
      <c r="F1168">
        <v>11</v>
      </c>
      <c r="G1168" t="str">
        <f t="shared" si="109"/>
        <v>Long</v>
      </c>
      <c r="H1168" t="s">
        <v>10</v>
      </c>
      <c r="I1168" s="1">
        <v>36469</v>
      </c>
      <c r="J1168" s="3">
        <f t="shared" ca="1" si="110"/>
        <v>25</v>
      </c>
      <c r="K1168" s="3" t="str">
        <f t="shared" ca="1" si="111"/>
        <v>25+</v>
      </c>
      <c r="L1168" t="s">
        <v>10</v>
      </c>
      <c r="M1168">
        <v>0</v>
      </c>
      <c r="N1168" t="str">
        <f t="shared" si="112"/>
        <v>Driver Inactive</v>
      </c>
      <c r="O1168">
        <v>0</v>
      </c>
      <c r="P1168" t="str">
        <f t="shared" si="113"/>
        <v>Inactive</v>
      </c>
      <c r="Q1168" s="1">
        <v>45581</v>
      </c>
    </row>
    <row r="1169" spans="1:17" x14ac:dyDescent="0.75">
      <c r="A1169" s="19">
        <v>7894</v>
      </c>
      <c r="B1169">
        <v>790076</v>
      </c>
      <c r="C1169" s="1">
        <v>45537</v>
      </c>
      <c r="D1169" s="18">
        <v>0.74513888888888891</v>
      </c>
      <c r="E1169" s="2" t="str">
        <f t="shared" si="108"/>
        <v>Afternoon</v>
      </c>
      <c r="F1169">
        <v>6.5</v>
      </c>
      <c r="G1169" t="str">
        <f t="shared" si="109"/>
        <v>Long</v>
      </c>
      <c r="H1169" t="s">
        <v>9</v>
      </c>
      <c r="I1169" s="1">
        <v>35456</v>
      </c>
      <c r="J1169" s="3">
        <f t="shared" ca="1" si="110"/>
        <v>28</v>
      </c>
      <c r="K1169" s="3" t="str">
        <f t="shared" ca="1" si="111"/>
        <v>25+</v>
      </c>
      <c r="L1169" t="s">
        <v>10</v>
      </c>
      <c r="M1169">
        <v>0</v>
      </c>
      <c r="N1169" t="str">
        <f t="shared" si="112"/>
        <v>Driver Inactive</v>
      </c>
      <c r="O1169">
        <v>0</v>
      </c>
      <c r="P1169" t="str">
        <f t="shared" si="113"/>
        <v>Inactive</v>
      </c>
      <c r="Q1169" s="1">
        <v>45581</v>
      </c>
    </row>
    <row r="1170" spans="1:17" x14ac:dyDescent="0.75">
      <c r="A1170" s="19">
        <v>7894</v>
      </c>
      <c r="B1170">
        <v>790077</v>
      </c>
      <c r="C1170" s="1">
        <v>45537</v>
      </c>
      <c r="D1170" s="18">
        <v>0.85902777777777772</v>
      </c>
      <c r="E1170" s="2" t="str">
        <f t="shared" si="108"/>
        <v>Evening</v>
      </c>
      <c r="F1170">
        <v>9</v>
      </c>
      <c r="G1170" t="str">
        <f t="shared" si="109"/>
        <v>Long</v>
      </c>
      <c r="H1170" t="s">
        <v>9</v>
      </c>
      <c r="I1170" s="1">
        <v>28901</v>
      </c>
      <c r="J1170" s="3">
        <f t="shared" ca="1" si="110"/>
        <v>46</v>
      </c>
      <c r="K1170" s="3" t="str">
        <f t="shared" ca="1" si="111"/>
        <v>25+</v>
      </c>
      <c r="L1170" t="s">
        <v>10</v>
      </c>
      <c r="M1170">
        <v>0</v>
      </c>
      <c r="N1170" t="str">
        <f t="shared" si="112"/>
        <v>Driver Inactive</v>
      </c>
      <c r="O1170">
        <v>0</v>
      </c>
      <c r="P1170" t="str">
        <f t="shared" si="113"/>
        <v>Inactive</v>
      </c>
      <c r="Q1170" s="1">
        <v>45581</v>
      </c>
    </row>
    <row r="1171" spans="1:17" x14ac:dyDescent="0.75">
      <c r="A1171" s="19">
        <v>7894</v>
      </c>
      <c r="B1171">
        <v>790078</v>
      </c>
      <c r="C1171" s="1">
        <v>45538</v>
      </c>
      <c r="D1171" s="18">
        <v>0.73750000000000004</v>
      </c>
      <c r="E1171" s="2" t="str">
        <f t="shared" si="108"/>
        <v>Afternoon</v>
      </c>
      <c r="F1171">
        <v>6.25</v>
      </c>
      <c r="G1171" t="str">
        <f t="shared" si="109"/>
        <v>Long</v>
      </c>
      <c r="H1171" t="s">
        <v>9</v>
      </c>
      <c r="I1171" s="1">
        <v>35359</v>
      </c>
      <c r="J1171" s="3">
        <f t="shared" ca="1" si="110"/>
        <v>28</v>
      </c>
      <c r="K1171" s="3" t="str">
        <f t="shared" ca="1" si="111"/>
        <v>25+</v>
      </c>
      <c r="L1171" t="s">
        <v>10</v>
      </c>
      <c r="M1171">
        <v>0</v>
      </c>
      <c r="N1171" t="str">
        <f t="shared" si="112"/>
        <v>Driver Inactive</v>
      </c>
      <c r="O1171">
        <v>0</v>
      </c>
      <c r="P1171" t="str">
        <f t="shared" si="113"/>
        <v>Inactive</v>
      </c>
      <c r="Q1171" s="1">
        <v>45581</v>
      </c>
    </row>
    <row r="1172" spans="1:17" x14ac:dyDescent="0.75">
      <c r="A1172" s="19">
        <v>7894</v>
      </c>
      <c r="B1172">
        <v>790079</v>
      </c>
      <c r="C1172" s="1">
        <v>45538</v>
      </c>
      <c r="D1172" s="18">
        <v>0.73750000000000004</v>
      </c>
      <c r="E1172" s="2" t="str">
        <f t="shared" si="108"/>
        <v>Afternoon</v>
      </c>
      <c r="F1172">
        <v>6.25</v>
      </c>
      <c r="G1172" t="str">
        <f t="shared" si="109"/>
        <v>Long</v>
      </c>
      <c r="H1172" t="s">
        <v>9</v>
      </c>
      <c r="I1172" s="1">
        <v>34230</v>
      </c>
      <c r="J1172" s="3">
        <f t="shared" ca="1" si="110"/>
        <v>32</v>
      </c>
      <c r="K1172" s="3" t="str">
        <f t="shared" ca="1" si="111"/>
        <v>25+</v>
      </c>
      <c r="L1172" t="s">
        <v>11</v>
      </c>
      <c r="M1172">
        <v>0</v>
      </c>
      <c r="N1172" t="str">
        <f t="shared" si="112"/>
        <v>Driver Inactive</v>
      </c>
      <c r="O1172">
        <v>0</v>
      </c>
      <c r="P1172" t="str">
        <f t="shared" si="113"/>
        <v>Inactive</v>
      </c>
      <c r="Q1172" s="1">
        <v>45581</v>
      </c>
    </row>
    <row r="1173" spans="1:17" x14ac:dyDescent="0.75">
      <c r="A1173" s="19">
        <v>7894</v>
      </c>
      <c r="B1173">
        <v>790080</v>
      </c>
      <c r="C1173" s="1">
        <v>45538</v>
      </c>
      <c r="D1173" s="18">
        <v>0.84375</v>
      </c>
      <c r="E1173" s="2" t="str">
        <f t="shared" si="108"/>
        <v>Evening</v>
      </c>
      <c r="F1173">
        <v>8.75</v>
      </c>
      <c r="G1173" t="str">
        <f t="shared" si="109"/>
        <v>Long</v>
      </c>
      <c r="H1173" t="s">
        <v>9</v>
      </c>
      <c r="I1173" s="1">
        <v>35065</v>
      </c>
      <c r="J1173" s="3">
        <f t="shared" ca="1" si="110"/>
        <v>29</v>
      </c>
      <c r="K1173" s="3" t="str">
        <f t="shared" ca="1" si="111"/>
        <v>25+</v>
      </c>
      <c r="L1173" t="s">
        <v>10</v>
      </c>
      <c r="M1173">
        <v>0</v>
      </c>
      <c r="N1173" t="str">
        <f t="shared" si="112"/>
        <v>Driver Inactive</v>
      </c>
      <c r="O1173">
        <v>0</v>
      </c>
      <c r="P1173" t="str">
        <f t="shared" si="113"/>
        <v>Inactive</v>
      </c>
      <c r="Q1173" s="1">
        <v>45581</v>
      </c>
    </row>
    <row r="1174" spans="1:17" x14ac:dyDescent="0.75">
      <c r="A1174" s="19">
        <v>7894</v>
      </c>
      <c r="B1174">
        <v>790081</v>
      </c>
      <c r="C1174" s="1">
        <v>45539</v>
      </c>
      <c r="D1174" s="18">
        <v>0.75138888888888888</v>
      </c>
      <c r="E1174" s="2" t="str">
        <f t="shared" si="108"/>
        <v>Evening</v>
      </c>
      <c r="F1174">
        <v>6.5</v>
      </c>
      <c r="G1174" t="str">
        <f t="shared" si="109"/>
        <v>Long</v>
      </c>
      <c r="H1174" t="s">
        <v>9</v>
      </c>
      <c r="I1174" s="1">
        <v>22227</v>
      </c>
      <c r="J1174" s="3">
        <f t="shared" ca="1" si="110"/>
        <v>64</v>
      </c>
      <c r="K1174" s="3" t="str">
        <f t="shared" ca="1" si="111"/>
        <v>25+</v>
      </c>
      <c r="L1174" t="s">
        <v>10</v>
      </c>
      <c r="M1174">
        <v>0</v>
      </c>
      <c r="N1174" t="str">
        <f t="shared" si="112"/>
        <v>Driver Inactive</v>
      </c>
      <c r="O1174">
        <v>0</v>
      </c>
      <c r="P1174" t="str">
        <f t="shared" si="113"/>
        <v>Inactive</v>
      </c>
      <c r="Q1174" s="1">
        <v>45581</v>
      </c>
    </row>
    <row r="1175" spans="1:17" x14ac:dyDescent="0.75">
      <c r="A1175" s="19">
        <v>7894</v>
      </c>
      <c r="B1175">
        <v>790082</v>
      </c>
      <c r="C1175" s="1">
        <v>45539</v>
      </c>
      <c r="D1175" s="18">
        <v>0.75138888888888888</v>
      </c>
      <c r="E1175" s="2" t="str">
        <f t="shared" si="108"/>
        <v>Evening</v>
      </c>
      <c r="F1175">
        <v>6.5</v>
      </c>
      <c r="G1175" t="str">
        <f t="shared" si="109"/>
        <v>Long</v>
      </c>
      <c r="H1175" t="s">
        <v>9</v>
      </c>
      <c r="I1175" s="1">
        <v>32273</v>
      </c>
      <c r="J1175" s="3">
        <f t="shared" ca="1" si="110"/>
        <v>37</v>
      </c>
      <c r="K1175" s="3" t="str">
        <f t="shared" ca="1" si="111"/>
        <v>25+</v>
      </c>
      <c r="L1175" t="s">
        <v>10</v>
      </c>
      <c r="M1175">
        <v>0</v>
      </c>
      <c r="N1175" t="str">
        <f t="shared" si="112"/>
        <v>Driver Inactive</v>
      </c>
      <c r="O1175">
        <v>0</v>
      </c>
      <c r="P1175" t="str">
        <f t="shared" si="113"/>
        <v>Inactive</v>
      </c>
      <c r="Q1175" s="1">
        <v>45581</v>
      </c>
    </row>
    <row r="1176" spans="1:17" x14ac:dyDescent="0.75">
      <c r="A1176" s="19">
        <v>7894</v>
      </c>
      <c r="B1176">
        <v>790083</v>
      </c>
      <c r="C1176" s="1">
        <v>45539</v>
      </c>
      <c r="D1176" s="18">
        <v>0.8666666666666667</v>
      </c>
      <c r="E1176" s="2" t="str">
        <f t="shared" si="108"/>
        <v>Evening</v>
      </c>
      <c r="F1176">
        <v>9.25</v>
      </c>
      <c r="G1176" t="str">
        <f t="shared" si="109"/>
        <v>Long</v>
      </c>
      <c r="H1176" t="s">
        <v>9</v>
      </c>
      <c r="I1176" s="1">
        <v>36272</v>
      </c>
      <c r="J1176" s="3">
        <f t="shared" ca="1" si="110"/>
        <v>26</v>
      </c>
      <c r="K1176" s="3" t="str">
        <f t="shared" ca="1" si="111"/>
        <v>25+</v>
      </c>
      <c r="L1176" t="s">
        <v>10</v>
      </c>
      <c r="M1176">
        <v>0</v>
      </c>
      <c r="N1176" t="str">
        <f t="shared" si="112"/>
        <v>Driver Inactive</v>
      </c>
      <c r="O1176">
        <v>0</v>
      </c>
      <c r="P1176" t="str">
        <f t="shared" si="113"/>
        <v>Inactive</v>
      </c>
      <c r="Q1176" s="1">
        <v>45581</v>
      </c>
    </row>
    <row r="1177" spans="1:17" x14ac:dyDescent="0.75">
      <c r="A1177" s="19">
        <v>7894</v>
      </c>
      <c r="B1177">
        <v>790084</v>
      </c>
      <c r="C1177" s="1">
        <v>45539</v>
      </c>
      <c r="D1177" s="18">
        <v>0.8666666666666667</v>
      </c>
      <c r="E1177" s="2" t="str">
        <f t="shared" si="108"/>
        <v>Evening</v>
      </c>
      <c r="F1177">
        <v>9.25</v>
      </c>
      <c r="G1177" t="str">
        <f t="shared" si="109"/>
        <v>Long</v>
      </c>
      <c r="H1177" t="s">
        <v>9</v>
      </c>
      <c r="I1177" s="1">
        <v>36931</v>
      </c>
      <c r="J1177" s="3">
        <f t="shared" ca="1" si="110"/>
        <v>24</v>
      </c>
      <c r="K1177" s="3" t="str">
        <f t="shared" ca="1" si="111"/>
        <v>18-24 (Young Drivers)</v>
      </c>
      <c r="L1177" t="s">
        <v>10</v>
      </c>
      <c r="M1177">
        <v>0</v>
      </c>
      <c r="N1177" t="str">
        <f t="shared" si="112"/>
        <v>Driver Inactive</v>
      </c>
      <c r="O1177">
        <v>0</v>
      </c>
      <c r="P1177" t="str">
        <f t="shared" si="113"/>
        <v>Inactive</v>
      </c>
      <c r="Q1177" s="1">
        <v>45581</v>
      </c>
    </row>
    <row r="1178" spans="1:17" x14ac:dyDescent="0.75">
      <c r="A1178" s="19">
        <v>7894</v>
      </c>
      <c r="B1178">
        <v>790085</v>
      </c>
      <c r="C1178" s="1">
        <v>45540</v>
      </c>
      <c r="D1178" s="18">
        <v>0.73819444444444449</v>
      </c>
      <c r="E1178" s="2" t="str">
        <f t="shared" si="108"/>
        <v>Afternoon</v>
      </c>
      <c r="F1178">
        <v>6.25</v>
      </c>
      <c r="G1178" t="str">
        <f t="shared" si="109"/>
        <v>Long</v>
      </c>
      <c r="H1178" t="s">
        <v>9</v>
      </c>
      <c r="I1178" s="1">
        <v>28082</v>
      </c>
      <c r="J1178" s="3">
        <f t="shared" ca="1" si="110"/>
        <v>48</v>
      </c>
      <c r="K1178" s="3" t="str">
        <f t="shared" ca="1" si="111"/>
        <v>25+</v>
      </c>
      <c r="L1178" t="s">
        <v>10</v>
      </c>
      <c r="M1178">
        <v>0</v>
      </c>
      <c r="N1178" t="str">
        <f t="shared" si="112"/>
        <v>Driver Inactive</v>
      </c>
      <c r="O1178">
        <v>0</v>
      </c>
      <c r="P1178" t="str">
        <f t="shared" si="113"/>
        <v>Inactive</v>
      </c>
      <c r="Q1178" s="1">
        <v>45581</v>
      </c>
    </row>
    <row r="1179" spans="1:17" x14ac:dyDescent="0.75">
      <c r="A1179" s="19">
        <v>7894</v>
      </c>
      <c r="B1179">
        <v>790086</v>
      </c>
      <c r="C1179" s="1">
        <v>45540</v>
      </c>
      <c r="D1179" s="18">
        <v>0.73819444444444449</v>
      </c>
      <c r="E1179" s="2" t="str">
        <f t="shared" si="108"/>
        <v>Afternoon</v>
      </c>
      <c r="F1179">
        <v>6.25</v>
      </c>
      <c r="G1179" t="str">
        <f t="shared" si="109"/>
        <v>Long</v>
      </c>
      <c r="H1179" t="s">
        <v>9</v>
      </c>
      <c r="I1179" s="1">
        <v>35460</v>
      </c>
      <c r="J1179" s="3">
        <f t="shared" ca="1" si="110"/>
        <v>28</v>
      </c>
      <c r="K1179" s="3" t="str">
        <f t="shared" ca="1" si="111"/>
        <v>25+</v>
      </c>
      <c r="L1179" t="s">
        <v>10</v>
      </c>
      <c r="M1179">
        <v>0</v>
      </c>
      <c r="N1179" t="str">
        <f t="shared" si="112"/>
        <v>Driver Inactive</v>
      </c>
      <c r="O1179">
        <v>0</v>
      </c>
      <c r="P1179" t="str">
        <f t="shared" si="113"/>
        <v>Inactive</v>
      </c>
      <c r="Q1179" s="1">
        <v>45581</v>
      </c>
    </row>
    <row r="1180" spans="1:17" x14ac:dyDescent="0.75">
      <c r="A1180" s="19">
        <v>7894</v>
      </c>
      <c r="B1180">
        <v>790087</v>
      </c>
      <c r="C1180" s="1">
        <v>45540</v>
      </c>
      <c r="D1180" s="18">
        <v>0.84791666666666665</v>
      </c>
      <c r="E1180" s="2" t="str">
        <f t="shared" si="108"/>
        <v>Evening</v>
      </c>
      <c r="F1180">
        <v>8.75</v>
      </c>
      <c r="G1180" t="str">
        <f t="shared" si="109"/>
        <v>Long</v>
      </c>
      <c r="H1180" t="s">
        <v>9</v>
      </c>
      <c r="I1180" s="1">
        <v>31217</v>
      </c>
      <c r="J1180" s="3">
        <f t="shared" ca="1" si="110"/>
        <v>40</v>
      </c>
      <c r="K1180" s="3" t="str">
        <f t="shared" ca="1" si="111"/>
        <v>25+</v>
      </c>
      <c r="L1180" t="s">
        <v>10</v>
      </c>
      <c r="M1180">
        <v>0</v>
      </c>
      <c r="N1180" t="str">
        <f t="shared" si="112"/>
        <v>Driver Inactive</v>
      </c>
      <c r="O1180">
        <v>0</v>
      </c>
      <c r="P1180" t="str">
        <f t="shared" si="113"/>
        <v>Inactive</v>
      </c>
      <c r="Q1180" s="1">
        <v>45581</v>
      </c>
    </row>
    <row r="1181" spans="1:17" x14ac:dyDescent="0.75">
      <c r="A1181" s="19">
        <v>7894</v>
      </c>
      <c r="B1181">
        <v>790088</v>
      </c>
      <c r="C1181" s="1">
        <v>45540</v>
      </c>
      <c r="D1181" s="18">
        <v>0.84791666666666665</v>
      </c>
      <c r="E1181" s="2" t="str">
        <f t="shared" si="108"/>
        <v>Evening</v>
      </c>
      <c r="F1181">
        <v>8.75</v>
      </c>
      <c r="G1181" t="str">
        <f t="shared" si="109"/>
        <v>Long</v>
      </c>
      <c r="H1181" t="s">
        <v>9</v>
      </c>
      <c r="I1181" s="1">
        <v>35575</v>
      </c>
      <c r="J1181" s="3">
        <f t="shared" ca="1" si="110"/>
        <v>28</v>
      </c>
      <c r="K1181" s="3" t="str">
        <f t="shared" ca="1" si="111"/>
        <v>25+</v>
      </c>
      <c r="L1181" t="s">
        <v>10</v>
      </c>
      <c r="M1181">
        <v>0</v>
      </c>
      <c r="N1181" t="str">
        <f t="shared" si="112"/>
        <v>Driver Inactive</v>
      </c>
      <c r="O1181">
        <v>0</v>
      </c>
      <c r="P1181" t="str">
        <f t="shared" si="113"/>
        <v>Inactive</v>
      </c>
      <c r="Q1181" s="1">
        <v>45581</v>
      </c>
    </row>
    <row r="1182" spans="1:17" x14ac:dyDescent="0.75">
      <c r="A1182" s="19">
        <v>7894</v>
      </c>
      <c r="B1182">
        <v>790089</v>
      </c>
      <c r="C1182" s="1">
        <v>45543</v>
      </c>
      <c r="D1182" s="18">
        <v>0.5756944444444444</v>
      </c>
      <c r="E1182" s="2" t="str">
        <f t="shared" si="108"/>
        <v>Afternoon</v>
      </c>
      <c r="F1182">
        <v>6.25</v>
      </c>
      <c r="G1182" t="str">
        <f t="shared" si="109"/>
        <v>Long</v>
      </c>
      <c r="H1182" t="s">
        <v>9</v>
      </c>
      <c r="I1182" s="1">
        <v>27001</v>
      </c>
      <c r="J1182" s="3">
        <f t="shared" ca="1" si="110"/>
        <v>51</v>
      </c>
      <c r="K1182" s="3" t="str">
        <f t="shared" ca="1" si="111"/>
        <v>25+</v>
      </c>
      <c r="L1182" t="s">
        <v>10</v>
      </c>
      <c r="M1182">
        <v>0</v>
      </c>
      <c r="N1182" t="str">
        <f t="shared" si="112"/>
        <v>Driver Inactive</v>
      </c>
      <c r="O1182">
        <v>0</v>
      </c>
      <c r="P1182" t="str">
        <f t="shared" si="113"/>
        <v>Inactive</v>
      </c>
      <c r="Q1182" s="1">
        <v>45581</v>
      </c>
    </row>
    <row r="1183" spans="1:17" x14ac:dyDescent="0.75">
      <c r="A1183" s="19">
        <v>7894</v>
      </c>
      <c r="B1183">
        <v>790090</v>
      </c>
      <c r="C1183" s="1">
        <v>45543</v>
      </c>
      <c r="D1183" s="18">
        <v>0.69236111111111109</v>
      </c>
      <c r="E1183" s="2" t="str">
        <f t="shared" si="108"/>
        <v>Afternoon</v>
      </c>
      <c r="F1183">
        <v>9</v>
      </c>
      <c r="G1183" t="str">
        <f t="shared" si="109"/>
        <v>Long</v>
      </c>
      <c r="H1183" t="s">
        <v>9</v>
      </c>
      <c r="I1183" s="1">
        <v>28928</v>
      </c>
      <c r="J1183" s="3">
        <f t="shared" ca="1" si="110"/>
        <v>46</v>
      </c>
      <c r="K1183" s="3" t="str">
        <f t="shared" ca="1" si="111"/>
        <v>25+</v>
      </c>
      <c r="L1183" t="s">
        <v>11</v>
      </c>
      <c r="M1183">
        <v>0</v>
      </c>
      <c r="N1183" t="str">
        <f t="shared" si="112"/>
        <v>Driver Inactive</v>
      </c>
      <c r="O1183">
        <v>0</v>
      </c>
      <c r="P1183" t="str">
        <f t="shared" si="113"/>
        <v>Inactive</v>
      </c>
      <c r="Q1183" s="1">
        <v>45581</v>
      </c>
    </row>
    <row r="1184" spans="1:17" x14ac:dyDescent="0.75">
      <c r="A1184" s="19">
        <v>7894</v>
      </c>
      <c r="B1184">
        <v>790091</v>
      </c>
      <c r="C1184" s="1">
        <v>45543</v>
      </c>
      <c r="D1184" s="18">
        <v>0.69236111111111109</v>
      </c>
      <c r="E1184" s="2" t="str">
        <f t="shared" si="108"/>
        <v>Afternoon</v>
      </c>
      <c r="F1184">
        <v>9</v>
      </c>
      <c r="G1184" t="str">
        <f t="shared" si="109"/>
        <v>Long</v>
      </c>
      <c r="H1184" t="s">
        <v>9</v>
      </c>
      <c r="I1184" s="1">
        <v>32429</v>
      </c>
      <c r="J1184" s="3">
        <f t="shared" ca="1" si="110"/>
        <v>36</v>
      </c>
      <c r="K1184" s="3" t="str">
        <f t="shared" ca="1" si="111"/>
        <v>25+</v>
      </c>
      <c r="L1184" t="s">
        <v>10</v>
      </c>
      <c r="M1184">
        <v>0</v>
      </c>
      <c r="N1184" t="str">
        <f t="shared" si="112"/>
        <v>Driver Inactive</v>
      </c>
      <c r="O1184">
        <v>0</v>
      </c>
      <c r="P1184" t="str">
        <f t="shared" si="113"/>
        <v>Inactive</v>
      </c>
      <c r="Q1184" s="1">
        <v>45581</v>
      </c>
    </row>
    <row r="1185" spans="1:17" x14ac:dyDescent="0.75">
      <c r="A1185" s="19">
        <v>7894</v>
      </c>
      <c r="B1185">
        <v>790092</v>
      </c>
      <c r="C1185" s="1">
        <v>45544</v>
      </c>
      <c r="D1185" s="18">
        <v>0.7319444444444444</v>
      </c>
      <c r="E1185" s="2" t="str">
        <f t="shared" si="108"/>
        <v>Afternoon</v>
      </c>
      <c r="F1185">
        <v>6</v>
      </c>
      <c r="G1185" t="str">
        <f t="shared" si="109"/>
        <v>Long</v>
      </c>
      <c r="H1185" t="s">
        <v>10</v>
      </c>
      <c r="I1185" s="1">
        <v>28441</v>
      </c>
      <c r="J1185" s="3">
        <f t="shared" ca="1" si="110"/>
        <v>47</v>
      </c>
      <c r="K1185" s="3" t="str">
        <f t="shared" ca="1" si="111"/>
        <v>25+</v>
      </c>
      <c r="L1185" t="s">
        <v>10</v>
      </c>
      <c r="M1185">
        <v>0</v>
      </c>
      <c r="N1185" t="str">
        <f t="shared" si="112"/>
        <v>Driver Inactive</v>
      </c>
      <c r="O1185">
        <v>0</v>
      </c>
      <c r="P1185" t="str">
        <f t="shared" si="113"/>
        <v>Inactive</v>
      </c>
      <c r="Q1185" s="1">
        <v>45581</v>
      </c>
    </row>
    <row r="1186" spans="1:17" x14ac:dyDescent="0.75">
      <c r="A1186" s="19">
        <v>7894</v>
      </c>
      <c r="B1186">
        <v>790093</v>
      </c>
      <c r="C1186" s="1">
        <v>45544</v>
      </c>
      <c r="D1186" s="18">
        <v>0.7319444444444444</v>
      </c>
      <c r="E1186" s="2" t="str">
        <f t="shared" si="108"/>
        <v>Afternoon</v>
      </c>
      <c r="F1186">
        <v>6</v>
      </c>
      <c r="G1186" t="str">
        <f t="shared" si="109"/>
        <v>Long</v>
      </c>
      <c r="H1186" t="s">
        <v>9</v>
      </c>
      <c r="I1186" s="1">
        <v>38443</v>
      </c>
      <c r="J1186" s="3">
        <f t="shared" ca="1" si="110"/>
        <v>20</v>
      </c>
      <c r="K1186" s="3" t="str">
        <f t="shared" ca="1" si="111"/>
        <v>18-24 (Young Drivers)</v>
      </c>
      <c r="L1186" t="s">
        <v>10</v>
      </c>
      <c r="M1186">
        <v>0</v>
      </c>
      <c r="N1186" t="str">
        <f t="shared" si="112"/>
        <v>Driver Inactive</v>
      </c>
      <c r="O1186">
        <v>0</v>
      </c>
      <c r="P1186" t="str">
        <f t="shared" si="113"/>
        <v>Inactive</v>
      </c>
      <c r="Q1186" s="1">
        <v>45581</v>
      </c>
    </row>
    <row r="1187" spans="1:17" x14ac:dyDescent="0.75">
      <c r="A1187" s="19">
        <v>7894</v>
      </c>
      <c r="B1187">
        <v>790094</v>
      </c>
      <c r="C1187" s="1">
        <v>45544</v>
      </c>
      <c r="D1187" s="18">
        <v>0.84513888888888888</v>
      </c>
      <c r="E1187" s="2" t="str">
        <f t="shared" si="108"/>
        <v>Evening</v>
      </c>
      <c r="F1187">
        <v>8.75</v>
      </c>
      <c r="G1187" t="str">
        <f t="shared" si="109"/>
        <v>Long</v>
      </c>
      <c r="H1187" t="s">
        <v>9</v>
      </c>
      <c r="I1187" s="1">
        <v>36558</v>
      </c>
      <c r="J1187" s="3">
        <f t="shared" ca="1" si="110"/>
        <v>25</v>
      </c>
      <c r="K1187" s="3" t="str">
        <f t="shared" ca="1" si="111"/>
        <v>25+</v>
      </c>
      <c r="L1187" t="s">
        <v>10</v>
      </c>
      <c r="M1187">
        <v>0</v>
      </c>
      <c r="N1187" t="str">
        <f t="shared" si="112"/>
        <v>Driver Inactive</v>
      </c>
      <c r="O1187">
        <v>0</v>
      </c>
      <c r="P1187" t="str">
        <f t="shared" si="113"/>
        <v>Inactive</v>
      </c>
      <c r="Q1187" s="1">
        <v>45581</v>
      </c>
    </row>
    <row r="1188" spans="1:17" x14ac:dyDescent="0.75">
      <c r="A1188" s="19">
        <v>7894</v>
      </c>
      <c r="B1188">
        <v>790095</v>
      </c>
      <c r="C1188" s="1">
        <v>45544</v>
      </c>
      <c r="D1188" s="18">
        <v>0.84513888888888888</v>
      </c>
      <c r="E1188" s="2" t="str">
        <f t="shared" si="108"/>
        <v>Evening</v>
      </c>
      <c r="F1188">
        <v>8.75</v>
      </c>
      <c r="G1188" t="str">
        <f t="shared" si="109"/>
        <v>Long</v>
      </c>
      <c r="H1188" t="s">
        <v>9</v>
      </c>
      <c r="I1188" s="1">
        <v>34973</v>
      </c>
      <c r="J1188" s="3">
        <f t="shared" ca="1" si="110"/>
        <v>29</v>
      </c>
      <c r="K1188" s="3" t="str">
        <f t="shared" ca="1" si="111"/>
        <v>25+</v>
      </c>
      <c r="L1188" t="s">
        <v>10</v>
      </c>
      <c r="M1188">
        <v>0</v>
      </c>
      <c r="N1188" t="str">
        <f t="shared" si="112"/>
        <v>Driver Inactive</v>
      </c>
      <c r="O1188">
        <v>0</v>
      </c>
      <c r="P1188" t="str">
        <f t="shared" si="113"/>
        <v>Inactive</v>
      </c>
      <c r="Q1188" s="1">
        <v>45581</v>
      </c>
    </row>
    <row r="1189" spans="1:17" x14ac:dyDescent="0.75">
      <c r="A1189" s="19">
        <v>7894</v>
      </c>
      <c r="B1189">
        <v>790096</v>
      </c>
      <c r="C1189" s="1">
        <v>45545</v>
      </c>
      <c r="D1189" s="18">
        <v>0.58819444444444446</v>
      </c>
      <c r="E1189" s="2" t="str">
        <f t="shared" si="108"/>
        <v>Afternoon</v>
      </c>
      <c r="F1189">
        <v>6.5</v>
      </c>
      <c r="G1189" t="str">
        <f t="shared" si="109"/>
        <v>Long</v>
      </c>
      <c r="H1189" t="s">
        <v>9</v>
      </c>
      <c r="I1189" s="1">
        <v>37220</v>
      </c>
      <c r="J1189" s="3">
        <f t="shared" ca="1" si="110"/>
        <v>23</v>
      </c>
      <c r="K1189" s="3" t="str">
        <f t="shared" ca="1" si="111"/>
        <v>18-24 (Young Drivers)</v>
      </c>
      <c r="L1189" t="s">
        <v>10</v>
      </c>
      <c r="M1189">
        <v>0</v>
      </c>
      <c r="N1189" t="str">
        <f t="shared" si="112"/>
        <v>Driver Inactive</v>
      </c>
      <c r="O1189">
        <v>0</v>
      </c>
      <c r="P1189" t="str">
        <f t="shared" si="113"/>
        <v>Inactive</v>
      </c>
      <c r="Q1189" s="1">
        <v>45581</v>
      </c>
    </row>
    <row r="1190" spans="1:17" x14ac:dyDescent="0.75">
      <c r="A1190" s="19">
        <v>7894</v>
      </c>
      <c r="B1190">
        <v>790097</v>
      </c>
      <c r="C1190" s="1">
        <v>45545</v>
      </c>
      <c r="D1190" s="18">
        <v>0.58819444444444446</v>
      </c>
      <c r="E1190" s="2" t="str">
        <f t="shared" si="108"/>
        <v>Afternoon</v>
      </c>
      <c r="F1190">
        <v>6.5</v>
      </c>
      <c r="G1190" t="str">
        <f t="shared" si="109"/>
        <v>Long</v>
      </c>
      <c r="H1190" t="s">
        <v>9</v>
      </c>
      <c r="I1190" s="1">
        <v>35431</v>
      </c>
      <c r="J1190" s="3">
        <f t="shared" ca="1" si="110"/>
        <v>28</v>
      </c>
      <c r="K1190" s="3" t="str">
        <f t="shared" ca="1" si="111"/>
        <v>25+</v>
      </c>
      <c r="L1190" t="s">
        <v>10</v>
      </c>
      <c r="M1190">
        <v>0</v>
      </c>
      <c r="N1190" t="str">
        <f t="shared" si="112"/>
        <v>Driver Inactive</v>
      </c>
      <c r="O1190">
        <v>0</v>
      </c>
      <c r="P1190" t="str">
        <f t="shared" si="113"/>
        <v>Inactive</v>
      </c>
      <c r="Q1190" s="1">
        <v>45581</v>
      </c>
    </row>
    <row r="1191" spans="1:17" x14ac:dyDescent="0.75">
      <c r="A1191" s="19">
        <v>7894</v>
      </c>
      <c r="B1191">
        <v>790098</v>
      </c>
      <c r="C1191" s="1">
        <v>45545</v>
      </c>
      <c r="D1191" s="18">
        <v>0.70277777777777772</v>
      </c>
      <c r="E1191" s="2" t="str">
        <f t="shared" si="108"/>
        <v>Afternoon</v>
      </c>
      <c r="F1191">
        <v>9.25</v>
      </c>
      <c r="G1191" t="str">
        <f t="shared" si="109"/>
        <v>Long</v>
      </c>
      <c r="H1191" t="s">
        <v>9</v>
      </c>
      <c r="I1191" s="1">
        <v>37296</v>
      </c>
      <c r="J1191" s="3">
        <f t="shared" ca="1" si="110"/>
        <v>23</v>
      </c>
      <c r="K1191" s="3" t="str">
        <f t="shared" ca="1" si="111"/>
        <v>18-24 (Young Drivers)</v>
      </c>
      <c r="L1191" t="s">
        <v>10</v>
      </c>
      <c r="M1191">
        <v>0</v>
      </c>
      <c r="N1191" t="str">
        <f t="shared" si="112"/>
        <v>Driver Inactive</v>
      </c>
      <c r="O1191">
        <v>0</v>
      </c>
      <c r="P1191" t="str">
        <f t="shared" si="113"/>
        <v>Inactive</v>
      </c>
      <c r="Q1191" s="1">
        <v>45581</v>
      </c>
    </row>
    <row r="1192" spans="1:17" x14ac:dyDescent="0.75">
      <c r="A1192" s="19">
        <v>7894</v>
      </c>
      <c r="B1192">
        <v>790099</v>
      </c>
      <c r="C1192" s="1">
        <v>45546</v>
      </c>
      <c r="D1192" s="18">
        <v>0.73402777777777772</v>
      </c>
      <c r="E1192" s="2" t="str">
        <f t="shared" si="108"/>
        <v>Afternoon</v>
      </c>
      <c r="F1192">
        <v>6</v>
      </c>
      <c r="G1192" t="str">
        <f t="shared" si="109"/>
        <v>Long</v>
      </c>
      <c r="H1192" t="s">
        <v>9</v>
      </c>
      <c r="I1192" s="1">
        <v>34525</v>
      </c>
      <c r="J1192" s="3">
        <f t="shared" ca="1" si="110"/>
        <v>31</v>
      </c>
      <c r="K1192" s="3" t="str">
        <f t="shared" ca="1" si="111"/>
        <v>25+</v>
      </c>
      <c r="L1192" t="s">
        <v>10</v>
      </c>
      <c r="M1192">
        <v>0</v>
      </c>
      <c r="N1192" t="str">
        <f t="shared" si="112"/>
        <v>Driver Inactive</v>
      </c>
      <c r="O1192">
        <v>0</v>
      </c>
      <c r="P1192" t="str">
        <f t="shared" si="113"/>
        <v>Inactive</v>
      </c>
      <c r="Q1192" s="1">
        <v>45581</v>
      </c>
    </row>
    <row r="1193" spans="1:17" x14ac:dyDescent="0.75">
      <c r="A1193" s="19">
        <v>7894</v>
      </c>
      <c r="B1193">
        <v>790100</v>
      </c>
      <c r="C1193" s="1">
        <v>45546</v>
      </c>
      <c r="D1193" s="18">
        <v>0.73402777777777772</v>
      </c>
      <c r="E1193" s="2" t="str">
        <f t="shared" si="108"/>
        <v>Afternoon</v>
      </c>
      <c r="F1193">
        <v>6</v>
      </c>
      <c r="G1193" t="str">
        <f t="shared" si="109"/>
        <v>Long</v>
      </c>
      <c r="H1193" t="s">
        <v>10</v>
      </c>
      <c r="I1193" s="1">
        <v>28563</v>
      </c>
      <c r="J1193" s="3">
        <f t="shared" ca="1" si="110"/>
        <v>47</v>
      </c>
      <c r="K1193" s="3" t="str">
        <f t="shared" ca="1" si="111"/>
        <v>25+</v>
      </c>
      <c r="L1193" t="s">
        <v>10</v>
      </c>
      <c r="M1193">
        <v>0</v>
      </c>
      <c r="N1193" t="str">
        <f t="shared" si="112"/>
        <v>Driver Inactive</v>
      </c>
      <c r="O1193">
        <v>0</v>
      </c>
      <c r="P1193" t="str">
        <f t="shared" si="113"/>
        <v>Inactive</v>
      </c>
      <c r="Q1193" s="1">
        <v>45581</v>
      </c>
    </row>
    <row r="1194" spans="1:17" x14ac:dyDescent="0.75">
      <c r="A1194" s="19">
        <v>7894</v>
      </c>
      <c r="B1194">
        <v>790101</v>
      </c>
      <c r="C1194" s="1">
        <v>45546</v>
      </c>
      <c r="D1194" s="18">
        <v>0.83958333333333335</v>
      </c>
      <c r="E1194" s="2" t="str">
        <f t="shared" si="108"/>
        <v>Evening</v>
      </c>
      <c r="F1194">
        <v>8.75</v>
      </c>
      <c r="G1194" t="str">
        <f t="shared" si="109"/>
        <v>Long</v>
      </c>
      <c r="H1194" t="s">
        <v>9</v>
      </c>
      <c r="I1194" s="1">
        <v>27922</v>
      </c>
      <c r="J1194" s="3">
        <f t="shared" ca="1" si="110"/>
        <v>49</v>
      </c>
      <c r="K1194" s="3" t="str">
        <f t="shared" ca="1" si="111"/>
        <v>25+</v>
      </c>
      <c r="L1194" t="s">
        <v>10</v>
      </c>
      <c r="M1194">
        <v>0</v>
      </c>
      <c r="N1194" t="str">
        <f t="shared" si="112"/>
        <v>Driver Inactive</v>
      </c>
      <c r="O1194">
        <v>0</v>
      </c>
      <c r="P1194" t="str">
        <f t="shared" si="113"/>
        <v>Inactive</v>
      </c>
      <c r="Q1194" s="1">
        <v>45581</v>
      </c>
    </row>
    <row r="1195" spans="1:17" x14ac:dyDescent="0.75">
      <c r="A1195" s="19">
        <v>7894</v>
      </c>
      <c r="B1195">
        <v>790102</v>
      </c>
      <c r="C1195" s="1">
        <v>45547</v>
      </c>
      <c r="D1195" s="18">
        <v>0.74652777777777779</v>
      </c>
      <c r="E1195" s="2" t="str">
        <f t="shared" si="108"/>
        <v>Afternoon</v>
      </c>
      <c r="F1195">
        <v>6.5</v>
      </c>
      <c r="G1195" t="str">
        <f t="shared" si="109"/>
        <v>Long</v>
      </c>
      <c r="H1195" t="s">
        <v>9</v>
      </c>
      <c r="I1195" s="1">
        <v>33213</v>
      </c>
      <c r="J1195" s="3">
        <f t="shared" ca="1" si="110"/>
        <v>34</v>
      </c>
      <c r="K1195" s="3" t="str">
        <f t="shared" ca="1" si="111"/>
        <v>25+</v>
      </c>
      <c r="L1195" t="s">
        <v>10</v>
      </c>
      <c r="M1195">
        <v>0</v>
      </c>
      <c r="N1195" t="str">
        <f t="shared" si="112"/>
        <v>Driver Inactive</v>
      </c>
      <c r="O1195">
        <v>0</v>
      </c>
      <c r="P1195" t="str">
        <f t="shared" si="113"/>
        <v>Inactive</v>
      </c>
      <c r="Q1195" s="1">
        <v>45581</v>
      </c>
    </row>
    <row r="1196" spans="1:17" x14ac:dyDescent="0.75">
      <c r="A1196" s="19">
        <v>7894</v>
      </c>
      <c r="B1196">
        <v>790103</v>
      </c>
      <c r="C1196" s="1">
        <v>45547</v>
      </c>
      <c r="D1196" s="18">
        <v>0.74652777777777779</v>
      </c>
      <c r="E1196" s="2" t="str">
        <f t="shared" si="108"/>
        <v>Afternoon</v>
      </c>
      <c r="F1196">
        <v>6.5</v>
      </c>
      <c r="G1196" t="str">
        <f t="shared" si="109"/>
        <v>Long</v>
      </c>
      <c r="H1196" t="s">
        <v>9</v>
      </c>
      <c r="I1196" s="1">
        <v>36789</v>
      </c>
      <c r="J1196" s="3">
        <f t="shared" ca="1" si="110"/>
        <v>25</v>
      </c>
      <c r="K1196" s="3" t="str">
        <f t="shared" ca="1" si="111"/>
        <v>25+</v>
      </c>
      <c r="L1196" t="s">
        <v>10</v>
      </c>
      <c r="M1196">
        <v>0</v>
      </c>
      <c r="N1196" t="str">
        <f t="shared" si="112"/>
        <v>Driver Inactive</v>
      </c>
      <c r="O1196">
        <v>0</v>
      </c>
      <c r="P1196" t="str">
        <f t="shared" si="113"/>
        <v>Inactive</v>
      </c>
      <c r="Q1196" s="1">
        <v>45581</v>
      </c>
    </row>
    <row r="1197" spans="1:17" x14ac:dyDescent="0.75">
      <c r="A1197" s="19">
        <v>7894</v>
      </c>
      <c r="B1197">
        <v>790104</v>
      </c>
      <c r="C1197" s="1">
        <v>45547</v>
      </c>
      <c r="D1197" s="18">
        <v>0.85902777777777772</v>
      </c>
      <c r="E1197" s="2" t="str">
        <f t="shared" si="108"/>
        <v>Evening</v>
      </c>
      <c r="F1197">
        <v>9</v>
      </c>
      <c r="G1197" t="str">
        <f t="shared" si="109"/>
        <v>Long</v>
      </c>
      <c r="H1197" t="s">
        <v>9</v>
      </c>
      <c r="I1197" s="1">
        <v>37247</v>
      </c>
      <c r="J1197" s="3">
        <f t="shared" ca="1" si="110"/>
        <v>23</v>
      </c>
      <c r="K1197" s="3" t="str">
        <f t="shared" ca="1" si="111"/>
        <v>18-24 (Young Drivers)</v>
      </c>
      <c r="L1197" t="s">
        <v>10</v>
      </c>
      <c r="M1197">
        <v>0</v>
      </c>
      <c r="N1197" t="str">
        <f t="shared" si="112"/>
        <v>Driver Inactive</v>
      </c>
      <c r="O1197">
        <v>0</v>
      </c>
      <c r="P1197" t="str">
        <f t="shared" si="113"/>
        <v>Inactive</v>
      </c>
      <c r="Q1197" s="1">
        <v>45581</v>
      </c>
    </row>
    <row r="1198" spans="1:17" x14ac:dyDescent="0.75">
      <c r="A1198" s="19">
        <v>7894</v>
      </c>
      <c r="B1198">
        <v>790105</v>
      </c>
      <c r="C1198" s="1">
        <v>45547</v>
      </c>
      <c r="D1198" s="18">
        <v>0.85902777777777772</v>
      </c>
      <c r="E1198" s="2" t="str">
        <f t="shared" si="108"/>
        <v>Evening</v>
      </c>
      <c r="F1198">
        <v>9</v>
      </c>
      <c r="G1198" t="str">
        <f t="shared" si="109"/>
        <v>Long</v>
      </c>
      <c r="H1198" t="s">
        <v>9</v>
      </c>
      <c r="I1198" s="1">
        <v>35675</v>
      </c>
      <c r="J1198" s="3">
        <f t="shared" ca="1" si="110"/>
        <v>28</v>
      </c>
      <c r="K1198" s="3" t="str">
        <f t="shared" ca="1" si="111"/>
        <v>25+</v>
      </c>
      <c r="L1198" t="s">
        <v>10</v>
      </c>
      <c r="M1198">
        <v>0</v>
      </c>
      <c r="N1198" t="str">
        <f t="shared" si="112"/>
        <v>Driver Inactive</v>
      </c>
      <c r="O1198">
        <v>0</v>
      </c>
      <c r="P1198" t="str">
        <f t="shared" si="113"/>
        <v>Inactive</v>
      </c>
      <c r="Q1198" s="1">
        <v>45581</v>
      </c>
    </row>
    <row r="1199" spans="1:17" x14ac:dyDescent="0.75">
      <c r="A1199" s="19">
        <v>7894</v>
      </c>
      <c r="B1199">
        <v>790106</v>
      </c>
      <c r="C1199" s="1">
        <v>45548</v>
      </c>
      <c r="D1199" s="18">
        <v>0.55833333333333335</v>
      </c>
      <c r="E1199" s="2" t="str">
        <f t="shared" si="108"/>
        <v>Afternoon</v>
      </c>
      <c r="F1199">
        <v>6</v>
      </c>
      <c r="G1199" t="str">
        <f t="shared" si="109"/>
        <v>Long</v>
      </c>
      <c r="H1199" t="s">
        <v>9</v>
      </c>
      <c r="I1199" s="1">
        <v>36729</v>
      </c>
      <c r="J1199" s="3">
        <f t="shared" ca="1" si="110"/>
        <v>25</v>
      </c>
      <c r="K1199" s="3" t="str">
        <f t="shared" ca="1" si="111"/>
        <v>25+</v>
      </c>
      <c r="L1199" t="s">
        <v>10</v>
      </c>
      <c r="M1199">
        <v>1</v>
      </c>
      <c r="N1199" t="str">
        <f t="shared" si="112"/>
        <v>Driver Active</v>
      </c>
      <c r="O1199">
        <v>1</v>
      </c>
      <c r="P1199" t="str">
        <f t="shared" si="113"/>
        <v>Active</v>
      </c>
      <c r="Q1199" s="1">
        <v>45581</v>
      </c>
    </row>
    <row r="1200" spans="1:17" x14ac:dyDescent="0.75">
      <c r="A1200" s="19">
        <v>7894</v>
      </c>
      <c r="B1200">
        <v>790107</v>
      </c>
      <c r="C1200" s="1">
        <v>45548</v>
      </c>
      <c r="D1200" s="18">
        <v>0.55833333333333335</v>
      </c>
      <c r="E1200" s="2" t="str">
        <f t="shared" si="108"/>
        <v>Afternoon</v>
      </c>
      <c r="F1200">
        <v>6</v>
      </c>
      <c r="G1200" t="str">
        <f t="shared" si="109"/>
        <v>Long</v>
      </c>
      <c r="H1200" t="s">
        <v>9</v>
      </c>
      <c r="I1200" s="1">
        <v>32206</v>
      </c>
      <c r="J1200" s="3">
        <f t="shared" ca="1" si="110"/>
        <v>37</v>
      </c>
      <c r="K1200" s="3" t="str">
        <f t="shared" ca="1" si="111"/>
        <v>25+</v>
      </c>
      <c r="L1200" t="s">
        <v>10</v>
      </c>
      <c r="M1200">
        <v>1</v>
      </c>
      <c r="N1200" t="str">
        <f t="shared" si="112"/>
        <v>Driver Active</v>
      </c>
      <c r="O1200">
        <v>1</v>
      </c>
      <c r="P1200" t="str">
        <f t="shared" si="113"/>
        <v>Active</v>
      </c>
      <c r="Q1200" s="1">
        <v>45581</v>
      </c>
    </row>
    <row r="1201" spans="1:17" x14ac:dyDescent="0.75">
      <c r="A1201" s="19">
        <v>7894</v>
      </c>
      <c r="B1201">
        <v>790108</v>
      </c>
      <c r="C1201" s="1">
        <v>45548</v>
      </c>
      <c r="D1201" s="18">
        <v>0.65694444444444444</v>
      </c>
      <c r="E1201" s="2" t="str">
        <f t="shared" si="108"/>
        <v>Afternoon</v>
      </c>
      <c r="F1201">
        <v>8.25</v>
      </c>
      <c r="G1201" t="str">
        <f t="shared" si="109"/>
        <v>Long</v>
      </c>
      <c r="H1201" t="s">
        <v>10</v>
      </c>
      <c r="I1201" s="1">
        <v>31299</v>
      </c>
      <c r="J1201" s="3">
        <f t="shared" ca="1" si="110"/>
        <v>40</v>
      </c>
      <c r="K1201" s="3" t="str">
        <f t="shared" ca="1" si="111"/>
        <v>25+</v>
      </c>
      <c r="L1201" t="s">
        <v>10</v>
      </c>
      <c r="M1201">
        <v>1</v>
      </c>
      <c r="N1201" t="str">
        <f t="shared" si="112"/>
        <v>Driver Active</v>
      </c>
      <c r="O1201">
        <v>1</v>
      </c>
      <c r="P1201" t="str">
        <f t="shared" si="113"/>
        <v>Active</v>
      </c>
      <c r="Q1201" s="1">
        <v>45581</v>
      </c>
    </row>
    <row r="1202" spans="1:17" x14ac:dyDescent="0.75">
      <c r="A1202" s="19">
        <v>7894</v>
      </c>
      <c r="B1202">
        <v>790109</v>
      </c>
      <c r="C1202" s="1">
        <v>45548</v>
      </c>
      <c r="D1202" s="18">
        <v>0.65694444444444444</v>
      </c>
      <c r="E1202" s="2" t="str">
        <f t="shared" si="108"/>
        <v>Afternoon</v>
      </c>
      <c r="F1202">
        <v>8.25</v>
      </c>
      <c r="G1202" t="str">
        <f t="shared" si="109"/>
        <v>Long</v>
      </c>
      <c r="H1202" t="s">
        <v>9</v>
      </c>
      <c r="I1202" s="1">
        <v>31479</v>
      </c>
      <c r="J1202" s="3">
        <f t="shared" ca="1" si="110"/>
        <v>39</v>
      </c>
      <c r="K1202" s="3" t="str">
        <f t="shared" ca="1" si="111"/>
        <v>25+</v>
      </c>
      <c r="L1202" t="s">
        <v>10</v>
      </c>
      <c r="M1202">
        <v>1</v>
      </c>
      <c r="N1202" t="str">
        <f t="shared" si="112"/>
        <v>Driver Active</v>
      </c>
      <c r="O1202">
        <v>1</v>
      </c>
      <c r="P1202" t="str">
        <f t="shared" si="113"/>
        <v>Active</v>
      </c>
      <c r="Q1202" s="1">
        <v>45581</v>
      </c>
    </row>
    <row r="1203" spans="1:17" x14ac:dyDescent="0.75">
      <c r="A1203" s="19">
        <v>7894</v>
      </c>
      <c r="B1203">
        <v>790110</v>
      </c>
      <c r="C1203" s="1">
        <v>45548</v>
      </c>
      <c r="D1203" s="18">
        <v>0.73402777777777772</v>
      </c>
      <c r="E1203" s="2" t="str">
        <f t="shared" si="108"/>
        <v>Afternoon</v>
      </c>
      <c r="F1203">
        <v>6</v>
      </c>
      <c r="G1203" t="str">
        <f t="shared" si="109"/>
        <v>Long</v>
      </c>
      <c r="H1203" t="s">
        <v>10</v>
      </c>
      <c r="I1203" s="1">
        <v>31272</v>
      </c>
      <c r="J1203" s="3">
        <f t="shared" ca="1" si="110"/>
        <v>40</v>
      </c>
      <c r="K1203" s="3" t="str">
        <f t="shared" ca="1" si="111"/>
        <v>25+</v>
      </c>
      <c r="L1203" t="s">
        <v>10</v>
      </c>
      <c r="M1203">
        <v>1</v>
      </c>
      <c r="N1203" t="str">
        <f t="shared" si="112"/>
        <v>Driver Active</v>
      </c>
      <c r="O1203">
        <v>1</v>
      </c>
      <c r="P1203" t="str">
        <f t="shared" si="113"/>
        <v>Active</v>
      </c>
      <c r="Q1203" s="1">
        <v>45581</v>
      </c>
    </row>
    <row r="1204" spans="1:17" x14ac:dyDescent="0.75">
      <c r="A1204" s="19">
        <v>7894</v>
      </c>
      <c r="B1204">
        <v>790111</v>
      </c>
      <c r="C1204" s="1">
        <v>45548</v>
      </c>
      <c r="D1204" s="18">
        <v>0.73402777777777772</v>
      </c>
      <c r="E1204" s="2" t="str">
        <f t="shared" si="108"/>
        <v>Afternoon</v>
      </c>
      <c r="F1204">
        <v>6</v>
      </c>
      <c r="G1204" t="str">
        <f t="shared" si="109"/>
        <v>Long</v>
      </c>
      <c r="H1204" t="s">
        <v>9</v>
      </c>
      <c r="I1204" s="1">
        <v>33115</v>
      </c>
      <c r="J1204" s="3">
        <f t="shared" ca="1" si="110"/>
        <v>35</v>
      </c>
      <c r="K1204" s="3" t="str">
        <f t="shared" ca="1" si="111"/>
        <v>25+</v>
      </c>
      <c r="L1204" t="s">
        <v>10</v>
      </c>
      <c r="M1204">
        <v>1</v>
      </c>
      <c r="N1204" t="str">
        <f t="shared" si="112"/>
        <v>Driver Active</v>
      </c>
      <c r="O1204">
        <v>1</v>
      </c>
      <c r="P1204" t="str">
        <f t="shared" si="113"/>
        <v>Active</v>
      </c>
      <c r="Q1204" s="1">
        <v>45581</v>
      </c>
    </row>
    <row r="1205" spans="1:17" x14ac:dyDescent="0.75">
      <c r="A1205" s="19">
        <v>7894</v>
      </c>
      <c r="B1205">
        <v>790112</v>
      </c>
      <c r="C1205" s="1">
        <v>45550</v>
      </c>
      <c r="D1205" s="18">
        <v>0.56874999999999998</v>
      </c>
      <c r="E1205" s="2" t="str">
        <f t="shared" si="108"/>
        <v>Afternoon</v>
      </c>
      <c r="F1205">
        <v>6.25</v>
      </c>
      <c r="G1205" t="str">
        <f t="shared" si="109"/>
        <v>Long</v>
      </c>
      <c r="H1205" t="s">
        <v>9</v>
      </c>
      <c r="I1205" s="1">
        <v>32741</v>
      </c>
      <c r="J1205" s="3">
        <f t="shared" ca="1" si="110"/>
        <v>36</v>
      </c>
      <c r="K1205" s="3" t="str">
        <f t="shared" ca="1" si="111"/>
        <v>25+</v>
      </c>
      <c r="L1205" t="s">
        <v>10</v>
      </c>
      <c r="M1205">
        <v>0</v>
      </c>
      <c r="N1205" t="str">
        <f t="shared" si="112"/>
        <v>Driver Inactive</v>
      </c>
      <c r="O1205">
        <v>0</v>
      </c>
      <c r="P1205" t="str">
        <f t="shared" si="113"/>
        <v>Inactive</v>
      </c>
      <c r="Q1205" s="1">
        <v>45581</v>
      </c>
    </row>
    <row r="1206" spans="1:17" x14ac:dyDescent="0.75">
      <c r="A1206" s="19">
        <v>7894</v>
      </c>
      <c r="B1206">
        <v>790113</v>
      </c>
      <c r="C1206" s="1">
        <v>45550</v>
      </c>
      <c r="D1206" s="18">
        <v>0.56874999999999998</v>
      </c>
      <c r="E1206" s="2" t="str">
        <f t="shared" si="108"/>
        <v>Afternoon</v>
      </c>
      <c r="F1206">
        <v>6.25</v>
      </c>
      <c r="G1206" t="str">
        <f t="shared" si="109"/>
        <v>Long</v>
      </c>
      <c r="H1206" t="s">
        <v>9</v>
      </c>
      <c r="I1206" s="1">
        <v>27990</v>
      </c>
      <c r="J1206" s="3">
        <f t="shared" ca="1" si="110"/>
        <v>49</v>
      </c>
      <c r="K1206" s="3" t="str">
        <f t="shared" ca="1" si="111"/>
        <v>25+</v>
      </c>
      <c r="L1206" t="s">
        <v>10</v>
      </c>
      <c r="M1206">
        <v>0</v>
      </c>
      <c r="N1206" t="str">
        <f t="shared" si="112"/>
        <v>Driver Inactive</v>
      </c>
      <c r="O1206">
        <v>0</v>
      </c>
      <c r="P1206" t="str">
        <f t="shared" si="113"/>
        <v>Inactive</v>
      </c>
      <c r="Q1206" s="1">
        <v>45581</v>
      </c>
    </row>
    <row r="1207" spans="1:17" x14ac:dyDescent="0.75">
      <c r="A1207" s="19">
        <v>7894</v>
      </c>
      <c r="B1207">
        <v>790114</v>
      </c>
      <c r="C1207" s="1">
        <v>45550</v>
      </c>
      <c r="D1207" s="18">
        <v>0.68333333333333335</v>
      </c>
      <c r="E1207" s="2" t="str">
        <f t="shared" si="108"/>
        <v>Afternoon</v>
      </c>
      <c r="F1207">
        <v>9</v>
      </c>
      <c r="G1207" t="str">
        <f t="shared" si="109"/>
        <v>Long</v>
      </c>
      <c r="H1207" t="s">
        <v>9</v>
      </c>
      <c r="I1207" s="1">
        <v>33526</v>
      </c>
      <c r="J1207" s="3">
        <f t="shared" ca="1" si="110"/>
        <v>33</v>
      </c>
      <c r="K1207" s="3" t="str">
        <f t="shared" ca="1" si="111"/>
        <v>25+</v>
      </c>
      <c r="L1207" t="s">
        <v>10</v>
      </c>
      <c r="M1207">
        <v>0</v>
      </c>
      <c r="N1207" t="str">
        <f t="shared" si="112"/>
        <v>Driver Inactive</v>
      </c>
      <c r="O1207">
        <v>0</v>
      </c>
      <c r="P1207" t="str">
        <f t="shared" si="113"/>
        <v>Inactive</v>
      </c>
      <c r="Q1207" s="1">
        <v>45581</v>
      </c>
    </row>
    <row r="1208" spans="1:17" x14ac:dyDescent="0.75">
      <c r="A1208" s="19">
        <v>7894</v>
      </c>
      <c r="B1208">
        <v>790115</v>
      </c>
      <c r="C1208" s="1">
        <v>45550</v>
      </c>
      <c r="D1208" s="18">
        <v>0.68333333333333335</v>
      </c>
      <c r="E1208" s="2" t="str">
        <f t="shared" si="108"/>
        <v>Afternoon</v>
      </c>
      <c r="F1208">
        <v>9</v>
      </c>
      <c r="G1208" t="str">
        <f t="shared" si="109"/>
        <v>Long</v>
      </c>
      <c r="H1208" t="s">
        <v>9</v>
      </c>
      <c r="I1208" s="1">
        <v>33990</v>
      </c>
      <c r="J1208" s="3">
        <f t="shared" ca="1" si="110"/>
        <v>32</v>
      </c>
      <c r="K1208" s="3" t="str">
        <f t="shared" ca="1" si="111"/>
        <v>25+</v>
      </c>
      <c r="L1208" t="s">
        <v>10</v>
      </c>
      <c r="M1208">
        <v>0</v>
      </c>
      <c r="N1208" t="str">
        <f t="shared" si="112"/>
        <v>Driver Inactive</v>
      </c>
      <c r="O1208">
        <v>0</v>
      </c>
      <c r="P1208" t="str">
        <f t="shared" si="113"/>
        <v>Inactive</v>
      </c>
      <c r="Q1208" s="1">
        <v>45581</v>
      </c>
    </row>
    <row r="1209" spans="1:17" x14ac:dyDescent="0.75">
      <c r="A1209" s="19">
        <v>7894</v>
      </c>
      <c r="B1209">
        <v>790116</v>
      </c>
      <c r="C1209" s="1">
        <v>45551</v>
      </c>
      <c r="D1209" s="18">
        <v>0.56458333333333333</v>
      </c>
      <c r="E1209" s="2" t="str">
        <f t="shared" si="108"/>
        <v>Afternoon</v>
      </c>
      <c r="F1209">
        <v>6</v>
      </c>
      <c r="G1209" t="str">
        <f t="shared" si="109"/>
        <v>Long</v>
      </c>
      <c r="H1209" t="s">
        <v>9</v>
      </c>
      <c r="I1209" s="1">
        <v>28332</v>
      </c>
      <c r="J1209" s="3">
        <f t="shared" ca="1" si="110"/>
        <v>48</v>
      </c>
      <c r="K1209" s="3" t="str">
        <f t="shared" ca="1" si="111"/>
        <v>25+</v>
      </c>
      <c r="L1209" t="s">
        <v>10</v>
      </c>
      <c r="M1209">
        <v>0</v>
      </c>
      <c r="N1209" t="str">
        <f t="shared" si="112"/>
        <v>Driver Inactive</v>
      </c>
      <c r="O1209">
        <v>0</v>
      </c>
      <c r="P1209" t="str">
        <f t="shared" si="113"/>
        <v>Inactive</v>
      </c>
      <c r="Q1209" s="1">
        <v>45581</v>
      </c>
    </row>
    <row r="1210" spans="1:17" x14ac:dyDescent="0.75">
      <c r="A1210" s="19">
        <v>7894</v>
      </c>
      <c r="B1210">
        <v>790117</v>
      </c>
      <c r="C1210" s="1">
        <v>45551</v>
      </c>
      <c r="D1210" s="18">
        <v>0.56458333333333333</v>
      </c>
      <c r="E1210" s="2" t="str">
        <f t="shared" si="108"/>
        <v>Afternoon</v>
      </c>
      <c r="F1210">
        <v>6</v>
      </c>
      <c r="G1210" t="str">
        <f t="shared" si="109"/>
        <v>Long</v>
      </c>
      <c r="H1210" t="s">
        <v>9</v>
      </c>
      <c r="I1210" s="1">
        <v>28635</v>
      </c>
      <c r="J1210" s="3">
        <f t="shared" ca="1" si="110"/>
        <v>47</v>
      </c>
      <c r="K1210" s="3" t="str">
        <f t="shared" ca="1" si="111"/>
        <v>25+</v>
      </c>
      <c r="L1210" t="s">
        <v>10</v>
      </c>
      <c r="M1210">
        <v>0</v>
      </c>
      <c r="N1210" t="str">
        <f t="shared" si="112"/>
        <v>Driver Inactive</v>
      </c>
      <c r="O1210">
        <v>0</v>
      </c>
      <c r="P1210" t="str">
        <f t="shared" si="113"/>
        <v>Inactive</v>
      </c>
      <c r="Q1210" s="1">
        <v>45581</v>
      </c>
    </row>
    <row r="1211" spans="1:17" x14ac:dyDescent="0.75">
      <c r="A1211" s="19">
        <v>7894</v>
      </c>
      <c r="B1211">
        <v>790118</v>
      </c>
      <c r="C1211" s="1">
        <v>45551</v>
      </c>
      <c r="D1211" s="18">
        <v>0.67152777777777772</v>
      </c>
      <c r="E1211" s="2" t="str">
        <f t="shared" si="108"/>
        <v>Afternoon</v>
      </c>
      <c r="F1211">
        <v>8.5</v>
      </c>
      <c r="G1211" t="str">
        <f t="shared" si="109"/>
        <v>Long</v>
      </c>
      <c r="H1211" t="s">
        <v>9</v>
      </c>
      <c r="I1211" s="1">
        <v>31829</v>
      </c>
      <c r="J1211" s="3">
        <f t="shared" ca="1" si="110"/>
        <v>38</v>
      </c>
      <c r="K1211" s="3" t="str">
        <f t="shared" ca="1" si="111"/>
        <v>25+</v>
      </c>
      <c r="L1211" t="s">
        <v>10</v>
      </c>
      <c r="M1211">
        <v>0</v>
      </c>
      <c r="N1211" t="str">
        <f t="shared" si="112"/>
        <v>Driver Inactive</v>
      </c>
      <c r="O1211">
        <v>0</v>
      </c>
      <c r="P1211" t="str">
        <f t="shared" si="113"/>
        <v>Inactive</v>
      </c>
      <c r="Q1211" s="1">
        <v>45581</v>
      </c>
    </row>
    <row r="1212" spans="1:17" x14ac:dyDescent="0.75">
      <c r="A1212" s="19">
        <v>7894</v>
      </c>
      <c r="B1212">
        <v>790119</v>
      </c>
      <c r="C1212" s="1">
        <v>45551</v>
      </c>
      <c r="D1212" s="18">
        <v>0.67152777777777772</v>
      </c>
      <c r="E1212" s="2" t="str">
        <f t="shared" si="108"/>
        <v>Afternoon</v>
      </c>
      <c r="F1212">
        <v>8.5</v>
      </c>
      <c r="G1212" t="str">
        <f t="shared" si="109"/>
        <v>Long</v>
      </c>
      <c r="H1212" t="s">
        <v>9</v>
      </c>
      <c r="I1212" s="1">
        <v>34786</v>
      </c>
      <c r="J1212" s="3">
        <f t="shared" ca="1" si="110"/>
        <v>30</v>
      </c>
      <c r="K1212" s="3" t="str">
        <f t="shared" ca="1" si="111"/>
        <v>25+</v>
      </c>
      <c r="L1212" t="s">
        <v>10</v>
      </c>
      <c r="M1212">
        <v>0</v>
      </c>
      <c r="N1212" t="str">
        <f t="shared" si="112"/>
        <v>Driver Inactive</v>
      </c>
      <c r="O1212">
        <v>0</v>
      </c>
      <c r="P1212" t="str">
        <f t="shared" si="113"/>
        <v>Inactive</v>
      </c>
      <c r="Q1212" s="1">
        <v>45581</v>
      </c>
    </row>
    <row r="1213" spans="1:17" x14ac:dyDescent="0.75">
      <c r="A1213" s="19">
        <v>7894</v>
      </c>
      <c r="B1213">
        <v>790120</v>
      </c>
      <c r="C1213" s="1">
        <v>45551</v>
      </c>
      <c r="D1213" s="18">
        <v>0.7729166666666667</v>
      </c>
      <c r="E1213" s="2" t="str">
        <f t="shared" si="108"/>
        <v>Evening</v>
      </c>
      <c r="F1213">
        <v>7</v>
      </c>
      <c r="G1213" t="str">
        <f t="shared" si="109"/>
        <v>Long</v>
      </c>
      <c r="H1213" t="s">
        <v>10</v>
      </c>
      <c r="I1213" s="1">
        <v>36563</v>
      </c>
      <c r="J1213" s="3">
        <f t="shared" ca="1" si="110"/>
        <v>25</v>
      </c>
      <c r="K1213" s="3" t="str">
        <f t="shared" ca="1" si="111"/>
        <v>25+</v>
      </c>
      <c r="L1213" t="s">
        <v>10</v>
      </c>
      <c r="M1213">
        <v>0</v>
      </c>
      <c r="N1213" t="str">
        <f t="shared" si="112"/>
        <v>Driver Inactive</v>
      </c>
      <c r="O1213">
        <v>0</v>
      </c>
      <c r="P1213" t="str">
        <f t="shared" si="113"/>
        <v>Inactive</v>
      </c>
      <c r="Q1213" s="1">
        <v>45581</v>
      </c>
    </row>
    <row r="1214" spans="1:17" x14ac:dyDescent="0.75">
      <c r="A1214" s="19">
        <v>7894</v>
      </c>
      <c r="B1214">
        <v>790121</v>
      </c>
      <c r="C1214" s="1">
        <v>45551</v>
      </c>
      <c r="D1214" s="18">
        <v>0.7729166666666667</v>
      </c>
      <c r="E1214" s="2" t="str">
        <f t="shared" si="108"/>
        <v>Evening</v>
      </c>
      <c r="F1214">
        <v>7</v>
      </c>
      <c r="G1214" t="str">
        <f t="shared" si="109"/>
        <v>Long</v>
      </c>
      <c r="H1214" t="s">
        <v>10</v>
      </c>
      <c r="I1214" s="1">
        <v>35212</v>
      </c>
      <c r="J1214" s="3">
        <f t="shared" ca="1" si="110"/>
        <v>29</v>
      </c>
      <c r="K1214" s="3" t="str">
        <f t="shared" ca="1" si="111"/>
        <v>25+</v>
      </c>
      <c r="L1214" t="s">
        <v>10</v>
      </c>
      <c r="M1214">
        <v>0</v>
      </c>
      <c r="N1214" t="str">
        <f t="shared" si="112"/>
        <v>Driver Inactive</v>
      </c>
      <c r="O1214">
        <v>0</v>
      </c>
      <c r="P1214" t="str">
        <f t="shared" si="113"/>
        <v>Inactive</v>
      </c>
      <c r="Q1214" s="1">
        <v>45581</v>
      </c>
    </row>
    <row r="1215" spans="1:17" x14ac:dyDescent="0.75">
      <c r="A1215" s="19">
        <v>7894</v>
      </c>
      <c r="B1215">
        <v>790122</v>
      </c>
      <c r="C1215" s="1">
        <v>45551</v>
      </c>
      <c r="D1215" s="18">
        <v>0.87638888888888888</v>
      </c>
      <c r="E1215" s="2" t="str">
        <f t="shared" si="108"/>
        <v>Evening</v>
      </c>
      <c r="F1215">
        <v>9.5</v>
      </c>
      <c r="G1215" t="str">
        <f t="shared" si="109"/>
        <v>Long</v>
      </c>
      <c r="H1215" t="s">
        <v>9</v>
      </c>
      <c r="I1215" s="1">
        <v>37413</v>
      </c>
      <c r="J1215" s="3">
        <f t="shared" ca="1" si="110"/>
        <v>23</v>
      </c>
      <c r="K1215" s="3" t="str">
        <f t="shared" ca="1" si="111"/>
        <v>18-24 (Young Drivers)</v>
      </c>
      <c r="L1215" t="s">
        <v>10</v>
      </c>
      <c r="M1215">
        <v>0</v>
      </c>
      <c r="N1215" t="str">
        <f t="shared" si="112"/>
        <v>Driver Inactive</v>
      </c>
      <c r="O1215">
        <v>0</v>
      </c>
      <c r="P1215" t="str">
        <f t="shared" si="113"/>
        <v>Inactive</v>
      </c>
      <c r="Q1215" s="1">
        <v>45581</v>
      </c>
    </row>
    <row r="1216" spans="1:17" x14ac:dyDescent="0.75">
      <c r="A1216" s="19">
        <v>7894</v>
      </c>
      <c r="B1216">
        <v>790123</v>
      </c>
      <c r="C1216" s="1">
        <v>45552</v>
      </c>
      <c r="D1216" s="18">
        <v>0.61458333333333337</v>
      </c>
      <c r="E1216" s="2" t="str">
        <f t="shared" si="108"/>
        <v>Afternoon</v>
      </c>
      <c r="F1216">
        <v>7.25</v>
      </c>
      <c r="G1216" t="str">
        <f t="shared" si="109"/>
        <v>Long</v>
      </c>
      <c r="H1216" t="s">
        <v>10</v>
      </c>
      <c r="I1216" s="1">
        <v>31116</v>
      </c>
      <c r="J1216" s="3">
        <f t="shared" ca="1" si="110"/>
        <v>40</v>
      </c>
      <c r="K1216" s="3" t="str">
        <f t="shared" ca="1" si="111"/>
        <v>25+</v>
      </c>
      <c r="L1216" t="s">
        <v>10</v>
      </c>
      <c r="M1216">
        <v>0</v>
      </c>
      <c r="N1216" t="str">
        <f t="shared" si="112"/>
        <v>Driver Inactive</v>
      </c>
      <c r="O1216">
        <v>0</v>
      </c>
      <c r="P1216" t="str">
        <f t="shared" si="113"/>
        <v>Inactive</v>
      </c>
      <c r="Q1216" s="1">
        <v>45581</v>
      </c>
    </row>
    <row r="1217" spans="1:17" x14ac:dyDescent="0.75">
      <c r="A1217" s="19">
        <v>7894</v>
      </c>
      <c r="B1217">
        <v>790124</v>
      </c>
      <c r="C1217" s="1">
        <v>45552</v>
      </c>
      <c r="D1217" s="18">
        <v>0.61458333333333337</v>
      </c>
      <c r="E1217" s="2" t="str">
        <f t="shared" si="108"/>
        <v>Afternoon</v>
      </c>
      <c r="F1217">
        <v>7.25</v>
      </c>
      <c r="G1217" t="str">
        <f t="shared" si="109"/>
        <v>Long</v>
      </c>
      <c r="H1217" t="s">
        <v>9</v>
      </c>
      <c r="I1217" s="1">
        <v>35004</v>
      </c>
      <c r="J1217" s="3">
        <f t="shared" ca="1" si="110"/>
        <v>29</v>
      </c>
      <c r="K1217" s="3" t="str">
        <f t="shared" ca="1" si="111"/>
        <v>25+</v>
      </c>
      <c r="L1217" t="s">
        <v>10</v>
      </c>
      <c r="M1217">
        <v>0</v>
      </c>
      <c r="N1217" t="str">
        <f t="shared" si="112"/>
        <v>Driver Inactive</v>
      </c>
      <c r="O1217">
        <v>0</v>
      </c>
      <c r="P1217" t="str">
        <f t="shared" si="113"/>
        <v>Inactive</v>
      </c>
      <c r="Q1217" s="1">
        <v>45581</v>
      </c>
    </row>
    <row r="1218" spans="1:17" x14ac:dyDescent="0.75">
      <c r="A1218" s="19">
        <v>7894</v>
      </c>
      <c r="B1218">
        <v>790125</v>
      </c>
      <c r="C1218" s="1">
        <v>45552</v>
      </c>
      <c r="D1218" s="18">
        <v>0.73750000000000004</v>
      </c>
      <c r="E1218" s="2" t="str">
        <f t="shared" si="108"/>
        <v>Afternoon</v>
      </c>
      <c r="F1218">
        <v>6.25</v>
      </c>
      <c r="G1218" t="str">
        <f t="shared" si="109"/>
        <v>Long</v>
      </c>
      <c r="H1218" t="s">
        <v>9</v>
      </c>
      <c r="I1218" s="1">
        <v>36715</v>
      </c>
      <c r="J1218" s="3">
        <f t="shared" ca="1" si="110"/>
        <v>25</v>
      </c>
      <c r="K1218" s="3" t="str">
        <f t="shared" ca="1" si="111"/>
        <v>25+</v>
      </c>
      <c r="L1218" t="s">
        <v>10</v>
      </c>
      <c r="M1218">
        <v>0</v>
      </c>
      <c r="N1218" t="str">
        <f t="shared" si="112"/>
        <v>Driver Inactive</v>
      </c>
      <c r="O1218">
        <v>0</v>
      </c>
      <c r="P1218" t="str">
        <f t="shared" si="113"/>
        <v>Inactive</v>
      </c>
      <c r="Q1218" s="1">
        <v>45581</v>
      </c>
    </row>
    <row r="1219" spans="1:17" x14ac:dyDescent="0.75">
      <c r="A1219" s="19">
        <v>7894</v>
      </c>
      <c r="B1219">
        <v>796526</v>
      </c>
      <c r="C1219" s="1">
        <v>45552</v>
      </c>
      <c r="D1219" s="18">
        <v>0.73750000000000004</v>
      </c>
      <c r="E1219" s="2" t="str">
        <f t="shared" ref="E1219:E1282" si="114">IF(D1219&lt;TIME(12,0,0), "Morning", IF(D1219&lt;TIME(18,0,0), "Afternoon", "Evening"))</f>
        <v>Afternoon</v>
      </c>
      <c r="F1219">
        <v>6.25</v>
      </c>
      <c r="G1219" t="str">
        <f t="shared" ref="G1219:G1282" si="115">IF(F1219 &lt; 2.5, "Short",
  IF(F1219 &lt;= 4, "Medium", "Long")
)</f>
        <v>Long</v>
      </c>
      <c r="H1219" t="s">
        <v>9</v>
      </c>
      <c r="I1219" s="1">
        <v>37039</v>
      </c>
      <c r="J1219" s="3">
        <f t="shared" ref="J1219:J1282" ca="1" si="116">IFERROR(DATEDIF(I1219, TODAY(), "Y"), 0)</f>
        <v>24</v>
      </c>
      <c r="K1219" s="3" t="str">
        <f t="shared" ref="K1219:K1282" ca="1" si="117" xml:space="preserve"> IF(J1219 &lt; 15, "Invalid (Below Minimum Age)", IF(J1219 = 15, "15 (Moped/Tractor)", IF(J1219 = 16, "16 (Light Vehicles)", IF(J1219 = 17, "17 (Car/Motorcycle)", IF(J1219 &lt;= 24, "18-24 (Young Drivers)","25+"
        )
      )
    )
  )
)</f>
        <v>18-24 (Young Drivers)</v>
      </c>
      <c r="L1219" t="s">
        <v>10</v>
      </c>
      <c r="M1219">
        <v>0</v>
      </c>
      <c r="N1219" t="str">
        <f t="shared" ref="N1219:N1282" si="118">IF(M1219=1,"Driver Active", "Driver Inactive")</f>
        <v>Driver Inactive</v>
      </c>
      <c r="O1219">
        <v>0</v>
      </c>
      <c r="P1219" t="str">
        <f t="shared" ref="P1219:P1282" si="119">IF(O1219=1,"Active","Inactive")</f>
        <v>Inactive</v>
      </c>
      <c r="Q1219" s="1">
        <v>45581</v>
      </c>
    </row>
    <row r="1220" spans="1:17" x14ac:dyDescent="0.75">
      <c r="A1220" s="19">
        <v>7894</v>
      </c>
      <c r="B1220">
        <v>796527</v>
      </c>
      <c r="C1220" s="1">
        <v>45552</v>
      </c>
      <c r="D1220" s="18">
        <v>0.84375</v>
      </c>
      <c r="E1220" s="2" t="str">
        <f t="shared" si="114"/>
        <v>Evening</v>
      </c>
      <c r="F1220">
        <v>8.75</v>
      </c>
      <c r="G1220" t="str">
        <f t="shared" si="115"/>
        <v>Long</v>
      </c>
      <c r="H1220" t="s">
        <v>9</v>
      </c>
      <c r="I1220" s="1">
        <v>33764</v>
      </c>
      <c r="J1220" s="3">
        <f t="shared" ca="1" si="116"/>
        <v>33</v>
      </c>
      <c r="K1220" s="3" t="str">
        <f t="shared" ca="1" si="117"/>
        <v>25+</v>
      </c>
      <c r="L1220" t="s">
        <v>10</v>
      </c>
      <c r="M1220">
        <v>0</v>
      </c>
      <c r="N1220" t="str">
        <f t="shared" si="118"/>
        <v>Driver Inactive</v>
      </c>
      <c r="O1220">
        <v>0</v>
      </c>
      <c r="P1220" t="str">
        <f t="shared" si="119"/>
        <v>Inactive</v>
      </c>
      <c r="Q1220" s="1">
        <v>45581</v>
      </c>
    </row>
    <row r="1221" spans="1:17" x14ac:dyDescent="0.75">
      <c r="A1221" s="19">
        <v>7894</v>
      </c>
      <c r="B1221">
        <v>796528</v>
      </c>
      <c r="C1221" s="1">
        <v>45553</v>
      </c>
      <c r="D1221" s="18">
        <v>0.58125000000000004</v>
      </c>
      <c r="E1221" s="2" t="str">
        <f t="shared" si="114"/>
        <v>Afternoon</v>
      </c>
      <c r="F1221">
        <v>6.5</v>
      </c>
      <c r="G1221" t="str">
        <f t="shared" si="115"/>
        <v>Long</v>
      </c>
      <c r="H1221" t="s">
        <v>9</v>
      </c>
      <c r="I1221" s="1">
        <v>33033</v>
      </c>
      <c r="J1221" s="3">
        <f t="shared" ca="1" si="116"/>
        <v>35</v>
      </c>
      <c r="K1221" s="3" t="str">
        <f t="shared" ca="1" si="117"/>
        <v>25+</v>
      </c>
      <c r="L1221" t="s">
        <v>10</v>
      </c>
      <c r="M1221">
        <v>0</v>
      </c>
      <c r="N1221" t="str">
        <f t="shared" si="118"/>
        <v>Driver Inactive</v>
      </c>
      <c r="O1221">
        <v>0</v>
      </c>
      <c r="P1221" t="str">
        <f t="shared" si="119"/>
        <v>Inactive</v>
      </c>
      <c r="Q1221" s="1">
        <v>45581</v>
      </c>
    </row>
    <row r="1222" spans="1:17" x14ac:dyDescent="0.75">
      <c r="A1222" s="19">
        <v>7894</v>
      </c>
      <c r="B1222">
        <v>796529</v>
      </c>
      <c r="C1222" s="1">
        <v>45553</v>
      </c>
      <c r="D1222" s="18">
        <v>0.58125000000000004</v>
      </c>
      <c r="E1222" s="2" t="str">
        <f t="shared" si="114"/>
        <v>Afternoon</v>
      </c>
      <c r="F1222">
        <v>6.5</v>
      </c>
      <c r="G1222" t="str">
        <f t="shared" si="115"/>
        <v>Long</v>
      </c>
      <c r="H1222" t="s">
        <v>9</v>
      </c>
      <c r="I1222" s="1">
        <v>37751</v>
      </c>
      <c r="J1222" s="3">
        <f t="shared" ca="1" si="116"/>
        <v>22</v>
      </c>
      <c r="K1222" s="3" t="str">
        <f t="shared" ca="1" si="117"/>
        <v>18-24 (Young Drivers)</v>
      </c>
      <c r="L1222" t="s">
        <v>10</v>
      </c>
      <c r="M1222">
        <v>0</v>
      </c>
      <c r="N1222" t="str">
        <f t="shared" si="118"/>
        <v>Driver Inactive</v>
      </c>
      <c r="O1222">
        <v>0</v>
      </c>
      <c r="P1222" t="str">
        <f t="shared" si="119"/>
        <v>Inactive</v>
      </c>
      <c r="Q1222" s="1">
        <v>45581</v>
      </c>
    </row>
    <row r="1223" spans="1:17" x14ac:dyDescent="0.75">
      <c r="A1223" s="19">
        <v>7894</v>
      </c>
      <c r="B1223">
        <v>796530</v>
      </c>
      <c r="C1223" s="1">
        <v>45553</v>
      </c>
      <c r="D1223" s="18">
        <v>0.74652777777777779</v>
      </c>
      <c r="E1223" s="2" t="str">
        <f t="shared" si="114"/>
        <v>Afternoon</v>
      </c>
      <c r="F1223">
        <v>6.5</v>
      </c>
      <c r="G1223" t="str">
        <f t="shared" si="115"/>
        <v>Long</v>
      </c>
      <c r="H1223" t="s">
        <v>9</v>
      </c>
      <c r="I1223" s="1">
        <v>29972</v>
      </c>
      <c r="J1223" s="3">
        <f t="shared" ca="1" si="116"/>
        <v>43</v>
      </c>
      <c r="K1223" s="3" t="str">
        <f t="shared" ca="1" si="117"/>
        <v>25+</v>
      </c>
      <c r="L1223" t="s">
        <v>10</v>
      </c>
      <c r="M1223">
        <v>0</v>
      </c>
      <c r="N1223" t="str">
        <f t="shared" si="118"/>
        <v>Driver Inactive</v>
      </c>
      <c r="O1223">
        <v>0</v>
      </c>
      <c r="P1223" t="str">
        <f t="shared" si="119"/>
        <v>Inactive</v>
      </c>
      <c r="Q1223" s="1">
        <v>45581</v>
      </c>
    </row>
    <row r="1224" spans="1:17" x14ac:dyDescent="0.75">
      <c r="A1224" s="19">
        <v>7894</v>
      </c>
      <c r="B1224">
        <v>796531</v>
      </c>
      <c r="C1224" s="1">
        <v>45553</v>
      </c>
      <c r="D1224" s="18">
        <v>0.74652777777777779</v>
      </c>
      <c r="E1224" s="2" t="str">
        <f t="shared" si="114"/>
        <v>Afternoon</v>
      </c>
      <c r="F1224">
        <v>6.5</v>
      </c>
      <c r="G1224" t="str">
        <f t="shared" si="115"/>
        <v>Long</v>
      </c>
      <c r="H1224" t="s">
        <v>9</v>
      </c>
      <c r="I1224" s="1">
        <v>35792</v>
      </c>
      <c r="J1224" s="3">
        <f t="shared" ca="1" si="116"/>
        <v>27</v>
      </c>
      <c r="K1224" s="3" t="str">
        <f t="shared" ca="1" si="117"/>
        <v>25+</v>
      </c>
      <c r="L1224" t="s">
        <v>10</v>
      </c>
      <c r="M1224">
        <v>0</v>
      </c>
      <c r="N1224" t="str">
        <f t="shared" si="118"/>
        <v>Driver Inactive</v>
      </c>
      <c r="O1224">
        <v>0</v>
      </c>
      <c r="P1224" t="str">
        <f t="shared" si="119"/>
        <v>Inactive</v>
      </c>
      <c r="Q1224" s="1">
        <v>45581</v>
      </c>
    </row>
    <row r="1225" spans="1:17" x14ac:dyDescent="0.75">
      <c r="A1225" s="19">
        <v>7894</v>
      </c>
      <c r="B1225">
        <v>796532</v>
      </c>
      <c r="C1225" s="1">
        <v>45553</v>
      </c>
      <c r="D1225" s="18">
        <v>0.86388888888888893</v>
      </c>
      <c r="E1225" s="2" t="str">
        <f t="shared" si="114"/>
        <v>Evening</v>
      </c>
      <c r="F1225">
        <v>9.25</v>
      </c>
      <c r="G1225" t="str">
        <f t="shared" si="115"/>
        <v>Long</v>
      </c>
      <c r="H1225" t="s">
        <v>9</v>
      </c>
      <c r="I1225" s="1">
        <v>29381</v>
      </c>
      <c r="J1225" s="3">
        <f t="shared" ca="1" si="116"/>
        <v>45</v>
      </c>
      <c r="K1225" s="3" t="str">
        <f t="shared" ca="1" si="117"/>
        <v>25+</v>
      </c>
      <c r="L1225" t="s">
        <v>10</v>
      </c>
      <c r="M1225">
        <v>0</v>
      </c>
      <c r="N1225" t="str">
        <f t="shared" si="118"/>
        <v>Driver Inactive</v>
      </c>
      <c r="O1225">
        <v>0</v>
      </c>
      <c r="P1225" t="str">
        <f t="shared" si="119"/>
        <v>Inactive</v>
      </c>
      <c r="Q1225" s="1">
        <v>45581</v>
      </c>
    </row>
    <row r="1226" spans="1:17" x14ac:dyDescent="0.75">
      <c r="A1226" s="19">
        <v>7894</v>
      </c>
      <c r="B1226">
        <v>796533</v>
      </c>
      <c r="C1226" s="1">
        <v>45553</v>
      </c>
      <c r="D1226" s="18">
        <v>0.86388888888888893</v>
      </c>
      <c r="E1226" s="2" t="str">
        <f t="shared" si="114"/>
        <v>Evening</v>
      </c>
      <c r="F1226">
        <v>9.25</v>
      </c>
      <c r="G1226" t="str">
        <f t="shared" si="115"/>
        <v>Long</v>
      </c>
      <c r="H1226" t="s">
        <v>9</v>
      </c>
      <c r="I1226" s="1">
        <v>32478</v>
      </c>
      <c r="J1226" s="3">
        <f t="shared" ca="1" si="116"/>
        <v>36</v>
      </c>
      <c r="K1226" s="3" t="str">
        <f t="shared" ca="1" si="117"/>
        <v>25+</v>
      </c>
      <c r="L1226" t="s">
        <v>10</v>
      </c>
      <c r="M1226">
        <v>0</v>
      </c>
      <c r="N1226" t="str">
        <f t="shared" si="118"/>
        <v>Driver Inactive</v>
      </c>
      <c r="O1226">
        <v>0</v>
      </c>
      <c r="P1226" t="str">
        <f t="shared" si="119"/>
        <v>Inactive</v>
      </c>
      <c r="Q1226" s="1">
        <v>45581</v>
      </c>
    </row>
    <row r="1227" spans="1:17" x14ac:dyDescent="0.75">
      <c r="A1227" s="19">
        <v>7894</v>
      </c>
      <c r="B1227">
        <v>796534</v>
      </c>
      <c r="C1227" s="1">
        <v>45554</v>
      </c>
      <c r="D1227" s="18">
        <v>0.61875000000000002</v>
      </c>
      <c r="E1227" s="2" t="str">
        <f t="shared" si="114"/>
        <v>Afternoon</v>
      </c>
      <c r="F1227">
        <v>7.25</v>
      </c>
      <c r="G1227" t="str">
        <f t="shared" si="115"/>
        <v>Long</v>
      </c>
      <c r="H1227" t="s">
        <v>9</v>
      </c>
      <c r="I1227" s="1">
        <v>29402</v>
      </c>
      <c r="J1227" s="3">
        <f t="shared" ca="1" si="116"/>
        <v>45</v>
      </c>
      <c r="K1227" s="3" t="str">
        <f t="shared" ca="1" si="117"/>
        <v>25+</v>
      </c>
      <c r="L1227" t="s">
        <v>11</v>
      </c>
      <c r="M1227">
        <v>0</v>
      </c>
      <c r="N1227" t="str">
        <f t="shared" si="118"/>
        <v>Driver Inactive</v>
      </c>
      <c r="O1227">
        <v>0</v>
      </c>
      <c r="P1227" t="str">
        <f t="shared" si="119"/>
        <v>Inactive</v>
      </c>
      <c r="Q1227" s="1">
        <v>45581</v>
      </c>
    </row>
    <row r="1228" spans="1:17" x14ac:dyDescent="0.75">
      <c r="A1228" s="19">
        <v>7894</v>
      </c>
      <c r="B1228">
        <v>796535</v>
      </c>
      <c r="C1228" s="1">
        <v>45554</v>
      </c>
      <c r="D1228" s="18">
        <v>0.61875000000000002</v>
      </c>
      <c r="E1228" s="2" t="str">
        <f t="shared" si="114"/>
        <v>Afternoon</v>
      </c>
      <c r="F1228">
        <v>7.25</v>
      </c>
      <c r="G1228" t="str">
        <f t="shared" si="115"/>
        <v>Long</v>
      </c>
      <c r="H1228" t="s">
        <v>9</v>
      </c>
      <c r="I1228" s="1">
        <v>31989</v>
      </c>
      <c r="J1228" s="3">
        <f t="shared" ca="1" si="116"/>
        <v>38</v>
      </c>
      <c r="K1228" s="3" t="str">
        <f t="shared" ca="1" si="117"/>
        <v>25+</v>
      </c>
      <c r="L1228" t="s">
        <v>10</v>
      </c>
      <c r="M1228">
        <v>0</v>
      </c>
      <c r="N1228" t="str">
        <f t="shared" si="118"/>
        <v>Driver Inactive</v>
      </c>
      <c r="O1228">
        <v>0</v>
      </c>
      <c r="P1228" t="str">
        <f t="shared" si="119"/>
        <v>Inactive</v>
      </c>
      <c r="Q1228" s="1">
        <v>45581</v>
      </c>
    </row>
    <row r="1229" spans="1:17" x14ac:dyDescent="0.75">
      <c r="A1229" s="19">
        <v>7894</v>
      </c>
      <c r="B1229">
        <v>796536</v>
      </c>
      <c r="C1229" s="1">
        <v>45554</v>
      </c>
      <c r="D1229" s="18">
        <v>0.74583333333333335</v>
      </c>
      <c r="E1229" s="2" t="str">
        <f t="shared" si="114"/>
        <v>Afternoon</v>
      </c>
      <c r="F1229">
        <v>10.5</v>
      </c>
      <c r="G1229" t="str">
        <f t="shared" si="115"/>
        <v>Long</v>
      </c>
      <c r="H1229" t="s">
        <v>9</v>
      </c>
      <c r="I1229" s="1">
        <v>36965</v>
      </c>
      <c r="J1229" s="3">
        <f t="shared" ca="1" si="116"/>
        <v>24</v>
      </c>
      <c r="K1229" s="3" t="str">
        <f t="shared" ca="1" si="117"/>
        <v>18-24 (Young Drivers)</v>
      </c>
      <c r="L1229" t="s">
        <v>10</v>
      </c>
      <c r="M1229">
        <v>0</v>
      </c>
      <c r="N1229" t="str">
        <f t="shared" si="118"/>
        <v>Driver Inactive</v>
      </c>
      <c r="O1229">
        <v>0</v>
      </c>
      <c r="P1229" t="str">
        <f t="shared" si="119"/>
        <v>Inactive</v>
      </c>
      <c r="Q1229" s="1">
        <v>45581</v>
      </c>
    </row>
    <row r="1230" spans="1:17" x14ac:dyDescent="0.75">
      <c r="A1230" s="19">
        <v>7894</v>
      </c>
      <c r="B1230">
        <v>796537</v>
      </c>
      <c r="C1230" s="1">
        <v>45554</v>
      </c>
      <c r="D1230" s="18">
        <v>0.74583333333333335</v>
      </c>
      <c r="E1230" s="2" t="str">
        <f t="shared" si="114"/>
        <v>Afternoon</v>
      </c>
      <c r="F1230">
        <v>10.5</v>
      </c>
      <c r="G1230" t="str">
        <f t="shared" si="115"/>
        <v>Long</v>
      </c>
      <c r="H1230" t="s">
        <v>10</v>
      </c>
      <c r="I1230" s="1">
        <v>39213</v>
      </c>
      <c r="J1230" s="3">
        <f t="shared" ca="1" si="116"/>
        <v>18</v>
      </c>
      <c r="K1230" s="3" t="str">
        <f t="shared" ca="1" si="117"/>
        <v>18-24 (Young Drivers)</v>
      </c>
      <c r="L1230" t="s">
        <v>11</v>
      </c>
      <c r="M1230">
        <v>0</v>
      </c>
      <c r="N1230" t="str">
        <f t="shared" si="118"/>
        <v>Driver Inactive</v>
      </c>
      <c r="O1230">
        <v>0</v>
      </c>
      <c r="P1230" t="str">
        <f t="shared" si="119"/>
        <v>Inactive</v>
      </c>
      <c r="Q1230" s="1">
        <v>45581</v>
      </c>
    </row>
    <row r="1231" spans="1:17" x14ac:dyDescent="0.75">
      <c r="A1231" s="19">
        <v>7894</v>
      </c>
      <c r="B1231">
        <v>796538</v>
      </c>
      <c r="C1231" s="1">
        <v>45554</v>
      </c>
      <c r="D1231" s="18">
        <v>0.83472222222222225</v>
      </c>
      <c r="E1231" s="2" t="str">
        <f t="shared" si="114"/>
        <v>Evening</v>
      </c>
      <c r="F1231">
        <v>8.5</v>
      </c>
      <c r="G1231" t="str">
        <f t="shared" si="115"/>
        <v>Long</v>
      </c>
      <c r="H1231" t="s">
        <v>9</v>
      </c>
      <c r="I1231" s="1">
        <v>29013</v>
      </c>
      <c r="J1231" s="3">
        <f t="shared" ca="1" si="116"/>
        <v>46</v>
      </c>
      <c r="K1231" s="3" t="str">
        <f t="shared" ca="1" si="117"/>
        <v>25+</v>
      </c>
      <c r="L1231" t="s">
        <v>10</v>
      </c>
      <c r="M1231">
        <v>0</v>
      </c>
      <c r="N1231" t="str">
        <f t="shared" si="118"/>
        <v>Driver Inactive</v>
      </c>
      <c r="O1231">
        <v>0</v>
      </c>
      <c r="P1231" t="str">
        <f t="shared" si="119"/>
        <v>Inactive</v>
      </c>
      <c r="Q1231" s="1">
        <v>45581</v>
      </c>
    </row>
    <row r="1232" spans="1:17" x14ac:dyDescent="0.75">
      <c r="A1232" s="19">
        <v>7894</v>
      </c>
      <c r="B1232">
        <v>796539</v>
      </c>
      <c r="C1232" s="1">
        <v>45554</v>
      </c>
      <c r="D1232" s="18">
        <v>0.83472222222222225</v>
      </c>
      <c r="E1232" s="2" t="str">
        <f t="shared" si="114"/>
        <v>Evening</v>
      </c>
      <c r="F1232">
        <v>8.5</v>
      </c>
      <c r="G1232" t="str">
        <f t="shared" si="115"/>
        <v>Long</v>
      </c>
      <c r="H1232" t="s">
        <v>9</v>
      </c>
      <c r="I1232" s="1">
        <v>36615</v>
      </c>
      <c r="J1232" s="3">
        <f t="shared" ca="1" si="116"/>
        <v>25</v>
      </c>
      <c r="K1232" s="3" t="str">
        <f t="shared" ca="1" si="117"/>
        <v>25+</v>
      </c>
      <c r="L1232" t="s">
        <v>10</v>
      </c>
      <c r="M1232">
        <v>0</v>
      </c>
      <c r="N1232" t="str">
        <f t="shared" si="118"/>
        <v>Driver Inactive</v>
      </c>
      <c r="O1232">
        <v>0</v>
      </c>
      <c r="P1232" t="str">
        <f t="shared" si="119"/>
        <v>Inactive</v>
      </c>
      <c r="Q1232" s="1">
        <v>45581</v>
      </c>
    </row>
    <row r="1233" spans="1:17" x14ac:dyDescent="0.75">
      <c r="A1233" s="19">
        <v>7894</v>
      </c>
      <c r="B1233">
        <v>796540</v>
      </c>
      <c r="C1233" s="1">
        <v>45555</v>
      </c>
      <c r="D1233" s="18">
        <v>0.56597222222222221</v>
      </c>
      <c r="E1233" s="2" t="str">
        <f t="shared" si="114"/>
        <v>Afternoon</v>
      </c>
      <c r="F1233">
        <v>6</v>
      </c>
      <c r="G1233" t="str">
        <f t="shared" si="115"/>
        <v>Long</v>
      </c>
      <c r="H1233" t="s">
        <v>9</v>
      </c>
      <c r="I1233" s="1">
        <v>31856</v>
      </c>
      <c r="J1233" s="3">
        <f t="shared" ca="1" si="116"/>
        <v>38</v>
      </c>
      <c r="K1233" s="3" t="str">
        <f t="shared" ca="1" si="117"/>
        <v>25+</v>
      </c>
      <c r="L1233" t="s">
        <v>10</v>
      </c>
      <c r="M1233">
        <v>0</v>
      </c>
      <c r="N1233" t="str">
        <f t="shared" si="118"/>
        <v>Driver Inactive</v>
      </c>
      <c r="O1233">
        <v>0</v>
      </c>
      <c r="P1233" t="str">
        <f t="shared" si="119"/>
        <v>Inactive</v>
      </c>
      <c r="Q1233" s="1">
        <v>45581</v>
      </c>
    </row>
    <row r="1234" spans="1:17" x14ac:dyDescent="0.75">
      <c r="A1234" s="19">
        <v>7894</v>
      </c>
      <c r="B1234">
        <v>796541</v>
      </c>
      <c r="C1234" s="1">
        <v>45555</v>
      </c>
      <c r="D1234" s="18">
        <v>0.56597222222222221</v>
      </c>
      <c r="E1234" s="2" t="str">
        <f t="shared" si="114"/>
        <v>Afternoon</v>
      </c>
      <c r="F1234">
        <v>6</v>
      </c>
      <c r="G1234" t="str">
        <f t="shared" si="115"/>
        <v>Long</v>
      </c>
      <c r="H1234" t="s">
        <v>9</v>
      </c>
      <c r="I1234" s="1">
        <v>34027</v>
      </c>
      <c r="J1234" s="3">
        <f t="shared" ca="1" si="116"/>
        <v>32</v>
      </c>
      <c r="K1234" s="3" t="str">
        <f t="shared" ca="1" si="117"/>
        <v>25+</v>
      </c>
      <c r="L1234" t="s">
        <v>10</v>
      </c>
      <c r="M1234">
        <v>0</v>
      </c>
      <c r="N1234" t="str">
        <f t="shared" si="118"/>
        <v>Driver Inactive</v>
      </c>
      <c r="O1234">
        <v>0</v>
      </c>
      <c r="P1234" t="str">
        <f t="shared" si="119"/>
        <v>Inactive</v>
      </c>
      <c r="Q1234" s="1">
        <v>45581</v>
      </c>
    </row>
    <row r="1235" spans="1:17" x14ac:dyDescent="0.75">
      <c r="A1235" s="19">
        <v>7894</v>
      </c>
      <c r="B1235">
        <v>796542</v>
      </c>
      <c r="C1235" s="1">
        <v>45555</v>
      </c>
      <c r="D1235" s="18">
        <v>0.6958333333333333</v>
      </c>
      <c r="E1235" s="2" t="str">
        <f t="shared" si="114"/>
        <v>Afternoon</v>
      </c>
      <c r="F1235">
        <v>9.25</v>
      </c>
      <c r="G1235" t="str">
        <f t="shared" si="115"/>
        <v>Long</v>
      </c>
      <c r="H1235" t="s">
        <v>9</v>
      </c>
      <c r="I1235" s="1">
        <v>35056</v>
      </c>
      <c r="J1235" s="3">
        <f t="shared" ca="1" si="116"/>
        <v>29</v>
      </c>
      <c r="K1235" s="3" t="str">
        <f t="shared" ca="1" si="117"/>
        <v>25+</v>
      </c>
      <c r="L1235" t="s">
        <v>10</v>
      </c>
      <c r="M1235">
        <v>0</v>
      </c>
      <c r="N1235" t="str">
        <f t="shared" si="118"/>
        <v>Driver Inactive</v>
      </c>
      <c r="O1235">
        <v>0</v>
      </c>
      <c r="P1235" t="str">
        <f t="shared" si="119"/>
        <v>Inactive</v>
      </c>
      <c r="Q1235" s="1">
        <v>45581</v>
      </c>
    </row>
    <row r="1236" spans="1:17" x14ac:dyDescent="0.75">
      <c r="A1236" s="19">
        <v>7894</v>
      </c>
      <c r="B1236">
        <v>796543</v>
      </c>
      <c r="C1236" s="1">
        <v>45555</v>
      </c>
      <c r="D1236" s="18">
        <v>0.6958333333333333</v>
      </c>
      <c r="E1236" s="2" t="str">
        <f t="shared" si="114"/>
        <v>Afternoon</v>
      </c>
      <c r="F1236">
        <v>9.25</v>
      </c>
      <c r="G1236" t="str">
        <f t="shared" si="115"/>
        <v>Long</v>
      </c>
      <c r="H1236" t="s">
        <v>9</v>
      </c>
      <c r="I1236" s="1">
        <v>37258</v>
      </c>
      <c r="J1236" s="3">
        <f t="shared" ca="1" si="116"/>
        <v>23</v>
      </c>
      <c r="K1236" s="3" t="str">
        <f t="shared" ca="1" si="117"/>
        <v>18-24 (Young Drivers)</v>
      </c>
      <c r="L1236" t="s">
        <v>10</v>
      </c>
      <c r="M1236">
        <v>0</v>
      </c>
      <c r="N1236" t="str">
        <f t="shared" si="118"/>
        <v>Driver Inactive</v>
      </c>
      <c r="O1236">
        <v>0</v>
      </c>
      <c r="P1236" t="str">
        <f t="shared" si="119"/>
        <v>Inactive</v>
      </c>
      <c r="Q1236" s="1">
        <v>45581</v>
      </c>
    </row>
    <row r="1237" spans="1:17" x14ac:dyDescent="0.75">
      <c r="A1237" s="19">
        <v>7894</v>
      </c>
      <c r="B1237">
        <v>796544</v>
      </c>
      <c r="C1237" s="1">
        <v>45555</v>
      </c>
      <c r="D1237" s="18">
        <v>0.74097222222222225</v>
      </c>
      <c r="E1237" s="2" t="str">
        <f t="shared" si="114"/>
        <v>Afternoon</v>
      </c>
      <c r="F1237">
        <v>6.25</v>
      </c>
      <c r="G1237" t="str">
        <f t="shared" si="115"/>
        <v>Long</v>
      </c>
      <c r="H1237" t="s">
        <v>9</v>
      </c>
      <c r="I1237" s="1">
        <v>24687</v>
      </c>
      <c r="J1237" s="3">
        <f t="shared" ca="1" si="116"/>
        <v>58</v>
      </c>
      <c r="K1237" s="3" t="str">
        <f t="shared" ca="1" si="117"/>
        <v>25+</v>
      </c>
      <c r="L1237" t="s">
        <v>10</v>
      </c>
      <c r="M1237">
        <v>1</v>
      </c>
      <c r="N1237" t="str">
        <f t="shared" si="118"/>
        <v>Driver Active</v>
      </c>
      <c r="O1237">
        <v>1</v>
      </c>
      <c r="P1237" t="str">
        <f t="shared" si="119"/>
        <v>Active</v>
      </c>
      <c r="Q1237" s="1">
        <v>45581</v>
      </c>
    </row>
    <row r="1238" spans="1:17" x14ac:dyDescent="0.75">
      <c r="A1238" s="19">
        <v>7894</v>
      </c>
      <c r="B1238">
        <v>796545</v>
      </c>
      <c r="C1238" s="1">
        <v>45555</v>
      </c>
      <c r="D1238" s="18">
        <v>0.79166666666666663</v>
      </c>
      <c r="E1238" s="2" t="str">
        <f t="shared" si="114"/>
        <v>Evening</v>
      </c>
      <c r="F1238">
        <v>7.5</v>
      </c>
      <c r="G1238" t="str">
        <f t="shared" si="115"/>
        <v>Long</v>
      </c>
      <c r="H1238" t="s">
        <v>10</v>
      </c>
      <c r="I1238" s="1">
        <v>36815</v>
      </c>
      <c r="J1238" s="3">
        <f t="shared" ca="1" si="116"/>
        <v>24</v>
      </c>
      <c r="K1238" s="3" t="str">
        <f t="shared" ca="1" si="117"/>
        <v>18-24 (Young Drivers)</v>
      </c>
      <c r="L1238" t="s">
        <v>10</v>
      </c>
      <c r="M1238">
        <v>1</v>
      </c>
      <c r="N1238" t="str">
        <f t="shared" si="118"/>
        <v>Driver Active</v>
      </c>
      <c r="O1238">
        <v>1</v>
      </c>
      <c r="P1238" t="str">
        <f t="shared" si="119"/>
        <v>Active</v>
      </c>
      <c r="Q1238" s="1">
        <v>45581</v>
      </c>
    </row>
    <row r="1239" spans="1:17" x14ac:dyDescent="0.75">
      <c r="A1239" s="19">
        <v>7894</v>
      </c>
      <c r="B1239">
        <v>796546</v>
      </c>
      <c r="C1239" s="1">
        <v>45555</v>
      </c>
      <c r="D1239" s="18">
        <v>0.79166666666666663</v>
      </c>
      <c r="E1239" s="2" t="str">
        <f t="shared" si="114"/>
        <v>Evening</v>
      </c>
      <c r="F1239">
        <v>7.5</v>
      </c>
      <c r="G1239" t="str">
        <f t="shared" si="115"/>
        <v>Long</v>
      </c>
      <c r="H1239" t="s">
        <v>9</v>
      </c>
      <c r="I1239" s="1">
        <v>34335</v>
      </c>
      <c r="J1239" s="3">
        <f t="shared" ca="1" si="116"/>
        <v>31</v>
      </c>
      <c r="K1239" s="3" t="str">
        <f t="shared" ca="1" si="117"/>
        <v>25+</v>
      </c>
      <c r="L1239" t="s">
        <v>10</v>
      </c>
      <c r="M1239">
        <v>1</v>
      </c>
      <c r="N1239" t="str">
        <f t="shared" si="118"/>
        <v>Driver Active</v>
      </c>
      <c r="O1239">
        <v>1</v>
      </c>
      <c r="P1239" t="str">
        <f t="shared" si="119"/>
        <v>Active</v>
      </c>
      <c r="Q1239" s="1">
        <v>45581</v>
      </c>
    </row>
    <row r="1240" spans="1:17" x14ac:dyDescent="0.75">
      <c r="A1240" s="19">
        <v>7894</v>
      </c>
      <c r="B1240">
        <v>796547</v>
      </c>
      <c r="C1240" s="1">
        <v>45557</v>
      </c>
      <c r="D1240" s="18">
        <v>0.56736111111111109</v>
      </c>
      <c r="E1240" s="2" t="str">
        <f t="shared" si="114"/>
        <v>Afternoon</v>
      </c>
      <c r="F1240">
        <v>6</v>
      </c>
      <c r="G1240" t="str">
        <f t="shared" si="115"/>
        <v>Long</v>
      </c>
      <c r="H1240" t="s">
        <v>10</v>
      </c>
      <c r="I1240" s="1">
        <v>34451</v>
      </c>
      <c r="J1240" s="3">
        <f t="shared" ca="1" si="116"/>
        <v>31</v>
      </c>
      <c r="K1240" s="3" t="str">
        <f t="shared" ca="1" si="117"/>
        <v>25+</v>
      </c>
      <c r="L1240" t="s">
        <v>10</v>
      </c>
      <c r="M1240">
        <v>0</v>
      </c>
      <c r="N1240" t="str">
        <f t="shared" si="118"/>
        <v>Driver Inactive</v>
      </c>
      <c r="O1240">
        <v>0</v>
      </c>
      <c r="P1240" t="str">
        <f t="shared" si="119"/>
        <v>Inactive</v>
      </c>
      <c r="Q1240" s="1">
        <v>45581</v>
      </c>
    </row>
    <row r="1241" spans="1:17" x14ac:dyDescent="0.75">
      <c r="A1241" s="19">
        <v>7894</v>
      </c>
      <c r="B1241">
        <v>796548</v>
      </c>
      <c r="C1241" s="1">
        <v>45557</v>
      </c>
      <c r="D1241" s="18">
        <v>0.56736111111111109</v>
      </c>
      <c r="E1241" s="2" t="str">
        <f t="shared" si="114"/>
        <v>Afternoon</v>
      </c>
      <c r="F1241">
        <v>6</v>
      </c>
      <c r="G1241" t="str">
        <f t="shared" si="115"/>
        <v>Long</v>
      </c>
      <c r="H1241" t="s">
        <v>9</v>
      </c>
      <c r="I1241" s="1">
        <v>35205</v>
      </c>
      <c r="J1241" s="3">
        <f t="shared" ca="1" si="116"/>
        <v>29</v>
      </c>
      <c r="K1241" s="3" t="str">
        <f t="shared" ca="1" si="117"/>
        <v>25+</v>
      </c>
      <c r="L1241" t="s">
        <v>10</v>
      </c>
      <c r="M1241">
        <v>0</v>
      </c>
      <c r="N1241" t="str">
        <f t="shared" si="118"/>
        <v>Driver Inactive</v>
      </c>
      <c r="O1241">
        <v>0</v>
      </c>
      <c r="P1241" t="str">
        <f t="shared" si="119"/>
        <v>Inactive</v>
      </c>
      <c r="Q1241" s="1">
        <v>45581</v>
      </c>
    </row>
    <row r="1242" spans="1:17" x14ac:dyDescent="0.75">
      <c r="A1242" s="19">
        <v>7894</v>
      </c>
      <c r="B1242">
        <v>796549</v>
      </c>
      <c r="C1242" s="1">
        <v>45557</v>
      </c>
      <c r="D1242" s="18">
        <v>0.67013888888888884</v>
      </c>
      <c r="E1242" s="2" t="str">
        <f t="shared" si="114"/>
        <v>Afternoon</v>
      </c>
      <c r="F1242">
        <v>8.5</v>
      </c>
      <c r="G1242" t="str">
        <f t="shared" si="115"/>
        <v>Long</v>
      </c>
      <c r="H1242" t="s">
        <v>10</v>
      </c>
      <c r="I1242" s="1">
        <v>37444</v>
      </c>
      <c r="J1242" s="3">
        <f t="shared" ca="1" si="116"/>
        <v>23</v>
      </c>
      <c r="K1242" s="3" t="str">
        <f t="shared" ca="1" si="117"/>
        <v>18-24 (Young Drivers)</v>
      </c>
      <c r="L1242" t="s">
        <v>10</v>
      </c>
      <c r="M1242">
        <v>0</v>
      </c>
      <c r="N1242" t="str">
        <f t="shared" si="118"/>
        <v>Driver Inactive</v>
      </c>
      <c r="O1242">
        <v>0</v>
      </c>
      <c r="P1242" t="str">
        <f t="shared" si="119"/>
        <v>Inactive</v>
      </c>
      <c r="Q1242" s="1">
        <v>45581</v>
      </c>
    </row>
    <row r="1243" spans="1:17" x14ac:dyDescent="0.75">
      <c r="A1243" s="19">
        <v>7894</v>
      </c>
      <c r="B1243">
        <v>796550</v>
      </c>
      <c r="C1243" s="1">
        <v>45558</v>
      </c>
      <c r="D1243" s="18">
        <v>0.56805555555555554</v>
      </c>
      <c r="E1243" s="2" t="str">
        <f t="shared" si="114"/>
        <v>Afternoon</v>
      </c>
      <c r="F1243">
        <v>6.25</v>
      </c>
      <c r="G1243" t="str">
        <f t="shared" si="115"/>
        <v>Long</v>
      </c>
      <c r="H1243" t="s">
        <v>9</v>
      </c>
      <c r="I1243" s="1">
        <v>35856</v>
      </c>
      <c r="J1243" s="3">
        <f t="shared" ca="1" si="116"/>
        <v>27</v>
      </c>
      <c r="K1243" s="3" t="str">
        <f t="shared" ca="1" si="117"/>
        <v>25+</v>
      </c>
      <c r="L1243" t="s">
        <v>10</v>
      </c>
      <c r="M1243">
        <v>0</v>
      </c>
      <c r="N1243" t="str">
        <f t="shared" si="118"/>
        <v>Driver Inactive</v>
      </c>
      <c r="O1243">
        <v>0</v>
      </c>
      <c r="P1243" t="str">
        <f t="shared" si="119"/>
        <v>Inactive</v>
      </c>
      <c r="Q1243" s="1">
        <v>45581</v>
      </c>
    </row>
    <row r="1244" spans="1:17" x14ac:dyDescent="0.75">
      <c r="A1244" s="19">
        <v>7894</v>
      </c>
      <c r="B1244">
        <v>796551</v>
      </c>
      <c r="C1244" s="1">
        <v>45558</v>
      </c>
      <c r="D1244" s="18">
        <v>0.56805555555555554</v>
      </c>
      <c r="E1244" s="2" t="str">
        <f t="shared" si="114"/>
        <v>Afternoon</v>
      </c>
      <c r="F1244">
        <v>6.25</v>
      </c>
      <c r="G1244" t="str">
        <f t="shared" si="115"/>
        <v>Long</v>
      </c>
      <c r="H1244" t="s">
        <v>9</v>
      </c>
      <c r="I1244" s="1">
        <v>32423</v>
      </c>
      <c r="J1244" s="3">
        <f t="shared" ca="1" si="116"/>
        <v>36</v>
      </c>
      <c r="K1244" s="3" t="str">
        <f t="shared" ca="1" si="117"/>
        <v>25+</v>
      </c>
      <c r="L1244" t="s">
        <v>10</v>
      </c>
      <c r="M1244">
        <v>0</v>
      </c>
      <c r="N1244" t="str">
        <f t="shared" si="118"/>
        <v>Driver Inactive</v>
      </c>
      <c r="O1244">
        <v>0</v>
      </c>
      <c r="P1244" t="str">
        <f t="shared" si="119"/>
        <v>Inactive</v>
      </c>
      <c r="Q1244" s="1">
        <v>45581</v>
      </c>
    </row>
    <row r="1245" spans="1:17" x14ac:dyDescent="0.75">
      <c r="A1245" s="19">
        <v>7894</v>
      </c>
      <c r="B1245">
        <v>796552</v>
      </c>
      <c r="C1245" s="1">
        <v>45558</v>
      </c>
      <c r="D1245" s="18">
        <v>0.85555555555555551</v>
      </c>
      <c r="E1245" s="2" t="str">
        <f t="shared" si="114"/>
        <v>Evening</v>
      </c>
      <c r="F1245">
        <v>9</v>
      </c>
      <c r="G1245" t="str">
        <f t="shared" si="115"/>
        <v>Long</v>
      </c>
      <c r="H1245" t="s">
        <v>9</v>
      </c>
      <c r="I1245" s="1">
        <v>36274</v>
      </c>
      <c r="J1245" s="3">
        <f t="shared" ca="1" si="116"/>
        <v>26</v>
      </c>
      <c r="K1245" s="3" t="str">
        <f t="shared" ca="1" si="117"/>
        <v>25+</v>
      </c>
      <c r="L1245" t="s">
        <v>10</v>
      </c>
      <c r="M1245">
        <v>0</v>
      </c>
      <c r="N1245" t="str">
        <f t="shared" si="118"/>
        <v>Driver Inactive</v>
      </c>
      <c r="O1245">
        <v>0</v>
      </c>
      <c r="P1245" t="str">
        <f t="shared" si="119"/>
        <v>Inactive</v>
      </c>
      <c r="Q1245" s="1">
        <v>45581</v>
      </c>
    </row>
    <row r="1246" spans="1:17" x14ac:dyDescent="0.75">
      <c r="A1246" s="19">
        <v>7894</v>
      </c>
      <c r="B1246">
        <v>796553</v>
      </c>
      <c r="C1246" s="1">
        <v>45558</v>
      </c>
      <c r="D1246" s="18">
        <v>0.85555555555555551</v>
      </c>
      <c r="E1246" s="2" t="str">
        <f t="shared" si="114"/>
        <v>Evening</v>
      </c>
      <c r="F1246">
        <v>9</v>
      </c>
      <c r="G1246" t="str">
        <f t="shared" si="115"/>
        <v>Long</v>
      </c>
      <c r="H1246" t="s">
        <v>9</v>
      </c>
      <c r="I1246" s="1">
        <v>35497</v>
      </c>
      <c r="J1246" s="3">
        <f t="shared" ca="1" si="116"/>
        <v>28</v>
      </c>
      <c r="K1246" s="3" t="str">
        <f t="shared" ca="1" si="117"/>
        <v>25+</v>
      </c>
      <c r="L1246" t="s">
        <v>11</v>
      </c>
      <c r="M1246">
        <v>0</v>
      </c>
      <c r="N1246" t="str">
        <f t="shared" si="118"/>
        <v>Driver Inactive</v>
      </c>
      <c r="O1246">
        <v>0</v>
      </c>
      <c r="P1246" t="str">
        <f t="shared" si="119"/>
        <v>Inactive</v>
      </c>
      <c r="Q1246" s="1">
        <v>45581</v>
      </c>
    </row>
    <row r="1247" spans="1:17" x14ac:dyDescent="0.75">
      <c r="A1247" s="19">
        <v>7894</v>
      </c>
      <c r="B1247">
        <v>796554</v>
      </c>
      <c r="C1247" s="1">
        <v>45559</v>
      </c>
      <c r="D1247" s="18">
        <v>0.5708333333333333</v>
      </c>
      <c r="E1247" s="2" t="str">
        <f t="shared" si="114"/>
        <v>Afternoon</v>
      </c>
      <c r="F1247">
        <v>6.25</v>
      </c>
      <c r="G1247" t="str">
        <f t="shared" si="115"/>
        <v>Long</v>
      </c>
      <c r="H1247" t="s">
        <v>10</v>
      </c>
      <c r="I1247" s="1">
        <v>27686</v>
      </c>
      <c r="J1247" s="3">
        <f t="shared" ca="1" si="116"/>
        <v>49</v>
      </c>
      <c r="K1247" s="3" t="str">
        <f t="shared" ca="1" si="117"/>
        <v>25+</v>
      </c>
      <c r="L1247" t="s">
        <v>10</v>
      </c>
      <c r="M1247">
        <v>0</v>
      </c>
      <c r="N1247" t="str">
        <f t="shared" si="118"/>
        <v>Driver Inactive</v>
      </c>
      <c r="O1247">
        <v>0</v>
      </c>
      <c r="P1247" t="str">
        <f t="shared" si="119"/>
        <v>Inactive</v>
      </c>
      <c r="Q1247" s="1">
        <v>45581</v>
      </c>
    </row>
    <row r="1248" spans="1:17" x14ac:dyDescent="0.75">
      <c r="A1248" s="19">
        <v>7894</v>
      </c>
      <c r="B1248">
        <v>796556</v>
      </c>
      <c r="C1248" s="1">
        <v>45559</v>
      </c>
      <c r="D1248" s="18">
        <v>0.5708333333333333</v>
      </c>
      <c r="E1248" s="2" t="str">
        <f t="shared" si="114"/>
        <v>Afternoon</v>
      </c>
      <c r="F1248">
        <v>6.25</v>
      </c>
      <c r="G1248" t="str">
        <f t="shared" si="115"/>
        <v>Long</v>
      </c>
      <c r="H1248" t="s">
        <v>9</v>
      </c>
      <c r="I1248" s="1">
        <v>34362</v>
      </c>
      <c r="J1248" s="3">
        <f t="shared" ca="1" si="116"/>
        <v>31</v>
      </c>
      <c r="K1248" s="3" t="str">
        <f t="shared" ca="1" si="117"/>
        <v>25+</v>
      </c>
      <c r="L1248" t="s">
        <v>11</v>
      </c>
      <c r="M1248">
        <v>0</v>
      </c>
      <c r="N1248" t="str">
        <f t="shared" si="118"/>
        <v>Driver Inactive</v>
      </c>
      <c r="O1248">
        <v>0</v>
      </c>
      <c r="P1248" t="str">
        <f t="shared" si="119"/>
        <v>Inactive</v>
      </c>
      <c r="Q1248" s="1">
        <v>45581</v>
      </c>
    </row>
    <row r="1249" spans="1:17" x14ac:dyDescent="0.75">
      <c r="A1249" s="19">
        <v>7894</v>
      </c>
      <c r="B1249">
        <v>796557</v>
      </c>
      <c r="C1249" s="1">
        <v>45559</v>
      </c>
      <c r="D1249" s="18">
        <v>0.69513888888888886</v>
      </c>
      <c r="E1249" s="2" t="str">
        <f t="shared" si="114"/>
        <v>Afternoon</v>
      </c>
      <c r="F1249">
        <v>9.25</v>
      </c>
      <c r="G1249" t="str">
        <f t="shared" si="115"/>
        <v>Long</v>
      </c>
      <c r="H1249" t="s">
        <v>9</v>
      </c>
      <c r="I1249" s="1">
        <v>31818</v>
      </c>
      <c r="J1249" s="3">
        <f t="shared" ca="1" si="116"/>
        <v>38</v>
      </c>
      <c r="K1249" s="3" t="str">
        <f t="shared" ca="1" si="117"/>
        <v>25+</v>
      </c>
      <c r="L1249" t="s">
        <v>10</v>
      </c>
      <c r="M1249">
        <v>0</v>
      </c>
      <c r="N1249" t="str">
        <f t="shared" si="118"/>
        <v>Driver Inactive</v>
      </c>
      <c r="O1249">
        <v>0</v>
      </c>
      <c r="P1249" t="str">
        <f t="shared" si="119"/>
        <v>Inactive</v>
      </c>
      <c r="Q1249" s="1">
        <v>45581</v>
      </c>
    </row>
    <row r="1250" spans="1:17" x14ac:dyDescent="0.75">
      <c r="A1250" s="19">
        <v>7894</v>
      </c>
      <c r="B1250">
        <v>796558</v>
      </c>
      <c r="C1250" s="1">
        <v>45560</v>
      </c>
      <c r="D1250" s="18">
        <v>0.57013888888888886</v>
      </c>
      <c r="E1250" s="2" t="str">
        <f t="shared" si="114"/>
        <v>Afternoon</v>
      </c>
      <c r="F1250">
        <v>6.25</v>
      </c>
      <c r="G1250" t="str">
        <f t="shared" si="115"/>
        <v>Long</v>
      </c>
      <c r="H1250" t="s">
        <v>9</v>
      </c>
      <c r="I1250" s="1">
        <v>32095</v>
      </c>
      <c r="J1250" s="3">
        <f t="shared" ca="1" si="116"/>
        <v>37</v>
      </c>
      <c r="K1250" s="3" t="str">
        <f t="shared" ca="1" si="117"/>
        <v>25+</v>
      </c>
      <c r="L1250" t="s">
        <v>10</v>
      </c>
      <c r="M1250">
        <v>0</v>
      </c>
      <c r="N1250" t="str">
        <f t="shared" si="118"/>
        <v>Driver Inactive</v>
      </c>
      <c r="O1250">
        <v>0</v>
      </c>
      <c r="P1250" t="str">
        <f t="shared" si="119"/>
        <v>Inactive</v>
      </c>
      <c r="Q1250" s="1">
        <v>45581</v>
      </c>
    </row>
    <row r="1251" spans="1:17" x14ac:dyDescent="0.75">
      <c r="A1251" s="19">
        <v>7894</v>
      </c>
      <c r="B1251">
        <v>796559</v>
      </c>
      <c r="C1251" s="1">
        <v>45560</v>
      </c>
      <c r="D1251" s="18">
        <v>0.57013888888888886</v>
      </c>
      <c r="E1251" s="2" t="str">
        <f t="shared" si="114"/>
        <v>Afternoon</v>
      </c>
      <c r="F1251">
        <v>6.25</v>
      </c>
      <c r="G1251" t="str">
        <f t="shared" si="115"/>
        <v>Long</v>
      </c>
      <c r="H1251" t="s">
        <v>9</v>
      </c>
      <c r="I1251" s="1">
        <v>27506</v>
      </c>
      <c r="J1251" s="3">
        <f t="shared" ca="1" si="116"/>
        <v>50</v>
      </c>
      <c r="K1251" s="3" t="str">
        <f t="shared" ca="1" si="117"/>
        <v>25+</v>
      </c>
      <c r="L1251" t="s">
        <v>10</v>
      </c>
      <c r="M1251">
        <v>0</v>
      </c>
      <c r="N1251" t="str">
        <f t="shared" si="118"/>
        <v>Driver Inactive</v>
      </c>
      <c r="O1251">
        <v>0</v>
      </c>
      <c r="P1251" t="str">
        <f t="shared" si="119"/>
        <v>Inactive</v>
      </c>
      <c r="Q1251" s="1">
        <v>45581</v>
      </c>
    </row>
    <row r="1252" spans="1:17" x14ac:dyDescent="0.75">
      <c r="A1252" s="19">
        <v>7894</v>
      </c>
      <c r="B1252">
        <v>796560</v>
      </c>
      <c r="C1252" s="1">
        <v>45560</v>
      </c>
      <c r="D1252" s="18">
        <v>0.69513888888888886</v>
      </c>
      <c r="E1252" s="2" t="str">
        <f t="shared" si="114"/>
        <v>Afternoon</v>
      </c>
      <c r="F1252">
        <v>9.25</v>
      </c>
      <c r="G1252" t="str">
        <f t="shared" si="115"/>
        <v>Long</v>
      </c>
      <c r="H1252" t="s">
        <v>9</v>
      </c>
      <c r="I1252" s="1">
        <v>29869</v>
      </c>
      <c r="J1252" s="3">
        <f t="shared" ca="1" si="116"/>
        <v>43</v>
      </c>
      <c r="K1252" s="3" t="str">
        <f t="shared" ca="1" si="117"/>
        <v>25+</v>
      </c>
      <c r="L1252" t="s">
        <v>10</v>
      </c>
      <c r="M1252">
        <v>0</v>
      </c>
      <c r="N1252" t="str">
        <f t="shared" si="118"/>
        <v>Driver Inactive</v>
      </c>
      <c r="O1252">
        <v>0</v>
      </c>
      <c r="P1252" t="str">
        <f t="shared" si="119"/>
        <v>Inactive</v>
      </c>
      <c r="Q1252" s="1">
        <v>45581</v>
      </c>
    </row>
    <row r="1253" spans="1:17" x14ac:dyDescent="0.75">
      <c r="A1253" s="19">
        <v>7894</v>
      </c>
      <c r="B1253">
        <v>796561</v>
      </c>
      <c r="C1253" s="1">
        <v>45560</v>
      </c>
      <c r="D1253" s="18">
        <v>0.69513888888888886</v>
      </c>
      <c r="E1253" s="2" t="str">
        <f t="shared" si="114"/>
        <v>Afternoon</v>
      </c>
      <c r="F1253">
        <v>9.25</v>
      </c>
      <c r="G1253" t="str">
        <f t="shared" si="115"/>
        <v>Long</v>
      </c>
      <c r="H1253" t="s">
        <v>9</v>
      </c>
      <c r="I1253" s="1">
        <v>28806</v>
      </c>
      <c r="J1253" s="3">
        <f t="shared" ca="1" si="116"/>
        <v>46</v>
      </c>
      <c r="K1253" s="3" t="str">
        <f t="shared" ca="1" si="117"/>
        <v>25+</v>
      </c>
      <c r="L1253" t="s">
        <v>11</v>
      </c>
      <c r="M1253">
        <v>0</v>
      </c>
      <c r="N1253" t="str">
        <f t="shared" si="118"/>
        <v>Driver Inactive</v>
      </c>
      <c r="O1253">
        <v>0</v>
      </c>
      <c r="P1253" t="str">
        <f t="shared" si="119"/>
        <v>Inactive</v>
      </c>
      <c r="Q1253" s="1">
        <v>45581</v>
      </c>
    </row>
    <row r="1254" spans="1:17" x14ac:dyDescent="0.75">
      <c r="A1254" s="19">
        <v>7894</v>
      </c>
      <c r="B1254">
        <v>796562</v>
      </c>
      <c r="C1254" s="1">
        <v>45560</v>
      </c>
      <c r="D1254" s="18">
        <v>0.75</v>
      </c>
      <c r="E1254" s="2" t="str">
        <f t="shared" si="114"/>
        <v>Evening</v>
      </c>
      <c r="F1254">
        <v>6.5</v>
      </c>
      <c r="G1254" t="str">
        <f t="shared" si="115"/>
        <v>Long</v>
      </c>
      <c r="H1254" t="s">
        <v>9</v>
      </c>
      <c r="I1254" s="1">
        <v>32685</v>
      </c>
      <c r="J1254" s="3">
        <f t="shared" ca="1" si="116"/>
        <v>36</v>
      </c>
      <c r="K1254" s="3" t="str">
        <f t="shared" ca="1" si="117"/>
        <v>25+</v>
      </c>
      <c r="L1254" t="s">
        <v>11</v>
      </c>
      <c r="M1254">
        <v>0</v>
      </c>
      <c r="N1254" t="str">
        <f t="shared" si="118"/>
        <v>Driver Inactive</v>
      </c>
      <c r="O1254">
        <v>0</v>
      </c>
      <c r="P1254" t="str">
        <f t="shared" si="119"/>
        <v>Inactive</v>
      </c>
      <c r="Q1254" s="1">
        <v>45581</v>
      </c>
    </row>
    <row r="1255" spans="1:17" x14ac:dyDescent="0.75">
      <c r="A1255" s="19">
        <v>7894</v>
      </c>
      <c r="B1255">
        <v>796563</v>
      </c>
      <c r="C1255" s="1">
        <v>45560</v>
      </c>
      <c r="D1255" s="18">
        <v>0.75</v>
      </c>
      <c r="E1255" s="2" t="str">
        <f t="shared" si="114"/>
        <v>Evening</v>
      </c>
      <c r="F1255">
        <v>6.5</v>
      </c>
      <c r="G1255" t="str">
        <f t="shared" si="115"/>
        <v>Long</v>
      </c>
      <c r="H1255" t="s">
        <v>9</v>
      </c>
      <c r="I1255" s="1">
        <v>31085</v>
      </c>
      <c r="J1255" s="3">
        <f t="shared" ca="1" si="116"/>
        <v>40</v>
      </c>
      <c r="K1255" s="3" t="str">
        <f t="shared" ca="1" si="117"/>
        <v>25+</v>
      </c>
      <c r="L1255" t="s">
        <v>10</v>
      </c>
      <c r="M1255">
        <v>0</v>
      </c>
      <c r="N1255" t="str">
        <f t="shared" si="118"/>
        <v>Driver Inactive</v>
      </c>
      <c r="O1255">
        <v>0</v>
      </c>
      <c r="P1255" t="str">
        <f t="shared" si="119"/>
        <v>Inactive</v>
      </c>
      <c r="Q1255" s="1">
        <v>45581</v>
      </c>
    </row>
    <row r="1256" spans="1:17" x14ac:dyDescent="0.75">
      <c r="A1256" s="19">
        <v>7894</v>
      </c>
      <c r="B1256">
        <v>796564</v>
      </c>
      <c r="C1256" s="1">
        <v>45560</v>
      </c>
      <c r="D1256" s="18">
        <v>0.86736111111111114</v>
      </c>
      <c r="E1256" s="2" t="str">
        <f t="shared" si="114"/>
        <v>Evening</v>
      </c>
      <c r="F1256">
        <v>9.25</v>
      </c>
      <c r="G1256" t="str">
        <f t="shared" si="115"/>
        <v>Long</v>
      </c>
      <c r="H1256" t="s">
        <v>9</v>
      </c>
      <c r="I1256" s="1">
        <v>37031</v>
      </c>
      <c r="J1256" s="3">
        <f t="shared" ca="1" si="116"/>
        <v>24</v>
      </c>
      <c r="K1256" s="3" t="str">
        <f t="shared" ca="1" si="117"/>
        <v>18-24 (Young Drivers)</v>
      </c>
      <c r="L1256" t="s">
        <v>10</v>
      </c>
      <c r="M1256">
        <v>0</v>
      </c>
      <c r="N1256" t="str">
        <f t="shared" si="118"/>
        <v>Driver Inactive</v>
      </c>
      <c r="O1256">
        <v>0</v>
      </c>
      <c r="P1256" t="str">
        <f t="shared" si="119"/>
        <v>Inactive</v>
      </c>
      <c r="Q1256" s="1">
        <v>45581</v>
      </c>
    </row>
    <row r="1257" spans="1:17" x14ac:dyDescent="0.75">
      <c r="A1257" s="19">
        <v>7894</v>
      </c>
      <c r="B1257">
        <v>796565</v>
      </c>
      <c r="C1257" s="1">
        <v>45560</v>
      </c>
      <c r="D1257" s="18">
        <v>0.86736111111111114</v>
      </c>
      <c r="E1257" s="2" t="str">
        <f t="shared" si="114"/>
        <v>Evening</v>
      </c>
      <c r="F1257">
        <v>9.25</v>
      </c>
      <c r="G1257" t="str">
        <f t="shared" si="115"/>
        <v>Long</v>
      </c>
      <c r="H1257" t="s">
        <v>9</v>
      </c>
      <c r="I1257" s="1">
        <v>36318</v>
      </c>
      <c r="J1257" s="3">
        <f t="shared" ca="1" si="116"/>
        <v>26</v>
      </c>
      <c r="K1257" s="3" t="str">
        <f t="shared" ca="1" si="117"/>
        <v>25+</v>
      </c>
      <c r="L1257" t="s">
        <v>10</v>
      </c>
      <c r="M1257">
        <v>0</v>
      </c>
      <c r="N1257" t="str">
        <f t="shared" si="118"/>
        <v>Driver Inactive</v>
      </c>
      <c r="O1257">
        <v>0</v>
      </c>
      <c r="P1257" t="str">
        <f t="shared" si="119"/>
        <v>Inactive</v>
      </c>
      <c r="Q1257" s="1">
        <v>45581</v>
      </c>
    </row>
    <row r="1258" spans="1:17" x14ac:dyDescent="0.75">
      <c r="A1258" s="19">
        <v>7894</v>
      </c>
      <c r="B1258">
        <v>796566</v>
      </c>
      <c r="C1258" s="1">
        <v>45561</v>
      </c>
      <c r="D1258" s="18">
        <v>0.59097222222222223</v>
      </c>
      <c r="E1258" s="2" t="str">
        <f t="shared" si="114"/>
        <v>Afternoon</v>
      </c>
      <c r="F1258">
        <v>6.75</v>
      </c>
      <c r="G1258" t="str">
        <f t="shared" si="115"/>
        <v>Long</v>
      </c>
      <c r="H1258" t="s">
        <v>9</v>
      </c>
      <c r="I1258" s="1">
        <v>35055</v>
      </c>
      <c r="J1258" s="3">
        <f t="shared" ca="1" si="116"/>
        <v>29</v>
      </c>
      <c r="K1258" s="3" t="str">
        <f t="shared" ca="1" si="117"/>
        <v>25+</v>
      </c>
      <c r="L1258" t="s">
        <v>10</v>
      </c>
      <c r="M1258">
        <v>0</v>
      </c>
      <c r="N1258" t="str">
        <f t="shared" si="118"/>
        <v>Driver Inactive</v>
      </c>
      <c r="O1258">
        <v>0</v>
      </c>
      <c r="P1258" t="str">
        <f t="shared" si="119"/>
        <v>Inactive</v>
      </c>
      <c r="Q1258" s="1">
        <v>45581</v>
      </c>
    </row>
    <row r="1259" spans="1:17" x14ac:dyDescent="0.75">
      <c r="A1259" s="19">
        <v>7894</v>
      </c>
      <c r="B1259">
        <v>796567</v>
      </c>
      <c r="C1259" s="1">
        <v>45561</v>
      </c>
      <c r="D1259" s="18">
        <v>0.59097222222222223</v>
      </c>
      <c r="E1259" s="2" t="str">
        <f t="shared" si="114"/>
        <v>Afternoon</v>
      </c>
      <c r="F1259">
        <v>6.75</v>
      </c>
      <c r="G1259" t="str">
        <f t="shared" si="115"/>
        <v>Long</v>
      </c>
      <c r="H1259" t="s">
        <v>10</v>
      </c>
      <c r="I1259" s="1">
        <v>26306</v>
      </c>
      <c r="J1259" s="3">
        <f t="shared" ca="1" si="116"/>
        <v>53</v>
      </c>
      <c r="K1259" s="3" t="str">
        <f t="shared" ca="1" si="117"/>
        <v>25+</v>
      </c>
      <c r="L1259" t="s">
        <v>10</v>
      </c>
      <c r="M1259">
        <v>0</v>
      </c>
      <c r="N1259" t="str">
        <f t="shared" si="118"/>
        <v>Driver Inactive</v>
      </c>
      <c r="O1259">
        <v>0</v>
      </c>
      <c r="P1259" t="str">
        <f t="shared" si="119"/>
        <v>Inactive</v>
      </c>
      <c r="Q1259" s="1">
        <v>45581</v>
      </c>
    </row>
    <row r="1260" spans="1:17" x14ac:dyDescent="0.75">
      <c r="A1260" s="19">
        <v>7894</v>
      </c>
      <c r="B1260">
        <v>796568</v>
      </c>
      <c r="C1260" s="1">
        <v>45561</v>
      </c>
      <c r="D1260" s="18">
        <v>0.72777777777777775</v>
      </c>
      <c r="E1260" s="2" t="str">
        <f t="shared" si="114"/>
        <v>Afternoon</v>
      </c>
      <c r="F1260">
        <v>6</v>
      </c>
      <c r="G1260" t="str">
        <f t="shared" si="115"/>
        <v>Long</v>
      </c>
      <c r="H1260" t="s">
        <v>9</v>
      </c>
      <c r="I1260" s="1">
        <v>36531</v>
      </c>
      <c r="J1260" s="3">
        <f t="shared" ca="1" si="116"/>
        <v>25</v>
      </c>
      <c r="K1260" s="3" t="str">
        <f t="shared" ca="1" si="117"/>
        <v>25+</v>
      </c>
      <c r="L1260" t="s">
        <v>10</v>
      </c>
      <c r="M1260">
        <v>1</v>
      </c>
      <c r="N1260" t="str">
        <f t="shared" si="118"/>
        <v>Driver Active</v>
      </c>
      <c r="O1260">
        <v>1</v>
      </c>
      <c r="P1260" t="str">
        <f t="shared" si="119"/>
        <v>Active</v>
      </c>
      <c r="Q1260" s="1">
        <v>45581</v>
      </c>
    </row>
    <row r="1261" spans="1:17" x14ac:dyDescent="0.75">
      <c r="A1261" s="19">
        <v>7894</v>
      </c>
      <c r="B1261">
        <v>796569</v>
      </c>
      <c r="C1261" s="1">
        <v>45561</v>
      </c>
      <c r="D1261" s="18">
        <v>0.72777777777777775</v>
      </c>
      <c r="E1261" s="2" t="str">
        <f t="shared" si="114"/>
        <v>Afternoon</v>
      </c>
      <c r="F1261">
        <v>6</v>
      </c>
      <c r="G1261" t="str">
        <f t="shared" si="115"/>
        <v>Long</v>
      </c>
      <c r="H1261" t="s">
        <v>9</v>
      </c>
      <c r="I1261" s="1">
        <v>35292</v>
      </c>
      <c r="J1261" s="3">
        <f t="shared" ca="1" si="116"/>
        <v>29</v>
      </c>
      <c r="K1261" s="3" t="str">
        <f t="shared" ca="1" si="117"/>
        <v>25+</v>
      </c>
      <c r="L1261" t="s">
        <v>10</v>
      </c>
      <c r="M1261">
        <v>1</v>
      </c>
      <c r="N1261" t="str">
        <f t="shared" si="118"/>
        <v>Driver Active</v>
      </c>
      <c r="O1261">
        <v>1</v>
      </c>
      <c r="P1261" t="str">
        <f t="shared" si="119"/>
        <v>Active</v>
      </c>
      <c r="Q1261" s="1">
        <v>45581</v>
      </c>
    </row>
    <row r="1262" spans="1:17" x14ac:dyDescent="0.75">
      <c r="A1262" s="19">
        <v>7894</v>
      </c>
      <c r="B1262">
        <v>796570</v>
      </c>
      <c r="C1262" s="1">
        <v>45561</v>
      </c>
      <c r="D1262" s="18">
        <v>0.72638888888888886</v>
      </c>
      <c r="E1262" s="2" t="str">
        <f t="shared" si="114"/>
        <v>Afternoon</v>
      </c>
      <c r="F1262">
        <v>10</v>
      </c>
      <c r="G1262" t="str">
        <f t="shared" si="115"/>
        <v>Long</v>
      </c>
      <c r="H1262" t="s">
        <v>9</v>
      </c>
      <c r="I1262" s="1">
        <v>35065</v>
      </c>
      <c r="J1262" s="3">
        <f t="shared" ca="1" si="116"/>
        <v>29</v>
      </c>
      <c r="K1262" s="3" t="str">
        <f t="shared" ca="1" si="117"/>
        <v>25+</v>
      </c>
      <c r="L1262" t="s">
        <v>10</v>
      </c>
      <c r="M1262">
        <v>0</v>
      </c>
      <c r="N1262" t="str">
        <f t="shared" si="118"/>
        <v>Driver Inactive</v>
      </c>
      <c r="O1262">
        <v>0</v>
      </c>
      <c r="P1262" t="str">
        <f t="shared" si="119"/>
        <v>Inactive</v>
      </c>
      <c r="Q1262" s="1">
        <v>45581</v>
      </c>
    </row>
    <row r="1263" spans="1:17" x14ac:dyDescent="0.75">
      <c r="A1263" s="19">
        <v>7894</v>
      </c>
      <c r="B1263">
        <v>796571</v>
      </c>
      <c r="C1263" s="1">
        <v>45561</v>
      </c>
      <c r="D1263" s="18">
        <v>0.72638888888888886</v>
      </c>
      <c r="E1263" s="2" t="str">
        <f t="shared" si="114"/>
        <v>Afternoon</v>
      </c>
      <c r="F1263">
        <v>10</v>
      </c>
      <c r="G1263" t="str">
        <f t="shared" si="115"/>
        <v>Long</v>
      </c>
      <c r="H1263" t="s">
        <v>9</v>
      </c>
      <c r="I1263" s="1">
        <v>36243</v>
      </c>
      <c r="J1263" s="3">
        <f t="shared" ca="1" si="116"/>
        <v>26</v>
      </c>
      <c r="K1263" s="3" t="str">
        <f t="shared" ca="1" si="117"/>
        <v>25+</v>
      </c>
      <c r="L1263" t="s">
        <v>10</v>
      </c>
      <c r="M1263">
        <v>0</v>
      </c>
      <c r="N1263" t="str">
        <f t="shared" si="118"/>
        <v>Driver Inactive</v>
      </c>
      <c r="O1263">
        <v>0</v>
      </c>
      <c r="P1263" t="str">
        <f t="shared" si="119"/>
        <v>Inactive</v>
      </c>
      <c r="Q1263" s="1">
        <v>45581</v>
      </c>
    </row>
    <row r="1264" spans="1:17" x14ac:dyDescent="0.75">
      <c r="A1264" s="19">
        <v>7894</v>
      </c>
      <c r="B1264">
        <v>796572</v>
      </c>
      <c r="C1264" s="1">
        <v>45561</v>
      </c>
      <c r="D1264" s="18">
        <v>0.78055555555555556</v>
      </c>
      <c r="E1264" s="2" t="str">
        <f t="shared" si="114"/>
        <v>Evening</v>
      </c>
      <c r="F1264">
        <v>7.25</v>
      </c>
      <c r="G1264" t="str">
        <f t="shared" si="115"/>
        <v>Long</v>
      </c>
      <c r="H1264" t="s">
        <v>9</v>
      </c>
      <c r="I1264" s="1">
        <v>33112</v>
      </c>
      <c r="J1264" s="3">
        <f t="shared" ca="1" si="116"/>
        <v>35</v>
      </c>
      <c r="K1264" s="3" t="str">
        <f t="shared" ca="1" si="117"/>
        <v>25+</v>
      </c>
      <c r="L1264" t="s">
        <v>10</v>
      </c>
      <c r="M1264">
        <v>0</v>
      </c>
      <c r="N1264" t="str">
        <f t="shared" si="118"/>
        <v>Driver Inactive</v>
      </c>
      <c r="O1264">
        <v>0</v>
      </c>
      <c r="P1264" t="str">
        <f t="shared" si="119"/>
        <v>Inactive</v>
      </c>
      <c r="Q1264" s="1">
        <v>45581</v>
      </c>
    </row>
    <row r="1265" spans="1:17" x14ac:dyDescent="0.75">
      <c r="A1265" s="19">
        <v>7894</v>
      </c>
      <c r="B1265">
        <v>796573</v>
      </c>
      <c r="C1265" s="1">
        <v>45561</v>
      </c>
      <c r="D1265" s="18">
        <v>0.89583333333333337</v>
      </c>
      <c r="E1265" s="2" t="str">
        <f t="shared" si="114"/>
        <v>Evening</v>
      </c>
      <c r="F1265">
        <v>10</v>
      </c>
      <c r="G1265" t="str">
        <f t="shared" si="115"/>
        <v>Long</v>
      </c>
      <c r="H1265" t="s">
        <v>9</v>
      </c>
      <c r="I1265" s="1">
        <v>31630</v>
      </c>
      <c r="J1265" s="3">
        <f t="shared" ca="1" si="116"/>
        <v>39</v>
      </c>
      <c r="K1265" s="3" t="str">
        <f t="shared" ca="1" si="117"/>
        <v>25+</v>
      </c>
      <c r="L1265" t="s">
        <v>10</v>
      </c>
      <c r="M1265">
        <v>0</v>
      </c>
      <c r="N1265" t="str">
        <f t="shared" si="118"/>
        <v>Driver Inactive</v>
      </c>
      <c r="O1265">
        <v>0</v>
      </c>
      <c r="P1265" t="str">
        <f t="shared" si="119"/>
        <v>Inactive</v>
      </c>
      <c r="Q1265" s="1">
        <v>45581</v>
      </c>
    </row>
    <row r="1266" spans="1:17" x14ac:dyDescent="0.75">
      <c r="A1266" s="19">
        <v>7894</v>
      </c>
      <c r="B1266">
        <v>796574</v>
      </c>
      <c r="C1266" s="1">
        <v>45562</v>
      </c>
      <c r="D1266" s="18">
        <v>0.6118055555555556</v>
      </c>
      <c r="E1266" s="2" t="str">
        <f t="shared" si="114"/>
        <v>Afternoon</v>
      </c>
      <c r="F1266">
        <v>7.25</v>
      </c>
      <c r="G1266" t="str">
        <f t="shared" si="115"/>
        <v>Long</v>
      </c>
      <c r="H1266" t="s">
        <v>9</v>
      </c>
      <c r="I1266" s="1">
        <v>26249</v>
      </c>
      <c r="J1266" s="3">
        <f t="shared" ca="1" si="116"/>
        <v>53</v>
      </c>
      <c r="K1266" s="3" t="str">
        <f t="shared" ca="1" si="117"/>
        <v>25+</v>
      </c>
      <c r="L1266" t="s">
        <v>10</v>
      </c>
      <c r="M1266">
        <v>0</v>
      </c>
      <c r="N1266" t="str">
        <f t="shared" si="118"/>
        <v>Driver Inactive</v>
      </c>
      <c r="O1266">
        <v>0</v>
      </c>
      <c r="P1266" t="str">
        <f t="shared" si="119"/>
        <v>Inactive</v>
      </c>
      <c r="Q1266" s="1">
        <v>45581</v>
      </c>
    </row>
    <row r="1267" spans="1:17" x14ac:dyDescent="0.75">
      <c r="A1267" s="19">
        <v>7894</v>
      </c>
      <c r="B1267">
        <v>796575</v>
      </c>
      <c r="C1267" s="1">
        <v>45562</v>
      </c>
      <c r="D1267" s="18">
        <v>0.6118055555555556</v>
      </c>
      <c r="E1267" s="2" t="str">
        <f t="shared" si="114"/>
        <v>Afternoon</v>
      </c>
      <c r="F1267">
        <v>7.25</v>
      </c>
      <c r="G1267" t="str">
        <f t="shared" si="115"/>
        <v>Long</v>
      </c>
      <c r="H1267" t="s">
        <v>9</v>
      </c>
      <c r="I1267" s="1">
        <v>38961</v>
      </c>
      <c r="J1267" s="3">
        <f t="shared" ca="1" si="116"/>
        <v>19</v>
      </c>
      <c r="K1267" s="3" t="str">
        <f t="shared" ca="1" si="117"/>
        <v>18-24 (Young Drivers)</v>
      </c>
      <c r="L1267" t="s">
        <v>10</v>
      </c>
      <c r="M1267">
        <v>0</v>
      </c>
      <c r="N1267" t="str">
        <f t="shared" si="118"/>
        <v>Driver Inactive</v>
      </c>
      <c r="O1267">
        <v>0</v>
      </c>
      <c r="P1267" t="str">
        <f t="shared" si="119"/>
        <v>Inactive</v>
      </c>
      <c r="Q1267" s="1">
        <v>45581</v>
      </c>
    </row>
    <row r="1268" spans="1:17" x14ac:dyDescent="0.75">
      <c r="A1268" s="19">
        <v>7894</v>
      </c>
      <c r="B1268">
        <v>796576</v>
      </c>
      <c r="C1268" s="1">
        <v>45562</v>
      </c>
      <c r="D1268" s="18">
        <v>0.71597222222222223</v>
      </c>
      <c r="E1268" s="2" t="str">
        <f t="shared" si="114"/>
        <v>Afternoon</v>
      </c>
      <c r="F1268">
        <v>9.75</v>
      </c>
      <c r="G1268" t="str">
        <f t="shared" si="115"/>
        <v>Long</v>
      </c>
      <c r="H1268" t="s">
        <v>9</v>
      </c>
      <c r="I1268" s="1">
        <v>36953</v>
      </c>
      <c r="J1268" s="3">
        <f t="shared" ca="1" si="116"/>
        <v>24</v>
      </c>
      <c r="K1268" s="3" t="str">
        <f t="shared" ca="1" si="117"/>
        <v>18-24 (Young Drivers)</v>
      </c>
      <c r="L1268" t="s">
        <v>10</v>
      </c>
      <c r="M1268">
        <v>0</v>
      </c>
      <c r="N1268" t="str">
        <f t="shared" si="118"/>
        <v>Driver Inactive</v>
      </c>
      <c r="O1268">
        <v>0</v>
      </c>
      <c r="P1268" t="str">
        <f t="shared" si="119"/>
        <v>Inactive</v>
      </c>
      <c r="Q1268" s="1">
        <v>45581</v>
      </c>
    </row>
    <row r="1269" spans="1:17" x14ac:dyDescent="0.75">
      <c r="A1269" s="19">
        <v>7894</v>
      </c>
      <c r="B1269">
        <v>796577</v>
      </c>
      <c r="C1269" s="1">
        <v>45562</v>
      </c>
      <c r="D1269" s="18">
        <v>0.71597222222222223</v>
      </c>
      <c r="E1269" s="2" t="str">
        <f t="shared" si="114"/>
        <v>Afternoon</v>
      </c>
      <c r="F1269">
        <v>9.75</v>
      </c>
      <c r="G1269" t="str">
        <f t="shared" si="115"/>
        <v>Long</v>
      </c>
      <c r="H1269" t="s">
        <v>9</v>
      </c>
      <c r="I1269" s="1">
        <v>37880</v>
      </c>
      <c r="J1269" s="3">
        <f t="shared" ca="1" si="116"/>
        <v>22</v>
      </c>
      <c r="K1269" s="3" t="str">
        <f t="shared" ca="1" si="117"/>
        <v>18-24 (Young Drivers)</v>
      </c>
      <c r="L1269" t="s">
        <v>10</v>
      </c>
      <c r="M1269">
        <v>0</v>
      </c>
      <c r="N1269" t="str">
        <f t="shared" si="118"/>
        <v>Driver Inactive</v>
      </c>
      <c r="O1269">
        <v>0</v>
      </c>
      <c r="P1269" t="str">
        <f t="shared" si="119"/>
        <v>Inactive</v>
      </c>
      <c r="Q1269" s="1">
        <v>45581</v>
      </c>
    </row>
    <row r="1270" spans="1:17" x14ac:dyDescent="0.75">
      <c r="A1270" s="19">
        <v>7894</v>
      </c>
      <c r="B1270">
        <v>796578</v>
      </c>
      <c r="C1270" s="1">
        <v>45562</v>
      </c>
      <c r="D1270" s="18">
        <v>0.73124999999999996</v>
      </c>
      <c r="E1270" s="2" t="str">
        <f t="shared" si="114"/>
        <v>Afternoon</v>
      </c>
      <c r="F1270">
        <v>6</v>
      </c>
      <c r="G1270" t="str">
        <f t="shared" si="115"/>
        <v>Long</v>
      </c>
      <c r="H1270" t="s">
        <v>9</v>
      </c>
      <c r="I1270" s="1">
        <v>34931</v>
      </c>
      <c r="J1270" s="3">
        <f t="shared" ca="1" si="116"/>
        <v>30</v>
      </c>
      <c r="K1270" s="3" t="str">
        <f t="shared" ca="1" si="117"/>
        <v>25+</v>
      </c>
      <c r="L1270" t="s">
        <v>10</v>
      </c>
      <c r="M1270">
        <v>1</v>
      </c>
      <c r="N1270" t="str">
        <f t="shared" si="118"/>
        <v>Driver Active</v>
      </c>
      <c r="O1270">
        <v>1</v>
      </c>
      <c r="P1270" t="str">
        <f t="shared" si="119"/>
        <v>Active</v>
      </c>
      <c r="Q1270" s="1">
        <v>45581</v>
      </c>
    </row>
    <row r="1271" spans="1:17" x14ac:dyDescent="0.75">
      <c r="A1271" s="19">
        <v>7894</v>
      </c>
      <c r="B1271">
        <v>796579</v>
      </c>
      <c r="C1271" s="1">
        <v>45562</v>
      </c>
      <c r="D1271" s="18">
        <v>0.73124999999999996</v>
      </c>
      <c r="E1271" s="2" t="str">
        <f t="shared" si="114"/>
        <v>Afternoon</v>
      </c>
      <c r="F1271">
        <v>6</v>
      </c>
      <c r="G1271" t="str">
        <f t="shared" si="115"/>
        <v>Long</v>
      </c>
      <c r="H1271" t="s">
        <v>9</v>
      </c>
      <c r="I1271" s="1">
        <v>37588</v>
      </c>
      <c r="J1271" s="3">
        <f t="shared" ca="1" si="116"/>
        <v>22</v>
      </c>
      <c r="K1271" s="3" t="str">
        <f t="shared" ca="1" si="117"/>
        <v>18-24 (Young Drivers)</v>
      </c>
      <c r="L1271" t="s">
        <v>10</v>
      </c>
      <c r="M1271">
        <v>1</v>
      </c>
      <c r="N1271" t="str">
        <f t="shared" si="118"/>
        <v>Driver Active</v>
      </c>
      <c r="O1271">
        <v>1</v>
      </c>
      <c r="P1271" t="str">
        <f t="shared" si="119"/>
        <v>Active</v>
      </c>
      <c r="Q1271" s="1">
        <v>45581</v>
      </c>
    </row>
    <row r="1272" spans="1:17" x14ac:dyDescent="0.75">
      <c r="A1272" s="19">
        <v>7894</v>
      </c>
      <c r="B1272">
        <v>796580</v>
      </c>
      <c r="C1272" s="1">
        <v>45562</v>
      </c>
      <c r="D1272" s="18">
        <v>0.73611111111111116</v>
      </c>
      <c r="E1272" s="2" t="str">
        <f t="shared" si="114"/>
        <v>Afternoon</v>
      </c>
      <c r="F1272">
        <v>10.25</v>
      </c>
      <c r="G1272" t="str">
        <f t="shared" si="115"/>
        <v>Long</v>
      </c>
      <c r="H1272" t="s">
        <v>9</v>
      </c>
      <c r="I1272" s="1">
        <v>35598</v>
      </c>
      <c r="J1272" s="3">
        <f t="shared" ca="1" si="116"/>
        <v>28</v>
      </c>
      <c r="K1272" s="3" t="str">
        <f t="shared" ca="1" si="117"/>
        <v>25+</v>
      </c>
      <c r="L1272" t="s">
        <v>10</v>
      </c>
      <c r="M1272">
        <v>0</v>
      </c>
      <c r="N1272" t="str">
        <f t="shared" si="118"/>
        <v>Driver Inactive</v>
      </c>
      <c r="O1272">
        <v>0</v>
      </c>
      <c r="P1272" t="str">
        <f t="shared" si="119"/>
        <v>Inactive</v>
      </c>
      <c r="Q1272" s="1">
        <v>45581</v>
      </c>
    </row>
    <row r="1273" spans="1:17" x14ac:dyDescent="0.75">
      <c r="A1273" s="19">
        <v>7894</v>
      </c>
      <c r="B1273">
        <v>796581</v>
      </c>
      <c r="C1273" s="1">
        <v>45562</v>
      </c>
      <c r="D1273" s="18">
        <v>0.73611111111111116</v>
      </c>
      <c r="E1273" s="2" t="str">
        <f t="shared" si="114"/>
        <v>Afternoon</v>
      </c>
      <c r="F1273">
        <v>10.25</v>
      </c>
      <c r="G1273" t="str">
        <f t="shared" si="115"/>
        <v>Long</v>
      </c>
      <c r="H1273" t="s">
        <v>9</v>
      </c>
      <c r="I1273" s="1">
        <v>34957</v>
      </c>
      <c r="J1273" s="3">
        <f t="shared" ca="1" si="116"/>
        <v>30</v>
      </c>
      <c r="K1273" s="3" t="str">
        <f t="shared" ca="1" si="117"/>
        <v>25+</v>
      </c>
      <c r="L1273" t="s">
        <v>10</v>
      </c>
      <c r="M1273">
        <v>0</v>
      </c>
      <c r="N1273" t="str">
        <f t="shared" si="118"/>
        <v>Driver Inactive</v>
      </c>
      <c r="O1273">
        <v>0</v>
      </c>
      <c r="P1273" t="str">
        <f t="shared" si="119"/>
        <v>Inactive</v>
      </c>
      <c r="Q1273" s="1">
        <v>45581</v>
      </c>
    </row>
    <row r="1274" spans="1:17" x14ac:dyDescent="0.75">
      <c r="A1274" s="19">
        <v>7894</v>
      </c>
      <c r="B1274">
        <v>796582</v>
      </c>
      <c r="C1274" s="1">
        <v>45565</v>
      </c>
      <c r="D1274" s="18">
        <v>0.59583333333333333</v>
      </c>
      <c r="E1274" s="2" t="str">
        <f t="shared" si="114"/>
        <v>Afternoon</v>
      </c>
      <c r="F1274">
        <v>6.75</v>
      </c>
      <c r="G1274" t="str">
        <f t="shared" si="115"/>
        <v>Long</v>
      </c>
      <c r="H1274" t="s">
        <v>9</v>
      </c>
      <c r="I1274" s="1">
        <v>34575</v>
      </c>
      <c r="J1274" s="3">
        <f t="shared" ca="1" si="116"/>
        <v>31</v>
      </c>
      <c r="K1274" s="3" t="str">
        <f t="shared" ca="1" si="117"/>
        <v>25+</v>
      </c>
      <c r="L1274" t="s">
        <v>10</v>
      </c>
      <c r="M1274">
        <v>0</v>
      </c>
      <c r="N1274" t="str">
        <f t="shared" si="118"/>
        <v>Driver Inactive</v>
      </c>
      <c r="O1274">
        <v>0</v>
      </c>
      <c r="P1274" t="str">
        <f t="shared" si="119"/>
        <v>Inactive</v>
      </c>
      <c r="Q1274" s="1">
        <v>45581</v>
      </c>
    </row>
    <row r="1275" spans="1:17" x14ac:dyDescent="0.75">
      <c r="A1275" s="19">
        <v>7894</v>
      </c>
      <c r="B1275">
        <v>796584</v>
      </c>
      <c r="C1275" s="1">
        <v>45565</v>
      </c>
      <c r="D1275" s="18">
        <v>0.59583333333333333</v>
      </c>
      <c r="E1275" s="2" t="str">
        <f t="shared" si="114"/>
        <v>Afternoon</v>
      </c>
      <c r="F1275">
        <v>6.75</v>
      </c>
      <c r="G1275" t="str">
        <f t="shared" si="115"/>
        <v>Long</v>
      </c>
      <c r="H1275" t="s">
        <v>10</v>
      </c>
      <c r="I1275" s="1">
        <v>37137</v>
      </c>
      <c r="J1275" s="3">
        <f t="shared" ca="1" si="116"/>
        <v>24</v>
      </c>
      <c r="K1275" s="3" t="str">
        <f t="shared" ca="1" si="117"/>
        <v>18-24 (Young Drivers)</v>
      </c>
      <c r="L1275" t="s">
        <v>11</v>
      </c>
      <c r="M1275">
        <v>0</v>
      </c>
      <c r="N1275" t="str">
        <f t="shared" si="118"/>
        <v>Driver Inactive</v>
      </c>
      <c r="O1275">
        <v>0</v>
      </c>
      <c r="P1275" t="str">
        <f t="shared" si="119"/>
        <v>Inactive</v>
      </c>
      <c r="Q1275" s="1">
        <v>45581</v>
      </c>
    </row>
    <row r="1276" spans="1:17" x14ac:dyDescent="0.75">
      <c r="A1276" s="19">
        <v>7894</v>
      </c>
      <c r="B1276">
        <v>796585</v>
      </c>
      <c r="C1276" s="1">
        <v>45565</v>
      </c>
      <c r="D1276" s="18">
        <v>0.70277777777777772</v>
      </c>
      <c r="E1276" s="2" t="str">
        <f t="shared" si="114"/>
        <v>Afternoon</v>
      </c>
      <c r="F1276">
        <v>9.25</v>
      </c>
      <c r="G1276" t="str">
        <f t="shared" si="115"/>
        <v>Long</v>
      </c>
      <c r="H1276" t="s">
        <v>10</v>
      </c>
      <c r="I1276" s="1">
        <v>31364</v>
      </c>
      <c r="J1276" s="3">
        <f t="shared" ca="1" si="116"/>
        <v>39</v>
      </c>
      <c r="K1276" s="3" t="str">
        <f t="shared" ca="1" si="117"/>
        <v>25+</v>
      </c>
      <c r="L1276" t="s">
        <v>10</v>
      </c>
      <c r="M1276">
        <v>0</v>
      </c>
      <c r="N1276" t="str">
        <f t="shared" si="118"/>
        <v>Driver Inactive</v>
      </c>
      <c r="O1276">
        <v>0</v>
      </c>
      <c r="P1276" t="str">
        <f t="shared" si="119"/>
        <v>Inactive</v>
      </c>
      <c r="Q1276" s="1">
        <v>45581</v>
      </c>
    </row>
    <row r="1277" spans="1:17" x14ac:dyDescent="0.75">
      <c r="A1277" s="19">
        <v>7894</v>
      </c>
      <c r="B1277">
        <v>796586</v>
      </c>
      <c r="C1277" s="1">
        <v>45565</v>
      </c>
      <c r="D1277" s="18">
        <v>0.77847222222222223</v>
      </c>
      <c r="E1277" s="2" t="str">
        <f t="shared" si="114"/>
        <v>Evening</v>
      </c>
      <c r="F1277">
        <v>7.25</v>
      </c>
      <c r="G1277" t="str">
        <f t="shared" si="115"/>
        <v>Long</v>
      </c>
      <c r="H1277" t="s">
        <v>9</v>
      </c>
      <c r="I1277" s="1">
        <v>34851</v>
      </c>
      <c r="J1277" s="3">
        <f t="shared" ca="1" si="116"/>
        <v>30</v>
      </c>
      <c r="K1277" s="3" t="str">
        <f t="shared" ca="1" si="117"/>
        <v>25+</v>
      </c>
      <c r="L1277" t="s">
        <v>10</v>
      </c>
      <c r="M1277">
        <v>0</v>
      </c>
      <c r="N1277" t="str">
        <f t="shared" si="118"/>
        <v>Driver Inactive</v>
      </c>
      <c r="O1277">
        <v>0</v>
      </c>
      <c r="P1277" t="str">
        <f t="shared" si="119"/>
        <v>Inactive</v>
      </c>
      <c r="Q1277" s="1">
        <v>45581</v>
      </c>
    </row>
    <row r="1278" spans="1:17" x14ac:dyDescent="0.75">
      <c r="A1278" s="19">
        <v>7894</v>
      </c>
      <c r="B1278">
        <v>796587</v>
      </c>
      <c r="C1278" s="1">
        <v>45565</v>
      </c>
      <c r="D1278" s="18">
        <v>0.77847222222222223</v>
      </c>
      <c r="E1278" s="2" t="str">
        <f t="shared" si="114"/>
        <v>Evening</v>
      </c>
      <c r="F1278">
        <v>7.25</v>
      </c>
      <c r="G1278" t="str">
        <f t="shared" si="115"/>
        <v>Long</v>
      </c>
      <c r="H1278" t="s">
        <v>9</v>
      </c>
      <c r="I1278" s="1">
        <v>36096</v>
      </c>
      <c r="J1278" s="3">
        <f t="shared" ca="1" si="116"/>
        <v>26</v>
      </c>
      <c r="K1278" s="3" t="str">
        <f t="shared" ca="1" si="117"/>
        <v>25+</v>
      </c>
      <c r="L1278" t="s">
        <v>10</v>
      </c>
      <c r="M1278">
        <v>0</v>
      </c>
      <c r="N1278" t="str">
        <f t="shared" si="118"/>
        <v>Driver Inactive</v>
      </c>
      <c r="O1278">
        <v>0</v>
      </c>
      <c r="P1278" t="str">
        <f t="shared" si="119"/>
        <v>Inactive</v>
      </c>
      <c r="Q1278" s="1">
        <v>45581</v>
      </c>
    </row>
    <row r="1279" spans="1:17" x14ac:dyDescent="0.75">
      <c r="A1279" s="19">
        <v>7894</v>
      </c>
      <c r="B1279">
        <v>796588</v>
      </c>
      <c r="C1279" s="1">
        <v>45565</v>
      </c>
      <c r="D1279" s="18">
        <v>0.78125</v>
      </c>
      <c r="E1279" s="2" t="str">
        <f t="shared" si="114"/>
        <v>Evening</v>
      </c>
      <c r="F1279">
        <v>7.25</v>
      </c>
      <c r="G1279" t="str">
        <f t="shared" si="115"/>
        <v>Long</v>
      </c>
      <c r="H1279" t="s">
        <v>9</v>
      </c>
      <c r="I1279" s="1">
        <v>34820</v>
      </c>
      <c r="J1279" s="3">
        <f t="shared" ca="1" si="116"/>
        <v>30</v>
      </c>
      <c r="K1279" s="3" t="str">
        <f t="shared" ca="1" si="117"/>
        <v>25+</v>
      </c>
      <c r="L1279" t="s">
        <v>11</v>
      </c>
      <c r="M1279">
        <v>0</v>
      </c>
      <c r="N1279" t="str">
        <f t="shared" si="118"/>
        <v>Driver Inactive</v>
      </c>
      <c r="O1279">
        <v>0</v>
      </c>
      <c r="P1279" t="str">
        <f t="shared" si="119"/>
        <v>Inactive</v>
      </c>
      <c r="Q1279" s="1">
        <v>45581</v>
      </c>
    </row>
    <row r="1280" spans="1:17" x14ac:dyDescent="0.75">
      <c r="A1280" s="19">
        <v>7894</v>
      </c>
      <c r="B1280">
        <v>796589</v>
      </c>
      <c r="C1280" s="1">
        <v>45565</v>
      </c>
      <c r="D1280" s="18">
        <v>0.78125</v>
      </c>
      <c r="E1280" s="2" t="str">
        <f t="shared" si="114"/>
        <v>Evening</v>
      </c>
      <c r="F1280">
        <v>7.25</v>
      </c>
      <c r="G1280" t="str">
        <f t="shared" si="115"/>
        <v>Long</v>
      </c>
      <c r="H1280" t="s">
        <v>9</v>
      </c>
      <c r="I1280" s="1">
        <v>35926</v>
      </c>
      <c r="J1280" s="3">
        <f t="shared" ca="1" si="116"/>
        <v>27</v>
      </c>
      <c r="K1280" s="3" t="str">
        <f t="shared" ca="1" si="117"/>
        <v>25+</v>
      </c>
      <c r="L1280" t="s">
        <v>10</v>
      </c>
      <c r="M1280">
        <v>0</v>
      </c>
      <c r="N1280" t="str">
        <f t="shared" si="118"/>
        <v>Driver Inactive</v>
      </c>
      <c r="O1280">
        <v>0</v>
      </c>
      <c r="P1280" t="str">
        <f t="shared" si="119"/>
        <v>Inactive</v>
      </c>
      <c r="Q1280" s="1">
        <v>45581</v>
      </c>
    </row>
    <row r="1281" spans="1:17" x14ac:dyDescent="0.75">
      <c r="A1281" s="19">
        <v>7894</v>
      </c>
      <c r="B1281">
        <v>796590</v>
      </c>
      <c r="C1281" s="1">
        <v>45565</v>
      </c>
      <c r="D1281" s="18">
        <v>0.91319444444444442</v>
      </c>
      <c r="E1281" s="2" t="str">
        <f t="shared" si="114"/>
        <v>Evening</v>
      </c>
      <c r="F1281">
        <v>10.5</v>
      </c>
      <c r="G1281" t="str">
        <f t="shared" si="115"/>
        <v>Long</v>
      </c>
      <c r="H1281" t="s">
        <v>9</v>
      </c>
      <c r="I1281" s="1">
        <v>37497</v>
      </c>
      <c r="J1281" s="3">
        <f t="shared" ca="1" si="116"/>
        <v>23</v>
      </c>
      <c r="K1281" s="3" t="str">
        <f t="shared" ca="1" si="117"/>
        <v>18-24 (Young Drivers)</v>
      </c>
      <c r="L1281" t="s">
        <v>10</v>
      </c>
      <c r="M1281">
        <v>0</v>
      </c>
      <c r="N1281" t="str">
        <f t="shared" si="118"/>
        <v>Driver Inactive</v>
      </c>
      <c r="O1281">
        <v>0</v>
      </c>
      <c r="P1281" t="str">
        <f t="shared" si="119"/>
        <v>Inactive</v>
      </c>
      <c r="Q1281" s="1">
        <v>45581</v>
      </c>
    </row>
    <row r="1282" spans="1:17" x14ac:dyDescent="0.75">
      <c r="A1282" s="19">
        <v>7894</v>
      </c>
      <c r="B1282">
        <v>796591</v>
      </c>
      <c r="C1282" s="1">
        <v>45566</v>
      </c>
      <c r="D1282" s="18">
        <v>0.57708333333333328</v>
      </c>
      <c r="E1282" s="2" t="str">
        <f t="shared" si="114"/>
        <v>Afternoon</v>
      </c>
      <c r="F1282">
        <v>6.25</v>
      </c>
      <c r="G1282" t="str">
        <f t="shared" si="115"/>
        <v>Long</v>
      </c>
      <c r="H1282" t="s">
        <v>9</v>
      </c>
      <c r="I1282" s="1">
        <v>36063</v>
      </c>
      <c r="J1282" s="3">
        <f t="shared" ca="1" si="116"/>
        <v>27</v>
      </c>
      <c r="K1282" s="3" t="str">
        <f t="shared" ca="1" si="117"/>
        <v>25+</v>
      </c>
      <c r="L1282" t="s">
        <v>10</v>
      </c>
      <c r="M1282">
        <v>0</v>
      </c>
      <c r="N1282" t="str">
        <f t="shared" si="118"/>
        <v>Driver Inactive</v>
      </c>
      <c r="O1282">
        <v>0</v>
      </c>
      <c r="P1282" t="str">
        <f t="shared" si="119"/>
        <v>Inactive</v>
      </c>
      <c r="Q1282" s="1">
        <v>45581</v>
      </c>
    </row>
    <row r="1283" spans="1:17" x14ac:dyDescent="0.75">
      <c r="A1283" s="19">
        <v>7894</v>
      </c>
      <c r="B1283">
        <v>796592</v>
      </c>
      <c r="C1283" s="1">
        <v>45566</v>
      </c>
      <c r="D1283" s="18">
        <v>0.57708333333333328</v>
      </c>
      <c r="E1283" s="2" t="str">
        <f t="shared" ref="E1283:E1346" si="120">IF(D1283&lt;TIME(12,0,0), "Morning", IF(D1283&lt;TIME(18,0,0), "Afternoon", "Evening"))</f>
        <v>Afternoon</v>
      </c>
      <c r="F1283">
        <v>6.25</v>
      </c>
      <c r="G1283" t="str">
        <f t="shared" ref="G1283:G1346" si="121">IF(F1283 &lt; 2.5, "Short",
  IF(F1283 &lt;= 4, "Medium", "Long")
)</f>
        <v>Long</v>
      </c>
      <c r="H1283" t="s">
        <v>9</v>
      </c>
      <c r="I1283" s="1">
        <v>32038</v>
      </c>
      <c r="J1283" s="3">
        <f t="shared" ref="J1283:J1346" ca="1" si="122">IFERROR(DATEDIF(I1283, TODAY(), "Y"), 0)</f>
        <v>38</v>
      </c>
      <c r="K1283" s="3" t="str">
        <f t="shared" ref="K1283:K1346" ca="1" si="123" xml:space="preserve"> IF(J1283 &lt; 15, "Invalid (Below Minimum Age)", IF(J1283 = 15, "15 (Moped/Tractor)", IF(J1283 = 16, "16 (Light Vehicles)", IF(J1283 = 17, "17 (Car/Motorcycle)", IF(J1283 &lt;= 24, "18-24 (Young Drivers)","25+"
        )
      )
    )
  )
)</f>
        <v>25+</v>
      </c>
      <c r="L1283" t="s">
        <v>10</v>
      </c>
      <c r="M1283">
        <v>0</v>
      </c>
      <c r="N1283" t="str">
        <f t="shared" ref="N1283:N1346" si="124">IF(M1283=1,"Driver Active", "Driver Inactive")</f>
        <v>Driver Inactive</v>
      </c>
      <c r="O1283">
        <v>0</v>
      </c>
      <c r="P1283" t="str">
        <f t="shared" ref="P1283:P1346" si="125">IF(O1283=1,"Active","Inactive")</f>
        <v>Inactive</v>
      </c>
      <c r="Q1283" s="1">
        <v>45581</v>
      </c>
    </row>
    <row r="1284" spans="1:17" x14ac:dyDescent="0.75">
      <c r="A1284" s="19">
        <v>7894</v>
      </c>
      <c r="B1284">
        <v>796593</v>
      </c>
      <c r="C1284" s="1">
        <v>45566</v>
      </c>
      <c r="D1284" s="18">
        <v>0.70694444444444449</v>
      </c>
      <c r="E1284" s="2" t="str">
        <f t="shared" si="120"/>
        <v>Afternoon</v>
      </c>
      <c r="F1284">
        <v>9.5</v>
      </c>
      <c r="G1284" t="str">
        <f t="shared" si="121"/>
        <v>Long</v>
      </c>
      <c r="H1284" t="s">
        <v>9</v>
      </c>
      <c r="I1284" s="1">
        <v>34999</v>
      </c>
      <c r="J1284" s="3">
        <f t="shared" ca="1" si="122"/>
        <v>29</v>
      </c>
      <c r="K1284" s="3" t="str">
        <f t="shared" ca="1" si="123"/>
        <v>25+</v>
      </c>
      <c r="L1284" t="s">
        <v>10</v>
      </c>
      <c r="M1284">
        <v>0</v>
      </c>
      <c r="N1284" t="str">
        <f t="shared" si="124"/>
        <v>Driver Inactive</v>
      </c>
      <c r="O1284">
        <v>0</v>
      </c>
      <c r="P1284" t="str">
        <f t="shared" si="125"/>
        <v>Inactive</v>
      </c>
      <c r="Q1284" s="1">
        <v>45581</v>
      </c>
    </row>
    <row r="1285" spans="1:17" x14ac:dyDescent="0.75">
      <c r="A1285" s="19">
        <v>7894</v>
      </c>
      <c r="B1285">
        <v>796594</v>
      </c>
      <c r="C1285" s="1">
        <v>45566</v>
      </c>
      <c r="D1285" s="18">
        <v>0.70694444444444449</v>
      </c>
      <c r="E1285" s="2" t="str">
        <f t="shared" si="120"/>
        <v>Afternoon</v>
      </c>
      <c r="F1285">
        <v>9.5</v>
      </c>
      <c r="G1285" t="str">
        <f t="shared" si="121"/>
        <v>Long</v>
      </c>
      <c r="H1285" t="s">
        <v>10</v>
      </c>
      <c r="I1285" s="1">
        <v>36773</v>
      </c>
      <c r="J1285" s="3">
        <f t="shared" ca="1" si="122"/>
        <v>25</v>
      </c>
      <c r="K1285" s="3" t="str">
        <f t="shared" ca="1" si="123"/>
        <v>25+</v>
      </c>
      <c r="L1285" t="s">
        <v>10</v>
      </c>
      <c r="M1285">
        <v>0</v>
      </c>
      <c r="N1285" t="str">
        <f t="shared" si="124"/>
        <v>Driver Inactive</v>
      </c>
      <c r="O1285">
        <v>0</v>
      </c>
      <c r="P1285" t="str">
        <f t="shared" si="125"/>
        <v>Inactive</v>
      </c>
      <c r="Q1285" s="1">
        <v>45581</v>
      </c>
    </row>
    <row r="1286" spans="1:17" x14ac:dyDescent="0.75">
      <c r="A1286" s="19">
        <v>7894</v>
      </c>
      <c r="B1286">
        <v>796595</v>
      </c>
      <c r="C1286" s="1">
        <v>45566</v>
      </c>
      <c r="D1286" s="18">
        <v>0.81458333333333333</v>
      </c>
      <c r="E1286" s="2" t="str">
        <f t="shared" si="120"/>
        <v>Evening</v>
      </c>
      <c r="F1286">
        <v>8</v>
      </c>
      <c r="G1286" t="str">
        <f t="shared" si="121"/>
        <v>Long</v>
      </c>
      <c r="H1286" t="s">
        <v>9</v>
      </c>
      <c r="I1286" s="1">
        <v>34335</v>
      </c>
      <c r="J1286" s="3">
        <f t="shared" ca="1" si="122"/>
        <v>31</v>
      </c>
      <c r="K1286" s="3" t="str">
        <f t="shared" ca="1" si="123"/>
        <v>25+</v>
      </c>
      <c r="L1286" t="s">
        <v>10</v>
      </c>
      <c r="M1286">
        <v>0</v>
      </c>
      <c r="N1286" t="str">
        <f t="shared" si="124"/>
        <v>Driver Inactive</v>
      </c>
      <c r="O1286">
        <v>0</v>
      </c>
      <c r="P1286" t="str">
        <f t="shared" si="125"/>
        <v>Inactive</v>
      </c>
      <c r="Q1286" s="1">
        <v>45581</v>
      </c>
    </row>
    <row r="1287" spans="1:17" x14ac:dyDescent="0.75">
      <c r="A1287" s="19">
        <v>7894</v>
      </c>
      <c r="B1287">
        <v>796596</v>
      </c>
      <c r="C1287" s="1">
        <v>45566</v>
      </c>
      <c r="D1287" s="18">
        <v>0.81527777777777777</v>
      </c>
      <c r="E1287" s="2" t="str">
        <f t="shared" si="120"/>
        <v>Evening</v>
      </c>
      <c r="F1287">
        <v>8</v>
      </c>
      <c r="G1287" t="str">
        <f t="shared" si="121"/>
        <v>Long</v>
      </c>
      <c r="H1287" t="s">
        <v>9</v>
      </c>
      <c r="I1287" s="1">
        <v>24520</v>
      </c>
      <c r="J1287" s="3">
        <f t="shared" ca="1" si="122"/>
        <v>58</v>
      </c>
      <c r="K1287" s="3" t="str">
        <f t="shared" ca="1" si="123"/>
        <v>25+</v>
      </c>
      <c r="L1287" t="s">
        <v>10</v>
      </c>
      <c r="M1287">
        <v>0</v>
      </c>
      <c r="N1287" t="str">
        <f t="shared" si="124"/>
        <v>Driver Inactive</v>
      </c>
      <c r="O1287">
        <v>0</v>
      </c>
      <c r="P1287" t="str">
        <f t="shared" si="125"/>
        <v>Inactive</v>
      </c>
      <c r="Q1287" s="1">
        <v>45581</v>
      </c>
    </row>
    <row r="1288" spans="1:17" x14ac:dyDescent="0.75">
      <c r="A1288" s="19">
        <v>7894</v>
      </c>
      <c r="B1288">
        <v>796597</v>
      </c>
      <c r="C1288" s="1">
        <v>45566</v>
      </c>
      <c r="D1288" s="18">
        <v>0.81527777777777777</v>
      </c>
      <c r="E1288" s="2" t="str">
        <f t="shared" si="120"/>
        <v>Evening</v>
      </c>
      <c r="F1288">
        <v>8</v>
      </c>
      <c r="G1288" t="str">
        <f t="shared" si="121"/>
        <v>Long</v>
      </c>
      <c r="H1288" t="s">
        <v>9</v>
      </c>
      <c r="I1288" s="1">
        <v>36599</v>
      </c>
      <c r="J1288" s="3">
        <f t="shared" ca="1" si="122"/>
        <v>25</v>
      </c>
      <c r="K1288" s="3" t="str">
        <f t="shared" ca="1" si="123"/>
        <v>25+</v>
      </c>
      <c r="L1288" t="s">
        <v>10</v>
      </c>
      <c r="M1288">
        <v>0</v>
      </c>
      <c r="N1288" t="str">
        <f t="shared" si="124"/>
        <v>Driver Inactive</v>
      </c>
      <c r="O1288">
        <v>0</v>
      </c>
      <c r="P1288" t="str">
        <f t="shared" si="125"/>
        <v>Inactive</v>
      </c>
      <c r="Q1288" s="1">
        <v>45581</v>
      </c>
    </row>
    <row r="1289" spans="1:17" x14ac:dyDescent="0.75">
      <c r="A1289" s="19">
        <v>7894</v>
      </c>
      <c r="B1289">
        <v>796598</v>
      </c>
      <c r="C1289" s="1">
        <v>45566</v>
      </c>
      <c r="D1289" s="18">
        <v>0.92013888888888884</v>
      </c>
      <c r="E1289" s="2" t="str">
        <f t="shared" si="120"/>
        <v>Evening</v>
      </c>
      <c r="F1289">
        <v>10.5</v>
      </c>
      <c r="G1289" t="str">
        <f t="shared" si="121"/>
        <v>Long</v>
      </c>
      <c r="H1289" t="s">
        <v>9</v>
      </c>
      <c r="I1289" s="1">
        <v>36649</v>
      </c>
      <c r="J1289" s="3">
        <f t="shared" ca="1" si="122"/>
        <v>25</v>
      </c>
      <c r="K1289" s="3" t="str">
        <f t="shared" ca="1" si="123"/>
        <v>25+</v>
      </c>
      <c r="L1289" t="s">
        <v>10</v>
      </c>
      <c r="M1289">
        <v>0</v>
      </c>
      <c r="N1289" t="str">
        <f t="shared" si="124"/>
        <v>Driver Inactive</v>
      </c>
      <c r="O1289">
        <v>0</v>
      </c>
      <c r="P1289" t="str">
        <f t="shared" si="125"/>
        <v>Inactive</v>
      </c>
      <c r="Q1289" s="1">
        <v>45581</v>
      </c>
    </row>
    <row r="1290" spans="1:17" x14ac:dyDescent="0.75">
      <c r="A1290" s="19">
        <v>7894</v>
      </c>
      <c r="B1290">
        <v>796599</v>
      </c>
      <c r="C1290" s="1">
        <v>45567</v>
      </c>
      <c r="D1290" s="18">
        <v>0.59652777777777777</v>
      </c>
      <c r="E1290" s="2" t="str">
        <f t="shared" si="120"/>
        <v>Afternoon</v>
      </c>
      <c r="F1290">
        <v>6.75</v>
      </c>
      <c r="G1290" t="str">
        <f t="shared" si="121"/>
        <v>Long</v>
      </c>
      <c r="H1290" t="s">
        <v>9</v>
      </c>
      <c r="I1290" s="1">
        <v>37051</v>
      </c>
      <c r="J1290" s="3">
        <f t="shared" ca="1" si="122"/>
        <v>24</v>
      </c>
      <c r="K1290" s="3" t="str">
        <f t="shared" ca="1" si="123"/>
        <v>18-24 (Young Drivers)</v>
      </c>
      <c r="L1290" t="s">
        <v>10</v>
      </c>
      <c r="M1290">
        <v>0</v>
      </c>
      <c r="N1290" t="str">
        <f t="shared" si="124"/>
        <v>Driver Inactive</v>
      </c>
      <c r="O1290">
        <v>0</v>
      </c>
      <c r="P1290" t="str">
        <f t="shared" si="125"/>
        <v>Inactive</v>
      </c>
      <c r="Q1290" s="1">
        <v>45581</v>
      </c>
    </row>
    <row r="1291" spans="1:17" x14ac:dyDescent="0.75">
      <c r="A1291" s="19">
        <v>7894</v>
      </c>
      <c r="B1291">
        <v>796600</v>
      </c>
      <c r="C1291" s="1">
        <v>45567</v>
      </c>
      <c r="D1291" s="18">
        <v>0.7416666666666667</v>
      </c>
      <c r="E1291" s="2" t="str">
        <f t="shared" si="120"/>
        <v>Afternoon</v>
      </c>
      <c r="F1291">
        <v>6.25</v>
      </c>
      <c r="G1291" t="str">
        <f t="shared" si="121"/>
        <v>Long</v>
      </c>
      <c r="H1291" t="s">
        <v>9</v>
      </c>
      <c r="I1291" s="1">
        <v>30132</v>
      </c>
      <c r="J1291" s="3">
        <f t="shared" ca="1" si="122"/>
        <v>43</v>
      </c>
      <c r="K1291" s="3" t="str">
        <f t="shared" ca="1" si="123"/>
        <v>25+</v>
      </c>
      <c r="L1291" t="s">
        <v>10</v>
      </c>
      <c r="M1291">
        <v>0</v>
      </c>
      <c r="N1291" t="str">
        <f t="shared" si="124"/>
        <v>Driver Inactive</v>
      </c>
      <c r="O1291">
        <v>0</v>
      </c>
      <c r="P1291" t="str">
        <f t="shared" si="125"/>
        <v>Inactive</v>
      </c>
      <c r="Q1291" s="1">
        <v>45581</v>
      </c>
    </row>
    <row r="1292" spans="1:17" x14ac:dyDescent="0.75">
      <c r="A1292" s="19">
        <v>7894</v>
      </c>
      <c r="B1292">
        <v>796601</v>
      </c>
      <c r="C1292" s="1">
        <v>45535</v>
      </c>
      <c r="D1292" s="18">
        <v>0.79791666666666672</v>
      </c>
      <c r="E1292" s="2" t="str">
        <f t="shared" si="120"/>
        <v>Evening</v>
      </c>
      <c r="F1292">
        <v>7.75</v>
      </c>
      <c r="G1292" t="str">
        <f t="shared" si="121"/>
        <v>Long</v>
      </c>
      <c r="H1292" t="s">
        <v>9</v>
      </c>
      <c r="I1292" s="1">
        <v>22270</v>
      </c>
      <c r="J1292" s="3">
        <f t="shared" ca="1" si="122"/>
        <v>64</v>
      </c>
      <c r="K1292" s="3" t="str">
        <f t="shared" ca="1" si="123"/>
        <v>25+</v>
      </c>
      <c r="L1292" t="s">
        <v>10</v>
      </c>
      <c r="M1292">
        <v>0</v>
      </c>
      <c r="N1292" t="str">
        <f t="shared" si="124"/>
        <v>Driver Inactive</v>
      </c>
      <c r="O1292">
        <v>0</v>
      </c>
      <c r="P1292" t="str">
        <f t="shared" si="125"/>
        <v>Inactive</v>
      </c>
      <c r="Q1292" s="1">
        <v>45581</v>
      </c>
    </row>
    <row r="1293" spans="1:17" x14ac:dyDescent="0.75">
      <c r="A1293" s="19">
        <v>7894</v>
      </c>
      <c r="B1293">
        <v>796602</v>
      </c>
      <c r="C1293" s="1">
        <v>45535</v>
      </c>
      <c r="D1293" s="18">
        <v>0.79791666666666672</v>
      </c>
      <c r="E1293" s="2" t="str">
        <f t="shared" si="120"/>
        <v>Evening</v>
      </c>
      <c r="F1293">
        <v>7.75</v>
      </c>
      <c r="G1293" t="str">
        <f t="shared" si="121"/>
        <v>Long</v>
      </c>
      <c r="H1293" t="s">
        <v>9</v>
      </c>
      <c r="I1293" s="1">
        <v>23417</v>
      </c>
      <c r="J1293" s="3">
        <f t="shared" ca="1" si="122"/>
        <v>61</v>
      </c>
      <c r="K1293" s="3" t="str">
        <f t="shared" ca="1" si="123"/>
        <v>25+</v>
      </c>
      <c r="L1293" t="s">
        <v>10</v>
      </c>
      <c r="M1293">
        <v>0</v>
      </c>
      <c r="N1293" t="str">
        <f t="shared" si="124"/>
        <v>Driver Inactive</v>
      </c>
      <c r="O1293">
        <v>0</v>
      </c>
      <c r="P1293" t="str">
        <f t="shared" si="125"/>
        <v>Inactive</v>
      </c>
      <c r="Q1293" s="1">
        <v>45581</v>
      </c>
    </row>
    <row r="1294" spans="1:17" x14ac:dyDescent="0.75">
      <c r="A1294" s="19">
        <v>7894</v>
      </c>
      <c r="B1294">
        <v>796603</v>
      </c>
      <c r="C1294" s="1">
        <v>45535</v>
      </c>
      <c r="D1294" s="18">
        <v>0.91805555555555551</v>
      </c>
      <c r="E1294" s="2" t="str">
        <f t="shared" si="120"/>
        <v>Evening</v>
      </c>
      <c r="F1294">
        <v>10.5</v>
      </c>
      <c r="G1294" t="str">
        <f t="shared" si="121"/>
        <v>Long</v>
      </c>
      <c r="H1294" t="s">
        <v>9</v>
      </c>
      <c r="I1294" s="1">
        <v>23138</v>
      </c>
      <c r="J1294" s="3">
        <f t="shared" ca="1" si="122"/>
        <v>62</v>
      </c>
      <c r="K1294" s="3" t="str">
        <f t="shared" ca="1" si="123"/>
        <v>25+</v>
      </c>
      <c r="L1294" t="s">
        <v>10</v>
      </c>
      <c r="M1294">
        <v>0</v>
      </c>
      <c r="N1294" t="str">
        <f t="shared" si="124"/>
        <v>Driver Inactive</v>
      </c>
      <c r="O1294">
        <v>0</v>
      </c>
      <c r="P1294" t="str">
        <f t="shared" si="125"/>
        <v>Inactive</v>
      </c>
      <c r="Q1294" s="1">
        <v>45581</v>
      </c>
    </row>
    <row r="1295" spans="1:17" x14ac:dyDescent="0.75">
      <c r="A1295" s="19">
        <v>7894</v>
      </c>
      <c r="B1295">
        <v>796604</v>
      </c>
      <c r="C1295" s="1">
        <v>45535</v>
      </c>
      <c r="D1295" s="18">
        <v>0.91805555555555551</v>
      </c>
      <c r="E1295" s="2" t="str">
        <f t="shared" si="120"/>
        <v>Evening</v>
      </c>
      <c r="F1295">
        <v>10.5</v>
      </c>
      <c r="G1295" t="str">
        <f t="shared" si="121"/>
        <v>Long</v>
      </c>
      <c r="H1295" t="s">
        <v>9</v>
      </c>
      <c r="I1295" s="1">
        <v>21985</v>
      </c>
      <c r="J1295" s="3">
        <f t="shared" ca="1" si="122"/>
        <v>65</v>
      </c>
      <c r="K1295" s="3" t="str">
        <f t="shared" ca="1" si="123"/>
        <v>25+</v>
      </c>
      <c r="L1295" t="s">
        <v>10</v>
      </c>
      <c r="M1295">
        <v>0</v>
      </c>
      <c r="N1295" t="str">
        <f t="shared" si="124"/>
        <v>Driver Inactive</v>
      </c>
      <c r="O1295">
        <v>0</v>
      </c>
      <c r="P1295" t="str">
        <f t="shared" si="125"/>
        <v>Inactive</v>
      </c>
      <c r="Q1295" s="1">
        <v>45581</v>
      </c>
    </row>
    <row r="1296" spans="1:17" x14ac:dyDescent="0.75">
      <c r="A1296" s="19">
        <v>7894</v>
      </c>
      <c r="B1296">
        <v>796605</v>
      </c>
      <c r="C1296" s="1">
        <v>45542</v>
      </c>
      <c r="D1296" s="18">
        <v>0.39652777777777776</v>
      </c>
      <c r="E1296" s="2" t="str">
        <f t="shared" si="120"/>
        <v>Morning</v>
      </c>
      <c r="F1296">
        <v>11</v>
      </c>
      <c r="G1296" t="str">
        <f t="shared" si="121"/>
        <v>Long</v>
      </c>
      <c r="H1296" t="s">
        <v>10</v>
      </c>
      <c r="I1296" s="1">
        <v>33811</v>
      </c>
      <c r="J1296" s="3">
        <f t="shared" ca="1" si="122"/>
        <v>33</v>
      </c>
      <c r="K1296" s="3" t="str">
        <f t="shared" ca="1" si="123"/>
        <v>25+</v>
      </c>
      <c r="L1296" t="s">
        <v>10</v>
      </c>
      <c r="M1296">
        <v>0</v>
      </c>
      <c r="N1296" t="str">
        <f t="shared" si="124"/>
        <v>Driver Inactive</v>
      </c>
      <c r="O1296">
        <v>0</v>
      </c>
      <c r="P1296" t="str">
        <f t="shared" si="125"/>
        <v>Inactive</v>
      </c>
      <c r="Q1296" s="1">
        <v>45581</v>
      </c>
    </row>
    <row r="1297" spans="1:17" x14ac:dyDescent="0.75">
      <c r="A1297" s="19">
        <v>7894</v>
      </c>
      <c r="B1297">
        <v>796606</v>
      </c>
      <c r="C1297" s="1">
        <v>45542</v>
      </c>
      <c r="D1297" s="18">
        <v>0.73819444444444449</v>
      </c>
      <c r="E1297" s="2" t="str">
        <f t="shared" si="120"/>
        <v>Afternoon</v>
      </c>
      <c r="F1297">
        <v>6.25</v>
      </c>
      <c r="G1297" t="str">
        <f t="shared" si="121"/>
        <v>Long</v>
      </c>
      <c r="H1297" t="s">
        <v>9</v>
      </c>
      <c r="I1297" s="1">
        <v>20447</v>
      </c>
      <c r="J1297" s="3">
        <f t="shared" ca="1" si="122"/>
        <v>69</v>
      </c>
      <c r="K1297" s="3" t="str">
        <f t="shared" ca="1" si="123"/>
        <v>25+</v>
      </c>
      <c r="L1297" t="s">
        <v>10</v>
      </c>
      <c r="M1297">
        <v>0</v>
      </c>
      <c r="N1297" t="str">
        <f t="shared" si="124"/>
        <v>Driver Inactive</v>
      </c>
      <c r="O1297">
        <v>0</v>
      </c>
      <c r="P1297" t="str">
        <f t="shared" si="125"/>
        <v>Inactive</v>
      </c>
      <c r="Q1297" s="1">
        <v>45581</v>
      </c>
    </row>
    <row r="1298" spans="1:17" x14ac:dyDescent="0.75">
      <c r="A1298" s="19">
        <v>7894</v>
      </c>
      <c r="B1298">
        <v>796607</v>
      </c>
      <c r="C1298" s="1">
        <v>45542</v>
      </c>
      <c r="D1298" s="18">
        <v>0.73819444444444449</v>
      </c>
      <c r="E1298" s="2" t="str">
        <f t="shared" si="120"/>
        <v>Afternoon</v>
      </c>
      <c r="F1298">
        <v>6.25</v>
      </c>
      <c r="G1298" t="str">
        <f t="shared" si="121"/>
        <v>Long</v>
      </c>
      <c r="H1298" t="s">
        <v>10</v>
      </c>
      <c r="I1298" s="1">
        <v>29012</v>
      </c>
      <c r="J1298" s="3">
        <f t="shared" ca="1" si="122"/>
        <v>46</v>
      </c>
      <c r="K1298" s="3" t="str">
        <f t="shared" ca="1" si="123"/>
        <v>25+</v>
      </c>
      <c r="L1298" t="s">
        <v>11</v>
      </c>
      <c r="M1298">
        <v>0</v>
      </c>
      <c r="N1298" t="str">
        <f t="shared" si="124"/>
        <v>Driver Inactive</v>
      </c>
      <c r="O1298">
        <v>0</v>
      </c>
      <c r="P1298" t="str">
        <f t="shared" si="125"/>
        <v>Inactive</v>
      </c>
      <c r="Q1298" s="1">
        <v>45581</v>
      </c>
    </row>
    <row r="1299" spans="1:17" x14ac:dyDescent="0.75">
      <c r="A1299" s="19">
        <v>7894</v>
      </c>
      <c r="B1299">
        <v>796608</v>
      </c>
      <c r="C1299" s="1">
        <v>45542</v>
      </c>
      <c r="D1299" s="18">
        <v>0.8618055555555556</v>
      </c>
      <c r="E1299" s="2" t="str">
        <f t="shared" si="120"/>
        <v>Evening</v>
      </c>
      <c r="F1299">
        <v>9.25</v>
      </c>
      <c r="G1299" t="str">
        <f t="shared" si="121"/>
        <v>Long</v>
      </c>
      <c r="H1299" t="s">
        <v>9</v>
      </c>
      <c r="I1299" s="1">
        <v>23573</v>
      </c>
      <c r="J1299" s="3">
        <f t="shared" ca="1" si="122"/>
        <v>61</v>
      </c>
      <c r="K1299" s="3" t="str">
        <f t="shared" ca="1" si="123"/>
        <v>25+</v>
      </c>
      <c r="L1299" t="s">
        <v>10</v>
      </c>
      <c r="M1299">
        <v>0</v>
      </c>
      <c r="N1299" t="str">
        <f t="shared" si="124"/>
        <v>Driver Inactive</v>
      </c>
      <c r="O1299">
        <v>0</v>
      </c>
      <c r="P1299" t="str">
        <f t="shared" si="125"/>
        <v>Inactive</v>
      </c>
      <c r="Q1299" s="1">
        <v>45581</v>
      </c>
    </row>
    <row r="1300" spans="1:17" x14ac:dyDescent="0.75">
      <c r="A1300" s="19">
        <v>7894</v>
      </c>
      <c r="B1300">
        <v>796609</v>
      </c>
      <c r="C1300" s="1">
        <v>45542</v>
      </c>
      <c r="D1300" s="18">
        <v>0.8618055555555556</v>
      </c>
      <c r="E1300" s="2" t="str">
        <f t="shared" si="120"/>
        <v>Evening</v>
      </c>
      <c r="F1300">
        <v>9.25</v>
      </c>
      <c r="G1300" t="str">
        <f t="shared" si="121"/>
        <v>Long</v>
      </c>
      <c r="H1300" t="s">
        <v>10</v>
      </c>
      <c r="I1300" s="1">
        <v>35047</v>
      </c>
      <c r="J1300" s="3">
        <f t="shared" ca="1" si="122"/>
        <v>29</v>
      </c>
      <c r="K1300" s="3" t="str">
        <f t="shared" ca="1" si="123"/>
        <v>25+</v>
      </c>
      <c r="L1300" t="s">
        <v>10</v>
      </c>
      <c r="M1300">
        <v>0</v>
      </c>
      <c r="N1300" t="str">
        <f t="shared" si="124"/>
        <v>Driver Inactive</v>
      </c>
      <c r="O1300">
        <v>0</v>
      </c>
      <c r="P1300" t="str">
        <f t="shared" si="125"/>
        <v>Inactive</v>
      </c>
      <c r="Q1300" s="1">
        <v>45581</v>
      </c>
    </row>
    <row r="1301" spans="1:17" x14ac:dyDescent="0.75">
      <c r="A1301" s="19">
        <v>7894</v>
      </c>
      <c r="B1301">
        <v>796610</v>
      </c>
      <c r="C1301" s="1">
        <v>45543</v>
      </c>
      <c r="D1301" s="18">
        <v>0.65625</v>
      </c>
      <c r="E1301" s="2" t="str">
        <f t="shared" si="120"/>
        <v>Afternoon</v>
      </c>
      <c r="F1301">
        <v>8.25</v>
      </c>
      <c r="G1301" t="str">
        <f t="shared" si="121"/>
        <v>Long</v>
      </c>
      <c r="H1301" t="s">
        <v>9</v>
      </c>
      <c r="I1301" s="1">
        <v>35348</v>
      </c>
      <c r="J1301" s="3">
        <f t="shared" ca="1" si="122"/>
        <v>28</v>
      </c>
      <c r="K1301" s="3" t="str">
        <f t="shared" ca="1" si="123"/>
        <v>25+</v>
      </c>
      <c r="L1301" t="s">
        <v>11</v>
      </c>
      <c r="M1301">
        <v>0</v>
      </c>
      <c r="N1301" t="str">
        <f t="shared" si="124"/>
        <v>Driver Inactive</v>
      </c>
      <c r="O1301">
        <v>0</v>
      </c>
      <c r="P1301" t="str">
        <f t="shared" si="125"/>
        <v>Inactive</v>
      </c>
      <c r="Q1301" s="1">
        <v>45581</v>
      </c>
    </row>
    <row r="1302" spans="1:17" x14ac:dyDescent="0.75">
      <c r="A1302" s="19">
        <v>7894</v>
      </c>
      <c r="B1302">
        <v>796611</v>
      </c>
      <c r="C1302" s="1">
        <v>45543</v>
      </c>
      <c r="D1302" s="18">
        <v>0.65625</v>
      </c>
      <c r="E1302" s="2" t="str">
        <f t="shared" si="120"/>
        <v>Afternoon</v>
      </c>
      <c r="F1302">
        <v>8.25</v>
      </c>
      <c r="G1302" t="str">
        <f t="shared" si="121"/>
        <v>Long</v>
      </c>
      <c r="H1302" t="s">
        <v>9</v>
      </c>
      <c r="I1302" s="1">
        <v>30377</v>
      </c>
      <c r="J1302" s="3">
        <f t="shared" ca="1" si="122"/>
        <v>42</v>
      </c>
      <c r="K1302" s="3" t="str">
        <f t="shared" ca="1" si="123"/>
        <v>25+</v>
      </c>
      <c r="L1302" t="s">
        <v>10</v>
      </c>
      <c r="M1302">
        <v>0</v>
      </c>
      <c r="N1302" t="str">
        <f t="shared" si="124"/>
        <v>Driver Inactive</v>
      </c>
      <c r="O1302">
        <v>0</v>
      </c>
      <c r="P1302" t="str">
        <f t="shared" si="125"/>
        <v>Inactive</v>
      </c>
      <c r="Q1302" s="1">
        <v>45581</v>
      </c>
    </row>
    <row r="1303" spans="1:17" x14ac:dyDescent="0.75">
      <c r="A1303" s="19">
        <v>7894</v>
      </c>
      <c r="B1303">
        <v>796612</v>
      </c>
      <c r="C1303" s="1">
        <v>45544</v>
      </c>
      <c r="D1303" s="18">
        <v>0.58750000000000002</v>
      </c>
      <c r="E1303" s="2" t="str">
        <f t="shared" si="120"/>
        <v>Afternoon</v>
      </c>
      <c r="F1303">
        <v>6.5</v>
      </c>
      <c r="G1303" t="str">
        <f t="shared" si="121"/>
        <v>Long</v>
      </c>
      <c r="H1303" t="s">
        <v>9</v>
      </c>
      <c r="I1303" s="1">
        <v>36028</v>
      </c>
      <c r="J1303" s="3">
        <f t="shared" ca="1" si="122"/>
        <v>27</v>
      </c>
      <c r="K1303" s="3" t="str">
        <f t="shared" ca="1" si="123"/>
        <v>25+</v>
      </c>
      <c r="L1303" t="s">
        <v>11</v>
      </c>
      <c r="M1303">
        <v>0</v>
      </c>
      <c r="N1303" t="str">
        <f t="shared" si="124"/>
        <v>Driver Inactive</v>
      </c>
      <c r="O1303">
        <v>0</v>
      </c>
      <c r="P1303" t="str">
        <f t="shared" si="125"/>
        <v>Inactive</v>
      </c>
      <c r="Q1303" s="1">
        <v>45581</v>
      </c>
    </row>
    <row r="1304" spans="1:17" x14ac:dyDescent="0.75">
      <c r="A1304" s="19">
        <v>7894</v>
      </c>
      <c r="B1304">
        <v>796613</v>
      </c>
      <c r="C1304" s="1">
        <v>45544</v>
      </c>
      <c r="D1304" s="18">
        <v>0.70972222222222225</v>
      </c>
      <c r="E1304" s="2" t="str">
        <f t="shared" si="120"/>
        <v>Afternoon</v>
      </c>
      <c r="F1304">
        <v>9.5</v>
      </c>
      <c r="G1304" t="str">
        <f t="shared" si="121"/>
        <v>Long</v>
      </c>
      <c r="H1304" t="s">
        <v>9</v>
      </c>
      <c r="I1304" s="1">
        <v>36430</v>
      </c>
      <c r="J1304" s="3">
        <f t="shared" ca="1" si="122"/>
        <v>26</v>
      </c>
      <c r="K1304" s="3" t="str">
        <f t="shared" ca="1" si="123"/>
        <v>25+</v>
      </c>
      <c r="L1304" t="s">
        <v>10</v>
      </c>
      <c r="M1304">
        <v>0</v>
      </c>
      <c r="N1304" t="str">
        <f t="shared" si="124"/>
        <v>Driver Inactive</v>
      </c>
      <c r="O1304">
        <v>0</v>
      </c>
      <c r="P1304" t="str">
        <f t="shared" si="125"/>
        <v>Inactive</v>
      </c>
      <c r="Q1304" s="1">
        <v>45581</v>
      </c>
    </row>
    <row r="1305" spans="1:17" x14ac:dyDescent="0.75">
      <c r="A1305" s="19">
        <v>7894</v>
      </c>
      <c r="B1305">
        <v>796614</v>
      </c>
      <c r="C1305" s="1">
        <v>45544</v>
      </c>
      <c r="D1305" s="18">
        <v>0.70972222222222225</v>
      </c>
      <c r="E1305" s="2" t="str">
        <f t="shared" si="120"/>
        <v>Afternoon</v>
      </c>
      <c r="F1305">
        <v>9.5</v>
      </c>
      <c r="G1305" t="str">
        <f t="shared" si="121"/>
        <v>Long</v>
      </c>
      <c r="H1305" t="s">
        <v>9</v>
      </c>
      <c r="I1305" s="1">
        <v>33870</v>
      </c>
      <c r="J1305" s="3">
        <f t="shared" ca="1" si="122"/>
        <v>33</v>
      </c>
      <c r="K1305" s="3" t="str">
        <f t="shared" ca="1" si="123"/>
        <v>25+</v>
      </c>
      <c r="L1305" t="s">
        <v>10</v>
      </c>
      <c r="M1305">
        <v>0</v>
      </c>
      <c r="N1305" t="str">
        <f t="shared" si="124"/>
        <v>Driver Inactive</v>
      </c>
      <c r="O1305">
        <v>0</v>
      </c>
      <c r="P1305" t="str">
        <f t="shared" si="125"/>
        <v>Inactive</v>
      </c>
      <c r="Q1305" s="1">
        <v>45581</v>
      </c>
    </row>
    <row r="1306" spans="1:17" x14ac:dyDescent="0.75">
      <c r="A1306" s="19">
        <v>7894</v>
      </c>
      <c r="B1306">
        <v>796615</v>
      </c>
      <c r="C1306" s="1">
        <v>45545</v>
      </c>
      <c r="D1306" s="18">
        <v>0.57638888888888884</v>
      </c>
      <c r="E1306" s="2" t="str">
        <f t="shared" si="120"/>
        <v>Afternoon</v>
      </c>
      <c r="F1306">
        <v>6.25</v>
      </c>
      <c r="G1306" t="str">
        <f t="shared" si="121"/>
        <v>Long</v>
      </c>
      <c r="H1306" t="s">
        <v>9</v>
      </c>
      <c r="I1306" s="1">
        <v>33725</v>
      </c>
      <c r="J1306" s="3">
        <f t="shared" ca="1" si="122"/>
        <v>33</v>
      </c>
      <c r="K1306" s="3" t="str">
        <f t="shared" ca="1" si="123"/>
        <v>25+</v>
      </c>
      <c r="L1306" t="s">
        <v>10</v>
      </c>
      <c r="M1306">
        <v>0</v>
      </c>
      <c r="N1306" t="str">
        <f t="shared" si="124"/>
        <v>Driver Inactive</v>
      </c>
      <c r="O1306">
        <v>0</v>
      </c>
      <c r="P1306" t="str">
        <f t="shared" si="125"/>
        <v>Inactive</v>
      </c>
      <c r="Q1306" s="1">
        <v>45581</v>
      </c>
    </row>
    <row r="1307" spans="1:17" x14ac:dyDescent="0.75">
      <c r="A1307" s="19">
        <v>7894</v>
      </c>
      <c r="B1307">
        <v>796616</v>
      </c>
      <c r="C1307" s="1">
        <v>45545</v>
      </c>
      <c r="D1307" s="18">
        <v>0.57638888888888884</v>
      </c>
      <c r="E1307" s="2" t="str">
        <f t="shared" si="120"/>
        <v>Afternoon</v>
      </c>
      <c r="F1307">
        <v>6.25</v>
      </c>
      <c r="G1307" t="str">
        <f t="shared" si="121"/>
        <v>Long</v>
      </c>
      <c r="H1307" t="s">
        <v>10</v>
      </c>
      <c r="I1307" s="1">
        <v>33424</v>
      </c>
      <c r="J1307" s="3">
        <f t="shared" ca="1" si="122"/>
        <v>34</v>
      </c>
      <c r="K1307" s="3" t="str">
        <f t="shared" ca="1" si="123"/>
        <v>25+</v>
      </c>
      <c r="L1307" t="s">
        <v>11</v>
      </c>
      <c r="M1307">
        <v>0</v>
      </c>
      <c r="N1307" t="str">
        <f t="shared" si="124"/>
        <v>Driver Inactive</v>
      </c>
      <c r="O1307">
        <v>0</v>
      </c>
      <c r="P1307" t="str">
        <f t="shared" si="125"/>
        <v>Inactive</v>
      </c>
      <c r="Q1307" s="1">
        <v>45581</v>
      </c>
    </row>
    <row r="1308" spans="1:17" x14ac:dyDescent="0.75">
      <c r="A1308" s="19">
        <v>7894</v>
      </c>
      <c r="B1308">
        <v>796617</v>
      </c>
      <c r="C1308" s="1">
        <v>45545</v>
      </c>
      <c r="D1308" s="18">
        <v>0.69166666666666665</v>
      </c>
      <c r="E1308" s="2" t="str">
        <f t="shared" si="120"/>
        <v>Afternoon</v>
      </c>
      <c r="F1308">
        <v>9</v>
      </c>
      <c r="G1308" t="str">
        <f t="shared" si="121"/>
        <v>Long</v>
      </c>
      <c r="H1308" t="s">
        <v>9</v>
      </c>
      <c r="I1308" s="1">
        <v>35356</v>
      </c>
      <c r="J1308" s="3">
        <f t="shared" ca="1" si="122"/>
        <v>28</v>
      </c>
      <c r="K1308" s="3" t="str">
        <f t="shared" ca="1" si="123"/>
        <v>25+</v>
      </c>
      <c r="L1308" t="s">
        <v>10</v>
      </c>
      <c r="M1308">
        <v>0</v>
      </c>
      <c r="N1308" t="str">
        <f t="shared" si="124"/>
        <v>Driver Inactive</v>
      </c>
      <c r="O1308">
        <v>0</v>
      </c>
      <c r="P1308" t="str">
        <f t="shared" si="125"/>
        <v>Inactive</v>
      </c>
      <c r="Q1308" s="1">
        <v>45581</v>
      </c>
    </row>
    <row r="1309" spans="1:17" x14ac:dyDescent="0.75">
      <c r="A1309" s="19">
        <v>7894</v>
      </c>
      <c r="B1309">
        <v>796618</v>
      </c>
      <c r="C1309" s="1">
        <v>45545</v>
      </c>
      <c r="D1309" s="18">
        <v>0.69166666666666665</v>
      </c>
      <c r="E1309" s="2" t="str">
        <f t="shared" si="120"/>
        <v>Afternoon</v>
      </c>
      <c r="F1309">
        <v>9</v>
      </c>
      <c r="G1309" t="str">
        <f t="shared" si="121"/>
        <v>Long</v>
      </c>
      <c r="H1309" t="s">
        <v>9</v>
      </c>
      <c r="I1309" s="1">
        <v>34894</v>
      </c>
      <c r="J1309" s="3">
        <f t="shared" ca="1" si="122"/>
        <v>30</v>
      </c>
      <c r="K1309" s="3" t="str">
        <f t="shared" ca="1" si="123"/>
        <v>25+</v>
      </c>
      <c r="L1309" t="s">
        <v>10</v>
      </c>
      <c r="M1309">
        <v>0</v>
      </c>
      <c r="N1309" t="str">
        <f t="shared" si="124"/>
        <v>Driver Inactive</v>
      </c>
      <c r="O1309">
        <v>0</v>
      </c>
      <c r="P1309" t="str">
        <f t="shared" si="125"/>
        <v>Inactive</v>
      </c>
      <c r="Q1309" s="1">
        <v>45581</v>
      </c>
    </row>
    <row r="1310" spans="1:17" x14ac:dyDescent="0.75">
      <c r="A1310" s="19">
        <v>7894</v>
      </c>
      <c r="B1310">
        <v>796620</v>
      </c>
      <c r="C1310" s="1">
        <v>45546</v>
      </c>
      <c r="D1310" s="18">
        <v>0.5805555555555556</v>
      </c>
      <c r="E1310" s="2" t="str">
        <f t="shared" si="120"/>
        <v>Afternoon</v>
      </c>
      <c r="F1310">
        <v>6.5</v>
      </c>
      <c r="G1310" t="str">
        <f t="shared" si="121"/>
        <v>Long</v>
      </c>
      <c r="H1310" t="s">
        <v>9</v>
      </c>
      <c r="I1310" s="1">
        <v>35190</v>
      </c>
      <c r="J1310" s="3">
        <f t="shared" ca="1" si="122"/>
        <v>29</v>
      </c>
      <c r="K1310" s="3" t="str">
        <f t="shared" ca="1" si="123"/>
        <v>25+</v>
      </c>
      <c r="L1310" t="s">
        <v>10</v>
      </c>
      <c r="M1310">
        <v>0</v>
      </c>
      <c r="N1310" t="str">
        <f t="shared" si="124"/>
        <v>Driver Inactive</v>
      </c>
      <c r="O1310">
        <v>0</v>
      </c>
      <c r="P1310" t="str">
        <f t="shared" si="125"/>
        <v>Inactive</v>
      </c>
      <c r="Q1310" s="1">
        <v>45581</v>
      </c>
    </row>
    <row r="1311" spans="1:17" x14ac:dyDescent="0.75">
      <c r="A1311" s="19">
        <v>7894</v>
      </c>
      <c r="B1311">
        <v>796621</v>
      </c>
      <c r="C1311" s="1">
        <v>45546</v>
      </c>
      <c r="D1311" s="18">
        <v>0.5805555555555556</v>
      </c>
      <c r="E1311" s="2" t="str">
        <f t="shared" si="120"/>
        <v>Afternoon</v>
      </c>
      <c r="F1311">
        <v>6.5</v>
      </c>
      <c r="G1311" t="str">
        <f t="shared" si="121"/>
        <v>Long</v>
      </c>
      <c r="H1311" t="s">
        <v>9</v>
      </c>
      <c r="I1311" s="1">
        <v>35251</v>
      </c>
      <c r="J1311" s="3">
        <f t="shared" ca="1" si="122"/>
        <v>29</v>
      </c>
      <c r="K1311" s="3" t="str">
        <f t="shared" ca="1" si="123"/>
        <v>25+</v>
      </c>
      <c r="L1311" t="s">
        <v>10</v>
      </c>
      <c r="M1311">
        <v>0</v>
      </c>
      <c r="N1311" t="str">
        <f t="shared" si="124"/>
        <v>Driver Inactive</v>
      </c>
      <c r="O1311">
        <v>0</v>
      </c>
      <c r="P1311" t="str">
        <f t="shared" si="125"/>
        <v>Inactive</v>
      </c>
      <c r="Q1311" s="1">
        <v>45581</v>
      </c>
    </row>
    <row r="1312" spans="1:17" x14ac:dyDescent="0.75">
      <c r="A1312" s="19">
        <v>7894</v>
      </c>
      <c r="B1312">
        <v>796622</v>
      </c>
      <c r="C1312" s="1">
        <v>45546</v>
      </c>
      <c r="D1312" s="18">
        <v>0.70347222222222228</v>
      </c>
      <c r="E1312" s="2" t="str">
        <f t="shared" si="120"/>
        <v>Afternoon</v>
      </c>
      <c r="F1312">
        <v>9.5</v>
      </c>
      <c r="G1312" t="str">
        <f t="shared" si="121"/>
        <v>Long</v>
      </c>
      <c r="H1312" t="s">
        <v>9</v>
      </c>
      <c r="I1312" s="1">
        <v>36526</v>
      </c>
      <c r="J1312" s="3">
        <f t="shared" ca="1" si="122"/>
        <v>25</v>
      </c>
      <c r="K1312" s="3" t="str">
        <f t="shared" ca="1" si="123"/>
        <v>25+</v>
      </c>
      <c r="L1312" t="s">
        <v>10</v>
      </c>
      <c r="M1312">
        <v>0</v>
      </c>
      <c r="N1312" t="str">
        <f t="shared" si="124"/>
        <v>Driver Inactive</v>
      </c>
      <c r="O1312">
        <v>0</v>
      </c>
      <c r="P1312" t="str">
        <f t="shared" si="125"/>
        <v>Inactive</v>
      </c>
      <c r="Q1312" s="1">
        <v>45581</v>
      </c>
    </row>
    <row r="1313" spans="1:17" x14ac:dyDescent="0.75">
      <c r="A1313" s="19">
        <v>7894</v>
      </c>
      <c r="B1313">
        <v>796623</v>
      </c>
      <c r="C1313" s="1">
        <v>45546</v>
      </c>
      <c r="D1313" s="18">
        <v>0.70347222222222228</v>
      </c>
      <c r="E1313" s="2" t="str">
        <f t="shared" si="120"/>
        <v>Afternoon</v>
      </c>
      <c r="F1313">
        <v>9.5</v>
      </c>
      <c r="G1313" t="str">
        <f t="shared" si="121"/>
        <v>Long</v>
      </c>
      <c r="H1313" t="s">
        <v>9</v>
      </c>
      <c r="I1313" s="1">
        <v>35357</v>
      </c>
      <c r="J1313" s="3">
        <f t="shared" ca="1" si="122"/>
        <v>28</v>
      </c>
      <c r="K1313" s="3" t="str">
        <f t="shared" ca="1" si="123"/>
        <v>25+</v>
      </c>
      <c r="L1313" t="s">
        <v>10</v>
      </c>
      <c r="M1313">
        <v>0</v>
      </c>
      <c r="N1313" t="str">
        <f t="shared" si="124"/>
        <v>Driver Inactive</v>
      </c>
      <c r="O1313">
        <v>0</v>
      </c>
      <c r="P1313" t="str">
        <f t="shared" si="125"/>
        <v>Inactive</v>
      </c>
      <c r="Q1313" s="1">
        <v>45581</v>
      </c>
    </row>
    <row r="1314" spans="1:17" x14ac:dyDescent="0.75">
      <c r="A1314" s="19">
        <v>7894</v>
      </c>
      <c r="B1314">
        <v>796624</v>
      </c>
      <c r="C1314" s="1">
        <v>45547</v>
      </c>
      <c r="D1314" s="18">
        <v>0.57361111111111107</v>
      </c>
      <c r="E1314" s="2" t="str">
        <f t="shared" si="120"/>
        <v>Afternoon</v>
      </c>
      <c r="F1314">
        <v>6.25</v>
      </c>
      <c r="G1314" t="str">
        <f t="shared" si="121"/>
        <v>Long</v>
      </c>
      <c r="H1314" t="s">
        <v>9</v>
      </c>
      <c r="I1314" s="1">
        <v>34601</v>
      </c>
      <c r="J1314" s="3">
        <f t="shared" ca="1" si="122"/>
        <v>31</v>
      </c>
      <c r="K1314" s="3" t="str">
        <f t="shared" ca="1" si="123"/>
        <v>25+</v>
      </c>
      <c r="L1314" t="s">
        <v>10</v>
      </c>
      <c r="M1314">
        <v>0</v>
      </c>
      <c r="N1314" t="str">
        <f t="shared" si="124"/>
        <v>Driver Inactive</v>
      </c>
      <c r="O1314">
        <v>0</v>
      </c>
      <c r="P1314" t="str">
        <f t="shared" si="125"/>
        <v>Inactive</v>
      </c>
      <c r="Q1314" s="1">
        <v>45581</v>
      </c>
    </row>
    <row r="1315" spans="1:17" x14ac:dyDescent="0.75">
      <c r="A1315" s="19">
        <v>7894</v>
      </c>
      <c r="B1315">
        <v>796625</v>
      </c>
      <c r="C1315" s="1">
        <v>45547</v>
      </c>
      <c r="D1315" s="18">
        <v>0.69236111111111109</v>
      </c>
      <c r="E1315" s="2" t="str">
        <f t="shared" si="120"/>
        <v>Afternoon</v>
      </c>
      <c r="F1315">
        <v>9</v>
      </c>
      <c r="G1315" t="str">
        <f t="shared" si="121"/>
        <v>Long</v>
      </c>
      <c r="H1315" t="s">
        <v>10</v>
      </c>
      <c r="I1315" s="1">
        <v>37562</v>
      </c>
      <c r="J1315" s="3">
        <f t="shared" ca="1" si="122"/>
        <v>22</v>
      </c>
      <c r="K1315" s="3" t="str">
        <f t="shared" ca="1" si="123"/>
        <v>18-24 (Young Drivers)</v>
      </c>
      <c r="L1315" t="s">
        <v>10</v>
      </c>
      <c r="M1315">
        <v>0</v>
      </c>
      <c r="N1315" t="str">
        <f t="shared" si="124"/>
        <v>Driver Inactive</v>
      </c>
      <c r="O1315">
        <v>0</v>
      </c>
      <c r="P1315" t="str">
        <f t="shared" si="125"/>
        <v>Inactive</v>
      </c>
      <c r="Q1315" s="1">
        <v>45581</v>
      </c>
    </row>
    <row r="1316" spans="1:17" x14ac:dyDescent="0.75">
      <c r="A1316" s="19">
        <v>7894</v>
      </c>
      <c r="B1316">
        <v>796626</v>
      </c>
      <c r="C1316" s="1">
        <v>45547</v>
      </c>
      <c r="D1316" s="18">
        <v>0.69236111111111109</v>
      </c>
      <c r="E1316" s="2" t="str">
        <f t="shared" si="120"/>
        <v>Afternoon</v>
      </c>
      <c r="F1316">
        <v>9</v>
      </c>
      <c r="G1316" t="str">
        <f t="shared" si="121"/>
        <v>Long</v>
      </c>
      <c r="H1316" t="s">
        <v>9</v>
      </c>
      <c r="I1316" s="1">
        <v>34553</v>
      </c>
      <c r="J1316" s="3">
        <f t="shared" ca="1" si="122"/>
        <v>31</v>
      </c>
      <c r="K1316" s="3" t="str">
        <f t="shared" ca="1" si="123"/>
        <v>25+</v>
      </c>
      <c r="L1316" t="s">
        <v>10</v>
      </c>
      <c r="M1316">
        <v>0</v>
      </c>
      <c r="N1316" t="str">
        <f t="shared" si="124"/>
        <v>Driver Inactive</v>
      </c>
      <c r="O1316">
        <v>0</v>
      </c>
      <c r="P1316" t="str">
        <f t="shared" si="125"/>
        <v>Inactive</v>
      </c>
      <c r="Q1316" s="1">
        <v>45581</v>
      </c>
    </row>
    <row r="1317" spans="1:17" x14ac:dyDescent="0.75">
      <c r="A1317" s="19">
        <v>7894</v>
      </c>
      <c r="B1317">
        <v>796627</v>
      </c>
      <c r="C1317" s="1">
        <v>45548</v>
      </c>
      <c r="D1317" s="18">
        <v>0.60624999999999996</v>
      </c>
      <c r="E1317" s="2" t="str">
        <f t="shared" si="120"/>
        <v>Afternoon</v>
      </c>
      <c r="F1317">
        <v>7</v>
      </c>
      <c r="G1317" t="str">
        <f t="shared" si="121"/>
        <v>Long</v>
      </c>
      <c r="H1317" t="s">
        <v>9</v>
      </c>
      <c r="I1317" s="1">
        <v>33553</v>
      </c>
      <c r="J1317" s="3">
        <f t="shared" ca="1" si="122"/>
        <v>33</v>
      </c>
      <c r="K1317" s="3" t="str">
        <f t="shared" ca="1" si="123"/>
        <v>25+</v>
      </c>
      <c r="L1317" t="s">
        <v>10</v>
      </c>
      <c r="M1317">
        <v>0</v>
      </c>
      <c r="N1317" t="str">
        <f t="shared" si="124"/>
        <v>Driver Inactive</v>
      </c>
      <c r="O1317">
        <v>0</v>
      </c>
      <c r="P1317" t="str">
        <f t="shared" si="125"/>
        <v>Inactive</v>
      </c>
      <c r="Q1317" s="1">
        <v>45581</v>
      </c>
    </row>
    <row r="1318" spans="1:17" x14ac:dyDescent="0.75">
      <c r="A1318" s="19">
        <v>7894</v>
      </c>
      <c r="B1318">
        <v>796628</v>
      </c>
      <c r="C1318" s="1">
        <v>45548</v>
      </c>
      <c r="D1318" s="18">
        <v>0.71736111111111112</v>
      </c>
      <c r="E1318" s="2" t="str">
        <f t="shared" si="120"/>
        <v>Afternoon</v>
      </c>
      <c r="F1318">
        <v>9.75</v>
      </c>
      <c r="G1318" t="str">
        <f t="shared" si="121"/>
        <v>Long</v>
      </c>
      <c r="H1318" t="s">
        <v>9</v>
      </c>
      <c r="I1318" s="1">
        <v>36412</v>
      </c>
      <c r="J1318" s="3">
        <f t="shared" ca="1" si="122"/>
        <v>26</v>
      </c>
      <c r="K1318" s="3" t="str">
        <f t="shared" ca="1" si="123"/>
        <v>25+</v>
      </c>
      <c r="L1318" t="s">
        <v>10</v>
      </c>
      <c r="M1318">
        <v>0</v>
      </c>
      <c r="N1318" t="str">
        <f t="shared" si="124"/>
        <v>Driver Inactive</v>
      </c>
      <c r="O1318">
        <v>0</v>
      </c>
      <c r="P1318" t="str">
        <f t="shared" si="125"/>
        <v>Inactive</v>
      </c>
      <c r="Q1318" s="1">
        <v>45581</v>
      </c>
    </row>
    <row r="1319" spans="1:17" x14ac:dyDescent="0.75">
      <c r="A1319" s="19">
        <v>7894</v>
      </c>
      <c r="B1319">
        <v>796629</v>
      </c>
      <c r="C1319" s="1">
        <v>45548</v>
      </c>
      <c r="D1319" s="18">
        <v>0.71736111111111112</v>
      </c>
      <c r="E1319" s="2" t="str">
        <f t="shared" si="120"/>
        <v>Afternoon</v>
      </c>
      <c r="F1319">
        <v>9.75</v>
      </c>
      <c r="G1319" t="str">
        <f t="shared" si="121"/>
        <v>Long</v>
      </c>
      <c r="H1319" t="s">
        <v>9</v>
      </c>
      <c r="I1319" s="1">
        <v>32896</v>
      </c>
      <c r="J1319" s="3">
        <f t="shared" ca="1" si="122"/>
        <v>35</v>
      </c>
      <c r="K1319" s="3" t="str">
        <f t="shared" ca="1" si="123"/>
        <v>25+</v>
      </c>
      <c r="L1319" t="s">
        <v>11</v>
      </c>
      <c r="M1319">
        <v>0</v>
      </c>
      <c r="N1319" t="str">
        <f t="shared" si="124"/>
        <v>Driver Inactive</v>
      </c>
      <c r="O1319">
        <v>0</v>
      </c>
      <c r="P1319" t="str">
        <f t="shared" si="125"/>
        <v>Inactive</v>
      </c>
      <c r="Q1319" s="1">
        <v>45581</v>
      </c>
    </row>
    <row r="1320" spans="1:17" x14ac:dyDescent="0.75">
      <c r="A1320" s="19">
        <v>7894</v>
      </c>
      <c r="B1320">
        <v>796630</v>
      </c>
      <c r="C1320" s="1">
        <v>45549</v>
      </c>
      <c r="D1320" s="18">
        <v>0.56527777777777777</v>
      </c>
      <c r="E1320" s="2" t="str">
        <f t="shared" si="120"/>
        <v>Afternoon</v>
      </c>
      <c r="F1320">
        <v>6</v>
      </c>
      <c r="G1320" t="str">
        <f t="shared" si="121"/>
        <v>Long</v>
      </c>
      <c r="H1320" t="s">
        <v>10</v>
      </c>
      <c r="I1320" s="1">
        <v>38958</v>
      </c>
      <c r="J1320" s="3">
        <f t="shared" ca="1" si="122"/>
        <v>19</v>
      </c>
      <c r="K1320" s="3" t="str">
        <f t="shared" ca="1" si="123"/>
        <v>18-24 (Young Drivers)</v>
      </c>
      <c r="L1320" t="s">
        <v>10</v>
      </c>
      <c r="M1320">
        <v>0</v>
      </c>
      <c r="N1320" t="str">
        <f t="shared" si="124"/>
        <v>Driver Inactive</v>
      </c>
      <c r="O1320">
        <v>0</v>
      </c>
      <c r="P1320" t="str">
        <f t="shared" si="125"/>
        <v>Inactive</v>
      </c>
      <c r="Q1320" s="1">
        <v>45581</v>
      </c>
    </row>
    <row r="1321" spans="1:17" x14ac:dyDescent="0.75">
      <c r="A1321" s="19">
        <v>7894</v>
      </c>
      <c r="B1321">
        <v>796631</v>
      </c>
      <c r="C1321" s="1">
        <v>45549</v>
      </c>
      <c r="D1321" s="18">
        <v>0.56527777777777777</v>
      </c>
      <c r="E1321" s="2" t="str">
        <f t="shared" si="120"/>
        <v>Afternoon</v>
      </c>
      <c r="F1321">
        <v>6</v>
      </c>
      <c r="G1321" t="str">
        <f t="shared" si="121"/>
        <v>Long</v>
      </c>
      <c r="H1321" t="s">
        <v>9</v>
      </c>
      <c r="I1321" s="1">
        <v>35992</v>
      </c>
      <c r="J1321" s="3">
        <f t="shared" ca="1" si="122"/>
        <v>27</v>
      </c>
      <c r="K1321" s="3" t="str">
        <f t="shared" ca="1" si="123"/>
        <v>25+</v>
      </c>
      <c r="L1321" t="s">
        <v>10</v>
      </c>
      <c r="M1321">
        <v>0</v>
      </c>
      <c r="N1321" t="str">
        <f t="shared" si="124"/>
        <v>Driver Inactive</v>
      </c>
      <c r="O1321">
        <v>0</v>
      </c>
      <c r="P1321" t="str">
        <f t="shared" si="125"/>
        <v>Inactive</v>
      </c>
      <c r="Q1321" s="1">
        <v>45581</v>
      </c>
    </row>
    <row r="1322" spans="1:17" x14ac:dyDescent="0.75">
      <c r="A1322" s="19">
        <v>7894</v>
      </c>
      <c r="B1322">
        <v>796632</v>
      </c>
      <c r="C1322" s="1">
        <v>45549</v>
      </c>
      <c r="D1322" s="18">
        <v>0.68125000000000002</v>
      </c>
      <c r="E1322" s="2" t="str">
        <f t="shared" si="120"/>
        <v>Afternoon</v>
      </c>
      <c r="F1322">
        <v>8.75</v>
      </c>
      <c r="G1322" t="str">
        <f t="shared" si="121"/>
        <v>Long</v>
      </c>
      <c r="H1322" t="s">
        <v>9</v>
      </c>
      <c r="I1322" s="1">
        <v>35632</v>
      </c>
      <c r="J1322" s="3">
        <f t="shared" ca="1" si="122"/>
        <v>28</v>
      </c>
      <c r="K1322" s="3" t="str">
        <f t="shared" ca="1" si="123"/>
        <v>25+</v>
      </c>
      <c r="L1322" t="s">
        <v>10</v>
      </c>
      <c r="M1322">
        <v>0</v>
      </c>
      <c r="N1322" t="str">
        <f t="shared" si="124"/>
        <v>Driver Inactive</v>
      </c>
      <c r="O1322">
        <v>0</v>
      </c>
      <c r="P1322" t="str">
        <f t="shared" si="125"/>
        <v>Inactive</v>
      </c>
      <c r="Q1322" s="1">
        <v>45581</v>
      </c>
    </row>
    <row r="1323" spans="1:17" x14ac:dyDescent="0.75">
      <c r="A1323" s="19">
        <v>7894</v>
      </c>
      <c r="B1323">
        <v>796633</v>
      </c>
      <c r="C1323" s="1">
        <v>45549</v>
      </c>
      <c r="D1323" s="18">
        <v>0.68125000000000002</v>
      </c>
      <c r="E1323" s="2" t="str">
        <f t="shared" si="120"/>
        <v>Afternoon</v>
      </c>
      <c r="F1323">
        <v>8.75</v>
      </c>
      <c r="G1323" t="str">
        <f t="shared" si="121"/>
        <v>Long</v>
      </c>
      <c r="H1323" t="s">
        <v>9</v>
      </c>
      <c r="I1323" s="1">
        <v>31715</v>
      </c>
      <c r="J1323" s="3">
        <f t="shared" ca="1" si="122"/>
        <v>38</v>
      </c>
      <c r="K1323" s="3" t="str">
        <f t="shared" ca="1" si="123"/>
        <v>25+</v>
      </c>
      <c r="L1323" t="s">
        <v>10</v>
      </c>
      <c r="M1323">
        <v>0</v>
      </c>
      <c r="N1323" t="str">
        <f t="shared" si="124"/>
        <v>Driver Inactive</v>
      </c>
      <c r="O1323">
        <v>0</v>
      </c>
      <c r="P1323" t="str">
        <f t="shared" si="125"/>
        <v>Inactive</v>
      </c>
      <c r="Q1323" s="1">
        <v>45581</v>
      </c>
    </row>
    <row r="1324" spans="1:17" x14ac:dyDescent="0.75">
      <c r="A1324" s="19">
        <v>7894</v>
      </c>
      <c r="B1324">
        <v>796634</v>
      </c>
      <c r="C1324" s="1">
        <v>45549</v>
      </c>
      <c r="D1324" s="18">
        <v>0.73541666666666672</v>
      </c>
      <c r="E1324" s="2" t="str">
        <f t="shared" si="120"/>
        <v>Afternoon</v>
      </c>
      <c r="F1324">
        <v>6.25</v>
      </c>
      <c r="G1324" t="str">
        <f t="shared" si="121"/>
        <v>Long</v>
      </c>
      <c r="H1324" t="s">
        <v>9</v>
      </c>
      <c r="I1324" s="1">
        <v>36571</v>
      </c>
      <c r="J1324" s="3">
        <f t="shared" ca="1" si="122"/>
        <v>25</v>
      </c>
      <c r="K1324" s="3" t="str">
        <f t="shared" ca="1" si="123"/>
        <v>25+</v>
      </c>
      <c r="L1324" t="s">
        <v>11</v>
      </c>
      <c r="M1324">
        <v>0</v>
      </c>
      <c r="N1324" t="str">
        <f t="shared" si="124"/>
        <v>Driver Inactive</v>
      </c>
      <c r="O1324">
        <v>0</v>
      </c>
      <c r="P1324" t="str">
        <f t="shared" si="125"/>
        <v>Inactive</v>
      </c>
      <c r="Q1324" s="1">
        <v>45581</v>
      </c>
    </row>
    <row r="1325" spans="1:17" x14ac:dyDescent="0.75">
      <c r="A1325" s="19">
        <v>7894</v>
      </c>
      <c r="B1325">
        <v>796635</v>
      </c>
      <c r="C1325" s="1">
        <v>45549</v>
      </c>
      <c r="D1325" s="18">
        <v>0.73541666666666672</v>
      </c>
      <c r="E1325" s="2" t="str">
        <f t="shared" si="120"/>
        <v>Afternoon</v>
      </c>
      <c r="F1325">
        <v>6.25</v>
      </c>
      <c r="G1325" t="str">
        <f t="shared" si="121"/>
        <v>Long</v>
      </c>
      <c r="H1325" t="s">
        <v>9</v>
      </c>
      <c r="I1325" s="1">
        <v>31302</v>
      </c>
      <c r="J1325" s="3">
        <f t="shared" ca="1" si="122"/>
        <v>40</v>
      </c>
      <c r="K1325" s="3" t="str">
        <f t="shared" ca="1" si="123"/>
        <v>25+</v>
      </c>
      <c r="L1325" t="s">
        <v>10</v>
      </c>
      <c r="M1325">
        <v>0</v>
      </c>
      <c r="N1325" t="str">
        <f t="shared" si="124"/>
        <v>Driver Inactive</v>
      </c>
      <c r="O1325">
        <v>0</v>
      </c>
      <c r="P1325" t="str">
        <f t="shared" si="125"/>
        <v>Inactive</v>
      </c>
      <c r="Q1325" s="1">
        <v>45581</v>
      </c>
    </row>
    <row r="1326" spans="1:17" x14ac:dyDescent="0.75">
      <c r="A1326" s="19">
        <v>7894</v>
      </c>
      <c r="B1326">
        <v>796636</v>
      </c>
      <c r="C1326" s="1">
        <v>45549</v>
      </c>
      <c r="D1326" s="18">
        <v>0.84236111111111112</v>
      </c>
      <c r="E1326" s="2" t="str">
        <f t="shared" si="120"/>
        <v>Evening</v>
      </c>
      <c r="F1326">
        <v>8.75</v>
      </c>
      <c r="G1326" t="str">
        <f t="shared" si="121"/>
        <v>Long</v>
      </c>
      <c r="H1326" t="s">
        <v>9</v>
      </c>
      <c r="I1326" s="1">
        <v>27473</v>
      </c>
      <c r="J1326" s="3">
        <f t="shared" ca="1" si="122"/>
        <v>50</v>
      </c>
      <c r="K1326" s="3" t="str">
        <f t="shared" ca="1" si="123"/>
        <v>25+</v>
      </c>
      <c r="L1326" t="s">
        <v>11</v>
      </c>
      <c r="M1326">
        <v>0</v>
      </c>
      <c r="N1326" t="str">
        <f t="shared" si="124"/>
        <v>Driver Inactive</v>
      </c>
      <c r="O1326">
        <v>0</v>
      </c>
      <c r="P1326" t="str">
        <f t="shared" si="125"/>
        <v>Inactive</v>
      </c>
      <c r="Q1326" s="1">
        <v>45581</v>
      </c>
    </row>
    <row r="1327" spans="1:17" x14ac:dyDescent="0.75">
      <c r="A1327" s="19">
        <v>7894</v>
      </c>
      <c r="B1327">
        <v>796637</v>
      </c>
      <c r="C1327" s="1">
        <v>45549</v>
      </c>
      <c r="D1327" s="18">
        <v>0.84236111111111112</v>
      </c>
      <c r="E1327" s="2" t="str">
        <f t="shared" si="120"/>
        <v>Evening</v>
      </c>
      <c r="F1327">
        <v>8.75</v>
      </c>
      <c r="G1327" t="str">
        <f t="shared" si="121"/>
        <v>Long</v>
      </c>
      <c r="H1327" t="s">
        <v>9</v>
      </c>
      <c r="I1327" s="1">
        <v>28724</v>
      </c>
      <c r="J1327" s="3">
        <f t="shared" ca="1" si="122"/>
        <v>47</v>
      </c>
      <c r="K1327" s="3" t="str">
        <f t="shared" ca="1" si="123"/>
        <v>25+</v>
      </c>
      <c r="L1327" t="s">
        <v>10</v>
      </c>
      <c r="M1327">
        <v>0</v>
      </c>
      <c r="N1327" t="str">
        <f t="shared" si="124"/>
        <v>Driver Inactive</v>
      </c>
      <c r="O1327">
        <v>0</v>
      </c>
      <c r="P1327" t="str">
        <f t="shared" si="125"/>
        <v>Inactive</v>
      </c>
      <c r="Q1327" s="1">
        <v>45581</v>
      </c>
    </row>
    <row r="1328" spans="1:17" x14ac:dyDescent="0.75">
      <c r="A1328" s="19">
        <v>7894</v>
      </c>
      <c r="B1328">
        <v>796638</v>
      </c>
      <c r="C1328" s="1">
        <v>45550</v>
      </c>
      <c r="D1328" s="18">
        <v>0.56319444444444444</v>
      </c>
      <c r="E1328" s="2" t="str">
        <f t="shared" si="120"/>
        <v>Afternoon</v>
      </c>
      <c r="F1328">
        <v>6</v>
      </c>
      <c r="G1328" t="str">
        <f t="shared" si="121"/>
        <v>Long</v>
      </c>
      <c r="H1328" t="s">
        <v>9</v>
      </c>
      <c r="I1328" s="1">
        <v>28105</v>
      </c>
      <c r="J1328" s="3">
        <f t="shared" ca="1" si="122"/>
        <v>48</v>
      </c>
      <c r="K1328" s="3" t="str">
        <f t="shared" ca="1" si="123"/>
        <v>25+</v>
      </c>
      <c r="L1328" t="s">
        <v>10</v>
      </c>
      <c r="M1328">
        <v>0</v>
      </c>
      <c r="N1328" t="str">
        <f t="shared" si="124"/>
        <v>Driver Inactive</v>
      </c>
      <c r="O1328">
        <v>0</v>
      </c>
      <c r="P1328" t="str">
        <f t="shared" si="125"/>
        <v>Inactive</v>
      </c>
      <c r="Q1328" s="1">
        <v>45581</v>
      </c>
    </row>
    <row r="1329" spans="1:17" x14ac:dyDescent="0.75">
      <c r="A1329" s="19">
        <v>7894</v>
      </c>
      <c r="B1329">
        <v>796639</v>
      </c>
      <c r="C1329" s="1">
        <v>45550</v>
      </c>
      <c r="D1329" s="18">
        <v>0.56319444444444444</v>
      </c>
      <c r="E1329" s="2" t="str">
        <f t="shared" si="120"/>
        <v>Afternoon</v>
      </c>
      <c r="F1329">
        <v>6</v>
      </c>
      <c r="G1329" t="str">
        <f t="shared" si="121"/>
        <v>Long</v>
      </c>
      <c r="H1329" t="s">
        <v>9</v>
      </c>
      <c r="I1329" s="1">
        <v>33808</v>
      </c>
      <c r="J1329" s="3">
        <f t="shared" ca="1" si="122"/>
        <v>33</v>
      </c>
      <c r="K1329" s="3" t="str">
        <f t="shared" ca="1" si="123"/>
        <v>25+</v>
      </c>
      <c r="L1329" t="s">
        <v>10</v>
      </c>
      <c r="M1329">
        <v>0</v>
      </c>
      <c r="N1329" t="str">
        <f t="shared" si="124"/>
        <v>Driver Inactive</v>
      </c>
      <c r="O1329">
        <v>0</v>
      </c>
      <c r="P1329" t="str">
        <f t="shared" si="125"/>
        <v>Inactive</v>
      </c>
      <c r="Q1329" s="1">
        <v>45581</v>
      </c>
    </row>
    <row r="1330" spans="1:17" x14ac:dyDescent="0.75">
      <c r="A1330" s="19">
        <v>7894</v>
      </c>
      <c r="B1330">
        <v>796640</v>
      </c>
      <c r="C1330" s="1">
        <v>45550</v>
      </c>
      <c r="D1330" s="18">
        <v>0.66805555555555551</v>
      </c>
      <c r="E1330" s="2" t="str">
        <f t="shared" si="120"/>
        <v>Afternoon</v>
      </c>
      <c r="F1330">
        <v>8.5</v>
      </c>
      <c r="G1330" t="str">
        <f t="shared" si="121"/>
        <v>Long</v>
      </c>
      <c r="H1330" t="s">
        <v>9</v>
      </c>
      <c r="I1330" s="1">
        <v>35268</v>
      </c>
      <c r="J1330" s="3">
        <f t="shared" ca="1" si="122"/>
        <v>29</v>
      </c>
      <c r="K1330" s="3" t="str">
        <f t="shared" ca="1" si="123"/>
        <v>25+</v>
      </c>
      <c r="L1330" t="s">
        <v>10</v>
      </c>
      <c r="M1330">
        <v>0</v>
      </c>
      <c r="N1330" t="str">
        <f t="shared" si="124"/>
        <v>Driver Inactive</v>
      </c>
      <c r="O1330">
        <v>0</v>
      </c>
      <c r="P1330" t="str">
        <f t="shared" si="125"/>
        <v>Inactive</v>
      </c>
      <c r="Q1330" s="1">
        <v>45581</v>
      </c>
    </row>
    <row r="1331" spans="1:17" x14ac:dyDescent="0.75">
      <c r="A1331" s="19">
        <v>7894</v>
      </c>
      <c r="B1331">
        <v>796641</v>
      </c>
      <c r="C1331" s="1">
        <v>45551</v>
      </c>
      <c r="D1331" s="18">
        <v>0.58611111111111114</v>
      </c>
      <c r="E1331" s="2" t="str">
        <f t="shared" si="120"/>
        <v>Afternoon</v>
      </c>
      <c r="F1331">
        <v>6.5</v>
      </c>
      <c r="G1331" t="str">
        <f t="shared" si="121"/>
        <v>Long</v>
      </c>
      <c r="H1331" t="s">
        <v>10</v>
      </c>
      <c r="I1331" s="1">
        <v>31341</v>
      </c>
      <c r="J1331" s="3">
        <f t="shared" ca="1" si="122"/>
        <v>39</v>
      </c>
      <c r="K1331" s="3" t="str">
        <f t="shared" ca="1" si="123"/>
        <v>25+</v>
      </c>
      <c r="L1331" t="s">
        <v>11</v>
      </c>
      <c r="M1331">
        <v>0</v>
      </c>
      <c r="N1331" t="str">
        <f t="shared" si="124"/>
        <v>Driver Inactive</v>
      </c>
      <c r="O1331">
        <v>0</v>
      </c>
      <c r="P1331" t="str">
        <f t="shared" si="125"/>
        <v>Inactive</v>
      </c>
      <c r="Q1331" s="1">
        <v>45581</v>
      </c>
    </row>
    <row r="1332" spans="1:17" x14ac:dyDescent="0.75">
      <c r="A1332" s="19">
        <v>7894</v>
      </c>
      <c r="B1332">
        <v>796643</v>
      </c>
      <c r="C1332" s="1">
        <v>45551</v>
      </c>
      <c r="D1332" s="18">
        <v>0.58611111111111114</v>
      </c>
      <c r="E1332" s="2" t="str">
        <f t="shared" si="120"/>
        <v>Afternoon</v>
      </c>
      <c r="F1332">
        <v>6.5</v>
      </c>
      <c r="G1332" t="str">
        <f t="shared" si="121"/>
        <v>Long</v>
      </c>
      <c r="H1332" t="s">
        <v>9</v>
      </c>
      <c r="I1332" s="1">
        <v>38948</v>
      </c>
      <c r="J1332" s="3">
        <f t="shared" ca="1" si="122"/>
        <v>19</v>
      </c>
      <c r="K1332" s="3" t="str">
        <f t="shared" ca="1" si="123"/>
        <v>18-24 (Young Drivers)</v>
      </c>
      <c r="L1332" t="s">
        <v>11</v>
      </c>
      <c r="M1332">
        <v>0</v>
      </c>
      <c r="N1332" t="str">
        <f t="shared" si="124"/>
        <v>Driver Inactive</v>
      </c>
      <c r="O1332">
        <v>0</v>
      </c>
      <c r="P1332" t="str">
        <f t="shared" si="125"/>
        <v>Inactive</v>
      </c>
      <c r="Q1332" s="1">
        <v>45581</v>
      </c>
    </row>
    <row r="1333" spans="1:17" x14ac:dyDescent="0.75">
      <c r="A1333" s="19">
        <v>7894</v>
      </c>
      <c r="B1333">
        <v>796644</v>
      </c>
      <c r="C1333" s="1">
        <v>45551</v>
      </c>
      <c r="D1333" s="18">
        <v>0.70694444444444449</v>
      </c>
      <c r="E1333" s="2" t="str">
        <f t="shared" si="120"/>
        <v>Afternoon</v>
      </c>
      <c r="F1333">
        <v>9.5</v>
      </c>
      <c r="G1333" t="str">
        <f t="shared" si="121"/>
        <v>Long</v>
      </c>
      <c r="H1333" t="s">
        <v>9</v>
      </c>
      <c r="I1333" s="1">
        <v>35870</v>
      </c>
      <c r="J1333" s="3">
        <f t="shared" ca="1" si="122"/>
        <v>27</v>
      </c>
      <c r="K1333" s="3" t="str">
        <f t="shared" ca="1" si="123"/>
        <v>25+</v>
      </c>
      <c r="L1333" t="s">
        <v>10</v>
      </c>
      <c r="M1333">
        <v>0</v>
      </c>
      <c r="N1333" t="str">
        <f t="shared" si="124"/>
        <v>Driver Inactive</v>
      </c>
      <c r="O1333">
        <v>0</v>
      </c>
      <c r="P1333" t="str">
        <f t="shared" si="125"/>
        <v>Inactive</v>
      </c>
      <c r="Q1333" s="1">
        <v>45581</v>
      </c>
    </row>
    <row r="1334" spans="1:17" x14ac:dyDescent="0.75">
      <c r="A1334" s="19">
        <v>7894</v>
      </c>
      <c r="B1334">
        <v>796645</v>
      </c>
      <c r="C1334" s="1">
        <v>45551</v>
      </c>
      <c r="D1334" s="18">
        <v>0.70694444444444449</v>
      </c>
      <c r="E1334" s="2" t="str">
        <f t="shared" si="120"/>
        <v>Afternoon</v>
      </c>
      <c r="F1334">
        <v>9.5</v>
      </c>
      <c r="G1334" t="str">
        <f t="shared" si="121"/>
        <v>Long</v>
      </c>
      <c r="H1334" t="s">
        <v>9</v>
      </c>
      <c r="I1334" s="1">
        <v>30161</v>
      </c>
      <c r="J1334" s="3">
        <f t="shared" ca="1" si="122"/>
        <v>43</v>
      </c>
      <c r="K1334" s="3" t="str">
        <f t="shared" ca="1" si="123"/>
        <v>25+</v>
      </c>
      <c r="L1334" t="s">
        <v>10</v>
      </c>
      <c r="M1334">
        <v>0</v>
      </c>
      <c r="N1334" t="str">
        <f t="shared" si="124"/>
        <v>Driver Inactive</v>
      </c>
      <c r="O1334">
        <v>0</v>
      </c>
      <c r="P1334" t="str">
        <f t="shared" si="125"/>
        <v>Inactive</v>
      </c>
      <c r="Q1334" s="1">
        <v>45581</v>
      </c>
    </row>
    <row r="1335" spans="1:17" x14ac:dyDescent="0.75">
      <c r="A1335" s="19">
        <v>7894</v>
      </c>
      <c r="B1335">
        <v>796646</v>
      </c>
      <c r="C1335" s="1">
        <v>45552</v>
      </c>
      <c r="D1335" s="18">
        <v>0.71597222222222223</v>
      </c>
      <c r="E1335" s="2" t="str">
        <f t="shared" si="120"/>
        <v>Afternoon</v>
      </c>
      <c r="F1335">
        <v>9.75</v>
      </c>
      <c r="G1335" t="str">
        <f t="shared" si="121"/>
        <v>Long</v>
      </c>
      <c r="H1335" t="s">
        <v>9</v>
      </c>
      <c r="I1335" s="1">
        <v>34884</v>
      </c>
      <c r="J1335" s="3">
        <f t="shared" ca="1" si="122"/>
        <v>30</v>
      </c>
      <c r="K1335" s="3" t="str">
        <f t="shared" ca="1" si="123"/>
        <v>25+</v>
      </c>
      <c r="L1335" t="s">
        <v>10</v>
      </c>
      <c r="M1335">
        <v>0</v>
      </c>
      <c r="N1335" t="str">
        <f t="shared" si="124"/>
        <v>Driver Inactive</v>
      </c>
      <c r="O1335">
        <v>0</v>
      </c>
      <c r="P1335" t="str">
        <f t="shared" si="125"/>
        <v>Inactive</v>
      </c>
      <c r="Q1335" s="1">
        <v>45581</v>
      </c>
    </row>
    <row r="1336" spans="1:17" x14ac:dyDescent="0.75">
      <c r="A1336" s="19">
        <v>7894</v>
      </c>
      <c r="B1336">
        <v>796647</v>
      </c>
      <c r="C1336" s="1">
        <v>45552</v>
      </c>
      <c r="D1336" s="18">
        <v>0.71597222222222223</v>
      </c>
      <c r="E1336" s="2" t="str">
        <f t="shared" si="120"/>
        <v>Afternoon</v>
      </c>
      <c r="F1336">
        <v>9.75</v>
      </c>
      <c r="G1336" t="str">
        <f t="shared" si="121"/>
        <v>Long</v>
      </c>
      <c r="H1336" t="s">
        <v>10</v>
      </c>
      <c r="I1336" s="1">
        <v>35504</v>
      </c>
      <c r="J1336" s="3">
        <f t="shared" ca="1" si="122"/>
        <v>28</v>
      </c>
      <c r="K1336" s="3" t="str">
        <f t="shared" ca="1" si="123"/>
        <v>25+</v>
      </c>
      <c r="L1336" t="s">
        <v>10</v>
      </c>
      <c r="M1336">
        <v>0</v>
      </c>
      <c r="N1336" t="str">
        <f t="shared" si="124"/>
        <v>Driver Inactive</v>
      </c>
      <c r="O1336">
        <v>0</v>
      </c>
      <c r="P1336" t="str">
        <f t="shared" si="125"/>
        <v>Inactive</v>
      </c>
      <c r="Q1336" s="1">
        <v>45581</v>
      </c>
    </row>
    <row r="1337" spans="1:17" x14ac:dyDescent="0.75">
      <c r="A1337" s="19">
        <v>7894</v>
      </c>
      <c r="B1337">
        <v>796648</v>
      </c>
      <c r="C1337" s="1">
        <v>45552</v>
      </c>
      <c r="D1337" s="18">
        <v>0.75</v>
      </c>
      <c r="E1337" s="2" t="str">
        <f t="shared" si="120"/>
        <v>Evening</v>
      </c>
      <c r="F1337">
        <v>6.5</v>
      </c>
      <c r="G1337" t="str">
        <f t="shared" si="121"/>
        <v>Long</v>
      </c>
      <c r="H1337" t="s">
        <v>9</v>
      </c>
      <c r="I1337" s="1">
        <v>35889</v>
      </c>
      <c r="J1337" s="3">
        <f t="shared" ca="1" si="122"/>
        <v>27</v>
      </c>
      <c r="K1337" s="3" t="str">
        <f t="shared" ca="1" si="123"/>
        <v>25+</v>
      </c>
      <c r="L1337" t="s">
        <v>11</v>
      </c>
      <c r="M1337">
        <v>0</v>
      </c>
      <c r="N1337" t="str">
        <f t="shared" si="124"/>
        <v>Driver Inactive</v>
      </c>
      <c r="O1337">
        <v>0</v>
      </c>
      <c r="P1337" t="str">
        <f t="shared" si="125"/>
        <v>Inactive</v>
      </c>
      <c r="Q1337" s="1">
        <v>45581</v>
      </c>
    </row>
    <row r="1338" spans="1:17" x14ac:dyDescent="0.75">
      <c r="A1338" s="19">
        <v>7894</v>
      </c>
      <c r="B1338">
        <v>796649</v>
      </c>
      <c r="C1338" s="1">
        <v>45552</v>
      </c>
      <c r="D1338" s="18">
        <v>0.75</v>
      </c>
      <c r="E1338" s="2" t="str">
        <f t="shared" si="120"/>
        <v>Evening</v>
      </c>
      <c r="F1338">
        <v>6.5</v>
      </c>
      <c r="G1338" t="str">
        <f t="shared" si="121"/>
        <v>Long</v>
      </c>
      <c r="H1338" t="s">
        <v>10</v>
      </c>
      <c r="I1338" s="1">
        <v>28820</v>
      </c>
      <c r="J1338" s="3">
        <f t="shared" ca="1" si="122"/>
        <v>46</v>
      </c>
      <c r="K1338" s="3" t="str">
        <f t="shared" ca="1" si="123"/>
        <v>25+</v>
      </c>
      <c r="L1338" t="s">
        <v>10</v>
      </c>
      <c r="M1338">
        <v>0</v>
      </c>
      <c r="N1338" t="str">
        <f t="shared" si="124"/>
        <v>Driver Inactive</v>
      </c>
      <c r="O1338">
        <v>0</v>
      </c>
      <c r="P1338" t="str">
        <f t="shared" si="125"/>
        <v>Inactive</v>
      </c>
      <c r="Q1338" s="1">
        <v>45581</v>
      </c>
    </row>
    <row r="1339" spans="1:17" x14ac:dyDescent="0.75">
      <c r="A1339" s="19">
        <v>7894</v>
      </c>
      <c r="B1339">
        <v>796650</v>
      </c>
      <c r="C1339" s="1">
        <v>45552</v>
      </c>
      <c r="D1339" s="18">
        <v>0.86458333333333337</v>
      </c>
      <c r="E1339" s="2" t="str">
        <f t="shared" si="120"/>
        <v>Evening</v>
      </c>
      <c r="F1339">
        <v>9.25</v>
      </c>
      <c r="G1339" t="str">
        <f t="shared" si="121"/>
        <v>Long</v>
      </c>
      <c r="H1339" t="s">
        <v>9</v>
      </c>
      <c r="I1339" s="1">
        <v>33721</v>
      </c>
      <c r="J1339" s="3">
        <f t="shared" ca="1" si="122"/>
        <v>33</v>
      </c>
      <c r="K1339" s="3" t="str">
        <f t="shared" ca="1" si="123"/>
        <v>25+</v>
      </c>
      <c r="L1339" t="s">
        <v>10</v>
      </c>
      <c r="M1339">
        <v>0</v>
      </c>
      <c r="N1339" t="str">
        <f t="shared" si="124"/>
        <v>Driver Inactive</v>
      </c>
      <c r="O1339">
        <v>0</v>
      </c>
      <c r="P1339" t="str">
        <f t="shared" si="125"/>
        <v>Inactive</v>
      </c>
      <c r="Q1339" s="1">
        <v>45581</v>
      </c>
    </row>
    <row r="1340" spans="1:17" x14ac:dyDescent="0.75">
      <c r="A1340" s="19">
        <v>7894</v>
      </c>
      <c r="B1340">
        <v>796651</v>
      </c>
      <c r="C1340" s="1">
        <v>45548</v>
      </c>
      <c r="D1340" s="18">
        <v>0.55833333333333335</v>
      </c>
      <c r="E1340" s="2" t="str">
        <f t="shared" si="120"/>
        <v>Afternoon</v>
      </c>
      <c r="F1340">
        <v>6</v>
      </c>
      <c r="G1340" t="str">
        <f t="shared" si="121"/>
        <v>Long</v>
      </c>
      <c r="H1340" t="s">
        <v>9</v>
      </c>
      <c r="I1340" s="1">
        <v>32206</v>
      </c>
      <c r="J1340" s="3">
        <f t="shared" ca="1" si="122"/>
        <v>37</v>
      </c>
      <c r="K1340" s="3" t="str">
        <f t="shared" ca="1" si="123"/>
        <v>25+</v>
      </c>
      <c r="L1340" t="s">
        <v>10</v>
      </c>
      <c r="M1340">
        <v>1</v>
      </c>
      <c r="N1340" t="str">
        <f t="shared" si="124"/>
        <v>Driver Active</v>
      </c>
      <c r="O1340">
        <v>1</v>
      </c>
      <c r="P1340" t="str">
        <f t="shared" si="125"/>
        <v>Active</v>
      </c>
      <c r="Q1340" s="1">
        <v>45581</v>
      </c>
    </row>
    <row r="1341" spans="1:17" x14ac:dyDescent="0.75">
      <c r="A1341" s="19">
        <v>7894</v>
      </c>
      <c r="B1341">
        <v>796652</v>
      </c>
      <c r="C1341" s="1">
        <v>45553</v>
      </c>
      <c r="D1341" s="18">
        <v>0.5625</v>
      </c>
      <c r="E1341" s="2" t="str">
        <f t="shared" si="120"/>
        <v>Afternoon</v>
      </c>
      <c r="F1341">
        <v>6</v>
      </c>
      <c r="G1341" t="str">
        <f t="shared" si="121"/>
        <v>Long</v>
      </c>
      <c r="H1341" t="s">
        <v>9</v>
      </c>
      <c r="I1341" s="1">
        <v>36592</v>
      </c>
      <c r="J1341" s="3">
        <f t="shared" ca="1" si="122"/>
        <v>25</v>
      </c>
      <c r="K1341" s="3" t="str">
        <f t="shared" ca="1" si="123"/>
        <v>25+</v>
      </c>
      <c r="L1341" t="s">
        <v>10</v>
      </c>
      <c r="M1341">
        <v>0</v>
      </c>
      <c r="N1341" t="str">
        <f t="shared" si="124"/>
        <v>Driver Inactive</v>
      </c>
      <c r="O1341">
        <v>0</v>
      </c>
      <c r="P1341" t="str">
        <f t="shared" si="125"/>
        <v>Inactive</v>
      </c>
      <c r="Q1341" s="1">
        <v>45581</v>
      </c>
    </row>
    <row r="1342" spans="1:17" x14ac:dyDescent="0.75">
      <c r="A1342" s="19">
        <v>7894</v>
      </c>
      <c r="B1342">
        <v>796653</v>
      </c>
      <c r="C1342" s="1">
        <v>45161</v>
      </c>
      <c r="D1342" s="18">
        <v>0.72777777777777775</v>
      </c>
      <c r="E1342" s="2" t="str">
        <f t="shared" si="120"/>
        <v>Afternoon</v>
      </c>
      <c r="F1342">
        <v>9.5</v>
      </c>
      <c r="G1342" t="str">
        <f t="shared" si="121"/>
        <v>Long</v>
      </c>
      <c r="H1342" t="s">
        <v>9</v>
      </c>
      <c r="I1342" s="1">
        <v>33520</v>
      </c>
      <c r="J1342" s="3">
        <f t="shared" ca="1" si="122"/>
        <v>33</v>
      </c>
      <c r="K1342" s="3" t="str">
        <f t="shared" ca="1" si="123"/>
        <v>25+</v>
      </c>
      <c r="L1342" t="s">
        <v>10</v>
      </c>
      <c r="M1342">
        <v>0</v>
      </c>
      <c r="N1342" t="str">
        <f t="shared" si="124"/>
        <v>Driver Inactive</v>
      </c>
      <c r="O1342">
        <v>0</v>
      </c>
      <c r="P1342" t="str">
        <f t="shared" si="125"/>
        <v>Inactive</v>
      </c>
      <c r="Q1342" s="1">
        <v>45581</v>
      </c>
    </row>
    <row r="1343" spans="1:17" x14ac:dyDescent="0.75">
      <c r="A1343" s="19">
        <v>7894</v>
      </c>
      <c r="B1343">
        <v>796654</v>
      </c>
      <c r="C1343" s="1">
        <v>45553</v>
      </c>
      <c r="D1343" s="18">
        <v>0.68611111111111112</v>
      </c>
      <c r="E1343" s="2" t="str">
        <f t="shared" si="120"/>
        <v>Afternoon</v>
      </c>
      <c r="F1343">
        <v>9</v>
      </c>
      <c r="G1343" t="str">
        <f t="shared" si="121"/>
        <v>Long</v>
      </c>
      <c r="H1343" t="s">
        <v>9</v>
      </c>
      <c r="I1343" s="1">
        <v>35952</v>
      </c>
      <c r="J1343" s="3">
        <f t="shared" ca="1" si="122"/>
        <v>27</v>
      </c>
      <c r="K1343" s="3" t="str">
        <f t="shared" ca="1" si="123"/>
        <v>25+</v>
      </c>
      <c r="L1343" t="s">
        <v>10</v>
      </c>
      <c r="M1343">
        <v>0</v>
      </c>
      <c r="N1343" t="str">
        <f t="shared" si="124"/>
        <v>Driver Inactive</v>
      </c>
      <c r="O1343">
        <v>0</v>
      </c>
      <c r="P1343" t="str">
        <f t="shared" si="125"/>
        <v>Inactive</v>
      </c>
      <c r="Q1343" s="1">
        <v>45581</v>
      </c>
    </row>
    <row r="1344" spans="1:17" x14ac:dyDescent="0.75">
      <c r="A1344" s="19">
        <v>7894</v>
      </c>
      <c r="B1344">
        <v>796655</v>
      </c>
      <c r="C1344" s="1">
        <v>45553</v>
      </c>
      <c r="D1344" s="18">
        <v>0.68611111111111112</v>
      </c>
      <c r="E1344" s="2" t="str">
        <f t="shared" si="120"/>
        <v>Afternoon</v>
      </c>
      <c r="F1344">
        <v>9</v>
      </c>
      <c r="G1344" t="str">
        <f t="shared" si="121"/>
        <v>Long</v>
      </c>
      <c r="H1344" t="s">
        <v>9</v>
      </c>
      <c r="I1344" s="1">
        <v>32874</v>
      </c>
      <c r="J1344" s="3">
        <f t="shared" ca="1" si="122"/>
        <v>35</v>
      </c>
      <c r="K1344" s="3" t="str">
        <f t="shared" ca="1" si="123"/>
        <v>25+</v>
      </c>
      <c r="L1344" t="s">
        <v>10</v>
      </c>
      <c r="M1344">
        <v>0</v>
      </c>
      <c r="N1344" t="str">
        <f t="shared" si="124"/>
        <v>Driver Inactive</v>
      </c>
      <c r="O1344">
        <v>0</v>
      </c>
      <c r="P1344" t="str">
        <f t="shared" si="125"/>
        <v>Inactive</v>
      </c>
      <c r="Q1344" s="1">
        <v>45581</v>
      </c>
    </row>
    <row r="1345" spans="1:17" x14ac:dyDescent="0.75">
      <c r="A1345" s="19">
        <v>7894</v>
      </c>
      <c r="B1345">
        <v>796656</v>
      </c>
      <c r="C1345" s="1">
        <v>45553</v>
      </c>
      <c r="D1345" s="18">
        <v>0.73611111111111116</v>
      </c>
      <c r="E1345" s="2" t="str">
        <f t="shared" si="120"/>
        <v>Afternoon</v>
      </c>
      <c r="F1345">
        <v>6.25</v>
      </c>
      <c r="G1345" t="str">
        <f t="shared" si="121"/>
        <v>Long</v>
      </c>
      <c r="H1345" t="s">
        <v>9</v>
      </c>
      <c r="I1345" s="1">
        <v>35699</v>
      </c>
      <c r="J1345" s="3">
        <f t="shared" ca="1" si="122"/>
        <v>28</v>
      </c>
      <c r="K1345" s="3" t="str">
        <f t="shared" ca="1" si="123"/>
        <v>25+</v>
      </c>
      <c r="L1345" t="s">
        <v>11</v>
      </c>
      <c r="M1345">
        <v>0</v>
      </c>
      <c r="N1345" t="str">
        <f t="shared" si="124"/>
        <v>Driver Inactive</v>
      </c>
      <c r="O1345">
        <v>0</v>
      </c>
      <c r="P1345" t="str">
        <f t="shared" si="125"/>
        <v>Inactive</v>
      </c>
      <c r="Q1345" s="1">
        <v>45581</v>
      </c>
    </row>
    <row r="1346" spans="1:17" x14ac:dyDescent="0.75">
      <c r="A1346" s="19">
        <v>7894</v>
      </c>
      <c r="B1346">
        <v>796657</v>
      </c>
      <c r="C1346" s="1">
        <v>45553</v>
      </c>
      <c r="D1346" s="18">
        <v>0.73611111111111116</v>
      </c>
      <c r="E1346" s="2" t="str">
        <f t="shared" si="120"/>
        <v>Afternoon</v>
      </c>
      <c r="F1346">
        <v>6.25</v>
      </c>
      <c r="G1346" t="str">
        <f t="shared" si="121"/>
        <v>Long</v>
      </c>
      <c r="H1346" t="s">
        <v>9</v>
      </c>
      <c r="I1346" s="1">
        <v>36926</v>
      </c>
      <c r="J1346" s="3">
        <f t="shared" ca="1" si="122"/>
        <v>24</v>
      </c>
      <c r="K1346" s="3" t="str">
        <f t="shared" ca="1" si="123"/>
        <v>18-24 (Young Drivers)</v>
      </c>
      <c r="L1346" t="s">
        <v>11</v>
      </c>
      <c r="M1346">
        <v>0</v>
      </c>
      <c r="N1346" t="str">
        <f t="shared" si="124"/>
        <v>Driver Inactive</v>
      </c>
      <c r="O1346">
        <v>0</v>
      </c>
      <c r="P1346" t="str">
        <f t="shared" si="125"/>
        <v>Inactive</v>
      </c>
      <c r="Q1346" s="1">
        <v>45581</v>
      </c>
    </row>
    <row r="1347" spans="1:17" x14ac:dyDescent="0.75">
      <c r="A1347" s="19">
        <v>7894</v>
      </c>
      <c r="B1347">
        <v>796658</v>
      </c>
      <c r="C1347" s="1">
        <v>45553</v>
      </c>
      <c r="D1347" s="18">
        <v>0.85416666666666663</v>
      </c>
      <c r="E1347" s="2" t="str">
        <f t="shared" ref="E1347:E1410" si="126">IF(D1347&lt;TIME(12,0,0), "Morning", IF(D1347&lt;TIME(18,0,0), "Afternoon", "Evening"))</f>
        <v>Evening</v>
      </c>
      <c r="F1347">
        <v>9</v>
      </c>
      <c r="G1347" t="str">
        <f t="shared" ref="G1347:G1410" si="127">IF(F1347 &lt; 2.5, "Short",
  IF(F1347 &lt;= 4, "Medium", "Long")
)</f>
        <v>Long</v>
      </c>
      <c r="H1347" t="s">
        <v>9</v>
      </c>
      <c r="I1347" s="1">
        <v>37404</v>
      </c>
      <c r="J1347" s="3">
        <f t="shared" ref="J1347:J1410" ca="1" si="128">IFERROR(DATEDIF(I1347, TODAY(), "Y"), 0)</f>
        <v>23</v>
      </c>
      <c r="K1347" s="3" t="str">
        <f t="shared" ref="K1347:K1410" ca="1" si="129" xml:space="preserve"> IF(J1347 &lt; 15, "Invalid (Below Minimum Age)", IF(J1347 = 15, "15 (Moped/Tractor)", IF(J1347 = 16, "16 (Light Vehicles)", IF(J1347 = 17, "17 (Car/Motorcycle)", IF(J1347 &lt;= 24, "18-24 (Young Drivers)","25+"
        )
      )
    )
  )
)</f>
        <v>18-24 (Young Drivers)</v>
      </c>
      <c r="L1347" t="s">
        <v>10</v>
      </c>
      <c r="M1347">
        <v>0</v>
      </c>
      <c r="N1347" t="str">
        <f t="shared" ref="N1347:N1410" si="130">IF(M1347=1,"Driver Active", "Driver Inactive")</f>
        <v>Driver Inactive</v>
      </c>
      <c r="O1347">
        <v>0</v>
      </c>
      <c r="P1347" t="str">
        <f t="shared" ref="P1347:P1410" si="131">IF(O1347=1,"Active","Inactive")</f>
        <v>Inactive</v>
      </c>
      <c r="Q1347" s="1">
        <v>45581</v>
      </c>
    </row>
    <row r="1348" spans="1:17" x14ac:dyDescent="0.75">
      <c r="A1348" s="19">
        <v>7894</v>
      </c>
      <c r="B1348">
        <v>796659</v>
      </c>
      <c r="C1348" s="1">
        <v>45553</v>
      </c>
      <c r="D1348" s="18">
        <v>0.85416666666666663</v>
      </c>
      <c r="E1348" s="2" t="str">
        <f t="shared" si="126"/>
        <v>Evening</v>
      </c>
      <c r="F1348">
        <v>9</v>
      </c>
      <c r="G1348" t="str">
        <f t="shared" si="127"/>
        <v>Long</v>
      </c>
      <c r="H1348" t="s">
        <v>9</v>
      </c>
      <c r="I1348" s="1">
        <v>34903</v>
      </c>
      <c r="J1348" s="3">
        <f t="shared" ca="1" si="128"/>
        <v>30</v>
      </c>
      <c r="K1348" s="3" t="str">
        <f t="shared" ca="1" si="129"/>
        <v>25+</v>
      </c>
      <c r="L1348" t="s">
        <v>10</v>
      </c>
      <c r="M1348">
        <v>0</v>
      </c>
      <c r="N1348" t="str">
        <f t="shared" si="130"/>
        <v>Driver Inactive</v>
      </c>
      <c r="O1348">
        <v>0</v>
      </c>
      <c r="P1348" t="str">
        <f t="shared" si="131"/>
        <v>Inactive</v>
      </c>
      <c r="Q1348" s="1">
        <v>45581</v>
      </c>
    </row>
    <row r="1349" spans="1:17" x14ac:dyDescent="0.75">
      <c r="A1349" s="19">
        <v>7894</v>
      </c>
      <c r="B1349">
        <v>796660</v>
      </c>
      <c r="C1349" s="1">
        <v>45554</v>
      </c>
      <c r="D1349" s="18">
        <v>0.58750000000000002</v>
      </c>
      <c r="E1349" s="2" t="str">
        <f t="shared" si="126"/>
        <v>Afternoon</v>
      </c>
      <c r="F1349">
        <v>6.5</v>
      </c>
      <c r="G1349" t="str">
        <f t="shared" si="127"/>
        <v>Long</v>
      </c>
      <c r="H1349" t="s">
        <v>9</v>
      </c>
      <c r="I1349" s="1">
        <v>25842</v>
      </c>
      <c r="J1349" s="3">
        <f t="shared" ca="1" si="128"/>
        <v>54</v>
      </c>
      <c r="K1349" s="3" t="str">
        <f t="shared" ca="1" si="129"/>
        <v>25+</v>
      </c>
      <c r="L1349" t="s">
        <v>10</v>
      </c>
      <c r="M1349">
        <v>0</v>
      </c>
      <c r="N1349" t="str">
        <f t="shared" si="130"/>
        <v>Driver Inactive</v>
      </c>
      <c r="O1349">
        <v>0</v>
      </c>
      <c r="P1349" t="str">
        <f t="shared" si="131"/>
        <v>Inactive</v>
      </c>
      <c r="Q1349" s="1">
        <v>45581</v>
      </c>
    </row>
    <row r="1350" spans="1:17" x14ac:dyDescent="0.75">
      <c r="A1350" s="19">
        <v>7894</v>
      </c>
      <c r="B1350">
        <v>796661</v>
      </c>
      <c r="C1350" s="1">
        <v>45554</v>
      </c>
      <c r="D1350" s="18">
        <v>0.58750000000000002</v>
      </c>
      <c r="E1350" s="2" t="str">
        <f t="shared" si="126"/>
        <v>Afternoon</v>
      </c>
      <c r="F1350">
        <v>6.5</v>
      </c>
      <c r="G1350" t="str">
        <f t="shared" si="127"/>
        <v>Long</v>
      </c>
      <c r="H1350" t="s">
        <v>9</v>
      </c>
      <c r="I1350" s="1">
        <v>31261</v>
      </c>
      <c r="J1350" s="3">
        <f t="shared" ca="1" si="128"/>
        <v>40</v>
      </c>
      <c r="K1350" s="3" t="str">
        <f t="shared" ca="1" si="129"/>
        <v>25+</v>
      </c>
      <c r="L1350" t="s">
        <v>10</v>
      </c>
      <c r="M1350">
        <v>0</v>
      </c>
      <c r="N1350" t="str">
        <f t="shared" si="130"/>
        <v>Driver Inactive</v>
      </c>
      <c r="O1350">
        <v>0</v>
      </c>
      <c r="P1350" t="str">
        <f t="shared" si="131"/>
        <v>Inactive</v>
      </c>
      <c r="Q1350" s="1">
        <v>45581</v>
      </c>
    </row>
    <row r="1351" spans="1:17" x14ac:dyDescent="0.75">
      <c r="A1351" s="19">
        <v>7894</v>
      </c>
      <c r="B1351">
        <v>796662</v>
      </c>
      <c r="C1351" s="1">
        <v>45554</v>
      </c>
      <c r="D1351" s="18">
        <v>0.69722222222222219</v>
      </c>
      <c r="E1351" s="2" t="str">
        <f t="shared" si="126"/>
        <v>Afternoon</v>
      </c>
      <c r="F1351">
        <v>9.25</v>
      </c>
      <c r="G1351" t="str">
        <f t="shared" si="127"/>
        <v>Long</v>
      </c>
      <c r="H1351" t="s">
        <v>9</v>
      </c>
      <c r="I1351" s="1">
        <v>32252</v>
      </c>
      <c r="J1351" s="3">
        <f t="shared" ca="1" si="128"/>
        <v>37</v>
      </c>
      <c r="K1351" s="3" t="str">
        <f t="shared" ca="1" si="129"/>
        <v>25+</v>
      </c>
      <c r="L1351" t="s">
        <v>10</v>
      </c>
      <c r="M1351">
        <v>0</v>
      </c>
      <c r="N1351" t="str">
        <f t="shared" si="130"/>
        <v>Driver Inactive</v>
      </c>
      <c r="O1351">
        <v>0</v>
      </c>
      <c r="P1351" t="str">
        <f t="shared" si="131"/>
        <v>Inactive</v>
      </c>
      <c r="Q1351" s="1">
        <v>45581</v>
      </c>
    </row>
    <row r="1352" spans="1:17" x14ac:dyDescent="0.75">
      <c r="A1352" s="19">
        <v>7894</v>
      </c>
      <c r="B1352">
        <v>796663</v>
      </c>
      <c r="C1352" s="1">
        <v>45554</v>
      </c>
      <c r="D1352" s="18">
        <v>0.69722222222222219</v>
      </c>
      <c r="E1352" s="2" t="str">
        <f t="shared" si="126"/>
        <v>Afternoon</v>
      </c>
      <c r="F1352">
        <v>9.25</v>
      </c>
      <c r="G1352" t="str">
        <f t="shared" si="127"/>
        <v>Long</v>
      </c>
      <c r="H1352" t="s">
        <v>9</v>
      </c>
      <c r="I1352" s="1">
        <v>34671</v>
      </c>
      <c r="J1352" s="3">
        <f t="shared" ca="1" si="128"/>
        <v>30</v>
      </c>
      <c r="K1352" s="3" t="str">
        <f t="shared" ca="1" si="129"/>
        <v>25+</v>
      </c>
      <c r="L1352" t="s">
        <v>10</v>
      </c>
      <c r="M1352">
        <v>0</v>
      </c>
      <c r="N1352" t="str">
        <f t="shared" si="130"/>
        <v>Driver Inactive</v>
      </c>
      <c r="O1352">
        <v>0</v>
      </c>
      <c r="P1352" t="str">
        <f t="shared" si="131"/>
        <v>Inactive</v>
      </c>
      <c r="Q1352" s="1">
        <v>45581</v>
      </c>
    </row>
    <row r="1353" spans="1:17" x14ac:dyDescent="0.75">
      <c r="A1353" s="19">
        <v>7894</v>
      </c>
      <c r="B1353">
        <v>796664</v>
      </c>
      <c r="C1353" s="1">
        <v>45554</v>
      </c>
      <c r="D1353" s="18">
        <v>0.74305555555555558</v>
      </c>
      <c r="E1353" s="2" t="str">
        <f t="shared" si="126"/>
        <v>Afternoon</v>
      </c>
      <c r="F1353">
        <v>6.25</v>
      </c>
      <c r="G1353" t="str">
        <f t="shared" si="127"/>
        <v>Long</v>
      </c>
      <c r="H1353" t="s">
        <v>10</v>
      </c>
      <c r="I1353" s="1">
        <v>36516</v>
      </c>
      <c r="J1353" s="3">
        <f t="shared" ca="1" si="128"/>
        <v>25</v>
      </c>
      <c r="K1353" s="3" t="str">
        <f t="shared" ca="1" si="129"/>
        <v>25+</v>
      </c>
      <c r="L1353" t="s">
        <v>10</v>
      </c>
      <c r="M1353">
        <v>0</v>
      </c>
      <c r="N1353" t="str">
        <f t="shared" si="130"/>
        <v>Driver Inactive</v>
      </c>
      <c r="O1353">
        <v>0</v>
      </c>
      <c r="P1353" t="str">
        <f t="shared" si="131"/>
        <v>Inactive</v>
      </c>
      <c r="Q1353" s="1">
        <v>45581</v>
      </c>
    </row>
    <row r="1354" spans="1:17" x14ac:dyDescent="0.75">
      <c r="A1354" s="19">
        <v>7894</v>
      </c>
      <c r="B1354">
        <v>796665</v>
      </c>
      <c r="C1354" s="1">
        <v>45554</v>
      </c>
      <c r="D1354" s="18">
        <v>0.74305555555555558</v>
      </c>
      <c r="E1354" s="2" t="str">
        <f t="shared" si="126"/>
        <v>Afternoon</v>
      </c>
      <c r="F1354">
        <v>6.25</v>
      </c>
      <c r="G1354" t="str">
        <f t="shared" si="127"/>
        <v>Long</v>
      </c>
      <c r="H1354" t="s">
        <v>9</v>
      </c>
      <c r="I1354" s="1">
        <v>35498</v>
      </c>
      <c r="J1354" s="3">
        <f t="shared" ca="1" si="128"/>
        <v>28</v>
      </c>
      <c r="K1354" s="3" t="str">
        <f t="shared" ca="1" si="129"/>
        <v>25+</v>
      </c>
      <c r="L1354" t="s">
        <v>10</v>
      </c>
      <c r="M1354">
        <v>0</v>
      </c>
      <c r="N1354" t="str">
        <f t="shared" si="130"/>
        <v>Driver Inactive</v>
      </c>
      <c r="O1354">
        <v>0</v>
      </c>
      <c r="P1354" t="str">
        <f t="shared" si="131"/>
        <v>Inactive</v>
      </c>
      <c r="Q1354" s="1">
        <v>45581</v>
      </c>
    </row>
    <row r="1355" spans="1:17" x14ac:dyDescent="0.75">
      <c r="A1355" s="19">
        <v>7894</v>
      </c>
      <c r="B1355">
        <v>796666</v>
      </c>
      <c r="C1355" s="1">
        <v>45555</v>
      </c>
      <c r="D1355" s="18">
        <v>0.60486111111111107</v>
      </c>
      <c r="E1355" s="2" t="str">
        <f t="shared" si="126"/>
        <v>Afternoon</v>
      </c>
      <c r="F1355">
        <v>7</v>
      </c>
      <c r="G1355" t="str">
        <f t="shared" si="127"/>
        <v>Long</v>
      </c>
      <c r="H1355" t="s">
        <v>9</v>
      </c>
      <c r="I1355" s="1">
        <v>37015</v>
      </c>
      <c r="J1355" s="3">
        <f t="shared" ca="1" si="128"/>
        <v>24</v>
      </c>
      <c r="K1355" s="3" t="str">
        <f t="shared" ca="1" si="129"/>
        <v>18-24 (Young Drivers)</v>
      </c>
      <c r="L1355" t="s">
        <v>10</v>
      </c>
      <c r="M1355">
        <v>0</v>
      </c>
      <c r="N1355" t="str">
        <f t="shared" si="130"/>
        <v>Driver Inactive</v>
      </c>
      <c r="O1355">
        <v>0</v>
      </c>
      <c r="P1355" t="str">
        <f t="shared" si="131"/>
        <v>Inactive</v>
      </c>
      <c r="Q1355" s="1">
        <v>45581</v>
      </c>
    </row>
    <row r="1356" spans="1:17" x14ac:dyDescent="0.75">
      <c r="A1356" s="19">
        <v>7894</v>
      </c>
      <c r="B1356">
        <v>796667</v>
      </c>
      <c r="C1356" s="1">
        <v>45555</v>
      </c>
      <c r="D1356" s="18">
        <v>0.60486111111111107</v>
      </c>
      <c r="E1356" s="2" t="str">
        <f t="shared" si="126"/>
        <v>Afternoon</v>
      </c>
      <c r="F1356">
        <v>7</v>
      </c>
      <c r="G1356" t="str">
        <f t="shared" si="127"/>
        <v>Long</v>
      </c>
      <c r="H1356" t="s">
        <v>9</v>
      </c>
      <c r="I1356" s="1">
        <v>32723</v>
      </c>
      <c r="J1356" s="3">
        <f t="shared" ca="1" si="128"/>
        <v>36</v>
      </c>
      <c r="K1356" s="3" t="str">
        <f t="shared" ca="1" si="129"/>
        <v>25+</v>
      </c>
      <c r="L1356" t="s">
        <v>10</v>
      </c>
      <c r="M1356">
        <v>0</v>
      </c>
      <c r="N1356" t="str">
        <f t="shared" si="130"/>
        <v>Driver Inactive</v>
      </c>
      <c r="O1356">
        <v>0</v>
      </c>
      <c r="P1356" t="str">
        <f t="shared" si="131"/>
        <v>Inactive</v>
      </c>
      <c r="Q1356" s="1">
        <v>45581</v>
      </c>
    </row>
    <row r="1357" spans="1:17" x14ac:dyDescent="0.75">
      <c r="A1357" s="19">
        <v>7894</v>
      </c>
      <c r="B1357">
        <v>796668</v>
      </c>
      <c r="C1357" s="1">
        <v>45555</v>
      </c>
      <c r="D1357" s="18">
        <v>0.71388888888888891</v>
      </c>
      <c r="E1357" s="2" t="str">
        <f t="shared" si="126"/>
        <v>Afternoon</v>
      </c>
      <c r="F1357">
        <v>9.75</v>
      </c>
      <c r="G1357" t="str">
        <f t="shared" si="127"/>
        <v>Long</v>
      </c>
      <c r="H1357" t="s">
        <v>9</v>
      </c>
      <c r="I1357" s="1">
        <v>36982</v>
      </c>
      <c r="J1357" s="3">
        <f t="shared" ca="1" si="128"/>
        <v>24</v>
      </c>
      <c r="K1357" s="3" t="str">
        <f t="shared" ca="1" si="129"/>
        <v>18-24 (Young Drivers)</v>
      </c>
      <c r="L1357" t="s">
        <v>10</v>
      </c>
      <c r="M1357">
        <v>0</v>
      </c>
      <c r="N1357" t="str">
        <f t="shared" si="130"/>
        <v>Driver Inactive</v>
      </c>
      <c r="O1357">
        <v>0</v>
      </c>
      <c r="P1357" t="str">
        <f t="shared" si="131"/>
        <v>Inactive</v>
      </c>
      <c r="Q1357" s="1">
        <v>45581</v>
      </c>
    </row>
    <row r="1358" spans="1:17" x14ac:dyDescent="0.75">
      <c r="A1358" s="19">
        <v>7894</v>
      </c>
      <c r="B1358">
        <v>796669</v>
      </c>
      <c r="C1358" s="1">
        <v>45555</v>
      </c>
      <c r="D1358" s="18">
        <v>0.71388888888888891</v>
      </c>
      <c r="E1358" s="2" t="str">
        <f t="shared" si="126"/>
        <v>Afternoon</v>
      </c>
      <c r="F1358">
        <v>9.75</v>
      </c>
      <c r="G1358" t="str">
        <f t="shared" si="127"/>
        <v>Long</v>
      </c>
      <c r="H1358" t="s">
        <v>10</v>
      </c>
      <c r="I1358" s="1">
        <v>32986</v>
      </c>
      <c r="J1358" s="3">
        <f t="shared" ca="1" si="128"/>
        <v>35</v>
      </c>
      <c r="K1358" s="3" t="str">
        <f t="shared" ca="1" si="129"/>
        <v>25+</v>
      </c>
      <c r="L1358" t="s">
        <v>10</v>
      </c>
      <c r="M1358">
        <v>0</v>
      </c>
      <c r="N1358" t="str">
        <f t="shared" si="130"/>
        <v>Driver Inactive</v>
      </c>
      <c r="O1358">
        <v>0</v>
      </c>
      <c r="P1358" t="str">
        <f t="shared" si="131"/>
        <v>Inactive</v>
      </c>
      <c r="Q1358" s="1">
        <v>45581</v>
      </c>
    </row>
    <row r="1359" spans="1:17" x14ac:dyDescent="0.75">
      <c r="A1359" s="19">
        <v>7894</v>
      </c>
      <c r="B1359">
        <v>796670</v>
      </c>
      <c r="C1359" s="1">
        <v>45556</v>
      </c>
      <c r="D1359" s="18">
        <v>0.57708333333333328</v>
      </c>
      <c r="E1359" s="2" t="str">
        <f t="shared" si="126"/>
        <v>Afternoon</v>
      </c>
      <c r="F1359">
        <v>6.25</v>
      </c>
      <c r="G1359" t="str">
        <f t="shared" si="127"/>
        <v>Long</v>
      </c>
      <c r="H1359" t="s">
        <v>9</v>
      </c>
      <c r="I1359" s="1">
        <v>29308</v>
      </c>
      <c r="J1359" s="3">
        <f t="shared" ca="1" si="128"/>
        <v>45</v>
      </c>
      <c r="K1359" s="3" t="str">
        <f t="shared" ca="1" si="129"/>
        <v>25+</v>
      </c>
      <c r="L1359" t="s">
        <v>10</v>
      </c>
      <c r="M1359">
        <v>0</v>
      </c>
      <c r="N1359" t="str">
        <f t="shared" si="130"/>
        <v>Driver Inactive</v>
      </c>
      <c r="O1359">
        <v>0</v>
      </c>
      <c r="P1359" t="str">
        <f t="shared" si="131"/>
        <v>Inactive</v>
      </c>
      <c r="Q1359" s="1">
        <v>45581</v>
      </c>
    </row>
    <row r="1360" spans="1:17" x14ac:dyDescent="0.75">
      <c r="A1360" s="19">
        <v>7894</v>
      </c>
      <c r="B1360">
        <v>796671</v>
      </c>
      <c r="C1360" s="1">
        <v>45556</v>
      </c>
      <c r="D1360" s="18">
        <v>0.57708333333333328</v>
      </c>
      <c r="E1360" s="2" t="str">
        <f t="shared" si="126"/>
        <v>Afternoon</v>
      </c>
      <c r="F1360">
        <v>6.25</v>
      </c>
      <c r="G1360" t="str">
        <f t="shared" si="127"/>
        <v>Long</v>
      </c>
      <c r="H1360" t="s">
        <v>9</v>
      </c>
      <c r="I1360" s="1">
        <v>27404</v>
      </c>
      <c r="J1360" s="3">
        <f t="shared" ca="1" si="128"/>
        <v>50</v>
      </c>
      <c r="K1360" s="3" t="str">
        <f t="shared" ca="1" si="129"/>
        <v>25+</v>
      </c>
      <c r="L1360" t="s">
        <v>10</v>
      </c>
      <c r="M1360">
        <v>0</v>
      </c>
      <c r="N1360" t="str">
        <f t="shared" si="130"/>
        <v>Driver Inactive</v>
      </c>
      <c r="O1360">
        <v>0</v>
      </c>
      <c r="P1360" t="str">
        <f t="shared" si="131"/>
        <v>Inactive</v>
      </c>
      <c r="Q1360" s="1">
        <v>45581</v>
      </c>
    </row>
    <row r="1361" spans="1:17" x14ac:dyDescent="0.75">
      <c r="A1361" s="19">
        <v>7894</v>
      </c>
      <c r="B1361">
        <v>796672</v>
      </c>
      <c r="C1361" s="1">
        <v>45556</v>
      </c>
      <c r="D1361" s="18">
        <v>0.68958333333333333</v>
      </c>
      <c r="E1361" s="2" t="str">
        <f t="shared" si="126"/>
        <v>Afternoon</v>
      </c>
      <c r="F1361">
        <v>9</v>
      </c>
      <c r="G1361" t="str">
        <f t="shared" si="127"/>
        <v>Long</v>
      </c>
      <c r="H1361" t="s">
        <v>9</v>
      </c>
      <c r="I1361" s="1">
        <v>31485</v>
      </c>
      <c r="J1361" s="3">
        <f t="shared" ca="1" si="128"/>
        <v>39</v>
      </c>
      <c r="K1361" s="3" t="str">
        <f t="shared" ca="1" si="129"/>
        <v>25+</v>
      </c>
      <c r="L1361" t="s">
        <v>10</v>
      </c>
      <c r="M1361">
        <v>0</v>
      </c>
      <c r="N1361" t="str">
        <f t="shared" si="130"/>
        <v>Driver Inactive</v>
      </c>
      <c r="O1361">
        <v>0</v>
      </c>
      <c r="P1361" t="str">
        <f t="shared" si="131"/>
        <v>Inactive</v>
      </c>
      <c r="Q1361" s="1">
        <v>45581</v>
      </c>
    </row>
    <row r="1362" spans="1:17" x14ac:dyDescent="0.75">
      <c r="A1362" s="19">
        <v>7894</v>
      </c>
      <c r="B1362">
        <v>796673</v>
      </c>
      <c r="C1362" s="1">
        <v>45556</v>
      </c>
      <c r="D1362" s="18">
        <v>0.72986111111111107</v>
      </c>
      <c r="E1362" s="2" t="str">
        <f t="shared" si="126"/>
        <v>Afternoon</v>
      </c>
      <c r="F1362">
        <v>6</v>
      </c>
      <c r="G1362" t="str">
        <f t="shared" si="127"/>
        <v>Long</v>
      </c>
      <c r="H1362" t="s">
        <v>9</v>
      </c>
      <c r="I1362" s="1">
        <v>29042</v>
      </c>
      <c r="J1362" s="3">
        <f t="shared" ca="1" si="128"/>
        <v>46</v>
      </c>
      <c r="K1362" s="3" t="str">
        <f t="shared" ca="1" si="129"/>
        <v>25+</v>
      </c>
      <c r="L1362" t="s">
        <v>10</v>
      </c>
      <c r="M1362">
        <v>0</v>
      </c>
      <c r="N1362" t="str">
        <f t="shared" si="130"/>
        <v>Driver Inactive</v>
      </c>
      <c r="O1362">
        <v>0</v>
      </c>
      <c r="P1362" t="str">
        <f t="shared" si="131"/>
        <v>Inactive</v>
      </c>
      <c r="Q1362" s="1">
        <v>45581</v>
      </c>
    </row>
    <row r="1363" spans="1:17" x14ac:dyDescent="0.75">
      <c r="A1363" s="19">
        <v>7894</v>
      </c>
      <c r="B1363">
        <v>796674</v>
      </c>
      <c r="C1363" s="1">
        <v>45556</v>
      </c>
      <c r="D1363" s="18">
        <v>0.72986111111111107</v>
      </c>
      <c r="E1363" s="2" t="str">
        <f t="shared" si="126"/>
        <v>Afternoon</v>
      </c>
      <c r="F1363">
        <v>6</v>
      </c>
      <c r="G1363" t="str">
        <f t="shared" si="127"/>
        <v>Long</v>
      </c>
      <c r="H1363" t="s">
        <v>9</v>
      </c>
      <c r="I1363" s="1">
        <v>31921</v>
      </c>
      <c r="J1363" s="3">
        <f t="shared" ca="1" si="128"/>
        <v>38</v>
      </c>
      <c r="K1363" s="3" t="str">
        <f t="shared" ca="1" si="129"/>
        <v>25+</v>
      </c>
      <c r="L1363" t="s">
        <v>10</v>
      </c>
      <c r="M1363">
        <v>0</v>
      </c>
      <c r="N1363" t="str">
        <f t="shared" si="130"/>
        <v>Driver Inactive</v>
      </c>
      <c r="O1363">
        <v>0</v>
      </c>
      <c r="P1363" t="str">
        <f t="shared" si="131"/>
        <v>Inactive</v>
      </c>
      <c r="Q1363" s="1">
        <v>45581</v>
      </c>
    </row>
    <row r="1364" spans="1:17" x14ac:dyDescent="0.75">
      <c r="A1364" s="19">
        <v>7894</v>
      </c>
      <c r="B1364">
        <v>796675</v>
      </c>
      <c r="C1364" s="1">
        <v>45556</v>
      </c>
      <c r="D1364" s="18">
        <v>0.82847222222222228</v>
      </c>
      <c r="E1364" s="2" t="str">
        <f t="shared" si="126"/>
        <v>Evening</v>
      </c>
      <c r="F1364">
        <v>8.5</v>
      </c>
      <c r="G1364" t="str">
        <f t="shared" si="127"/>
        <v>Long</v>
      </c>
      <c r="H1364" t="s">
        <v>9</v>
      </c>
      <c r="I1364" s="1">
        <v>30076</v>
      </c>
      <c r="J1364" s="3">
        <f t="shared" ca="1" si="128"/>
        <v>43</v>
      </c>
      <c r="K1364" s="3" t="str">
        <f t="shared" ca="1" si="129"/>
        <v>25+</v>
      </c>
      <c r="L1364" t="s">
        <v>10</v>
      </c>
      <c r="M1364">
        <v>0</v>
      </c>
      <c r="N1364" t="str">
        <f t="shared" si="130"/>
        <v>Driver Inactive</v>
      </c>
      <c r="O1364">
        <v>0</v>
      </c>
      <c r="P1364" t="str">
        <f t="shared" si="131"/>
        <v>Inactive</v>
      </c>
      <c r="Q1364" s="1">
        <v>45581</v>
      </c>
    </row>
    <row r="1365" spans="1:17" x14ac:dyDescent="0.75">
      <c r="A1365" s="19">
        <v>7894</v>
      </c>
      <c r="B1365">
        <v>796676</v>
      </c>
      <c r="C1365" s="1">
        <v>45556</v>
      </c>
      <c r="D1365" s="18">
        <v>0.82847222222222228</v>
      </c>
      <c r="E1365" s="2" t="str">
        <f t="shared" si="126"/>
        <v>Evening</v>
      </c>
      <c r="F1365">
        <v>8.5</v>
      </c>
      <c r="G1365" t="str">
        <f t="shared" si="127"/>
        <v>Long</v>
      </c>
      <c r="H1365" t="s">
        <v>9</v>
      </c>
      <c r="I1365" s="1">
        <v>24066</v>
      </c>
      <c r="J1365" s="3">
        <f t="shared" ca="1" si="128"/>
        <v>59</v>
      </c>
      <c r="K1365" s="3" t="str">
        <f t="shared" ca="1" si="129"/>
        <v>25+</v>
      </c>
      <c r="L1365" t="s">
        <v>11</v>
      </c>
      <c r="M1365">
        <v>0</v>
      </c>
      <c r="N1365" t="str">
        <f t="shared" si="130"/>
        <v>Driver Inactive</v>
      </c>
      <c r="O1365">
        <v>0</v>
      </c>
      <c r="P1365" t="str">
        <f t="shared" si="131"/>
        <v>Inactive</v>
      </c>
      <c r="Q1365" s="1">
        <v>45581</v>
      </c>
    </row>
    <row r="1366" spans="1:17" x14ac:dyDescent="0.75">
      <c r="A1366" s="19">
        <v>7894</v>
      </c>
      <c r="B1366">
        <v>796677</v>
      </c>
      <c r="C1366" s="1">
        <v>45557</v>
      </c>
      <c r="D1366" s="18">
        <v>0.56805555555555554</v>
      </c>
      <c r="E1366" s="2" t="str">
        <f t="shared" si="126"/>
        <v>Afternoon</v>
      </c>
      <c r="F1366">
        <v>6.25</v>
      </c>
      <c r="G1366" t="str">
        <f t="shared" si="127"/>
        <v>Long</v>
      </c>
      <c r="H1366" t="s">
        <v>9</v>
      </c>
      <c r="I1366" s="1">
        <v>26031</v>
      </c>
      <c r="J1366" s="3">
        <f t="shared" ca="1" si="128"/>
        <v>54</v>
      </c>
      <c r="K1366" s="3" t="str">
        <f t="shared" ca="1" si="129"/>
        <v>25+</v>
      </c>
      <c r="L1366" t="s">
        <v>10</v>
      </c>
      <c r="M1366">
        <v>0</v>
      </c>
      <c r="N1366" t="str">
        <f t="shared" si="130"/>
        <v>Driver Inactive</v>
      </c>
      <c r="O1366">
        <v>0</v>
      </c>
      <c r="P1366" t="str">
        <f t="shared" si="131"/>
        <v>Inactive</v>
      </c>
      <c r="Q1366" s="1">
        <v>45581</v>
      </c>
    </row>
    <row r="1367" spans="1:17" x14ac:dyDescent="0.75">
      <c r="A1367" s="19">
        <v>7894</v>
      </c>
      <c r="B1367">
        <v>796678</v>
      </c>
      <c r="C1367" s="1">
        <v>45557</v>
      </c>
      <c r="D1367" s="18">
        <v>0.56805555555555554</v>
      </c>
      <c r="E1367" s="2" t="str">
        <f t="shared" si="126"/>
        <v>Afternoon</v>
      </c>
      <c r="F1367">
        <v>6.25</v>
      </c>
      <c r="G1367" t="str">
        <f t="shared" si="127"/>
        <v>Long</v>
      </c>
      <c r="H1367" t="s">
        <v>10</v>
      </c>
      <c r="I1367" s="1">
        <v>36401</v>
      </c>
      <c r="J1367" s="3">
        <f t="shared" ca="1" si="128"/>
        <v>26</v>
      </c>
      <c r="K1367" s="3" t="str">
        <f t="shared" ca="1" si="129"/>
        <v>25+</v>
      </c>
      <c r="L1367" t="s">
        <v>10</v>
      </c>
      <c r="M1367">
        <v>0</v>
      </c>
      <c r="N1367" t="str">
        <f t="shared" si="130"/>
        <v>Driver Inactive</v>
      </c>
      <c r="O1367">
        <v>0</v>
      </c>
      <c r="P1367" t="str">
        <f t="shared" si="131"/>
        <v>Inactive</v>
      </c>
      <c r="Q1367" s="1">
        <v>45581</v>
      </c>
    </row>
    <row r="1368" spans="1:17" x14ac:dyDescent="0.75">
      <c r="A1368" s="19">
        <v>7894</v>
      </c>
      <c r="B1368">
        <v>796679</v>
      </c>
      <c r="C1368" s="1">
        <v>45557</v>
      </c>
      <c r="D1368" s="18">
        <v>0.67708333333333337</v>
      </c>
      <c r="E1368" s="2" t="str">
        <f t="shared" si="126"/>
        <v>Afternoon</v>
      </c>
      <c r="F1368">
        <v>8.75</v>
      </c>
      <c r="G1368" t="str">
        <f t="shared" si="127"/>
        <v>Long</v>
      </c>
      <c r="H1368" t="s">
        <v>9</v>
      </c>
      <c r="I1368" s="1">
        <v>26299</v>
      </c>
      <c r="J1368" s="3">
        <f t="shared" ca="1" si="128"/>
        <v>53</v>
      </c>
      <c r="K1368" s="3" t="str">
        <f t="shared" ca="1" si="129"/>
        <v>25+</v>
      </c>
      <c r="L1368" t="s">
        <v>10</v>
      </c>
      <c r="M1368">
        <v>0</v>
      </c>
      <c r="N1368" t="str">
        <f t="shared" si="130"/>
        <v>Driver Inactive</v>
      </c>
      <c r="O1368">
        <v>0</v>
      </c>
      <c r="P1368" t="str">
        <f t="shared" si="131"/>
        <v>Inactive</v>
      </c>
      <c r="Q1368" s="1">
        <v>45581</v>
      </c>
    </row>
    <row r="1369" spans="1:17" x14ac:dyDescent="0.75">
      <c r="A1369" s="19">
        <v>7894</v>
      </c>
      <c r="B1369">
        <v>796680</v>
      </c>
      <c r="C1369" s="1">
        <v>45557</v>
      </c>
      <c r="D1369" s="18">
        <v>0.67708333333333337</v>
      </c>
      <c r="E1369" s="2" t="str">
        <f t="shared" si="126"/>
        <v>Afternoon</v>
      </c>
      <c r="F1369">
        <v>8.75</v>
      </c>
      <c r="G1369" t="str">
        <f t="shared" si="127"/>
        <v>Long</v>
      </c>
      <c r="H1369" t="s">
        <v>9</v>
      </c>
      <c r="I1369" s="1">
        <v>34177</v>
      </c>
      <c r="J1369" s="3">
        <f t="shared" ca="1" si="128"/>
        <v>32</v>
      </c>
      <c r="K1369" s="3" t="str">
        <f t="shared" ca="1" si="129"/>
        <v>25+</v>
      </c>
      <c r="L1369" t="s">
        <v>10</v>
      </c>
      <c r="M1369">
        <v>0</v>
      </c>
      <c r="N1369" t="str">
        <f t="shared" si="130"/>
        <v>Driver Inactive</v>
      </c>
      <c r="O1369">
        <v>0</v>
      </c>
      <c r="P1369" t="str">
        <f t="shared" si="131"/>
        <v>Inactive</v>
      </c>
      <c r="Q1369" s="1">
        <v>45581</v>
      </c>
    </row>
    <row r="1370" spans="1:17" x14ac:dyDescent="0.75">
      <c r="A1370" s="19">
        <v>7894</v>
      </c>
      <c r="B1370">
        <v>796681</v>
      </c>
      <c r="C1370" s="1">
        <v>45557</v>
      </c>
      <c r="D1370" s="18">
        <v>0.72569444444444442</v>
      </c>
      <c r="E1370" s="2" t="str">
        <f t="shared" si="126"/>
        <v>Afternoon</v>
      </c>
      <c r="F1370">
        <v>6</v>
      </c>
      <c r="G1370" t="str">
        <f t="shared" si="127"/>
        <v>Long</v>
      </c>
      <c r="H1370" t="s">
        <v>10</v>
      </c>
      <c r="I1370" s="1">
        <v>38165</v>
      </c>
      <c r="J1370" s="3">
        <f t="shared" ca="1" si="128"/>
        <v>21</v>
      </c>
      <c r="K1370" s="3" t="str">
        <f t="shared" ca="1" si="129"/>
        <v>18-24 (Young Drivers)</v>
      </c>
      <c r="L1370" t="s">
        <v>10</v>
      </c>
      <c r="M1370">
        <v>0</v>
      </c>
      <c r="N1370" t="str">
        <f t="shared" si="130"/>
        <v>Driver Inactive</v>
      </c>
      <c r="O1370">
        <v>0</v>
      </c>
      <c r="P1370" t="str">
        <f t="shared" si="131"/>
        <v>Inactive</v>
      </c>
      <c r="Q1370" s="1">
        <v>45581</v>
      </c>
    </row>
    <row r="1371" spans="1:17" x14ac:dyDescent="0.75">
      <c r="A1371" s="19">
        <v>7894</v>
      </c>
      <c r="B1371">
        <v>796682</v>
      </c>
      <c r="C1371" s="1">
        <v>45557</v>
      </c>
      <c r="D1371" s="18">
        <v>0.72569444444444442</v>
      </c>
      <c r="E1371" s="2" t="str">
        <f t="shared" si="126"/>
        <v>Afternoon</v>
      </c>
      <c r="F1371">
        <v>6</v>
      </c>
      <c r="G1371" t="str">
        <f t="shared" si="127"/>
        <v>Long</v>
      </c>
      <c r="H1371" t="s">
        <v>10</v>
      </c>
      <c r="I1371" s="1">
        <v>35644</v>
      </c>
      <c r="J1371" s="3">
        <f t="shared" ca="1" si="128"/>
        <v>28</v>
      </c>
      <c r="K1371" s="3" t="str">
        <f t="shared" ca="1" si="129"/>
        <v>25+</v>
      </c>
      <c r="L1371" t="s">
        <v>10</v>
      </c>
      <c r="M1371">
        <v>0</v>
      </c>
      <c r="N1371" t="str">
        <f t="shared" si="130"/>
        <v>Driver Inactive</v>
      </c>
      <c r="O1371">
        <v>0</v>
      </c>
      <c r="P1371" t="str">
        <f t="shared" si="131"/>
        <v>Inactive</v>
      </c>
      <c r="Q1371" s="1">
        <v>45581</v>
      </c>
    </row>
    <row r="1372" spans="1:17" x14ac:dyDescent="0.75">
      <c r="A1372" s="19">
        <v>7894</v>
      </c>
      <c r="B1372">
        <v>796683</v>
      </c>
      <c r="C1372" s="1">
        <v>45557</v>
      </c>
      <c r="D1372" s="18">
        <v>0.8618055555555556</v>
      </c>
      <c r="E1372" s="2" t="str">
        <f t="shared" si="126"/>
        <v>Evening</v>
      </c>
      <c r="F1372">
        <v>9.25</v>
      </c>
      <c r="G1372" t="str">
        <f t="shared" si="127"/>
        <v>Long</v>
      </c>
      <c r="H1372" t="s">
        <v>10</v>
      </c>
      <c r="I1372" s="1">
        <v>35078</v>
      </c>
      <c r="J1372" s="3">
        <f t="shared" ca="1" si="128"/>
        <v>29</v>
      </c>
      <c r="K1372" s="3" t="str">
        <f t="shared" ca="1" si="129"/>
        <v>25+</v>
      </c>
      <c r="L1372" t="s">
        <v>10</v>
      </c>
      <c r="M1372">
        <v>0</v>
      </c>
      <c r="N1372" t="str">
        <f t="shared" si="130"/>
        <v>Driver Inactive</v>
      </c>
      <c r="O1372">
        <v>0</v>
      </c>
      <c r="P1372" t="str">
        <f t="shared" si="131"/>
        <v>Inactive</v>
      </c>
      <c r="Q1372" s="1">
        <v>45581</v>
      </c>
    </row>
    <row r="1373" spans="1:17" x14ac:dyDescent="0.75">
      <c r="A1373" s="19">
        <v>7894</v>
      </c>
      <c r="B1373">
        <v>796684</v>
      </c>
      <c r="C1373" s="1">
        <v>45557</v>
      </c>
      <c r="D1373" s="18">
        <v>0.8618055555555556</v>
      </c>
      <c r="E1373" s="2" t="str">
        <f t="shared" si="126"/>
        <v>Evening</v>
      </c>
      <c r="F1373">
        <v>9.25</v>
      </c>
      <c r="G1373" t="str">
        <f t="shared" si="127"/>
        <v>Long</v>
      </c>
      <c r="H1373" t="s">
        <v>9</v>
      </c>
      <c r="I1373" s="1">
        <v>37574</v>
      </c>
      <c r="J1373" s="3">
        <f t="shared" ca="1" si="128"/>
        <v>22</v>
      </c>
      <c r="K1373" s="3" t="str">
        <f t="shared" ca="1" si="129"/>
        <v>18-24 (Young Drivers)</v>
      </c>
      <c r="L1373" t="s">
        <v>10</v>
      </c>
      <c r="M1373">
        <v>0</v>
      </c>
      <c r="N1373" t="str">
        <f t="shared" si="130"/>
        <v>Driver Inactive</v>
      </c>
      <c r="O1373">
        <v>0</v>
      </c>
      <c r="P1373" t="str">
        <f t="shared" si="131"/>
        <v>Inactive</v>
      </c>
      <c r="Q1373" s="1">
        <v>45581</v>
      </c>
    </row>
    <row r="1374" spans="1:17" x14ac:dyDescent="0.75">
      <c r="A1374" s="19">
        <v>7894</v>
      </c>
      <c r="B1374">
        <v>796685</v>
      </c>
      <c r="C1374" s="1">
        <v>45558</v>
      </c>
      <c r="D1374" s="18">
        <v>0.60833333333333328</v>
      </c>
      <c r="E1374" s="2" t="str">
        <f t="shared" si="126"/>
        <v>Afternoon</v>
      </c>
      <c r="F1374">
        <v>7</v>
      </c>
      <c r="G1374" t="str">
        <f t="shared" si="127"/>
        <v>Long</v>
      </c>
      <c r="H1374" t="s">
        <v>9</v>
      </c>
      <c r="I1374" s="1">
        <v>35996</v>
      </c>
      <c r="J1374" s="3">
        <f t="shared" ca="1" si="128"/>
        <v>27</v>
      </c>
      <c r="K1374" s="3" t="str">
        <f t="shared" ca="1" si="129"/>
        <v>25+</v>
      </c>
      <c r="L1374" t="s">
        <v>10</v>
      </c>
      <c r="M1374">
        <v>0</v>
      </c>
      <c r="N1374" t="str">
        <f t="shared" si="130"/>
        <v>Driver Inactive</v>
      </c>
      <c r="O1374">
        <v>0</v>
      </c>
      <c r="P1374" t="str">
        <f t="shared" si="131"/>
        <v>Inactive</v>
      </c>
      <c r="Q1374" s="1">
        <v>45581</v>
      </c>
    </row>
    <row r="1375" spans="1:17" x14ac:dyDescent="0.75">
      <c r="A1375" s="19">
        <v>7894</v>
      </c>
      <c r="B1375">
        <v>796686</v>
      </c>
      <c r="C1375" s="1">
        <v>45558</v>
      </c>
      <c r="D1375" s="18">
        <v>0.60833333333333328</v>
      </c>
      <c r="E1375" s="2" t="str">
        <f t="shared" si="126"/>
        <v>Afternoon</v>
      </c>
      <c r="F1375">
        <v>7</v>
      </c>
      <c r="G1375" t="str">
        <f t="shared" si="127"/>
        <v>Long</v>
      </c>
      <c r="H1375" t="s">
        <v>10</v>
      </c>
      <c r="I1375" s="1">
        <v>33543</v>
      </c>
      <c r="J1375" s="3">
        <f t="shared" ca="1" si="128"/>
        <v>33</v>
      </c>
      <c r="K1375" s="3" t="str">
        <f t="shared" ca="1" si="129"/>
        <v>25+</v>
      </c>
      <c r="L1375" t="s">
        <v>10</v>
      </c>
      <c r="M1375">
        <v>0</v>
      </c>
      <c r="N1375" t="str">
        <f t="shared" si="130"/>
        <v>Driver Inactive</v>
      </c>
      <c r="O1375">
        <v>0</v>
      </c>
      <c r="P1375" t="str">
        <f t="shared" si="131"/>
        <v>Inactive</v>
      </c>
      <c r="Q1375" s="1">
        <v>45581</v>
      </c>
    </row>
    <row r="1376" spans="1:17" x14ac:dyDescent="0.75">
      <c r="A1376" s="19">
        <v>7894</v>
      </c>
      <c r="B1376">
        <v>796687</v>
      </c>
      <c r="C1376" s="1">
        <v>45558</v>
      </c>
      <c r="D1376" s="18">
        <v>0.71388888888888891</v>
      </c>
      <c r="E1376" s="2" t="str">
        <f t="shared" si="126"/>
        <v>Afternoon</v>
      </c>
      <c r="F1376">
        <v>9.75</v>
      </c>
      <c r="G1376" t="str">
        <f t="shared" si="127"/>
        <v>Long</v>
      </c>
      <c r="H1376" t="s">
        <v>9</v>
      </c>
      <c r="I1376" s="1">
        <v>25599</v>
      </c>
      <c r="J1376" s="3">
        <f t="shared" ca="1" si="128"/>
        <v>55</v>
      </c>
      <c r="K1376" s="3" t="str">
        <f t="shared" ca="1" si="129"/>
        <v>25+</v>
      </c>
      <c r="L1376" t="s">
        <v>10</v>
      </c>
      <c r="M1376">
        <v>0</v>
      </c>
      <c r="N1376" t="str">
        <f t="shared" si="130"/>
        <v>Driver Inactive</v>
      </c>
      <c r="O1376">
        <v>0</v>
      </c>
      <c r="P1376" t="str">
        <f t="shared" si="131"/>
        <v>Inactive</v>
      </c>
      <c r="Q1376" s="1">
        <v>45581</v>
      </c>
    </row>
    <row r="1377" spans="1:17" x14ac:dyDescent="0.75">
      <c r="A1377" s="19">
        <v>7894</v>
      </c>
      <c r="B1377">
        <v>796688</v>
      </c>
      <c r="C1377" s="1">
        <v>45558</v>
      </c>
      <c r="D1377" s="18">
        <v>0.72916666666666663</v>
      </c>
      <c r="E1377" s="2" t="str">
        <f t="shared" si="126"/>
        <v>Afternoon</v>
      </c>
      <c r="F1377">
        <v>6</v>
      </c>
      <c r="G1377" t="str">
        <f t="shared" si="127"/>
        <v>Long</v>
      </c>
      <c r="H1377" t="s">
        <v>9</v>
      </c>
      <c r="I1377" s="1">
        <v>32378</v>
      </c>
      <c r="J1377" s="3">
        <f t="shared" ca="1" si="128"/>
        <v>37</v>
      </c>
      <c r="K1377" s="3" t="str">
        <f t="shared" ca="1" si="129"/>
        <v>25+</v>
      </c>
      <c r="L1377" t="s">
        <v>11</v>
      </c>
      <c r="M1377">
        <v>0</v>
      </c>
      <c r="N1377" t="str">
        <f t="shared" si="130"/>
        <v>Driver Inactive</v>
      </c>
      <c r="O1377">
        <v>0</v>
      </c>
      <c r="P1377" t="str">
        <f t="shared" si="131"/>
        <v>Inactive</v>
      </c>
      <c r="Q1377" s="1">
        <v>45581</v>
      </c>
    </row>
    <row r="1378" spans="1:17" x14ac:dyDescent="0.75">
      <c r="A1378" s="19">
        <v>7894</v>
      </c>
      <c r="B1378">
        <v>796689</v>
      </c>
      <c r="C1378" s="1">
        <v>45558</v>
      </c>
      <c r="D1378" s="18">
        <v>0.72916666666666663</v>
      </c>
      <c r="E1378" s="2" t="str">
        <f t="shared" si="126"/>
        <v>Afternoon</v>
      </c>
      <c r="F1378">
        <v>6</v>
      </c>
      <c r="G1378" t="str">
        <f t="shared" si="127"/>
        <v>Long</v>
      </c>
      <c r="H1378" t="s">
        <v>9</v>
      </c>
      <c r="I1378" s="1">
        <v>32738</v>
      </c>
      <c r="J1378" s="3">
        <f t="shared" ca="1" si="128"/>
        <v>36</v>
      </c>
      <c r="K1378" s="3" t="str">
        <f t="shared" ca="1" si="129"/>
        <v>25+</v>
      </c>
      <c r="L1378" t="s">
        <v>10</v>
      </c>
      <c r="M1378">
        <v>0</v>
      </c>
      <c r="N1378" t="str">
        <f t="shared" si="130"/>
        <v>Driver Inactive</v>
      </c>
      <c r="O1378">
        <v>0</v>
      </c>
      <c r="P1378" t="str">
        <f t="shared" si="131"/>
        <v>Inactive</v>
      </c>
      <c r="Q1378" s="1">
        <v>45581</v>
      </c>
    </row>
    <row r="1379" spans="1:17" x14ac:dyDescent="0.75">
      <c r="A1379" s="19">
        <v>7894</v>
      </c>
      <c r="B1379">
        <v>796690</v>
      </c>
      <c r="C1379" s="1">
        <v>45558</v>
      </c>
      <c r="D1379" s="18">
        <v>0.82638888888888884</v>
      </c>
      <c r="E1379" s="2" t="str">
        <f t="shared" si="126"/>
        <v>Evening</v>
      </c>
      <c r="F1379">
        <v>8.25</v>
      </c>
      <c r="G1379" t="str">
        <f t="shared" si="127"/>
        <v>Long</v>
      </c>
      <c r="H1379" t="s">
        <v>9</v>
      </c>
      <c r="I1379" s="1">
        <v>34141</v>
      </c>
      <c r="J1379" s="3">
        <f t="shared" ca="1" si="128"/>
        <v>32</v>
      </c>
      <c r="K1379" s="3" t="str">
        <f t="shared" ca="1" si="129"/>
        <v>25+</v>
      </c>
      <c r="L1379" t="s">
        <v>10</v>
      </c>
      <c r="M1379">
        <v>0</v>
      </c>
      <c r="N1379" t="str">
        <f t="shared" si="130"/>
        <v>Driver Inactive</v>
      </c>
      <c r="O1379">
        <v>0</v>
      </c>
      <c r="P1379" t="str">
        <f t="shared" si="131"/>
        <v>Inactive</v>
      </c>
      <c r="Q1379" s="1">
        <v>45581</v>
      </c>
    </row>
    <row r="1380" spans="1:17" x14ac:dyDescent="0.75">
      <c r="A1380" s="19">
        <v>7894</v>
      </c>
      <c r="B1380">
        <v>796691</v>
      </c>
      <c r="C1380" s="1">
        <v>45558</v>
      </c>
      <c r="D1380" s="18">
        <v>0.82638888888888884</v>
      </c>
      <c r="E1380" s="2" t="str">
        <f t="shared" si="126"/>
        <v>Evening</v>
      </c>
      <c r="F1380">
        <v>8.25</v>
      </c>
      <c r="G1380" t="str">
        <f t="shared" si="127"/>
        <v>Long</v>
      </c>
      <c r="H1380" t="s">
        <v>9</v>
      </c>
      <c r="I1380" s="1">
        <v>35205</v>
      </c>
      <c r="J1380" s="3">
        <f t="shared" ca="1" si="128"/>
        <v>29</v>
      </c>
      <c r="K1380" s="3" t="str">
        <f t="shared" ca="1" si="129"/>
        <v>25+</v>
      </c>
      <c r="L1380" t="s">
        <v>10</v>
      </c>
      <c r="M1380">
        <v>0</v>
      </c>
      <c r="N1380" t="str">
        <f t="shared" si="130"/>
        <v>Driver Inactive</v>
      </c>
      <c r="O1380">
        <v>0</v>
      </c>
      <c r="P1380" t="str">
        <f t="shared" si="131"/>
        <v>Inactive</v>
      </c>
      <c r="Q1380" s="1">
        <v>45581</v>
      </c>
    </row>
    <row r="1381" spans="1:17" x14ac:dyDescent="0.75">
      <c r="A1381" s="19">
        <v>7894</v>
      </c>
      <c r="B1381">
        <v>796692</v>
      </c>
      <c r="C1381" s="1">
        <v>45559</v>
      </c>
      <c r="D1381" s="18">
        <v>0.56666666666666665</v>
      </c>
      <c r="E1381" s="2" t="str">
        <f t="shared" si="126"/>
        <v>Afternoon</v>
      </c>
      <c r="F1381">
        <v>6</v>
      </c>
      <c r="G1381" t="str">
        <f t="shared" si="127"/>
        <v>Long</v>
      </c>
      <c r="H1381" t="s">
        <v>9</v>
      </c>
      <c r="I1381" s="1">
        <v>32204</v>
      </c>
      <c r="J1381" s="3">
        <f t="shared" ca="1" si="128"/>
        <v>37</v>
      </c>
      <c r="K1381" s="3" t="str">
        <f t="shared" ca="1" si="129"/>
        <v>25+</v>
      </c>
      <c r="L1381" t="s">
        <v>10</v>
      </c>
      <c r="M1381">
        <v>0</v>
      </c>
      <c r="N1381" t="str">
        <f t="shared" si="130"/>
        <v>Driver Inactive</v>
      </c>
      <c r="O1381">
        <v>0</v>
      </c>
      <c r="P1381" t="str">
        <f t="shared" si="131"/>
        <v>Inactive</v>
      </c>
      <c r="Q1381" s="1">
        <v>45581</v>
      </c>
    </row>
    <row r="1382" spans="1:17" x14ac:dyDescent="0.75">
      <c r="A1382" s="19">
        <v>7894</v>
      </c>
      <c r="B1382">
        <v>796693</v>
      </c>
      <c r="C1382" s="1">
        <v>45559</v>
      </c>
      <c r="D1382" s="18">
        <v>0.56666666666666665</v>
      </c>
      <c r="E1382" s="2" t="str">
        <f t="shared" si="126"/>
        <v>Afternoon</v>
      </c>
      <c r="F1382">
        <v>6</v>
      </c>
      <c r="G1382" t="str">
        <f t="shared" si="127"/>
        <v>Long</v>
      </c>
      <c r="H1382" t="s">
        <v>9</v>
      </c>
      <c r="I1382" s="1">
        <v>35548</v>
      </c>
      <c r="J1382" s="3">
        <f t="shared" ca="1" si="128"/>
        <v>28</v>
      </c>
      <c r="K1382" s="3" t="str">
        <f t="shared" ca="1" si="129"/>
        <v>25+</v>
      </c>
      <c r="L1382" t="s">
        <v>10</v>
      </c>
      <c r="M1382">
        <v>0</v>
      </c>
      <c r="N1382" t="str">
        <f t="shared" si="130"/>
        <v>Driver Inactive</v>
      </c>
      <c r="O1382">
        <v>0</v>
      </c>
      <c r="P1382" t="str">
        <f t="shared" si="131"/>
        <v>Inactive</v>
      </c>
      <c r="Q1382" s="1">
        <v>45581</v>
      </c>
    </row>
    <row r="1383" spans="1:17" x14ac:dyDescent="0.75">
      <c r="A1383" s="19">
        <v>7894</v>
      </c>
      <c r="B1383">
        <v>796694</v>
      </c>
      <c r="C1383" s="1">
        <v>45559</v>
      </c>
      <c r="D1383" s="18">
        <v>0.68541666666666667</v>
      </c>
      <c r="E1383" s="2" t="str">
        <f t="shared" si="126"/>
        <v>Afternoon</v>
      </c>
      <c r="F1383">
        <v>9</v>
      </c>
      <c r="G1383" t="str">
        <f t="shared" si="127"/>
        <v>Long</v>
      </c>
      <c r="H1383" t="s">
        <v>9</v>
      </c>
      <c r="I1383" s="1">
        <v>31554</v>
      </c>
      <c r="J1383" s="3">
        <f t="shared" ca="1" si="128"/>
        <v>39</v>
      </c>
      <c r="K1383" s="3" t="str">
        <f t="shared" ca="1" si="129"/>
        <v>25+</v>
      </c>
      <c r="L1383" t="s">
        <v>11</v>
      </c>
      <c r="M1383">
        <v>0</v>
      </c>
      <c r="N1383" t="str">
        <f t="shared" si="130"/>
        <v>Driver Inactive</v>
      </c>
      <c r="O1383">
        <v>0</v>
      </c>
      <c r="P1383" t="str">
        <f t="shared" si="131"/>
        <v>Inactive</v>
      </c>
      <c r="Q1383" s="1">
        <v>45581</v>
      </c>
    </row>
    <row r="1384" spans="1:17" x14ac:dyDescent="0.75">
      <c r="A1384" s="19">
        <v>7894</v>
      </c>
      <c r="B1384">
        <v>796695</v>
      </c>
      <c r="C1384" s="1">
        <v>45559</v>
      </c>
      <c r="D1384" s="18">
        <v>0.68541666666666667</v>
      </c>
      <c r="E1384" s="2" t="str">
        <f t="shared" si="126"/>
        <v>Afternoon</v>
      </c>
      <c r="F1384">
        <v>9</v>
      </c>
      <c r="G1384" t="str">
        <f t="shared" si="127"/>
        <v>Long</v>
      </c>
      <c r="H1384" t="s">
        <v>9</v>
      </c>
      <c r="I1384" s="1">
        <v>34754</v>
      </c>
      <c r="J1384" s="3">
        <f t="shared" ca="1" si="128"/>
        <v>30</v>
      </c>
      <c r="K1384" s="3" t="str">
        <f t="shared" ca="1" si="129"/>
        <v>25+</v>
      </c>
      <c r="L1384" t="s">
        <v>10</v>
      </c>
      <c r="M1384">
        <v>0</v>
      </c>
      <c r="N1384" t="str">
        <f t="shared" si="130"/>
        <v>Driver Inactive</v>
      </c>
      <c r="O1384">
        <v>0</v>
      </c>
      <c r="P1384" t="str">
        <f t="shared" si="131"/>
        <v>Inactive</v>
      </c>
      <c r="Q1384" s="1">
        <v>45581</v>
      </c>
    </row>
    <row r="1385" spans="1:17" x14ac:dyDescent="0.75">
      <c r="A1385" s="19">
        <v>7894</v>
      </c>
      <c r="B1385">
        <v>796696</v>
      </c>
      <c r="C1385" s="1">
        <v>45559</v>
      </c>
      <c r="D1385" s="18">
        <v>0.82291666666666663</v>
      </c>
      <c r="E1385" s="2" t="str">
        <f t="shared" si="126"/>
        <v>Evening</v>
      </c>
      <c r="F1385">
        <v>8.25</v>
      </c>
      <c r="G1385" t="str">
        <f t="shared" si="127"/>
        <v>Long</v>
      </c>
      <c r="H1385" t="s">
        <v>9</v>
      </c>
      <c r="I1385" s="1">
        <v>26848</v>
      </c>
      <c r="J1385" s="3">
        <f t="shared" ca="1" si="128"/>
        <v>52</v>
      </c>
      <c r="K1385" s="3" t="str">
        <f t="shared" ca="1" si="129"/>
        <v>25+</v>
      </c>
      <c r="L1385" t="s">
        <v>10</v>
      </c>
      <c r="M1385">
        <v>0</v>
      </c>
      <c r="N1385" t="str">
        <f t="shared" si="130"/>
        <v>Driver Inactive</v>
      </c>
      <c r="O1385">
        <v>0</v>
      </c>
      <c r="P1385" t="str">
        <f t="shared" si="131"/>
        <v>Inactive</v>
      </c>
      <c r="Q1385" s="1">
        <v>45581</v>
      </c>
    </row>
    <row r="1386" spans="1:17" x14ac:dyDescent="0.75">
      <c r="A1386" s="19">
        <v>7894</v>
      </c>
      <c r="B1386">
        <v>796697</v>
      </c>
      <c r="C1386" s="1">
        <v>45559</v>
      </c>
      <c r="D1386" s="18">
        <v>0.82291666666666663</v>
      </c>
      <c r="E1386" s="2" t="str">
        <f t="shared" si="126"/>
        <v>Evening</v>
      </c>
      <c r="F1386">
        <v>8.25</v>
      </c>
      <c r="G1386" t="str">
        <f t="shared" si="127"/>
        <v>Long</v>
      </c>
      <c r="H1386" t="s">
        <v>9</v>
      </c>
      <c r="I1386" s="1">
        <v>37855</v>
      </c>
      <c r="J1386" s="3">
        <f t="shared" ca="1" si="128"/>
        <v>22</v>
      </c>
      <c r="K1386" s="3" t="str">
        <f t="shared" ca="1" si="129"/>
        <v>18-24 (Young Drivers)</v>
      </c>
      <c r="L1386" t="s">
        <v>11</v>
      </c>
      <c r="M1386">
        <v>0</v>
      </c>
      <c r="N1386" t="str">
        <f t="shared" si="130"/>
        <v>Driver Inactive</v>
      </c>
      <c r="O1386">
        <v>0</v>
      </c>
      <c r="P1386" t="str">
        <f t="shared" si="131"/>
        <v>Inactive</v>
      </c>
      <c r="Q1386" s="1">
        <v>45581</v>
      </c>
    </row>
    <row r="1387" spans="1:17" x14ac:dyDescent="0.75">
      <c r="A1387" s="19">
        <v>7894</v>
      </c>
      <c r="B1387">
        <v>796698</v>
      </c>
      <c r="C1387" s="1">
        <v>45560</v>
      </c>
      <c r="D1387" s="18">
        <v>0.58611111111111114</v>
      </c>
      <c r="E1387" s="2" t="str">
        <f t="shared" si="126"/>
        <v>Afternoon</v>
      </c>
      <c r="F1387">
        <v>6.5</v>
      </c>
      <c r="G1387" t="str">
        <f t="shared" si="127"/>
        <v>Long</v>
      </c>
      <c r="H1387" t="s">
        <v>10</v>
      </c>
      <c r="I1387" s="1">
        <v>35490</v>
      </c>
      <c r="J1387" s="3">
        <f t="shared" ca="1" si="128"/>
        <v>28</v>
      </c>
      <c r="K1387" s="3" t="str">
        <f t="shared" ca="1" si="129"/>
        <v>25+</v>
      </c>
      <c r="L1387" t="s">
        <v>10</v>
      </c>
      <c r="M1387">
        <v>0</v>
      </c>
      <c r="N1387" t="str">
        <f t="shared" si="130"/>
        <v>Driver Inactive</v>
      </c>
      <c r="O1387">
        <v>0</v>
      </c>
      <c r="P1387" t="str">
        <f t="shared" si="131"/>
        <v>Inactive</v>
      </c>
      <c r="Q1387" s="1">
        <v>45581</v>
      </c>
    </row>
    <row r="1388" spans="1:17" x14ac:dyDescent="0.75">
      <c r="A1388" s="19">
        <v>7894</v>
      </c>
      <c r="B1388">
        <v>796699</v>
      </c>
      <c r="C1388" s="1">
        <v>45560</v>
      </c>
      <c r="D1388" s="18">
        <v>0.58611111111111114</v>
      </c>
      <c r="E1388" s="2" t="str">
        <f t="shared" si="126"/>
        <v>Afternoon</v>
      </c>
      <c r="F1388">
        <v>6.5</v>
      </c>
      <c r="G1388" t="str">
        <f t="shared" si="127"/>
        <v>Long</v>
      </c>
      <c r="H1388" t="s">
        <v>10</v>
      </c>
      <c r="I1388" s="1">
        <v>36189</v>
      </c>
      <c r="J1388" s="3">
        <f t="shared" ca="1" si="128"/>
        <v>26</v>
      </c>
      <c r="K1388" s="3" t="str">
        <f t="shared" ca="1" si="129"/>
        <v>25+</v>
      </c>
      <c r="L1388" t="s">
        <v>11</v>
      </c>
      <c r="M1388">
        <v>0</v>
      </c>
      <c r="N1388" t="str">
        <f t="shared" si="130"/>
        <v>Driver Inactive</v>
      </c>
      <c r="O1388">
        <v>0</v>
      </c>
      <c r="P1388" t="str">
        <f t="shared" si="131"/>
        <v>Inactive</v>
      </c>
      <c r="Q1388" s="1">
        <v>45581</v>
      </c>
    </row>
    <row r="1389" spans="1:17" x14ac:dyDescent="0.75">
      <c r="A1389" s="19">
        <v>7894</v>
      </c>
      <c r="B1389">
        <v>796700</v>
      </c>
      <c r="C1389" s="1">
        <v>45560</v>
      </c>
      <c r="D1389" s="18">
        <v>0.69930555555555551</v>
      </c>
      <c r="E1389" s="2" t="str">
        <f t="shared" si="126"/>
        <v>Afternoon</v>
      </c>
      <c r="F1389">
        <v>9.25</v>
      </c>
      <c r="G1389" t="str">
        <f t="shared" si="127"/>
        <v>Long</v>
      </c>
      <c r="H1389" t="s">
        <v>9</v>
      </c>
      <c r="I1389" s="1">
        <v>34628</v>
      </c>
      <c r="J1389" s="3">
        <f t="shared" ca="1" si="128"/>
        <v>30</v>
      </c>
      <c r="K1389" s="3" t="str">
        <f t="shared" ca="1" si="129"/>
        <v>25+</v>
      </c>
      <c r="L1389" t="s">
        <v>10</v>
      </c>
      <c r="M1389">
        <v>0</v>
      </c>
      <c r="N1389" t="str">
        <f t="shared" si="130"/>
        <v>Driver Inactive</v>
      </c>
      <c r="O1389">
        <v>0</v>
      </c>
      <c r="P1389" t="str">
        <f t="shared" si="131"/>
        <v>Inactive</v>
      </c>
      <c r="Q1389" s="1">
        <v>45581</v>
      </c>
    </row>
    <row r="1390" spans="1:17" x14ac:dyDescent="0.75">
      <c r="A1390" s="19">
        <v>7894</v>
      </c>
      <c r="B1390">
        <v>796751</v>
      </c>
      <c r="C1390" s="1">
        <v>45560</v>
      </c>
      <c r="D1390" s="18">
        <v>0.69930555555555551</v>
      </c>
      <c r="E1390" s="2" t="str">
        <f t="shared" si="126"/>
        <v>Afternoon</v>
      </c>
      <c r="F1390">
        <v>9.25</v>
      </c>
      <c r="G1390" t="str">
        <f t="shared" si="127"/>
        <v>Long</v>
      </c>
      <c r="H1390" t="s">
        <v>9</v>
      </c>
      <c r="I1390" s="1">
        <v>36882</v>
      </c>
      <c r="J1390" s="3">
        <f t="shared" ca="1" si="128"/>
        <v>24</v>
      </c>
      <c r="K1390" s="3" t="str">
        <f t="shared" ca="1" si="129"/>
        <v>18-24 (Young Drivers)</v>
      </c>
      <c r="L1390" t="s">
        <v>10</v>
      </c>
      <c r="M1390">
        <v>0</v>
      </c>
      <c r="N1390" t="str">
        <f t="shared" si="130"/>
        <v>Driver Inactive</v>
      </c>
      <c r="O1390">
        <v>0</v>
      </c>
      <c r="P1390" t="str">
        <f t="shared" si="131"/>
        <v>Inactive</v>
      </c>
      <c r="Q1390" s="1">
        <v>45581</v>
      </c>
    </row>
    <row r="1391" spans="1:17" x14ac:dyDescent="0.75">
      <c r="A1391" s="19">
        <v>7894</v>
      </c>
      <c r="B1391">
        <v>796752</v>
      </c>
      <c r="C1391" s="1">
        <v>45560</v>
      </c>
      <c r="D1391" s="18">
        <v>0.75</v>
      </c>
      <c r="E1391" s="2" t="str">
        <f t="shared" si="126"/>
        <v>Evening</v>
      </c>
      <c r="F1391">
        <v>6.5</v>
      </c>
      <c r="G1391" t="str">
        <f t="shared" si="127"/>
        <v>Long</v>
      </c>
      <c r="H1391" t="s">
        <v>9</v>
      </c>
      <c r="I1391" s="1">
        <v>30276</v>
      </c>
      <c r="J1391" s="3">
        <f t="shared" ca="1" si="128"/>
        <v>42</v>
      </c>
      <c r="K1391" s="3" t="str">
        <f t="shared" ca="1" si="129"/>
        <v>25+</v>
      </c>
      <c r="L1391" t="s">
        <v>10</v>
      </c>
      <c r="M1391">
        <v>0</v>
      </c>
      <c r="N1391" t="str">
        <f t="shared" si="130"/>
        <v>Driver Inactive</v>
      </c>
      <c r="O1391">
        <v>0</v>
      </c>
      <c r="P1391" t="str">
        <f t="shared" si="131"/>
        <v>Inactive</v>
      </c>
      <c r="Q1391" s="1">
        <v>45581</v>
      </c>
    </row>
    <row r="1392" spans="1:17" x14ac:dyDescent="0.75">
      <c r="A1392" s="19">
        <v>7894</v>
      </c>
      <c r="B1392">
        <v>796753</v>
      </c>
      <c r="C1392" s="1">
        <v>45560</v>
      </c>
      <c r="D1392" s="18">
        <v>0.75</v>
      </c>
      <c r="E1392" s="2" t="str">
        <f t="shared" si="126"/>
        <v>Evening</v>
      </c>
      <c r="F1392">
        <v>6.5</v>
      </c>
      <c r="G1392" t="str">
        <f t="shared" si="127"/>
        <v>Long</v>
      </c>
      <c r="H1392" t="s">
        <v>9</v>
      </c>
      <c r="I1392" s="1">
        <v>29599</v>
      </c>
      <c r="J1392" s="3">
        <f t="shared" ca="1" si="128"/>
        <v>44</v>
      </c>
      <c r="K1392" s="3" t="str">
        <f t="shared" ca="1" si="129"/>
        <v>25+</v>
      </c>
      <c r="L1392" t="s">
        <v>11</v>
      </c>
      <c r="M1392">
        <v>0</v>
      </c>
      <c r="N1392" t="str">
        <f t="shared" si="130"/>
        <v>Driver Inactive</v>
      </c>
      <c r="O1392">
        <v>0</v>
      </c>
      <c r="P1392" t="str">
        <f t="shared" si="131"/>
        <v>Inactive</v>
      </c>
      <c r="Q1392" s="1">
        <v>45581</v>
      </c>
    </row>
    <row r="1393" spans="1:17" x14ac:dyDescent="0.75">
      <c r="A1393" s="19">
        <v>7894</v>
      </c>
      <c r="B1393">
        <v>796754</v>
      </c>
      <c r="C1393" s="1">
        <v>45560</v>
      </c>
      <c r="D1393" s="18">
        <v>0.88194444444444442</v>
      </c>
      <c r="E1393" s="2" t="str">
        <f t="shared" si="126"/>
        <v>Evening</v>
      </c>
      <c r="F1393">
        <v>9.75</v>
      </c>
      <c r="G1393" t="str">
        <f t="shared" si="127"/>
        <v>Long</v>
      </c>
      <c r="H1393" t="s">
        <v>9</v>
      </c>
      <c r="I1393" s="1">
        <v>35623</v>
      </c>
      <c r="J1393" s="3">
        <f t="shared" ca="1" si="128"/>
        <v>28</v>
      </c>
      <c r="K1393" s="3" t="str">
        <f t="shared" ca="1" si="129"/>
        <v>25+</v>
      </c>
      <c r="L1393" t="s">
        <v>10</v>
      </c>
      <c r="M1393">
        <v>0</v>
      </c>
      <c r="N1393" t="str">
        <f t="shared" si="130"/>
        <v>Driver Inactive</v>
      </c>
      <c r="O1393">
        <v>0</v>
      </c>
      <c r="P1393" t="str">
        <f t="shared" si="131"/>
        <v>Inactive</v>
      </c>
      <c r="Q1393" s="1">
        <v>45581</v>
      </c>
    </row>
    <row r="1394" spans="1:17" x14ac:dyDescent="0.75">
      <c r="A1394" s="19">
        <v>7894</v>
      </c>
      <c r="B1394">
        <v>796755</v>
      </c>
      <c r="C1394" s="1">
        <v>45560</v>
      </c>
      <c r="D1394" s="18">
        <v>0.88194444444444442</v>
      </c>
      <c r="E1394" s="2" t="str">
        <f t="shared" si="126"/>
        <v>Evening</v>
      </c>
      <c r="F1394">
        <v>9.75</v>
      </c>
      <c r="G1394" t="str">
        <f t="shared" si="127"/>
        <v>Long</v>
      </c>
      <c r="H1394" t="s">
        <v>9</v>
      </c>
      <c r="I1394" s="1">
        <v>27282</v>
      </c>
      <c r="J1394" s="3">
        <f t="shared" ca="1" si="128"/>
        <v>51</v>
      </c>
      <c r="K1394" s="3" t="str">
        <f t="shared" ca="1" si="129"/>
        <v>25+</v>
      </c>
      <c r="L1394" t="s">
        <v>11</v>
      </c>
      <c r="M1394">
        <v>0</v>
      </c>
      <c r="N1394" t="str">
        <f t="shared" si="130"/>
        <v>Driver Inactive</v>
      </c>
      <c r="O1394">
        <v>0</v>
      </c>
      <c r="P1394" t="str">
        <f t="shared" si="131"/>
        <v>Inactive</v>
      </c>
      <c r="Q1394" s="1">
        <v>45581</v>
      </c>
    </row>
    <row r="1395" spans="1:17" x14ac:dyDescent="0.75">
      <c r="A1395" s="19">
        <v>7894</v>
      </c>
      <c r="B1395">
        <v>796756</v>
      </c>
      <c r="C1395" s="1">
        <v>45561</v>
      </c>
      <c r="D1395" s="18">
        <v>0.59305555555555556</v>
      </c>
      <c r="E1395" s="2" t="str">
        <f t="shared" si="126"/>
        <v>Afternoon</v>
      </c>
      <c r="F1395">
        <v>6.75</v>
      </c>
      <c r="G1395" t="str">
        <f t="shared" si="127"/>
        <v>Long</v>
      </c>
      <c r="H1395" t="s">
        <v>10</v>
      </c>
      <c r="I1395" s="1">
        <v>31778</v>
      </c>
      <c r="J1395" s="3">
        <f t="shared" ca="1" si="128"/>
        <v>38</v>
      </c>
      <c r="K1395" s="3" t="str">
        <f t="shared" ca="1" si="129"/>
        <v>25+</v>
      </c>
      <c r="L1395" t="s">
        <v>10</v>
      </c>
      <c r="M1395">
        <v>0</v>
      </c>
      <c r="N1395" t="str">
        <f t="shared" si="130"/>
        <v>Driver Inactive</v>
      </c>
      <c r="O1395">
        <v>0</v>
      </c>
      <c r="P1395" t="str">
        <f t="shared" si="131"/>
        <v>Inactive</v>
      </c>
      <c r="Q1395" s="1">
        <v>45581</v>
      </c>
    </row>
    <row r="1396" spans="1:17" x14ac:dyDescent="0.75">
      <c r="A1396" s="19">
        <v>7894</v>
      </c>
      <c r="B1396">
        <v>796757</v>
      </c>
      <c r="C1396" s="1">
        <v>45561</v>
      </c>
      <c r="D1396" s="18">
        <v>0.59305555555555556</v>
      </c>
      <c r="E1396" s="2" t="str">
        <f t="shared" si="126"/>
        <v>Afternoon</v>
      </c>
      <c r="F1396">
        <v>6.75</v>
      </c>
      <c r="G1396" t="str">
        <f t="shared" si="127"/>
        <v>Long</v>
      </c>
      <c r="H1396" t="s">
        <v>9</v>
      </c>
      <c r="I1396" s="1">
        <v>36031</v>
      </c>
      <c r="J1396" s="3">
        <f t="shared" ca="1" si="128"/>
        <v>27</v>
      </c>
      <c r="K1396" s="3" t="str">
        <f t="shared" ca="1" si="129"/>
        <v>25+</v>
      </c>
      <c r="L1396" t="s">
        <v>10</v>
      </c>
      <c r="M1396">
        <v>0</v>
      </c>
      <c r="N1396" t="str">
        <f t="shared" si="130"/>
        <v>Driver Inactive</v>
      </c>
      <c r="O1396">
        <v>0</v>
      </c>
      <c r="P1396" t="str">
        <f t="shared" si="131"/>
        <v>Inactive</v>
      </c>
      <c r="Q1396" s="1">
        <v>45581</v>
      </c>
    </row>
    <row r="1397" spans="1:17" x14ac:dyDescent="0.75">
      <c r="A1397" s="19">
        <v>7894</v>
      </c>
      <c r="B1397">
        <v>796758</v>
      </c>
      <c r="C1397" s="1">
        <v>45561</v>
      </c>
      <c r="D1397" s="18">
        <v>0.71666666666666667</v>
      </c>
      <c r="E1397" s="2" t="str">
        <f t="shared" si="126"/>
        <v>Afternoon</v>
      </c>
      <c r="F1397">
        <v>9.75</v>
      </c>
      <c r="G1397" t="str">
        <f t="shared" si="127"/>
        <v>Long</v>
      </c>
      <c r="H1397" t="s">
        <v>9</v>
      </c>
      <c r="I1397" s="1">
        <v>36548</v>
      </c>
      <c r="J1397" s="3">
        <f t="shared" ca="1" si="128"/>
        <v>25</v>
      </c>
      <c r="K1397" s="3" t="str">
        <f t="shared" ca="1" si="129"/>
        <v>25+</v>
      </c>
      <c r="L1397" t="s">
        <v>10</v>
      </c>
      <c r="M1397">
        <v>0</v>
      </c>
      <c r="N1397" t="str">
        <f t="shared" si="130"/>
        <v>Driver Inactive</v>
      </c>
      <c r="O1397">
        <v>0</v>
      </c>
      <c r="P1397" t="str">
        <f t="shared" si="131"/>
        <v>Inactive</v>
      </c>
      <c r="Q1397" s="1">
        <v>45581</v>
      </c>
    </row>
    <row r="1398" spans="1:17" x14ac:dyDescent="0.75">
      <c r="A1398" s="19">
        <v>7894</v>
      </c>
      <c r="B1398">
        <v>796759</v>
      </c>
      <c r="C1398" s="1">
        <v>45561</v>
      </c>
      <c r="D1398" s="18">
        <v>0.71666666666666667</v>
      </c>
      <c r="E1398" s="2" t="str">
        <f t="shared" si="126"/>
        <v>Afternoon</v>
      </c>
      <c r="F1398">
        <v>9.75</v>
      </c>
      <c r="G1398" t="str">
        <f t="shared" si="127"/>
        <v>Long</v>
      </c>
      <c r="H1398" t="s">
        <v>10</v>
      </c>
      <c r="I1398" s="1">
        <v>34328</v>
      </c>
      <c r="J1398" s="3">
        <f t="shared" ca="1" si="128"/>
        <v>31</v>
      </c>
      <c r="K1398" s="3" t="str">
        <f t="shared" ca="1" si="129"/>
        <v>25+</v>
      </c>
      <c r="L1398" t="s">
        <v>10</v>
      </c>
      <c r="M1398">
        <v>0</v>
      </c>
      <c r="N1398" t="str">
        <f t="shared" si="130"/>
        <v>Driver Inactive</v>
      </c>
      <c r="O1398">
        <v>0</v>
      </c>
      <c r="P1398" t="str">
        <f t="shared" si="131"/>
        <v>Inactive</v>
      </c>
      <c r="Q1398" s="1">
        <v>45581</v>
      </c>
    </row>
    <row r="1399" spans="1:17" x14ac:dyDescent="0.75">
      <c r="A1399" s="19">
        <v>7894</v>
      </c>
      <c r="B1399">
        <v>796760</v>
      </c>
      <c r="C1399" s="1">
        <v>45561</v>
      </c>
      <c r="D1399" s="18">
        <v>0.72916666666666663</v>
      </c>
      <c r="E1399" s="2" t="str">
        <f t="shared" si="126"/>
        <v>Afternoon</v>
      </c>
      <c r="F1399">
        <v>6</v>
      </c>
      <c r="G1399" t="str">
        <f t="shared" si="127"/>
        <v>Long</v>
      </c>
      <c r="H1399" t="s">
        <v>9</v>
      </c>
      <c r="I1399" s="1">
        <v>34061</v>
      </c>
      <c r="J1399" s="3">
        <f t="shared" ca="1" si="128"/>
        <v>32</v>
      </c>
      <c r="K1399" s="3" t="str">
        <f t="shared" ca="1" si="129"/>
        <v>25+</v>
      </c>
      <c r="L1399" t="s">
        <v>10</v>
      </c>
      <c r="M1399">
        <v>0</v>
      </c>
      <c r="N1399" t="str">
        <f t="shared" si="130"/>
        <v>Driver Inactive</v>
      </c>
      <c r="O1399">
        <v>0</v>
      </c>
      <c r="P1399" t="str">
        <f t="shared" si="131"/>
        <v>Inactive</v>
      </c>
      <c r="Q1399" s="1">
        <v>45581</v>
      </c>
    </row>
    <row r="1400" spans="1:17" x14ac:dyDescent="0.75">
      <c r="A1400" s="19">
        <v>7894</v>
      </c>
      <c r="B1400">
        <v>796761</v>
      </c>
      <c r="C1400" s="1">
        <v>45561</v>
      </c>
      <c r="D1400" s="18">
        <v>0.72916666666666663</v>
      </c>
      <c r="E1400" s="2" t="str">
        <f t="shared" si="126"/>
        <v>Afternoon</v>
      </c>
      <c r="F1400">
        <v>6</v>
      </c>
      <c r="G1400" t="str">
        <f t="shared" si="127"/>
        <v>Long</v>
      </c>
      <c r="H1400" t="s">
        <v>9</v>
      </c>
      <c r="I1400" s="1">
        <v>30516</v>
      </c>
      <c r="J1400" s="3">
        <f t="shared" ca="1" si="128"/>
        <v>42</v>
      </c>
      <c r="K1400" s="3" t="str">
        <f t="shared" ca="1" si="129"/>
        <v>25+</v>
      </c>
      <c r="L1400" t="s">
        <v>10</v>
      </c>
      <c r="M1400">
        <v>0</v>
      </c>
      <c r="N1400" t="str">
        <f t="shared" si="130"/>
        <v>Driver Inactive</v>
      </c>
      <c r="O1400">
        <v>0</v>
      </c>
      <c r="P1400" t="str">
        <f t="shared" si="131"/>
        <v>Inactive</v>
      </c>
      <c r="Q1400" s="1">
        <v>45581</v>
      </c>
    </row>
    <row r="1401" spans="1:17" x14ac:dyDescent="0.75">
      <c r="A1401" s="19">
        <v>7894</v>
      </c>
      <c r="B1401">
        <v>796762</v>
      </c>
      <c r="C1401" s="1">
        <v>45561</v>
      </c>
      <c r="D1401" s="18">
        <v>0.85416666666666663</v>
      </c>
      <c r="E1401" s="2" t="str">
        <f t="shared" si="126"/>
        <v>Evening</v>
      </c>
      <c r="F1401">
        <v>9</v>
      </c>
      <c r="G1401" t="str">
        <f t="shared" si="127"/>
        <v>Long</v>
      </c>
      <c r="H1401" t="s">
        <v>9</v>
      </c>
      <c r="I1401" s="1">
        <v>37136</v>
      </c>
      <c r="J1401" s="3">
        <f t="shared" ca="1" si="128"/>
        <v>24</v>
      </c>
      <c r="K1401" s="3" t="str">
        <f t="shared" ca="1" si="129"/>
        <v>18-24 (Young Drivers)</v>
      </c>
      <c r="L1401" t="s">
        <v>11</v>
      </c>
      <c r="M1401">
        <v>0</v>
      </c>
      <c r="N1401" t="str">
        <f t="shared" si="130"/>
        <v>Driver Inactive</v>
      </c>
      <c r="O1401">
        <v>0</v>
      </c>
      <c r="P1401" t="str">
        <f t="shared" si="131"/>
        <v>Inactive</v>
      </c>
      <c r="Q1401" s="1">
        <v>45581</v>
      </c>
    </row>
    <row r="1402" spans="1:17" x14ac:dyDescent="0.75">
      <c r="A1402" s="19">
        <v>7894</v>
      </c>
      <c r="B1402">
        <v>796763</v>
      </c>
      <c r="C1402" s="1">
        <v>45562</v>
      </c>
      <c r="D1402" s="18">
        <v>0.59791666666666665</v>
      </c>
      <c r="E1402" s="2" t="str">
        <f t="shared" si="126"/>
        <v>Afternoon</v>
      </c>
      <c r="F1402">
        <v>6.75</v>
      </c>
      <c r="G1402" t="str">
        <f t="shared" si="127"/>
        <v>Long</v>
      </c>
      <c r="H1402" t="s">
        <v>9</v>
      </c>
      <c r="I1402" s="1">
        <v>29141</v>
      </c>
      <c r="J1402" s="3">
        <f t="shared" ca="1" si="128"/>
        <v>45</v>
      </c>
      <c r="K1402" s="3" t="str">
        <f t="shared" ca="1" si="129"/>
        <v>25+</v>
      </c>
      <c r="L1402" t="s">
        <v>10</v>
      </c>
      <c r="M1402">
        <v>0</v>
      </c>
      <c r="N1402" t="str">
        <f t="shared" si="130"/>
        <v>Driver Inactive</v>
      </c>
      <c r="O1402">
        <v>0</v>
      </c>
      <c r="P1402" t="str">
        <f t="shared" si="131"/>
        <v>Inactive</v>
      </c>
      <c r="Q1402" s="1">
        <v>45581</v>
      </c>
    </row>
    <row r="1403" spans="1:17" x14ac:dyDescent="0.75">
      <c r="A1403" s="19">
        <v>7894</v>
      </c>
      <c r="B1403">
        <v>796764</v>
      </c>
      <c r="C1403" s="1">
        <v>45562</v>
      </c>
      <c r="D1403" s="18">
        <v>0.71458333333333335</v>
      </c>
      <c r="E1403" s="2" t="str">
        <f t="shared" si="126"/>
        <v>Afternoon</v>
      </c>
      <c r="F1403">
        <v>9.75</v>
      </c>
      <c r="G1403" t="str">
        <f t="shared" si="127"/>
        <v>Long</v>
      </c>
      <c r="H1403" t="s">
        <v>10</v>
      </c>
      <c r="I1403" s="1">
        <v>34128</v>
      </c>
      <c r="J1403" s="3">
        <f t="shared" ca="1" si="128"/>
        <v>32</v>
      </c>
      <c r="K1403" s="3" t="str">
        <f t="shared" ca="1" si="129"/>
        <v>25+</v>
      </c>
      <c r="L1403" t="s">
        <v>10</v>
      </c>
      <c r="M1403">
        <v>0</v>
      </c>
      <c r="N1403" t="str">
        <f t="shared" si="130"/>
        <v>Driver Inactive</v>
      </c>
      <c r="O1403">
        <v>0</v>
      </c>
      <c r="P1403" t="str">
        <f t="shared" si="131"/>
        <v>Inactive</v>
      </c>
      <c r="Q1403" s="1">
        <v>45581</v>
      </c>
    </row>
    <row r="1404" spans="1:17" x14ac:dyDescent="0.75">
      <c r="A1404" s="19">
        <v>7894</v>
      </c>
      <c r="B1404">
        <v>796765</v>
      </c>
      <c r="C1404" s="1">
        <v>45562</v>
      </c>
      <c r="D1404" s="18">
        <v>0.71458333333333335</v>
      </c>
      <c r="E1404" s="2" t="str">
        <f t="shared" si="126"/>
        <v>Afternoon</v>
      </c>
      <c r="F1404">
        <v>9.75</v>
      </c>
      <c r="G1404" t="str">
        <f t="shared" si="127"/>
        <v>Long</v>
      </c>
      <c r="H1404" t="s">
        <v>9</v>
      </c>
      <c r="I1404" s="1">
        <v>36613</v>
      </c>
      <c r="J1404" s="3">
        <f t="shared" ca="1" si="128"/>
        <v>25</v>
      </c>
      <c r="K1404" s="3" t="str">
        <f t="shared" ca="1" si="129"/>
        <v>25+</v>
      </c>
      <c r="L1404" t="s">
        <v>10</v>
      </c>
      <c r="M1404">
        <v>0</v>
      </c>
      <c r="N1404" t="str">
        <f t="shared" si="130"/>
        <v>Driver Inactive</v>
      </c>
      <c r="O1404">
        <v>0</v>
      </c>
      <c r="P1404" t="str">
        <f t="shared" si="131"/>
        <v>Inactive</v>
      </c>
      <c r="Q1404" s="1">
        <v>45581</v>
      </c>
    </row>
    <row r="1405" spans="1:17" x14ac:dyDescent="0.75">
      <c r="A1405" s="19">
        <v>7894</v>
      </c>
      <c r="B1405">
        <v>796766</v>
      </c>
      <c r="C1405" s="1">
        <v>45563</v>
      </c>
      <c r="D1405" s="18">
        <v>0.62777777777777777</v>
      </c>
      <c r="E1405" s="2" t="str">
        <f t="shared" si="126"/>
        <v>Afternoon</v>
      </c>
      <c r="F1405">
        <v>7.5</v>
      </c>
      <c r="G1405" t="str">
        <f t="shared" si="127"/>
        <v>Long</v>
      </c>
      <c r="H1405" t="s">
        <v>9</v>
      </c>
      <c r="I1405" s="1">
        <v>28708</v>
      </c>
      <c r="J1405" s="3">
        <f t="shared" ca="1" si="128"/>
        <v>47</v>
      </c>
      <c r="K1405" s="3" t="str">
        <f t="shared" ca="1" si="129"/>
        <v>25+</v>
      </c>
      <c r="L1405" t="s">
        <v>10</v>
      </c>
      <c r="M1405">
        <v>0</v>
      </c>
      <c r="N1405" t="str">
        <f t="shared" si="130"/>
        <v>Driver Inactive</v>
      </c>
      <c r="O1405">
        <v>0</v>
      </c>
      <c r="P1405" t="str">
        <f t="shared" si="131"/>
        <v>Inactive</v>
      </c>
      <c r="Q1405" s="1">
        <v>45581</v>
      </c>
    </row>
    <row r="1406" spans="1:17" x14ac:dyDescent="0.75">
      <c r="A1406" s="19">
        <v>7894</v>
      </c>
      <c r="B1406">
        <v>796767</v>
      </c>
      <c r="C1406" s="1">
        <v>45563</v>
      </c>
      <c r="D1406" s="18">
        <v>0.62777777777777777</v>
      </c>
      <c r="E1406" s="2" t="str">
        <f t="shared" si="126"/>
        <v>Afternoon</v>
      </c>
      <c r="F1406">
        <v>7.5</v>
      </c>
      <c r="G1406" t="str">
        <f t="shared" si="127"/>
        <v>Long</v>
      </c>
      <c r="H1406" t="s">
        <v>9</v>
      </c>
      <c r="I1406" s="1">
        <v>39225</v>
      </c>
      <c r="J1406" s="3">
        <f t="shared" ca="1" si="128"/>
        <v>18</v>
      </c>
      <c r="K1406" s="3" t="str">
        <f t="shared" ca="1" si="129"/>
        <v>18-24 (Young Drivers)</v>
      </c>
      <c r="L1406" t="s">
        <v>10</v>
      </c>
      <c r="M1406">
        <v>0</v>
      </c>
      <c r="N1406" t="str">
        <f t="shared" si="130"/>
        <v>Driver Inactive</v>
      </c>
      <c r="O1406">
        <v>0</v>
      </c>
      <c r="P1406" t="str">
        <f t="shared" si="131"/>
        <v>Inactive</v>
      </c>
      <c r="Q1406" s="1">
        <v>45581</v>
      </c>
    </row>
    <row r="1407" spans="1:17" x14ac:dyDescent="0.75">
      <c r="A1407" s="19">
        <v>7894</v>
      </c>
      <c r="B1407">
        <v>796768</v>
      </c>
      <c r="C1407" s="1">
        <v>45563</v>
      </c>
      <c r="D1407" s="18">
        <v>0.72986111111111107</v>
      </c>
      <c r="E1407" s="2" t="str">
        <f t="shared" si="126"/>
        <v>Afternoon</v>
      </c>
      <c r="F1407">
        <v>10</v>
      </c>
      <c r="G1407" t="str">
        <f t="shared" si="127"/>
        <v>Long</v>
      </c>
      <c r="H1407" t="s">
        <v>9</v>
      </c>
      <c r="I1407" s="1">
        <v>30255</v>
      </c>
      <c r="J1407" s="3">
        <f t="shared" ca="1" si="128"/>
        <v>42</v>
      </c>
      <c r="K1407" s="3" t="str">
        <f t="shared" ca="1" si="129"/>
        <v>25+</v>
      </c>
      <c r="L1407" t="s">
        <v>11</v>
      </c>
      <c r="M1407">
        <v>0</v>
      </c>
      <c r="N1407" t="str">
        <f t="shared" si="130"/>
        <v>Driver Inactive</v>
      </c>
      <c r="O1407">
        <v>0</v>
      </c>
      <c r="P1407" t="str">
        <f t="shared" si="131"/>
        <v>Inactive</v>
      </c>
      <c r="Q1407" s="1">
        <v>45581</v>
      </c>
    </row>
    <row r="1408" spans="1:17" x14ac:dyDescent="0.75">
      <c r="A1408" s="19">
        <v>7894</v>
      </c>
      <c r="B1408">
        <v>796769</v>
      </c>
      <c r="C1408" s="1">
        <v>45563</v>
      </c>
      <c r="D1408" s="18">
        <v>0.74652777777777779</v>
      </c>
      <c r="E1408" s="2" t="str">
        <f t="shared" si="126"/>
        <v>Afternoon</v>
      </c>
      <c r="F1408">
        <v>6.5</v>
      </c>
      <c r="G1408" t="str">
        <f t="shared" si="127"/>
        <v>Long</v>
      </c>
      <c r="H1408" t="s">
        <v>9</v>
      </c>
      <c r="I1408" s="1">
        <v>28357</v>
      </c>
      <c r="J1408" s="3">
        <f t="shared" ca="1" si="128"/>
        <v>48</v>
      </c>
      <c r="K1408" s="3" t="str">
        <f t="shared" ca="1" si="129"/>
        <v>25+</v>
      </c>
      <c r="L1408" t="s">
        <v>10</v>
      </c>
      <c r="M1408">
        <v>0</v>
      </c>
      <c r="N1408" t="str">
        <f t="shared" si="130"/>
        <v>Driver Inactive</v>
      </c>
      <c r="O1408">
        <v>0</v>
      </c>
      <c r="P1408" t="str">
        <f t="shared" si="131"/>
        <v>Inactive</v>
      </c>
      <c r="Q1408" s="1">
        <v>45581</v>
      </c>
    </row>
    <row r="1409" spans="1:17" x14ac:dyDescent="0.75">
      <c r="A1409" s="19">
        <v>7894</v>
      </c>
      <c r="B1409">
        <v>796771</v>
      </c>
      <c r="C1409" s="1">
        <v>45563</v>
      </c>
      <c r="D1409" s="18">
        <v>0.74652777777777779</v>
      </c>
      <c r="E1409" s="2" t="str">
        <f t="shared" si="126"/>
        <v>Afternoon</v>
      </c>
      <c r="F1409">
        <v>6.5</v>
      </c>
      <c r="G1409" t="str">
        <f t="shared" si="127"/>
        <v>Long</v>
      </c>
      <c r="H1409" t="s">
        <v>9</v>
      </c>
      <c r="I1409" s="1">
        <v>31372</v>
      </c>
      <c r="J1409" s="3">
        <f t="shared" ca="1" si="128"/>
        <v>39</v>
      </c>
      <c r="K1409" s="3" t="str">
        <f t="shared" ca="1" si="129"/>
        <v>25+</v>
      </c>
      <c r="L1409" t="s">
        <v>11</v>
      </c>
      <c r="M1409">
        <v>0</v>
      </c>
      <c r="N1409" t="str">
        <f t="shared" si="130"/>
        <v>Driver Inactive</v>
      </c>
      <c r="O1409">
        <v>0</v>
      </c>
      <c r="P1409" t="str">
        <f t="shared" si="131"/>
        <v>Inactive</v>
      </c>
      <c r="Q1409" s="1">
        <v>45581</v>
      </c>
    </row>
    <row r="1410" spans="1:17" x14ac:dyDescent="0.75">
      <c r="A1410" s="19">
        <v>7894</v>
      </c>
      <c r="B1410">
        <v>796772</v>
      </c>
      <c r="C1410" s="1">
        <v>45563</v>
      </c>
      <c r="D1410" s="18">
        <v>0.875</v>
      </c>
      <c r="E1410" s="2" t="str">
        <f t="shared" si="126"/>
        <v>Evening</v>
      </c>
      <c r="F1410">
        <v>9.5</v>
      </c>
      <c r="G1410" t="str">
        <f t="shared" si="127"/>
        <v>Long</v>
      </c>
      <c r="H1410" t="s">
        <v>9</v>
      </c>
      <c r="I1410" s="1">
        <v>31570</v>
      </c>
      <c r="J1410" s="3">
        <f t="shared" ca="1" si="128"/>
        <v>39</v>
      </c>
      <c r="K1410" s="3" t="str">
        <f t="shared" ca="1" si="129"/>
        <v>25+</v>
      </c>
      <c r="L1410" t="s">
        <v>10</v>
      </c>
      <c r="M1410">
        <v>0</v>
      </c>
      <c r="N1410" t="str">
        <f t="shared" si="130"/>
        <v>Driver Inactive</v>
      </c>
      <c r="O1410">
        <v>0</v>
      </c>
      <c r="P1410" t="str">
        <f t="shared" si="131"/>
        <v>Inactive</v>
      </c>
      <c r="Q1410" s="1">
        <v>45581</v>
      </c>
    </row>
    <row r="1411" spans="1:17" x14ac:dyDescent="0.75">
      <c r="A1411" s="19">
        <v>7894</v>
      </c>
      <c r="B1411">
        <v>796773</v>
      </c>
      <c r="C1411" s="1">
        <v>45563</v>
      </c>
      <c r="D1411" s="18">
        <v>0.875</v>
      </c>
      <c r="E1411" s="2" t="str">
        <f t="shared" ref="E1411:E1474" si="132">IF(D1411&lt;TIME(12,0,0), "Morning", IF(D1411&lt;TIME(18,0,0), "Afternoon", "Evening"))</f>
        <v>Evening</v>
      </c>
      <c r="F1411">
        <v>9.5</v>
      </c>
      <c r="G1411" t="str">
        <f t="shared" ref="G1411:G1474" si="133">IF(F1411 &lt; 2.5, "Short",
  IF(F1411 &lt;= 4, "Medium", "Long")
)</f>
        <v>Long</v>
      </c>
      <c r="H1411" t="s">
        <v>9</v>
      </c>
      <c r="I1411" s="1">
        <v>36462</v>
      </c>
      <c r="J1411" s="3">
        <f t="shared" ref="J1411:J1474" ca="1" si="134">IFERROR(DATEDIF(I1411, TODAY(), "Y"), 0)</f>
        <v>25</v>
      </c>
      <c r="K1411" s="3" t="str">
        <f t="shared" ref="K1411:K1474" ca="1" si="135" xml:space="preserve"> IF(J1411 &lt; 15, "Invalid (Below Minimum Age)", IF(J1411 = 15, "15 (Moped/Tractor)", IF(J1411 = 16, "16 (Light Vehicles)", IF(J1411 = 17, "17 (Car/Motorcycle)", IF(J1411 &lt;= 24, "18-24 (Young Drivers)","25+"
        )
      )
    )
  )
)</f>
        <v>25+</v>
      </c>
      <c r="L1411" t="s">
        <v>10</v>
      </c>
      <c r="M1411">
        <v>0</v>
      </c>
      <c r="N1411" t="str">
        <f t="shared" ref="N1411:N1474" si="136">IF(M1411=1,"Driver Active", "Driver Inactive")</f>
        <v>Driver Inactive</v>
      </c>
      <c r="O1411">
        <v>0</v>
      </c>
      <c r="P1411" t="str">
        <f t="shared" ref="P1411:P1474" si="137">IF(O1411=1,"Active","Inactive")</f>
        <v>Inactive</v>
      </c>
      <c r="Q1411" s="1">
        <v>45581</v>
      </c>
    </row>
    <row r="1412" spans="1:17" x14ac:dyDescent="0.75">
      <c r="A1412" s="19">
        <v>7894</v>
      </c>
      <c r="B1412">
        <v>796774</v>
      </c>
      <c r="C1412" s="1">
        <v>45564</v>
      </c>
      <c r="D1412" s="18">
        <v>0.56805555555555554</v>
      </c>
      <c r="E1412" s="2" t="str">
        <f t="shared" si="132"/>
        <v>Afternoon</v>
      </c>
      <c r="F1412">
        <v>6.25</v>
      </c>
      <c r="G1412" t="str">
        <f t="shared" si="133"/>
        <v>Long</v>
      </c>
      <c r="H1412" t="s">
        <v>9</v>
      </c>
      <c r="I1412" s="1">
        <v>27950</v>
      </c>
      <c r="J1412" s="3">
        <f t="shared" ca="1" si="134"/>
        <v>49</v>
      </c>
      <c r="K1412" s="3" t="str">
        <f t="shared" ca="1" si="135"/>
        <v>25+</v>
      </c>
      <c r="L1412" t="s">
        <v>10</v>
      </c>
      <c r="M1412">
        <v>0</v>
      </c>
      <c r="N1412" t="str">
        <f t="shared" si="136"/>
        <v>Driver Inactive</v>
      </c>
      <c r="O1412">
        <v>0</v>
      </c>
      <c r="P1412" t="str">
        <f t="shared" si="137"/>
        <v>Inactive</v>
      </c>
      <c r="Q1412" s="1">
        <v>45581</v>
      </c>
    </row>
    <row r="1413" spans="1:17" x14ac:dyDescent="0.75">
      <c r="A1413" s="19">
        <v>7894</v>
      </c>
      <c r="B1413">
        <v>796775</v>
      </c>
      <c r="C1413" s="1">
        <v>45564</v>
      </c>
      <c r="D1413" s="18">
        <v>0.56805555555555554</v>
      </c>
      <c r="E1413" s="2" t="str">
        <f t="shared" si="132"/>
        <v>Afternoon</v>
      </c>
      <c r="F1413">
        <v>6.25</v>
      </c>
      <c r="G1413" t="str">
        <f t="shared" si="133"/>
        <v>Long</v>
      </c>
      <c r="H1413" t="s">
        <v>10</v>
      </c>
      <c r="I1413" s="1">
        <v>26196</v>
      </c>
      <c r="J1413" s="3">
        <f t="shared" ca="1" si="134"/>
        <v>54</v>
      </c>
      <c r="K1413" s="3" t="str">
        <f t="shared" ca="1" si="135"/>
        <v>25+</v>
      </c>
      <c r="L1413" t="s">
        <v>11</v>
      </c>
      <c r="M1413">
        <v>0</v>
      </c>
      <c r="N1413" t="str">
        <f t="shared" si="136"/>
        <v>Driver Inactive</v>
      </c>
      <c r="O1413">
        <v>0</v>
      </c>
      <c r="P1413" t="str">
        <f t="shared" si="137"/>
        <v>Inactive</v>
      </c>
      <c r="Q1413" s="1">
        <v>45581</v>
      </c>
    </row>
    <row r="1414" spans="1:17" x14ac:dyDescent="0.75">
      <c r="A1414" s="19">
        <v>4501</v>
      </c>
      <c r="B1414">
        <v>774126</v>
      </c>
      <c r="C1414" s="1">
        <v>45500</v>
      </c>
      <c r="D1414" s="18">
        <v>0.66666666666666663</v>
      </c>
      <c r="E1414" s="2" t="str">
        <f t="shared" si="132"/>
        <v>Afternoon</v>
      </c>
      <c r="F1414">
        <v>8</v>
      </c>
      <c r="G1414" t="str">
        <f t="shared" si="133"/>
        <v>Long</v>
      </c>
      <c r="H1414" t="s">
        <v>9</v>
      </c>
      <c r="I1414" s="1">
        <v>39330</v>
      </c>
      <c r="J1414" s="3">
        <f t="shared" ca="1" si="134"/>
        <v>18</v>
      </c>
      <c r="K1414" s="3" t="str">
        <f t="shared" ca="1" si="135"/>
        <v>18-24 (Young Drivers)</v>
      </c>
      <c r="L1414" t="s">
        <v>10</v>
      </c>
      <c r="M1414">
        <v>0</v>
      </c>
      <c r="N1414" t="str">
        <f t="shared" si="136"/>
        <v>Driver Inactive</v>
      </c>
      <c r="O1414">
        <v>0</v>
      </c>
      <c r="P1414" t="str">
        <f t="shared" si="137"/>
        <v>Inactive</v>
      </c>
      <c r="Q1414" s="1">
        <v>45581</v>
      </c>
    </row>
    <row r="1415" spans="1:17" x14ac:dyDescent="0.75">
      <c r="A1415" s="19">
        <v>4501</v>
      </c>
      <c r="B1415">
        <v>774127</v>
      </c>
      <c r="C1415" s="1">
        <v>45500</v>
      </c>
      <c r="D1415" s="18">
        <v>0.66666666666666663</v>
      </c>
      <c r="E1415" s="2" t="str">
        <f t="shared" si="132"/>
        <v>Afternoon</v>
      </c>
      <c r="F1415">
        <v>8</v>
      </c>
      <c r="G1415" t="str">
        <f t="shared" si="133"/>
        <v>Long</v>
      </c>
      <c r="H1415" t="s">
        <v>10</v>
      </c>
      <c r="I1415" s="1">
        <v>33968</v>
      </c>
      <c r="J1415" s="3">
        <f t="shared" ca="1" si="134"/>
        <v>32</v>
      </c>
      <c r="K1415" s="3" t="str">
        <f t="shared" ca="1" si="135"/>
        <v>25+</v>
      </c>
      <c r="L1415" t="s">
        <v>10</v>
      </c>
      <c r="M1415">
        <v>0</v>
      </c>
      <c r="N1415" t="str">
        <f t="shared" si="136"/>
        <v>Driver Inactive</v>
      </c>
      <c r="O1415">
        <v>0</v>
      </c>
      <c r="P1415" t="str">
        <f t="shared" si="137"/>
        <v>Inactive</v>
      </c>
      <c r="Q1415" s="1">
        <v>45581</v>
      </c>
    </row>
    <row r="1416" spans="1:17" x14ac:dyDescent="0.75">
      <c r="A1416" s="19">
        <v>4501</v>
      </c>
      <c r="B1416">
        <v>774128</v>
      </c>
      <c r="C1416" s="1">
        <v>45500</v>
      </c>
      <c r="D1416" s="18">
        <v>0.6875</v>
      </c>
      <c r="E1416" s="2" t="str">
        <f t="shared" si="132"/>
        <v>Afternoon</v>
      </c>
      <c r="F1416">
        <v>8.5</v>
      </c>
      <c r="G1416" t="str">
        <f t="shared" si="133"/>
        <v>Long</v>
      </c>
      <c r="H1416" t="s">
        <v>10</v>
      </c>
      <c r="I1416" s="1">
        <v>34012</v>
      </c>
      <c r="J1416" s="3">
        <f t="shared" ca="1" si="134"/>
        <v>32</v>
      </c>
      <c r="K1416" s="3" t="str">
        <f t="shared" ca="1" si="135"/>
        <v>25+</v>
      </c>
      <c r="L1416" t="s">
        <v>10</v>
      </c>
      <c r="M1416">
        <v>1</v>
      </c>
      <c r="N1416" t="str">
        <f t="shared" si="136"/>
        <v>Driver Active</v>
      </c>
      <c r="O1416">
        <v>1</v>
      </c>
      <c r="P1416" t="str">
        <f t="shared" si="137"/>
        <v>Active</v>
      </c>
      <c r="Q1416" s="1">
        <v>45581</v>
      </c>
    </row>
    <row r="1417" spans="1:17" x14ac:dyDescent="0.75">
      <c r="A1417" s="19">
        <v>4501</v>
      </c>
      <c r="B1417">
        <v>774129</v>
      </c>
      <c r="C1417" s="1">
        <v>45500</v>
      </c>
      <c r="D1417" s="18">
        <v>0.6875</v>
      </c>
      <c r="E1417" s="2" t="str">
        <f t="shared" si="132"/>
        <v>Afternoon</v>
      </c>
      <c r="F1417">
        <v>8.5</v>
      </c>
      <c r="G1417" t="str">
        <f t="shared" si="133"/>
        <v>Long</v>
      </c>
      <c r="H1417" t="s">
        <v>10</v>
      </c>
      <c r="I1417" s="1">
        <v>32806</v>
      </c>
      <c r="J1417" s="3">
        <f t="shared" ca="1" si="134"/>
        <v>35</v>
      </c>
      <c r="K1417" s="3" t="str">
        <f t="shared" ca="1" si="135"/>
        <v>25+</v>
      </c>
      <c r="L1417" t="s">
        <v>10</v>
      </c>
      <c r="M1417">
        <v>1</v>
      </c>
      <c r="N1417" t="str">
        <f t="shared" si="136"/>
        <v>Driver Active</v>
      </c>
      <c r="O1417">
        <v>1</v>
      </c>
      <c r="P1417" t="str">
        <f t="shared" si="137"/>
        <v>Active</v>
      </c>
      <c r="Q1417" s="1">
        <v>45581</v>
      </c>
    </row>
    <row r="1418" spans="1:17" x14ac:dyDescent="0.75">
      <c r="A1418" s="19">
        <v>4501</v>
      </c>
      <c r="B1418">
        <v>774130</v>
      </c>
      <c r="C1418" s="1">
        <v>45227</v>
      </c>
      <c r="D1418" s="18">
        <v>0.65625</v>
      </c>
      <c r="E1418" s="2" t="str">
        <f t="shared" si="132"/>
        <v>Afternoon</v>
      </c>
      <c r="F1418">
        <v>7.75</v>
      </c>
      <c r="G1418" t="str">
        <f t="shared" si="133"/>
        <v>Long</v>
      </c>
      <c r="H1418" t="s">
        <v>10</v>
      </c>
      <c r="I1418" s="1">
        <v>23351</v>
      </c>
      <c r="J1418" s="3">
        <f t="shared" ca="1" si="134"/>
        <v>61</v>
      </c>
      <c r="K1418" s="3" t="str">
        <f t="shared" ca="1" si="135"/>
        <v>25+</v>
      </c>
      <c r="L1418" t="s">
        <v>10</v>
      </c>
      <c r="M1418">
        <v>0</v>
      </c>
      <c r="N1418" t="str">
        <f t="shared" si="136"/>
        <v>Driver Inactive</v>
      </c>
      <c r="O1418">
        <v>1</v>
      </c>
      <c r="P1418" t="str">
        <f t="shared" si="137"/>
        <v>Active</v>
      </c>
      <c r="Q1418" s="1">
        <v>45581</v>
      </c>
    </row>
    <row r="1419" spans="1:17" x14ac:dyDescent="0.75">
      <c r="A1419" s="19">
        <v>4501</v>
      </c>
      <c r="B1419">
        <v>774131</v>
      </c>
      <c r="C1419" s="1">
        <v>45501</v>
      </c>
      <c r="D1419" s="18">
        <v>0.61458333333333337</v>
      </c>
      <c r="E1419" s="2" t="str">
        <f t="shared" si="132"/>
        <v>Afternoon</v>
      </c>
      <c r="F1419">
        <v>6.75</v>
      </c>
      <c r="G1419" t="str">
        <f t="shared" si="133"/>
        <v>Long</v>
      </c>
      <c r="H1419" t="s">
        <v>10</v>
      </c>
      <c r="I1419" s="1">
        <v>28044</v>
      </c>
      <c r="J1419" s="3">
        <f t="shared" ca="1" si="134"/>
        <v>48</v>
      </c>
      <c r="K1419" s="3" t="str">
        <f t="shared" ca="1" si="135"/>
        <v>25+</v>
      </c>
      <c r="L1419" t="s">
        <v>10</v>
      </c>
      <c r="M1419">
        <v>1</v>
      </c>
      <c r="N1419" t="str">
        <f t="shared" si="136"/>
        <v>Driver Active</v>
      </c>
      <c r="O1419">
        <v>1</v>
      </c>
      <c r="P1419" t="str">
        <f t="shared" si="137"/>
        <v>Active</v>
      </c>
      <c r="Q1419" s="1">
        <v>45581</v>
      </c>
    </row>
    <row r="1420" spans="1:17" x14ac:dyDescent="0.75">
      <c r="A1420" s="19">
        <v>4501</v>
      </c>
      <c r="B1420">
        <v>774132</v>
      </c>
      <c r="C1420" s="1">
        <v>45502</v>
      </c>
      <c r="D1420" s="18">
        <v>0.61458333333333337</v>
      </c>
      <c r="E1420" s="2" t="str">
        <f t="shared" si="132"/>
        <v>Afternoon</v>
      </c>
      <c r="F1420">
        <v>6.75</v>
      </c>
      <c r="G1420" t="str">
        <f t="shared" si="133"/>
        <v>Long</v>
      </c>
      <c r="H1420" t="s">
        <v>10</v>
      </c>
      <c r="I1420" s="1">
        <v>33163</v>
      </c>
      <c r="J1420" s="3">
        <f t="shared" ca="1" si="134"/>
        <v>34</v>
      </c>
      <c r="K1420" s="3" t="str">
        <f t="shared" ca="1" si="135"/>
        <v>25+</v>
      </c>
      <c r="L1420" t="s">
        <v>10</v>
      </c>
      <c r="M1420">
        <v>0</v>
      </c>
      <c r="N1420" t="str">
        <f t="shared" si="136"/>
        <v>Driver Inactive</v>
      </c>
      <c r="O1420">
        <v>1</v>
      </c>
      <c r="P1420" t="str">
        <f t="shared" si="137"/>
        <v>Active</v>
      </c>
      <c r="Q1420" s="1">
        <v>45581</v>
      </c>
    </row>
    <row r="1421" spans="1:17" x14ac:dyDescent="0.75">
      <c r="A1421" s="19">
        <v>4501</v>
      </c>
      <c r="B1421">
        <v>774133</v>
      </c>
      <c r="C1421" s="1">
        <v>45507</v>
      </c>
      <c r="D1421" s="18">
        <v>0.625</v>
      </c>
      <c r="E1421" s="2" t="str">
        <f t="shared" si="132"/>
        <v>Afternoon</v>
      </c>
      <c r="F1421">
        <v>7</v>
      </c>
      <c r="G1421" t="str">
        <f t="shared" si="133"/>
        <v>Long</v>
      </c>
      <c r="H1421" t="s">
        <v>10</v>
      </c>
      <c r="I1421" s="1">
        <v>27324</v>
      </c>
      <c r="J1421" s="3">
        <f t="shared" ca="1" si="134"/>
        <v>50</v>
      </c>
      <c r="K1421" s="3" t="str">
        <f t="shared" ca="1" si="135"/>
        <v>25+</v>
      </c>
      <c r="L1421" t="s">
        <v>10</v>
      </c>
      <c r="M1421">
        <v>1</v>
      </c>
      <c r="N1421" t="str">
        <f t="shared" si="136"/>
        <v>Driver Active</v>
      </c>
      <c r="O1421">
        <v>1</v>
      </c>
      <c r="P1421" t="str">
        <f t="shared" si="137"/>
        <v>Active</v>
      </c>
      <c r="Q1421" s="1">
        <v>45581</v>
      </c>
    </row>
    <row r="1422" spans="1:17" x14ac:dyDescent="0.75">
      <c r="A1422" s="19">
        <v>4501</v>
      </c>
      <c r="B1422">
        <v>774134</v>
      </c>
      <c r="C1422" s="1">
        <v>45507</v>
      </c>
      <c r="D1422" s="18">
        <v>0.625</v>
      </c>
      <c r="E1422" s="2" t="str">
        <f t="shared" si="132"/>
        <v>Afternoon</v>
      </c>
      <c r="F1422">
        <v>7</v>
      </c>
      <c r="G1422" t="str">
        <f t="shared" si="133"/>
        <v>Long</v>
      </c>
      <c r="H1422" t="s">
        <v>10</v>
      </c>
      <c r="I1422" s="1">
        <v>21419</v>
      </c>
      <c r="J1422" s="3">
        <f t="shared" ca="1" si="134"/>
        <v>67</v>
      </c>
      <c r="K1422" s="3" t="str">
        <f t="shared" ca="1" si="135"/>
        <v>25+</v>
      </c>
      <c r="L1422" t="s">
        <v>10</v>
      </c>
      <c r="M1422">
        <v>1</v>
      </c>
      <c r="N1422" t="str">
        <f t="shared" si="136"/>
        <v>Driver Active</v>
      </c>
      <c r="O1422">
        <v>1</v>
      </c>
      <c r="P1422" t="str">
        <f t="shared" si="137"/>
        <v>Active</v>
      </c>
      <c r="Q1422" s="1">
        <v>45581</v>
      </c>
    </row>
    <row r="1423" spans="1:17" x14ac:dyDescent="0.75">
      <c r="A1423" s="19">
        <v>4501</v>
      </c>
      <c r="B1423">
        <v>774135</v>
      </c>
      <c r="C1423" s="1">
        <v>45507</v>
      </c>
      <c r="D1423" s="18">
        <v>0.72916666666666663</v>
      </c>
      <c r="E1423" s="2" t="str">
        <f t="shared" si="132"/>
        <v>Afternoon</v>
      </c>
      <c r="F1423">
        <v>9.5</v>
      </c>
      <c r="G1423" t="str">
        <f t="shared" si="133"/>
        <v>Long</v>
      </c>
      <c r="H1423" t="s">
        <v>10</v>
      </c>
      <c r="I1423" s="1">
        <v>26903</v>
      </c>
      <c r="J1423" s="3">
        <f t="shared" ca="1" si="134"/>
        <v>52</v>
      </c>
      <c r="K1423" s="3" t="str">
        <f t="shared" ca="1" si="135"/>
        <v>25+</v>
      </c>
      <c r="L1423" t="s">
        <v>10</v>
      </c>
      <c r="M1423">
        <v>1</v>
      </c>
      <c r="N1423" t="str">
        <f t="shared" si="136"/>
        <v>Driver Active</v>
      </c>
      <c r="O1423">
        <v>1</v>
      </c>
      <c r="P1423" t="str">
        <f t="shared" si="137"/>
        <v>Active</v>
      </c>
      <c r="Q1423" s="1">
        <v>45581</v>
      </c>
    </row>
    <row r="1424" spans="1:17" x14ac:dyDescent="0.75">
      <c r="A1424" s="19">
        <v>4501</v>
      </c>
      <c r="B1424">
        <v>774136</v>
      </c>
      <c r="C1424" s="1">
        <v>45507</v>
      </c>
      <c r="D1424" s="18">
        <v>0.69791666666666663</v>
      </c>
      <c r="E1424" s="2" t="str">
        <f t="shared" si="132"/>
        <v>Afternoon</v>
      </c>
      <c r="F1424">
        <v>8.75</v>
      </c>
      <c r="G1424" t="str">
        <f t="shared" si="133"/>
        <v>Long</v>
      </c>
      <c r="H1424" t="s">
        <v>10</v>
      </c>
      <c r="I1424" s="1">
        <v>36577</v>
      </c>
      <c r="J1424" s="3">
        <f t="shared" ca="1" si="134"/>
        <v>25</v>
      </c>
      <c r="K1424" s="3" t="str">
        <f t="shared" ca="1" si="135"/>
        <v>25+</v>
      </c>
      <c r="L1424" t="s">
        <v>10</v>
      </c>
      <c r="M1424">
        <v>0</v>
      </c>
      <c r="N1424" t="str">
        <f t="shared" si="136"/>
        <v>Driver Inactive</v>
      </c>
      <c r="O1424">
        <v>0</v>
      </c>
      <c r="P1424" t="str">
        <f t="shared" si="137"/>
        <v>Inactive</v>
      </c>
      <c r="Q1424" s="1">
        <v>45581</v>
      </c>
    </row>
    <row r="1425" spans="1:17" x14ac:dyDescent="0.75">
      <c r="A1425" s="19">
        <v>4501</v>
      </c>
      <c r="B1425">
        <v>774137</v>
      </c>
      <c r="C1425" s="1">
        <v>45507</v>
      </c>
      <c r="D1425" s="18">
        <v>0.69791666666666663</v>
      </c>
      <c r="E1425" s="2" t="str">
        <f t="shared" si="132"/>
        <v>Afternoon</v>
      </c>
      <c r="F1425">
        <v>8.75</v>
      </c>
      <c r="G1425" t="str">
        <f t="shared" si="133"/>
        <v>Long</v>
      </c>
      <c r="H1425" t="s">
        <v>10</v>
      </c>
      <c r="I1425" s="1">
        <v>38497</v>
      </c>
      <c r="J1425" s="3">
        <f t="shared" ca="1" si="134"/>
        <v>20</v>
      </c>
      <c r="K1425" s="3" t="str">
        <f t="shared" ca="1" si="135"/>
        <v>18-24 (Young Drivers)</v>
      </c>
      <c r="L1425" t="s">
        <v>10</v>
      </c>
      <c r="M1425">
        <v>0</v>
      </c>
      <c r="N1425" t="str">
        <f t="shared" si="136"/>
        <v>Driver Inactive</v>
      </c>
      <c r="O1425">
        <v>0</v>
      </c>
      <c r="P1425" t="str">
        <f t="shared" si="137"/>
        <v>Inactive</v>
      </c>
      <c r="Q1425" s="1">
        <v>45581</v>
      </c>
    </row>
    <row r="1426" spans="1:17" x14ac:dyDescent="0.75">
      <c r="A1426" s="19">
        <v>4501</v>
      </c>
      <c r="B1426">
        <v>774138</v>
      </c>
      <c r="C1426" s="1">
        <v>45507</v>
      </c>
      <c r="D1426" s="18">
        <v>0.70833333333333337</v>
      </c>
      <c r="E1426" s="2" t="str">
        <f t="shared" si="132"/>
        <v>Afternoon</v>
      </c>
      <c r="F1426">
        <v>9</v>
      </c>
      <c r="G1426" t="str">
        <f t="shared" si="133"/>
        <v>Long</v>
      </c>
      <c r="H1426" t="s">
        <v>10</v>
      </c>
      <c r="I1426" s="1">
        <v>35727</v>
      </c>
      <c r="J1426" s="3">
        <f t="shared" ca="1" si="134"/>
        <v>27</v>
      </c>
      <c r="K1426" s="3" t="str">
        <f t="shared" ca="1" si="135"/>
        <v>25+</v>
      </c>
      <c r="L1426" t="s">
        <v>10</v>
      </c>
      <c r="M1426">
        <v>0</v>
      </c>
      <c r="N1426" t="str">
        <f t="shared" si="136"/>
        <v>Driver Inactive</v>
      </c>
      <c r="O1426">
        <v>0</v>
      </c>
      <c r="P1426" t="str">
        <f t="shared" si="137"/>
        <v>Inactive</v>
      </c>
      <c r="Q1426" s="1">
        <v>45581</v>
      </c>
    </row>
    <row r="1427" spans="1:17" x14ac:dyDescent="0.75">
      <c r="A1427" s="19">
        <v>4501</v>
      </c>
      <c r="B1427">
        <v>774139</v>
      </c>
      <c r="C1427" s="1">
        <v>45507</v>
      </c>
      <c r="D1427" s="18">
        <v>0.70833333333333337</v>
      </c>
      <c r="E1427" s="2" t="str">
        <f t="shared" si="132"/>
        <v>Afternoon</v>
      </c>
      <c r="F1427">
        <v>9</v>
      </c>
      <c r="G1427" t="str">
        <f t="shared" si="133"/>
        <v>Long</v>
      </c>
      <c r="H1427" t="s">
        <v>10</v>
      </c>
      <c r="I1427" s="1">
        <v>36746</v>
      </c>
      <c r="J1427" s="3">
        <f t="shared" ca="1" si="134"/>
        <v>25</v>
      </c>
      <c r="K1427" s="3" t="str">
        <f t="shared" ca="1" si="135"/>
        <v>25+</v>
      </c>
      <c r="L1427" t="s">
        <v>10</v>
      </c>
      <c r="M1427">
        <v>0</v>
      </c>
      <c r="N1427" t="str">
        <f t="shared" si="136"/>
        <v>Driver Inactive</v>
      </c>
      <c r="O1427">
        <v>0</v>
      </c>
      <c r="P1427" t="str">
        <f t="shared" si="137"/>
        <v>Inactive</v>
      </c>
      <c r="Q1427" s="1">
        <v>45581</v>
      </c>
    </row>
    <row r="1428" spans="1:17" x14ac:dyDescent="0.75">
      <c r="A1428" s="19">
        <v>4501</v>
      </c>
      <c r="B1428">
        <v>774140</v>
      </c>
      <c r="C1428" s="1">
        <v>45514</v>
      </c>
      <c r="D1428" s="18">
        <v>0.60416666666666663</v>
      </c>
      <c r="E1428" s="2" t="str">
        <f t="shared" si="132"/>
        <v>Afternoon</v>
      </c>
      <c r="F1428">
        <v>6.5</v>
      </c>
      <c r="G1428" t="str">
        <f t="shared" si="133"/>
        <v>Long</v>
      </c>
      <c r="H1428" t="s">
        <v>10</v>
      </c>
      <c r="I1428" s="1">
        <v>33062</v>
      </c>
      <c r="J1428" s="3">
        <f t="shared" ca="1" si="134"/>
        <v>35</v>
      </c>
      <c r="K1428" s="3" t="str">
        <f t="shared" ca="1" si="135"/>
        <v>25+</v>
      </c>
      <c r="L1428" t="s">
        <v>10</v>
      </c>
      <c r="M1428">
        <v>1</v>
      </c>
      <c r="N1428" t="str">
        <f t="shared" si="136"/>
        <v>Driver Active</v>
      </c>
      <c r="O1428">
        <v>1</v>
      </c>
      <c r="P1428" t="str">
        <f t="shared" si="137"/>
        <v>Active</v>
      </c>
      <c r="Q1428" s="1">
        <v>45581</v>
      </c>
    </row>
    <row r="1429" spans="1:17" x14ac:dyDescent="0.75">
      <c r="A1429" s="19">
        <v>4501</v>
      </c>
      <c r="B1429">
        <v>774141</v>
      </c>
      <c r="C1429" s="1">
        <v>45514</v>
      </c>
      <c r="D1429" s="18">
        <v>0.61458333333333337</v>
      </c>
      <c r="E1429" s="2" t="str">
        <f t="shared" si="132"/>
        <v>Afternoon</v>
      </c>
      <c r="F1429">
        <v>6.75</v>
      </c>
      <c r="G1429" t="str">
        <f t="shared" si="133"/>
        <v>Long</v>
      </c>
      <c r="H1429" t="s">
        <v>10</v>
      </c>
      <c r="I1429" s="1">
        <v>36526</v>
      </c>
      <c r="J1429" s="3">
        <f t="shared" ca="1" si="134"/>
        <v>25</v>
      </c>
      <c r="K1429" s="3" t="str">
        <f t="shared" ca="1" si="135"/>
        <v>25+</v>
      </c>
      <c r="L1429" t="s">
        <v>10</v>
      </c>
      <c r="M1429">
        <v>1</v>
      </c>
      <c r="N1429" t="str">
        <f t="shared" si="136"/>
        <v>Driver Active</v>
      </c>
      <c r="O1429">
        <v>1</v>
      </c>
      <c r="P1429" t="str">
        <f t="shared" si="137"/>
        <v>Active</v>
      </c>
      <c r="Q1429" s="1">
        <v>45581</v>
      </c>
    </row>
    <row r="1430" spans="1:17" x14ac:dyDescent="0.75">
      <c r="A1430" s="19">
        <v>4501</v>
      </c>
      <c r="B1430">
        <v>774142</v>
      </c>
      <c r="C1430" s="1">
        <v>45514</v>
      </c>
      <c r="D1430" s="18">
        <v>0.70833333333333337</v>
      </c>
      <c r="E1430" s="2" t="str">
        <f t="shared" si="132"/>
        <v>Afternoon</v>
      </c>
      <c r="F1430">
        <v>9</v>
      </c>
      <c r="G1430" t="str">
        <f t="shared" si="133"/>
        <v>Long</v>
      </c>
      <c r="H1430" t="s">
        <v>10</v>
      </c>
      <c r="I1430" s="1">
        <v>35584</v>
      </c>
      <c r="J1430" s="3">
        <f t="shared" ca="1" si="134"/>
        <v>28</v>
      </c>
      <c r="K1430" s="3" t="str">
        <f t="shared" ca="1" si="135"/>
        <v>25+</v>
      </c>
      <c r="L1430" t="s">
        <v>10</v>
      </c>
      <c r="M1430">
        <v>1</v>
      </c>
      <c r="N1430" t="str">
        <f t="shared" si="136"/>
        <v>Driver Active</v>
      </c>
      <c r="O1430">
        <v>1</v>
      </c>
      <c r="P1430" t="str">
        <f t="shared" si="137"/>
        <v>Active</v>
      </c>
      <c r="Q1430" s="1">
        <v>45581</v>
      </c>
    </row>
    <row r="1431" spans="1:17" x14ac:dyDescent="0.75">
      <c r="A1431" s="19">
        <v>4501</v>
      </c>
      <c r="B1431">
        <v>774143</v>
      </c>
      <c r="C1431" s="1">
        <v>45514</v>
      </c>
      <c r="D1431" s="18">
        <v>0.70833333333333337</v>
      </c>
      <c r="E1431" s="2" t="str">
        <f t="shared" si="132"/>
        <v>Afternoon</v>
      </c>
      <c r="F1431">
        <v>9</v>
      </c>
      <c r="G1431" t="str">
        <f t="shared" si="133"/>
        <v>Long</v>
      </c>
      <c r="H1431" t="s">
        <v>10</v>
      </c>
      <c r="I1431" s="1">
        <v>33451</v>
      </c>
      <c r="J1431" s="3">
        <f t="shared" ca="1" si="134"/>
        <v>34</v>
      </c>
      <c r="K1431" s="3" t="str">
        <f t="shared" ca="1" si="135"/>
        <v>25+</v>
      </c>
      <c r="L1431" t="s">
        <v>10</v>
      </c>
      <c r="M1431">
        <v>1</v>
      </c>
      <c r="N1431" t="str">
        <f t="shared" si="136"/>
        <v>Driver Active</v>
      </c>
      <c r="O1431">
        <v>1</v>
      </c>
      <c r="P1431" t="str">
        <f t="shared" si="137"/>
        <v>Active</v>
      </c>
      <c r="Q1431" s="1">
        <v>45581</v>
      </c>
    </row>
    <row r="1432" spans="1:17" x14ac:dyDescent="0.75">
      <c r="A1432" s="19">
        <v>4501</v>
      </c>
      <c r="B1432">
        <v>774144</v>
      </c>
      <c r="C1432" s="1">
        <v>45514</v>
      </c>
      <c r="D1432" s="18">
        <v>0.71875</v>
      </c>
      <c r="E1432" s="2" t="str">
        <f t="shared" si="132"/>
        <v>Afternoon</v>
      </c>
      <c r="F1432">
        <v>9.25</v>
      </c>
      <c r="G1432" t="str">
        <f t="shared" si="133"/>
        <v>Long</v>
      </c>
      <c r="H1432" t="s">
        <v>9</v>
      </c>
      <c r="I1432" s="1">
        <v>23714</v>
      </c>
      <c r="J1432" s="3">
        <f t="shared" ca="1" si="134"/>
        <v>60</v>
      </c>
      <c r="K1432" s="3" t="str">
        <f t="shared" ca="1" si="135"/>
        <v>25+</v>
      </c>
      <c r="L1432" t="s">
        <v>10</v>
      </c>
      <c r="M1432">
        <v>0</v>
      </c>
      <c r="N1432" t="str">
        <f t="shared" si="136"/>
        <v>Driver Inactive</v>
      </c>
      <c r="O1432">
        <v>0</v>
      </c>
      <c r="P1432" t="str">
        <f t="shared" si="137"/>
        <v>Inactive</v>
      </c>
      <c r="Q1432" s="1">
        <v>45581</v>
      </c>
    </row>
    <row r="1433" spans="1:17" x14ac:dyDescent="0.75">
      <c r="A1433" s="19">
        <v>4501</v>
      </c>
      <c r="B1433">
        <v>774145</v>
      </c>
      <c r="C1433" s="1">
        <v>45514</v>
      </c>
      <c r="D1433" s="18">
        <v>0.71875</v>
      </c>
      <c r="E1433" s="2" t="str">
        <f t="shared" si="132"/>
        <v>Afternoon</v>
      </c>
      <c r="F1433">
        <v>9.25</v>
      </c>
      <c r="G1433" t="str">
        <f t="shared" si="133"/>
        <v>Long</v>
      </c>
      <c r="H1433" t="s">
        <v>9</v>
      </c>
      <c r="I1433" s="1">
        <v>29762</v>
      </c>
      <c r="J1433" s="3">
        <f t="shared" ca="1" si="134"/>
        <v>44</v>
      </c>
      <c r="K1433" s="3" t="str">
        <f t="shared" ca="1" si="135"/>
        <v>25+</v>
      </c>
      <c r="L1433" t="s">
        <v>11</v>
      </c>
      <c r="M1433">
        <v>0</v>
      </c>
      <c r="N1433" t="str">
        <f t="shared" si="136"/>
        <v>Driver Inactive</v>
      </c>
      <c r="O1433">
        <v>0</v>
      </c>
      <c r="P1433" t="str">
        <f t="shared" si="137"/>
        <v>Inactive</v>
      </c>
      <c r="Q1433" s="1">
        <v>45581</v>
      </c>
    </row>
    <row r="1434" spans="1:17" x14ac:dyDescent="0.75">
      <c r="A1434" s="19">
        <v>4501</v>
      </c>
      <c r="B1434">
        <v>774146</v>
      </c>
      <c r="C1434" s="1">
        <v>45514</v>
      </c>
      <c r="D1434" s="18">
        <v>0.72916666666666663</v>
      </c>
      <c r="E1434" s="2" t="str">
        <f t="shared" si="132"/>
        <v>Afternoon</v>
      </c>
      <c r="F1434">
        <v>9.5</v>
      </c>
      <c r="G1434" t="str">
        <f t="shared" si="133"/>
        <v>Long</v>
      </c>
      <c r="H1434" t="s">
        <v>10</v>
      </c>
      <c r="I1434" s="1">
        <v>32977</v>
      </c>
      <c r="J1434" s="3">
        <f t="shared" ca="1" si="134"/>
        <v>35</v>
      </c>
      <c r="K1434" s="3" t="str">
        <f t="shared" ca="1" si="135"/>
        <v>25+</v>
      </c>
      <c r="L1434" t="s">
        <v>10</v>
      </c>
      <c r="M1434">
        <v>0</v>
      </c>
      <c r="N1434" t="str">
        <f t="shared" si="136"/>
        <v>Driver Inactive</v>
      </c>
      <c r="O1434">
        <v>0</v>
      </c>
      <c r="P1434" t="str">
        <f t="shared" si="137"/>
        <v>Inactive</v>
      </c>
      <c r="Q1434" s="1">
        <v>45581</v>
      </c>
    </row>
    <row r="1435" spans="1:17" x14ac:dyDescent="0.75">
      <c r="A1435" s="19">
        <v>4501</v>
      </c>
      <c r="B1435">
        <v>774147</v>
      </c>
      <c r="C1435" s="1">
        <v>45514</v>
      </c>
      <c r="D1435" s="18">
        <v>0.72916666666666663</v>
      </c>
      <c r="E1435" s="2" t="str">
        <f t="shared" si="132"/>
        <v>Afternoon</v>
      </c>
      <c r="F1435">
        <v>9.5</v>
      </c>
      <c r="G1435" t="str">
        <f t="shared" si="133"/>
        <v>Long</v>
      </c>
      <c r="H1435" t="s">
        <v>10</v>
      </c>
      <c r="I1435" s="1">
        <v>36733</v>
      </c>
      <c r="J1435" s="3">
        <f t="shared" ca="1" si="134"/>
        <v>25</v>
      </c>
      <c r="K1435" s="3" t="str">
        <f t="shared" ca="1" si="135"/>
        <v>25+</v>
      </c>
      <c r="L1435" t="s">
        <v>10</v>
      </c>
      <c r="M1435">
        <v>0</v>
      </c>
      <c r="N1435" t="str">
        <f t="shared" si="136"/>
        <v>Driver Inactive</v>
      </c>
      <c r="O1435">
        <v>0</v>
      </c>
      <c r="P1435" t="str">
        <f t="shared" si="137"/>
        <v>Inactive</v>
      </c>
      <c r="Q1435" s="1">
        <v>45581</v>
      </c>
    </row>
    <row r="1436" spans="1:17" x14ac:dyDescent="0.75">
      <c r="A1436" s="19">
        <v>4501</v>
      </c>
      <c r="B1436">
        <v>774148</v>
      </c>
      <c r="C1436" s="1">
        <v>45515</v>
      </c>
      <c r="D1436" s="18">
        <v>0.52083333333333337</v>
      </c>
      <c r="E1436" s="2" t="str">
        <f t="shared" si="132"/>
        <v>Afternoon</v>
      </c>
      <c r="F1436">
        <v>4.5</v>
      </c>
      <c r="G1436" t="str">
        <f t="shared" si="133"/>
        <v>Long</v>
      </c>
      <c r="H1436" t="s">
        <v>10</v>
      </c>
      <c r="I1436" s="1">
        <v>33870</v>
      </c>
      <c r="J1436" s="3">
        <f t="shared" ca="1" si="134"/>
        <v>33</v>
      </c>
      <c r="K1436" s="3" t="str">
        <f t="shared" ca="1" si="135"/>
        <v>25+</v>
      </c>
      <c r="L1436" t="s">
        <v>10</v>
      </c>
      <c r="M1436">
        <v>1</v>
      </c>
      <c r="N1436" t="str">
        <f t="shared" si="136"/>
        <v>Driver Active</v>
      </c>
      <c r="O1436">
        <v>1</v>
      </c>
      <c r="P1436" t="str">
        <f t="shared" si="137"/>
        <v>Active</v>
      </c>
      <c r="Q1436" s="1">
        <v>45581</v>
      </c>
    </row>
    <row r="1437" spans="1:17" x14ac:dyDescent="0.75">
      <c r="A1437" s="19">
        <v>4501</v>
      </c>
      <c r="B1437">
        <v>774149</v>
      </c>
      <c r="C1437" s="1">
        <v>45515</v>
      </c>
      <c r="D1437" s="18">
        <v>0.63541666666666663</v>
      </c>
      <c r="E1437" s="2" t="str">
        <f t="shared" si="132"/>
        <v>Afternoon</v>
      </c>
      <c r="F1437">
        <v>7.25</v>
      </c>
      <c r="G1437" t="str">
        <f t="shared" si="133"/>
        <v>Long</v>
      </c>
      <c r="H1437" t="s">
        <v>10</v>
      </c>
      <c r="I1437" s="1">
        <v>31638</v>
      </c>
      <c r="J1437" s="3">
        <f t="shared" ca="1" si="134"/>
        <v>39</v>
      </c>
      <c r="K1437" s="3" t="str">
        <f t="shared" ca="1" si="135"/>
        <v>25+</v>
      </c>
      <c r="L1437" t="s">
        <v>10</v>
      </c>
      <c r="M1437">
        <v>1</v>
      </c>
      <c r="N1437" t="str">
        <f t="shared" si="136"/>
        <v>Driver Active</v>
      </c>
      <c r="O1437">
        <v>1</v>
      </c>
      <c r="P1437" t="str">
        <f t="shared" si="137"/>
        <v>Active</v>
      </c>
      <c r="Q1437" s="1">
        <v>45581</v>
      </c>
    </row>
    <row r="1438" spans="1:17" x14ac:dyDescent="0.75">
      <c r="A1438" s="19">
        <v>4501</v>
      </c>
      <c r="B1438">
        <v>774150</v>
      </c>
      <c r="C1438" s="1">
        <v>45521</v>
      </c>
      <c r="D1438" s="18">
        <v>0.63541666666666663</v>
      </c>
      <c r="E1438" s="2" t="str">
        <f t="shared" si="132"/>
        <v>Afternoon</v>
      </c>
      <c r="F1438">
        <v>7.25</v>
      </c>
      <c r="G1438" t="str">
        <f t="shared" si="133"/>
        <v>Long</v>
      </c>
      <c r="H1438" t="s">
        <v>10</v>
      </c>
      <c r="I1438" s="1">
        <v>31355</v>
      </c>
      <c r="J1438" s="3">
        <f t="shared" ca="1" si="134"/>
        <v>39</v>
      </c>
      <c r="K1438" s="3" t="str">
        <f t="shared" ca="1" si="135"/>
        <v>25+</v>
      </c>
      <c r="L1438" t="s">
        <v>10</v>
      </c>
      <c r="M1438">
        <v>1</v>
      </c>
      <c r="N1438" t="str">
        <f t="shared" si="136"/>
        <v>Driver Active</v>
      </c>
      <c r="O1438">
        <v>1</v>
      </c>
      <c r="P1438" t="str">
        <f t="shared" si="137"/>
        <v>Active</v>
      </c>
      <c r="Q1438" s="1">
        <v>45581</v>
      </c>
    </row>
    <row r="1439" spans="1:17" x14ac:dyDescent="0.75">
      <c r="A1439" s="19">
        <v>10860</v>
      </c>
      <c r="B1439">
        <v>801751</v>
      </c>
      <c r="C1439" s="1">
        <v>45549</v>
      </c>
      <c r="D1439" s="18">
        <v>0.5625</v>
      </c>
      <c r="E1439" s="2" t="str">
        <f t="shared" si="132"/>
        <v>Afternoon</v>
      </c>
      <c r="F1439">
        <v>6</v>
      </c>
      <c r="G1439" t="str">
        <f t="shared" si="133"/>
        <v>Long</v>
      </c>
      <c r="H1439" t="s">
        <v>10</v>
      </c>
      <c r="I1439" s="1">
        <v>39016</v>
      </c>
      <c r="J1439" s="3">
        <f t="shared" ca="1" si="134"/>
        <v>18</v>
      </c>
      <c r="K1439" s="3" t="str">
        <f t="shared" ca="1" si="135"/>
        <v>18-24 (Young Drivers)</v>
      </c>
      <c r="L1439" t="s">
        <v>10</v>
      </c>
      <c r="M1439">
        <v>0</v>
      </c>
      <c r="N1439" t="str">
        <f t="shared" si="136"/>
        <v>Driver Inactive</v>
      </c>
      <c r="O1439">
        <v>0</v>
      </c>
      <c r="P1439" t="str">
        <f t="shared" si="137"/>
        <v>Inactive</v>
      </c>
      <c r="Q1439" s="1">
        <v>45581</v>
      </c>
    </row>
    <row r="1440" spans="1:17" x14ac:dyDescent="0.75">
      <c r="A1440" s="19">
        <v>10860</v>
      </c>
      <c r="B1440">
        <v>801752</v>
      </c>
      <c r="C1440" s="1">
        <v>45549</v>
      </c>
      <c r="D1440" s="18">
        <v>0.5625</v>
      </c>
      <c r="E1440" s="2" t="str">
        <f t="shared" si="132"/>
        <v>Afternoon</v>
      </c>
      <c r="F1440">
        <v>6</v>
      </c>
      <c r="G1440" t="str">
        <f t="shared" si="133"/>
        <v>Long</v>
      </c>
      <c r="H1440" t="s">
        <v>10</v>
      </c>
      <c r="I1440" s="1">
        <v>33476</v>
      </c>
      <c r="J1440" s="3">
        <f t="shared" ca="1" si="134"/>
        <v>34</v>
      </c>
      <c r="K1440" s="3" t="str">
        <f t="shared" ca="1" si="135"/>
        <v>25+</v>
      </c>
      <c r="L1440" t="s">
        <v>10</v>
      </c>
      <c r="M1440">
        <v>0</v>
      </c>
      <c r="N1440" t="str">
        <f t="shared" si="136"/>
        <v>Driver Inactive</v>
      </c>
      <c r="O1440">
        <v>0</v>
      </c>
      <c r="P1440" t="str">
        <f t="shared" si="137"/>
        <v>Inactive</v>
      </c>
      <c r="Q1440" s="1">
        <v>45581</v>
      </c>
    </row>
    <row r="1441" spans="1:17" x14ac:dyDescent="0.75">
      <c r="A1441" s="19">
        <v>10860</v>
      </c>
      <c r="B1441">
        <v>801753</v>
      </c>
      <c r="C1441" s="1">
        <v>45549</v>
      </c>
      <c r="D1441" s="18">
        <v>0.5625</v>
      </c>
      <c r="E1441" s="2" t="str">
        <f t="shared" si="132"/>
        <v>Afternoon</v>
      </c>
      <c r="F1441">
        <v>6</v>
      </c>
      <c r="G1441" t="str">
        <f t="shared" si="133"/>
        <v>Long</v>
      </c>
      <c r="H1441" t="s">
        <v>10</v>
      </c>
      <c r="I1441" s="1">
        <v>35354</v>
      </c>
      <c r="J1441" s="3">
        <f t="shared" ca="1" si="134"/>
        <v>28</v>
      </c>
      <c r="K1441" s="3" t="str">
        <f t="shared" ca="1" si="135"/>
        <v>25+</v>
      </c>
      <c r="L1441" t="s">
        <v>10</v>
      </c>
      <c r="M1441">
        <v>0</v>
      </c>
      <c r="N1441" t="str">
        <f t="shared" si="136"/>
        <v>Driver Inactive</v>
      </c>
      <c r="O1441">
        <v>0</v>
      </c>
      <c r="P1441" t="str">
        <f t="shared" si="137"/>
        <v>Inactive</v>
      </c>
      <c r="Q1441" s="1">
        <v>45581</v>
      </c>
    </row>
    <row r="1442" spans="1:17" x14ac:dyDescent="0.75">
      <c r="A1442" s="19">
        <v>10860</v>
      </c>
      <c r="B1442">
        <v>801754</v>
      </c>
      <c r="C1442" s="1">
        <v>45549</v>
      </c>
      <c r="D1442" s="18">
        <v>0.86458333333333337</v>
      </c>
      <c r="E1442" s="2" t="str">
        <f t="shared" si="132"/>
        <v>Evening</v>
      </c>
      <c r="F1442">
        <v>7.2</v>
      </c>
      <c r="G1442" t="str">
        <f t="shared" si="133"/>
        <v>Long</v>
      </c>
      <c r="H1442" t="s">
        <v>10</v>
      </c>
      <c r="I1442" s="1">
        <v>33600</v>
      </c>
      <c r="J1442" s="3">
        <f t="shared" ca="1" si="134"/>
        <v>33</v>
      </c>
      <c r="K1442" s="3" t="str">
        <f t="shared" ca="1" si="135"/>
        <v>25+</v>
      </c>
      <c r="L1442" t="s">
        <v>11</v>
      </c>
      <c r="M1442">
        <v>0</v>
      </c>
      <c r="N1442" t="str">
        <f t="shared" si="136"/>
        <v>Driver Inactive</v>
      </c>
      <c r="O1442">
        <v>0</v>
      </c>
      <c r="P1442" t="str">
        <f t="shared" si="137"/>
        <v>Inactive</v>
      </c>
      <c r="Q1442" s="1">
        <v>45581</v>
      </c>
    </row>
    <row r="1443" spans="1:17" x14ac:dyDescent="0.75">
      <c r="A1443" s="19">
        <v>10860</v>
      </c>
      <c r="B1443">
        <v>801755</v>
      </c>
      <c r="C1443" s="1">
        <v>45550</v>
      </c>
      <c r="D1443" s="18">
        <v>0.85069444444444442</v>
      </c>
      <c r="E1443" s="2" t="str">
        <f t="shared" si="132"/>
        <v>Evening</v>
      </c>
      <c r="F1443">
        <v>7.2</v>
      </c>
      <c r="G1443" t="str">
        <f t="shared" si="133"/>
        <v>Long</v>
      </c>
      <c r="H1443" t="s">
        <v>9</v>
      </c>
      <c r="I1443" s="1">
        <v>24782</v>
      </c>
      <c r="J1443" s="3">
        <f t="shared" ca="1" si="134"/>
        <v>57</v>
      </c>
      <c r="K1443" s="3" t="str">
        <f t="shared" ca="1" si="135"/>
        <v>25+</v>
      </c>
      <c r="L1443" t="s">
        <v>11</v>
      </c>
      <c r="M1443">
        <v>0</v>
      </c>
      <c r="N1443" t="str">
        <f t="shared" si="136"/>
        <v>Driver Inactive</v>
      </c>
      <c r="O1443">
        <v>0</v>
      </c>
      <c r="P1443" t="str">
        <f t="shared" si="137"/>
        <v>Inactive</v>
      </c>
      <c r="Q1443" s="1">
        <v>45581</v>
      </c>
    </row>
    <row r="1444" spans="1:17" x14ac:dyDescent="0.75">
      <c r="A1444" s="19">
        <v>10860</v>
      </c>
      <c r="B1444">
        <v>801756</v>
      </c>
      <c r="C1444" s="1">
        <v>45550</v>
      </c>
      <c r="D1444" s="18">
        <v>0.60416666666666663</v>
      </c>
      <c r="E1444" s="2" t="str">
        <f t="shared" si="132"/>
        <v>Afternoon</v>
      </c>
      <c r="F1444">
        <v>7.2</v>
      </c>
      <c r="G1444" t="str">
        <f t="shared" si="133"/>
        <v>Long</v>
      </c>
      <c r="H1444" t="s">
        <v>9</v>
      </c>
      <c r="I1444" s="1">
        <v>39546</v>
      </c>
      <c r="J1444" s="3">
        <f t="shared" ca="1" si="134"/>
        <v>17</v>
      </c>
      <c r="K1444" s="3" t="str">
        <f t="shared" ca="1" si="135"/>
        <v>17 (Car/Motorcycle)</v>
      </c>
      <c r="L1444" t="s">
        <v>10</v>
      </c>
      <c r="M1444">
        <v>0</v>
      </c>
      <c r="N1444" t="str">
        <f t="shared" si="136"/>
        <v>Driver Inactive</v>
      </c>
      <c r="O1444">
        <v>0</v>
      </c>
      <c r="P1444" t="str">
        <f t="shared" si="137"/>
        <v>Inactive</v>
      </c>
      <c r="Q1444" s="1">
        <v>45581</v>
      </c>
    </row>
    <row r="1445" spans="1:17" x14ac:dyDescent="0.75">
      <c r="A1445" s="19">
        <v>10860</v>
      </c>
      <c r="B1445">
        <v>801757</v>
      </c>
      <c r="C1445" s="1">
        <v>45550</v>
      </c>
      <c r="D1445" s="18">
        <v>0.60416666666666663</v>
      </c>
      <c r="E1445" s="2" t="str">
        <f t="shared" si="132"/>
        <v>Afternoon</v>
      </c>
      <c r="F1445">
        <v>6.5</v>
      </c>
      <c r="G1445" t="str">
        <f t="shared" si="133"/>
        <v>Long</v>
      </c>
      <c r="H1445" t="s">
        <v>10</v>
      </c>
      <c r="I1445" s="1">
        <v>29128</v>
      </c>
      <c r="J1445" s="3">
        <f t="shared" ca="1" si="134"/>
        <v>45</v>
      </c>
      <c r="K1445" s="3" t="str">
        <f t="shared" ca="1" si="135"/>
        <v>25+</v>
      </c>
      <c r="L1445" t="s">
        <v>10</v>
      </c>
      <c r="M1445">
        <v>0</v>
      </c>
      <c r="N1445" t="str">
        <f t="shared" si="136"/>
        <v>Driver Inactive</v>
      </c>
      <c r="O1445">
        <v>0</v>
      </c>
      <c r="P1445" t="str">
        <f t="shared" si="137"/>
        <v>Inactive</v>
      </c>
      <c r="Q1445" s="1">
        <v>45581</v>
      </c>
    </row>
    <row r="1446" spans="1:17" x14ac:dyDescent="0.75">
      <c r="A1446" s="19">
        <v>10860</v>
      </c>
      <c r="B1446">
        <v>801758</v>
      </c>
      <c r="C1446" s="1">
        <v>45550</v>
      </c>
      <c r="D1446" s="18">
        <v>0.66666666666666663</v>
      </c>
      <c r="E1446" s="2" t="str">
        <f t="shared" si="132"/>
        <v>Afternoon</v>
      </c>
      <c r="F1446">
        <v>7</v>
      </c>
      <c r="G1446" t="str">
        <f t="shared" si="133"/>
        <v>Long</v>
      </c>
      <c r="H1446" t="s">
        <v>10</v>
      </c>
      <c r="I1446" s="1">
        <v>31245</v>
      </c>
      <c r="J1446" s="3">
        <f t="shared" ca="1" si="134"/>
        <v>40</v>
      </c>
      <c r="K1446" s="3" t="str">
        <f t="shared" ca="1" si="135"/>
        <v>25+</v>
      </c>
      <c r="L1446" t="s">
        <v>11</v>
      </c>
      <c r="M1446">
        <v>0</v>
      </c>
      <c r="N1446" t="str">
        <f t="shared" si="136"/>
        <v>Driver Inactive</v>
      </c>
      <c r="O1446">
        <v>0</v>
      </c>
      <c r="P1446" t="str">
        <f t="shared" si="137"/>
        <v>Inactive</v>
      </c>
      <c r="Q1446" s="1">
        <v>45581</v>
      </c>
    </row>
    <row r="1447" spans="1:17" x14ac:dyDescent="0.75">
      <c r="A1447" s="19">
        <v>10860</v>
      </c>
      <c r="B1447">
        <v>801759</v>
      </c>
      <c r="C1447" s="1">
        <v>45550</v>
      </c>
      <c r="D1447" s="18">
        <v>0.89583333333333337</v>
      </c>
      <c r="E1447" s="2" t="str">
        <f t="shared" si="132"/>
        <v>Evening</v>
      </c>
      <c r="F1447">
        <v>7</v>
      </c>
      <c r="G1447" t="str">
        <f t="shared" si="133"/>
        <v>Long</v>
      </c>
      <c r="H1447" t="s">
        <v>9</v>
      </c>
      <c r="I1447" s="1">
        <v>36398</v>
      </c>
      <c r="J1447" s="3">
        <f t="shared" ca="1" si="134"/>
        <v>26</v>
      </c>
      <c r="K1447" s="3" t="str">
        <f t="shared" ca="1" si="135"/>
        <v>25+</v>
      </c>
      <c r="L1447" t="s">
        <v>10</v>
      </c>
      <c r="M1447">
        <v>0</v>
      </c>
      <c r="N1447" t="str">
        <f t="shared" si="136"/>
        <v>Driver Inactive</v>
      </c>
      <c r="O1447">
        <v>0</v>
      </c>
      <c r="P1447" t="str">
        <f t="shared" si="137"/>
        <v>Inactive</v>
      </c>
      <c r="Q1447" s="1">
        <v>45581</v>
      </c>
    </row>
    <row r="1448" spans="1:17" x14ac:dyDescent="0.75">
      <c r="A1448" s="19">
        <v>10860</v>
      </c>
      <c r="B1448">
        <v>801760</v>
      </c>
      <c r="C1448" s="1">
        <v>45550</v>
      </c>
      <c r="D1448" s="18">
        <v>0.89583333333333337</v>
      </c>
      <c r="E1448" s="2" t="str">
        <f t="shared" si="132"/>
        <v>Evening</v>
      </c>
      <c r="F1448">
        <v>7</v>
      </c>
      <c r="G1448" t="str">
        <f t="shared" si="133"/>
        <v>Long</v>
      </c>
      <c r="H1448" t="s">
        <v>10</v>
      </c>
      <c r="I1448" s="1">
        <v>39265</v>
      </c>
      <c r="J1448" s="3">
        <f t="shared" ca="1" si="134"/>
        <v>18</v>
      </c>
      <c r="K1448" s="3" t="str">
        <f t="shared" ca="1" si="135"/>
        <v>18-24 (Young Drivers)</v>
      </c>
      <c r="L1448" t="s">
        <v>10</v>
      </c>
      <c r="M1448">
        <v>0</v>
      </c>
      <c r="N1448" t="str">
        <f t="shared" si="136"/>
        <v>Driver Inactive</v>
      </c>
      <c r="O1448">
        <v>0</v>
      </c>
      <c r="P1448" t="str">
        <f t="shared" si="137"/>
        <v>Inactive</v>
      </c>
      <c r="Q1448" s="1">
        <v>45581</v>
      </c>
    </row>
    <row r="1449" spans="1:17" x14ac:dyDescent="0.75">
      <c r="A1449" s="19">
        <v>10860</v>
      </c>
      <c r="B1449">
        <v>801761</v>
      </c>
      <c r="C1449" s="1">
        <v>45550</v>
      </c>
      <c r="D1449" s="18">
        <v>0.89583333333333337</v>
      </c>
      <c r="E1449" s="2" t="str">
        <f t="shared" si="132"/>
        <v>Evening</v>
      </c>
      <c r="F1449">
        <v>7</v>
      </c>
      <c r="G1449" t="str">
        <f t="shared" si="133"/>
        <v>Long</v>
      </c>
      <c r="H1449" t="s">
        <v>10</v>
      </c>
      <c r="I1449" s="1">
        <v>39232</v>
      </c>
      <c r="J1449" s="3">
        <f t="shared" ca="1" si="134"/>
        <v>18</v>
      </c>
      <c r="K1449" s="3" t="str">
        <f t="shared" ca="1" si="135"/>
        <v>18-24 (Young Drivers)</v>
      </c>
      <c r="L1449" t="s">
        <v>10</v>
      </c>
      <c r="M1449">
        <v>1</v>
      </c>
      <c r="N1449" t="str">
        <f t="shared" si="136"/>
        <v>Driver Active</v>
      </c>
      <c r="O1449">
        <v>1</v>
      </c>
      <c r="P1449" t="str">
        <f t="shared" si="137"/>
        <v>Active</v>
      </c>
      <c r="Q1449" s="1">
        <v>45581</v>
      </c>
    </row>
    <row r="1450" spans="1:17" x14ac:dyDescent="0.75">
      <c r="A1450" s="19">
        <v>10860</v>
      </c>
      <c r="B1450">
        <v>801762</v>
      </c>
      <c r="C1450" s="1">
        <v>45556</v>
      </c>
      <c r="D1450" s="18">
        <v>0.58333333333333337</v>
      </c>
      <c r="E1450" s="2" t="str">
        <f t="shared" si="132"/>
        <v>Afternoon</v>
      </c>
      <c r="F1450">
        <v>6.5</v>
      </c>
      <c r="G1450" t="str">
        <f t="shared" si="133"/>
        <v>Long</v>
      </c>
      <c r="H1450" t="s">
        <v>10</v>
      </c>
      <c r="I1450" s="1">
        <v>38534</v>
      </c>
      <c r="J1450" s="3">
        <f t="shared" ca="1" si="134"/>
        <v>20</v>
      </c>
      <c r="K1450" s="3" t="str">
        <f t="shared" ca="1" si="135"/>
        <v>18-24 (Young Drivers)</v>
      </c>
      <c r="L1450" t="s">
        <v>10</v>
      </c>
      <c r="M1450">
        <v>1</v>
      </c>
      <c r="N1450" t="str">
        <f t="shared" si="136"/>
        <v>Driver Active</v>
      </c>
      <c r="O1450">
        <v>1</v>
      </c>
      <c r="P1450" t="str">
        <f t="shared" si="137"/>
        <v>Active</v>
      </c>
      <c r="Q1450" s="1">
        <v>45581</v>
      </c>
    </row>
    <row r="1451" spans="1:17" x14ac:dyDescent="0.75">
      <c r="A1451" s="19">
        <v>10860</v>
      </c>
      <c r="B1451">
        <v>801763</v>
      </c>
      <c r="C1451" s="1">
        <v>45556</v>
      </c>
      <c r="D1451" s="18">
        <v>0.58333333333333337</v>
      </c>
      <c r="E1451" s="2" t="str">
        <f t="shared" si="132"/>
        <v>Afternoon</v>
      </c>
      <c r="F1451">
        <v>6.5</v>
      </c>
      <c r="G1451" t="str">
        <f t="shared" si="133"/>
        <v>Long</v>
      </c>
      <c r="H1451" t="s">
        <v>10</v>
      </c>
      <c r="I1451" s="1">
        <v>33187</v>
      </c>
      <c r="J1451" s="3">
        <f t="shared" ca="1" si="134"/>
        <v>34</v>
      </c>
      <c r="K1451" s="3" t="str">
        <f t="shared" ca="1" si="135"/>
        <v>25+</v>
      </c>
      <c r="L1451" t="s">
        <v>10</v>
      </c>
      <c r="M1451">
        <v>0</v>
      </c>
      <c r="N1451" t="str">
        <f t="shared" si="136"/>
        <v>Driver Inactive</v>
      </c>
      <c r="O1451">
        <v>0</v>
      </c>
      <c r="P1451" t="str">
        <f t="shared" si="137"/>
        <v>Inactive</v>
      </c>
      <c r="Q1451" s="1">
        <v>45581</v>
      </c>
    </row>
    <row r="1452" spans="1:17" x14ac:dyDescent="0.75">
      <c r="A1452" s="19">
        <v>10860</v>
      </c>
      <c r="B1452">
        <v>801764</v>
      </c>
      <c r="C1452" s="1">
        <v>45556</v>
      </c>
      <c r="D1452" s="18">
        <v>0.58333333333333337</v>
      </c>
      <c r="E1452" s="2" t="str">
        <f t="shared" si="132"/>
        <v>Afternoon</v>
      </c>
      <c r="F1452">
        <v>6.5</v>
      </c>
      <c r="G1452" t="str">
        <f t="shared" si="133"/>
        <v>Long</v>
      </c>
      <c r="H1452" t="s">
        <v>10</v>
      </c>
      <c r="I1452" s="1">
        <v>38459</v>
      </c>
      <c r="J1452" s="3">
        <f t="shared" ca="1" si="134"/>
        <v>20</v>
      </c>
      <c r="K1452" s="3" t="str">
        <f t="shared" ca="1" si="135"/>
        <v>18-24 (Young Drivers)</v>
      </c>
      <c r="L1452" t="s">
        <v>10</v>
      </c>
      <c r="M1452">
        <v>0</v>
      </c>
      <c r="N1452" t="str">
        <f t="shared" si="136"/>
        <v>Driver Inactive</v>
      </c>
      <c r="O1452">
        <v>0</v>
      </c>
      <c r="P1452" t="str">
        <f t="shared" si="137"/>
        <v>Inactive</v>
      </c>
      <c r="Q1452" s="1">
        <v>45581</v>
      </c>
    </row>
    <row r="1453" spans="1:17" x14ac:dyDescent="0.75">
      <c r="A1453" s="19">
        <v>10860</v>
      </c>
      <c r="B1453">
        <v>801765</v>
      </c>
      <c r="C1453" s="1">
        <v>45557</v>
      </c>
      <c r="D1453" s="18">
        <v>0.60416666666666663</v>
      </c>
      <c r="E1453" s="2" t="str">
        <f t="shared" si="132"/>
        <v>Afternoon</v>
      </c>
      <c r="F1453">
        <v>7</v>
      </c>
      <c r="G1453" t="str">
        <f t="shared" si="133"/>
        <v>Long</v>
      </c>
      <c r="H1453" t="s">
        <v>10</v>
      </c>
      <c r="I1453" s="1">
        <v>38679</v>
      </c>
      <c r="J1453" s="3">
        <f t="shared" ca="1" si="134"/>
        <v>19</v>
      </c>
      <c r="K1453" s="3" t="str">
        <f t="shared" ca="1" si="135"/>
        <v>18-24 (Young Drivers)</v>
      </c>
      <c r="L1453" t="s">
        <v>10</v>
      </c>
      <c r="M1453">
        <v>0</v>
      </c>
      <c r="N1453" t="str">
        <f t="shared" si="136"/>
        <v>Driver Inactive</v>
      </c>
      <c r="O1453">
        <v>0</v>
      </c>
      <c r="P1453" t="str">
        <f t="shared" si="137"/>
        <v>Inactive</v>
      </c>
      <c r="Q1453" s="1">
        <v>45581</v>
      </c>
    </row>
    <row r="1454" spans="1:17" x14ac:dyDescent="0.75">
      <c r="A1454" s="19">
        <v>10860</v>
      </c>
      <c r="B1454">
        <v>801766</v>
      </c>
      <c r="C1454" s="1">
        <v>45556</v>
      </c>
      <c r="D1454" s="18">
        <v>0.84027777777777779</v>
      </c>
      <c r="E1454" s="2" t="str">
        <f t="shared" si="132"/>
        <v>Evening</v>
      </c>
      <c r="F1454">
        <v>6.5</v>
      </c>
      <c r="G1454" t="str">
        <f t="shared" si="133"/>
        <v>Long</v>
      </c>
      <c r="H1454" t="s">
        <v>10</v>
      </c>
      <c r="I1454" s="1">
        <v>38366</v>
      </c>
      <c r="J1454" s="3">
        <f t="shared" ca="1" si="134"/>
        <v>20</v>
      </c>
      <c r="K1454" s="3" t="str">
        <f t="shared" ca="1" si="135"/>
        <v>18-24 (Young Drivers)</v>
      </c>
      <c r="L1454" t="s">
        <v>10</v>
      </c>
      <c r="M1454">
        <v>1</v>
      </c>
      <c r="N1454" t="str">
        <f t="shared" si="136"/>
        <v>Driver Active</v>
      </c>
      <c r="O1454">
        <v>1</v>
      </c>
      <c r="P1454" t="str">
        <f t="shared" si="137"/>
        <v>Active</v>
      </c>
      <c r="Q1454" s="1">
        <v>45581</v>
      </c>
    </row>
    <row r="1455" spans="1:17" x14ac:dyDescent="0.75">
      <c r="A1455" s="19">
        <v>10860</v>
      </c>
      <c r="B1455">
        <v>801767</v>
      </c>
      <c r="C1455" s="1">
        <v>45557</v>
      </c>
      <c r="D1455" s="18">
        <v>0.60416666666666663</v>
      </c>
      <c r="E1455" s="2" t="str">
        <f t="shared" si="132"/>
        <v>Afternoon</v>
      </c>
      <c r="F1455">
        <v>6.7</v>
      </c>
      <c r="G1455" t="str">
        <f t="shared" si="133"/>
        <v>Long</v>
      </c>
      <c r="H1455" t="s">
        <v>10</v>
      </c>
      <c r="I1455" s="1">
        <v>34586</v>
      </c>
      <c r="J1455" s="3">
        <f t="shared" ca="1" si="134"/>
        <v>31</v>
      </c>
      <c r="K1455" s="3" t="str">
        <f t="shared" ca="1" si="135"/>
        <v>25+</v>
      </c>
      <c r="L1455" t="s">
        <v>10</v>
      </c>
      <c r="M1455">
        <v>0</v>
      </c>
      <c r="N1455" t="str">
        <f t="shared" si="136"/>
        <v>Driver Inactive</v>
      </c>
      <c r="O1455">
        <v>0</v>
      </c>
      <c r="P1455" t="str">
        <f t="shared" si="137"/>
        <v>Inactive</v>
      </c>
      <c r="Q1455" s="1">
        <v>45581</v>
      </c>
    </row>
    <row r="1456" spans="1:17" x14ac:dyDescent="0.75">
      <c r="A1456" s="19">
        <v>10860</v>
      </c>
      <c r="B1456">
        <v>801768</v>
      </c>
      <c r="C1456" s="1">
        <v>45557</v>
      </c>
      <c r="D1456" s="18">
        <v>0.63888888888888884</v>
      </c>
      <c r="E1456" s="2" t="str">
        <f t="shared" si="132"/>
        <v>Afternoon</v>
      </c>
      <c r="F1456">
        <v>6</v>
      </c>
      <c r="G1456" t="str">
        <f t="shared" si="133"/>
        <v>Long</v>
      </c>
      <c r="H1456" t="s">
        <v>10</v>
      </c>
      <c r="I1456" s="1">
        <v>35411</v>
      </c>
      <c r="J1456" s="3">
        <f t="shared" ca="1" si="134"/>
        <v>28</v>
      </c>
      <c r="K1456" s="3" t="str">
        <f t="shared" ca="1" si="135"/>
        <v>25+</v>
      </c>
      <c r="L1456" t="s">
        <v>10</v>
      </c>
      <c r="M1456">
        <v>0</v>
      </c>
      <c r="N1456" t="str">
        <f t="shared" si="136"/>
        <v>Driver Inactive</v>
      </c>
      <c r="O1456">
        <v>0</v>
      </c>
      <c r="P1456" t="str">
        <f t="shared" si="137"/>
        <v>Inactive</v>
      </c>
      <c r="Q1456" s="1">
        <v>45581</v>
      </c>
    </row>
    <row r="1457" spans="1:17" x14ac:dyDescent="0.75">
      <c r="A1457" s="19">
        <v>10860</v>
      </c>
      <c r="B1457">
        <v>801769</v>
      </c>
      <c r="C1457" s="1">
        <v>45557</v>
      </c>
      <c r="D1457" s="18">
        <v>0.83680555555555558</v>
      </c>
      <c r="E1457" s="2" t="str">
        <f t="shared" si="132"/>
        <v>Evening</v>
      </c>
      <c r="F1457">
        <v>6.5</v>
      </c>
      <c r="G1457" t="str">
        <f t="shared" si="133"/>
        <v>Long</v>
      </c>
      <c r="H1457" t="s">
        <v>10</v>
      </c>
      <c r="I1457" s="1">
        <v>28393</v>
      </c>
      <c r="J1457" s="3">
        <f t="shared" ca="1" si="134"/>
        <v>48</v>
      </c>
      <c r="K1457" s="3" t="str">
        <f t="shared" ca="1" si="135"/>
        <v>25+</v>
      </c>
      <c r="L1457" t="s">
        <v>10</v>
      </c>
      <c r="M1457">
        <v>1</v>
      </c>
      <c r="N1457" t="str">
        <f t="shared" si="136"/>
        <v>Driver Active</v>
      </c>
      <c r="O1457">
        <v>1</v>
      </c>
      <c r="P1457" t="str">
        <f t="shared" si="137"/>
        <v>Active</v>
      </c>
      <c r="Q1457" s="1">
        <v>45581</v>
      </c>
    </row>
    <row r="1458" spans="1:17" x14ac:dyDescent="0.75">
      <c r="A1458" s="19">
        <v>10860</v>
      </c>
      <c r="B1458">
        <v>801770</v>
      </c>
      <c r="C1458" s="1">
        <v>45557</v>
      </c>
      <c r="D1458" s="18">
        <v>0.83333333333333337</v>
      </c>
      <c r="E1458" s="2" t="str">
        <f t="shared" si="132"/>
        <v>Evening</v>
      </c>
      <c r="F1458">
        <v>6.5</v>
      </c>
      <c r="G1458" t="str">
        <f t="shared" si="133"/>
        <v>Long</v>
      </c>
      <c r="H1458" t="s">
        <v>10</v>
      </c>
      <c r="I1458" s="1">
        <v>36043</v>
      </c>
      <c r="J1458" s="3">
        <f t="shared" ca="1" si="134"/>
        <v>27</v>
      </c>
      <c r="K1458" s="3" t="str">
        <f t="shared" ca="1" si="135"/>
        <v>25+</v>
      </c>
      <c r="L1458" t="s">
        <v>10</v>
      </c>
      <c r="M1458">
        <v>1</v>
      </c>
      <c r="N1458" t="str">
        <f t="shared" si="136"/>
        <v>Driver Active</v>
      </c>
      <c r="O1458">
        <v>1</v>
      </c>
      <c r="P1458" t="str">
        <f t="shared" si="137"/>
        <v>Active</v>
      </c>
      <c r="Q1458" s="1">
        <v>45581</v>
      </c>
    </row>
    <row r="1459" spans="1:17" x14ac:dyDescent="0.75">
      <c r="A1459" s="19">
        <v>10860</v>
      </c>
      <c r="B1459">
        <v>801771</v>
      </c>
      <c r="C1459" s="1">
        <v>45563</v>
      </c>
      <c r="D1459" s="18">
        <v>0.58333333333333337</v>
      </c>
      <c r="E1459" s="2" t="str">
        <f t="shared" si="132"/>
        <v>Afternoon</v>
      </c>
      <c r="F1459">
        <v>6</v>
      </c>
      <c r="G1459" t="str">
        <f t="shared" si="133"/>
        <v>Long</v>
      </c>
      <c r="H1459" t="s">
        <v>10</v>
      </c>
      <c r="I1459" s="1">
        <v>39506</v>
      </c>
      <c r="J1459" s="3">
        <f t="shared" ca="1" si="134"/>
        <v>17</v>
      </c>
      <c r="K1459" s="3" t="str">
        <f t="shared" ca="1" si="135"/>
        <v>17 (Car/Motorcycle)</v>
      </c>
      <c r="L1459" t="s">
        <v>10</v>
      </c>
      <c r="M1459">
        <v>0</v>
      </c>
      <c r="N1459" t="str">
        <f t="shared" si="136"/>
        <v>Driver Inactive</v>
      </c>
      <c r="O1459">
        <v>0</v>
      </c>
      <c r="P1459" t="str">
        <f t="shared" si="137"/>
        <v>Inactive</v>
      </c>
      <c r="Q1459" s="1">
        <v>45581</v>
      </c>
    </row>
    <row r="1460" spans="1:17" x14ac:dyDescent="0.75">
      <c r="A1460" s="19">
        <v>10860</v>
      </c>
      <c r="B1460">
        <v>801772</v>
      </c>
      <c r="C1460" s="1">
        <v>45563</v>
      </c>
      <c r="D1460" s="18">
        <v>0.79166666666666663</v>
      </c>
      <c r="E1460" s="2" t="str">
        <f t="shared" si="132"/>
        <v>Evening</v>
      </c>
      <c r="F1460">
        <v>6.5</v>
      </c>
      <c r="G1460" t="str">
        <f t="shared" si="133"/>
        <v>Long</v>
      </c>
      <c r="H1460" t="s">
        <v>10</v>
      </c>
      <c r="I1460" s="1">
        <v>30081</v>
      </c>
      <c r="J1460" s="3">
        <f t="shared" ca="1" si="134"/>
        <v>43</v>
      </c>
      <c r="K1460" s="3" t="str">
        <f t="shared" ca="1" si="135"/>
        <v>25+</v>
      </c>
      <c r="L1460" t="s">
        <v>10</v>
      </c>
      <c r="M1460">
        <v>1</v>
      </c>
      <c r="N1460" t="str">
        <f t="shared" si="136"/>
        <v>Driver Active</v>
      </c>
      <c r="O1460">
        <v>1</v>
      </c>
      <c r="P1460" t="str">
        <f t="shared" si="137"/>
        <v>Active</v>
      </c>
      <c r="Q1460" s="1">
        <v>45581</v>
      </c>
    </row>
    <row r="1461" spans="1:17" x14ac:dyDescent="0.75">
      <c r="A1461" s="19">
        <v>10860</v>
      </c>
      <c r="B1461">
        <v>801773</v>
      </c>
      <c r="C1461" s="1">
        <v>45563</v>
      </c>
      <c r="D1461" s="18">
        <v>0.79166666666666663</v>
      </c>
      <c r="E1461" s="2" t="str">
        <f t="shared" si="132"/>
        <v>Evening</v>
      </c>
      <c r="F1461">
        <v>6</v>
      </c>
      <c r="G1461" t="str">
        <f t="shared" si="133"/>
        <v>Long</v>
      </c>
      <c r="H1461" t="s">
        <v>10</v>
      </c>
      <c r="I1461" s="1">
        <v>34222</v>
      </c>
      <c r="J1461" s="3">
        <f t="shared" ca="1" si="134"/>
        <v>32</v>
      </c>
      <c r="K1461" s="3" t="str">
        <f t="shared" ca="1" si="135"/>
        <v>25+</v>
      </c>
      <c r="L1461" t="s">
        <v>10</v>
      </c>
      <c r="M1461">
        <v>0</v>
      </c>
      <c r="N1461" t="str">
        <f t="shared" si="136"/>
        <v>Driver Inactive</v>
      </c>
      <c r="O1461">
        <v>0</v>
      </c>
      <c r="P1461" t="str">
        <f t="shared" si="137"/>
        <v>Inactive</v>
      </c>
      <c r="Q1461" s="1">
        <v>45581</v>
      </c>
    </row>
    <row r="1462" spans="1:17" x14ac:dyDescent="0.75">
      <c r="A1462" s="19">
        <v>10860</v>
      </c>
      <c r="B1462">
        <v>801774</v>
      </c>
      <c r="C1462" s="1">
        <v>45564</v>
      </c>
      <c r="D1462" s="18">
        <v>0.60416666666666663</v>
      </c>
      <c r="E1462" s="2" t="str">
        <f t="shared" si="132"/>
        <v>Afternoon</v>
      </c>
      <c r="F1462">
        <v>6</v>
      </c>
      <c r="G1462" t="str">
        <f t="shared" si="133"/>
        <v>Long</v>
      </c>
      <c r="H1462" t="s">
        <v>10</v>
      </c>
      <c r="I1462" s="1">
        <v>24089</v>
      </c>
      <c r="J1462" s="3">
        <f t="shared" ca="1" si="134"/>
        <v>59</v>
      </c>
      <c r="K1462" s="3" t="str">
        <f t="shared" ca="1" si="135"/>
        <v>25+</v>
      </c>
      <c r="L1462" t="s">
        <v>10</v>
      </c>
      <c r="M1462">
        <v>0</v>
      </c>
      <c r="N1462" t="str">
        <f t="shared" si="136"/>
        <v>Driver Inactive</v>
      </c>
      <c r="O1462">
        <v>0</v>
      </c>
      <c r="P1462" t="str">
        <f t="shared" si="137"/>
        <v>Inactive</v>
      </c>
      <c r="Q1462" s="1">
        <v>45581</v>
      </c>
    </row>
    <row r="1463" spans="1:17" x14ac:dyDescent="0.75">
      <c r="A1463" s="19">
        <v>10860</v>
      </c>
      <c r="B1463">
        <v>801775</v>
      </c>
      <c r="C1463" s="1">
        <v>45564</v>
      </c>
      <c r="D1463" s="18">
        <v>0.60416666666666663</v>
      </c>
      <c r="E1463" s="2" t="str">
        <f t="shared" si="132"/>
        <v>Afternoon</v>
      </c>
      <c r="F1463">
        <v>6</v>
      </c>
      <c r="G1463" t="str">
        <f t="shared" si="133"/>
        <v>Long</v>
      </c>
      <c r="H1463" t="s">
        <v>10</v>
      </c>
      <c r="I1463" s="1">
        <v>24831</v>
      </c>
      <c r="J1463" s="3">
        <f t="shared" ca="1" si="134"/>
        <v>57</v>
      </c>
      <c r="K1463" s="3" t="str">
        <f t="shared" ca="1" si="135"/>
        <v>25+</v>
      </c>
      <c r="L1463" t="s">
        <v>10</v>
      </c>
      <c r="M1463">
        <v>0</v>
      </c>
      <c r="N1463" t="str">
        <f t="shared" si="136"/>
        <v>Driver Inactive</v>
      </c>
      <c r="O1463">
        <v>0</v>
      </c>
      <c r="P1463" t="str">
        <f t="shared" si="137"/>
        <v>Inactive</v>
      </c>
      <c r="Q1463" s="1">
        <v>45581</v>
      </c>
    </row>
    <row r="1464" spans="1:17" x14ac:dyDescent="0.75">
      <c r="A1464" s="19">
        <v>10180</v>
      </c>
      <c r="B1464">
        <v>802126</v>
      </c>
      <c r="C1464" s="1">
        <v>45541</v>
      </c>
      <c r="D1464" s="18">
        <v>0.6875</v>
      </c>
      <c r="E1464" s="2" t="str">
        <f t="shared" si="132"/>
        <v>Afternoon</v>
      </c>
      <c r="F1464">
        <v>8</v>
      </c>
      <c r="G1464" t="str">
        <f t="shared" si="133"/>
        <v>Long</v>
      </c>
      <c r="H1464" t="s">
        <v>9</v>
      </c>
      <c r="I1464" s="1">
        <v>21276</v>
      </c>
      <c r="J1464" s="3">
        <f t="shared" ca="1" si="134"/>
        <v>67</v>
      </c>
      <c r="K1464" s="3" t="str">
        <f t="shared" ca="1" si="135"/>
        <v>25+</v>
      </c>
      <c r="L1464" t="s">
        <v>10</v>
      </c>
      <c r="M1464">
        <v>0</v>
      </c>
      <c r="N1464" t="str">
        <f t="shared" si="136"/>
        <v>Driver Inactive</v>
      </c>
      <c r="O1464">
        <v>0</v>
      </c>
      <c r="P1464" t="str">
        <f t="shared" si="137"/>
        <v>Inactive</v>
      </c>
      <c r="Q1464" s="1">
        <v>45581</v>
      </c>
    </row>
    <row r="1465" spans="1:17" x14ac:dyDescent="0.75">
      <c r="A1465" s="19">
        <v>10180</v>
      </c>
      <c r="B1465">
        <v>802127</v>
      </c>
      <c r="C1465" s="1">
        <v>45542</v>
      </c>
      <c r="D1465" s="18">
        <v>0.5625</v>
      </c>
      <c r="E1465" s="2" t="str">
        <f t="shared" si="132"/>
        <v>Afternoon</v>
      </c>
      <c r="F1465">
        <v>6</v>
      </c>
      <c r="G1465" t="str">
        <f t="shared" si="133"/>
        <v>Long</v>
      </c>
      <c r="H1465" t="s">
        <v>9</v>
      </c>
      <c r="I1465" s="1">
        <v>39595</v>
      </c>
      <c r="J1465" s="3">
        <f t="shared" ca="1" si="134"/>
        <v>17</v>
      </c>
      <c r="K1465" s="3" t="str">
        <f t="shared" ca="1" si="135"/>
        <v>17 (Car/Motorcycle)</v>
      </c>
      <c r="L1465" t="s">
        <v>10</v>
      </c>
      <c r="M1465">
        <v>0</v>
      </c>
      <c r="N1465" t="str">
        <f t="shared" si="136"/>
        <v>Driver Inactive</v>
      </c>
      <c r="O1465">
        <v>0</v>
      </c>
      <c r="P1465" t="str">
        <f t="shared" si="137"/>
        <v>Inactive</v>
      </c>
      <c r="Q1465" s="1">
        <v>45581</v>
      </c>
    </row>
    <row r="1466" spans="1:17" x14ac:dyDescent="0.75">
      <c r="A1466" s="19">
        <v>10180</v>
      </c>
      <c r="B1466">
        <v>802128</v>
      </c>
      <c r="C1466" s="1">
        <v>45068</v>
      </c>
      <c r="D1466" s="18">
        <v>0.66666666666666663</v>
      </c>
      <c r="E1466" s="2" t="str">
        <f t="shared" si="132"/>
        <v>Afternoon</v>
      </c>
      <c r="F1466">
        <v>7.5</v>
      </c>
      <c r="G1466" t="str">
        <f t="shared" si="133"/>
        <v>Long</v>
      </c>
      <c r="H1466" t="s">
        <v>10</v>
      </c>
      <c r="I1466" s="1">
        <v>35911</v>
      </c>
      <c r="J1466" s="3">
        <f t="shared" ca="1" si="134"/>
        <v>27</v>
      </c>
      <c r="K1466" s="3" t="str">
        <f t="shared" ca="1" si="135"/>
        <v>25+</v>
      </c>
      <c r="L1466" t="s">
        <v>10</v>
      </c>
      <c r="M1466">
        <v>0</v>
      </c>
      <c r="N1466" t="str">
        <f t="shared" si="136"/>
        <v>Driver Inactive</v>
      </c>
      <c r="O1466">
        <v>0</v>
      </c>
      <c r="P1466" t="str">
        <f t="shared" si="137"/>
        <v>Inactive</v>
      </c>
      <c r="Q1466" s="1">
        <v>45581</v>
      </c>
    </row>
    <row r="1467" spans="1:17" x14ac:dyDescent="0.75">
      <c r="A1467" s="19">
        <v>10180</v>
      </c>
      <c r="B1467">
        <v>802129</v>
      </c>
      <c r="C1467" s="1">
        <v>45544</v>
      </c>
      <c r="D1467" s="18">
        <v>0.625</v>
      </c>
      <c r="E1467" s="2" t="str">
        <f t="shared" si="132"/>
        <v>Afternoon</v>
      </c>
      <c r="F1467">
        <v>6.5</v>
      </c>
      <c r="G1467" t="str">
        <f t="shared" si="133"/>
        <v>Long</v>
      </c>
      <c r="H1467" t="s">
        <v>10</v>
      </c>
      <c r="I1467" s="1">
        <v>38145</v>
      </c>
      <c r="J1467" s="3">
        <f t="shared" ca="1" si="134"/>
        <v>21</v>
      </c>
      <c r="K1467" s="3" t="str">
        <f t="shared" ca="1" si="135"/>
        <v>18-24 (Young Drivers)</v>
      </c>
      <c r="L1467" t="s">
        <v>10</v>
      </c>
      <c r="M1467">
        <v>0</v>
      </c>
      <c r="N1467" t="str">
        <f t="shared" si="136"/>
        <v>Driver Inactive</v>
      </c>
      <c r="O1467">
        <v>0</v>
      </c>
      <c r="P1467" t="str">
        <f t="shared" si="137"/>
        <v>Inactive</v>
      </c>
      <c r="Q1467" s="1">
        <v>45581</v>
      </c>
    </row>
    <row r="1468" spans="1:17" x14ac:dyDescent="0.75">
      <c r="A1468" s="19">
        <v>10180</v>
      </c>
      <c r="B1468">
        <v>802130</v>
      </c>
      <c r="C1468" s="1">
        <v>45544</v>
      </c>
      <c r="D1468" s="18">
        <v>0.625</v>
      </c>
      <c r="E1468" s="2" t="str">
        <f t="shared" si="132"/>
        <v>Afternoon</v>
      </c>
      <c r="F1468">
        <v>6.5</v>
      </c>
      <c r="G1468" t="str">
        <f t="shared" si="133"/>
        <v>Long</v>
      </c>
      <c r="H1468" t="s">
        <v>10</v>
      </c>
      <c r="I1468" s="1">
        <v>25884</v>
      </c>
      <c r="J1468" s="3">
        <f t="shared" ca="1" si="134"/>
        <v>54</v>
      </c>
      <c r="K1468" s="3" t="str">
        <f t="shared" ca="1" si="135"/>
        <v>25+</v>
      </c>
      <c r="L1468" t="s">
        <v>10</v>
      </c>
      <c r="M1468">
        <v>0</v>
      </c>
      <c r="N1468" t="str">
        <f t="shared" si="136"/>
        <v>Driver Inactive</v>
      </c>
      <c r="O1468">
        <v>0</v>
      </c>
      <c r="P1468" t="str">
        <f t="shared" si="137"/>
        <v>Inactive</v>
      </c>
      <c r="Q1468" s="1">
        <v>45581</v>
      </c>
    </row>
    <row r="1469" spans="1:17" x14ac:dyDescent="0.75">
      <c r="A1469" s="19">
        <v>10180</v>
      </c>
      <c r="B1469">
        <v>802131</v>
      </c>
      <c r="C1469" s="1">
        <v>45545</v>
      </c>
      <c r="D1469" s="18">
        <v>0.64583333333333337</v>
      </c>
      <c r="E1469" s="2" t="str">
        <f t="shared" si="132"/>
        <v>Afternoon</v>
      </c>
      <c r="F1469">
        <v>7</v>
      </c>
      <c r="G1469" t="str">
        <f t="shared" si="133"/>
        <v>Long</v>
      </c>
      <c r="H1469" t="s">
        <v>9</v>
      </c>
      <c r="I1469" s="1">
        <v>39434</v>
      </c>
      <c r="J1469" s="3">
        <f t="shared" ca="1" si="134"/>
        <v>17</v>
      </c>
      <c r="K1469" s="3" t="str">
        <f t="shared" ca="1" si="135"/>
        <v>17 (Car/Motorcycle)</v>
      </c>
      <c r="L1469" t="s">
        <v>10</v>
      </c>
      <c r="M1469">
        <v>0</v>
      </c>
      <c r="N1469" t="str">
        <f t="shared" si="136"/>
        <v>Driver Inactive</v>
      </c>
      <c r="O1469">
        <v>0</v>
      </c>
      <c r="P1469" t="str">
        <f t="shared" si="137"/>
        <v>Inactive</v>
      </c>
      <c r="Q1469" s="1">
        <v>45581</v>
      </c>
    </row>
    <row r="1470" spans="1:17" x14ac:dyDescent="0.75">
      <c r="A1470" s="19">
        <v>10180</v>
      </c>
      <c r="B1470">
        <v>802132</v>
      </c>
      <c r="C1470" s="1">
        <v>45545</v>
      </c>
      <c r="D1470" s="18">
        <v>0.65625</v>
      </c>
      <c r="E1470" s="2" t="str">
        <f t="shared" si="132"/>
        <v>Afternoon</v>
      </c>
      <c r="F1470">
        <v>7.25</v>
      </c>
      <c r="G1470" t="str">
        <f t="shared" si="133"/>
        <v>Long</v>
      </c>
      <c r="H1470" t="s">
        <v>10</v>
      </c>
      <c r="I1470" s="1">
        <v>35978</v>
      </c>
      <c r="J1470" s="3">
        <f t="shared" ca="1" si="134"/>
        <v>27</v>
      </c>
      <c r="K1470" s="3" t="str">
        <f t="shared" ca="1" si="135"/>
        <v>25+</v>
      </c>
      <c r="L1470" t="s">
        <v>10</v>
      </c>
      <c r="M1470">
        <v>0</v>
      </c>
      <c r="N1470" t="str">
        <f t="shared" si="136"/>
        <v>Driver Inactive</v>
      </c>
      <c r="O1470">
        <v>0</v>
      </c>
      <c r="P1470" t="str">
        <f t="shared" si="137"/>
        <v>Inactive</v>
      </c>
      <c r="Q1470" s="1">
        <v>45581</v>
      </c>
    </row>
    <row r="1471" spans="1:17" x14ac:dyDescent="0.75">
      <c r="A1471" s="19">
        <v>10180</v>
      </c>
      <c r="B1471">
        <v>802133</v>
      </c>
      <c r="C1471" s="1">
        <v>45545</v>
      </c>
      <c r="D1471" s="18">
        <v>0.65625</v>
      </c>
      <c r="E1471" s="2" t="str">
        <f t="shared" si="132"/>
        <v>Afternoon</v>
      </c>
      <c r="F1471">
        <v>7.25</v>
      </c>
      <c r="G1471" t="str">
        <f t="shared" si="133"/>
        <v>Long</v>
      </c>
      <c r="H1471" t="s">
        <v>9</v>
      </c>
      <c r="I1471" s="1">
        <v>39194</v>
      </c>
      <c r="J1471" s="3">
        <f t="shared" ca="1" si="134"/>
        <v>18</v>
      </c>
      <c r="K1471" s="3" t="str">
        <f t="shared" ca="1" si="135"/>
        <v>18-24 (Young Drivers)</v>
      </c>
      <c r="L1471" t="s">
        <v>10</v>
      </c>
      <c r="M1471">
        <v>0</v>
      </c>
      <c r="N1471" t="str">
        <f t="shared" si="136"/>
        <v>Driver Inactive</v>
      </c>
      <c r="O1471">
        <v>0</v>
      </c>
      <c r="P1471" t="str">
        <f t="shared" si="137"/>
        <v>Inactive</v>
      </c>
      <c r="Q1471" s="1">
        <v>45581</v>
      </c>
    </row>
    <row r="1472" spans="1:17" x14ac:dyDescent="0.75">
      <c r="A1472" s="19">
        <v>10180</v>
      </c>
      <c r="B1472">
        <v>802134</v>
      </c>
      <c r="C1472" s="1">
        <v>45551</v>
      </c>
      <c r="D1472" s="18">
        <v>0.67361111111111116</v>
      </c>
      <c r="E1472" s="2" t="str">
        <f t="shared" si="132"/>
        <v>Afternoon</v>
      </c>
      <c r="F1472">
        <v>7.0670000000000002</v>
      </c>
      <c r="G1472" t="str">
        <f t="shared" si="133"/>
        <v>Long</v>
      </c>
      <c r="H1472" t="s">
        <v>9</v>
      </c>
      <c r="I1472" s="1">
        <v>37621</v>
      </c>
      <c r="J1472" s="3">
        <f t="shared" ca="1" si="134"/>
        <v>22</v>
      </c>
      <c r="K1472" s="3" t="str">
        <f t="shared" ca="1" si="135"/>
        <v>18-24 (Young Drivers)</v>
      </c>
      <c r="L1472" t="s">
        <v>10</v>
      </c>
      <c r="M1472">
        <v>0</v>
      </c>
      <c r="N1472" t="str">
        <f t="shared" si="136"/>
        <v>Driver Inactive</v>
      </c>
      <c r="O1472">
        <v>0</v>
      </c>
      <c r="P1472" t="str">
        <f t="shared" si="137"/>
        <v>Inactive</v>
      </c>
      <c r="Q1472" s="1">
        <v>45581</v>
      </c>
    </row>
    <row r="1473" spans="1:17" x14ac:dyDescent="0.75">
      <c r="A1473" s="19">
        <v>10180</v>
      </c>
      <c r="B1473">
        <v>802135</v>
      </c>
      <c r="C1473" s="1">
        <v>45546</v>
      </c>
      <c r="D1473" s="18">
        <v>0.64583333333333337</v>
      </c>
      <c r="E1473" s="2" t="str">
        <f t="shared" si="132"/>
        <v>Afternoon</v>
      </c>
      <c r="F1473">
        <v>7</v>
      </c>
      <c r="G1473" t="str">
        <f t="shared" si="133"/>
        <v>Long</v>
      </c>
      <c r="H1473" t="s">
        <v>9</v>
      </c>
      <c r="I1473" s="1">
        <v>39691</v>
      </c>
      <c r="J1473" s="3">
        <f t="shared" ca="1" si="134"/>
        <v>17</v>
      </c>
      <c r="K1473" s="3" t="str">
        <f t="shared" ca="1" si="135"/>
        <v>17 (Car/Motorcycle)</v>
      </c>
      <c r="L1473" t="s">
        <v>10</v>
      </c>
      <c r="M1473">
        <v>0</v>
      </c>
      <c r="N1473" t="str">
        <f t="shared" si="136"/>
        <v>Driver Inactive</v>
      </c>
      <c r="O1473">
        <v>0</v>
      </c>
      <c r="P1473" t="str">
        <f t="shared" si="137"/>
        <v>Inactive</v>
      </c>
      <c r="Q1473" s="1">
        <v>45581</v>
      </c>
    </row>
    <row r="1474" spans="1:17" x14ac:dyDescent="0.75">
      <c r="A1474" s="19">
        <v>10180</v>
      </c>
      <c r="B1474">
        <v>802136</v>
      </c>
      <c r="C1474" s="1">
        <v>45546</v>
      </c>
      <c r="D1474" s="18">
        <v>0.64583333333333337</v>
      </c>
      <c r="E1474" s="2" t="str">
        <f t="shared" si="132"/>
        <v>Afternoon</v>
      </c>
      <c r="F1474">
        <v>7</v>
      </c>
      <c r="G1474" t="str">
        <f t="shared" si="133"/>
        <v>Long</v>
      </c>
      <c r="H1474" t="s">
        <v>9</v>
      </c>
      <c r="I1474" s="1">
        <v>37691</v>
      </c>
      <c r="J1474" s="3">
        <f t="shared" ca="1" si="134"/>
        <v>22</v>
      </c>
      <c r="K1474" s="3" t="str">
        <f t="shared" ca="1" si="135"/>
        <v>18-24 (Young Drivers)</v>
      </c>
      <c r="L1474" t="s">
        <v>10</v>
      </c>
      <c r="M1474">
        <v>0</v>
      </c>
      <c r="N1474" t="str">
        <f t="shared" si="136"/>
        <v>Driver Inactive</v>
      </c>
      <c r="O1474">
        <v>0</v>
      </c>
      <c r="P1474" t="str">
        <f t="shared" si="137"/>
        <v>Inactive</v>
      </c>
      <c r="Q1474" s="1">
        <v>45581</v>
      </c>
    </row>
    <row r="1475" spans="1:17" x14ac:dyDescent="0.75">
      <c r="A1475" s="19">
        <v>10180</v>
      </c>
      <c r="B1475">
        <v>802137</v>
      </c>
      <c r="C1475" s="1">
        <v>45549</v>
      </c>
      <c r="D1475" s="18">
        <v>0.625</v>
      </c>
      <c r="E1475" s="2" t="str">
        <f t="shared" ref="E1475:E1538" si="138">IF(D1475&lt;TIME(12,0,0), "Morning", IF(D1475&lt;TIME(18,0,0), "Afternoon", "Evening"))</f>
        <v>Afternoon</v>
      </c>
      <c r="F1475">
        <v>6.5</v>
      </c>
      <c r="G1475" t="str">
        <f t="shared" ref="G1475:G1538" si="139">IF(F1475 &lt; 2.5, "Short",
  IF(F1475 &lt;= 4, "Medium", "Long")
)</f>
        <v>Long</v>
      </c>
      <c r="H1475" t="s">
        <v>10</v>
      </c>
      <c r="I1475" s="1">
        <v>26254</v>
      </c>
      <c r="J1475" s="3">
        <f t="shared" ref="J1475:J1538" ca="1" si="140">IFERROR(DATEDIF(I1475, TODAY(), "Y"), 0)</f>
        <v>53</v>
      </c>
      <c r="K1475" s="3" t="str">
        <f t="shared" ref="K1475:K1538" ca="1" si="141" xml:space="preserve"> IF(J1475 &lt; 15, "Invalid (Below Minimum Age)", IF(J1475 = 15, "15 (Moped/Tractor)", IF(J1475 = 16, "16 (Light Vehicles)", IF(J1475 = 17, "17 (Car/Motorcycle)", IF(J1475 &lt;= 24, "18-24 (Young Drivers)","25+"
        )
      )
    )
  )
)</f>
        <v>25+</v>
      </c>
      <c r="L1475" t="s">
        <v>10</v>
      </c>
      <c r="M1475">
        <v>0</v>
      </c>
      <c r="N1475" t="str">
        <f t="shared" ref="N1475:N1538" si="142">IF(M1475=1,"Driver Active", "Driver Inactive")</f>
        <v>Driver Inactive</v>
      </c>
      <c r="O1475">
        <v>0</v>
      </c>
      <c r="P1475" t="str">
        <f t="shared" ref="P1475:P1538" si="143">IF(O1475=1,"Active","Inactive")</f>
        <v>Inactive</v>
      </c>
      <c r="Q1475" s="1">
        <v>45581</v>
      </c>
    </row>
    <row r="1476" spans="1:17" x14ac:dyDescent="0.75">
      <c r="A1476" s="19">
        <v>10180</v>
      </c>
      <c r="B1476">
        <v>802138</v>
      </c>
      <c r="C1476" s="1">
        <v>45549</v>
      </c>
      <c r="D1476" s="18">
        <v>0.625</v>
      </c>
      <c r="E1476" s="2" t="str">
        <f t="shared" si="138"/>
        <v>Afternoon</v>
      </c>
      <c r="F1476">
        <v>6.5</v>
      </c>
      <c r="G1476" t="str">
        <f t="shared" si="139"/>
        <v>Long</v>
      </c>
      <c r="H1476" t="s">
        <v>9</v>
      </c>
      <c r="I1476" s="1">
        <v>23036</v>
      </c>
      <c r="J1476" s="3">
        <f t="shared" ca="1" si="140"/>
        <v>62</v>
      </c>
      <c r="K1476" s="3" t="str">
        <f t="shared" ca="1" si="141"/>
        <v>25+</v>
      </c>
      <c r="L1476" t="s">
        <v>11</v>
      </c>
      <c r="M1476">
        <v>0</v>
      </c>
      <c r="N1476" t="str">
        <f t="shared" si="142"/>
        <v>Driver Inactive</v>
      </c>
      <c r="O1476">
        <v>0</v>
      </c>
      <c r="P1476" t="str">
        <f t="shared" si="143"/>
        <v>Inactive</v>
      </c>
      <c r="Q1476" s="1">
        <v>45581</v>
      </c>
    </row>
    <row r="1477" spans="1:17" x14ac:dyDescent="0.75">
      <c r="A1477" s="19">
        <v>10180</v>
      </c>
      <c r="B1477">
        <v>802139</v>
      </c>
      <c r="C1477" s="1">
        <v>45551</v>
      </c>
      <c r="D1477" s="18">
        <v>0.67361111111111116</v>
      </c>
      <c r="E1477" s="2" t="str">
        <f t="shared" si="138"/>
        <v>Afternoon</v>
      </c>
      <c r="F1477">
        <v>7.0670000000000002</v>
      </c>
      <c r="G1477" t="str">
        <f t="shared" si="139"/>
        <v>Long</v>
      </c>
      <c r="H1477" t="s">
        <v>10</v>
      </c>
      <c r="I1477" s="1">
        <v>39312</v>
      </c>
      <c r="J1477" s="3">
        <f t="shared" ca="1" si="140"/>
        <v>18</v>
      </c>
      <c r="K1477" s="3" t="str">
        <f t="shared" ca="1" si="141"/>
        <v>18-24 (Young Drivers)</v>
      </c>
      <c r="L1477" t="s">
        <v>10</v>
      </c>
      <c r="M1477">
        <v>0</v>
      </c>
      <c r="N1477" t="str">
        <f t="shared" si="142"/>
        <v>Driver Inactive</v>
      </c>
      <c r="O1477">
        <v>0</v>
      </c>
      <c r="P1477" t="str">
        <f t="shared" si="143"/>
        <v>Inactive</v>
      </c>
      <c r="Q1477" s="1">
        <v>45581</v>
      </c>
    </row>
    <row r="1478" spans="1:17" x14ac:dyDescent="0.75">
      <c r="A1478" s="19">
        <v>10180</v>
      </c>
      <c r="B1478">
        <v>802140</v>
      </c>
      <c r="C1478" s="1">
        <v>45552</v>
      </c>
      <c r="D1478" s="18">
        <v>0.66666666666666663</v>
      </c>
      <c r="E1478" s="2" t="str">
        <f t="shared" si="138"/>
        <v>Afternoon</v>
      </c>
      <c r="F1478">
        <v>7.5</v>
      </c>
      <c r="G1478" t="str">
        <f t="shared" si="139"/>
        <v>Long</v>
      </c>
      <c r="H1478" t="s">
        <v>9</v>
      </c>
      <c r="I1478" s="1">
        <v>31189</v>
      </c>
      <c r="J1478" s="3">
        <f t="shared" ca="1" si="140"/>
        <v>40</v>
      </c>
      <c r="K1478" s="3" t="str">
        <f t="shared" ca="1" si="141"/>
        <v>25+</v>
      </c>
      <c r="L1478" t="s">
        <v>10</v>
      </c>
      <c r="M1478">
        <v>0</v>
      </c>
      <c r="N1478" t="str">
        <f t="shared" si="142"/>
        <v>Driver Inactive</v>
      </c>
      <c r="O1478">
        <v>0</v>
      </c>
      <c r="P1478" t="str">
        <f t="shared" si="143"/>
        <v>Inactive</v>
      </c>
      <c r="Q1478" s="1">
        <v>45581</v>
      </c>
    </row>
    <row r="1479" spans="1:17" x14ac:dyDescent="0.75">
      <c r="A1479" s="19">
        <v>10180</v>
      </c>
      <c r="B1479">
        <v>802141</v>
      </c>
      <c r="C1479" s="1">
        <v>45552</v>
      </c>
      <c r="D1479" s="18">
        <v>0.66666666666666663</v>
      </c>
      <c r="E1479" s="2" t="str">
        <f t="shared" si="138"/>
        <v>Afternoon</v>
      </c>
      <c r="F1479">
        <v>7.5</v>
      </c>
      <c r="G1479" t="str">
        <f t="shared" si="139"/>
        <v>Long</v>
      </c>
      <c r="H1479" t="s">
        <v>9</v>
      </c>
      <c r="I1479" s="1">
        <v>38605</v>
      </c>
      <c r="J1479" s="3">
        <f t="shared" ca="1" si="140"/>
        <v>20</v>
      </c>
      <c r="K1479" s="3" t="str">
        <f t="shared" ca="1" si="141"/>
        <v>18-24 (Young Drivers)</v>
      </c>
      <c r="L1479" t="s">
        <v>10</v>
      </c>
      <c r="M1479">
        <v>0</v>
      </c>
      <c r="N1479" t="str">
        <f t="shared" si="142"/>
        <v>Driver Inactive</v>
      </c>
      <c r="O1479">
        <v>0</v>
      </c>
      <c r="P1479" t="str">
        <f t="shared" si="143"/>
        <v>Inactive</v>
      </c>
      <c r="Q1479" s="1">
        <v>45581</v>
      </c>
    </row>
    <row r="1480" spans="1:17" x14ac:dyDescent="0.75">
      <c r="A1480" s="19">
        <v>10180</v>
      </c>
      <c r="B1480">
        <v>802142</v>
      </c>
      <c r="C1480" s="1">
        <v>45552</v>
      </c>
      <c r="D1480" s="18">
        <v>0.67708333333333337</v>
      </c>
      <c r="E1480" s="2" t="str">
        <f t="shared" si="138"/>
        <v>Afternoon</v>
      </c>
      <c r="F1480">
        <v>7.75</v>
      </c>
      <c r="G1480" t="str">
        <f t="shared" si="139"/>
        <v>Long</v>
      </c>
      <c r="H1480" t="s">
        <v>9</v>
      </c>
      <c r="I1480" s="1">
        <v>39632</v>
      </c>
      <c r="J1480" s="3">
        <f t="shared" ca="1" si="140"/>
        <v>17</v>
      </c>
      <c r="K1480" s="3" t="str">
        <f t="shared" ca="1" si="141"/>
        <v>17 (Car/Motorcycle)</v>
      </c>
      <c r="L1480" t="s">
        <v>10</v>
      </c>
      <c r="M1480">
        <v>0</v>
      </c>
      <c r="N1480" t="str">
        <f t="shared" si="142"/>
        <v>Driver Inactive</v>
      </c>
      <c r="O1480">
        <v>0</v>
      </c>
      <c r="P1480" t="str">
        <f t="shared" si="143"/>
        <v>Inactive</v>
      </c>
      <c r="Q1480" s="1">
        <v>45581</v>
      </c>
    </row>
    <row r="1481" spans="1:17" x14ac:dyDescent="0.75">
      <c r="A1481" s="19">
        <v>10180</v>
      </c>
      <c r="B1481">
        <v>802143</v>
      </c>
      <c r="C1481" s="1">
        <v>45563</v>
      </c>
      <c r="D1481" s="18">
        <v>0.625</v>
      </c>
      <c r="E1481" s="2" t="str">
        <f t="shared" si="138"/>
        <v>Afternoon</v>
      </c>
      <c r="F1481">
        <v>6.5</v>
      </c>
      <c r="G1481" t="str">
        <f t="shared" si="139"/>
        <v>Long</v>
      </c>
      <c r="H1481" t="s">
        <v>10</v>
      </c>
      <c r="I1481" s="1">
        <v>36135</v>
      </c>
      <c r="J1481" s="3">
        <f t="shared" ca="1" si="140"/>
        <v>26</v>
      </c>
      <c r="K1481" s="3" t="str">
        <f t="shared" ca="1" si="141"/>
        <v>25+</v>
      </c>
      <c r="L1481" t="s">
        <v>10</v>
      </c>
      <c r="M1481">
        <v>0</v>
      </c>
      <c r="N1481" t="str">
        <f t="shared" si="142"/>
        <v>Driver Inactive</v>
      </c>
      <c r="O1481">
        <v>0</v>
      </c>
      <c r="P1481" t="str">
        <f t="shared" si="143"/>
        <v>Inactive</v>
      </c>
      <c r="Q1481" s="1">
        <v>45581</v>
      </c>
    </row>
    <row r="1482" spans="1:17" x14ac:dyDescent="0.75">
      <c r="A1482" s="19">
        <v>10180</v>
      </c>
      <c r="B1482">
        <v>802144</v>
      </c>
      <c r="C1482" s="1">
        <v>45559</v>
      </c>
      <c r="D1482" s="18">
        <v>0.66666666666666663</v>
      </c>
      <c r="E1482" s="2" t="str">
        <f t="shared" si="138"/>
        <v>Afternoon</v>
      </c>
      <c r="F1482">
        <v>7.5</v>
      </c>
      <c r="G1482" t="str">
        <f t="shared" si="139"/>
        <v>Long</v>
      </c>
      <c r="H1482" t="s">
        <v>9</v>
      </c>
      <c r="I1482" s="1">
        <v>38935</v>
      </c>
      <c r="J1482" s="3">
        <f t="shared" ca="1" si="140"/>
        <v>19</v>
      </c>
      <c r="K1482" s="3" t="str">
        <f t="shared" ca="1" si="141"/>
        <v>18-24 (Young Drivers)</v>
      </c>
      <c r="L1482" t="s">
        <v>10</v>
      </c>
      <c r="M1482">
        <v>0</v>
      </c>
      <c r="N1482" t="str">
        <f t="shared" si="142"/>
        <v>Driver Inactive</v>
      </c>
      <c r="O1482">
        <v>0</v>
      </c>
      <c r="P1482" t="str">
        <f t="shared" si="143"/>
        <v>Inactive</v>
      </c>
      <c r="Q1482" s="1">
        <v>45581</v>
      </c>
    </row>
    <row r="1483" spans="1:17" x14ac:dyDescent="0.75">
      <c r="A1483" s="19">
        <v>10180</v>
      </c>
      <c r="B1483">
        <v>802145</v>
      </c>
      <c r="C1483" s="1">
        <v>45559</v>
      </c>
      <c r="D1483" s="18">
        <v>0.66666666666666663</v>
      </c>
      <c r="E1483" s="2" t="str">
        <f t="shared" si="138"/>
        <v>Afternoon</v>
      </c>
      <c r="F1483">
        <v>7.5</v>
      </c>
      <c r="G1483" t="str">
        <f t="shared" si="139"/>
        <v>Long</v>
      </c>
      <c r="H1483" t="s">
        <v>9</v>
      </c>
      <c r="I1483" s="1">
        <v>23104</v>
      </c>
      <c r="J1483" s="3">
        <f t="shared" ca="1" si="140"/>
        <v>62</v>
      </c>
      <c r="K1483" s="3" t="str">
        <f t="shared" ca="1" si="141"/>
        <v>25+</v>
      </c>
      <c r="L1483" t="s">
        <v>10</v>
      </c>
      <c r="M1483">
        <v>0</v>
      </c>
      <c r="N1483" t="str">
        <f t="shared" si="142"/>
        <v>Driver Inactive</v>
      </c>
      <c r="O1483">
        <v>0</v>
      </c>
      <c r="P1483" t="str">
        <f t="shared" si="143"/>
        <v>Inactive</v>
      </c>
      <c r="Q1483" s="1">
        <v>45581</v>
      </c>
    </row>
    <row r="1484" spans="1:17" x14ac:dyDescent="0.75">
      <c r="A1484" s="19">
        <v>10180</v>
      </c>
      <c r="B1484">
        <v>802146</v>
      </c>
      <c r="C1484" s="1">
        <v>45559</v>
      </c>
      <c r="D1484" s="18">
        <v>0.66666666666666663</v>
      </c>
      <c r="E1484" s="2" t="str">
        <f t="shared" si="138"/>
        <v>Afternoon</v>
      </c>
      <c r="F1484">
        <v>7.5</v>
      </c>
      <c r="G1484" t="str">
        <f t="shared" si="139"/>
        <v>Long</v>
      </c>
      <c r="H1484" t="s">
        <v>9</v>
      </c>
      <c r="I1484" s="1">
        <v>34010</v>
      </c>
      <c r="J1484" s="3">
        <f t="shared" ca="1" si="140"/>
        <v>32</v>
      </c>
      <c r="K1484" s="3" t="str">
        <f t="shared" ca="1" si="141"/>
        <v>25+</v>
      </c>
      <c r="L1484" t="s">
        <v>10</v>
      </c>
      <c r="M1484">
        <v>0</v>
      </c>
      <c r="N1484" t="str">
        <f t="shared" si="142"/>
        <v>Driver Inactive</v>
      </c>
      <c r="O1484">
        <v>0</v>
      </c>
      <c r="P1484" t="str">
        <f t="shared" si="143"/>
        <v>Inactive</v>
      </c>
      <c r="Q1484" s="1">
        <v>45581</v>
      </c>
    </row>
    <row r="1485" spans="1:17" x14ac:dyDescent="0.75">
      <c r="A1485" s="19">
        <v>10180</v>
      </c>
      <c r="B1485">
        <v>802147</v>
      </c>
      <c r="C1485" s="1">
        <v>45560</v>
      </c>
      <c r="D1485" s="18">
        <v>0.6875</v>
      </c>
      <c r="E1485" s="2" t="str">
        <f t="shared" si="138"/>
        <v>Afternoon</v>
      </c>
      <c r="F1485">
        <v>8</v>
      </c>
      <c r="G1485" t="str">
        <f t="shared" si="139"/>
        <v>Long</v>
      </c>
      <c r="H1485" t="s">
        <v>9</v>
      </c>
      <c r="I1485" s="1">
        <v>38288</v>
      </c>
      <c r="J1485" s="3">
        <f t="shared" ca="1" si="140"/>
        <v>20</v>
      </c>
      <c r="K1485" s="3" t="str">
        <f t="shared" ca="1" si="141"/>
        <v>18-24 (Young Drivers)</v>
      </c>
      <c r="L1485" t="s">
        <v>10</v>
      </c>
      <c r="M1485">
        <v>0</v>
      </c>
      <c r="N1485" t="str">
        <f t="shared" si="142"/>
        <v>Driver Inactive</v>
      </c>
      <c r="O1485">
        <v>0</v>
      </c>
      <c r="P1485" t="str">
        <f t="shared" si="143"/>
        <v>Inactive</v>
      </c>
      <c r="Q1485" s="1">
        <v>45581</v>
      </c>
    </row>
    <row r="1486" spans="1:17" x14ac:dyDescent="0.75">
      <c r="A1486" s="19">
        <v>10180</v>
      </c>
      <c r="B1486">
        <v>802148</v>
      </c>
      <c r="C1486" s="1">
        <v>45560</v>
      </c>
      <c r="D1486" s="18">
        <v>0.6875</v>
      </c>
      <c r="E1486" s="2" t="str">
        <f t="shared" si="138"/>
        <v>Afternoon</v>
      </c>
      <c r="F1486">
        <v>8</v>
      </c>
      <c r="G1486" t="str">
        <f t="shared" si="139"/>
        <v>Long</v>
      </c>
      <c r="H1486" t="s">
        <v>9</v>
      </c>
      <c r="I1486" s="1">
        <v>38350</v>
      </c>
      <c r="J1486" s="3">
        <f t="shared" ca="1" si="140"/>
        <v>20</v>
      </c>
      <c r="K1486" s="3" t="str">
        <f t="shared" ca="1" si="141"/>
        <v>18-24 (Young Drivers)</v>
      </c>
      <c r="L1486" t="s">
        <v>10</v>
      </c>
      <c r="M1486">
        <v>0</v>
      </c>
      <c r="N1486" t="str">
        <f t="shared" si="142"/>
        <v>Driver Inactive</v>
      </c>
      <c r="O1486">
        <v>0</v>
      </c>
      <c r="P1486" t="str">
        <f t="shared" si="143"/>
        <v>Inactive</v>
      </c>
      <c r="Q1486" s="1">
        <v>45581</v>
      </c>
    </row>
    <row r="1487" spans="1:17" x14ac:dyDescent="0.75">
      <c r="A1487" s="19">
        <v>10180</v>
      </c>
      <c r="B1487">
        <v>802149</v>
      </c>
      <c r="C1487" s="1">
        <v>45560</v>
      </c>
      <c r="D1487" s="18">
        <v>0.70833333333333337</v>
      </c>
      <c r="E1487" s="2" t="str">
        <f t="shared" si="138"/>
        <v>Afternoon</v>
      </c>
      <c r="F1487">
        <v>8.5</v>
      </c>
      <c r="G1487" t="str">
        <f t="shared" si="139"/>
        <v>Long</v>
      </c>
      <c r="H1487" t="s">
        <v>10</v>
      </c>
      <c r="I1487" s="1">
        <v>32969</v>
      </c>
      <c r="J1487" s="3">
        <f t="shared" ca="1" si="140"/>
        <v>35</v>
      </c>
      <c r="K1487" s="3" t="str">
        <f t="shared" ca="1" si="141"/>
        <v>25+</v>
      </c>
      <c r="L1487" t="s">
        <v>10</v>
      </c>
      <c r="M1487">
        <v>0</v>
      </c>
      <c r="N1487" t="str">
        <f t="shared" si="142"/>
        <v>Driver Inactive</v>
      </c>
      <c r="O1487">
        <v>0</v>
      </c>
      <c r="P1487" t="str">
        <f t="shared" si="143"/>
        <v>Inactive</v>
      </c>
      <c r="Q1487" s="1">
        <v>45581</v>
      </c>
    </row>
    <row r="1488" spans="1:17" x14ac:dyDescent="0.75">
      <c r="A1488" s="19">
        <v>10180</v>
      </c>
      <c r="B1488">
        <v>802150</v>
      </c>
      <c r="C1488" s="1">
        <v>45560</v>
      </c>
      <c r="D1488" s="18">
        <v>0.70833333333333337</v>
      </c>
      <c r="E1488" s="2" t="str">
        <f t="shared" si="138"/>
        <v>Afternoon</v>
      </c>
      <c r="F1488">
        <v>8.5</v>
      </c>
      <c r="G1488" t="str">
        <f t="shared" si="139"/>
        <v>Long</v>
      </c>
      <c r="H1488" t="s">
        <v>9</v>
      </c>
      <c r="I1488" s="1">
        <v>39675</v>
      </c>
      <c r="J1488" s="3">
        <f t="shared" ca="1" si="140"/>
        <v>17</v>
      </c>
      <c r="K1488" s="3" t="str">
        <f t="shared" ca="1" si="141"/>
        <v>17 (Car/Motorcycle)</v>
      </c>
      <c r="L1488" t="s">
        <v>10</v>
      </c>
      <c r="M1488">
        <v>0</v>
      </c>
      <c r="N1488" t="str">
        <f t="shared" si="142"/>
        <v>Driver Inactive</v>
      </c>
      <c r="O1488">
        <v>0</v>
      </c>
      <c r="P1488" t="str">
        <f t="shared" si="143"/>
        <v>Inactive</v>
      </c>
      <c r="Q1488" s="1">
        <v>45581</v>
      </c>
    </row>
    <row r="1489" spans="1:17" x14ac:dyDescent="0.75">
      <c r="A1489" s="19">
        <v>611</v>
      </c>
      <c r="B1489">
        <v>773751</v>
      </c>
      <c r="C1489" s="1">
        <v>45506</v>
      </c>
      <c r="D1489" s="18">
        <v>0.63194444444444442</v>
      </c>
      <c r="E1489" s="2" t="str">
        <f t="shared" si="138"/>
        <v>Afternoon</v>
      </c>
      <c r="F1489">
        <v>6</v>
      </c>
      <c r="G1489" t="str">
        <f t="shared" si="139"/>
        <v>Long</v>
      </c>
      <c r="H1489" t="s">
        <v>10</v>
      </c>
      <c r="I1489" s="1">
        <v>29397</v>
      </c>
      <c r="J1489" s="3">
        <f t="shared" ca="1" si="140"/>
        <v>45</v>
      </c>
      <c r="K1489" s="3" t="str">
        <f t="shared" ca="1" si="141"/>
        <v>25+</v>
      </c>
      <c r="L1489" t="s">
        <v>10</v>
      </c>
      <c r="M1489">
        <v>1</v>
      </c>
      <c r="N1489" t="str">
        <f t="shared" si="142"/>
        <v>Driver Active</v>
      </c>
      <c r="O1489">
        <v>1</v>
      </c>
      <c r="P1489" t="str">
        <f t="shared" si="143"/>
        <v>Active</v>
      </c>
      <c r="Q1489" s="1">
        <v>45581</v>
      </c>
    </row>
    <row r="1490" spans="1:17" x14ac:dyDescent="0.75">
      <c r="A1490" s="19">
        <v>611</v>
      </c>
      <c r="B1490">
        <v>773752</v>
      </c>
      <c r="C1490" s="1">
        <v>45507</v>
      </c>
      <c r="D1490" s="18">
        <v>0.65625</v>
      </c>
      <c r="E1490" s="2" t="str">
        <f t="shared" si="138"/>
        <v>Afternoon</v>
      </c>
      <c r="F1490">
        <v>6.75</v>
      </c>
      <c r="G1490" t="str">
        <f t="shared" si="139"/>
        <v>Long</v>
      </c>
      <c r="H1490" t="s">
        <v>10</v>
      </c>
      <c r="I1490" s="1">
        <v>34092</v>
      </c>
      <c r="J1490" s="3">
        <f t="shared" ca="1" si="140"/>
        <v>32</v>
      </c>
      <c r="K1490" s="3" t="str">
        <f t="shared" ca="1" si="141"/>
        <v>25+</v>
      </c>
      <c r="L1490" t="s">
        <v>10</v>
      </c>
      <c r="M1490">
        <v>0</v>
      </c>
      <c r="N1490" t="str">
        <f t="shared" si="142"/>
        <v>Driver Inactive</v>
      </c>
      <c r="O1490">
        <v>0</v>
      </c>
      <c r="P1490" t="str">
        <f t="shared" si="143"/>
        <v>Inactive</v>
      </c>
      <c r="Q1490" s="1">
        <v>45581</v>
      </c>
    </row>
    <row r="1491" spans="1:17" x14ac:dyDescent="0.75">
      <c r="A1491" s="19">
        <v>611</v>
      </c>
      <c r="B1491">
        <v>773753</v>
      </c>
      <c r="C1491" s="1">
        <v>45507</v>
      </c>
      <c r="D1491" s="18">
        <v>0.67361111111111116</v>
      </c>
      <c r="E1491" s="2" t="str">
        <f t="shared" si="138"/>
        <v>Afternoon</v>
      </c>
      <c r="F1491">
        <v>7.25</v>
      </c>
      <c r="G1491" t="str">
        <f t="shared" si="139"/>
        <v>Long</v>
      </c>
      <c r="H1491" t="s">
        <v>9</v>
      </c>
      <c r="I1491" s="1">
        <v>39659</v>
      </c>
      <c r="J1491" s="3">
        <f t="shared" ca="1" si="140"/>
        <v>17</v>
      </c>
      <c r="K1491" s="3" t="str">
        <f t="shared" ca="1" si="141"/>
        <v>17 (Car/Motorcycle)</v>
      </c>
      <c r="L1491" t="s">
        <v>10</v>
      </c>
      <c r="M1491">
        <v>1</v>
      </c>
      <c r="N1491" t="str">
        <f t="shared" si="142"/>
        <v>Driver Active</v>
      </c>
      <c r="O1491">
        <v>1</v>
      </c>
      <c r="P1491" t="str">
        <f t="shared" si="143"/>
        <v>Active</v>
      </c>
      <c r="Q1491" s="1">
        <v>45581</v>
      </c>
    </row>
    <row r="1492" spans="1:17" x14ac:dyDescent="0.75">
      <c r="A1492" s="19">
        <v>611</v>
      </c>
      <c r="B1492">
        <v>773754</v>
      </c>
      <c r="C1492" s="1">
        <v>45507</v>
      </c>
      <c r="D1492" s="18">
        <v>0.67361111111111116</v>
      </c>
      <c r="E1492" s="2" t="str">
        <f t="shared" si="138"/>
        <v>Afternoon</v>
      </c>
      <c r="F1492">
        <v>7.25</v>
      </c>
      <c r="G1492" t="str">
        <f t="shared" si="139"/>
        <v>Long</v>
      </c>
      <c r="H1492" t="s">
        <v>9</v>
      </c>
      <c r="I1492" s="1">
        <v>39610</v>
      </c>
      <c r="J1492" s="3">
        <f t="shared" ca="1" si="140"/>
        <v>17</v>
      </c>
      <c r="K1492" s="3" t="str">
        <f t="shared" ca="1" si="141"/>
        <v>17 (Car/Motorcycle)</v>
      </c>
      <c r="L1492" t="s">
        <v>10</v>
      </c>
      <c r="M1492">
        <v>1</v>
      </c>
      <c r="N1492" t="str">
        <f t="shared" si="142"/>
        <v>Driver Active</v>
      </c>
      <c r="O1492">
        <v>1</v>
      </c>
      <c r="P1492" t="str">
        <f t="shared" si="143"/>
        <v>Active</v>
      </c>
      <c r="Q1492" s="1">
        <v>45581</v>
      </c>
    </row>
    <row r="1493" spans="1:17" x14ac:dyDescent="0.75">
      <c r="A1493" s="19">
        <v>611</v>
      </c>
      <c r="B1493">
        <v>773755</v>
      </c>
      <c r="C1493" s="1">
        <v>45507</v>
      </c>
      <c r="D1493" s="18">
        <v>0.70833333333333337</v>
      </c>
      <c r="E1493" s="2" t="str">
        <f t="shared" si="138"/>
        <v>Afternoon</v>
      </c>
      <c r="F1493">
        <v>8</v>
      </c>
      <c r="G1493" t="str">
        <f t="shared" si="139"/>
        <v>Long</v>
      </c>
      <c r="H1493" t="s">
        <v>9</v>
      </c>
      <c r="I1493" s="1">
        <v>39459</v>
      </c>
      <c r="J1493" s="3">
        <f t="shared" ca="1" si="140"/>
        <v>17</v>
      </c>
      <c r="K1493" s="3" t="str">
        <f t="shared" ca="1" si="141"/>
        <v>17 (Car/Motorcycle)</v>
      </c>
      <c r="L1493" t="s">
        <v>10</v>
      </c>
      <c r="M1493">
        <v>1</v>
      </c>
      <c r="N1493" t="str">
        <f t="shared" si="142"/>
        <v>Driver Active</v>
      </c>
      <c r="O1493">
        <v>1</v>
      </c>
      <c r="P1493" t="str">
        <f t="shared" si="143"/>
        <v>Active</v>
      </c>
      <c r="Q1493" s="1">
        <v>45581</v>
      </c>
    </row>
    <row r="1494" spans="1:17" x14ac:dyDescent="0.75">
      <c r="A1494" s="19">
        <v>611</v>
      </c>
      <c r="B1494">
        <v>773756</v>
      </c>
      <c r="C1494" s="1">
        <v>45507</v>
      </c>
      <c r="D1494" s="18">
        <v>0.71180555555555558</v>
      </c>
      <c r="E1494" s="2" t="str">
        <f t="shared" si="138"/>
        <v>Afternoon</v>
      </c>
      <c r="F1494">
        <v>8</v>
      </c>
      <c r="G1494" t="str">
        <f t="shared" si="139"/>
        <v>Long</v>
      </c>
      <c r="H1494" t="s">
        <v>9</v>
      </c>
      <c r="I1494" s="1">
        <v>39636</v>
      </c>
      <c r="J1494" s="3">
        <f t="shared" ca="1" si="140"/>
        <v>17</v>
      </c>
      <c r="K1494" s="3" t="str">
        <f t="shared" ca="1" si="141"/>
        <v>17 (Car/Motorcycle)</v>
      </c>
      <c r="L1494" t="s">
        <v>10</v>
      </c>
      <c r="M1494">
        <v>1</v>
      </c>
      <c r="N1494" t="str">
        <f t="shared" si="142"/>
        <v>Driver Active</v>
      </c>
      <c r="O1494">
        <v>1</v>
      </c>
      <c r="P1494" t="str">
        <f t="shared" si="143"/>
        <v>Active</v>
      </c>
      <c r="Q1494" s="1">
        <v>45581</v>
      </c>
    </row>
    <row r="1495" spans="1:17" x14ac:dyDescent="0.75">
      <c r="A1495" s="19">
        <v>611</v>
      </c>
      <c r="B1495">
        <v>773757</v>
      </c>
      <c r="C1495" s="1">
        <v>45507</v>
      </c>
      <c r="D1495" s="18">
        <v>0.72916666666666663</v>
      </c>
      <c r="E1495" s="2" t="str">
        <f t="shared" si="138"/>
        <v>Afternoon</v>
      </c>
      <c r="F1495">
        <v>8.5</v>
      </c>
      <c r="G1495" t="str">
        <f t="shared" si="139"/>
        <v>Long</v>
      </c>
      <c r="H1495" t="s">
        <v>10</v>
      </c>
      <c r="I1495" s="1">
        <v>35929</v>
      </c>
      <c r="J1495" s="3">
        <f t="shared" ca="1" si="140"/>
        <v>27</v>
      </c>
      <c r="K1495" s="3" t="str">
        <f t="shared" ca="1" si="141"/>
        <v>25+</v>
      </c>
      <c r="L1495" t="s">
        <v>10</v>
      </c>
      <c r="M1495">
        <v>0</v>
      </c>
      <c r="N1495" t="str">
        <f t="shared" si="142"/>
        <v>Driver Inactive</v>
      </c>
      <c r="O1495">
        <v>0</v>
      </c>
      <c r="P1495" t="str">
        <f t="shared" si="143"/>
        <v>Inactive</v>
      </c>
      <c r="Q1495" s="1">
        <v>45581</v>
      </c>
    </row>
    <row r="1496" spans="1:17" x14ac:dyDescent="0.75">
      <c r="A1496" s="19">
        <v>611</v>
      </c>
      <c r="B1496">
        <v>773758</v>
      </c>
      <c r="C1496" s="1">
        <v>45507</v>
      </c>
      <c r="D1496" s="18">
        <v>0.73611111111111116</v>
      </c>
      <c r="E1496" s="2" t="str">
        <f t="shared" si="138"/>
        <v>Afternoon</v>
      </c>
      <c r="F1496">
        <v>8.5</v>
      </c>
      <c r="G1496" t="str">
        <f t="shared" si="139"/>
        <v>Long</v>
      </c>
      <c r="H1496" t="s">
        <v>10</v>
      </c>
      <c r="I1496" s="1">
        <v>36979</v>
      </c>
      <c r="J1496" s="3">
        <f t="shared" ca="1" si="140"/>
        <v>24</v>
      </c>
      <c r="K1496" s="3" t="str">
        <f t="shared" ca="1" si="141"/>
        <v>18-24 (Young Drivers)</v>
      </c>
      <c r="L1496" t="s">
        <v>10</v>
      </c>
      <c r="M1496">
        <v>0</v>
      </c>
      <c r="N1496" t="str">
        <f t="shared" si="142"/>
        <v>Driver Inactive</v>
      </c>
      <c r="O1496">
        <v>0</v>
      </c>
      <c r="P1496" t="str">
        <f t="shared" si="143"/>
        <v>Inactive</v>
      </c>
      <c r="Q1496" s="1">
        <v>45581</v>
      </c>
    </row>
    <row r="1497" spans="1:17" x14ac:dyDescent="0.75">
      <c r="A1497" s="19">
        <v>611</v>
      </c>
      <c r="B1497">
        <v>773759</v>
      </c>
      <c r="C1497" s="1">
        <v>45508</v>
      </c>
      <c r="D1497" s="18">
        <v>0.60416666666666663</v>
      </c>
      <c r="E1497" s="2" t="str">
        <f t="shared" si="138"/>
        <v>Afternoon</v>
      </c>
      <c r="F1497">
        <v>6</v>
      </c>
      <c r="G1497" t="str">
        <f t="shared" si="139"/>
        <v>Long</v>
      </c>
      <c r="H1497" t="s">
        <v>10</v>
      </c>
      <c r="I1497" s="1">
        <v>38100</v>
      </c>
      <c r="J1497" s="3">
        <f t="shared" ca="1" si="140"/>
        <v>21</v>
      </c>
      <c r="K1497" s="3" t="str">
        <f t="shared" ca="1" si="141"/>
        <v>18-24 (Young Drivers)</v>
      </c>
      <c r="L1497" t="s">
        <v>10</v>
      </c>
      <c r="M1497">
        <v>0</v>
      </c>
      <c r="N1497" t="str">
        <f t="shared" si="142"/>
        <v>Driver Inactive</v>
      </c>
      <c r="O1497">
        <v>0</v>
      </c>
      <c r="P1497" t="str">
        <f t="shared" si="143"/>
        <v>Inactive</v>
      </c>
      <c r="Q1497" s="1">
        <v>45581</v>
      </c>
    </row>
    <row r="1498" spans="1:17" x14ac:dyDescent="0.75">
      <c r="A1498" s="19">
        <v>611</v>
      </c>
      <c r="B1498">
        <v>773760</v>
      </c>
      <c r="C1498" s="1">
        <v>45508</v>
      </c>
      <c r="D1498" s="18">
        <v>0.65972222222222221</v>
      </c>
      <c r="E1498" s="2" t="str">
        <f t="shared" si="138"/>
        <v>Afternoon</v>
      </c>
      <c r="F1498">
        <v>7.75</v>
      </c>
      <c r="G1498" t="str">
        <f t="shared" si="139"/>
        <v>Long</v>
      </c>
      <c r="H1498" t="s">
        <v>10</v>
      </c>
      <c r="I1498" s="1">
        <v>36560</v>
      </c>
      <c r="J1498" s="3">
        <f t="shared" ca="1" si="140"/>
        <v>25</v>
      </c>
      <c r="K1498" s="3" t="str">
        <f t="shared" ca="1" si="141"/>
        <v>25+</v>
      </c>
      <c r="L1498" t="s">
        <v>10</v>
      </c>
      <c r="M1498">
        <v>0</v>
      </c>
      <c r="N1498" t="str">
        <f t="shared" si="142"/>
        <v>Driver Inactive</v>
      </c>
      <c r="O1498">
        <v>0</v>
      </c>
      <c r="P1498" t="str">
        <f t="shared" si="143"/>
        <v>Inactive</v>
      </c>
      <c r="Q1498" s="1">
        <v>45581</v>
      </c>
    </row>
    <row r="1499" spans="1:17" x14ac:dyDescent="0.75">
      <c r="A1499" s="19">
        <v>611</v>
      </c>
      <c r="B1499">
        <v>773761</v>
      </c>
      <c r="C1499" s="1">
        <v>45508</v>
      </c>
      <c r="D1499" s="18">
        <v>0.66666666666666663</v>
      </c>
      <c r="E1499" s="2" t="str">
        <f t="shared" si="138"/>
        <v>Afternoon</v>
      </c>
      <c r="F1499">
        <v>7</v>
      </c>
      <c r="G1499" t="str">
        <f t="shared" si="139"/>
        <v>Long</v>
      </c>
      <c r="H1499" t="s">
        <v>10</v>
      </c>
      <c r="I1499" s="1">
        <v>23687</v>
      </c>
      <c r="J1499" s="3">
        <f t="shared" ca="1" si="140"/>
        <v>60</v>
      </c>
      <c r="K1499" s="3" t="str">
        <f t="shared" ca="1" si="141"/>
        <v>25+</v>
      </c>
      <c r="L1499" t="s">
        <v>10</v>
      </c>
      <c r="M1499">
        <v>0</v>
      </c>
      <c r="N1499" t="str">
        <f t="shared" si="142"/>
        <v>Driver Inactive</v>
      </c>
      <c r="O1499">
        <v>0</v>
      </c>
      <c r="P1499" t="str">
        <f t="shared" si="143"/>
        <v>Inactive</v>
      </c>
      <c r="Q1499" s="1">
        <v>45581</v>
      </c>
    </row>
    <row r="1500" spans="1:17" x14ac:dyDescent="0.75">
      <c r="A1500" s="19">
        <v>611</v>
      </c>
      <c r="B1500">
        <v>773762</v>
      </c>
      <c r="C1500" s="1">
        <v>45514</v>
      </c>
      <c r="D1500" s="18">
        <v>0.59375</v>
      </c>
      <c r="E1500" s="2" t="str">
        <f t="shared" si="138"/>
        <v>Afternoon</v>
      </c>
      <c r="F1500">
        <v>11</v>
      </c>
      <c r="G1500" t="str">
        <f t="shared" si="139"/>
        <v>Long</v>
      </c>
      <c r="H1500" t="s">
        <v>10</v>
      </c>
      <c r="I1500" s="1">
        <v>38904</v>
      </c>
      <c r="J1500" s="3">
        <f t="shared" ca="1" si="140"/>
        <v>19</v>
      </c>
      <c r="K1500" s="3" t="str">
        <f t="shared" ca="1" si="141"/>
        <v>18-24 (Young Drivers)</v>
      </c>
      <c r="L1500" t="s">
        <v>10</v>
      </c>
      <c r="M1500">
        <v>1</v>
      </c>
      <c r="N1500" t="str">
        <f t="shared" si="142"/>
        <v>Driver Active</v>
      </c>
      <c r="O1500">
        <v>1</v>
      </c>
      <c r="P1500" t="str">
        <f t="shared" si="143"/>
        <v>Active</v>
      </c>
      <c r="Q1500" s="1">
        <v>45581</v>
      </c>
    </row>
    <row r="1501" spans="1:17" x14ac:dyDescent="0.75">
      <c r="A1501" s="19">
        <v>611</v>
      </c>
      <c r="B1501">
        <v>773763</v>
      </c>
      <c r="C1501" s="1">
        <v>45514</v>
      </c>
      <c r="D1501" s="18">
        <v>0.59375</v>
      </c>
      <c r="E1501" s="2" t="str">
        <f t="shared" si="138"/>
        <v>Afternoon</v>
      </c>
      <c r="F1501">
        <v>11</v>
      </c>
      <c r="G1501" t="str">
        <f t="shared" si="139"/>
        <v>Long</v>
      </c>
      <c r="H1501" t="s">
        <v>10</v>
      </c>
      <c r="I1501" s="1">
        <v>34588</v>
      </c>
      <c r="J1501" s="3">
        <f t="shared" ca="1" si="140"/>
        <v>31</v>
      </c>
      <c r="K1501" s="3" t="str">
        <f t="shared" ca="1" si="141"/>
        <v>25+</v>
      </c>
      <c r="L1501" t="s">
        <v>10</v>
      </c>
      <c r="M1501">
        <v>1</v>
      </c>
      <c r="N1501" t="str">
        <f t="shared" si="142"/>
        <v>Driver Active</v>
      </c>
      <c r="O1501">
        <v>1</v>
      </c>
      <c r="P1501" t="str">
        <f t="shared" si="143"/>
        <v>Active</v>
      </c>
      <c r="Q1501" s="1">
        <v>45581</v>
      </c>
    </row>
    <row r="1502" spans="1:17" x14ac:dyDescent="0.75">
      <c r="A1502" s="19">
        <v>611</v>
      </c>
      <c r="B1502">
        <v>773764</v>
      </c>
      <c r="C1502" s="1">
        <v>45514</v>
      </c>
      <c r="D1502" s="18">
        <v>0.64583333333333337</v>
      </c>
      <c r="E1502" s="2" t="str">
        <f t="shared" si="138"/>
        <v>Afternoon</v>
      </c>
      <c r="F1502">
        <v>6.5</v>
      </c>
      <c r="G1502" t="str">
        <f t="shared" si="139"/>
        <v>Long</v>
      </c>
      <c r="H1502" t="s">
        <v>10</v>
      </c>
      <c r="I1502" s="1">
        <v>39616</v>
      </c>
      <c r="J1502" s="3">
        <f t="shared" ca="1" si="140"/>
        <v>17</v>
      </c>
      <c r="K1502" s="3" t="str">
        <f t="shared" ca="1" si="141"/>
        <v>17 (Car/Motorcycle)</v>
      </c>
      <c r="L1502" t="s">
        <v>10</v>
      </c>
      <c r="M1502">
        <v>1</v>
      </c>
      <c r="N1502" t="str">
        <f t="shared" si="142"/>
        <v>Driver Active</v>
      </c>
      <c r="O1502">
        <v>1</v>
      </c>
      <c r="P1502" t="str">
        <f t="shared" si="143"/>
        <v>Active</v>
      </c>
      <c r="Q1502" s="1">
        <v>45581</v>
      </c>
    </row>
    <row r="1503" spans="1:17" x14ac:dyDescent="0.75">
      <c r="A1503" s="19">
        <v>611</v>
      </c>
      <c r="B1503">
        <v>773765</v>
      </c>
      <c r="C1503" s="1">
        <v>45514</v>
      </c>
      <c r="D1503" s="18">
        <v>0.66666666666666663</v>
      </c>
      <c r="E1503" s="2" t="str">
        <f t="shared" si="138"/>
        <v>Afternoon</v>
      </c>
      <c r="F1503">
        <v>7</v>
      </c>
      <c r="G1503" t="str">
        <f t="shared" si="139"/>
        <v>Long</v>
      </c>
      <c r="H1503" t="s">
        <v>10</v>
      </c>
      <c r="I1503" s="1">
        <v>38918</v>
      </c>
      <c r="J1503" s="3">
        <f t="shared" ca="1" si="140"/>
        <v>19</v>
      </c>
      <c r="K1503" s="3" t="str">
        <f t="shared" ca="1" si="141"/>
        <v>18-24 (Young Drivers)</v>
      </c>
      <c r="L1503" t="s">
        <v>10</v>
      </c>
      <c r="M1503">
        <v>0</v>
      </c>
      <c r="N1503" t="str">
        <f t="shared" si="142"/>
        <v>Driver Inactive</v>
      </c>
      <c r="O1503">
        <v>0</v>
      </c>
      <c r="P1503" t="str">
        <f t="shared" si="143"/>
        <v>Inactive</v>
      </c>
      <c r="Q1503" s="1">
        <v>45581</v>
      </c>
    </row>
    <row r="1504" spans="1:17" x14ac:dyDescent="0.75">
      <c r="A1504" s="19">
        <v>611</v>
      </c>
      <c r="B1504">
        <v>773766</v>
      </c>
      <c r="C1504" s="1">
        <v>45514</v>
      </c>
      <c r="D1504" s="18">
        <v>0.67361111111111116</v>
      </c>
      <c r="E1504" s="2" t="str">
        <f t="shared" si="138"/>
        <v>Afternoon</v>
      </c>
      <c r="F1504">
        <v>7</v>
      </c>
      <c r="G1504" t="str">
        <f t="shared" si="139"/>
        <v>Long</v>
      </c>
      <c r="H1504" t="s">
        <v>10</v>
      </c>
      <c r="I1504" s="1">
        <v>23905</v>
      </c>
      <c r="J1504" s="3">
        <f t="shared" ca="1" si="140"/>
        <v>60</v>
      </c>
      <c r="K1504" s="3" t="str">
        <f t="shared" ca="1" si="141"/>
        <v>25+</v>
      </c>
      <c r="L1504" t="s">
        <v>10</v>
      </c>
      <c r="M1504">
        <v>0</v>
      </c>
      <c r="N1504" t="str">
        <f t="shared" si="142"/>
        <v>Driver Inactive</v>
      </c>
      <c r="O1504">
        <v>0</v>
      </c>
      <c r="P1504" t="str">
        <f t="shared" si="143"/>
        <v>Inactive</v>
      </c>
      <c r="Q1504" s="1">
        <v>45581</v>
      </c>
    </row>
    <row r="1505" spans="1:17" x14ac:dyDescent="0.75">
      <c r="A1505" s="19">
        <v>611</v>
      </c>
      <c r="B1505">
        <v>773767</v>
      </c>
      <c r="C1505" s="1">
        <v>45515</v>
      </c>
      <c r="D1505" s="18">
        <v>0.65625</v>
      </c>
      <c r="E1505" s="2" t="str">
        <f t="shared" si="138"/>
        <v>Afternoon</v>
      </c>
      <c r="F1505">
        <v>6.75</v>
      </c>
      <c r="G1505" t="str">
        <f t="shared" si="139"/>
        <v>Long</v>
      </c>
      <c r="H1505" t="s">
        <v>10</v>
      </c>
      <c r="I1505" s="1">
        <v>32955</v>
      </c>
      <c r="J1505" s="3">
        <f t="shared" ca="1" si="140"/>
        <v>35</v>
      </c>
      <c r="K1505" s="3" t="str">
        <f t="shared" ca="1" si="141"/>
        <v>25+</v>
      </c>
      <c r="L1505" t="s">
        <v>10</v>
      </c>
      <c r="M1505">
        <v>0</v>
      </c>
      <c r="N1505" t="str">
        <f t="shared" si="142"/>
        <v>Driver Inactive</v>
      </c>
      <c r="O1505">
        <v>0</v>
      </c>
      <c r="P1505" t="str">
        <f t="shared" si="143"/>
        <v>Inactive</v>
      </c>
      <c r="Q1505" s="1">
        <v>45581</v>
      </c>
    </row>
    <row r="1506" spans="1:17" x14ac:dyDescent="0.75">
      <c r="A1506" s="19">
        <v>611</v>
      </c>
      <c r="B1506">
        <v>773768</v>
      </c>
      <c r="C1506" s="1">
        <v>45515</v>
      </c>
      <c r="D1506" s="18">
        <v>0.66666666666666663</v>
      </c>
      <c r="E1506" s="2" t="str">
        <f t="shared" si="138"/>
        <v>Afternoon</v>
      </c>
      <c r="F1506">
        <v>7</v>
      </c>
      <c r="G1506" t="str">
        <f t="shared" si="139"/>
        <v>Long</v>
      </c>
      <c r="H1506" t="s">
        <v>10</v>
      </c>
      <c r="I1506" s="1">
        <v>26799</v>
      </c>
      <c r="J1506" s="3">
        <f t="shared" ca="1" si="140"/>
        <v>52</v>
      </c>
      <c r="K1506" s="3" t="str">
        <f t="shared" ca="1" si="141"/>
        <v>25+</v>
      </c>
      <c r="L1506" t="s">
        <v>10</v>
      </c>
      <c r="M1506">
        <v>0</v>
      </c>
      <c r="N1506" t="str">
        <f t="shared" si="142"/>
        <v>Driver Inactive</v>
      </c>
      <c r="O1506">
        <v>0</v>
      </c>
      <c r="P1506" t="str">
        <f t="shared" si="143"/>
        <v>Inactive</v>
      </c>
      <c r="Q1506" s="1">
        <v>45581</v>
      </c>
    </row>
    <row r="1507" spans="1:17" x14ac:dyDescent="0.75">
      <c r="A1507" s="19">
        <v>611</v>
      </c>
      <c r="B1507">
        <v>773769</v>
      </c>
      <c r="C1507" s="1">
        <v>45520</v>
      </c>
      <c r="D1507" s="18">
        <v>0.54861111111111116</v>
      </c>
      <c r="E1507" s="2" t="str">
        <f t="shared" si="138"/>
        <v>Afternoon</v>
      </c>
      <c r="F1507">
        <v>10</v>
      </c>
      <c r="G1507" t="str">
        <f t="shared" si="139"/>
        <v>Long</v>
      </c>
      <c r="H1507" t="s">
        <v>10</v>
      </c>
      <c r="I1507" s="1">
        <v>25669</v>
      </c>
      <c r="J1507" s="3">
        <f t="shared" ca="1" si="140"/>
        <v>55</v>
      </c>
      <c r="K1507" s="3" t="str">
        <f t="shared" ca="1" si="141"/>
        <v>25+</v>
      </c>
      <c r="L1507" t="s">
        <v>10</v>
      </c>
      <c r="M1507">
        <v>1</v>
      </c>
      <c r="N1507" t="str">
        <f t="shared" si="142"/>
        <v>Driver Active</v>
      </c>
      <c r="O1507">
        <v>1</v>
      </c>
      <c r="P1507" t="str">
        <f t="shared" si="143"/>
        <v>Active</v>
      </c>
      <c r="Q1507" s="1">
        <v>45581</v>
      </c>
    </row>
    <row r="1508" spans="1:17" x14ac:dyDescent="0.75">
      <c r="A1508" s="19">
        <v>611</v>
      </c>
      <c r="B1508">
        <v>773770</v>
      </c>
      <c r="C1508" s="1">
        <v>45521</v>
      </c>
      <c r="D1508" s="18">
        <v>0.65625</v>
      </c>
      <c r="E1508" s="2" t="str">
        <f t="shared" si="138"/>
        <v>Afternoon</v>
      </c>
      <c r="F1508">
        <v>6.75</v>
      </c>
      <c r="G1508" t="str">
        <f t="shared" si="139"/>
        <v>Long</v>
      </c>
      <c r="H1508" t="s">
        <v>10</v>
      </c>
      <c r="I1508" s="1">
        <v>33949</v>
      </c>
      <c r="J1508" s="3">
        <f t="shared" ca="1" si="140"/>
        <v>32</v>
      </c>
      <c r="K1508" s="3" t="str">
        <f t="shared" ca="1" si="141"/>
        <v>25+</v>
      </c>
      <c r="L1508" t="s">
        <v>11</v>
      </c>
      <c r="M1508">
        <v>1</v>
      </c>
      <c r="N1508" t="str">
        <f t="shared" si="142"/>
        <v>Driver Active</v>
      </c>
      <c r="O1508">
        <v>1</v>
      </c>
      <c r="P1508" t="str">
        <f t="shared" si="143"/>
        <v>Active</v>
      </c>
      <c r="Q1508" s="1">
        <v>45581</v>
      </c>
    </row>
    <row r="1509" spans="1:17" x14ac:dyDescent="0.75">
      <c r="A1509" s="19">
        <v>611</v>
      </c>
      <c r="B1509">
        <v>773771</v>
      </c>
      <c r="C1509" s="1">
        <v>45521</v>
      </c>
      <c r="D1509" s="18">
        <v>0.65625</v>
      </c>
      <c r="E1509" s="2" t="str">
        <f t="shared" si="138"/>
        <v>Afternoon</v>
      </c>
      <c r="F1509">
        <v>6.75</v>
      </c>
      <c r="G1509" t="str">
        <f t="shared" si="139"/>
        <v>Long</v>
      </c>
      <c r="H1509" t="s">
        <v>10</v>
      </c>
      <c r="I1509" s="1">
        <v>24412</v>
      </c>
      <c r="J1509" s="3">
        <f t="shared" ca="1" si="140"/>
        <v>58</v>
      </c>
      <c r="K1509" s="3" t="str">
        <f t="shared" ca="1" si="141"/>
        <v>25+</v>
      </c>
      <c r="L1509" t="s">
        <v>10</v>
      </c>
      <c r="M1509">
        <v>0</v>
      </c>
      <c r="N1509" t="str">
        <f t="shared" si="142"/>
        <v>Driver Inactive</v>
      </c>
      <c r="O1509">
        <v>0</v>
      </c>
      <c r="P1509" t="str">
        <f t="shared" si="143"/>
        <v>Inactive</v>
      </c>
      <c r="Q1509" s="1">
        <v>45581</v>
      </c>
    </row>
    <row r="1510" spans="1:17" x14ac:dyDescent="0.75">
      <c r="A1510" s="19">
        <v>611</v>
      </c>
      <c r="B1510">
        <v>773772</v>
      </c>
      <c r="C1510" s="1">
        <v>45521</v>
      </c>
      <c r="D1510" s="18">
        <v>0.67708333333333337</v>
      </c>
      <c r="E1510" s="2" t="str">
        <f t="shared" si="138"/>
        <v>Afternoon</v>
      </c>
      <c r="F1510">
        <v>7.25</v>
      </c>
      <c r="G1510" t="str">
        <f t="shared" si="139"/>
        <v>Long</v>
      </c>
      <c r="H1510" t="s">
        <v>9</v>
      </c>
      <c r="I1510" s="1">
        <v>39400</v>
      </c>
      <c r="J1510" s="3">
        <f t="shared" ca="1" si="140"/>
        <v>17</v>
      </c>
      <c r="K1510" s="3" t="str">
        <f t="shared" ca="1" si="141"/>
        <v>17 (Car/Motorcycle)</v>
      </c>
      <c r="L1510" t="s">
        <v>10</v>
      </c>
      <c r="M1510">
        <v>0</v>
      </c>
      <c r="N1510" t="str">
        <f t="shared" si="142"/>
        <v>Driver Inactive</v>
      </c>
      <c r="O1510">
        <v>0</v>
      </c>
      <c r="P1510" t="str">
        <f t="shared" si="143"/>
        <v>Inactive</v>
      </c>
      <c r="Q1510" s="1">
        <v>45581</v>
      </c>
    </row>
    <row r="1511" spans="1:17" x14ac:dyDescent="0.75">
      <c r="A1511" s="19">
        <v>611</v>
      </c>
      <c r="B1511">
        <v>773773</v>
      </c>
      <c r="C1511" s="1">
        <v>45521</v>
      </c>
      <c r="D1511" s="18">
        <v>0.67708333333333337</v>
      </c>
      <c r="E1511" s="2" t="str">
        <f t="shared" si="138"/>
        <v>Afternoon</v>
      </c>
      <c r="F1511">
        <v>7.25</v>
      </c>
      <c r="G1511" t="str">
        <f t="shared" si="139"/>
        <v>Long</v>
      </c>
      <c r="H1511" t="s">
        <v>9</v>
      </c>
      <c r="I1511" s="1">
        <v>39621</v>
      </c>
      <c r="J1511" s="3">
        <f t="shared" ca="1" si="140"/>
        <v>17</v>
      </c>
      <c r="K1511" s="3" t="str">
        <f t="shared" ca="1" si="141"/>
        <v>17 (Car/Motorcycle)</v>
      </c>
      <c r="L1511" t="s">
        <v>10</v>
      </c>
      <c r="M1511">
        <v>0</v>
      </c>
      <c r="N1511" t="str">
        <f t="shared" si="142"/>
        <v>Driver Inactive</v>
      </c>
      <c r="O1511">
        <v>0</v>
      </c>
      <c r="P1511" t="str">
        <f t="shared" si="143"/>
        <v>Inactive</v>
      </c>
      <c r="Q1511" s="1">
        <v>45581</v>
      </c>
    </row>
    <row r="1512" spans="1:17" x14ac:dyDescent="0.75">
      <c r="A1512" s="19">
        <v>611</v>
      </c>
      <c r="B1512">
        <v>773774</v>
      </c>
      <c r="C1512" s="1">
        <v>45522</v>
      </c>
      <c r="D1512" s="18">
        <v>0.66666666666666663</v>
      </c>
      <c r="E1512" s="2" t="str">
        <f t="shared" si="138"/>
        <v>Afternoon</v>
      </c>
      <c r="F1512">
        <v>7</v>
      </c>
      <c r="G1512" t="str">
        <f t="shared" si="139"/>
        <v>Long</v>
      </c>
      <c r="H1512" t="s">
        <v>10</v>
      </c>
      <c r="I1512" s="1">
        <v>26043</v>
      </c>
      <c r="J1512" s="3">
        <f t="shared" ca="1" si="140"/>
        <v>54</v>
      </c>
      <c r="K1512" s="3" t="str">
        <f t="shared" ca="1" si="141"/>
        <v>25+</v>
      </c>
      <c r="L1512" t="s">
        <v>10</v>
      </c>
      <c r="M1512">
        <v>1</v>
      </c>
      <c r="N1512" t="str">
        <f t="shared" si="142"/>
        <v>Driver Active</v>
      </c>
      <c r="O1512">
        <v>1</v>
      </c>
      <c r="P1512" t="str">
        <f t="shared" si="143"/>
        <v>Active</v>
      </c>
      <c r="Q1512" s="1">
        <v>45581</v>
      </c>
    </row>
    <row r="1513" spans="1:17" x14ac:dyDescent="0.75">
      <c r="A1513" s="19">
        <v>611</v>
      </c>
      <c r="B1513">
        <v>773775</v>
      </c>
      <c r="C1513" s="1">
        <v>45430</v>
      </c>
      <c r="D1513" s="18">
        <v>0.66666666666666663</v>
      </c>
      <c r="E1513" s="2" t="str">
        <f t="shared" si="138"/>
        <v>Afternoon</v>
      </c>
      <c r="F1513">
        <v>7</v>
      </c>
      <c r="G1513" t="str">
        <f t="shared" si="139"/>
        <v>Long</v>
      </c>
      <c r="H1513" t="s">
        <v>9</v>
      </c>
      <c r="I1513" s="1">
        <v>29067</v>
      </c>
      <c r="J1513" s="3">
        <f t="shared" ca="1" si="140"/>
        <v>46</v>
      </c>
      <c r="K1513" s="3" t="str">
        <f t="shared" ca="1" si="141"/>
        <v>25+</v>
      </c>
      <c r="L1513" t="s">
        <v>11</v>
      </c>
      <c r="M1513">
        <v>1</v>
      </c>
      <c r="N1513" t="str">
        <f t="shared" si="142"/>
        <v>Driver Active</v>
      </c>
      <c r="O1513">
        <v>1</v>
      </c>
      <c r="P1513" t="str">
        <f t="shared" si="143"/>
        <v>Active</v>
      </c>
      <c r="Q1513" s="1">
        <v>45581</v>
      </c>
    </row>
    <row r="1514" spans="1:17" x14ac:dyDescent="0.75">
      <c r="A1514" s="19">
        <v>521</v>
      </c>
      <c r="B1514">
        <v>786901</v>
      </c>
      <c r="C1514" s="1">
        <v>45564</v>
      </c>
      <c r="D1514" s="18">
        <v>0.67361111111111116</v>
      </c>
      <c r="E1514" s="2" t="str">
        <f t="shared" si="138"/>
        <v>Afternoon</v>
      </c>
      <c r="F1514">
        <v>8.1</v>
      </c>
      <c r="G1514" t="str">
        <f t="shared" si="139"/>
        <v>Long</v>
      </c>
      <c r="H1514" t="s">
        <v>9</v>
      </c>
      <c r="I1514" s="1">
        <v>24334</v>
      </c>
      <c r="J1514" s="3">
        <f t="shared" ca="1" si="140"/>
        <v>59</v>
      </c>
      <c r="K1514" s="3" t="str">
        <f t="shared" ca="1" si="141"/>
        <v>25+</v>
      </c>
      <c r="L1514" t="s">
        <v>11</v>
      </c>
      <c r="M1514">
        <v>0</v>
      </c>
      <c r="N1514" t="str">
        <f t="shared" si="142"/>
        <v>Driver Inactive</v>
      </c>
      <c r="O1514">
        <v>0</v>
      </c>
      <c r="P1514" t="str">
        <f t="shared" si="143"/>
        <v>Inactive</v>
      </c>
      <c r="Q1514" s="1">
        <v>45581</v>
      </c>
    </row>
    <row r="1515" spans="1:17" x14ac:dyDescent="0.75">
      <c r="A1515" s="19">
        <v>521</v>
      </c>
      <c r="B1515">
        <v>786902</v>
      </c>
      <c r="C1515" s="1">
        <v>45564</v>
      </c>
      <c r="D1515" s="18">
        <v>0.72916666666666663</v>
      </c>
      <c r="E1515" s="2" t="str">
        <f t="shared" si="138"/>
        <v>Afternoon</v>
      </c>
      <c r="F1515">
        <v>9.3000000000000007</v>
      </c>
      <c r="G1515" t="str">
        <f t="shared" si="139"/>
        <v>Long</v>
      </c>
      <c r="H1515" t="s">
        <v>10</v>
      </c>
      <c r="I1515" s="1">
        <v>39324</v>
      </c>
      <c r="J1515" s="3">
        <f t="shared" ca="1" si="140"/>
        <v>18</v>
      </c>
      <c r="K1515" s="3" t="str">
        <f t="shared" ca="1" si="141"/>
        <v>18-24 (Young Drivers)</v>
      </c>
      <c r="L1515" t="s">
        <v>10</v>
      </c>
      <c r="M1515">
        <v>0</v>
      </c>
      <c r="N1515" t="str">
        <f t="shared" si="142"/>
        <v>Driver Inactive</v>
      </c>
      <c r="O1515">
        <v>0</v>
      </c>
      <c r="P1515" t="str">
        <f t="shared" si="143"/>
        <v>Inactive</v>
      </c>
      <c r="Q1515" s="1">
        <v>45581</v>
      </c>
    </row>
    <row r="1516" spans="1:17" x14ac:dyDescent="0.75">
      <c r="A1516" s="19">
        <v>521</v>
      </c>
      <c r="B1516">
        <v>786903</v>
      </c>
      <c r="C1516" s="1">
        <v>45564</v>
      </c>
      <c r="D1516" s="18">
        <v>0.72916666666666663</v>
      </c>
      <c r="E1516" s="2" t="str">
        <f t="shared" si="138"/>
        <v>Afternoon</v>
      </c>
      <c r="F1516">
        <v>9.3000000000000007</v>
      </c>
      <c r="G1516" t="str">
        <f t="shared" si="139"/>
        <v>Long</v>
      </c>
      <c r="H1516" t="s">
        <v>10</v>
      </c>
      <c r="I1516" s="1">
        <v>38733</v>
      </c>
      <c r="J1516" s="3">
        <f t="shared" ca="1" si="140"/>
        <v>19</v>
      </c>
      <c r="K1516" s="3" t="str">
        <f t="shared" ca="1" si="141"/>
        <v>18-24 (Young Drivers)</v>
      </c>
      <c r="L1516" t="s">
        <v>11</v>
      </c>
      <c r="M1516">
        <v>0</v>
      </c>
      <c r="N1516" t="str">
        <f t="shared" si="142"/>
        <v>Driver Inactive</v>
      </c>
      <c r="O1516">
        <v>0</v>
      </c>
      <c r="P1516" t="str">
        <f t="shared" si="143"/>
        <v>Inactive</v>
      </c>
      <c r="Q1516" s="1">
        <v>45581</v>
      </c>
    </row>
    <row r="1517" spans="1:17" x14ac:dyDescent="0.75">
      <c r="A1517" s="19">
        <v>521</v>
      </c>
      <c r="B1517">
        <v>786904</v>
      </c>
      <c r="C1517" s="1">
        <v>45565</v>
      </c>
      <c r="D1517" s="18">
        <v>0.65972222222222221</v>
      </c>
      <c r="E1517" s="2" t="str">
        <f t="shared" si="138"/>
        <v>Afternoon</v>
      </c>
      <c r="F1517">
        <v>7.5</v>
      </c>
      <c r="G1517" t="str">
        <f t="shared" si="139"/>
        <v>Long</v>
      </c>
      <c r="H1517" t="s">
        <v>10</v>
      </c>
      <c r="I1517" s="1">
        <v>38547</v>
      </c>
      <c r="J1517" s="3">
        <f t="shared" ca="1" si="140"/>
        <v>20</v>
      </c>
      <c r="K1517" s="3" t="str">
        <f t="shared" ca="1" si="141"/>
        <v>18-24 (Young Drivers)</v>
      </c>
      <c r="L1517" t="s">
        <v>10</v>
      </c>
      <c r="M1517">
        <v>0</v>
      </c>
      <c r="N1517" t="str">
        <f t="shared" si="142"/>
        <v>Driver Inactive</v>
      </c>
      <c r="O1517">
        <v>0</v>
      </c>
      <c r="P1517" t="str">
        <f t="shared" si="143"/>
        <v>Inactive</v>
      </c>
      <c r="Q1517" s="1">
        <v>45581</v>
      </c>
    </row>
    <row r="1518" spans="1:17" x14ac:dyDescent="0.75">
      <c r="A1518" s="19">
        <v>521</v>
      </c>
      <c r="B1518">
        <v>786905</v>
      </c>
      <c r="C1518" s="1">
        <v>45565</v>
      </c>
      <c r="D1518" s="18">
        <v>0.65972222222222221</v>
      </c>
      <c r="E1518" s="2" t="str">
        <f t="shared" si="138"/>
        <v>Afternoon</v>
      </c>
      <c r="F1518">
        <v>7.5</v>
      </c>
      <c r="G1518" t="str">
        <f t="shared" si="139"/>
        <v>Long</v>
      </c>
      <c r="H1518" t="s">
        <v>9</v>
      </c>
      <c r="I1518" s="1">
        <v>39467</v>
      </c>
      <c r="J1518" s="3">
        <f t="shared" ca="1" si="140"/>
        <v>17</v>
      </c>
      <c r="K1518" s="3" t="str">
        <f t="shared" ca="1" si="141"/>
        <v>17 (Car/Motorcycle)</v>
      </c>
      <c r="L1518" t="s">
        <v>10</v>
      </c>
      <c r="M1518">
        <v>0</v>
      </c>
      <c r="N1518" t="str">
        <f t="shared" si="142"/>
        <v>Driver Inactive</v>
      </c>
      <c r="O1518">
        <v>0</v>
      </c>
      <c r="P1518" t="str">
        <f t="shared" si="143"/>
        <v>Inactive</v>
      </c>
      <c r="Q1518" s="1">
        <v>45581</v>
      </c>
    </row>
    <row r="1519" spans="1:17" x14ac:dyDescent="0.75">
      <c r="A1519" s="19">
        <v>521</v>
      </c>
      <c r="B1519">
        <v>786906</v>
      </c>
      <c r="C1519" s="1">
        <v>45566</v>
      </c>
      <c r="D1519" s="18">
        <v>0.63541666666666663</v>
      </c>
      <c r="E1519" s="2" t="str">
        <f t="shared" si="138"/>
        <v>Afternoon</v>
      </c>
      <c r="F1519">
        <v>7.15</v>
      </c>
      <c r="G1519" t="str">
        <f t="shared" si="139"/>
        <v>Long</v>
      </c>
      <c r="H1519" t="s">
        <v>10</v>
      </c>
      <c r="I1519" s="1">
        <v>37582</v>
      </c>
      <c r="J1519" s="3">
        <f t="shared" ca="1" si="140"/>
        <v>22</v>
      </c>
      <c r="K1519" s="3" t="str">
        <f t="shared" ca="1" si="141"/>
        <v>18-24 (Young Drivers)</v>
      </c>
      <c r="L1519" t="s">
        <v>10</v>
      </c>
      <c r="M1519">
        <v>0</v>
      </c>
      <c r="N1519" t="str">
        <f t="shared" si="142"/>
        <v>Driver Inactive</v>
      </c>
      <c r="O1519">
        <v>0</v>
      </c>
      <c r="P1519" t="str">
        <f t="shared" si="143"/>
        <v>Inactive</v>
      </c>
      <c r="Q1519" s="1">
        <v>45581</v>
      </c>
    </row>
    <row r="1520" spans="1:17" x14ac:dyDescent="0.75">
      <c r="A1520" s="19">
        <v>521</v>
      </c>
      <c r="B1520">
        <v>786907</v>
      </c>
      <c r="C1520" s="1">
        <v>45568</v>
      </c>
      <c r="D1520" s="18">
        <v>0.65972222222222221</v>
      </c>
      <c r="E1520" s="2" t="str">
        <f t="shared" si="138"/>
        <v>Afternoon</v>
      </c>
      <c r="F1520">
        <v>7.5</v>
      </c>
      <c r="G1520" t="str">
        <f t="shared" si="139"/>
        <v>Long</v>
      </c>
      <c r="H1520" t="s">
        <v>9</v>
      </c>
      <c r="I1520" s="1">
        <v>31868</v>
      </c>
      <c r="J1520" s="3">
        <f t="shared" ca="1" si="140"/>
        <v>38</v>
      </c>
      <c r="K1520" s="3" t="str">
        <f t="shared" ca="1" si="141"/>
        <v>25+</v>
      </c>
      <c r="L1520" t="s">
        <v>11</v>
      </c>
      <c r="M1520">
        <v>0</v>
      </c>
      <c r="N1520" t="str">
        <f t="shared" si="142"/>
        <v>Driver Inactive</v>
      </c>
      <c r="O1520">
        <v>0</v>
      </c>
      <c r="P1520" t="str">
        <f t="shared" si="143"/>
        <v>Inactive</v>
      </c>
      <c r="Q1520" s="1">
        <v>45581</v>
      </c>
    </row>
    <row r="1521" spans="1:17" x14ac:dyDescent="0.75">
      <c r="A1521" s="19">
        <v>521</v>
      </c>
      <c r="B1521">
        <v>786908</v>
      </c>
      <c r="C1521" s="1">
        <v>45568</v>
      </c>
      <c r="D1521" s="18">
        <v>0.67291666666666672</v>
      </c>
      <c r="E1521" s="2" t="str">
        <f t="shared" si="138"/>
        <v>Afternoon</v>
      </c>
      <c r="F1521">
        <v>8.09</v>
      </c>
      <c r="G1521" t="str">
        <f t="shared" si="139"/>
        <v>Long</v>
      </c>
      <c r="H1521" t="s">
        <v>10</v>
      </c>
      <c r="I1521" s="1">
        <v>34825</v>
      </c>
      <c r="J1521" s="3">
        <f t="shared" ca="1" si="140"/>
        <v>30</v>
      </c>
      <c r="K1521" s="3" t="str">
        <f t="shared" ca="1" si="141"/>
        <v>25+</v>
      </c>
      <c r="L1521" t="s">
        <v>10</v>
      </c>
      <c r="M1521">
        <v>0</v>
      </c>
      <c r="N1521" t="str">
        <f t="shared" si="142"/>
        <v>Driver Inactive</v>
      </c>
      <c r="O1521">
        <v>0</v>
      </c>
      <c r="P1521" t="str">
        <f t="shared" si="143"/>
        <v>Inactive</v>
      </c>
      <c r="Q1521" s="1">
        <v>45581</v>
      </c>
    </row>
    <row r="1522" spans="1:17" x14ac:dyDescent="0.75">
      <c r="A1522" s="19">
        <v>521</v>
      </c>
      <c r="B1522">
        <v>786909</v>
      </c>
      <c r="C1522" s="1">
        <v>45568</v>
      </c>
      <c r="D1522" s="18">
        <v>0.67361111111111116</v>
      </c>
      <c r="E1522" s="2" t="str">
        <f t="shared" si="138"/>
        <v>Afternoon</v>
      </c>
      <c r="F1522">
        <v>8.1</v>
      </c>
      <c r="G1522" t="str">
        <f t="shared" si="139"/>
        <v>Long</v>
      </c>
      <c r="H1522" t="s">
        <v>9</v>
      </c>
      <c r="I1522" s="1">
        <v>39723</v>
      </c>
      <c r="J1522" s="3">
        <f t="shared" ca="1" si="140"/>
        <v>16</v>
      </c>
      <c r="K1522" s="3" t="str">
        <f t="shared" ca="1" si="141"/>
        <v>16 (Light Vehicles)</v>
      </c>
      <c r="L1522" t="s">
        <v>10</v>
      </c>
      <c r="M1522">
        <v>0</v>
      </c>
      <c r="N1522" t="str">
        <f t="shared" si="142"/>
        <v>Driver Inactive</v>
      </c>
      <c r="O1522">
        <v>0</v>
      </c>
      <c r="P1522" t="str">
        <f t="shared" si="143"/>
        <v>Inactive</v>
      </c>
      <c r="Q1522" s="1">
        <v>45581</v>
      </c>
    </row>
    <row r="1523" spans="1:17" x14ac:dyDescent="0.75">
      <c r="A1523" s="19">
        <v>521</v>
      </c>
      <c r="B1523">
        <v>786910</v>
      </c>
      <c r="C1523" s="1">
        <v>45569</v>
      </c>
      <c r="D1523" s="18">
        <v>0.67013888888888884</v>
      </c>
      <c r="E1523" s="2" t="str">
        <f t="shared" si="138"/>
        <v>Afternoon</v>
      </c>
      <c r="F1523">
        <v>8.0500000000000007</v>
      </c>
      <c r="G1523" t="str">
        <f t="shared" si="139"/>
        <v>Long</v>
      </c>
      <c r="H1523" t="s">
        <v>9</v>
      </c>
      <c r="I1523" s="1">
        <v>36184</v>
      </c>
      <c r="J1523" s="3">
        <f t="shared" ca="1" si="140"/>
        <v>26</v>
      </c>
      <c r="K1523" s="3" t="str">
        <f t="shared" ca="1" si="141"/>
        <v>25+</v>
      </c>
      <c r="L1523" t="s">
        <v>11</v>
      </c>
      <c r="M1523">
        <v>0</v>
      </c>
      <c r="N1523" t="str">
        <f t="shared" si="142"/>
        <v>Driver Inactive</v>
      </c>
      <c r="O1523">
        <v>0</v>
      </c>
      <c r="P1523" t="str">
        <f t="shared" si="143"/>
        <v>Inactive</v>
      </c>
      <c r="Q1523" s="1">
        <v>45581</v>
      </c>
    </row>
    <row r="1524" spans="1:17" x14ac:dyDescent="0.75">
      <c r="A1524" s="19">
        <v>521</v>
      </c>
      <c r="B1524">
        <v>786911</v>
      </c>
      <c r="C1524" s="1">
        <v>45569</v>
      </c>
      <c r="D1524" s="18">
        <v>0.67013888888888884</v>
      </c>
      <c r="E1524" s="2" t="str">
        <f t="shared" si="138"/>
        <v>Afternoon</v>
      </c>
      <c r="F1524">
        <v>8.0500000000000007</v>
      </c>
      <c r="G1524" t="str">
        <f t="shared" si="139"/>
        <v>Long</v>
      </c>
      <c r="H1524" t="s">
        <v>10</v>
      </c>
      <c r="I1524" s="1">
        <v>26121</v>
      </c>
      <c r="J1524" s="3">
        <f t="shared" ca="1" si="140"/>
        <v>54</v>
      </c>
      <c r="K1524" s="3" t="str">
        <f t="shared" ca="1" si="141"/>
        <v>25+</v>
      </c>
      <c r="L1524" t="s">
        <v>10</v>
      </c>
      <c r="M1524">
        <v>0</v>
      </c>
      <c r="N1524" t="str">
        <f t="shared" si="142"/>
        <v>Driver Inactive</v>
      </c>
      <c r="O1524">
        <v>0</v>
      </c>
      <c r="P1524" t="str">
        <f t="shared" si="143"/>
        <v>Inactive</v>
      </c>
      <c r="Q1524" s="1">
        <v>45581</v>
      </c>
    </row>
    <row r="1525" spans="1:17" x14ac:dyDescent="0.75">
      <c r="A1525" s="19">
        <v>521</v>
      </c>
      <c r="B1525">
        <v>786912</v>
      </c>
      <c r="C1525" s="1">
        <v>45569</v>
      </c>
      <c r="D1525" s="18">
        <v>0.67013888888888884</v>
      </c>
      <c r="E1525" s="2" t="str">
        <f t="shared" si="138"/>
        <v>Afternoon</v>
      </c>
      <c r="F1525">
        <v>8.0500000000000007</v>
      </c>
      <c r="G1525" t="str">
        <f t="shared" si="139"/>
        <v>Long</v>
      </c>
      <c r="H1525" t="s">
        <v>10</v>
      </c>
      <c r="I1525" s="1">
        <v>32748</v>
      </c>
      <c r="J1525" s="3">
        <f t="shared" ca="1" si="140"/>
        <v>36</v>
      </c>
      <c r="K1525" s="3" t="str">
        <f t="shared" ca="1" si="141"/>
        <v>25+</v>
      </c>
      <c r="L1525" t="s">
        <v>10</v>
      </c>
      <c r="M1525">
        <v>0</v>
      </c>
      <c r="N1525" t="str">
        <f t="shared" si="142"/>
        <v>Driver Inactive</v>
      </c>
      <c r="O1525">
        <v>0</v>
      </c>
      <c r="P1525" t="str">
        <f t="shared" si="143"/>
        <v>Inactive</v>
      </c>
      <c r="Q1525" s="1">
        <v>45581</v>
      </c>
    </row>
    <row r="1526" spans="1:17" x14ac:dyDescent="0.75">
      <c r="A1526" s="19">
        <v>521</v>
      </c>
      <c r="B1526">
        <v>786913</v>
      </c>
      <c r="C1526" s="1">
        <v>45569</v>
      </c>
      <c r="D1526" s="18">
        <v>0.67013888888888884</v>
      </c>
      <c r="E1526" s="2" t="str">
        <f t="shared" si="138"/>
        <v>Afternoon</v>
      </c>
      <c r="F1526">
        <v>8.0500000000000007</v>
      </c>
      <c r="G1526" t="str">
        <f t="shared" si="139"/>
        <v>Long</v>
      </c>
      <c r="H1526" t="s">
        <v>10</v>
      </c>
      <c r="I1526" s="1">
        <v>35329</v>
      </c>
      <c r="J1526" s="3">
        <f t="shared" ca="1" si="140"/>
        <v>29</v>
      </c>
      <c r="K1526" s="3" t="str">
        <f t="shared" ca="1" si="141"/>
        <v>25+</v>
      </c>
      <c r="L1526" t="s">
        <v>11</v>
      </c>
      <c r="M1526">
        <v>0</v>
      </c>
      <c r="N1526" t="str">
        <f t="shared" si="142"/>
        <v>Driver Inactive</v>
      </c>
      <c r="O1526">
        <v>0</v>
      </c>
      <c r="P1526" t="str">
        <f t="shared" si="143"/>
        <v>Inactive</v>
      </c>
      <c r="Q1526" s="1">
        <v>45581</v>
      </c>
    </row>
    <row r="1527" spans="1:17" x14ac:dyDescent="0.75">
      <c r="A1527" s="19">
        <v>521</v>
      </c>
      <c r="B1527">
        <v>786914</v>
      </c>
      <c r="C1527" s="1">
        <v>45570</v>
      </c>
      <c r="D1527" s="18">
        <v>0.75</v>
      </c>
      <c r="E1527" s="2" t="str">
        <f t="shared" si="138"/>
        <v>Evening</v>
      </c>
      <c r="F1527">
        <v>10</v>
      </c>
      <c r="G1527" t="str">
        <f t="shared" si="139"/>
        <v>Long</v>
      </c>
      <c r="H1527" t="s">
        <v>10</v>
      </c>
      <c r="I1527" s="1">
        <v>34111</v>
      </c>
      <c r="J1527" s="3">
        <f t="shared" ca="1" si="140"/>
        <v>32</v>
      </c>
      <c r="K1527" s="3" t="str">
        <f t="shared" ca="1" si="141"/>
        <v>25+</v>
      </c>
      <c r="L1527" t="s">
        <v>10</v>
      </c>
      <c r="M1527">
        <v>0</v>
      </c>
      <c r="N1527" t="str">
        <f t="shared" si="142"/>
        <v>Driver Inactive</v>
      </c>
      <c r="O1527">
        <v>0</v>
      </c>
      <c r="P1527" t="str">
        <f t="shared" si="143"/>
        <v>Inactive</v>
      </c>
      <c r="Q1527" s="1">
        <v>45581</v>
      </c>
    </row>
    <row r="1528" spans="1:17" x14ac:dyDescent="0.75">
      <c r="A1528" s="19">
        <v>521</v>
      </c>
      <c r="B1528">
        <v>786915</v>
      </c>
      <c r="C1528" s="1">
        <v>45570</v>
      </c>
      <c r="D1528" s="18">
        <v>0.75</v>
      </c>
      <c r="E1528" s="2" t="str">
        <f t="shared" si="138"/>
        <v>Evening</v>
      </c>
      <c r="F1528">
        <v>10</v>
      </c>
      <c r="G1528" t="str">
        <f t="shared" si="139"/>
        <v>Long</v>
      </c>
      <c r="H1528" t="s">
        <v>10</v>
      </c>
      <c r="I1528" s="1">
        <v>27551</v>
      </c>
      <c r="J1528" s="3">
        <f t="shared" ca="1" si="140"/>
        <v>50</v>
      </c>
      <c r="K1528" s="3" t="str">
        <f t="shared" ca="1" si="141"/>
        <v>25+</v>
      </c>
      <c r="L1528" t="s">
        <v>10</v>
      </c>
      <c r="M1528">
        <v>0</v>
      </c>
      <c r="N1528" t="str">
        <f t="shared" si="142"/>
        <v>Driver Inactive</v>
      </c>
      <c r="O1528">
        <v>0</v>
      </c>
      <c r="P1528" t="str">
        <f t="shared" si="143"/>
        <v>Inactive</v>
      </c>
      <c r="Q1528" s="1">
        <v>45581</v>
      </c>
    </row>
    <row r="1529" spans="1:17" x14ac:dyDescent="0.75">
      <c r="A1529" s="19">
        <v>521</v>
      </c>
      <c r="B1529">
        <v>786916</v>
      </c>
      <c r="C1529" s="1">
        <v>45571</v>
      </c>
      <c r="D1529" s="18">
        <v>0.58263888888888893</v>
      </c>
      <c r="E1529" s="2" t="str">
        <f t="shared" si="138"/>
        <v>Afternoon</v>
      </c>
      <c r="F1529">
        <v>5.59</v>
      </c>
      <c r="G1529" t="str">
        <f t="shared" si="139"/>
        <v>Long</v>
      </c>
      <c r="H1529" t="s">
        <v>9</v>
      </c>
      <c r="I1529" s="1">
        <v>29387</v>
      </c>
      <c r="J1529" s="3">
        <f t="shared" ca="1" si="140"/>
        <v>45</v>
      </c>
      <c r="K1529" s="3" t="str">
        <f t="shared" ca="1" si="141"/>
        <v>25+</v>
      </c>
      <c r="L1529" t="s">
        <v>10</v>
      </c>
      <c r="M1529">
        <v>0</v>
      </c>
      <c r="N1529" t="str">
        <f t="shared" si="142"/>
        <v>Driver Inactive</v>
      </c>
      <c r="O1529">
        <v>0</v>
      </c>
      <c r="P1529" t="str">
        <f t="shared" si="143"/>
        <v>Inactive</v>
      </c>
      <c r="Q1529" s="1">
        <v>45581</v>
      </c>
    </row>
    <row r="1530" spans="1:17" x14ac:dyDescent="0.75">
      <c r="A1530" s="19">
        <v>521</v>
      </c>
      <c r="B1530">
        <v>786917</v>
      </c>
      <c r="C1530" s="1">
        <v>45571</v>
      </c>
      <c r="D1530" s="18">
        <v>0.58263888888888893</v>
      </c>
      <c r="E1530" s="2" t="str">
        <f t="shared" si="138"/>
        <v>Afternoon</v>
      </c>
      <c r="F1530">
        <v>5.59</v>
      </c>
      <c r="G1530" t="str">
        <f t="shared" si="139"/>
        <v>Long</v>
      </c>
      <c r="H1530" t="s">
        <v>9</v>
      </c>
      <c r="I1530" s="1">
        <v>22400</v>
      </c>
      <c r="J1530" s="3">
        <f t="shared" ca="1" si="140"/>
        <v>64</v>
      </c>
      <c r="K1530" s="3" t="str">
        <f t="shared" ca="1" si="141"/>
        <v>25+</v>
      </c>
      <c r="L1530" t="s">
        <v>10</v>
      </c>
      <c r="M1530">
        <v>0</v>
      </c>
      <c r="N1530" t="str">
        <f t="shared" si="142"/>
        <v>Driver Inactive</v>
      </c>
      <c r="O1530">
        <v>0</v>
      </c>
      <c r="P1530" t="str">
        <f t="shared" si="143"/>
        <v>Inactive</v>
      </c>
      <c r="Q1530" s="1">
        <v>45581</v>
      </c>
    </row>
    <row r="1531" spans="1:17" x14ac:dyDescent="0.75">
      <c r="A1531" s="19">
        <v>521</v>
      </c>
      <c r="B1531">
        <v>786918</v>
      </c>
      <c r="C1531" s="1">
        <v>45571</v>
      </c>
      <c r="D1531" s="18">
        <v>0.65625</v>
      </c>
      <c r="E1531" s="2" t="str">
        <f t="shared" si="138"/>
        <v>Afternoon</v>
      </c>
      <c r="F1531">
        <v>7.45</v>
      </c>
      <c r="G1531" t="str">
        <f t="shared" si="139"/>
        <v>Long</v>
      </c>
      <c r="H1531" t="s">
        <v>10</v>
      </c>
      <c r="I1531" s="1">
        <v>26206</v>
      </c>
      <c r="J1531" s="3">
        <f t="shared" ca="1" si="140"/>
        <v>53</v>
      </c>
      <c r="K1531" s="3" t="str">
        <f t="shared" ca="1" si="141"/>
        <v>25+</v>
      </c>
      <c r="L1531" t="s">
        <v>10</v>
      </c>
      <c r="M1531">
        <v>0</v>
      </c>
      <c r="N1531" t="str">
        <f t="shared" si="142"/>
        <v>Driver Inactive</v>
      </c>
      <c r="O1531">
        <v>0</v>
      </c>
      <c r="P1531" t="str">
        <f t="shared" si="143"/>
        <v>Inactive</v>
      </c>
      <c r="Q1531" s="1">
        <v>45581</v>
      </c>
    </row>
    <row r="1532" spans="1:17" x14ac:dyDescent="0.75">
      <c r="A1532" s="19">
        <v>521</v>
      </c>
      <c r="B1532">
        <v>786919</v>
      </c>
      <c r="C1532" s="1">
        <v>45571</v>
      </c>
      <c r="D1532" s="18">
        <v>0.65625</v>
      </c>
      <c r="E1532" s="2" t="str">
        <f t="shared" si="138"/>
        <v>Afternoon</v>
      </c>
      <c r="F1532">
        <v>7.45</v>
      </c>
      <c r="G1532" t="str">
        <f t="shared" si="139"/>
        <v>Long</v>
      </c>
      <c r="H1532" t="s">
        <v>10</v>
      </c>
      <c r="I1532" s="1">
        <v>37789</v>
      </c>
      <c r="J1532" s="3">
        <f t="shared" ca="1" si="140"/>
        <v>22</v>
      </c>
      <c r="K1532" s="3" t="str">
        <f t="shared" ca="1" si="141"/>
        <v>18-24 (Young Drivers)</v>
      </c>
      <c r="L1532" t="s">
        <v>10</v>
      </c>
      <c r="M1532">
        <v>0</v>
      </c>
      <c r="N1532" t="str">
        <f t="shared" si="142"/>
        <v>Driver Inactive</v>
      </c>
      <c r="O1532">
        <v>0</v>
      </c>
      <c r="P1532" t="str">
        <f t="shared" si="143"/>
        <v>Inactive</v>
      </c>
      <c r="Q1532" s="1">
        <v>45581</v>
      </c>
    </row>
    <row r="1533" spans="1:17" x14ac:dyDescent="0.75">
      <c r="A1533" s="19">
        <v>521</v>
      </c>
      <c r="B1533">
        <v>786920</v>
      </c>
      <c r="C1533" s="1">
        <v>45572</v>
      </c>
      <c r="D1533" s="18">
        <v>0.68055555555555558</v>
      </c>
      <c r="E1533" s="2" t="str">
        <f t="shared" si="138"/>
        <v>Afternoon</v>
      </c>
      <c r="F1533">
        <v>8.1999999999999993</v>
      </c>
      <c r="G1533" t="str">
        <f t="shared" si="139"/>
        <v>Long</v>
      </c>
      <c r="H1533" t="s">
        <v>9</v>
      </c>
      <c r="I1533" s="1">
        <v>30196</v>
      </c>
      <c r="J1533" s="3">
        <f t="shared" ca="1" si="140"/>
        <v>43</v>
      </c>
      <c r="K1533" s="3" t="str">
        <f t="shared" ca="1" si="141"/>
        <v>25+</v>
      </c>
      <c r="L1533" t="s">
        <v>10</v>
      </c>
      <c r="M1533">
        <v>0</v>
      </c>
      <c r="N1533" t="str">
        <f t="shared" si="142"/>
        <v>Driver Inactive</v>
      </c>
      <c r="O1533">
        <v>0</v>
      </c>
      <c r="P1533" t="str">
        <f t="shared" si="143"/>
        <v>Inactive</v>
      </c>
      <c r="Q1533" s="1">
        <v>45581</v>
      </c>
    </row>
    <row r="1534" spans="1:17" x14ac:dyDescent="0.75">
      <c r="A1534" s="19">
        <v>521</v>
      </c>
      <c r="B1534">
        <v>786921</v>
      </c>
      <c r="C1534" s="1">
        <v>45572</v>
      </c>
      <c r="D1534" s="18">
        <v>0.68055555555555558</v>
      </c>
      <c r="E1534" s="2" t="str">
        <f t="shared" si="138"/>
        <v>Afternoon</v>
      </c>
      <c r="F1534">
        <v>8.1999999999999993</v>
      </c>
      <c r="G1534" t="str">
        <f t="shared" si="139"/>
        <v>Long</v>
      </c>
      <c r="H1534" t="s">
        <v>10</v>
      </c>
      <c r="I1534" s="1">
        <v>36548</v>
      </c>
      <c r="J1534" s="3">
        <f t="shared" ca="1" si="140"/>
        <v>25</v>
      </c>
      <c r="K1534" s="3" t="str">
        <f t="shared" ca="1" si="141"/>
        <v>25+</v>
      </c>
      <c r="L1534" t="s">
        <v>11</v>
      </c>
      <c r="M1534">
        <v>1</v>
      </c>
      <c r="N1534" t="str">
        <f t="shared" si="142"/>
        <v>Driver Active</v>
      </c>
      <c r="O1534">
        <v>1</v>
      </c>
      <c r="P1534" t="str">
        <f t="shared" si="143"/>
        <v>Active</v>
      </c>
      <c r="Q1534" s="1">
        <v>45581</v>
      </c>
    </row>
    <row r="1535" spans="1:17" x14ac:dyDescent="0.75">
      <c r="A1535" s="19">
        <v>521</v>
      </c>
      <c r="B1535">
        <v>786922</v>
      </c>
      <c r="C1535" s="1">
        <v>45572</v>
      </c>
      <c r="D1535" s="18">
        <v>0.68055555555555558</v>
      </c>
      <c r="E1535" s="2" t="str">
        <f t="shared" si="138"/>
        <v>Afternoon</v>
      </c>
      <c r="F1535">
        <v>8.1999999999999993</v>
      </c>
      <c r="G1535" t="str">
        <f t="shared" si="139"/>
        <v>Long</v>
      </c>
      <c r="H1535" t="s">
        <v>10</v>
      </c>
      <c r="I1535" s="1">
        <v>23125</v>
      </c>
      <c r="J1535" s="3">
        <f t="shared" ca="1" si="140"/>
        <v>62</v>
      </c>
      <c r="K1535" s="3" t="str">
        <f t="shared" ca="1" si="141"/>
        <v>25+</v>
      </c>
      <c r="L1535" t="s">
        <v>10</v>
      </c>
      <c r="M1535">
        <v>1</v>
      </c>
      <c r="N1535" t="str">
        <f t="shared" si="142"/>
        <v>Driver Active</v>
      </c>
      <c r="O1535">
        <v>1</v>
      </c>
      <c r="P1535" t="str">
        <f t="shared" si="143"/>
        <v>Active</v>
      </c>
      <c r="Q1535" s="1">
        <v>45581</v>
      </c>
    </row>
    <row r="1536" spans="1:17" x14ac:dyDescent="0.75">
      <c r="A1536" s="19">
        <v>521</v>
      </c>
      <c r="B1536">
        <v>786923</v>
      </c>
      <c r="C1536" s="1">
        <v>45573</v>
      </c>
      <c r="D1536" s="18">
        <v>0.65625</v>
      </c>
      <c r="E1536" s="2" t="str">
        <f t="shared" si="138"/>
        <v>Afternoon</v>
      </c>
      <c r="F1536">
        <v>7.45</v>
      </c>
      <c r="G1536" t="str">
        <f t="shared" si="139"/>
        <v>Long</v>
      </c>
      <c r="H1536" t="s">
        <v>10</v>
      </c>
      <c r="I1536" s="1">
        <v>39106</v>
      </c>
      <c r="J1536" s="3">
        <f t="shared" ca="1" si="140"/>
        <v>18</v>
      </c>
      <c r="K1536" s="3" t="str">
        <f t="shared" ca="1" si="141"/>
        <v>18-24 (Young Drivers)</v>
      </c>
      <c r="L1536" t="s">
        <v>10</v>
      </c>
      <c r="M1536">
        <v>0</v>
      </c>
      <c r="N1536" t="str">
        <f t="shared" si="142"/>
        <v>Driver Inactive</v>
      </c>
      <c r="O1536">
        <v>0</v>
      </c>
      <c r="P1536" t="str">
        <f t="shared" si="143"/>
        <v>Inactive</v>
      </c>
      <c r="Q1536" s="1">
        <v>45581</v>
      </c>
    </row>
    <row r="1537" spans="1:17" x14ac:dyDescent="0.75">
      <c r="A1537" s="19">
        <v>521</v>
      </c>
      <c r="B1537">
        <v>786924</v>
      </c>
      <c r="C1537" s="1">
        <v>45573</v>
      </c>
      <c r="D1537" s="18">
        <v>0.65625</v>
      </c>
      <c r="E1537" s="2" t="str">
        <f t="shared" si="138"/>
        <v>Afternoon</v>
      </c>
      <c r="F1537">
        <v>7.45</v>
      </c>
      <c r="G1537" t="str">
        <f t="shared" si="139"/>
        <v>Long</v>
      </c>
      <c r="H1537" t="s">
        <v>10</v>
      </c>
      <c r="I1537" s="1">
        <v>39693</v>
      </c>
      <c r="J1537" s="3">
        <f t="shared" ca="1" si="140"/>
        <v>17</v>
      </c>
      <c r="K1537" s="3" t="str">
        <f t="shared" ca="1" si="141"/>
        <v>17 (Car/Motorcycle)</v>
      </c>
      <c r="L1537" t="s">
        <v>10</v>
      </c>
      <c r="M1537">
        <v>0</v>
      </c>
      <c r="N1537" t="str">
        <f t="shared" si="142"/>
        <v>Driver Inactive</v>
      </c>
      <c r="O1537">
        <v>0</v>
      </c>
      <c r="P1537" t="str">
        <f t="shared" si="143"/>
        <v>Inactive</v>
      </c>
      <c r="Q1537" s="1">
        <v>45581</v>
      </c>
    </row>
    <row r="1538" spans="1:17" x14ac:dyDescent="0.75">
      <c r="A1538" s="19">
        <v>521</v>
      </c>
      <c r="B1538">
        <v>786925</v>
      </c>
      <c r="C1538" s="1">
        <v>45574</v>
      </c>
      <c r="D1538" s="18">
        <v>0.68402777777777779</v>
      </c>
      <c r="E1538" s="2" t="str">
        <f t="shared" si="138"/>
        <v>Afternoon</v>
      </c>
      <c r="F1538">
        <v>8.25</v>
      </c>
      <c r="G1538" t="str">
        <f t="shared" si="139"/>
        <v>Long</v>
      </c>
      <c r="H1538" t="s">
        <v>10</v>
      </c>
      <c r="I1538" s="1">
        <v>38637</v>
      </c>
      <c r="J1538" s="3">
        <f t="shared" ca="1" si="140"/>
        <v>19</v>
      </c>
      <c r="K1538" s="3" t="str">
        <f t="shared" ca="1" si="141"/>
        <v>18-24 (Young Drivers)</v>
      </c>
      <c r="L1538" t="s">
        <v>10</v>
      </c>
      <c r="M1538">
        <v>0</v>
      </c>
      <c r="N1538" t="str">
        <f t="shared" si="142"/>
        <v>Driver Inactive</v>
      </c>
      <c r="O1538">
        <v>0</v>
      </c>
      <c r="P1538" t="str">
        <f t="shared" si="143"/>
        <v>Inactive</v>
      </c>
      <c r="Q1538" s="1">
        <v>45581</v>
      </c>
    </row>
    <row r="1539" spans="1:17" x14ac:dyDescent="0.75">
      <c r="A1539" s="19">
        <v>5081</v>
      </c>
      <c r="B1539">
        <v>772751</v>
      </c>
      <c r="C1539" s="1">
        <v>45519</v>
      </c>
      <c r="D1539" s="18">
        <v>0.66319444444444442</v>
      </c>
      <c r="E1539" s="2" t="str">
        <f t="shared" ref="E1539:E1602" si="144">IF(D1539&lt;TIME(12,0,0), "Morning", IF(D1539&lt;TIME(18,0,0), "Afternoon", "Evening"))</f>
        <v>Afternoon</v>
      </c>
      <c r="F1539">
        <v>6.75</v>
      </c>
      <c r="G1539" t="str">
        <f t="shared" ref="G1539:G1602" si="145">IF(F1539 &lt; 2.5, "Short",
  IF(F1539 &lt;= 4, "Medium", "Long")
)</f>
        <v>Long</v>
      </c>
      <c r="H1539" t="s">
        <v>10</v>
      </c>
      <c r="I1539" s="1">
        <v>30485</v>
      </c>
      <c r="J1539" s="3">
        <f t="shared" ref="J1539:J1602" ca="1" si="146">IFERROR(DATEDIF(I1539, TODAY(), "Y"), 0)</f>
        <v>42</v>
      </c>
      <c r="K1539" s="3" t="str">
        <f t="shared" ref="K1539:K1602" ca="1" si="147" xml:space="preserve"> IF(J1539 &lt; 15, "Invalid (Below Minimum Age)", IF(J1539 = 15, "15 (Moped/Tractor)", IF(J1539 = 16, "16 (Light Vehicles)", IF(J1539 = 17, "17 (Car/Motorcycle)", IF(J1539 &lt;= 24, "18-24 (Young Drivers)","25+"
        )
      )
    )
  )
)</f>
        <v>25+</v>
      </c>
      <c r="L1539" t="s">
        <v>10</v>
      </c>
      <c r="M1539">
        <v>0</v>
      </c>
      <c r="N1539" t="str">
        <f t="shared" ref="N1539:N1602" si="148">IF(M1539=1,"Driver Active", "Driver Inactive")</f>
        <v>Driver Inactive</v>
      </c>
      <c r="O1539">
        <v>0</v>
      </c>
      <c r="P1539" t="str">
        <f t="shared" ref="P1539:P1602" si="149">IF(O1539=1,"Active","Inactive")</f>
        <v>Inactive</v>
      </c>
      <c r="Q1539" s="1">
        <v>45581</v>
      </c>
    </row>
    <row r="1540" spans="1:17" x14ac:dyDescent="0.75">
      <c r="A1540" s="19">
        <v>5081</v>
      </c>
      <c r="B1540">
        <v>772752</v>
      </c>
      <c r="C1540" s="1">
        <v>45519</v>
      </c>
      <c r="D1540" s="18">
        <v>0.66319444444444442</v>
      </c>
      <c r="E1540" s="2" t="str">
        <f t="shared" si="144"/>
        <v>Afternoon</v>
      </c>
      <c r="F1540">
        <v>6.75</v>
      </c>
      <c r="G1540" t="str">
        <f t="shared" si="145"/>
        <v>Long</v>
      </c>
      <c r="H1540" t="s">
        <v>9</v>
      </c>
      <c r="I1540" s="1">
        <v>39584</v>
      </c>
      <c r="J1540" s="3">
        <f t="shared" ca="1" si="146"/>
        <v>17</v>
      </c>
      <c r="K1540" s="3" t="str">
        <f t="shared" ca="1" si="147"/>
        <v>17 (Car/Motorcycle)</v>
      </c>
      <c r="L1540" t="s">
        <v>10</v>
      </c>
      <c r="M1540">
        <v>0</v>
      </c>
      <c r="N1540" t="str">
        <f t="shared" si="148"/>
        <v>Driver Inactive</v>
      </c>
      <c r="O1540">
        <v>0</v>
      </c>
      <c r="P1540" t="str">
        <f t="shared" si="149"/>
        <v>Inactive</v>
      </c>
      <c r="Q1540" s="1">
        <v>45581</v>
      </c>
    </row>
    <row r="1541" spans="1:17" x14ac:dyDescent="0.75">
      <c r="A1541" s="19">
        <v>5081</v>
      </c>
      <c r="B1541">
        <v>772753</v>
      </c>
      <c r="C1541" s="1">
        <v>45520</v>
      </c>
      <c r="D1541" s="18">
        <v>0.68125000000000002</v>
      </c>
      <c r="E1541" s="2" t="str">
        <f t="shared" si="144"/>
        <v>Afternoon</v>
      </c>
      <c r="F1541">
        <v>7.25</v>
      </c>
      <c r="G1541" t="str">
        <f t="shared" si="145"/>
        <v>Long</v>
      </c>
      <c r="H1541" t="s">
        <v>10</v>
      </c>
      <c r="I1541" s="1">
        <v>26344</v>
      </c>
      <c r="J1541" s="3">
        <f t="shared" ca="1" si="146"/>
        <v>53</v>
      </c>
      <c r="K1541" s="3" t="str">
        <f t="shared" ca="1" si="147"/>
        <v>25+</v>
      </c>
      <c r="L1541" t="s">
        <v>10</v>
      </c>
      <c r="M1541">
        <v>0</v>
      </c>
      <c r="N1541" t="str">
        <f t="shared" si="148"/>
        <v>Driver Inactive</v>
      </c>
      <c r="O1541">
        <v>0</v>
      </c>
      <c r="P1541" t="str">
        <f t="shared" si="149"/>
        <v>Inactive</v>
      </c>
      <c r="Q1541" s="1">
        <v>45581</v>
      </c>
    </row>
    <row r="1542" spans="1:17" x14ac:dyDescent="0.75">
      <c r="A1542" s="19">
        <v>5081</v>
      </c>
      <c r="B1542">
        <v>772754</v>
      </c>
      <c r="C1542" s="1">
        <v>45521</v>
      </c>
      <c r="D1542" s="18">
        <v>0.59027777777777779</v>
      </c>
      <c r="E1542" s="2" t="str">
        <f t="shared" si="144"/>
        <v>Afternoon</v>
      </c>
      <c r="F1542">
        <v>5.25</v>
      </c>
      <c r="G1542" t="str">
        <f t="shared" si="145"/>
        <v>Long</v>
      </c>
      <c r="H1542" t="s">
        <v>9</v>
      </c>
      <c r="I1542" s="1">
        <v>39671</v>
      </c>
      <c r="J1542" s="3">
        <f t="shared" ca="1" si="146"/>
        <v>17</v>
      </c>
      <c r="K1542" s="3" t="str">
        <f t="shared" ca="1" si="147"/>
        <v>17 (Car/Motorcycle)</v>
      </c>
      <c r="L1542" t="s">
        <v>10</v>
      </c>
      <c r="M1542">
        <v>0</v>
      </c>
      <c r="N1542" t="str">
        <f t="shared" si="148"/>
        <v>Driver Inactive</v>
      </c>
      <c r="O1542">
        <v>0</v>
      </c>
      <c r="P1542" t="str">
        <f t="shared" si="149"/>
        <v>Inactive</v>
      </c>
      <c r="Q1542" s="1">
        <v>45581</v>
      </c>
    </row>
    <row r="1543" spans="1:17" x14ac:dyDescent="0.75">
      <c r="A1543" s="19">
        <v>5081</v>
      </c>
      <c r="B1543">
        <v>772755</v>
      </c>
      <c r="C1543" s="1">
        <v>45521</v>
      </c>
      <c r="D1543" s="18">
        <v>0.59027777777777779</v>
      </c>
      <c r="E1543" s="2" t="str">
        <f t="shared" si="144"/>
        <v>Afternoon</v>
      </c>
      <c r="F1543">
        <v>5.25</v>
      </c>
      <c r="G1543" t="str">
        <f t="shared" si="145"/>
        <v>Long</v>
      </c>
      <c r="H1543" t="s">
        <v>10</v>
      </c>
      <c r="I1543" s="1">
        <v>31510</v>
      </c>
      <c r="J1543" s="3">
        <f t="shared" ca="1" si="146"/>
        <v>39</v>
      </c>
      <c r="K1543" s="3" t="str">
        <f t="shared" ca="1" si="147"/>
        <v>25+</v>
      </c>
      <c r="L1543" t="s">
        <v>10</v>
      </c>
      <c r="M1543">
        <v>0</v>
      </c>
      <c r="N1543" t="str">
        <f t="shared" si="148"/>
        <v>Driver Inactive</v>
      </c>
      <c r="O1543">
        <v>0</v>
      </c>
      <c r="P1543" t="str">
        <f t="shared" si="149"/>
        <v>Inactive</v>
      </c>
      <c r="Q1543" s="1">
        <v>45581</v>
      </c>
    </row>
    <row r="1544" spans="1:17" x14ac:dyDescent="0.75">
      <c r="A1544" s="19">
        <v>5081</v>
      </c>
      <c r="B1544">
        <v>772756</v>
      </c>
      <c r="C1544" s="1">
        <v>45522</v>
      </c>
      <c r="D1544" s="18">
        <v>0.65972222222222221</v>
      </c>
      <c r="E1544" s="2" t="str">
        <f t="shared" si="144"/>
        <v>Afternoon</v>
      </c>
      <c r="F1544">
        <v>6.75</v>
      </c>
      <c r="G1544" t="str">
        <f t="shared" si="145"/>
        <v>Long</v>
      </c>
      <c r="H1544" t="s">
        <v>10</v>
      </c>
      <c r="I1544" s="1">
        <v>36658</v>
      </c>
      <c r="J1544" s="3">
        <f t="shared" ca="1" si="146"/>
        <v>25</v>
      </c>
      <c r="K1544" s="3" t="str">
        <f t="shared" ca="1" si="147"/>
        <v>25+</v>
      </c>
      <c r="L1544" t="s">
        <v>10</v>
      </c>
      <c r="M1544">
        <v>0</v>
      </c>
      <c r="N1544" t="str">
        <f t="shared" si="148"/>
        <v>Driver Inactive</v>
      </c>
      <c r="O1544">
        <v>0</v>
      </c>
      <c r="P1544" t="str">
        <f t="shared" si="149"/>
        <v>Inactive</v>
      </c>
      <c r="Q1544" s="1">
        <v>45581</v>
      </c>
    </row>
    <row r="1545" spans="1:17" x14ac:dyDescent="0.75">
      <c r="A1545" s="19">
        <v>5081</v>
      </c>
      <c r="B1545">
        <v>772757</v>
      </c>
      <c r="C1545" s="1">
        <v>45522</v>
      </c>
      <c r="D1545" s="18">
        <v>0.65972222222222221</v>
      </c>
      <c r="E1545" s="2" t="str">
        <f t="shared" si="144"/>
        <v>Afternoon</v>
      </c>
      <c r="F1545">
        <v>6.75</v>
      </c>
      <c r="G1545" t="str">
        <f t="shared" si="145"/>
        <v>Long</v>
      </c>
      <c r="H1545" t="s">
        <v>10</v>
      </c>
      <c r="I1545" s="1">
        <v>33370</v>
      </c>
      <c r="J1545" s="3">
        <f t="shared" ca="1" si="146"/>
        <v>34</v>
      </c>
      <c r="K1545" s="3" t="str">
        <f t="shared" ca="1" si="147"/>
        <v>25+</v>
      </c>
      <c r="L1545" t="s">
        <v>10</v>
      </c>
      <c r="M1545">
        <v>0</v>
      </c>
      <c r="N1545" t="str">
        <f t="shared" si="148"/>
        <v>Driver Inactive</v>
      </c>
      <c r="O1545">
        <v>0</v>
      </c>
      <c r="P1545" t="str">
        <f t="shared" si="149"/>
        <v>Inactive</v>
      </c>
      <c r="Q1545" s="1">
        <v>45581</v>
      </c>
    </row>
    <row r="1546" spans="1:17" x14ac:dyDescent="0.75">
      <c r="A1546" s="19">
        <v>5081</v>
      </c>
      <c r="B1546">
        <v>772758</v>
      </c>
      <c r="C1546" s="1">
        <v>45523</v>
      </c>
      <c r="D1546" s="18">
        <v>0.48819444444444443</v>
      </c>
      <c r="E1546" s="2" t="str">
        <f t="shared" si="144"/>
        <v>Morning</v>
      </c>
      <c r="F1546">
        <v>10</v>
      </c>
      <c r="G1546" t="str">
        <f t="shared" si="145"/>
        <v>Long</v>
      </c>
      <c r="H1546" t="s">
        <v>10</v>
      </c>
      <c r="I1546" s="1">
        <v>30425</v>
      </c>
      <c r="J1546" s="3">
        <f t="shared" ca="1" si="146"/>
        <v>42</v>
      </c>
      <c r="K1546" s="3" t="str">
        <f t="shared" ca="1" si="147"/>
        <v>25+</v>
      </c>
      <c r="L1546" t="s">
        <v>10</v>
      </c>
      <c r="M1546">
        <v>0</v>
      </c>
      <c r="N1546" t="str">
        <f t="shared" si="148"/>
        <v>Driver Inactive</v>
      </c>
      <c r="O1546">
        <v>0</v>
      </c>
      <c r="P1546" t="str">
        <f t="shared" si="149"/>
        <v>Inactive</v>
      </c>
      <c r="Q1546" s="1">
        <v>45581</v>
      </c>
    </row>
    <row r="1547" spans="1:17" x14ac:dyDescent="0.75">
      <c r="A1547" s="19">
        <v>5081</v>
      </c>
      <c r="B1547">
        <v>772759</v>
      </c>
      <c r="C1547" s="1">
        <v>45524</v>
      </c>
      <c r="D1547" s="18">
        <v>0.70833333333333337</v>
      </c>
      <c r="E1547" s="2" t="str">
        <f t="shared" si="144"/>
        <v>Afternoon</v>
      </c>
      <c r="F1547">
        <v>8</v>
      </c>
      <c r="G1547" t="str">
        <f t="shared" si="145"/>
        <v>Long</v>
      </c>
      <c r="H1547" t="s">
        <v>10</v>
      </c>
      <c r="I1547" s="1">
        <v>38301</v>
      </c>
      <c r="J1547" s="3">
        <f t="shared" ca="1" si="146"/>
        <v>20</v>
      </c>
      <c r="K1547" s="3" t="str">
        <f t="shared" ca="1" si="147"/>
        <v>18-24 (Young Drivers)</v>
      </c>
      <c r="L1547" t="s">
        <v>10</v>
      </c>
      <c r="M1547">
        <v>0</v>
      </c>
      <c r="N1547" t="str">
        <f t="shared" si="148"/>
        <v>Driver Inactive</v>
      </c>
      <c r="O1547">
        <v>0</v>
      </c>
      <c r="P1547" t="str">
        <f t="shared" si="149"/>
        <v>Inactive</v>
      </c>
      <c r="Q1547" s="1">
        <v>45581</v>
      </c>
    </row>
    <row r="1548" spans="1:17" x14ac:dyDescent="0.75">
      <c r="A1548" s="19">
        <v>5081</v>
      </c>
      <c r="B1548">
        <v>772760</v>
      </c>
      <c r="C1548" s="1">
        <v>45524</v>
      </c>
      <c r="D1548" s="18">
        <v>0.70833333333333337</v>
      </c>
      <c r="E1548" s="2" t="str">
        <f t="shared" si="144"/>
        <v>Afternoon</v>
      </c>
      <c r="F1548">
        <v>8</v>
      </c>
      <c r="G1548" t="str">
        <f t="shared" si="145"/>
        <v>Long</v>
      </c>
      <c r="H1548" t="s">
        <v>9</v>
      </c>
      <c r="I1548" s="1">
        <v>39647</v>
      </c>
      <c r="J1548" s="3">
        <f t="shared" ca="1" si="146"/>
        <v>17</v>
      </c>
      <c r="K1548" s="3" t="str">
        <f t="shared" ca="1" si="147"/>
        <v>17 (Car/Motorcycle)</v>
      </c>
      <c r="L1548" t="s">
        <v>10</v>
      </c>
      <c r="M1548">
        <v>0</v>
      </c>
      <c r="N1548" t="str">
        <f t="shared" si="148"/>
        <v>Driver Inactive</v>
      </c>
      <c r="O1548">
        <v>0</v>
      </c>
      <c r="P1548" t="str">
        <f t="shared" si="149"/>
        <v>Inactive</v>
      </c>
      <c r="Q1548" s="1">
        <v>45581</v>
      </c>
    </row>
    <row r="1549" spans="1:17" x14ac:dyDescent="0.75">
      <c r="A1549" s="19">
        <v>5081</v>
      </c>
      <c r="B1549">
        <v>772761</v>
      </c>
      <c r="C1549" s="1">
        <v>45525</v>
      </c>
      <c r="D1549" s="18">
        <v>0.66805555555555551</v>
      </c>
      <c r="E1549" s="2" t="str">
        <f t="shared" si="144"/>
        <v>Afternoon</v>
      </c>
      <c r="F1549">
        <v>7</v>
      </c>
      <c r="G1549" t="str">
        <f t="shared" si="145"/>
        <v>Long</v>
      </c>
      <c r="H1549" t="s">
        <v>10</v>
      </c>
      <c r="I1549" s="1">
        <v>39150</v>
      </c>
      <c r="J1549" s="3">
        <f t="shared" ca="1" si="146"/>
        <v>18</v>
      </c>
      <c r="K1549" s="3" t="str">
        <f t="shared" ca="1" si="147"/>
        <v>18-24 (Young Drivers)</v>
      </c>
      <c r="L1549" t="s">
        <v>10</v>
      </c>
      <c r="M1549">
        <v>0</v>
      </c>
      <c r="N1549" t="str">
        <f t="shared" si="148"/>
        <v>Driver Inactive</v>
      </c>
      <c r="O1549">
        <v>0</v>
      </c>
      <c r="P1549" t="str">
        <f t="shared" si="149"/>
        <v>Inactive</v>
      </c>
      <c r="Q1549" s="1">
        <v>45581</v>
      </c>
    </row>
    <row r="1550" spans="1:17" x14ac:dyDescent="0.75">
      <c r="A1550" s="19">
        <v>5081</v>
      </c>
      <c r="B1550">
        <v>772762</v>
      </c>
      <c r="C1550" s="1">
        <v>45525</v>
      </c>
      <c r="D1550" s="18">
        <v>0.66805555555555551</v>
      </c>
      <c r="E1550" s="2" t="str">
        <f t="shared" si="144"/>
        <v>Afternoon</v>
      </c>
      <c r="F1550">
        <v>7</v>
      </c>
      <c r="G1550" t="str">
        <f t="shared" si="145"/>
        <v>Long</v>
      </c>
      <c r="H1550" t="s">
        <v>10</v>
      </c>
      <c r="I1550" s="1">
        <v>37851</v>
      </c>
      <c r="J1550" s="3">
        <f t="shared" ca="1" si="146"/>
        <v>22</v>
      </c>
      <c r="K1550" s="3" t="str">
        <f t="shared" ca="1" si="147"/>
        <v>18-24 (Young Drivers)</v>
      </c>
      <c r="L1550" t="s">
        <v>10</v>
      </c>
      <c r="M1550">
        <v>0</v>
      </c>
      <c r="N1550" t="str">
        <f t="shared" si="148"/>
        <v>Driver Inactive</v>
      </c>
      <c r="O1550">
        <v>0</v>
      </c>
      <c r="P1550" t="str">
        <f t="shared" si="149"/>
        <v>Inactive</v>
      </c>
      <c r="Q1550" s="1">
        <v>45581</v>
      </c>
    </row>
    <row r="1551" spans="1:17" x14ac:dyDescent="0.75">
      <c r="A1551" s="19">
        <v>5081</v>
      </c>
      <c r="B1551">
        <v>772763</v>
      </c>
      <c r="C1551" s="1">
        <v>45526</v>
      </c>
      <c r="D1551" s="18">
        <v>0.69791666666666663</v>
      </c>
      <c r="E1551" s="2" t="str">
        <f t="shared" si="144"/>
        <v>Afternoon</v>
      </c>
      <c r="F1551">
        <v>7.75</v>
      </c>
      <c r="G1551" t="str">
        <f t="shared" si="145"/>
        <v>Long</v>
      </c>
      <c r="H1551" t="s">
        <v>10</v>
      </c>
      <c r="I1551" s="1">
        <v>30682</v>
      </c>
      <c r="J1551" s="3">
        <f t="shared" ca="1" si="146"/>
        <v>41</v>
      </c>
      <c r="K1551" s="3" t="str">
        <f t="shared" ca="1" si="147"/>
        <v>25+</v>
      </c>
      <c r="L1551" t="s">
        <v>10</v>
      </c>
      <c r="M1551">
        <v>0</v>
      </c>
      <c r="N1551" t="str">
        <f t="shared" si="148"/>
        <v>Driver Inactive</v>
      </c>
      <c r="O1551">
        <v>0</v>
      </c>
      <c r="P1551" t="str">
        <f t="shared" si="149"/>
        <v>Inactive</v>
      </c>
      <c r="Q1551" s="1">
        <v>45581</v>
      </c>
    </row>
    <row r="1552" spans="1:17" x14ac:dyDescent="0.75">
      <c r="A1552" s="19">
        <v>5081</v>
      </c>
      <c r="B1552">
        <v>772764</v>
      </c>
      <c r="C1552" s="1">
        <v>45526</v>
      </c>
      <c r="D1552" s="18">
        <v>0.69791666666666663</v>
      </c>
      <c r="E1552" s="2" t="str">
        <f t="shared" si="144"/>
        <v>Afternoon</v>
      </c>
      <c r="F1552">
        <v>7.75</v>
      </c>
      <c r="G1552" t="str">
        <f t="shared" si="145"/>
        <v>Long</v>
      </c>
      <c r="H1552" t="s">
        <v>10</v>
      </c>
      <c r="I1552" s="1">
        <v>37057</v>
      </c>
      <c r="J1552" s="3">
        <f t="shared" ca="1" si="146"/>
        <v>24</v>
      </c>
      <c r="K1552" s="3" t="str">
        <f t="shared" ca="1" si="147"/>
        <v>18-24 (Young Drivers)</v>
      </c>
      <c r="L1552" t="s">
        <v>10</v>
      </c>
      <c r="M1552">
        <v>0</v>
      </c>
      <c r="N1552" t="str">
        <f t="shared" si="148"/>
        <v>Driver Inactive</v>
      </c>
      <c r="O1552">
        <v>0</v>
      </c>
      <c r="P1552" t="str">
        <f t="shared" si="149"/>
        <v>Inactive</v>
      </c>
      <c r="Q1552" s="1">
        <v>45581</v>
      </c>
    </row>
    <row r="1553" spans="1:17" x14ac:dyDescent="0.75">
      <c r="A1553" s="19">
        <v>5081</v>
      </c>
      <c r="B1553">
        <v>772765</v>
      </c>
      <c r="C1553" s="1">
        <v>45528</v>
      </c>
      <c r="D1553" s="18">
        <v>0.61319444444444449</v>
      </c>
      <c r="E1553" s="2" t="str">
        <f t="shared" si="144"/>
        <v>Afternoon</v>
      </c>
      <c r="F1553">
        <v>5.75</v>
      </c>
      <c r="G1553" t="str">
        <f t="shared" si="145"/>
        <v>Long</v>
      </c>
      <c r="H1553" t="s">
        <v>10</v>
      </c>
      <c r="I1553" s="1">
        <v>35675</v>
      </c>
      <c r="J1553" s="3">
        <f t="shared" ca="1" si="146"/>
        <v>28</v>
      </c>
      <c r="K1553" s="3" t="str">
        <f t="shared" ca="1" si="147"/>
        <v>25+</v>
      </c>
      <c r="L1553" t="s">
        <v>10</v>
      </c>
      <c r="M1553">
        <v>0</v>
      </c>
      <c r="N1553" t="str">
        <f t="shared" si="148"/>
        <v>Driver Inactive</v>
      </c>
      <c r="O1553">
        <v>0</v>
      </c>
      <c r="P1553" t="str">
        <f t="shared" si="149"/>
        <v>Inactive</v>
      </c>
      <c r="Q1553" s="1">
        <v>45581</v>
      </c>
    </row>
    <row r="1554" spans="1:17" x14ac:dyDescent="0.75">
      <c r="A1554" s="19">
        <v>5081</v>
      </c>
      <c r="B1554">
        <v>772766</v>
      </c>
      <c r="C1554" s="1">
        <v>45528</v>
      </c>
      <c r="D1554" s="18">
        <v>0.61319444444444449</v>
      </c>
      <c r="E1554" s="2" t="str">
        <f t="shared" si="144"/>
        <v>Afternoon</v>
      </c>
      <c r="F1554">
        <v>5.75</v>
      </c>
      <c r="G1554" t="str">
        <f t="shared" si="145"/>
        <v>Long</v>
      </c>
      <c r="H1554" t="s">
        <v>10</v>
      </c>
      <c r="I1554" s="1">
        <v>35559</v>
      </c>
      <c r="J1554" s="3">
        <f t="shared" ca="1" si="146"/>
        <v>28</v>
      </c>
      <c r="K1554" s="3" t="str">
        <f t="shared" ca="1" si="147"/>
        <v>25+</v>
      </c>
      <c r="L1554" t="s">
        <v>10</v>
      </c>
      <c r="M1554">
        <v>0</v>
      </c>
      <c r="N1554" t="str">
        <f t="shared" si="148"/>
        <v>Driver Inactive</v>
      </c>
      <c r="O1554">
        <v>0</v>
      </c>
      <c r="P1554" t="str">
        <f t="shared" si="149"/>
        <v>Inactive</v>
      </c>
      <c r="Q1554" s="1">
        <v>45581</v>
      </c>
    </row>
    <row r="1555" spans="1:17" x14ac:dyDescent="0.75">
      <c r="A1555" s="19">
        <v>5081</v>
      </c>
      <c r="B1555">
        <v>772767</v>
      </c>
      <c r="C1555" s="1">
        <v>45531</v>
      </c>
      <c r="D1555" s="18">
        <v>0.67500000000000004</v>
      </c>
      <c r="E1555" s="2" t="str">
        <f t="shared" si="144"/>
        <v>Afternoon</v>
      </c>
      <c r="F1555">
        <v>7.25</v>
      </c>
      <c r="G1555" t="str">
        <f t="shared" si="145"/>
        <v>Long</v>
      </c>
      <c r="H1555" t="s">
        <v>10</v>
      </c>
      <c r="I1555" s="1">
        <v>24674</v>
      </c>
      <c r="J1555" s="3">
        <f t="shared" ca="1" si="146"/>
        <v>58</v>
      </c>
      <c r="K1555" s="3" t="str">
        <f t="shared" ca="1" si="147"/>
        <v>25+</v>
      </c>
      <c r="L1555" t="s">
        <v>11</v>
      </c>
      <c r="M1555">
        <v>0</v>
      </c>
      <c r="N1555" t="str">
        <f t="shared" si="148"/>
        <v>Driver Inactive</v>
      </c>
      <c r="O1555">
        <v>0</v>
      </c>
      <c r="P1555" t="str">
        <f t="shared" si="149"/>
        <v>Inactive</v>
      </c>
      <c r="Q1555" s="1">
        <v>45581</v>
      </c>
    </row>
    <row r="1556" spans="1:17" x14ac:dyDescent="0.75">
      <c r="A1556" s="19">
        <v>5081</v>
      </c>
      <c r="B1556">
        <v>772768</v>
      </c>
      <c r="C1556" s="1">
        <v>45531</v>
      </c>
      <c r="D1556" s="18">
        <v>0.67500000000000004</v>
      </c>
      <c r="E1556" s="2" t="str">
        <f t="shared" si="144"/>
        <v>Afternoon</v>
      </c>
      <c r="F1556">
        <v>7.25</v>
      </c>
      <c r="G1556" t="str">
        <f t="shared" si="145"/>
        <v>Long</v>
      </c>
      <c r="H1556" t="s">
        <v>10</v>
      </c>
      <c r="I1556" s="1">
        <v>26767</v>
      </c>
      <c r="J1556" s="3">
        <f t="shared" ca="1" si="146"/>
        <v>52</v>
      </c>
      <c r="K1556" s="3" t="str">
        <f t="shared" ca="1" si="147"/>
        <v>25+</v>
      </c>
      <c r="L1556" t="s">
        <v>10</v>
      </c>
      <c r="M1556">
        <v>0</v>
      </c>
      <c r="N1556" t="str">
        <f t="shared" si="148"/>
        <v>Driver Inactive</v>
      </c>
      <c r="O1556">
        <v>0</v>
      </c>
      <c r="P1556" t="str">
        <f t="shared" si="149"/>
        <v>Inactive</v>
      </c>
      <c r="Q1556" s="1">
        <v>45581</v>
      </c>
    </row>
    <row r="1557" spans="1:17" x14ac:dyDescent="0.75">
      <c r="A1557" s="19">
        <v>5081</v>
      </c>
      <c r="B1557">
        <v>772769</v>
      </c>
      <c r="C1557" s="1">
        <v>45532</v>
      </c>
      <c r="D1557" s="18">
        <v>0.71319444444444446</v>
      </c>
      <c r="E1557" s="2" t="str">
        <f t="shared" si="144"/>
        <v>Afternoon</v>
      </c>
      <c r="F1557">
        <v>8</v>
      </c>
      <c r="G1557" t="str">
        <f t="shared" si="145"/>
        <v>Long</v>
      </c>
      <c r="H1557" t="s">
        <v>10</v>
      </c>
      <c r="I1557" s="1">
        <v>34317</v>
      </c>
      <c r="J1557" s="3">
        <f t="shared" ca="1" si="146"/>
        <v>31</v>
      </c>
      <c r="K1557" s="3" t="str">
        <f t="shared" ca="1" si="147"/>
        <v>25+</v>
      </c>
      <c r="L1557" t="s">
        <v>10</v>
      </c>
      <c r="M1557">
        <v>0</v>
      </c>
      <c r="N1557" t="str">
        <f t="shared" si="148"/>
        <v>Driver Inactive</v>
      </c>
      <c r="O1557">
        <v>0</v>
      </c>
      <c r="P1557" t="str">
        <f t="shared" si="149"/>
        <v>Inactive</v>
      </c>
      <c r="Q1557" s="1">
        <v>45581</v>
      </c>
    </row>
    <row r="1558" spans="1:17" x14ac:dyDescent="0.75">
      <c r="A1558" s="19">
        <v>5081</v>
      </c>
      <c r="B1558">
        <v>772770</v>
      </c>
      <c r="C1558" s="1">
        <v>45532</v>
      </c>
      <c r="D1558" s="18">
        <v>0.71319444444444446</v>
      </c>
      <c r="E1558" s="2" t="str">
        <f t="shared" si="144"/>
        <v>Afternoon</v>
      </c>
      <c r="F1558">
        <v>8</v>
      </c>
      <c r="G1558" t="str">
        <f t="shared" si="145"/>
        <v>Long</v>
      </c>
      <c r="H1558" t="s">
        <v>10</v>
      </c>
      <c r="I1558" s="1">
        <v>33495</v>
      </c>
      <c r="J1558" s="3">
        <f t="shared" ca="1" si="146"/>
        <v>34</v>
      </c>
      <c r="K1558" s="3" t="str">
        <f t="shared" ca="1" si="147"/>
        <v>25+</v>
      </c>
      <c r="L1558" t="s">
        <v>10</v>
      </c>
      <c r="M1558">
        <v>0</v>
      </c>
      <c r="N1558" t="str">
        <f t="shared" si="148"/>
        <v>Driver Inactive</v>
      </c>
      <c r="O1558">
        <v>0</v>
      </c>
      <c r="P1558" t="str">
        <f t="shared" si="149"/>
        <v>Inactive</v>
      </c>
      <c r="Q1558" s="1">
        <v>45581</v>
      </c>
    </row>
    <row r="1559" spans="1:17" x14ac:dyDescent="0.75">
      <c r="A1559" s="19">
        <v>5081</v>
      </c>
      <c r="B1559">
        <v>772771</v>
      </c>
      <c r="C1559" s="1">
        <v>45533</v>
      </c>
      <c r="D1559" s="18">
        <v>0.62916666666666665</v>
      </c>
      <c r="E1559" s="2" t="str">
        <f t="shared" si="144"/>
        <v>Afternoon</v>
      </c>
      <c r="F1559">
        <v>6</v>
      </c>
      <c r="G1559" t="str">
        <f t="shared" si="145"/>
        <v>Long</v>
      </c>
      <c r="H1559" t="s">
        <v>10</v>
      </c>
      <c r="I1559" s="1">
        <v>26539</v>
      </c>
      <c r="J1559" s="3">
        <f t="shared" ca="1" si="146"/>
        <v>53</v>
      </c>
      <c r="K1559" s="3" t="str">
        <f t="shared" ca="1" si="147"/>
        <v>25+</v>
      </c>
      <c r="L1559" t="s">
        <v>10</v>
      </c>
      <c r="M1559">
        <v>0</v>
      </c>
      <c r="N1559" t="str">
        <f t="shared" si="148"/>
        <v>Driver Inactive</v>
      </c>
      <c r="O1559">
        <v>0</v>
      </c>
      <c r="P1559" t="str">
        <f t="shared" si="149"/>
        <v>Inactive</v>
      </c>
      <c r="Q1559" s="1">
        <v>45581</v>
      </c>
    </row>
    <row r="1560" spans="1:17" x14ac:dyDescent="0.75">
      <c r="A1560" s="19">
        <v>5081</v>
      </c>
      <c r="B1560">
        <v>772772</v>
      </c>
      <c r="C1560" s="1">
        <v>45533</v>
      </c>
      <c r="D1560" s="18">
        <v>0.70416666666666672</v>
      </c>
      <c r="E1560" s="2" t="str">
        <f t="shared" si="144"/>
        <v>Afternoon</v>
      </c>
      <c r="F1560">
        <v>7.25</v>
      </c>
      <c r="G1560" t="str">
        <f t="shared" si="145"/>
        <v>Long</v>
      </c>
      <c r="H1560" t="s">
        <v>10</v>
      </c>
      <c r="I1560" s="1">
        <v>26738</v>
      </c>
      <c r="J1560" s="3">
        <f t="shared" ca="1" si="146"/>
        <v>52</v>
      </c>
      <c r="K1560" s="3" t="str">
        <f t="shared" ca="1" si="147"/>
        <v>25+</v>
      </c>
      <c r="L1560" t="s">
        <v>11</v>
      </c>
      <c r="M1560">
        <v>0</v>
      </c>
      <c r="N1560" t="str">
        <f t="shared" si="148"/>
        <v>Driver Inactive</v>
      </c>
      <c r="O1560">
        <v>0</v>
      </c>
      <c r="P1560" t="str">
        <f t="shared" si="149"/>
        <v>Inactive</v>
      </c>
      <c r="Q1560" s="1">
        <v>45581</v>
      </c>
    </row>
    <row r="1561" spans="1:17" x14ac:dyDescent="0.75">
      <c r="A1561" s="19">
        <v>5081</v>
      </c>
      <c r="B1561">
        <v>772773</v>
      </c>
      <c r="C1561" s="1">
        <v>45321</v>
      </c>
      <c r="D1561" s="18">
        <v>0.64722222222222225</v>
      </c>
      <c r="E1561" s="2" t="str">
        <f t="shared" si="144"/>
        <v>Afternoon</v>
      </c>
      <c r="F1561">
        <v>6.5</v>
      </c>
      <c r="G1561" t="str">
        <f t="shared" si="145"/>
        <v>Long</v>
      </c>
      <c r="H1561" t="s">
        <v>10</v>
      </c>
      <c r="I1561" s="1">
        <v>35681</v>
      </c>
      <c r="J1561" s="3">
        <f t="shared" ca="1" si="146"/>
        <v>28</v>
      </c>
      <c r="K1561" s="3" t="str">
        <f t="shared" ca="1" si="147"/>
        <v>25+</v>
      </c>
      <c r="L1561" t="s">
        <v>10</v>
      </c>
      <c r="M1561">
        <v>0</v>
      </c>
      <c r="N1561" t="str">
        <f t="shared" si="148"/>
        <v>Driver Inactive</v>
      </c>
      <c r="O1561">
        <v>0</v>
      </c>
      <c r="P1561" t="str">
        <f t="shared" si="149"/>
        <v>Inactive</v>
      </c>
      <c r="Q1561" s="1">
        <v>45581</v>
      </c>
    </row>
    <row r="1562" spans="1:17" x14ac:dyDescent="0.75">
      <c r="A1562" s="19">
        <v>5081</v>
      </c>
      <c r="B1562">
        <v>772774</v>
      </c>
      <c r="C1562" s="1">
        <v>45534</v>
      </c>
      <c r="D1562" s="18">
        <v>0.64722222222222225</v>
      </c>
      <c r="E1562" s="2" t="str">
        <f t="shared" si="144"/>
        <v>Afternoon</v>
      </c>
      <c r="F1562">
        <v>6.5</v>
      </c>
      <c r="G1562" t="str">
        <f t="shared" si="145"/>
        <v>Long</v>
      </c>
      <c r="H1562" t="s">
        <v>10</v>
      </c>
      <c r="I1562" s="1">
        <v>33999</v>
      </c>
      <c r="J1562" s="3">
        <f t="shared" ca="1" si="146"/>
        <v>32</v>
      </c>
      <c r="K1562" s="3" t="str">
        <f t="shared" ca="1" si="147"/>
        <v>25+</v>
      </c>
      <c r="L1562" t="s">
        <v>10</v>
      </c>
      <c r="M1562">
        <v>0</v>
      </c>
      <c r="N1562" t="str">
        <f t="shared" si="148"/>
        <v>Driver Inactive</v>
      </c>
      <c r="O1562">
        <v>0</v>
      </c>
      <c r="P1562" t="str">
        <f t="shared" si="149"/>
        <v>Inactive</v>
      </c>
      <c r="Q1562" s="1">
        <v>45581</v>
      </c>
    </row>
    <row r="1563" spans="1:17" x14ac:dyDescent="0.75">
      <c r="A1563" s="19">
        <v>5081</v>
      </c>
      <c r="B1563">
        <v>772775</v>
      </c>
      <c r="C1563" s="1">
        <v>45535</v>
      </c>
      <c r="D1563" s="18">
        <v>0.68472222222222223</v>
      </c>
      <c r="E1563" s="2" t="str">
        <f t="shared" si="144"/>
        <v>Afternoon</v>
      </c>
      <c r="F1563">
        <v>7.5</v>
      </c>
      <c r="G1563" t="str">
        <f t="shared" si="145"/>
        <v>Long</v>
      </c>
      <c r="H1563" t="s">
        <v>10</v>
      </c>
      <c r="I1563" s="1">
        <v>22004</v>
      </c>
      <c r="J1563" s="3">
        <f t="shared" ca="1" si="146"/>
        <v>65</v>
      </c>
      <c r="K1563" s="3" t="str">
        <f t="shared" ca="1" si="147"/>
        <v>25+</v>
      </c>
      <c r="L1563" t="s">
        <v>10</v>
      </c>
      <c r="M1563">
        <v>0</v>
      </c>
      <c r="N1563" t="str">
        <f t="shared" si="148"/>
        <v>Driver Inactive</v>
      </c>
      <c r="O1563">
        <v>0</v>
      </c>
      <c r="P1563" t="str">
        <f t="shared" si="149"/>
        <v>Inactive</v>
      </c>
      <c r="Q1563" s="1">
        <v>45581</v>
      </c>
    </row>
    <row r="1564" spans="1:17" x14ac:dyDescent="0.75">
      <c r="A1564" s="19">
        <v>5854</v>
      </c>
      <c r="B1564">
        <v>761026</v>
      </c>
      <c r="C1564" s="1">
        <v>45422</v>
      </c>
      <c r="D1564" s="18">
        <v>0.625</v>
      </c>
      <c r="E1564" s="2" t="str">
        <f t="shared" si="144"/>
        <v>Afternoon</v>
      </c>
      <c r="F1564">
        <v>6.45</v>
      </c>
      <c r="G1564" t="str">
        <f t="shared" si="145"/>
        <v>Long</v>
      </c>
      <c r="H1564" t="s">
        <v>10</v>
      </c>
      <c r="I1564" s="1">
        <v>31029</v>
      </c>
      <c r="J1564" s="3">
        <f t="shared" ca="1" si="146"/>
        <v>40</v>
      </c>
      <c r="K1564" s="3" t="str">
        <f t="shared" ca="1" si="147"/>
        <v>25+</v>
      </c>
      <c r="L1564" t="s">
        <v>10</v>
      </c>
      <c r="M1564">
        <v>1</v>
      </c>
      <c r="N1564" t="str">
        <f t="shared" si="148"/>
        <v>Driver Active</v>
      </c>
      <c r="O1564">
        <v>1</v>
      </c>
      <c r="P1564" t="str">
        <f t="shared" si="149"/>
        <v>Active</v>
      </c>
      <c r="Q1564" s="1">
        <v>45581</v>
      </c>
    </row>
    <row r="1565" spans="1:17" x14ac:dyDescent="0.75">
      <c r="A1565" s="19">
        <v>5854</v>
      </c>
      <c r="B1565">
        <v>761027</v>
      </c>
      <c r="C1565" s="1">
        <v>45528</v>
      </c>
      <c r="D1565" s="18">
        <v>0.64583333333333337</v>
      </c>
      <c r="E1565" s="2" t="str">
        <f t="shared" si="144"/>
        <v>Afternoon</v>
      </c>
      <c r="F1565">
        <v>7.25</v>
      </c>
      <c r="G1565" t="str">
        <f t="shared" si="145"/>
        <v>Long</v>
      </c>
      <c r="H1565" t="s">
        <v>10</v>
      </c>
      <c r="I1565" s="1">
        <v>34079</v>
      </c>
      <c r="J1565" s="3">
        <f t="shared" ca="1" si="146"/>
        <v>32</v>
      </c>
      <c r="K1565" s="3" t="str">
        <f t="shared" ca="1" si="147"/>
        <v>25+</v>
      </c>
      <c r="L1565" t="s">
        <v>10</v>
      </c>
      <c r="M1565">
        <v>1</v>
      </c>
      <c r="N1565" t="str">
        <f t="shared" si="148"/>
        <v>Driver Active</v>
      </c>
      <c r="O1565">
        <v>1</v>
      </c>
      <c r="P1565" t="str">
        <f t="shared" si="149"/>
        <v>Active</v>
      </c>
      <c r="Q1565" s="1">
        <v>45581</v>
      </c>
    </row>
    <row r="1566" spans="1:17" x14ac:dyDescent="0.75">
      <c r="A1566" s="19">
        <v>5854</v>
      </c>
      <c r="B1566">
        <v>761028</v>
      </c>
      <c r="C1566" s="1">
        <v>45528</v>
      </c>
      <c r="D1566" s="18">
        <v>0.64583333333333337</v>
      </c>
      <c r="E1566" s="2" t="str">
        <f t="shared" si="144"/>
        <v>Afternoon</v>
      </c>
      <c r="F1566">
        <v>7.25</v>
      </c>
      <c r="G1566" t="str">
        <f t="shared" si="145"/>
        <v>Long</v>
      </c>
      <c r="H1566" t="s">
        <v>10</v>
      </c>
      <c r="I1566" s="1">
        <v>38958</v>
      </c>
      <c r="J1566" s="3">
        <f t="shared" ca="1" si="146"/>
        <v>19</v>
      </c>
      <c r="K1566" s="3" t="str">
        <f t="shared" ca="1" si="147"/>
        <v>18-24 (Young Drivers)</v>
      </c>
      <c r="L1566" t="s">
        <v>11</v>
      </c>
      <c r="M1566">
        <v>1</v>
      </c>
      <c r="N1566" t="str">
        <f t="shared" si="148"/>
        <v>Driver Active</v>
      </c>
      <c r="O1566">
        <v>1</v>
      </c>
      <c r="P1566" t="str">
        <f t="shared" si="149"/>
        <v>Active</v>
      </c>
      <c r="Q1566" s="1">
        <v>45581</v>
      </c>
    </row>
    <row r="1567" spans="1:17" x14ac:dyDescent="0.75">
      <c r="A1567" s="19">
        <v>5854</v>
      </c>
      <c r="B1567">
        <v>761029</v>
      </c>
      <c r="C1567" s="1">
        <v>45529</v>
      </c>
      <c r="D1567" s="18">
        <v>0.5625</v>
      </c>
      <c r="E1567" s="2" t="str">
        <f t="shared" si="144"/>
        <v>Afternoon</v>
      </c>
      <c r="F1567">
        <v>11.25</v>
      </c>
      <c r="G1567" t="str">
        <f t="shared" si="145"/>
        <v>Long</v>
      </c>
      <c r="H1567" t="s">
        <v>9</v>
      </c>
      <c r="I1567" s="1">
        <v>31217</v>
      </c>
      <c r="J1567" s="3">
        <f t="shared" ca="1" si="146"/>
        <v>40</v>
      </c>
      <c r="K1567" s="3" t="str">
        <f t="shared" ca="1" si="147"/>
        <v>25+</v>
      </c>
      <c r="L1567" t="s">
        <v>10</v>
      </c>
      <c r="M1567">
        <v>1</v>
      </c>
      <c r="N1567" t="str">
        <f t="shared" si="148"/>
        <v>Driver Active</v>
      </c>
      <c r="O1567">
        <v>1</v>
      </c>
      <c r="P1567" t="str">
        <f t="shared" si="149"/>
        <v>Active</v>
      </c>
      <c r="Q1567" s="1">
        <v>45581</v>
      </c>
    </row>
    <row r="1568" spans="1:17" x14ac:dyDescent="0.75">
      <c r="A1568" s="19">
        <v>5854</v>
      </c>
      <c r="B1568">
        <v>761030</v>
      </c>
      <c r="C1568" s="1">
        <v>45529</v>
      </c>
      <c r="D1568" s="18">
        <v>0.5625</v>
      </c>
      <c r="E1568" s="2" t="str">
        <f t="shared" si="144"/>
        <v>Afternoon</v>
      </c>
      <c r="F1568">
        <v>11.25</v>
      </c>
      <c r="G1568" t="str">
        <f t="shared" si="145"/>
        <v>Long</v>
      </c>
      <c r="H1568" t="s">
        <v>10</v>
      </c>
      <c r="I1568" s="1">
        <v>29925</v>
      </c>
      <c r="J1568" s="3">
        <f t="shared" ca="1" si="146"/>
        <v>43</v>
      </c>
      <c r="K1568" s="3" t="str">
        <f t="shared" ca="1" si="147"/>
        <v>25+</v>
      </c>
      <c r="L1568" t="s">
        <v>10</v>
      </c>
      <c r="M1568">
        <v>1</v>
      </c>
      <c r="N1568" t="str">
        <f t="shared" si="148"/>
        <v>Driver Active</v>
      </c>
      <c r="O1568">
        <v>1</v>
      </c>
      <c r="P1568" t="str">
        <f t="shared" si="149"/>
        <v>Active</v>
      </c>
      <c r="Q1568" s="1">
        <v>45581</v>
      </c>
    </row>
    <row r="1569" spans="1:17" x14ac:dyDescent="0.75">
      <c r="A1569" s="19">
        <v>5854</v>
      </c>
      <c r="B1569">
        <v>761031</v>
      </c>
      <c r="C1569" s="1">
        <v>45549</v>
      </c>
      <c r="D1569" s="18">
        <v>0.625</v>
      </c>
      <c r="E1569" s="2" t="str">
        <f t="shared" si="144"/>
        <v>Afternoon</v>
      </c>
      <c r="F1569">
        <v>6.45</v>
      </c>
      <c r="G1569" t="str">
        <f t="shared" si="145"/>
        <v>Long</v>
      </c>
      <c r="H1569" t="s">
        <v>9</v>
      </c>
      <c r="I1569" s="1">
        <v>34608</v>
      </c>
      <c r="J1569" s="3">
        <f t="shared" ca="1" si="146"/>
        <v>30</v>
      </c>
      <c r="K1569" s="3" t="str">
        <f t="shared" ca="1" si="147"/>
        <v>25+</v>
      </c>
      <c r="L1569" t="s">
        <v>10</v>
      </c>
      <c r="M1569">
        <v>1</v>
      </c>
      <c r="N1569" t="str">
        <f t="shared" si="148"/>
        <v>Driver Active</v>
      </c>
      <c r="O1569">
        <v>1</v>
      </c>
      <c r="P1569" t="str">
        <f t="shared" si="149"/>
        <v>Active</v>
      </c>
      <c r="Q1569" s="1">
        <v>45581</v>
      </c>
    </row>
    <row r="1570" spans="1:17" x14ac:dyDescent="0.75">
      <c r="A1570" s="19">
        <v>5854</v>
      </c>
      <c r="B1570">
        <v>761032</v>
      </c>
      <c r="C1570" s="1">
        <v>45549</v>
      </c>
      <c r="D1570" s="18">
        <v>0.625</v>
      </c>
      <c r="E1570" s="2" t="str">
        <f t="shared" si="144"/>
        <v>Afternoon</v>
      </c>
      <c r="F1570">
        <v>6.45</v>
      </c>
      <c r="G1570" t="str">
        <f t="shared" si="145"/>
        <v>Long</v>
      </c>
      <c r="H1570" t="s">
        <v>9</v>
      </c>
      <c r="I1570" s="1">
        <v>28384</v>
      </c>
      <c r="J1570" s="3">
        <f t="shared" ca="1" si="146"/>
        <v>48</v>
      </c>
      <c r="K1570" s="3" t="str">
        <f t="shared" ca="1" si="147"/>
        <v>25+</v>
      </c>
      <c r="L1570" t="s">
        <v>10</v>
      </c>
      <c r="M1570">
        <v>1</v>
      </c>
      <c r="N1570" t="str">
        <f t="shared" si="148"/>
        <v>Driver Active</v>
      </c>
      <c r="O1570">
        <v>1</v>
      </c>
      <c r="P1570" t="str">
        <f t="shared" si="149"/>
        <v>Active</v>
      </c>
      <c r="Q1570" s="1">
        <v>45581</v>
      </c>
    </row>
    <row r="1571" spans="1:17" x14ac:dyDescent="0.75">
      <c r="A1571" s="19">
        <v>5854</v>
      </c>
      <c r="B1571">
        <v>761033</v>
      </c>
      <c r="C1571" s="1">
        <v>45549</v>
      </c>
      <c r="D1571" s="18">
        <v>0.64583333333333337</v>
      </c>
      <c r="E1571" s="2" t="str">
        <f t="shared" si="144"/>
        <v>Afternoon</v>
      </c>
      <c r="F1571">
        <v>7.25</v>
      </c>
      <c r="G1571" t="str">
        <f t="shared" si="145"/>
        <v>Long</v>
      </c>
      <c r="H1571" t="s">
        <v>9</v>
      </c>
      <c r="I1571" s="1">
        <v>32054</v>
      </c>
      <c r="J1571" s="3">
        <f t="shared" ca="1" si="146"/>
        <v>37</v>
      </c>
      <c r="K1571" s="3" t="str">
        <f t="shared" ca="1" si="147"/>
        <v>25+</v>
      </c>
      <c r="L1571" t="s">
        <v>10</v>
      </c>
      <c r="M1571">
        <v>1</v>
      </c>
      <c r="N1571" t="str">
        <f t="shared" si="148"/>
        <v>Driver Active</v>
      </c>
      <c r="O1571">
        <v>1</v>
      </c>
      <c r="P1571" t="str">
        <f t="shared" si="149"/>
        <v>Active</v>
      </c>
      <c r="Q1571" s="1">
        <v>45581</v>
      </c>
    </row>
    <row r="1572" spans="1:17" x14ac:dyDescent="0.75">
      <c r="A1572" s="19">
        <v>5854</v>
      </c>
      <c r="B1572">
        <v>761034</v>
      </c>
      <c r="C1572" s="1">
        <v>45549</v>
      </c>
      <c r="D1572" s="18">
        <v>0.64583333333333337</v>
      </c>
      <c r="E1572" s="2" t="str">
        <f t="shared" si="144"/>
        <v>Afternoon</v>
      </c>
      <c r="F1572">
        <v>7.25</v>
      </c>
      <c r="G1572" t="str">
        <f t="shared" si="145"/>
        <v>Long</v>
      </c>
      <c r="H1572" t="s">
        <v>10</v>
      </c>
      <c r="I1572" s="1">
        <v>37977</v>
      </c>
      <c r="J1572" s="3">
        <f t="shared" ca="1" si="146"/>
        <v>21</v>
      </c>
      <c r="K1572" s="3" t="str">
        <f t="shared" ca="1" si="147"/>
        <v>18-24 (Young Drivers)</v>
      </c>
      <c r="L1572" t="s">
        <v>10</v>
      </c>
      <c r="M1572">
        <v>1</v>
      </c>
      <c r="N1572" t="str">
        <f t="shared" si="148"/>
        <v>Driver Active</v>
      </c>
      <c r="O1572">
        <v>1</v>
      </c>
      <c r="P1572" t="str">
        <f t="shared" si="149"/>
        <v>Active</v>
      </c>
      <c r="Q1572" s="1">
        <v>45581</v>
      </c>
    </row>
    <row r="1573" spans="1:17" x14ac:dyDescent="0.75">
      <c r="A1573" s="19">
        <v>5854</v>
      </c>
      <c r="B1573">
        <v>761035</v>
      </c>
      <c r="C1573" s="1">
        <v>45550</v>
      </c>
      <c r="D1573" s="18">
        <v>0.6875</v>
      </c>
      <c r="E1573" s="2" t="str">
        <f t="shared" si="144"/>
        <v>Afternoon</v>
      </c>
      <c r="F1573">
        <v>8.25</v>
      </c>
      <c r="G1573" t="str">
        <f t="shared" si="145"/>
        <v>Long</v>
      </c>
      <c r="H1573" t="s">
        <v>9</v>
      </c>
      <c r="I1573" s="1">
        <v>30723</v>
      </c>
      <c r="J1573" s="3">
        <f t="shared" ca="1" si="146"/>
        <v>41</v>
      </c>
      <c r="K1573" s="3" t="str">
        <f t="shared" ca="1" si="147"/>
        <v>25+</v>
      </c>
      <c r="L1573" t="s">
        <v>10</v>
      </c>
      <c r="M1573">
        <v>1</v>
      </c>
      <c r="N1573" t="str">
        <f t="shared" si="148"/>
        <v>Driver Active</v>
      </c>
      <c r="O1573">
        <v>1</v>
      </c>
      <c r="P1573" t="str">
        <f t="shared" si="149"/>
        <v>Active</v>
      </c>
      <c r="Q1573" s="1">
        <v>45581</v>
      </c>
    </row>
    <row r="1574" spans="1:17" x14ac:dyDescent="0.75">
      <c r="A1574" s="19">
        <v>5854</v>
      </c>
      <c r="B1574">
        <v>761036</v>
      </c>
      <c r="C1574" s="1">
        <v>45550</v>
      </c>
      <c r="D1574" s="18">
        <v>0.6875</v>
      </c>
      <c r="E1574" s="2" t="str">
        <f t="shared" si="144"/>
        <v>Afternoon</v>
      </c>
      <c r="F1574">
        <v>8.25</v>
      </c>
      <c r="G1574" t="str">
        <f t="shared" si="145"/>
        <v>Long</v>
      </c>
      <c r="H1574" t="s">
        <v>10</v>
      </c>
      <c r="I1574" s="1">
        <v>26434</v>
      </c>
      <c r="J1574" s="3">
        <f t="shared" ca="1" si="146"/>
        <v>53</v>
      </c>
      <c r="K1574" s="3" t="str">
        <f t="shared" ca="1" si="147"/>
        <v>25+</v>
      </c>
      <c r="L1574" t="s">
        <v>11</v>
      </c>
      <c r="M1574">
        <v>1</v>
      </c>
      <c r="N1574" t="str">
        <f t="shared" si="148"/>
        <v>Driver Active</v>
      </c>
      <c r="O1574">
        <v>1</v>
      </c>
      <c r="P1574" t="str">
        <f t="shared" si="149"/>
        <v>Active</v>
      </c>
      <c r="Q1574" s="1">
        <v>45581</v>
      </c>
    </row>
    <row r="1575" spans="1:17" x14ac:dyDescent="0.75">
      <c r="A1575" s="19">
        <v>5854</v>
      </c>
      <c r="B1575">
        <v>761037</v>
      </c>
      <c r="C1575" s="1">
        <v>45556</v>
      </c>
      <c r="D1575" s="18">
        <v>0.67708333333333337</v>
      </c>
      <c r="E1575" s="2" t="str">
        <f t="shared" si="144"/>
        <v>Afternoon</v>
      </c>
      <c r="F1575">
        <v>8</v>
      </c>
      <c r="G1575" t="str">
        <f t="shared" si="145"/>
        <v>Long</v>
      </c>
      <c r="H1575" t="s">
        <v>10</v>
      </c>
      <c r="I1575" s="1">
        <v>30807</v>
      </c>
      <c r="J1575" s="3">
        <f t="shared" ca="1" si="146"/>
        <v>41</v>
      </c>
      <c r="K1575" s="3" t="str">
        <f t="shared" ca="1" si="147"/>
        <v>25+</v>
      </c>
      <c r="L1575" t="s">
        <v>10</v>
      </c>
      <c r="M1575">
        <v>1</v>
      </c>
      <c r="N1575" t="str">
        <f t="shared" si="148"/>
        <v>Driver Active</v>
      </c>
      <c r="O1575">
        <v>1</v>
      </c>
      <c r="P1575" t="str">
        <f t="shared" si="149"/>
        <v>Active</v>
      </c>
      <c r="Q1575" s="1">
        <v>45581</v>
      </c>
    </row>
    <row r="1576" spans="1:17" x14ac:dyDescent="0.75">
      <c r="A1576" s="19">
        <v>5854</v>
      </c>
      <c r="B1576">
        <v>761038</v>
      </c>
      <c r="C1576" s="1">
        <v>45557</v>
      </c>
      <c r="D1576" s="18">
        <v>0.6875</v>
      </c>
      <c r="E1576" s="2" t="str">
        <f t="shared" si="144"/>
        <v>Afternoon</v>
      </c>
      <c r="F1576">
        <v>8.25</v>
      </c>
      <c r="G1576" t="str">
        <f t="shared" si="145"/>
        <v>Long</v>
      </c>
      <c r="H1576" t="s">
        <v>9</v>
      </c>
      <c r="I1576" s="1">
        <v>31628</v>
      </c>
      <c r="J1576" s="3">
        <f t="shared" ca="1" si="146"/>
        <v>39</v>
      </c>
      <c r="K1576" s="3" t="str">
        <f t="shared" ca="1" si="147"/>
        <v>25+</v>
      </c>
      <c r="L1576" t="s">
        <v>10</v>
      </c>
      <c r="M1576">
        <v>1</v>
      </c>
      <c r="N1576" t="str">
        <f t="shared" si="148"/>
        <v>Driver Active</v>
      </c>
      <c r="O1576">
        <v>1</v>
      </c>
      <c r="P1576" t="str">
        <f t="shared" si="149"/>
        <v>Active</v>
      </c>
      <c r="Q1576" s="1">
        <v>45581</v>
      </c>
    </row>
    <row r="1577" spans="1:17" x14ac:dyDescent="0.75">
      <c r="A1577" s="19">
        <v>5854</v>
      </c>
      <c r="B1577">
        <v>761039</v>
      </c>
      <c r="C1577" s="1">
        <v>45557</v>
      </c>
      <c r="D1577" s="18">
        <v>0.66666666666666663</v>
      </c>
      <c r="E1577" s="2" t="str">
        <f t="shared" si="144"/>
        <v>Afternoon</v>
      </c>
      <c r="F1577">
        <v>7.45</v>
      </c>
      <c r="G1577" t="str">
        <f t="shared" si="145"/>
        <v>Long</v>
      </c>
      <c r="H1577" t="s">
        <v>10</v>
      </c>
      <c r="I1577" s="1">
        <v>24785</v>
      </c>
      <c r="J1577" s="3">
        <f t="shared" ca="1" si="146"/>
        <v>57</v>
      </c>
      <c r="K1577" s="3" t="str">
        <f t="shared" ca="1" si="147"/>
        <v>25+</v>
      </c>
      <c r="L1577" t="s">
        <v>10</v>
      </c>
      <c r="M1577">
        <v>1</v>
      </c>
      <c r="N1577" t="str">
        <f t="shared" si="148"/>
        <v>Driver Active</v>
      </c>
      <c r="O1577">
        <v>1</v>
      </c>
      <c r="P1577" t="str">
        <f t="shared" si="149"/>
        <v>Active</v>
      </c>
      <c r="Q1577" s="1">
        <v>45581</v>
      </c>
    </row>
    <row r="1578" spans="1:17" x14ac:dyDescent="0.75">
      <c r="A1578" s="19">
        <v>5854</v>
      </c>
      <c r="B1578">
        <v>761040</v>
      </c>
      <c r="C1578" s="1">
        <v>45557</v>
      </c>
      <c r="D1578" s="18">
        <v>0.66666666666666663</v>
      </c>
      <c r="E1578" s="2" t="str">
        <f t="shared" si="144"/>
        <v>Afternoon</v>
      </c>
      <c r="F1578">
        <v>7.45</v>
      </c>
      <c r="G1578" t="str">
        <f t="shared" si="145"/>
        <v>Long</v>
      </c>
      <c r="H1578" t="s">
        <v>10</v>
      </c>
      <c r="I1578" s="1">
        <v>31306</v>
      </c>
      <c r="J1578" s="3">
        <f t="shared" ca="1" si="146"/>
        <v>40</v>
      </c>
      <c r="K1578" s="3" t="str">
        <f t="shared" ca="1" si="147"/>
        <v>25+</v>
      </c>
      <c r="L1578" t="s">
        <v>10</v>
      </c>
      <c r="M1578">
        <v>1</v>
      </c>
      <c r="N1578" t="str">
        <f t="shared" si="148"/>
        <v>Driver Active</v>
      </c>
      <c r="O1578">
        <v>1</v>
      </c>
      <c r="P1578" t="str">
        <f t="shared" si="149"/>
        <v>Active</v>
      </c>
      <c r="Q1578" s="1">
        <v>45581</v>
      </c>
    </row>
    <row r="1579" spans="1:17" x14ac:dyDescent="0.75">
      <c r="A1579" s="19">
        <v>5854</v>
      </c>
      <c r="B1579">
        <v>761041</v>
      </c>
      <c r="C1579" s="1">
        <v>45563</v>
      </c>
      <c r="D1579" s="18">
        <v>0.625</v>
      </c>
      <c r="E1579" s="2" t="str">
        <f t="shared" si="144"/>
        <v>Afternoon</v>
      </c>
      <c r="F1579">
        <v>6.45</v>
      </c>
      <c r="G1579" t="str">
        <f t="shared" si="145"/>
        <v>Long</v>
      </c>
      <c r="H1579" t="s">
        <v>10</v>
      </c>
      <c r="I1579" s="1">
        <v>35013</v>
      </c>
      <c r="J1579" s="3">
        <f t="shared" ca="1" si="146"/>
        <v>29</v>
      </c>
      <c r="K1579" s="3" t="str">
        <f t="shared" ca="1" si="147"/>
        <v>25+</v>
      </c>
      <c r="L1579" t="s">
        <v>10</v>
      </c>
      <c r="M1579">
        <v>1</v>
      </c>
      <c r="N1579" t="str">
        <f t="shared" si="148"/>
        <v>Driver Active</v>
      </c>
      <c r="O1579">
        <v>1</v>
      </c>
      <c r="P1579" t="str">
        <f t="shared" si="149"/>
        <v>Active</v>
      </c>
      <c r="Q1579" s="1">
        <v>45581</v>
      </c>
    </row>
    <row r="1580" spans="1:17" x14ac:dyDescent="0.75">
      <c r="A1580" s="19">
        <v>5854</v>
      </c>
      <c r="B1580">
        <v>761042</v>
      </c>
      <c r="C1580" s="1">
        <v>45563</v>
      </c>
      <c r="D1580" s="18">
        <v>0.625</v>
      </c>
      <c r="E1580" s="2" t="str">
        <f t="shared" si="144"/>
        <v>Afternoon</v>
      </c>
      <c r="F1580">
        <v>6.45</v>
      </c>
      <c r="G1580" t="str">
        <f t="shared" si="145"/>
        <v>Long</v>
      </c>
      <c r="H1580" t="s">
        <v>9</v>
      </c>
      <c r="I1580" s="1">
        <v>37781</v>
      </c>
      <c r="J1580" s="3">
        <f t="shared" ca="1" si="146"/>
        <v>22</v>
      </c>
      <c r="K1580" s="3" t="str">
        <f t="shared" ca="1" si="147"/>
        <v>18-24 (Young Drivers)</v>
      </c>
      <c r="L1580" t="s">
        <v>10</v>
      </c>
      <c r="M1580">
        <v>1</v>
      </c>
      <c r="N1580" t="str">
        <f t="shared" si="148"/>
        <v>Driver Active</v>
      </c>
      <c r="O1580">
        <v>1</v>
      </c>
      <c r="P1580" t="str">
        <f t="shared" si="149"/>
        <v>Active</v>
      </c>
      <c r="Q1580" s="1">
        <v>45581</v>
      </c>
    </row>
    <row r="1581" spans="1:17" x14ac:dyDescent="0.75">
      <c r="A1581" s="19">
        <v>5854</v>
      </c>
      <c r="B1581">
        <v>761043</v>
      </c>
      <c r="C1581" s="1">
        <v>45564</v>
      </c>
      <c r="D1581" s="18">
        <v>0.64583333333333337</v>
      </c>
      <c r="E1581" s="2" t="str">
        <f t="shared" si="144"/>
        <v>Afternoon</v>
      </c>
      <c r="F1581">
        <v>7.25</v>
      </c>
      <c r="G1581" t="str">
        <f t="shared" si="145"/>
        <v>Long</v>
      </c>
      <c r="H1581" t="s">
        <v>10</v>
      </c>
      <c r="I1581" s="1">
        <v>36627</v>
      </c>
      <c r="J1581" s="3">
        <f t="shared" ca="1" si="146"/>
        <v>25</v>
      </c>
      <c r="K1581" s="3" t="str">
        <f t="shared" ca="1" si="147"/>
        <v>25+</v>
      </c>
      <c r="L1581" t="s">
        <v>10</v>
      </c>
      <c r="M1581">
        <v>1</v>
      </c>
      <c r="N1581" t="str">
        <f t="shared" si="148"/>
        <v>Driver Active</v>
      </c>
      <c r="O1581">
        <v>1</v>
      </c>
      <c r="P1581" t="str">
        <f t="shared" si="149"/>
        <v>Active</v>
      </c>
      <c r="Q1581" s="1">
        <v>45581</v>
      </c>
    </row>
    <row r="1582" spans="1:17" x14ac:dyDescent="0.75">
      <c r="A1582" s="19">
        <v>5854</v>
      </c>
      <c r="B1582">
        <v>761044</v>
      </c>
      <c r="C1582" s="1">
        <v>45564</v>
      </c>
      <c r="D1582" s="18">
        <v>0.64583333333333337</v>
      </c>
      <c r="E1582" s="2" t="str">
        <f t="shared" si="144"/>
        <v>Afternoon</v>
      </c>
      <c r="F1582">
        <v>7.25</v>
      </c>
      <c r="G1582" t="str">
        <f t="shared" si="145"/>
        <v>Long</v>
      </c>
      <c r="H1582" t="s">
        <v>10</v>
      </c>
      <c r="I1582" s="1">
        <v>36700</v>
      </c>
      <c r="J1582" s="3">
        <f t="shared" ca="1" si="146"/>
        <v>25</v>
      </c>
      <c r="K1582" s="3" t="str">
        <f t="shared" ca="1" si="147"/>
        <v>25+</v>
      </c>
      <c r="L1582" t="s">
        <v>10</v>
      </c>
      <c r="M1582">
        <v>1</v>
      </c>
      <c r="N1582" t="str">
        <f t="shared" si="148"/>
        <v>Driver Active</v>
      </c>
      <c r="O1582">
        <v>1</v>
      </c>
      <c r="P1582" t="str">
        <f t="shared" si="149"/>
        <v>Active</v>
      </c>
      <c r="Q1582" s="1">
        <v>45581</v>
      </c>
    </row>
    <row r="1583" spans="1:17" x14ac:dyDescent="0.75">
      <c r="A1583" s="19">
        <v>5854</v>
      </c>
      <c r="B1583">
        <v>761045</v>
      </c>
      <c r="C1583" s="1">
        <v>45564</v>
      </c>
      <c r="D1583" s="18">
        <v>0.65625</v>
      </c>
      <c r="E1583" s="2" t="str">
        <f t="shared" si="144"/>
        <v>Afternoon</v>
      </c>
      <c r="F1583">
        <v>7.5</v>
      </c>
      <c r="G1583" t="str">
        <f t="shared" si="145"/>
        <v>Long</v>
      </c>
      <c r="H1583" t="s">
        <v>9</v>
      </c>
      <c r="I1583" s="1">
        <v>34223</v>
      </c>
      <c r="J1583" s="3">
        <f t="shared" ca="1" si="146"/>
        <v>32</v>
      </c>
      <c r="K1583" s="3" t="str">
        <f t="shared" ca="1" si="147"/>
        <v>25+</v>
      </c>
      <c r="L1583" t="s">
        <v>10</v>
      </c>
      <c r="M1583">
        <v>1</v>
      </c>
      <c r="N1583" t="str">
        <f t="shared" si="148"/>
        <v>Driver Active</v>
      </c>
      <c r="O1583">
        <v>1</v>
      </c>
      <c r="P1583" t="str">
        <f t="shared" si="149"/>
        <v>Active</v>
      </c>
      <c r="Q1583" s="1">
        <v>45581</v>
      </c>
    </row>
    <row r="1584" spans="1:17" x14ac:dyDescent="0.75">
      <c r="A1584" s="19">
        <v>5854</v>
      </c>
      <c r="B1584">
        <v>761046</v>
      </c>
      <c r="C1584" s="1">
        <v>45564</v>
      </c>
      <c r="D1584" s="18">
        <v>0.65625</v>
      </c>
      <c r="E1584" s="2" t="str">
        <f t="shared" si="144"/>
        <v>Afternoon</v>
      </c>
      <c r="F1584">
        <v>7.5</v>
      </c>
      <c r="G1584" t="str">
        <f t="shared" si="145"/>
        <v>Long</v>
      </c>
      <c r="H1584" t="s">
        <v>10</v>
      </c>
      <c r="I1584" s="1">
        <v>34517</v>
      </c>
      <c r="J1584" s="3">
        <f t="shared" ca="1" si="146"/>
        <v>31</v>
      </c>
      <c r="K1584" s="3" t="str">
        <f t="shared" ca="1" si="147"/>
        <v>25+</v>
      </c>
      <c r="L1584" t="s">
        <v>10</v>
      </c>
      <c r="M1584">
        <v>1</v>
      </c>
      <c r="N1584" t="str">
        <f t="shared" si="148"/>
        <v>Driver Active</v>
      </c>
      <c r="O1584">
        <v>1</v>
      </c>
      <c r="P1584" t="str">
        <f t="shared" si="149"/>
        <v>Active</v>
      </c>
      <c r="Q1584" s="1">
        <v>45581</v>
      </c>
    </row>
    <row r="1585" spans="1:17" x14ac:dyDescent="0.75">
      <c r="A1585" s="19">
        <v>5854</v>
      </c>
      <c r="B1585">
        <v>761047</v>
      </c>
      <c r="C1585" s="1">
        <v>45570</v>
      </c>
      <c r="D1585" s="18">
        <v>0.64583333333333337</v>
      </c>
      <c r="E1585" s="2" t="str">
        <f t="shared" si="144"/>
        <v>Afternoon</v>
      </c>
      <c r="F1585">
        <v>7.25</v>
      </c>
      <c r="G1585" t="str">
        <f t="shared" si="145"/>
        <v>Long</v>
      </c>
      <c r="H1585" t="s">
        <v>10</v>
      </c>
      <c r="I1585" s="1">
        <v>37064</v>
      </c>
      <c r="J1585" s="3">
        <f t="shared" ca="1" si="146"/>
        <v>24</v>
      </c>
      <c r="K1585" s="3" t="str">
        <f t="shared" ca="1" si="147"/>
        <v>18-24 (Young Drivers)</v>
      </c>
      <c r="L1585" t="s">
        <v>10</v>
      </c>
      <c r="M1585">
        <v>1</v>
      </c>
      <c r="N1585" t="str">
        <f t="shared" si="148"/>
        <v>Driver Active</v>
      </c>
      <c r="O1585">
        <v>1</v>
      </c>
      <c r="P1585" t="str">
        <f t="shared" si="149"/>
        <v>Active</v>
      </c>
      <c r="Q1585" s="1">
        <v>45581</v>
      </c>
    </row>
    <row r="1586" spans="1:17" x14ac:dyDescent="0.75">
      <c r="A1586" s="19">
        <v>5854</v>
      </c>
      <c r="B1586">
        <v>761048</v>
      </c>
      <c r="C1586" s="1">
        <v>45570</v>
      </c>
      <c r="D1586" s="18">
        <v>0.64583333333333337</v>
      </c>
      <c r="E1586" s="2" t="str">
        <f t="shared" si="144"/>
        <v>Afternoon</v>
      </c>
      <c r="F1586">
        <v>7.25</v>
      </c>
      <c r="G1586" t="str">
        <f t="shared" si="145"/>
        <v>Long</v>
      </c>
      <c r="H1586" t="s">
        <v>10</v>
      </c>
      <c r="I1586" s="1">
        <v>38757</v>
      </c>
      <c r="J1586" s="3">
        <f t="shared" ca="1" si="146"/>
        <v>19</v>
      </c>
      <c r="K1586" s="3" t="str">
        <f t="shared" ca="1" si="147"/>
        <v>18-24 (Young Drivers)</v>
      </c>
      <c r="L1586" t="s">
        <v>10</v>
      </c>
      <c r="M1586">
        <v>1</v>
      </c>
      <c r="N1586" t="str">
        <f t="shared" si="148"/>
        <v>Driver Active</v>
      </c>
      <c r="O1586">
        <v>1</v>
      </c>
      <c r="P1586" t="str">
        <f t="shared" si="149"/>
        <v>Active</v>
      </c>
      <c r="Q1586" s="1">
        <v>45581</v>
      </c>
    </row>
    <row r="1587" spans="1:17" x14ac:dyDescent="0.75">
      <c r="A1587" s="19">
        <v>5854</v>
      </c>
      <c r="B1587">
        <v>761049</v>
      </c>
      <c r="C1587" s="1">
        <v>45571</v>
      </c>
      <c r="D1587" s="18">
        <v>0.61458333333333337</v>
      </c>
      <c r="E1587" s="2" t="str">
        <f t="shared" si="144"/>
        <v>Afternoon</v>
      </c>
      <c r="F1587">
        <v>6.5</v>
      </c>
      <c r="G1587" t="str">
        <f t="shared" si="145"/>
        <v>Long</v>
      </c>
      <c r="H1587" t="s">
        <v>10</v>
      </c>
      <c r="I1587" s="1">
        <v>38565</v>
      </c>
      <c r="J1587" s="3">
        <f t="shared" ca="1" si="146"/>
        <v>20</v>
      </c>
      <c r="K1587" s="3" t="str">
        <f t="shared" ca="1" si="147"/>
        <v>18-24 (Young Drivers)</v>
      </c>
      <c r="L1587" t="s">
        <v>10</v>
      </c>
      <c r="M1587">
        <v>1</v>
      </c>
      <c r="N1587" t="str">
        <f t="shared" si="148"/>
        <v>Driver Active</v>
      </c>
      <c r="O1587">
        <v>1</v>
      </c>
      <c r="P1587" t="str">
        <f t="shared" si="149"/>
        <v>Active</v>
      </c>
      <c r="Q1587" s="1">
        <v>45581</v>
      </c>
    </row>
    <row r="1588" spans="1:17" x14ac:dyDescent="0.75">
      <c r="A1588" s="19">
        <v>5854</v>
      </c>
      <c r="B1588">
        <v>761050</v>
      </c>
      <c r="C1588" s="1">
        <v>45578</v>
      </c>
      <c r="D1588" s="18">
        <v>0.69791666666666663</v>
      </c>
      <c r="E1588" s="2" t="str">
        <f t="shared" si="144"/>
        <v>Afternoon</v>
      </c>
      <c r="F1588">
        <v>6.5</v>
      </c>
      <c r="G1588" t="str">
        <f t="shared" si="145"/>
        <v>Long</v>
      </c>
      <c r="H1588" t="s">
        <v>10</v>
      </c>
      <c r="I1588" s="1">
        <v>36770</v>
      </c>
      <c r="J1588" s="3">
        <f t="shared" ca="1" si="146"/>
        <v>25</v>
      </c>
      <c r="K1588" s="3" t="str">
        <f t="shared" ca="1" si="147"/>
        <v>25+</v>
      </c>
      <c r="L1588" t="s">
        <v>10</v>
      </c>
      <c r="M1588">
        <v>1</v>
      </c>
      <c r="N1588" t="str">
        <f t="shared" si="148"/>
        <v>Driver Active</v>
      </c>
      <c r="O1588">
        <v>1</v>
      </c>
      <c r="P1588" t="str">
        <f t="shared" si="149"/>
        <v>Active</v>
      </c>
      <c r="Q1588" s="1">
        <v>45581</v>
      </c>
    </row>
    <row r="1589" spans="1:17" x14ac:dyDescent="0.75">
      <c r="A1589" s="19">
        <v>1199</v>
      </c>
      <c r="B1589">
        <v>790576</v>
      </c>
      <c r="C1589" s="1">
        <v>45549</v>
      </c>
      <c r="D1589" s="18">
        <v>0.65625</v>
      </c>
      <c r="E1589" s="2" t="str">
        <f t="shared" si="144"/>
        <v>Afternoon</v>
      </c>
      <c r="F1589">
        <v>10.45</v>
      </c>
      <c r="G1589" t="str">
        <f t="shared" si="145"/>
        <v>Long</v>
      </c>
      <c r="H1589" t="s">
        <v>9</v>
      </c>
      <c r="I1589" s="1">
        <v>35002</v>
      </c>
      <c r="J1589" s="3">
        <f t="shared" ca="1" si="146"/>
        <v>29</v>
      </c>
      <c r="K1589" s="3" t="str">
        <f t="shared" ca="1" si="147"/>
        <v>25+</v>
      </c>
      <c r="L1589" t="s">
        <v>10</v>
      </c>
      <c r="M1589">
        <v>0</v>
      </c>
      <c r="N1589" t="str">
        <f t="shared" si="148"/>
        <v>Driver Inactive</v>
      </c>
      <c r="O1589">
        <v>0</v>
      </c>
      <c r="P1589" t="str">
        <f t="shared" si="149"/>
        <v>Inactive</v>
      </c>
      <c r="Q1589" s="1">
        <v>45581</v>
      </c>
    </row>
    <row r="1590" spans="1:17" x14ac:dyDescent="0.75">
      <c r="A1590" s="19">
        <v>1199</v>
      </c>
      <c r="B1590">
        <v>790577</v>
      </c>
      <c r="C1590" s="1">
        <v>45549</v>
      </c>
      <c r="D1590" s="18">
        <v>0.69097222222222221</v>
      </c>
      <c r="E1590" s="2" t="str">
        <f t="shared" si="144"/>
        <v>Afternoon</v>
      </c>
      <c r="F1590">
        <v>8.0500000000000007</v>
      </c>
      <c r="G1590" t="str">
        <f t="shared" si="145"/>
        <v>Long</v>
      </c>
      <c r="H1590" t="s">
        <v>10</v>
      </c>
      <c r="I1590" s="1">
        <v>38881</v>
      </c>
      <c r="J1590" s="3">
        <f t="shared" ca="1" si="146"/>
        <v>19</v>
      </c>
      <c r="K1590" s="3" t="str">
        <f t="shared" ca="1" si="147"/>
        <v>18-24 (Young Drivers)</v>
      </c>
      <c r="L1590" t="s">
        <v>10</v>
      </c>
      <c r="M1590">
        <v>0</v>
      </c>
      <c r="N1590" t="str">
        <f t="shared" si="148"/>
        <v>Driver Inactive</v>
      </c>
      <c r="O1590">
        <v>0</v>
      </c>
      <c r="P1590" t="str">
        <f t="shared" si="149"/>
        <v>Inactive</v>
      </c>
      <c r="Q1590" s="1">
        <v>45581</v>
      </c>
    </row>
    <row r="1591" spans="1:17" x14ac:dyDescent="0.75">
      <c r="A1591" s="19">
        <v>1199</v>
      </c>
      <c r="B1591">
        <v>790578</v>
      </c>
      <c r="C1591" s="1">
        <v>45549</v>
      </c>
      <c r="D1591" s="18">
        <v>0.69097222222222221</v>
      </c>
      <c r="E1591" s="2" t="str">
        <f t="shared" si="144"/>
        <v>Afternoon</v>
      </c>
      <c r="F1591">
        <v>8.0500000000000007</v>
      </c>
      <c r="G1591" t="str">
        <f t="shared" si="145"/>
        <v>Long</v>
      </c>
      <c r="H1591" t="s">
        <v>10</v>
      </c>
      <c r="I1591" s="1">
        <v>38874</v>
      </c>
      <c r="J1591" s="3">
        <f t="shared" ca="1" si="146"/>
        <v>19</v>
      </c>
      <c r="K1591" s="3" t="str">
        <f t="shared" ca="1" si="147"/>
        <v>18-24 (Young Drivers)</v>
      </c>
      <c r="L1591" t="s">
        <v>10</v>
      </c>
      <c r="M1591">
        <v>0</v>
      </c>
      <c r="N1591" t="str">
        <f t="shared" si="148"/>
        <v>Driver Inactive</v>
      </c>
      <c r="O1591">
        <v>0</v>
      </c>
      <c r="P1591" t="str">
        <f t="shared" si="149"/>
        <v>Inactive</v>
      </c>
      <c r="Q1591" s="1">
        <v>45581</v>
      </c>
    </row>
    <row r="1592" spans="1:17" x14ac:dyDescent="0.75">
      <c r="A1592" s="19">
        <v>1199</v>
      </c>
      <c r="B1592">
        <v>790579</v>
      </c>
      <c r="C1592" s="1">
        <v>45553</v>
      </c>
      <c r="D1592" s="18">
        <v>0.63541666666666663</v>
      </c>
      <c r="E1592" s="2" t="str">
        <f t="shared" si="144"/>
        <v>Afternoon</v>
      </c>
      <c r="F1592">
        <v>6.45</v>
      </c>
      <c r="G1592" t="str">
        <f t="shared" si="145"/>
        <v>Long</v>
      </c>
      <c r="H1592" t="s">
        <v>10</v>
      </c>
      <c r="I1592" s="1">
        <v>38630</v>
      </c>
      <c r="J1592" s="3">
        <f t="shared" ca="1" si="146"/>
        <v>19</v>
      </c>
      <c r="K1592" s="3" t="str">
        <f t="shared" ca="1" si="147"/>
        <v>18-24 (Young Drivers)</v>
      </c>
      <c r="L1592" t="s">
        <v>11</v>
      </c>
      <c r="M1592">
        <v>0</v>
      </c>
      <c r="N1592" t="str">
        <f t="shared" si="148"/>
        <v>Driver Inactive</v>
      </c>
      <c r="O1592">
        <v>0</v>
      </c>
      <c r="P1592" t="str">
        <f t="shared" si="149"/>
        <v>Inactive</v>
      </c>
      <c r="Q1592" s="1">
        <v>45581</v>
      </c>
    </row>
    <row r="1593" spans="1:17" x14ac:dyDescent="0.75">
      <c r="A1593" s="19">
        <v>1199</v>
      </c>
      <c r="B1593">
        <v>790580</v>
      </c>
      <c r="C1593" s="1">
        <v>45554</v>
      </c>
      <c r="D1593" s="18">
        <v>0.63541666666666663</v>
      </c>
      <c r="E1593" s="2" t="str">
        <f t="shared" si="144"/>
        <v>Afternoon</v>
      </c>
      <c r="F1593">
        <v>6.45</v>
      </c>
      <c r="G1593" t="str">
        <f t="shared" si="145"/>
        <v>Long</v>
      </c>
      <c r="H1593" t="s">
        <v>10</v>
      </c>
      <c r="I1593" s="1">
        <v>36707</v>
      </c>
      <c r="J1593" s="3">
        <f t="shared" ca="1" si="146"/>
        <v>25</v>
      </c>
      <c r="K1593" s="3" t="str">
        <f t="shared" ca="1" si="147"/>
        <v>25+</v>
      </c>
      <c r="L1593" t="s">
        <v>10</v>
      </c>
      <c r="M1593">
        <v>0</v>
      </c>
      <c r="N1593" t="str">
        <f t="shared" si="148"/>
        <v>Driver Inactive</v>
      </c>
      <c r="O1593">
        <v>0</v>
      </c>
      <c r="P1593" t="str">
        <f t="shared" si="149"/>
        <v>Inactive</v>
      </c>
      <c r="Q1593" s="1">
        <v>45581</v>
      </c>
    </row>
    <row r="1594" spans="1:17" x14ac:dyDescent="0.75">
      <c r="A1594" s="19">
        <v>1199</v>
      </c>
      <c r="B1594">
        <v>790581</v>
      </c>
      <c r="C1594" s="1">
        <v>45554</v>
      </c>
      <c r="D1594" s="18">
        <v>0.63541666666666663</v>
      </c>
      <c r="E1594" s="2" t="str">
        <f t="shared" si="144"/>
        <v>Afternoon</v>
      </c>
      <c r="F1594">
        <v>6.45</v>
      </c>
      <c r="G1594" t="str">
        <f t="shared" si="145"/>
        <v>Long</v>
      </c>
      <c r="H1594" t="s">
        <v>10</v>
      </c>
      <c r="I1594" s="1">
        <v>36707</v>
      </c>
      <c r="J1594" s="3">
        <f t="shared" ca="1" si="146"/>
        <v>25</v>
      </c>
      <c r="K1594" s="3" t="str">
        <f t="shared" ca="1" si="147"/>
        <v>25+</v>
      </c>
      <c r="L1594" t="s">
        <v>10</v>
      </c>
      <c r="M1594">
        <v>0</v>
      </c>
      <c r="N1594" t="str">
        <f t="shared" si="148"/>
        <v>Driver Inactive</v>
      </c>
      <c r="O1594">
        <v>0</v>
      </c>
      <c r="P1594" t="str">
        <f t="shared" si="149"/>
        <v>Inactive</v>
      </c>
      <c r="Q1594" s="1">
        <v>45581</v>
      </c>
    </row>
    <row r="1595" spans="1:17" x14ac:dyDescent="0.75">
      <c r="A1595" s="19">
        <v>1199</v>
      </c>
      <c r="B1595">
        <v>790582</v>
      </c>
      <c r="C1595" s="1">
        <v>45555</v>
      </c>
      <c r="D1595" s="18">
        <v>0.70833333333333337</v>
      </c>
      <c r="E1595" s="2" t="str">
        <f t="shared" si="144"/>
        <v>Afternoon</v>
      </c>
      <c r="F1595">
        <v>8.31</v>
      </c>
      <c r="G1595" t="str">
        <f t="shared" si="145"/>
        <v>Long</v>
      </c>
      <c r="H1595" t="s">
        <v>9</v>
      </c>
      <c r="I1595" s="1">
        <v>37710</v>
      </c>
      <c r="J1595" s="3">
        <f t="shared" ca="1" si="146"/>
        <v>22</v>
      </c>
      <c r="K1595" s="3" t="str">
        <f t="shared" ca="1" si="147"/>
        <v>18-24 (Young Drivers)</v>
      </c>
      <c r="L1595" t="s">
        <v>10</v>
      </c>
      <c r="M1595">
        <v>0</v>
      </c>
      <c r="N1595" t="str">
        <f t="shared" si="148"/>
        <v>Driver Inactive</v>
      </c>
      <c r="O1595">
        <v>0</v>
      </c>
      <c r="P1595" t="str">
        <f t="shared" si="149"/>
        <v>Inactive</v>
      </c>
      <c r="Q1595" s="1">
        <v>45581</v>
      </c>
    </row>
    <row r="1596" spans="1:17" x14ac:dyDescent="0.75">
      <c r="A1596" s="19">
        <v>1199</v>
      </c>
      <c r="B1596">
        <v>790583</v>
      </c>
      <c r="C1596" s="1">
        <v>45555</v>
      </c>
      <c r="D1596" s="18">
        <v>0.70833333333333337</v>
      </c>
      <c r="E1596" s="2" t="str">
        <f t="shared" si="144"/>
        <v>Afternoon</v>
      </c>
      <c r="F1596">
        <v>8.31</v>
      </c>
      <c r="G1596" t="str">
        <f t="shared" si="145"/>
        <v>Long</v>
      </c>
      <c r="H1596" t="s">
        <v>10</v>
      </c>
      <c r="I1596" s="1">
        <v>38906</v>
      </c>
      <c r="J1596" s="3">
        <f t="shared" ca="1" si="146"/>
        <v>19</v>
      </c>
      <c r="K1596" s="3" t="str">
        <f t="shared" ca="1" si="147"/>
        <v>18-24 (Young Drivers)</v>
      </c>
      <c r="L1596" t="s">
        <v>10</v>
      </c>
      <c r="M1596">
        <v>0</v>
      </c>
      <c r="N1596" t="str">
        <f t="shared" si="148"/>
        <v>Driver Inactive</v>
      </c>
      <c r="O1596">
        <v>0</v>
      </c>
      <c r="P1596" t="str">
        <f t="shared" si="149"/>
        <v>Inactive</v>
      </c>
      <c r="Q1596" s="1">
        <v>45581</v>
      </c>
    </row>
    <row r="1597" spans="1:17" x14ac:dyDescent="0.75">
      <c r="A1597" s="19">
        <v>1199</v>
      </c>
      <c r="B1597">
        <v>790584</v>
      </c>
      <c r="C1597" s="1">
        <v>45555</v>
      </c>
      <c r="D1597" s="18">
        <v>0.71875</v>
      </c>
      <c r="E1597" s="2" t="str">
        <f t="shared" si="144"/>
        <v>Afternoon</v>
      </c>
      <c r="F1597">
        <v>8.4499999999999993</v>
      </c>
      <c r="G1597" t="str">
        <f t="shared" si="145"/>
        <v>Long</v>
      </c>
      <c r="H1597" t="s">
        <v>9</v>
      </c>
      <c r="I1597" s="1">
        <v>39433</v>
      </c>
      <c r="J1597" s="3">
        <f t="shared" ca="1" si="146"/>
        <v>17</v>
      </c>
      <c r="K1597" s="3" t="str">
        <f t="shared" ca="1" si="147"/>
        <v>17 (Car/Motorcycle)</v>
      </c>
      <c r="L1597" t="s">
        <v>10</v>
      </c>
      <c r="M1597">
        <v>0</v>
      </c>
      <c r="N1597" t="str">
        <f t="shared" si="148"/>
        <v>Driver Inactive</v>
      </c>
      <c r="O1597">
        <v>0</v>
      </c>
      <c r="P1597" t="str">
        <f t="shared" si="149"/>
        <v>Inactive</v>
      </c>
      <c r="Q1597" s="1">
        <v>45581</v>
      </c>
    </row>
    <row r="1598" spans="1:17" x14ac:dyDescent="0.75">
      <c r="A1598" s="19">
        <v>1199</v>
      </c>
      <c r="B1598">
        <v>790585</v>
      </c>
      <c r="C1598" s="1">
        <v>45555</v>
      </c>
      <c r="D1598" s="18">
        <v>0.71875</v>
      </c>
      <c r="E1598" s="2" t="str">
        <f t="shared" si="144"/>
        <v>Afternoon</v>
      </c>
      <c r="F1598">
        <v>8.4499999999999993</v>
      </c>
      <c r="G1598" t="str">
        <f t="shared" si="145"/>
        <v>Long</v>
      </c>
      <c r="H1598" t="s">
        <v>9</v>
      </c>
      <c r="I1598" s="1">
        <v>38312</v>
      </c>
      <c r="J1598" s="3">
        <f t="shared" ca="1" si="146"/>
        <v>20</v>
      </c>
      <c r="K1598" s="3" t="str">
        <f t="shared" ca="1" si="147"/>
        <v>18-24 (Young Drivers)</v>
      </c>
      <c r="L1598" t="s">
        <v>10</v>
      </c>
      <c r="M1598">
        <v>0</v>
      </c>
      <c r="N1598" t="str">
        <f t="shared" si="148"/>
        <v>Driver Inactive</v>
      </c>
      <c r="O1598">
        <v>0</v>
      </c>
      <c r="P1598" t="str">
        <f t="shared" si="149"/>
        <v>Inactive</v>
      </c>
      <c r="Q1598" s="1">
        <v>45581</v>
      </c>
    </row>
    <row r="1599" spans="1:17" x14ac:dyDescent="0.75">
      <c r="A1599" s="19">
        <v>1199</v>
      </c>
      <c r="B1599">
        <v>790586</v>
      </c>
      <c r="C1599" s="1">
        <v>45556</v>
      </c>
      <c r="D1599" s="18">
        <v>0.63541666666666663</v>
      </c>
      <c r="E1599" s="2" t="str">
        <f t="shared" si="144"/>
        <v>Afternoon</v>
      </c>
      <c r="F1599">
        <v>6.45</v>
      </c>
      <c r="G1599" t="str">
        <f t="shared" si="145"/>
        <v>Long</v>
      </c>
      <c r="H1599" t="s">
        <v>10</v>
      </c>
      <c r="I1599" s="1">
        <v>36099</v>
      </c>
      <c r="J1599" s="3">
        <f t="shared" ca="1" si="146"/>
        <v>26</v>
      </c>
      <c r="K1599" s="3" t="str">
        <f t="shared" ca="1" si="147"/>
        <v>25+</v>
      </c>
      <c r="L1599" t="s">
        <v>10</v>
      </c>
      <c r="M1599">
        <v>0</v>
      </c>
      <c r="N1599" t="str">
        <f t="shared" si="148"/>
        <v>Driver Inactive</v>
      </c>
      <c r="O1599">
        <v>0</v>
      </c>
      <c r="P1599" t="str">
        <f t="shared" si="149"/>
        <v>Inactive</v>
      </c>
      <c r="Q1599" s="1">
        <v>45581</v>
      </c>
    </row>
    <row r="1600" spans="1:17" x14ac:dyDescent="0.75">
      <c r="A1600" s="19">
        <v>1199</v>
      </c>
      <c r="B1600">
        <v>790587</v>
      </c>
      <c r="C1600" s="1">
        <v>45556</v>
      </c>
      <c r="D1600" s="18">
        <v>0.63541666666666663</v>
      </c>
      <c r="E1600" s="2" t="str">
        <f t="shared" si="144"/>
        <v>Afternoon</v>
      </c>
      <c r="F1600">
        <v>6.45</v>
      </c>
      <c r="G1600" t="str">
        <f t="shared" si="145"/>
        <v>Long</v>
      </c>
      <c r="H1600" t="s">
        <v>10</v>
      </c>
      <c r="I1600" s="1">
        <v>33716</v>
      </c>
      <c r="J1600" s="3">
        <f t="shared" ca="1" si="146"/>
        <v>33</v>
      </c>
      <c r="K1600" s="3" t="str">
        <f t="shared" ca="1" si="147"/>
        <v>25+</v>
      </c>
      <c r="L1600" t="s">
        <v>10</v>
      </c>
      <c r="M1600">
        <v>0</v>
      </c>
      <c r="N1600" t="str">
        <f t="shared" si="148"/>
        <v>Driver Inactive</v>
      </c>
      <c r="O1600">
        <v>0</v>
      </c>
      <c r="P1600" t="str">
        <f t="shared" si="149"/>
        <v>Inactive</v>
      </c>
      <c r="Q1600" s="1">
        <v>45581</v>
      </c>
    </row>
    <row r="1601" spans="1:17" x14ac:dyDescent="0.75">
      <c r="A1601" s="19">
        <v>1199</v>
      </c>
      <c r="B1601">
        <v>790588</v>
      </c>
      <c r="C1601" s="1">
        <v>45556</v>
      </c>
      <c r="D1601" s="18">
        <v>0.63541666666666663</v>
      </c>
      <c r="E1601" s="2" t="str">
        <f t="shared" si="144"/>
        <v>Afternoon</v>
      </c>
      <c r="F1601">
        <v>6.45</v>
      </c>
      <c r="G1601" t="str">
        <f t="shared" si="145"/>
        <v>Long</v>
      </c>
      <c r="H1601" t="s">
        <v>10</v>
      </c>
      <c r="I1601" s="1">
        <v>38601</v>
      </c>
      <c r="J1601" s="3">
        <f t="shared" ca="1" si="146"/>
        <v>20</v>
      </c>
      <c r="K1601" s="3" t="str">
        <f t="shared" ca="1" si="147"/>
        <v>18-24 (Young Drivers)</v>
      </c>
      <c r="L1601" t="s">
        <v>10</v>
      </c>
      <c r="M1601">
        <v>0</v>
      </c>
      <c r="N1601" t="str">
        <f t="shared" si="148"/>
        <v>Driver Inactive</v>
      </c>
      <c r="O1601">
        <v>0</v>
      </c>
      <c r="P1601" t="str">
        <f t="shared" si="149"/>
        <v>Inactive</v>
      </c>
      <c r="Q1601" s="1">
        <v>45581</v>
      </c>
    </row>
    <row r="1602" spans="1:17" x14ac:dyDescent="0.75">
      <c r="A1602" s="19">
        <v>1199</v>
      </c>
      <c r="B1602">
        <v>790589</v>
      </c>
      <c r="C1602" s="1">
        <v>45560</v>
      </c>
      <c r="D1602" s="18">
        <v>0.72222222222222221</v>
      </c>
      <c r="E1602" s="2" t="str">
        <f t="shared" si="144"/>
        <v>Afternoon</v>
      </c>
      <c r="F1602">
        <v>8.41</v>
      </c>
      <c r="G1602" t="str">
        <f t="shared" si="145"/>
        <v>Long</v>
      </c>
      <c r="H1602" t="s">
        <v>10</v>
      </c>
      <c r="I1602" s="1">
        <v>35606</v>
      </c>
      <c r="J1602" s="3">
        <f t="shared" ca="1" si="146"/>
        <v>28</v>
      </c>
      <c r="K1602" s="3" t="str">
        <f t="shared" ca="1" si="147"/>
        <v>25+</v>
      </c>
      <c r="L1602" t="s">
        <v>11</v>
      </c>
      <c r="M1602">
        <v>0</v>
      </c>
      <c r="N1602" t="str">
        <f t="shared" si="148"/>
        <v>Driver Inactive</v>
      </c>
      <c r="O1602">
        <v>0</v>
      </c>
      <c r="P1602" t="str">
        <f t="shared" si="149"/>
        <v>Inactive</v>
      </c>
      <c r="Q1602" s="1">
        <v>45581</v>
      </c>
    </row>
    <row r="1603" spans="1:17" x14ac:dyDescent="0.75">
      <c r="A1603" s="19">
        <v>1199</v>
      </c>
      <c r="B1603">
        <v>790590</v>
      </c>
      <c r="C1603" s="1">
        <v>45560</v>
      </c>
      <c r="D1603" s="18">
        <v>0.72222222222222221</v>
      </c>
      <c r="E1603" s="2" t="str">
        <f t="shared" ref="E1603:E1666" si="150">IF(D1603&lt;TIME(12,0,0), "Morning", IF(D1603&lt;TIME(18,0,0), "Afternoon", "Evening"))</f>
        <v>Afternoon</v>
      </c>
      <c r="F1603">
        <v>8.41</v>
      </c>
      <c r="G1603" t="str">
        <f t="shared" ref="G1603:G1666" si="151">IF(F1603 &lt; 2.5, "Short",
  IF(F1603 &lt;= 4, "Medium", "Long")
)</f>
        <v>Long</v>
      </c>
      <c r="H1603" t="s">
        <v>10</v>
      </c>
      <c r="I1603" s="1">
        <v>22514</v>
      </c>
      <c r="J1603" s="3">
        <f t="shared" ref="J1603:J1666" ca="1" si="152">IFERROR(DATEDIF(I1603, TODAY(), "Y"), 0)</f>
        <v>64</v>
      </c>
      <c r="K1603" s="3" t="str">
        <f t="shared" ref="K1603:K1666" ca="1" si="153" xml:space="preserve"> IF(J1603 &lt; 15, "Invalid (Below Minimum Age)", IF(J1603 = 15, "15 (Moped/Tractor)", IF(J1603 = 16, "16 (Light Vehicles)", IF(J1603 = 17, "17 (Car/Motorcycle)", IF(J1603 &lt;= 24, "18-24 (Young Drivers)","25+"
        )
      )
    )
  )
)</f>
        <v>25+</v>
      </c>
      <c r="L1603" t="s">
        <v>10</v>
      </c>
      <c r="M1603">
        <v>0</v>
      </c>
      <c r="N1603" t="str">
        <f t="shared" ref="N1603:N1666" si="154">IF(M1603=1,"Driver Active", "Driver Inactive")</f>
        <v>Driver Inactive</v>
      </c>
      <c r="O1603">
        <v>0</v>
      </c>
      <c r="P1603" t="str">
        <f t="shared" ref="P1603:P1666" si="155">IF(O1603=1,"Active","Inactive")</f>
        <v>Inactive</v>
      </c>
      <c r="Q1603" s="1">
        <v>45581</v>
      </c>
    </row>
    <row r="1604" spans="1:17" x14ac:dyDescent="0.75">
      <c r="A1604" s="19">
        <v>1199</v>
      </c>
      <c r="B1604">
        <v>790591</v>
      </c>
      <c r="C1604" s="1">
        <v>45563</v>
      </c>
      <c r="D1604" s="18">
        <v>0.69305555555555554</v>
      </c>
      <c r="E1604" s="2" t="str">
        <f t="shared" si="150"/>
        <v>Afternoon</v>
      </c>
      <c r="F1604">
        <v>8.08</v>
      </c>
      <c r="G1604" t="str">
        <f t="shared" si="151"/>
        <v>Long</v>
      </c>
      <c r="H1604" t="s">
        <v>10</v>
      </c>
      <c r="I1604" s="1">
        <v>38863</v>
      </c>
      <c r="J1604" s="3">
        <f t="shared" ca="1" si="152"/>
        <v>19</v>
      </c>
      <c r="K1604" s="3" t="str">
        <f t="shared" ca="1" si="153"/>
        <v>18-24 (Young Drivers)</v>
      </c>
      <c r="L1604" t="s">
        <v>10</v>
      </c>
      <c r="M1604">
        <v>0</v>
      </c>
      <c r="N1604" t="str">
        <f t="shared" si="154"/>
        <v>Driver Inactive</v>
      </c>
      <c r="O1604">
        <v>0</v>
      </c>
      <c r="P1604" t="str">
        <f t="shared" si="155"/>
        <v>Inactive</v>
      </c>
      <c r="Q1604" s="1">
        <v>45581</v>
      </c>
    </row>
    <row r="1605" spans="1:17" x14ac:dyDescent="0.75">
      <c r="A1605" s="19">
        <v>1199</v>
      </c>
      <c r="B1605">
        <v>790592</v>
      </c>
      <c r="C1605" s="1">
        <v>45562</v>
      </c>
      <c r="D1605" s="18">
        <v>0.64583333333333337</v>
      </c>
      <c r="E1605" s="2" t="str">
        <f t="shared" si="150"/>
        <v>Afternoon</v>
      </c>
      <c r="F1605">
        <v>7</v>
      </c>
      <c r="G1605" t="str">
        <f t="shared" si="151"/>
        <v>Long</v>
      </c>
      <c r="H1605" t="s">
        <v>10</v>
      </c>
      <c r="I1605" s="1">
        <v>32233</v>
      </c>
      <c r="J1605" s="3">
        <f t="shared" ca="1" si="152"/>
        <v>37</v>
      </c>
      <c r="K1605" s="3" t="str">
        <f t="shared" ca="1" si="153"/>
        <v>25+</v>
      </c>
      <c r="L1605" t="s">
        <v>10</v>
      </c>
      <c r="M1605">
        <v>0</v>
      </c>
      <c r="N1605" t="str">
        <f t="shared" si="154"/>
        <v>Driver Inactive</v>
      </c>
      <c r="O1605">
        <v>0</v>
      </c>
      <c r="P1605" t="str">
        <f t="shared" si="155"/>
        <v>Inactive</v>
      </c>
      <c r="Q1605" s="1">
        <v>45581</v>
      </c>
    </row>
    <row r="1606" spans="1:17" x14ac:dyDescent="0.75">
      <c r="A1606" s="19">
        <v>1199</v>
      </c>
      <c r="B1606">
        <v>790593</v>
      </c>
      <c r="C1606" s="1">
        <v>45562</v>
      </c>
      <c r="D1606" s="18">
        <v>0.64583333333333337</v>
      </c>
      <c r="E1606" s="2" t="str">
        <f t="shared" si="150"/>
        <v>Afternoon</v>
      </c>
      <c r="F1606">
        <v>7</v>
      </c>
      <c r="G1606" t="str">
        <f t="shared" si="151"/>
        <v>Long</v>
      </c>
      <c r="H1606" t="s">
        <v>10</v>
      </c>
      <c r="I1606" s="1">
        <v>33336</v>
      </c>
      <c r="J1606" s="3">
        <f t="shared" ca="1" si="152"/>
        <v>34</v>
      </c>
      <c r="K1606" s="3" t="str">
        <f t="shared" ca="1" si="153"/>
        <v>25+</v>
      </c>
      <c r="L1606" t="s">
        <v>10</v>
      </c>
      <c r="M1606">
        <v>0</v>
      </c>
      <c r="N1606" t="str">
        <f t="shared" si="154"/>
        <v>Driver Inactive</v>
      </c>
      <c r="O1606">
        <v>0</v>
      </c>
      <c r="P1606" t="str">
        <f t="shared" si="155"/>
        <v>Inactive</v>
      </c>
      <c r="Q1606" s="1">
        <v>45581</v>
      </c>
    </row>
    <row r="1607" spans="1:17" x14ac:dyDescent="0.75">
      <c r="A1607" s="19">
        <v>1199</v>
      </c>
      <c r="B1607">
        <v>790594</v>
      </c>
      <c r="C1607" s="1">
        <v>45563</v>
      </c>
      <c r="D1607" s="18">
        <v>0.72916666666666663</v>
      </c>
      <c r="E1607" s="2" t="str">
        <f t="shared" si="150"/>
        <v>Afternoon</v>
      </c>
      <c r="F1607">
        <v>9</v>
      </c>
      <c r="G1607" t="str">
        <f t="shared" si="151"/>
        <v>Long</v>
      </c>
      <c r="H1607" t="s">
        <v>10</v>
      </c>
      <c r="I1607" s="1">
        <v>24997</v>
      </c>
      <c r="J1607" s="3">
        <f t="shared" ca="1" si="152"/>
        <v>57</v>
      </c>
      <c r="K1607" s="3" t="str">
        <f t="shared" ca="1" si="153"/>
        <v>25+</v>
      </c>
      <c r="L1607" t="s">
        <v>11</v>
      </c>
      <c r="M1607">
        <v>0</v>
      </c>
      <c r="N1607" t="str">
        <f t="shared" si="154"/>
        <v>Driver Inactive</v>
      </c>
      <c r="O1607">
        <v>0</v>
      </c>
      <c r="P1607" t="str">
        <f t="shared" si="155"/>
        <v>Inactive</v>
      </c>
      <c r="Q1607" s="1">
        <v>45581</v>
      </c>
    </row>
    <row r="1608" spans="1:17" x14ac:dyDescent="0.75">
      <c r="A1608" s="19">
        <v>1199</v>
      </c>
      <c r="B1608">
        <v>790595</v>
      </c>
      <c r="C1608" s="1">
        <v>45563</v>
      </c>
      <c r="D1608" s="18">
        <v>0.72916666666666663</v>
      </c>
      <c r="E1608" s="2" t="str">
        <f t="shared" si="150"/>
        <v>Afternoon</v>
      </c>
      <c r="F1608">
        <v>9</v>
      </c>
      <c r="G1608" t="str">
        <f t="shared" si="151"/>
        <v>Long</v>
      </c>
      <c r="H1608" t="s">
        <v>10</v>
      </c>
      <c r="I1608" s="1">
        <v>38013</v>
      </c>
      <c r="J1608" s="3">
        <f t="shared" ca="1" si="152"/>
        <v>21</v>
      </c>
      <c r="K1608" s="3" t="str">
        <f t="shared" ca="1" si="153"/>
        <v>18-24 (Young Drivers)</v>
      </c>
      <c r="L1608" t="s">
        <v>11</v>
      </c>
      <c r="M1608">
        <v>0</v>
      </c>
      <c r="N1608" t="str">
        <f t="shared" si="154"/>
        <v>Driver Inactive</v>
      </c>
      <c r="O1608">
        <v>0</v>
      </c>
      <c r="P1608" t="str">
        <f t="shared" si="155"/>
        <v>Inactive</v>
      </c>
      <c r="Q1608" s="1">
        <v>45581</v>
      </c>
    </row>
    <row r="1609" spans="1:17" x14ac:dyDescent="0.75">
      <c r="A1609" s="19">
        <v>1199</v>
      </c>
      <c r="B1609">
        <v>790596</v>
      </c>
      <c r="C1609" s="1">
        <v>45569</v>
      </c>
      <c r="D1609" s="18">
        <v>0.61458333333333337</v>
      </c>
      <c r="E1609" s="2" t="str">
        <f t="shared" si="150"/>
        <v>Afternoon</v>
      </c>
      <c r="F1609">
        <v>6.15</v>
      </c>
      <c r="G1609" t="str">
        <f t="shared" si="151"/>
        <v>Long</v>
      </c>
      <c r="H1609" t="s">
        <v>10</v>
      </c>
      <c r="I1609" s="1">
        <v>25112</v>
      </c>
      <c r="J1609" s="3">
        <f t="shared" ca="1" si="152"/>
        <v>56</v>
      </c>
      <c r="K1609" s="3" t="str">
        <f t="shared" ca="1" si="153"/>
        <v>25+</v>
      </c>
      <c r="L1609" t="s">
        <v>11</v>
      </c>
      <c r="M1609">
        <v>1</v>
      </c>
      <c r="N1609" t="str">
        <f t="shared" si="154"/>
        <v>Driver Active</v>
      </c>
      <c r="O1609">
        <v>1</v>
      </c>
      <c r="P1609" t="str">
        <f t="shared" si="155"/>
        <v>Active</v>
      </c>
      <c r="Q1609" s="1">
        <v>45581</v>
      </c>
    </row>
    <row r="1610" spans="1:17" x14ac:dyDescent="0.75">
      <c r="A1610" s="19">
        <v>1199</v>
      </c>
      <c r="B1610">
        <v>790597</v>
      </c>
      <c r="C1610" s="1">
        <v>45570</v>
      </c>
      <c r="D1610" s="18">
        <v>0.47916666666666669</v>
      </c>
      <c r="E1610" s="2" t="str">
        <f t="shared" si="150"/>
        <v>Morning</v>
      </c>
      <c r="F1610">
        <v>8</v>
      </c>
      <c r="G1610" t="str">
        <f t="shared" si="151"/>
        <v>Long</v>
      </c>
      <c r="H1610" t="s">
        <v>10</v>
      </c>
      <c r="I1610" s="1">
        <v>39340</v>
      </c>
      <c r="J1610" s="3">
        <f t="shared" ca="1" si="152"/>
        <v>18</v>
      </c>
      <c r="K1610" s="3" t="str">
        <f t="shared" ca="1" si="153"/>
        <v>18-24 (Young Drivers)</v>
      </c>
      <c r="L1610" t="s">
        <v>10</v>
      </c>
      <c r="M1610">
        <v>1</v>
      </c>
      <c r="N1610" t="str">
        <f t="shared" si="154"/>
        <v>Driver Active</v>
      </c>
      <c r="O1610">
        <v>1</v>
      </c>
      <c r="P1610" t="str">
        <f t="shared" si="155"/>
        <v>Active</v>
      </c>
      <c r="Q1610" s="1">
        <v>45581</v>
      </c>
    </row>
    <row r="1611" spans="1:17" x14ac:dyDescent="0.75">
      <c r="A1611" s="19">
        <v>1199</v>
      </c>
      <c r="B1611">
        <v>790598</v>
      </c>
      <c r="C1611" s="1">
        <v>45570</v>
      </c>
      <c r="D1611" s="18">
        <v>0.67708333333333337</v>
      </c>
      <c r="E1611" s="2" t="str">
        <f t="shared" si="150"/>
        <v>Afternoon</v>
      </c>
      <c r="F1611">
        <v>7.45</v>
      </c>
      <c r="G1611" t="str">
        <f t="shared" si="151"/>
        <v>Long</v>
      </c>
      <c r="H1611" t="s">
        <v>9</v>
      </c>
      <c r="I1611" s="1">
        <v>31580</v>
      </c>
      <c r="J1611" s="3">
        <f t="shared" ca="1" si="152"/>
        <v>39</v>
      </c>
      <c r="K1611" s="3" t="str">
        <f t="shared" ca="1" si="153"/>
        <v>25+</v>
      </c>
      <c r="L1611" t="s">
        <v>10</v>
      </c>
      <c r="M1611">
        <v>0</v>
      </c>
      <c r="N1611" t="str">
        <f t="shared" si="154"/>
        <v>Driver Inactive</v>
      </c>
      <c r="O1611">
        <v>0</v>
      </c>
      <c r="P1611" t="str">
        <f t="shared" si="155"/>
        <v>Inactive</v>
      </c>
      <c r="Q1611" s="1">
        <v>45581</v>
      </c>
    </row>
    <row r="1612" spans="1:17" x14ac:dyDescent="0.75">
      <c r="A1612" s="19">
        <v>1199</v>
      </c>
      <c r="B1612">
        <v>790599</v>
      </c>
      <c r="C1612" s="1">
        <v>45570</v>
      </c>
      <c r="D1612" s="18">
        <v>0.67708333333333337</v>
      </c>
      <c r="E1612" s="2" t="str">
        <f t="shared" si="150"/>
        <v>Afternoon</v>
      </c>
      <c r="F1612">
        <v>7.45</v>
      </c>
      <c r="G1612" t="str">
        <f t="shared" si="151"/>
        <v>Long</v>
      </c>
      <c r="H1612" t="s">
        <v>10</v>
      </c>
      <c r="I1612" s="1">
        <v>32096</v>
      </c>
      <c r="J1612" s="3">
        <f t="shared" ca="1" si="152"/>
        <v>37</v>
      </c>
      <c r="K1612" s="3" t="str">
        <f t="shared" ca="1" si="153"/>
        <v>25+</v>
      </c>
      <c r="L1612" t="s">
        <v>10</v>
      </c>
      <c r="M1612">
        <v>0</v>
      </c>
      <c r="N1612" t="str">
        <f t="shared" si="154"/>
        <v>Driver Inactive</v>
      </c>
      <c r="O1612">
        <v>0</v>
      </c>
      <c r="P1612" t="str">
        <f t="shared" si="155"/>
        <v>Inactive</v>
      </c>
      <c r="Q1612" s="1">
        <v>45581</v>
      </c>
    </row>
    <row r="1613" spans="1:17" x14ac:dyDescent="0.75">
      <c r="A1613" s="19">
        <v>1199</v>
      </c>
      <c r="B1613">
        <v>790600</v>
      </c>
      <c r="C1613" s="1">
        <v>45570</v>
      </c>
      <c r="D1613" s="18">
        <v>0.68472222222222223</v>
      </c>
      <c r="E1613" s="2" t="str">
        <f t="shared" si="150"/>
        <v>Afternoon</v>
      </c>
      <c r="F1613">
        <v>8.5399999999999991</v>
      </c>
      <c r="G1613" t="str">
        <f t="shared" si="151"/>
        <v>Long</v>
      </c>
      <c r="H1613" t="s">
        <v>9</v>
      </c>
      <c r="I1613" s="1">
        <v>34872</v>
      </c>
      <c r="J1613" s="3">
        <f t="shared" ca="1" si="152"/>
        <v>30</v>
      </c>
      <c r="K1613" s="3" t="str">
        <f t="shared" ca="1" si="153"/>
        <v>25+</v>
      </c>
      <c r="L1613" t="s">
        <v>10</v>
      </c>
      <c r="M1613">
        <v>0</v>
      </c>
      <c r="N1613" t="str">
        <f t="shared" si="154"/>
        <v>Driver Inactive</v>
      </c>
      <c r="O1613">
        <v>0</v>
      </c>
      <c r="P1613" t="str">
        <f t="shared" si="155"/>
        <v>Inactive</v>
      </c>
      <c r="Q1613" s="1">
        <v>45581</v>
      </c>
    </row>
    <row r="1614" spans="1:17" x14ac:dyDescent="0.75">
      <c r="A1614" s="19">
        <v>1199</v>
      </c>
      <c r="B1614">
        <v>790601</v>
      </c>
      <c r="C1614" s="1">
        <v>45533</v>
      </c>
      <c r="D1614" s="18">
        <v>0.70833333333333337</v>
      </c>
      <c r="E1614" s="2" t="str">
        <f t="shared" si="150"/>
        <v>Afternoon</v>
      </c>
      <c r="F1614">
        <v>8.31</v>
      </c>
      <c r="G1614" t="str">
        <f t="shared" si="151"/>
        <v>Long</v>
      </c>
      <c r="H1614" t="s">
        <v>9</v>
      </c>
      <c r="I1614" s="1">
        <v>39557</v>
      </c>
      <c r="J1614" s="3">
        <f t="shared" ca="1" si="152"/>
        <v>17</v>
      </c>
      <c r="K1614" s="3" t="str">
        <f t="shared" ca="1" si="153"/>
        <v>17 (Car/Motorcycle)</v>
      </c>
      <c r="L1614" t="s">
        <v>10</v>
      </c>
      <c r="M1614">
        <v>0</v>
      </c>
      <c r="N1614" t="str">
        <f t="shared" si="154"/>
        <v>Driver Inactive</v>
      </c>
      <c r="O1614">
        <v>0</v>
      </c>
      <c r="P1614" t="str">
        <f t="shared" si="155"/>
        <v>Inactive</v>
      </c>
      <c r="Q1614" s="1">
        <v>45581</v>
      </c>
    </row>
    <row r="1615" spans="1:17" x14ac:dyDescent="0.75">
      <c r="A1615" s="19">
        <v>1199</v>
      </c>
      <c r="B1615">
        <v>790602</v>
      </c>
      <c r="C1615" s="1">
        <v>45539</v>
      </c>
      <c r="D1615" s="18">
        <v>0.67013888888888884</v>
      </c>
      <c r="E1615" s="2" t="str">
        <f t="shared" si="150"/>
        <v>Afternoon</v>
      </c>
      <c r="F1615">
        <v>7.35</v>
      </c>
      <c r="G1615" t="str">
        <f t="shared" si="151"/>
        <v>Long</v>
      </c>
      <c r="H1615" t="s">
        <v>10</v>
      </c>
      <c r="I1615" s="1">
        <v>31903</v>
      </c>
      <c r="J1615" s="3">
        <f t="shared" ca="1" si="152"/>
        <v>38</v>
      </c>
      <c r="K1615" s="3" t="str">
        <f t="shared" ca="1" si="153"/>
        <v>25+</v>
      </c>
      <c r="L1615" t="s">
        <v>10</v>
      </c>
      <c r="M1615">
        <v>0</v>
      </c>
      <c r="N1615" t="str">
        <f t="shared" si="154"/>
        <v>Driver Inactive</v>
      </c>
      <c r="O1615">
        <v>0</v>
      </c>
      <c r="P1615" t="str">
        <f t="shared" si="155"/>
        <v>Inactive</v>
      </c>
      <c r="Q1615" s="1">
        <v>45581</v>
      </c>
    </row>
    <row r="1616" spans="1:17" x14ac:dyDescent="0.75">
      <c r="A1616" s="19">
        <v>1199</v>
      </c>
      <c r="B1616">
        <v>790603</v>
      </c>
      <c r="C1616" s="1">
        <v>45534</v>
      </c>
      <c r="D1616" s="18">
        <v>0.67013888888888884</v>
      </c>
      <c r="E1616" s="2" t="str">
        <f t="shared" si="150"/>
        <v>Afternoon</v>
      </c>
      <c r="F1616">
        <v>7.35</v>
      </c>
      <c r="G1616" t="str">
        <f t="shared" si="151"/>
        <v>Long</v>
      </c>
      <c r="H1616" t="s">
        <v>10</v>
      </c>
      <c r="I1616" s="1">
        <v>30241</v>
      </c>
      <c r="J1616" s="3">
        <f t="shared" ca="1" si="152"/>
        <v>42</v>
      </c>
      <c r="K1616" s="3" t="str">
        <f t="shared" ca="1" si="153"/>
        <v>25+</v>
      </c>
      <c r="L1616" t="s">
        <v>10</v>
      </c>
      <c r="M1616">
        <v>0</v>
      </c>
      <c r="N1616" t="str">
        <f t="shared" si="154"/>
        <v>Driver Inactive</v>
      </c>
      <c r="O1616">
        <v>0</v>
      </c>
      <c r="P1616" t="str">
        <f t="shared" si="155"/>
        <v>Inactive</v>
      </c>
      <c r="Q1616" s="1">
        <v>45581</v>
      </c>
    </row>
    <row r="1617" spans="1:17" x14ac:dyDescent="0.75">
      <c r="A1617" s="19">
        <v>1199</v>
      </c>
      <c r="B1617">
        <v>790604</v>
      </c>
      <c r="C1617" s="1">
        <v>45535</v>
      </c>
      <c r="D1617" s="18">
        <v>0.72083333333333333</v>
      </c>
      <c r="E1617" s="2" t="str">
        <f t="shared" si="150"/>
        <v>Afternoon</v>
      </c>
      <c r="F1617">
        <v>8.48</v>
      </c>
      <c r="G1617" t="str">
        <f t="shared" si="151"/>
        <v>Long</v>
      </c>
      <c r="H1617" t="s">
        <v>10</v>
      </c>
      <c r="I1617" s="1">
        <v>34116</v>
      </c>
      <c r="J1617" s="3">
        <f t="shared" ca="1" si="152"/>
        <v>32</v>
      </c>
      <c r="K1617" s="3" t="str">
        <f t="shared" ca="1" si="153"/>
        <v>25+</v>
      </c>
      <c r="L1617" t="s">
        <v>10</v>
      </c>
      <c r="M1617">
        <v>0</v>
      </c>
      <c r="N1617" t="str">
        <f t="shared" si="154"/>
        <v>Driver Inactive</v>
      </c>
      <c r="O1617">
        <v>0</v>
      </c>
      <c r="P1617" t="str">
        <f t="shared" si="155"/>
        <v>Inactive</v>
      </c>
      <c r="Q1617" s="1">
        <v>45581</v>
      </c>
    </row>
    <row r="1618" spans="1:17" x14ac:dyDescent="0.75">
      <c r="A1618" s="19">
        <v>1199</v>
      </c>
      <c r="B1618">
        <v>790605</v>
      </c>
      <c r="C1618" s="1">
        <v>45535</v>
      </c>
      <c r="D1618" s="18">
        <v>0.72083333333333333</v>
      </c>
      <c r="E1618" s="2" t="str">
        <f t="shared" si="150"/>
        <v>Afternoon</v>
      </c>
      <c r="F1618">
        <v>8.48</v>
      </c>
      <c r="G1618" t="str">
        <f t="shared" si="151"/>
        <v>Long</v>
      </c>
      <c r="H1618" t="s">
        <v>9</v>
      </c>
      <c r="I1618" s="1">
        <v>20615</v>
      </c>
      <c r="J1618" s="3">
        <f t="shared" ca="1" si="152"/>
        <v>69</v>
      </c>
      <c r="K1618" s="3" t="str">
        <f t="shared" ca="1" si="153"/>
        <v>25+</v>
      </c>
      <c r="L1618" t="s">
        <v>10</v>
      </c>
      <c r="M1618">
        <v>0</v>
      </c>
      <c r="N1618" t="str">
        <f t="shared" si="154"/>
        <v>Driver Inactive</v>
      </c>
      <c r="O1618">
        <v>0</v>
      </c>
      <c r="P1618" t="str">
        <f t="shared" si="155"/>
        <v>Inactive</v>
      </c>
      <c r="Q1618" s="1">
        <v>45581</v>
      </c>
    </row>
    <row r="1619" spans="1:17" x14ac:dyDescent="0.75">
      <c r="A1619" s="19">
        <v>1199</v>
      </c>
      <c r="B1619">
        <v>790606</v>
      </c>
      <c r="C1619" s="1">
        <v>45535</v>
      </c>
      <c r="D1619" s="18">
        <v>0.73611111111111116</v>
      </c>
      <c r="E1619" s="2" t="str">
        <f t="shared" si="150"/>
        <v>Afternoon</v>
      </c>
      <c r="F1619">
        <v>9.1</v>
      </c>
      <c r="G1619" t="str">
        <f t="shared" si="151"/>
        <v>Long</v>
      </c>
      <c r="H1619" t="s">
        <v>10</v>
      </c>
      <c r="I1619" s="1">
        <v>38060</v>
      </c>
      <c r="J1619" s="3">
        <f t="shared" ca="1" si="152"/>
        <v>21</v>
      </c>
      <c r="K1619" s="3" t="str">
        <f t="shared" ca="1" si="153"/>
        <v>18-24 (Young Drivers)</v>
      </c>
      <c r="L1619" t="s">
        <v>10</v>
      </c>
      <c r="M1619">
        <v>0</v>
      </c>
      <c r="N1619" t="str">
        <f t="shared" si="154"/>
        <v>Driver Inactive</v>
      </c>
      <c r="O1619">
        <v>0</v>
      </c>
      <c r="P1619" t="str">
        <f t="shared" si="155"/>
        <v>Inactive</v>
      </c>
      <c r="Q1619" s="1">
        <v>45581</v>
      </c>
    </row>
    <row r="1620" spans="1:17" x14ac:dyDescent="0.75">
      <c r="A1620" s="19">
        <v>1199</v>
      </c>
      <c r="B1620">
        <v>790607</v>
      </c>
      <c r="C1620" s="1">
        <v>45535</v>
      </c>
      <c r="D1620" s="18">
        <v>0.73611111111111116</v>
      </c>
      <c r="E1620" s="2" t="str">
        <f t="shared" si="150"/>
        <v>Afternoon</v>
      </c>
      <c r="F1620">
        <v>9.1</v>
      </c>
      <c r="G1620" t="str">
        <f t="shared" si="151"/>
        <v>Long</v>
      </c>
      <c r="H1620" t="s">
        <v>9</v>
      </c>
      <c r="I1620" s="1">
        <v>30237</v>
      </c>
      <c r="J1620" s="3">
        <f t="shared" ca="1" si="152"/>
        <v>42</v>
      </c>
      <c r="K1620" s="3" t="str">
        <f t="shared" ca="1" si="153"/>
        <v>25+</v>
      </c>
      <c r="L1620" t="s">
        <v>10</v>
      </c>
      <c r="M1620">
        <v>0</v>
      </c>
      <c r="N1620" t="str">
        <f t="shared" si="154"/>
        <v>Driver Inactive</v>
      </c>
      <c r="O1620">
        <v>0</v>
      </c>
      <c r="P1620" t="str">
        <f t="shared" si="155"/>
        <v>Inactive</v>
      </c>
      <c r="Q1620" s="1">
        <v>45581</v>
      </c>
    </row>
    <row r="1621" spans="1:17" x14ac:dyDescent="0.75">
      <c r="A1621" s="19">
        <v>1199</v>
      </c>
      <c r="B1621">
        <v>790608</v>
      </c>
      <c r="C1621" s="1">
        <v>45535</v>
      </c>
      <c r="D1621" s="18">
        <v>0.74305555555555558</v>
      </c>
      <c r="E1621" s="2" t="str">
        <f t="shared" si="150"/>
        <v>Afternoon</v>
      </c>
      <c r="F1621">
        <v>9.1999999999999993</v>
      </c>
      <c r="G1621" t="str">
        <f t="shared" si="151"/>
        <v>Long</v>
      </c>
      <c r="H1621" t="s">
        <v>10</v>
      </c>
      <c r="I1621" s="1">
        <v>37897</v>
      </c>
      <c r="J1621" s="3">
        <f t="shared" ca="1" si="152"/>
        <v>21</v>
      </c>
      <c r="K1621" s="3" t="str">
        <f t="shared" ca="1" si="153"/>
        <v>18-24 (Young Drivers)</v>
      </c>
      <c r="L1621" t="s">
        <v>10</v>
      </c>
      <c r="M1621">
        <v>1</v>
      </c>
      <c r="N1621" t="str">
        <f t="shared" si="154"/>
        <v>Driver Active</v>
      </c>
      <c r="O1621">
        <v>1</v>
      </c>
      <c r="P1621" t="str">
        <f t="shared" si="155"/>
        <v>Active</v>
      </c>
      <c r="Q1621" s="1">
        <v>45581</v>
      </c>
    </row>
    <row r="1622" spans="1:17" x14ac:dyDescent="0.75">
      <c r="A1622" s="19">
        <v>1199</v>
      </c>
      <c r="B1622">
        <v>790609</v>
      </c>
      <c r="C1622" s="1">
        <v>45535</v>
      </c>
      <c r="D1622" s="18">
        <v>0.74305555555555558</v>
      </c>
      <c r="E1622" s="2" t="str">
        <f t="shared" si="150"/>
        <v>Afternoon</v>
      </c>
      <c r="F1622">
        <v>9.1999999999999993</v>
      </c>
      <c r="G1622" t="str">
        <f t="shared" si="151"/>
        <v>Long</v>
      </c>
      <c r="H1622" t="s">
        <v>9</v>
      </c>
      <c r="I1622" s="1">
        <v>31388</v>
      </c>
      <c r="J1622" s="3">
        <f t="shared" ca="1" si="152"/>
        <v>39</v>
      </c>
      <c r="K1622" s="3" t="str">
        <f t="shared" ca="1" si="153"/>
        <v>25+</v>
      </c>
      <c r="L1622" t="s">
        <v>10</v>
      </c>
      <c r="M1622">
        <v>1</v>
      </c>
      <c r="N1622" t="str">
        <f t="shared" si="154"/>
        <v>Driver Active</v>
      </c>
      <c r="O1622">
        <v>1</v>
      </c>
      <c r="P1622" t="str">
        <f t="shared" si="155"/>
        <v>Active</v>
      </c>
      <c r="Q1622" s="1">
        <v>45581</v>
      </c>
    </row>
    <row r="1623" spans="1:17" x14ac:dyDescent="0.75">
      <c r="A1623" s="19">
        <v>1199</v>
      </c>
      <c r="B1623">
        <v>790610</v>
      </c>
      <c r="C1623" s="1">
        <v>45536</v>
      </c>
      <c r="D1623" s="18">
        <v>0.44791666666666669</v>
      </c>
      <c r="E1623" s="2" t="str">
        <f t="shared" si="150"/>
        <v>Morning</v>
      </c>
      <c r="F1623">
        <v>9.4499999999999993</v>
      </c>
      <c r="G1623" t="str">
        <f t="shared" si="151"/>
        <v>Long</v>
      </c>
      <c r="H1623" t="s">
        <v>9</v>
      </c>
      <c r="I1623" s="1">
        <v>37207</v>
      </c>
      <c r="J1623" s="3">
        <f t="shared" ca="1" si="152"/>
        <v>23</v>
      </c>
      <c r="K1623" s="3" t="str">
        <f t="shared" ca="1" si="153"/>
        <v>18-24 (Young Drivers)</v>
      </c>
      <c r="L1623" t="s">
        <v>11</v>
      </c>
      <c r="M1623">
        <v>0</v>
      </c>
      <c r="N1623" t="str">
        <f t="shared" si="154"/>
        <v>Driver Inactive</v>
      </c>
      <c r="O1623">
        <v>0</v>
      </c>
      <c r="P1623" t="str">
        <f t="shared" si="155"/>
        <v>Inactive</v>
      </c>
      <c r="Q1623" s="1">
        <v>45581</v>
      </c>
    </row>
    <row r="1624" spans="1:17" x14ac:dyDescent="0.75">
      <c r="A1624" s="19">
        <v>1199</v>
      </c>
      <c r="B1624">
        <v>790611</v>
      </c>
      <c r="C1624" s="1">
        <v>45538</v>
      </c>
      <c r="D1624" s="18">
        <v>0.5</v>
      </c>
      <c r="E1624" s="2" t="str">
        <f t="shared" si="150"/>
        <v>Afternoon</v>
      </c>
      <c r="F1624">
        <v>10</v>
      </c>
      <c r="G1624" t="str">
        <f t="shared" si="151"/>
        <v>Long</v>
      </c>
      <c r="H1624" t="s">
        <v>10</v>
      </c>
      <c r="I1624" s="1">
        <v>32836</v>
      </c>
      <c r="J1624" s="3">
        <f t="shared" ca="1" si="152"/>
        <v>35</v>
      </c>
      <c r="K1624" s="3" t="str">
        <f t="shared" ca="1" si="153"/>
        <v>25+</v>
      </c>
      <c r="L1624" t="s">
        <v>11</v>
      </c>
      <c r="M1624">
        <v>0</v>
      </c>
      <c r="N1624" t="str">
        <f t="shared" si="154"/>
        <v>Driver Inactive</v>
      </c>
      <c r="O1624">
        <v>0</v>
      </c>
      <c r="P1624" t="str">
        <f t="shared" si="155"/>
        <v>Inactive</v>
      </c>
      <c r="Q1624" s="1">
        <v>45581</v>
      </c>
    </row>
    <row r="1625" spans="1:17" x14ac:dyDescent="0.75">
      <c r="A1625" s="19">
        <v>1199</v>
      </c>
      <c r="B1625">
        <v>790612</v>
      </c>
      <c r="C1625" s="1">
        <v>45539</v>
      </c>
      <c r="D1625" s="18">
        <v>0.67013888888888884</v>
      </c>
      <c r="E1625" s="2" t="str">
        <f t="shared" si="150"/>
        <v>Afternoon</v>
      </c>
      <c r="F1625">
        <v>7.35</v>
      </c>
      <c r="G1625" t="str">
        <f t="shared" si="151"/>
        <v>Long</v>
      </c>
      <c r="H1625" t="s">
        <v>10</v>
      </c>
      <c r="I1625" s="1">
        <v>37670</v>
      </c>
      <c r="J1625" s="3">
        <f t="shared" ca="1" si="152"/>
        <v>22</v>
      </c>
      <c r="K1625" s="3" t="str">
        <f t="shared" ca="1" si="153"/>
        <v>18-24 (Young Drivers)</v>
      </c>
      <c r="L1625" t="s">
        <v>10</v>
      </c>
      <c r="M1625">
        <v>0</v>
      </c>
      <c r="N1625" t="str">
        <f t="shared" si="154"/>
        <v>Driver Inactive</v>
      </c>
      <c r="O1625">
        <v>0</v>
      </c>
      <c r="P1625" t="str">
        <f t="shared" si="155"/>
        <v>Inactive</v>
      </c>
      <c r="Q1625" s="1">
        <v>45581</v>
      </c>
    </row>
    <row r="1626" spans="1:17" x14ac:dyDescent="0.75">
      <c r="A1626" s="19">
        <v>1199</v>
      </c>
      <c r="B1626">
        <v>790613</v>
      </c>
      <c r="C1626" s="1">
        <v>45539</v>
      </c>
      <c r="D1626" s="18">
        <v>0.67013888888888884</v>
      </c>
      <c r="E1626" s="2" t="str">
        <f t="shared" si="150"/>
        <v>Afternoon</v>
      </c>
      <c r="F1626">
        <v>7.35</v>
      </c>
      <c r="G1626" t="str">
        <f t="shared" si="151"/>
        <v>Long</v>
      </c>
      <c r="H1626" t="s">
        <v>10</v>
      </c>
      <c r="I1626" s="1">
        <v>35466</v>
      </c>
      <c r="J1626" s="3">
        <f t="shared" ca="1" si="152"/>
        <v>28</v>
      </c>
      <c r="K1626" s="3" t="str">
        <f t="shared" ca="1" si="153"/>
        <v>25+</v>
      </c>
      <c r="L1626" t="s">
        <v>11</v>
      </c>
      <c r="M1626">
        <v>0</v>
      </c>
      <c r="N1626" t="str">
        <f t="shared" si="154"/>
        <v>Driver Inactive</v>
      </c>
      <c r="O1626">
        <v>0</v>
      </c>
      <c r="P1626" t="str">
        <f t="shared" si="155"/>
        <v>Inactive</v>
      </c>
      <c r="Q1626" s="1">
        <v>45581</v>
      </c>
    </row>
    <row r="1627" spans="1:17" x14ac:dyDescent="0.75">
      <c r="A1627" s="19">
        <v>1199</v>
      </c>
      <c r="B1627">
        <v>790614</v>
      </c>
      <c r="C1627" s="1">
        <v>45539</v>
      </c>
      <c r="D1627" s="18">
        <v>0.67013888888888884</v>
      </c>
      <c r="E1627" s="2" t="str">
        <f t="shared" si="150"/>
        <v>Afternoon</v>
      </c>
      <c r="F1627">
        <v>7.35</v>
      </c>
      <c r="G1627" t="str">
        <f t="shared" si="151"/>
        <v>Long</v>
      </c>
      <c r="H1627" t="s">
        <v>9</v>
      </c>
      <c r="I1627" s="1">
        <v>39483</v>
      </c>
      <c r="J1627" s="3">
        <f t="shared" ca="1" si="152"/>
        <v>17</v>
      </c>
      <c r="K1627" s="3" t="str">
        <f t="shared" ca="1" si="153"/>
        <v>17 (Car/Motorcycle)</v>
      </c>
      <c r="L1627" t="s">
        <v>10</v>
      </c>
      <c r="M1627">
        <v>0</v>
      </c>
      <c r="N1627" t="str">
        <f t="shared" si="154"/>
        <v>Driver Inactive</v>
      </c>
      <c r="O1627">
        <v>0</v>
      </c>
      <c r="P1627" t="str">
        <f t="shared" si="155"/>
        <v>Inactive</v>
      </c>
      <c r="Q1627" s="1">
        <v>45581</v>
      </c>
    </row>
    <row r="1628" spans="1:17" x14ac:dyDescent="0.75">
      <c r="A1628" s="19">
        <v>1199</v>
      </c>
      <c r="B1628">
        <v>790615</v>
      </c>
      <c r="C1628" s="1">
        <v>45542</v>
      </c>
      <c r="D1628" s="18">
        <v>0.68055555555555558</v>
      </c>
      <c r="E1628" s="2" t="str">
        <f t="shared" si="150"/>
        <v>Afternoon</v>
      </c>
      <c r="F1628">
        <v>7.5</v>
      </c>
      <c r="G1628" t="str">
        <f t="shared" si="151"/>
        <v>Long</v>
      </c>
      <c r="H1628" t="s">
        <v>10</v>
      </c>
      <c r="I1628" s="1">
        <v>28565</v>
      </c>
      <c r="J1628" s="3">
        <f t="shared" ca="1" si="152"/>
        <v>47</v>
      </c>
      <c r="K1628" s="3" t="str">
        <f t="shared" ca="1" si="153"/>
        <v>25+</v>
      </c>
      <c r="L1628" t="s">
        <v>10</v>
      </c>
      <c r="M1628">
        <v>0</v>
      </c>
      <c r="N1628" t="str">
        <f t="shared" si="154"/>
        <v>Driver Inactive</v>
      </c>
      <c r="O1628">
        <v>0</v>
      </c>
      <c r="P1628" t="str">
        <f t="shared" si="155"/>
        <v>Inactive</v>
      </c>
      <c r="Q1628" s="1">
        <v>45581</v>
      </c>
    </row>
    <row r="1629" spans="1:17" x14ac:dyDescent="0.75">
      <c r="A1629" s="19">
        <v>1199</v>
      </c>
      <c r="B1629">
        <v>790616</v>
      </c>
      <c r="C1629" s="1">
        <v>45542</v>
      </c>
      <c r="D1629" s="18">
        <v>0.68055555555555558</v>
      </c>
      <c r="E1629" s="2" t="str">
        <f t="shared" si="150"/>
        <v>Afternoon</v>
      </c>
      <c r="F1629">
        <v>7.5</v>
      </c>
      <c r="G1629" t="str">
        <f t="shared" si="151"/>
        <v>Long</v>
      </c>
      <c r="H1629" t="s">
        <v>10</v>
      </c>
      <c r="I1629" s="1">
        <v>32953</v>
      </c>
      <c r="J1629" s="3">
        <f t="shared" ca="1" si="152"/>
        <v>35</v>
      </c>
      <c r="K1629" s="3" t="str">
        <f t="shared" ca="1" si="153"/>
        <v>25+</v>
      </c>
      <c r="L1629" t="s">
        <v>11</v>
      </c>
      <c r="M1629">
        <v>0</v>
      </c>
      <c r="N1629" t="str">
        <f t="shared" si="154"/>
        <v>Driver Inactive</v>
      </c>
      <c r="O1629">
        <v>0</v>
      </c>
      <c r="P1629" t="str">
        <f t="shared" si="155"/>
        <v>Inactive</v>
      </c>
      <c r="Q1629" s="1">
        <v>45581</v>
      </c>
    </row>
    <row r="1630" spans="1:17" x14ac:dyDescent="0.75">
      <c r="A1630" s="19">
        <v>1199</v>
      </c>
      <c r="B1630">
        <v>790617</v>
      </c>
      <c r="C1630" s="1">
        <v>45542</v>
      </c>
      <c r="D1630" s="18">
        <v>0.68055555555555558</v>
      </c>
      <c r="E1630" s="2" t="str">
        <f t="shared" si="150"/>
        <v>Afternoon</v>
      </c>
      <c r="F1630">
        <v>7.5</v>
      </c>
      <c r="G1630" t="str">
        <f t="shared" si="151"/>
        <v>Long</v>
      </c>
      <c r="H1630" t="s">
        <v>10</v>
      </c>
      <c r="I1630" s="1">
        <v>28367</v>
      </c>
      <c r="J1630" s="3">
        <f t="shared" ca="1" si="152"/>
        <v>48</v>
      </c>
      <c r="K1630" s="3" t="str">
        <f t="shared" ca="1" si="153"/>
        <v>25+</v>
      </c>
      <c r="L1630" t="s">
        <v>10</v>
      </c>
      <c r="M1630">
        <v>0</v>
      </c>
      <c r="N1630" t="str">
        <f t="shared" si="154"/>
        <v>Driver Inactive</v>
      </c>
      <c r="O1630">
        <v>0</v>
      </c>
      <c r="P1630" t="str">
        <f t="shared" si="155"/>
        <v>Inactive</v>
      </c>
      <c r="Q1630" s="1">
        <v>45581</v>
      </c>
    </row>
    <row r="1631" spans="1:17" x14ac:dyDescent="0.75">
      <c r="A1631" s="19">
        <v>1199</v>
      </c>
      <c r="B1631">
        <v>790618</v>
      </c>
      <c r="C1631" s="1">
        <v>45542</v>
      </c>
      <c r="D1631" s="18">
        <v>0.68055555555555558</v>
      </c>
      <c r="E1631" s="2" t="str">
        <f t="shared" si="150"/>
        <v>Afternoon</v>
      </c>
      <c r="F1631">
        <v>7.5</v>
      </c>
      <c r="G1631" t="str">
        <f t="shared" si="151"/>
        <v>Long</v>
      </c>
      <c r="H1631" t="s">
        <v>10</v>
      </c>
      <c r="I1631" s="1">
        <v>32469</v>
      </c>
      <c r="J1631" s="3">
        <f t="shared" ca="1" si="152"/>
        <v>36</v>
      </c>
      <c r="K1631" s="3" t="str">
        <f t="shared" ca="1" si="153"/>
        <v>25+</v>
      </c>
      <c r="L1631" t="s">
        <v>10</v>
      </c>
      <c r="M1631">
        <v>0</v>
      </c>
      <c r="N1631" t="str">
        <f t="shared" si="154"/>
        <v>Driver Inactive</v>
      </c>
      <c r="O1631">
        <v>0</v>
      </c>
      <c r="P1631" t="str">
        <f t="shared" si="155"/>
        <v>Inactive</v>
      </c>
      <c r="Q1631" s="1">
        <v>45581</v>
      </c>
    </row>
    <row r="1632" spans="1:17" x14ac:dyDescent="0.75">
      <c r="A1632" s="19">
        <v>1199</v>
      </c>
      <c r="B1632">
        <v>790619</v>
      </c>
      <c r="C1632" s="1">
        <v>45542</v>
      </c>
      <c r="D1632" s="18">
        <v>0.68402777777777779</v>
      </c>
      <c r="E1632" s="2" t="str">
        <f t="shared" si="150"/>
        <v>Afternoon</v>
      </c>
      <c r="F1632">
        <v>7.55</v>
      </c>
      <c r="G1632" t="str">
        <f t="shared" si="151"/>
        <v>Long</v>
      </c>
      <c r="H1632" t="s">
        <v>10</v>
      </c>
      <c r="I1632" s="1">
        <v>34943</v>
      </c>
      <c r="J1632" s="3">
        <f t="shared" ca="1" si="152"/>
        <v>30</v>
      </c>
      <c r="K1632" s="3" t="str">
        <f t="shared" ca="1" si="153"/>
        <v>25+</v>
      </c>
      <c r="L1632" t="s">
        <v>11</v>
      </c>
      <c r="M1632">
        <v>1</v>
      </c>
      <c r="N1632" t="str">
        <f t="shared" si="154"/>
        <v>Driver Active</v>
      </c>
      <c r="O1632">
        <v>1</v>
      </c>
      <c r="P1632" t="str">
        <f t="shared" si="155"/>
        <v>Active</v>
      </c>
      <c r="Q1632" s="1">
        <v>45581</v>
      </c>
    </row>
    <row r="1633" spans="1:17" x14ac:dyDescent="0.75">
      <c r="A1633" s="19">
        <v>1199</v>
      </c>
      <c r="B1633">
        <v>790620</v>
      </c>
      <c r="C1633" s="1">
        <v>45542</v>
      </c>
      <c r="D1633" s="18">
        <v>0.68402777777777779</v>
      </c>
      <c r="E1633" s="2" t="str">
        <f t="shared" si="150"/>
        <v>Afternoon</v>
      </c>
      <c r="F1633">
        <v>7.55</v>
      </c>
      <c r="G1633" t="str">
        <f t="shared" si="151"/>
        <v>Long</v>
      </c>
      <c r="H1633" t="s">
        <v>10</v>
      </c>
      <c r="I1633" s="1">
        <v>35244</v>
      </c>
      <c r="J1633" s="3">
        <f t="shared" ca="1" si="152"/>
        <v>29</v>
      </c>
      <c r="K1633" s="3" t="str">
        <f t="shared" ca="1" si="153"/>
        <v>25+</v>
      </c>
      <c r="L1633" t="s">
        <v>10</v>
      </c>
      <c r="M1633">
        <v>1</v>
      </c>
      <c r="N1633" t="str">
        <f t="shared" si="154"/>
        <v>Driver Active</v>
      </c>
      <c r="O1633">
        <v>1</v>
      </c>
      <c r="P1633" t="str">
        <f t="shared" si="155"/>
        <v>Active</v>
      </c>
      <c r="Q1633" s="1">
        <v>45581</v>
      </c>
    </row>
    <row r="1634" spans="1:17" x14ac:dyDescent="0.75">
      <c r="A1634" s="19">
        <v>1199</v>
      </c>
      <c r="B1634">
        <v>790621</v>
      </c>
      <c r="C1634" s="1">
        <v>45544</v>
      </c>
      <c r="D1634" s="18">
        <v>0.45763888888888887</v>
      </c>
      <c r="E1634" s="2" t="str">
        <f t="shared" si="150"/>
        <v>Morning</v>
      </c>
      <c r="F1634">
        <v>9.59</v>
      </c>
      <c r="G1634" t="str">
        <f t="shared" si="151"/>
        <v>Long</v>
      </c>
      <c r="H1634" t="s">
        <v>10</v>
      </c>
      <c r="I1634" s="1">
        <v>24128</v>
      </c>
      <c r="J1634" s="3">
        <f t="shared" ca="1" si="152"/>
        <v>59</v>
      </c>
      <c r="K1634" s="3" t="str">
        <f t="shared" ca="1" si="153"/>
        <v>25+</v>
      </c>
      <c r="L1634" t="s">
        <v>11</v>
      </c>
      <c r="M1634">
        <v>0</v>
      </c>
      <c r="N1634" t="str">
        <f t="shared" si="154"/>
        <v>Driver Inactive</v>
      </c>
      <c r="O1634">
        <v>0</v>
      </c>
      <c r="P1634" t="str">
        <f t="shared" si="155"/>
        <v>Inactive</v>
      </c>
      <c r="Q1634" s="1">
        <v>45581</v>
      </c>
    </row>
    <row r="1635" spans="1:17" x14ac:dyDescent="0.75">
      <c r="A1635" s="19">
        <v>1199</v>
      </c>
      <c r="B1635">
        <v>790622</v>
      </c>
      <c r="C1635" s="1">
        <v>45546</v>
      </c>
      <c r="D1635" s="18">
        <v>0.625</v>
      </c>
      <c r="E1635" s="2" t="str">
        <f t="shared" si="150"/>
        <v>Afternoon</v>
      </c>
      <c r="F1635">
        <v>6.5</v>
      </c>
      <c r="G1635" t="str">
        <f t="shared" si="151"/>
        <v>Long</v>
      </c>
      <c r="H1635" t="s">
        <v>9</v>
      </c>
      <c r="I1635" s="1">
        <v>38023</v>
      </c>
      <c r="J1635" s="3">
        <f t="shared" ca="1" si="152"/>
        <v>21</v>
      </c>
      <c r="K1635" s="3" t="str">
        <f t="shared" ca="1" si="153"/>
        <v>18-24 (Young Drivers)</v>
      </c>
      <c r="L1635" t="s">
        <v>10</v>
      </c>
      <c r="M1635">
        <v>0</v>
      </c>
      <c r="N1635" t="str">
        <f t="shared" si="154"/>
        <v>Driver Inactive</v>
      </c>
      <c r="O1635">
        <v>0</v>
      </c>
      <c r="P1635" t="str">
        <f t="shared" si="155"/>
        <v>Inactive</v>
      </c>
      <c r="Q1635" s="1">
        <v>45581</v>
      </c>
    </row>
    <row r="1636" spans="1:17" x14ac:dyDescent="0.75">
      <c r="A1636" s="19">
        <v>1199</v>
      </c>
      <c r="B1636">
        <v>790623</v>
      </c>
      <c r="C1636" s="1">
        <v>45544</v>
      </c>
      <c r="D1636" s="18">
        <v>0.54166666666666663</v>
      </c>
      <c r="E1636" s="2" t="str">
        <f t="shared" si="150"/>
        <v>Afternoon</v>
      </c>
      <c r="F1636">
        <v>10.3</v>
      </c>
      <c r="G1636" t="str">
        <f t="shared" si="151"/>
        <v>Long</v>
      </c>
      <c r="H1636" t="s">
        <v>10</v>
      </c>
      <c r="I1636" s="1">
        <v>38015</v>
      </c>
      <c r="J1636" s="3">
        <f t="shared" ca="1" si="152"/>
        <v>21</v>
      </c>
      <c r="K1636" s="3" t="str">
        <f t="shared" ca="1" si="153"/>
        <v>18-24 (Young Drivers)</v>
      </c>
      <c r="L1636" t="s">
        <v>10</v>
      </c>
      <c r="M1636">
        <v>0</v>
      </c>
      <c r="N1636" t="str">
        <f t="shared" si="154"/>
        <v>Driver Inactive</v>
      </c>
      <c r="O1636">
        <v>0</v>
      </c>
      <c r="P1636" t="str">
        <f t="shared" si="155"/>
        <v>Inactive</v>
      </c>
      <c r="Q1636" s="1">
        <v>45581</v>
      </c>
    </row>
    <row r="1637" spans="1:17" x14ac:dyDescent="0.75">
      <c r="A1637" s="19">
        <v>1199</v>
      </c>
      <c r="B1637">
        <v>790624</v>
      </c>
      <c r="C1637" s="1">
        <v>45546</v>
      </c>
      <c r="D1637" s="18">
        <v>0.625</v>
      </c>
      <c r="E1637" s="2" t="str">
        <f t="shared" si="150"/>
        <v>Afternoon</v>
      </c>
      <c r="F1637">
        <v>6.5</v>
      </c>
      <c r="G1637" t="str">
        <f t="shared" si="151"/>
        <v>Long</v>
      </c>
      <c r="H1637" t="s">
        <v>9</v>
      </c>
      <c r="I1637" s="1">
        <v>39392</v>
      </c>
      <c r="J1637" s="3">
        <f t="shared" ca="1" si="152"/>
        <v>17</v>
      </c>
      <c r="K1637" s="3" t="str">
        <f t="shared" ca="1" si="153"/>
        <v>17 (Car/Motorcycle)</v>
      </c>
      <c r="L1637" t="s">
        <v>10</v>
      </c>
      <c r="M1637">
        <v>0</v>
      </c>
      <c r="N1637" t="str">
        <f t="shared" si="154"/>
        <v>Driver Inactive</v>
      </c>
      <c r="O1637">
        <v>0</v>
      </c>
      <c r="P1637" t="str">
        <f t="shared" si="155"/>
        <v>Inactive</v>
      </c>
      <c r="Q1637" s="1">
        <v>45581</v>
      </c>
    </row>
    <row r="1638" spans="1:17" x14ac:dyDescent="0.75">
      <c r="A1638" s="19">
        <v>1199</v>
      </c>
      <c r="B1638">
        <v>790625</v>
      </c>
      <c r="C1638" s="1">
        <v>45546</v>
      </c>
      <c r="D1638" s="18">
        <v>0.625</v>
      </c>
      <c r="E1638" s="2" t="str">
        <f t="shared" si="150"/>
        <v>Afternoon</v>
      </c>
      <c r="F1638">
        <v>6.5</v>
      </c>
      <c r="G1638" t="str">
        <f t="shared" si="151"/>
        <v>Long</v>
      </c>
      <c r="H1638" t="s">
        <v>10</v>
      </c>
      <c r="I1638" s="1">
        <v>36620</v>
      </c>
      <c r="J1638" s="3">
        <f t="shared" ca="1" si="152"/>
        <v>25</v>
      </c>
      <c r="K1638" s="3" t="str">
        <f t="shared" ca="1" si="153"/>
        <v>25+</v>
      </c>
      <c r="L1638" t="s">
        <v>10</v>
      </c>
      <c r="M1638">
        <v>0</v>
      </c>
      <c r="N1638" t="str">
        <f t="shared" si="154"/>
        <v>Driver Inactive</v>
      </c>
      <c r="O1638">
        <v>0</v>
      </c>
      <c r="P1638" t="str">
        <f t="shared" si="155"/>
        <v>Inactive</v>
      </c>
      <c r="Q1638" s="1">
        <v>45581</v>
      </c>
    </row>
    <row r="1639" spans="1:17" x14ac:dyDescent="0.75">
      <c r="A1639" s="19">
        <v>46970</v>
      </c>
      <c r="B1639">
        <v>709401</v>
      </c>
      <c r="C1639" s="1">
        <v>45490</v>
      </c>
      <c r="D1639" s="18">
        <v>0.51388888888888884</v>
      </c>
      <c r="E1639" s="2" t="str">
        <f t="shared" si="150"/>
        <v>Afternoon</v>
      </c>
      <c r="F1639">
        <v>3.8</v>
      </c>
      <c r="G1639" t="str">
        <f t="shared" si="151"/>
        <v>Medium</v>
      </c>
      <c r="H1639" t="s">
        <v>9</v>
      </c>
      <c r="I1639" s="1">
        <v>26293</v>
      </c>
      <c r="J1639" s="3">
        <f t="shared" ca="1" si="152"/>
        <v>53</v>
      </c>
      <c r="K1639" s="3" t="str">
        <f t="shared" ca="1" si="153"/>
        <v>25+</v>
      </c>
      <c r="L1639" t="s">
        <v>10</v>
      </c>
      <c r="M1639">
        <v>1</v>
      </c>
      <c r="N1639" t="str">
        <f t="shared" si="154"/>
        <v>Driver Active</v>
      </c>
      <c r="O1639">
        <v>1</v>
      </c>
      <c r="P1639" t="str">
        <f t="shared" si="155"/>
        <v>Active</v>
      </c>
      <c r="Q1639" s="1">
        <v>45576</v>
      </c>
    </row>
    <row r="1640" spans="1:17" x14ac:dyDescent="0.75">
      <c r="A1640" s="19">
        <v>46970</v>
      </c>
      <c r="B1640">
        <v>709402</v>
      </c>
      <c r="C1640" s="1">
        <v>45491</v>
      </c>
      <c r="D1640" s="18">
        <v>0.64583333333333337</v>
      </c>
      <c r="E1640" s="2" t="str">
        <f t="shared" si="150"/>
        <v>Afternoon</v>
      </c>
      <c r="F1640">
        <v>7</v>
      </c>
      <c r="G1640" t="str">
        <f t="shared" si="151"/>
        <v>Long</v>
      </c>
      <c r="H1640" t="s">
        <v>9</v>
      </c>
      <c r="I1640" s="1">
        <v>37850</v>
      </c>
      <c r="J1640" s="3">
        <f t="shared" ca="1" si="152"/>
        <v>22</v>
      </c>
      <c r="K1640" s="3" t="str">
        <f t="shared" ca="1" si="153"/>
        <v>18-24 (Young Drivers)</v>
      </c>
      <c r="L1640" t="s">
        <v>10</v>
      </c>
      <c r="M1640">
        <v>0</v>
      </c>
      <c r="N1640" t="str">
        <f t="shared" si="154"/>
        <v>Driver Inactive</v>
      </c>
      <c r="O1640">
        <v>0</v>
      </c>
      <c r="P1640" t="str">
        <f t="shared" si="155"/>
        <v>Inactive</v>
      </c>
      <c r="Q1640" s="1">
        <v>45576</v>
      </c>
    </row>
    <row r="1641" spans="1:17" x14ac:dyDescent="0.75">
      <c r="A1641" s="19">
        <v>46970</v>
      </c>
      <c r="B1641">
        <v>709403</v>
      </c>
      <c r="C1641" s="1">
        <v>45491</v>
      </c>
      <c r="D1641" s="18">
        <v>0.64583333333333337</v>
      </c>
      <c r="E1641" s="2" t="str">
        <f t="shared" si="150"/>
        <v>Afternoon</v>
      </c>
      <c r="F1641">
        <v>7</v>
      </c>
      <c r="G1641" t="str">
        <f t="shared" si="151"/>
        <v>Long</v>
      </c>
      <c r="H1641" t="s">
        <v>9</v>
      </c>
      <c r="I1641" s="1">
        <v>38936</v>
      </c>
      <c r="J1641" s="3">
        <f t="shared" ca="1" si="152"/>
        <v>19</v>
      </c>
      <c r="K1641" s="3" t="str">
        <f t="shared" ca="1" si="153"/>
        <v>18-24 (Young Drivers)</v>
      </c>
      <c r="L1641" t="s">
        <v>10</v>
      </c>
      <c r="M1641">
        <v>0</v>
      </c>
      <c r="N1641" t="str">
        <f t="shared" si="154"/>
        <v>Driver Inactive</v>
      </c>
      <c r="O1641">
        <v>0</v>
      </c>
      <c r="P1641" t="str">
        <f t="shared" si="155"/>
        <v>Inactive</v>
      </c>
      <c r="Q1641" s="1">
        <v>45576</v>
      </c>
    </row>
    <row r="1642" spans="1:17" x14ac:dyDescent="0.75">
      <c r="A1642" s="19">
        <v>46970</v>
      </c>
      <c r="B1642">
        <v>709404</v>
      </c>
      <c r="C1642" s="1">
        <v>45491</v>
      </c>
      <c r="D1642" s="18">
        <v>0.64583333333333337</v>
      </c>
      <c r="E1642" s="2" t="str">
        <f t="shared" si="150"/>
        <v>Afternoon</v>
      </c>
      <c r="F1642">
        <v>7</v>
      </c>
      <c r="G1642" t="str">
        <f t="shared" si="151"/>
        <v>Long</v>
      </c>
      <c r="H1642" t="s">
        <v>10</v>
      </c>
      <c r="I1642" s="1">
        <v>29503</v>
      </c>
      <c r="J1642" s="3">
        <f t="shared" ca="1" si="152"/>
        <v>44</v>
      </c>
      <c r="K1642" s="3" t="str">
        <f t="shared" ca="1" si="153"/>
        <v>25+</v>
      </c>
      <c r="L1642" t="s">
        <v>10</v>
      </c>
      <c r="M1642">
        <v>1</v>
      </c>
      <c r="N1642" t="str">
        <f t="shared" si="154"/>
        <v>Driver Active</v>
      </c>
      <c r="O1642">
        <v>1</v>
      </c>
      <c r="P1642" t="str">
        <f t="shared" si="155"/>
        <v>Active</v>
      </c>
      <c r="Q1642" s="1">
        <v>45576</v>
      </c>
    </row>
    <row r="1643" spans="1:17" x14ac:dyDescent="0.75">
      <c r="A1643" s="19">
        <v>46970</v>
      </c>
      <c r="B1643">
        <v>709405</v>
      </c>
      <c r="C1643" s="1">
        <v>45493</v>
      </c>
      <c r="D1643" s="18">
        <v>0.625</v>
      </c>
      <c r="E1643" s="2" t="str">
        <f t="shared" si="150"/>
        <v>Afternoon</v>
      </c>
      <c r="F1643">
        <v>6.5</v>
      </c>
      <c r="G1643" t="str">
        <f t="shared" si="151"/>
        <v>Long</v>
      </c>
      <c r="H1643" t="s">
        <v>10</v>
      </c>
      <c r="I1643" s="1">
        <v>37882</v>
      </c>
      <c r="J1643" s="3">
        <f t="shared" ca="1" si="152"/>
        <v>22</v>
      </c>
      <c r="K1643" s="3" t="str">
        <f t="shared" ca="1" si="153"/>
        <v>18-24 (Young Drivers)</v>
      </c>
      <c r="L1643" t="s">
        <v>10</v>
      </c>
      <c r="M1643">
        <v>0</v>
      </c>
      <c r="N1643" t="str">
        <f t="shared" si="154"/>
        <v>Driver Inactive</v>
      </c>
      <c r="O1643">
        <v>0</v>
      </c>
      <c r="P1643" t="str">
        <f t="shared" si="155"/>
        <v>Inactive</v>
      </c>
      <c r="Q1643" s="1">
        <v>45576</v>
      </c>
    </row>
    <row r="1644" spans="1:17" x14ac:dyDescent="0.75">
      <c r="A1644" s="19">
        <v>46970</v>
      </c>
      <c r="B1644">
        <v>709406</v>
      </c>
      <c r="C1644" s="1">
        <v>45493</v>
      </c>
      <c r="D1644" s="18">
        <v>0.625</v>
      </c>
      <c r="E1644" s="2" t="str">
        <f t="shared" si="150"/>
        <v>Afternoon</v>
      </c>
      <c r="F1644">
        <v>6.5</v>
      </c>
      <c r="G1644" t="str">
        <f t="shared" si="151"/>
        <v>Long</v>
      </c>
      <c r="H1644" t="s">
        <v>9</v>
      </c>
      <c r="I1644" s="1">
        <v>37162</v>
      </c>
      <c r="J1644" s="3">
        <f t="shared" ca="1" si="152"/>
        <v>23</v>
      </c>
      <c r="K1644" s="3" t="str">
        <f t="shared" ca="1" si="153"/>
        <v>18-24 (Young Drivers)</v>
      </c>
      <c r="L1644" t="s">
        <v>11</v>
      </c>
      <c r="M1644">
        <v>0</v>
      </c>
      <c r="N1644" t="str">
        <f t="shared" si="154"/>
        <v>Driver Inactive</v>
      </c>
      <c r="O1644">
        <v>0</v>
      </c>
      <c r="P1644" t="str">
        <f t="shared" si="155"/>
        <v>Inactive</v>
      </c>
      <c r="Q1644" s="1">
        <v>45576</v>
      </c>
    </row>
    <row r="1645" spans="1:17" x14ac:dyDescent="0.75">
      <c r="A1645" s="19">
        <v>46970</v>
      </c>
      <c r="B1645">
        <v>709407</v>
      </c>
      <c r="C1645" s="1">
        <v>45496</v>
      </c>
      <c r="D1645" s="18">
        <v>0.625</v>
      </c>
      <c r="E1645" s="2" t="str">
        <f t="shared" si="150"/>
        <v>Afternoon</v>
      </c>
      <c r="F1645">
        <v>6.5</v>
      </c>
      <c r="G1645" t="str">
        <f t="shared" si="151"/>
        <v>Long</v>
      </c>
      <c r="H1645" t="s">
        <v>9</v>
      </c>
      <c r="I1645" s="1">
        <v>37830</v>
      </c>
      <c r="J1645" s="3">
        <f t="shared" ca="1" si="152"/>
        <v>22</v>
      </c>
      <c r="K1645" s="3" t="str">
        <f t="shared" ca="1" si="153"/>
        <v>18-24 (Young Drivers)</v>
      </c>
      <c r="L1645" t="s">
        <v>11</v>
      </c>
      <c r="M1645">
        <v>0</v>
      </c>
      <c r="N1645" t="str">
        <f t="shared" si="154"/>
        <v>Driver Inactive</v>
      </c>
      <c r="O1645">
        <v>0</v>
      </c>
      <c r="P1645" t="str">
        <f t="shared" si="155"/>
        <v>Inactive</v>
      </c>
      <c r="Q1645" s="1">
        <v>45576</v>
      </c>
    </row>
    <row r="1646" spans="1:17" x14ac:dyDescent="0.75">
      <c r="A1646" s="19">
        <v>46970</v>
      </c>
      <c r="B1646">
        <v>709408</v>
      </c>
      <c r="C1646" s="1">
        <v>45496</v>
      </c>
      <c r="D1646" s="18">
        <v>0.64583333333333337</v>
      </c>
      <c r="E1646" s="2" t="str">
        <f t="shared" si="150"/>
        <v>Afternoon</v>
      </c>
      <c r="F1646">
        <v>7</v>
      </c>
      <c r="G1646" t="str">
        <f t="shared" si="151"/>
        <v>Long</v>
      </c>
      <c r="H1646" t="s">
        <v>9</v>
      </c>
      <c r="I1646" s="1">
        <v>36892</v>
      </c>
      <c r="J1646" s="3">
        <f t="shared" ca="1" si="152"/>
        <v>24</v>
      </c>
      <c r="K1646" s="3" t="str">
        <f t="shared" ca="1" si="153"/>
        <v>18-24 (Young Drivers)</v>
      </c>
      <c r="L1646" t="s">
        <v>10</v>
      </c>
      <c r="M1646">
        <v>1</v>
      </c>
      <c r="N1646" t="str">
        <f t="shared" si="154"/>
        <v>Driver Active</v>
      </c>
      <c r="O1646">
        <v>1</v>
      </c>
      <c r="P1646" t="str">
        <f t="shared" si="155"/>
        <v>Active</v>
      </c>
      <c r="Q1646" s="1">
        <v>45576</v>
      </c>
    </row>
    <row r="1647" spans="1:17" x14ac:dyDescent="0.75">
      <c r="A1647" s="19">
        <v>46970</v>
      </c>
      <c r="B1647">
        <v>709409</v>
      </c>
      <c r="C1647" s="1">
        <v>45497</v>
      </c>
      <c r="D1647" s="18">
        <v>0.67708333333333337</v>
      </c>
      <c r="E1647" s="2" t="str">
        <f t="shared" si="150"/>
        <v>Afternoon</v>
      </c>
      <c r="F1647">
        <v>7.75</v>
      </c>
      <c r="G1647" t="str">
        <f t="shared" si="151"/>
        <v>Long</v>
      </c>
      <c r="H1647" t="s">
        <v>9</v>
      </c>
      <c r="I1647" s="1">
        <v>37247</v>
      </c>
      <c r="J1647" s="3">
        <f t="shared" ca="1" si="152"/>
        <v>23</v>
      </c>
      <c r="K1647" s="3" t="str">
        <f t="shared" ca="1" si="153"/>
        <v>18-24 (Young Drivers)</v>
      </c>
      <c r="L1647" t="s">
        <v>10</v>
      </c>
      <c r="M1647">
        <v>1</v>
      </c>
      <c r="N1647" t="str">
        <f t="shared" si="154"/>
        <v>Driver Active</v>
      </c>
      <c r="O1647">
        <v>1</v>
      </c>
      <c r="P1647" t="str">
        <f t="shared" si="155"/>
        <v>Active</v>
      </c>
      <c r="Q1647" s="1">
        <v>45576</v>
      </c>
    </row>
    <row r="1648" spans="1:17" x14ac:dyDescent="0.75">
      <c r="A1648" s="19">
        <v>46970</v>
      </c>
      <c r="B1648">
        <v>709410</v>
      </c>
      <c r="C1648" s="1">
        <v>45497</v>
      </c>
      <c r="D1648" s="18">
        <v>0.67708333333333337</v>
      </c>
      <c r="E1648" s="2" t="str">
        <f t="shared" si="150"/>
        <v>Afternoon</v>
      </c>
      <c r="F1648">
        <v>7.75</v>
      </c>
      <c r="G1648" t="str">
        <f t="shared" si="151"/>
        <v>Long</v>
      </c>
      <c r="H1648" t="s">
        <v>10</v>
      </c>
      <c r="I1648" s="1">
        <v>35158</v>
      </c>
      <c r="J1648" s="3">
        <f t="shared" ca="1" si="152"/>
        <v>29</v>
      </c>
      <c r="K1648" s="3" t="str">
        <f t="shared" ca="1" si="153"/>
        <v>25+</v>
      </c>
      <c r="L1648" t="s">
        <v>10</v>
      </c>
      <c r="M1648">
        <v>1</v>
      </c>
      <c r="N1648" t="str">
        <f t="shared" si="154"/>
        <v>Driver Active</v>
      </c>
      <c r="O1648">
        <v>1</v>
      </c>
      <c r="P1648" t="str">
        <f t="shared" si="155"/>
        <v>Active</v>
      </c>
      <c r="Q1648" s="1">
        <v>45576</v>
      </c>
    </row>
    <row r="1649" spans="1:17" x14ac:dyDescent="0.75">
      <c r="A1649" s="19">
        <v>46970</v>
      </c>
      <c r="B1649">
        <v>709411</v>
      </c>
      <c r="C1649" s="1">
        <v>45498</v>
      </c>
      <c r="D1649" s="18">
        <v>0.66666666666666663</v>
      </c>
      <c r="E1649" s="2" t="str">
        <f t="shared" si="150"/>
        <v>Afternoon</v>
      </c>
      <c r="F1649">
        <v>7.5</v>
      </c>
      <c r="G1649" t="str">
        <f t="shared" si="151"/>
        <v>Long</v>
      </c>
      <c r="H1649" t="s">
        <v>9</v>
      </c>
      <c r="I1649" s="1">
        <v>30498</v>
      </c>
      <c r="J1649" s="3">
        <f t="shared" ca="1" si="152"/>
        <v>42</v>
      </c>
      <c r="K1649" s="3" t="str">
        <f t="shared" ca="1" si="153"/>
        <v>25+</v>
      </c>
      <c r="L1649" t="s">
        <v>10</v>
      </c>
      <c r="M1649">
        <v>0</v>
      </c>
      <c r="N1649" t="str">
        <f t="shared" si="154"/>
        <v>Driver Inactive</v>
      </c>
      <c r="O1649">
        <v>0</v>
      </c>
      <c r="P1649" t="str">
        <f t="shared" si="155"/>
        <v>Inactive</v>
      </c>
      <c r="Q1649" s="1">
        <v>45576</v>
      </c>
    </row>
    <row r="1650" spans="1:17" x14ac:dyDescent="0.75">
      <c r="A1650" s="19">
        <v>46970</v>
      </c>
      <c r="B1650">
        <v>709412</v>
      </c>
      <c r="C1650" s="1">
        <v>45498</v>
      </c>
      <c r="D1650" s="18">
        <v>0.66666666666666663</v>
      </c>
      <c r="E1650" s="2" t="str">
        <f t="shared" si="150"/>
        <v>Afternoon</v>
      </c>
      <c r="F1650">
        <v>7.5</v>
      </c>
      <c r="G1650" t="str">
        <f t="shared" si="151"/>
        <v>Long</v>
      </c>
      <c r="H1650" t="s">
        <v>9</v>
      </c>
      <c r="I1650" s="1">
        <v>32646</v>
      </c>
      <c r="J1650" s="3">
        <f t="shared" ca="1" si="152"/>
        <v>36</v>
      </c>
      <c r="K1650" s="3" t="str">
        <f t="shared" ca="1" si="153"/>
        <v>25+</v>
      </c>
      <c r="L1650" t="s">
        <v>10</v>
      </c>
      <c r="M1650">
        <v>0</v>
      </c>
      <c r="N1650" t="str">
        <f t="shared" si="154"/>
        <v>Driver Inactive</v>
      </c>
      <c r="O1650">
        <v>0</v>
      </c>
      <c r="P1650" t="str">
        <f t="shared" si="155"/>
        <v>Inactive</v>
      </c>
      <c r="Q1650" s="1">
        <v>45576</v>
      </c>
    </row>
    <row r="1651" spans="1:17" x14ac:dyDescent="0.75">
      <c r="A1651" s="19">
        <v>46970</v>
      </c>
      <c r="B1651">
        <v>709413</v>
      </c>
      <c r="C1651" s="1">
        <v>45499</v>
      </c>
      <c r="D1651" s="18">
        <v>0.59722222222222221</v>
      </c>
      <c r="E1651" s="2" t="str">
        <f t="shared" si="150"/>
        <v>Afternoon</v>
      </c>
      <c r="F1651">
        <v>5.8</v>
      </c>
      <c r="G1651" t="str">
        <f t="shared" si="151"/>
        <v>Long</v>
      </c>
      <c r="H1651" t="s">
        <v>9</v>
      </c>
      <c r="I1651" s="1">
        <v>27358</v>
      </c>
      <c r="J1651" s="3">
        <f t="shared" ca="1" si="152"/>
        <v>50</v>
      </c>
      <c r="K1651" s="3" t="str">
        <f t="shared" ca="1" si="153"/>
        <v>25+</v>
      </c>
      <c r="L1651" t="s">
        <v>10</v>
      </c>
      <c r="M1651">
        <v>1</v>
      </c>
      <c r="N1651" t="str">
        <f t="shared" si="154"/>
        <v>Driver Active</v>
      </c>
      <c r="O1651">
        <v>1</v>
      </c>
      <c r="P1651" t="str">
        <f t="shared" si="155"/>
        <v>Active</v>
      </c>
      <c r="Q1651" s="1">
        <v>45576</v>
      </c>
    </row>
    <row r="1652" spans="1:17" x14ac:dyDescent="0.75">
      <c r="A1652" s="19">
        <v>46970</v>
      </c>
      <c r="B1652">
        <v>709414</v>
      </c>
      <c r="C1652" s="1">
        <v>45500</v>
      </c>
      <c r="D1652" s="18">
        <v>0.625</v>
      </c>
      <c r="E1652" s="2" t="str">
        <f t="shared" si="150"/>
        <v>Afternoon</v>
      </c>
      <c r="F1652">
        <v>6.5</v>
      </c>
      <c r="G1652" t="str">
        <f t="shared" si="151"/>
        <v>Long</v>
      </c>
      <c r="H1652" t="s">
        <v>10</v>
      </c>
      <c r="I1652" s="1">
        <v>36571</v>
      </c>
      <c r="J1652" s="3">
        <f t="shared" ca="1" si="152"/>
        <v>25</v>
      </c>
      <c r="K1652" s="3" t="str">
        <f t="shared" ca="1" si="153"/>
        <v>25+</v>
      </c>
      <c r="L1652" t="s">
        <v>10</v>
      </c>
      <c r="M1652">
        <v>0</v>
      </c>
      <c r="N1652" t="str">
        <f t="shared" si="154"/>
        <v>Driver Inactive</v>
      </c>
      <c r="O1652">
        <v>0</v>
      </c>
      <c r="P1652" t="str">
        <f t="shared" si="155"/>
        <v>Inactive</v>
      </c>
      <c r="Q1652" s="1">
        <v>45576</v>
      </c>
    </row>
    <row r="1653" spans="1:17" x14ac:dyDescent="0.75">
      <c r="A1653" s="19">
        <v>46970</v>
      </c>
      <c r="B1653">
        <v>709415</v>
      </c>
      <c r="C1653" s="1">
        <v>45500</v>
      </c>
      <c r="D1653" s="18">
        <v>0.70833333333333337</v>
      </c>
      <c r="E1653" s="2" t="str">
        <f t="shared" si="150"/>
        <v>Afternoon</v>
      </c>
      <c r="F1653">
        <v>8.5</v>
      </c>
      <c r="G1653" t="str">
        <f t="shared" si="151"/>
        <v>Long</v>
      </c>
      <c r="H1653" t="s">
        <v>9</v>
      </c>
      <c r="I1653" s="1">
        <v>37864</v>
      </c>
      <c r="J1653" s="3">
        <f t="shared" ca="1" si="152"/>
        <v>22</v>
      </c>
      <c r="K1653" s="3" t="str">
        <f t="shared" ca="1" si="153"/>
        <v>18-24 (Young Drivers)</v>
      </c>
      <c r="L1653" t="s">
        <v>10</v>
      </c>
      <c r="M1653">
        <v>0</v>
      </c>
      <c r="N1653" t="str">
        <f t="shared" si="154"/>
        <v>Driver Inactive</v>
      </c>
      <c r="O1653">
        <v>0</v>
      </c>
      <c r="P1653" t="str">
        <f t="shared" si="155"/>
        <v>Inactive</v>
      </c>
      <c r="Q1653" s="1">
        <v>45576</v>
      </c>
    </row>
    <row r="1654" spans="1:17" x14ac:dyDescent="0.75">
      <c r="A1654" s="19">
        <v>46970</v>
      </c>
      <c r="B1654">
        <v>709416</v>
      </c>
      <c r="C1654" s="1">
        <v>45500</v>
      </c>
      <c r="D1654" s="18">
        <v>0.70833333333333337</v>
      </c>
      <c r="E1654" s="2" t="str">
        <f t="shared" si="150"/>
        <v>Afternoon</v>
      </c>
      <c r="F1654">
        <v>8.5</v>
      </c>
      <c r="G1654" t="str">
        <f t="shared" si="151"/>
        <v>Long</v>
      </c>
      <c r="H1654" t="s">
        <v>10</v>
      </c>
      <c r="I1654" s="1">
        <v>33517</v>
      </c>
      <c r="J1654" s="3">
        <f t="shared" ca="1" si="152"/>
        <v>33</v>
      </c>
      <c r="K1654" s="3" t="str">
        <f t="shared" ca="1" si="153"/>
        <v>25+</v>
      </c>
      <c r="L1654" t="s">
        <v>11</v>
      </c>
      <c r="M1654">
        <v>0</v>
      </c>
      <c r="N1654" t="str">
        <f t="shared" si="154"/>
        <v>Driver Inactive</v>
      </c>
      <c r="O1654">
        <v>0</v>
      </c>
      <c r="P1654" t="str">
        <f t="shared" si="155"/>
        <v>Inactive</v>
      </c>
      <c r="Q1654" s="1">
        <v>45576</v>
      </c>
    </row>
    <row r="1655" spans="1:17" x14ac:dyDescent="0.75">
      <c r="A1655" s="19">
        <v>46970</v>
      </c>
      <c r="B1655">
        <v>709417</v>
      </c>
      <c r="C1655" s="1">
        <v>45503</v>
      </c>
      <c r="D1655" s="18">
        <v>0.63888888888888884</v>
      </c>
      <c r="E1655" s="2" t="str">
        <f t="shared" si="150"/>
        <v>Afternoon</v>
      </c>
      <c r="F1655">
        <v>6.8</v>
      </c>
      <c r="G1655" t="str">
        <f t="shared" si="151"/>
        <v>Long</v>
      </c>
      <c r="H1655" t="s">
        <v>10</v>
      </c>
      <c r="I1655" s="1">
        <v>30217</v>
      </c>
      <c r="J1655" s="3">
        <f t="shared" ca="1" si="152"/>
        <v>43</v>
      </c>
      <c r="K1655" s="3" t="str">
        <f t="shared" ca="1" si="153"/>
        <v>25+</v>
      </c>
      <c r="L1655" t="s">
        <v>10</v>
      </c>
      <c r="M1655">
        <v>1</v>
      </c>
      <c r="N1655" t="str">
        <f t="shared" si="154"/>
        <v>Driver Active</v>
      </c>
      <c r="O1655">
        <v>1</v>
      </c>
      <c r="P1655" t="str">
        <f t="shared" si="155"/>
        <v>Active</v>
      </c>
      <c r="Q1655" s="1">
        <v>45576</v>
      </c>
    </row>
    <row r="1656" spans="1:17" x14ac:dyDescent="0.75">
      <c r="A1656" s="19">
        <v>46970</v>
      </c>
      <c r="B1656">
        <v>709418</v>
      </c>
      <c r="C1656" s="1">
        <v>45503</v>
      </c>
      <c r="D1656" s="18">
        <v>0.63888888888888884</v>
      </c>
      <c r="E1656" s="2" t="str">
        <f t="shared" si="150"/>
        <v>Afternoon</v>
      </c>
      <c r="F1656">
        <v>6.8</v>
      </c>
      <c r="G1656" t="str">
        <f t="shared" si="151"/>
        <v>Long</v>
      </c>
      <c r="H1656" t="s">
        <v>10</v>
      </c>
      <c r="I1656" s="1">
        <v>34048</v>
      </c>
      <c r="J1656" s="3">
        <f t="shared" ca="1" si="152"/>
        <v>32</v>
      </c>
      <c r="K1656" s="3" t="str">
        <f t="shared" ca="1" si="153"/>
        <v>25+</v>
      </c>
      <c r="L1656" t="s">
        <v>10</v>
      </c>
      <c r="M1656">
        <v>1</v>
      </c>
      <c r="N1656" t="str">
        <f t="shared" si="154"/>
        <v>Driver Active</v>
      </c>
      <c r="O1656">
        <v>1</v>
      </c>
      <c r="P1656" t="str">
        <f t="shared" si="155"/>
        <v>Active</v>
      </c>
      <c r="Q1656" s="1">
        <v>45576</v>
      </c>
    </row>
    <row r="1657" spans="1:17" x14ac:dyDescent="0.75">
      <c r="A1657" s="19">
        <v>46970</v>
      </c>
      <c r="B1657">
        <v>709419</v>
      </c>
      <c r="C1657" s="1">
        <v>45504</v>
      </c>
      <c r="D1657" s="18">
        <v>0.55208333333333337</v>
      </c>
      <c r="E1657" s="2" t="str">
        <f t="shared" si="150"/>
        <v>Afternoon</v>
      </c>
      <c r="F1657">
        <v>3.75</v>
      </c>
      <c r="G1657" t="str">
        <f t="shared" si="151"/>
        <v>Medium</v>
      </c>
      <c r="H1657" t="s">
        <v>9</v>
      </c>
      <c r="I1657" s="1">
        <v>26722</v>
      </c>
      <c r="J1657" s="3">
        <f t="shared" ca="1" si="152"/>
        <v>52</v>
      </c>
      <c r="K1657" s="3" t="str">
        <f t="shared" ca="1" si="153"/>
        <v>25+</v>
      </c>
      <c r="L1657" t="s">
        <v>10</v>
      </c>
      <c r="M1657">
        <v>1</v>
      </c>
      <c r="N1657" t="str">
        <f t="shared" si="154"/>
        <v>Driver Active</v>
      </c>
      <c r="O1657">
        <v>1</v>
      </c>
      <c r="P1657" t="str">
        <f t="shared" si="155"/>
        <v>Active</v>
      </c>
      <c r="Q1657" s="1">
        <v>45576</v>
      </c>
    </row>
    <row r="1658" spans="1:17" x14ac:dyDescent="0.75">
      <c r="A1658" s="19">
        <v>46970</v>
      </c>
      <c r="B1658">
        <v>709420</v>
      </c>
      <c r="C1658" s="1">
        <v>45505</v>
      </c>
      <c r="D1658" s="18">
        <v>0.625</v>
      </c>
      <c r="E1658" s="2" t="str">
        <f t="shared" si="150"/>
        <v>Afternoon</v>
      </c>
      <c r="F1658">
        <v>6.5</v>
      </c>
      <c r="G1658" t="str">
        <f t="shared" si="151"/>
        <v>Long</v>
      </c>
      <c r="H1658" t="s">
        <v>10</v>
      </c>
      <c r="I1658" s="1">
        <v>24931</v>
      </c>
      <c r="J1658" s="3">
        <f t="shared" ca="1" si="152"/>
        <v>57</v>
      </c>
      <c r="K1658" s="3" t="str">
        <f t="shared" ca="1" si="153"/>
        <v>25+</v>
      </c>
      <c r="L1658" t="s">
        <v>11</v>
      </c>
      <c r="M1658">
        <v>0</v>
      </c>
      <c r="N1658" t="str">
        <f t="shared" si="154"/>
        <v>Driver Inactive</v>
      </c>
      <c r="O1658">
        <v>0</v>
      </c>
      <c r="P1658" t="str">
        <f t="shared" si="155"/>
        <v>Inactive</v>
      </c>
      <c r="Q1658" s="1">
        <v>45576</v>
      </c>
    </row>
    <row r="1659" spans="1:17" x14ac:dyDescent="0.75">
      <c r="A1659" s="19">
        <v>46970</v>
      </c>
      <c r="B1659">
        <v>709421</v>
      </c>
      <c r="C1659" s="1">
        <v>45505</v>
      </c>
      <c r="D1659" s="18">
        <v>0.625</v>
      </c>
      <c r="E1659" s="2" t="str">
        <f t="shared" si="150"/>
        <v>Afternoon</v>
      </c>
      <c r="F1659">
        <v>6.5</v>
      </c>
      <c r="G1659" t="str">
        <f t="shared" si="151"/>
        <v>Long</v>
      </c>
      <c r="H1659" t="s">
        <v>10</v>
      </c>
      <c r="I1659" s="1">
        <v>35271</v>
      </c>
      <c r="J1659" s="3">
        <f t="shared" ca="1" si="152"/>
        <v>29</v>
      </c>
      <c r="K1659" s="3" t="str">
        <f t="shared" ca="1" si="153"/>
        <v>25+</v>
      </c>
      <c r="L1659" t="s">
        <v>10</v>
      </c>
      <c r="M1659">
        <v>0</v>
      </c>
      <c r="N1659" t="str">
        <f t="shared" si="154"/>
        <v>Driver Inactive</v>
      </c>
      <c r="O1659">
        <v>0</v>
      </c>
      <c r="P1659" t="str">
        <f t="shared" si="155"/>
        <v>Inactive</v>
      </c>
      <c r="Q1659" s="1">
        <v>45576</v>
      </c>
    </row>
    <row r="1660" spans="1:17" x14ac:dyDescent="0.75">
      <c r="A1660" s="19">
        <v>46970</v>
      </c>
      <c r="B1660">
        <v>709422</v>
      </c>
      <c r="C1660" s="1">
        <v>45516</v>
      </c>
      <c r="D1660" s="18">
        <v>0.54166666666666663</v>
      </c>
      <c r="E1660" s="2" t="str">
        <f t="shared" si="150"/>
        <v>Afternoon</v>
      </c>
      <c r="F1660">
        <v>3.5</v>
      </c>
      <c r="G1660" t="str">
        <f t="shared" si="151"/>
        <v>Medium</v>
      </c>
      <c r="H1660" t="s">
        <v>10</v>
      </c>
      <c r="I1660" s="1">
        <v>32967</v>
      </c>
      <c r="J1660" s="3">
        <f t="shared" ca="1" si="152"/>
        <v>35</v>
      </c>
      <c r="K1660" s="3" t="str">
        <f t="shared" ca="1" si="153"/>
        <v>25+</v>
      </c>
      <c r="L1660" t="s">
        <v>10</v>
      </c>
      <c r="M1660">
        <v>0</v>
      </c>
      <c r="N1660" t="str">
        <f t="shared" si="154"/>
        <v>Driver Inactive</v>
      </c>
      <c r="O1660">
        <v>0</v>
      </c>
      <c r="P1660" t="str">
        <f t="shared" si="155"/>
        <v>Inactive</v>
      </c>
      <c r="Q1660" s="1">
        <v>45576</v>
      </c>
    </row>
    <row r="1661" spans="1:17" x14ac:dyDescent="0.75">
      <c r="A1661" s="19">
        <v>46970</v>
      </c>
      <c r="B1661">
        <v>709423</v>
      </c>
      <c r="C1661" s="1">
        <v>45516</v>
      </c>
      <c r="D1661" s="18">
        <v>0.54166666666666663</v>
      </c>
      <c r="E1661" s="2" t="str">
        <f t="shared" si="150"/>
        <v>Afternoon</v>
      </c>
      <c r="F1661">
        <v>3.5</v>
      </c>
      <c r="G1661" t="str">
        <f t="shared" si="151"/>
        <v>Medium</v>
      </c>
      <c r="H1661" t="s">
        <v>10</v>
      </c>
      <c r="I1661" s="1">
        <v>36988</v>
      </c>
      <c r="J1661" s="3">
        <f t="shared" ca="1" si="152"/>
        <v>24</v>
      </c>
      <c r="K1661" s="3" t="str">
        <f t="shared" ca="1" si="153"/>
        <v>18-24 (Young Drivers)</v>
      </c>
      <c r="L1661" t="s">
        <v>10</v>
      </c>
      <c r="M1661">
        <v>0</v>
      </c>
      <c r="N1661" t="str">
        <f t="shared" si="154"/>
        <v>Driver Inactive</v>
      </c>
      <c r="O1661">
        <v>0</v>
      </c>
      <c r="P1661" t="str">
        <f t="shared" si="155"/>
        <v>Inactive</v>
      </c>
      <c r="Q1661" s="1">
        <v>45576</v>
      </c>
    </row>
    <row r="1662" spans="1:17" x14ac:dyDescent="0.75">
      <c r="A1662" s="19">
        <v>46970</v>
      </c>
      <c r="B1662">
        <v>709424</v>
      </c>
      <c r="C1662" s="1">
        <v>45521</v>
      </c>
      <c r="D1662" s="18">
        <v>0.625</v>
      </c>
      <c r="E1662" s="2" t="str">
        <f t="shared" si="150"/>
        <v>Afternoon</v>
      </c>
      <c r="F1662">
        <v>6.5</v>
      </c>
      <c r="G1662" t="str">
        <f t="shared" si="151"/>
        <v>Long</v>
      </c>
      <c r="H1662" t="s">
        <v>10</v>
      </c>
      <c r="I1662" s="1">
        <v>26371</v>
      </c>
      <c r="J1662" s="3">
        <f t="shared" ca="1" si="152"/>
        <v>53</v>
      </c>
      <c r="K1662" s="3" t="str">
        <f t="shared" ca="1" si="153"/>
        <v>25+</v>
      </c>
      <c r="L1662" t="s">
        <v>10</v>
      </c>
      <c r="M1662">
        <v>0</v>
      </c>
      <c r="N1662" t="str">
        <f t="shared" si="154"/>
        <v>Driver Inactive</v>
      </c>
      <c r="O1662">
        <v>0</v>
      </c>
      <c r="P1662" t="str">
        <f t="shared" si="155"/>
        <v>Inactive</v>
      </c>
      <c r="Q1662" s="1">
        <v>45576</v>
      </c>
    </row>
    <row r="1663" spans="1:17" x14ac:dyDescent="0.75">
      <c r="A1663" s="19">
        <v>46970</v>
      </c>
      <c r="B1663">
        <v>709425</v>
      </c>
      <c r="C1663" s="1">
        <v>45521</v>
      </c>
      <c r="D1663" s="18">
        <v>0.70833333333333337</v>
      </c>
      <c r="E1663" s="2" t="str">
        <f t="shared" si="150"/>
        <v>Afternoon</v>
      </c>
      <c r="F1663">
        <v>8.5</v>
      </c>
      <c r="G1663" t="str">
        <f t="shared" si="151"/>
        <v>Long</v>
      </c>
      <c r="H1663" t="s">
        <v>10</v>
      </c>
      <c r="I1663" s="1">
        <v>30754</v>
      </c>
      <c r="J1663" s="3">
        <f t="shared" ca="1" si="152"/>
        <v>41</v>
      </c>
      <c r="K1663" s="3" t="str">
        <f t="shared" ca="1" si="153"/>
        <v>25+</v>
      </c>
      <c r="L1663" t="s">
        <v>11</v>
      </c>
      <c r="M1663">
        <v>0</v>
      </c>
      <c r="N1663" t="str">
        <f t="shared" si="154"/>
        <v>Driver Inactive</v>
      </c>
      <c r="O1663">
        <v>0</v>
      </c>
      <c r="P1663" t="str">
        <f t="shared" si="155"/>
        <v>Inactive</v>
      </c>
      <c r="Q1663" s="1">
        <v>45576</v>
      </c>
    </row>
    <row r="1664" spans="1:17" x14ac:dyDescent="0.75">
      <c r="A1664" s="19">
        <v>46970</v>
      </c>
      <c r="B1664">
        <v>775526</v>
      </c>
      <c r="C1664" s="1">
        <v>45521</v>
      </c>
      <c r="D1664" s="18">
        <v>0.70833333333333337</v>
      </c>
      <c r="E1664" s="2" t="str">
        <f t="shared" si="150"/>
        <v>Afternoon</v>
      </c>
      <c r="F1664">
        <v>8.5</v>
      </c>
      <c r="G1664" t="str">
        <f t="shared" si="151"/>
        <v>Long</v>
      </c>
      <c r="H1664" t="s">
        <v>10</v>
      </c>
      <c r="I1664" s="1">
        <v>32543</v>
      </c>
      <c r="J1664" s="3">
        <f t="shared" ca="1" si="152"/>
        <v>36</v>
      </c>
      <c r="K1664" s="3" t="str">
        <f t="shared" ca="1" si="153"/>
        <v>25+</v>
      </c>
      <c r="L1664" t="s">
        <v>10</v>
      </c>
      <c r="M1664">
        <v>0</v>
      </c>
      <c r="N1664" t="str">
        <f t="shared" si="154"/>
        <v>Driver Inactive</v>
      </c>
      <c r="O1664">
        <v>0</v>
      </c>
      <c r="P1664" t="str">
        <f t="shared" si="155"/>
        <v>Inactive</v>
      </c>
      <c r="Q1664" s="1">
        <v>45576</v>
      </c>
    </row>
    <row r="1665" spans="1:17" x14ac:dyDescent="0.75">
      <c r="A1665" s="19">
        <v>46970</v>
      </c>
      <c r="B1665">
        <v>775527</v>
      </c>
      <c r="C1665" s="1">
        <v>45524</v>
      </c>
      <c r="D1665" s="18">
        <v>0.64583333333333337</v>
      </c>
      <c r="E1665" s="2" t="str">
        <f t="shared" si="150"/>
        <v>Afternoon</v>
      </c>
      <c r="F1665">
        <v>7</v>
      </c>
      <c r="G1665" t="str">
        <f t="shared" si="151"/>
        <v>Long</v>
      </c>
      <c r="H1665" t="s">
        <v>10</v>
      </c>
      <c r="I1665" s="1">
        <v>29595</v>
      </c>
      <c r="J1665" s="3">
        <f t="shared" ca="1" si="152"/>
        <v>44</v>
      </c>
      <c r="K1665" s="3" t="str">
        <f t="shared" ca="1" si="153"/>
        <v>25+</v>
      </c>
      <c r="L1665" t="s">
        <v>10</v>
      </c>
      <c r="M1665">
        <v>0</v>
      </c>
      <c r="N1665" t="str">
        <f t="shared" si="154"/>
        <v>Driver Inactive</v>
      </c>
      <c r="O1665">
        <v>0</v>
      </c>
      <c r="P1665" t="str">
        <f t="shared" si="155"/>
        <v>Inactive</v>
      </c>
      <c r="Q1665" s="1">
        <v>45576</v>
      </c>
    </row>
    <row r="1666" spans="1:17" x14ac:dyDescent="0.75">
      <c r="A1666" s="19">
        <v>46970</v>
      </c>
      <c r="B1666">
        <v>775528</v>
      </c>
      <c r="C1666" s="1">
        <v>45524</v>
      </c>
      <c r="D1666" s="18">
        <v>0.64583333333333337</v>
      </c>
      <c r="E1666" s="2" t="str">
        <f t="shared" si="150"/>
        <v>Afternoon</v>
      </c>
      <c r="F1666">
        <v>7</v>
      </c>
      <c r="G1666" t="str">
        <f t="shared" si="151"/>
        <v>Long</v>
      </c>
      <c r="H1666" t="s">
        <v>10</v>
      </c>
      <c r="I1666" s="1">
        <v>34052</v>
      </c>
      <c r="J1666" s="3">
        <f t="shared" ca="1" si="152"/>
        <v>32</v>
      </c>
      <c r="K1666" s="3" t="str">
        <f t="shared" ca="1" si="153"/>
        <v>25+</v>
      </c>
      <c r="L1666" t="s">
        <v>10</v>
      </c>
      <c r="M1666">
        <v>0</v>
      </c>
      <c r="N1666" t="str">
        <f t="shared" si="154"/>
        <v>Driver Inactive</v>
      </c>
      <c r="O1666">
        <v>0</v>
      </c>
      <c r="P1666" t="str">
        <f t="shared" si="155"/>
        <v>Inactive</v>
      </c>
      <c r="Q1666" s="1">
        <v>45576</v>
      </c>
    </row>
    <row r="1667" spans="1:17" x14ac:dyDescent="0.75">
      <c r="A1667" s="19">
        <v>46970</v>
      </c>
      <c r="B1667">
        <v>775529</v>
      </c>
      <c r="C1667" s="1">
        <v>45531</v>
      </c>
      <c r="D1667" s="18">
        <v>0.625</v>
      </c>
      <c r="E1667" s="2" t="str">
        <f t="shared" ref="E1667:E1730" si="156">IF(D1667&lt;TIME(12,0,0), "Morning", IF(D1667&lt;TIME(18,0,0), "Afternoon", "Evening"))</f>
        <v>Afternoon</v>
      </c>
      <c r="F1667">
        <v>6.5</v>
      </c>
      <c r="G1667" t="str">
        <f t="shared" ref="G1667:G1730" si="157">IF(F1667 &lt; 2.5, "Short",
  IF(F1667 &lt;= 4, "Medium", "Long")
)</f>
        <v>Long</v>
      </c>
      <c r="H1667" t="s">
        <v>10</v>
      </c>
      <c r="I1667" s="1">
        <v>35796</v>
      </c>
      <c r="J1667" s="3">
        <f t="shared" ref="J1667:J1730" ca="1" si="158">IFERROR(DATEDIF(I1667, TODAY(), "Y"), 0)</f>
        <v>27</v>
      </c>
      <c r="K1667" s="3" t="str">
        <f t="shared" ref="K1667:K1730" ca="1" si="159" xml:space="preserve"> IF(J1667 &lt; 15, "Invalid (Below Minimum Age)", IF(J1667 = 15, "15 (Moped/Tractor)", IF(J1667 = 16, "16 (Light Vehicles)", IF(J1667 = 17, "17 (Car/Motorcycle)", IF(J1667 &lt;= 24, "18-24 (Young Drivers)","25+"
        )
      )
    )
  )
)</f>
        <v>25+</v>
      </c>
      <c r="L1667" t="s">
        <v>10</v>
      </c>
      <c r="M1667">
        <v>0</v>
      </c>
      <c r="N1667" t="str">
        <f t="shared" ref="N1667:N1730" si="160">IF(M1667=1,"Driver Active", "Driver Inactive")</f>
        <v>Driver Inactive</v>
      </c>
      <c r="O1667">
        <v>0</v>
      </c>
      <c r="P1667" t="str">
        <f t="shared" ref="P1667:P1730" si="161">IF(O1667=1,"Active","Inactive")</f>
        <v>Inactive</v>
      </c>
      <c r="Q1667" s="1">
        <v>45576</v>
      </c>
    </row>
    <row r="1668" spans="1:17" x14ac:dyDescent="0.75">
      <c r="A1668" s="19">
        <v>46970</v>
      </c>
      <c r="B1668">
        <v>775530</v>
      </c>
      <c r="C1668" s="1">
        <v>45531</v>
      </c>
      <c r="D1668" s="18">
        <v>0.66666666666666663</v>
      </c>
      <c r="E1668" s="2" t="str">
        <f t="shared" si="156"/>
        <v>Afternoon</v>
      </c>
      <c r="F1668">
        <v>7.5</v>
      </c>
      <c r="G1668" t="str">
        <f t="shared" si="157"/>
        <v>Long</v>
      </c>
      <c r="H1668" t="s">
        <v>10</v>
      </c>
      <c r="I1668" s="1">
        <v>29601</v>
      </c>
      <c r="J1668" s="3">
        <f t="shared" ca="1" si="158"/>
        <v>44</v>
      </c>
      <c r="K1668" s="3" t="str">
        <f t="shared" ca="1" si="159"/>
        <v>25+</v>
      </c>
      <c r="L1668" t="s">
        <v>11</v>
      </c>
      <c r="M1668">
        <v>0</v>
      </c>
      <c r="N1668" t="str">
        <f t="shared" si="160"/>
        <v>Driver Inactive</v>
      </c>
      <c r="O1668">
        <v>0</v>
      </c>
      <c r="P1668" t="str">
        <f t="shared" si="161"/>
        <v>Inactive</v>
      </c>
      <c r="Q1668" s="1">
        <v>45576</v>
      </c>
    </row>
    <row r="1669" spans="1:17" x14ac:dyDescent="0.75">
      <c r="A1669" s="19">
        <v>46970</v>
      </c>
      <c r="B1669">
        <v>775531</v>
      </c>
      <c r="C1669" s="1">
        <v>45533</v>
      </c>
      <c r="D1669" s="18">
        <v>0.5</v>
      </c>
      <c r="E1669" s="2" t="str">
        <f t="shared" si="156"/>
        <v>Afternoon</v>
      </c>
      <c r="F1669">
        <v>3.5</v>
      </c>
      <c r="G1669" t="str">
        <f t="shared" si="157"/>
        <v>Medium</v>
      </c>
      <c r="H1669" t="s">
        <v>9</v>
      </c>
      <c r="I1669" s="1">
        <v>34868</v>
      </c>
      <c r="J1669" s="3">
        <f t="shared" ca="1" si="158"/>
        <v>30</v>
      </c>
      <c r="K1669" s="3" t="str">
        <f t="shared" ca="1" si="159"/>
        <v>25+</v>
      </c>
      <c r="L1669" t="s">
        <v>10</v>
      </c>
      <c r="M1669">
        <v>0</v>
      </c>
      <c r="N1669" t="str">
        <f t="shared" si="160"/>
        <v>Driver Inactive</v>
      </c>
      <c r="O1669">
        <v>0</v>
      </c>
      <c r="P1669" t="str">
        <f t="shared" si="161"/>
        <v>Inactive</v>
      </c>
      <c r="Q1669" s="1">
        <v>45576</v>
      </c>
    </row>
    <row r="1670" spans="1:17" x14ac:dyDescent="0.75">
      <c r="A1670" s="19">
        <v>46970</v>
      </c>
      <c r="B1670">
        <v>775532</v>
      </c>
      <c r="C1670" s="1">
        <v>45533</v>
      </c>
      <c r="D1670" s="18">
        <v>0.66666666666666663</v>
      </c>
      <c r="E1670" s="2" t="str">
        <f t="shared" si="156"/>
        <v>Afternoon</v>
      </c>
      <c r="F1670">
        <v>3.5</v>
      </c>
      <c r="G1670" t="str">
        <f t="shared" si="157"/>
        <v>Medium</v>
      </c>
      <c r="H1670" t="s">
        <v>9</v>
      </c>
      <c r="I1670" s="1">
        <v>25949</v>
      </c>
      <c r="J1670" s="3">
        <f t="shared" ca="1" si="158"/>
        <v>54</v>
      </c>
      <c r="K1670" s="3" t="str">
        <f t="shared" ca="1" si="159"/>
        <v>25+</v>
      </c>
      <c r="L1670" t="s">
        <v>10</v>
      </c>
      <c r="M1670">
        <v>0</v>
      </c>
      <c r="N1670" t="str">
        <f t="shared" si="160"/>
        <v>Driver Inactive</v>
      </c>
      <c r="O1670">
        <v>0</v>
      </c>
      <c r="P1670" t="str">
        <f t="shared" si="161"/>
        <v>Inactive</v>
      </c>
      <c r="Q1670" s="1">
        <v>45576</v>
      </c>
    </row>
    <row r="1671" spans="1:17" x14ac:dyDescent="0.75">
      <c r="A1671" s="19">
        <v>46970</v>
      </c>
      <c r="B1671">
        <v>775533</v>
      </c>
      <c r="C1671" s="1">
        <v>45533</v>
      </c>
      <c r="D1671" s="18">
        <v>0.66666666666666663</v>
      </c>
      <c r="E1671" s="2" t="str">
        <f t="shared" si="156"/>
        <v>Afternoon</v>
      </c>
      <c r="F1671">
        <v>3.5</v>
      </c>
      <c r="G1671" t="str">
        <f t="shared" si="157"/>
        <v>Medium</v>
      </c>
      <c r="H1671" t="s">
        <v>10</v>
      </c>
      <c r="I1671" s="1">
        <v>32597</v>
      </c>
      <c r="J1671" s="3">
        <f t="shared" ca="1" si="158"/>
        <v>36</v>
      </c>
      <c r="K1671" s="3" t="str">
        <f t="shared" ca="1" si="159"/>
        <v>25+</v>
      </c>
      <c r="L1671" t="s">
        <v>10</v>
      </c>
      <c r="M1671">
        <v>0</v>
      </c>
      <c r="N1671" t="str">
        <f t="shared" si="160"/>
        <v>Driver Inactive</v>
      </c>
      <c r="O1671">
        <v>0</v>
      </c>
      <c r="P1671" t="str">
        <f t="shared" si="161"/>
        <v>Inactive</v>
      </c>
      <c r="Q1671" s="1">
        <v>45576</v>
      </c>
    </row>
    <row r="1672" spans="1:17" x14ac:dyDescent="0.75">
      <c r="A1672" s="19">
        <v>46970</v>
      </c>
      <c r="B1672">
        <v>775534</v>
      </c>
      <c r="C1672" s="1">
        <v>45535</v>
      </c>
      <c r="D1672" s="18">
        <v>0.66666666666666663</v>
      </c>
      <c r="E1672" s="2" t="str">
        <f t="shared" si="156"/>
        <v>Afternoon</v>
      </c>
      <c r="F1672">
        <v>6.5</v>
      </c>
      <c r="G1672" t="str">
        <f t="shared" si="157"/>
        <v>Long</v>
      </c>
      <c r="H1672" t="s">
        <v>9</v>
      </c>
      <c r="I1672" s="1">
        <v>38555</v>
      </c>
      <c r="J1672" s="3">
        <f t="shared" ca="1" si="158"/>
        <v>20</v>
      </c>
      <c r="K1672" s="3" t="str">
        <f t="shared" ca="1" si="159"/>
        <v>18-24 (Young Drivers)</v>
      </c>
      <c r="L1672" t="s">
        <v>11</v>
      </c>
      <c r="M1672">
        <v>0</v>
      </c>
      <c r="N1672" t="str">
        <f t="shared" si="160"/>
        <v>Driver Inactive</v>
      </c>
      <c r="O1672">
        <v>0</v>
      </c>
      <c r="P1672" t="str">
        <f t="shared" si="161"/>
        <v>Inactive</v>
      </c>
      <c r="Q1672" s="1">
        <v>45576</v>
      </c>
    </row>
    <row r="1673" spans="1:17" x14ac:dyDescent="0.75">
      <c r="A1673" s="19">
        <v>46970</v>
      </c>
      <c r="B1673">
        <v>775535</v>
      </c>
      <c r="C1673" s="1">
        <v>45535</v>
      </c>
      <c r="D1673" s="18">
        <v>0.66666666666666663</v>
      </c>
      <c r="E1673" s="2" t="str">
        <f t="shared" si="156"/>
        <v>Afternoon</v>
      </c>
      <c r="F1673">
        <v>6.5</v>
      </c>
      <c r="G1673" t="str">
        <f t="shared" si="157"/>
        <v>Long</v>
      </c>
      <c r="H1673" t="s">
        <v>9</v>
      </c>
      <c r="I1673" s="1">
        <v>34961</v>
      </c>
      <c r="J1673" s="3">
        <f t="shared" ca="1" si="158"/>
        <v>30</v>
      </c>
      <c r="K1673" s="3" t="str">
        <f t="shared" ca="1" si="159"/>
        <v>25+</v>
      </c>
      <c r="L1673" t="s">
        <v>10</v>
      </c>
      <c r="M1673">
        <v>0</v>
      </c>
      <c r="N1673" t="str">
        <f t="shared" si="160"/>
        <v>Driver Inactive</v>
      </c>
      <c r="O1673">
        <v>0</v>
      </c>
      <c r="P1673" t="str">
        <f t="shared" si="161"/>
        <v>Inactive</v>
      </c>
      <c r="Q1673" s="1">
        <v>45576</v>
      </c>
    </row>
    <row r="1674" spans="1:17" x14ac:dyDescent="0.75">
      <c r="A1674" s="19">
        <v>46970</v>
      </c>
      <c r="B1674">
        <v>775536</v>
      </c>
      <c r="C1674" s="1">
        <v>45538</v>
      </c>
      <c r="D1674" s="18">
        <v>0.58333333333333337</v>
      </c>
      <c r="E1674" s="2" t="str">
        <f t="shared" si="156"/>
        <v>Afternoon</v>
      </c>
      <c r="F1674">
        <v>5.5</v>
      </c>
      <c r="G1674" t="str">
        <f t="shared" si="157"/>
        <v>Long</v>
      </c>
      <c r="H1674" t="s">
        <v>10</v>
      </c>
      <c r="I1674" s="1">
        <v>35458</v>
      </c>
      <c r="J1674" s="3">
        <f t="shared" ca="1" si="158"/>
        <v>28</v>
      </c>
      <c r="K1674" s="3" t="str">
        <f t="shared" ca="1" si="159"/>
        <v>25+</v>
      </c>
      <c r="L1674" t="s">
        <v>10</v>
      </c>
      <c r="M1674">
        <v>0</v>
      </c>
      <c r="N1674" t="str">
        <f t="shared" si="160"/>
        <v>Driver Inactive</v>
      </c>
      <c r="O1674">
        <v>0</v>
      </c>
      <c r="P1674" t="str">
        <f t="shared" si="161"/>
        <v>Inactive</v>
      </c>
      <c r="Q1674" s="1">
        <v>45576</v>
      </c>
    </row>
    <row r="1675" spans="1:17" x14ac:dyDescent="0.75">
      <c r="A1675" s="19">
        <v>46970</v>
      </c>
      <c r="B1675">
        <v>775537</v>
      </c>
      <c r="C1675" s="1">
        <v>45538</v>
      </c>
      <c r="D1675" s="18">
        <v>0.58333333333333337</v>
      </c>
      <c r="E1675" s="2" t="str">
        <f t="shared" si="156"/>
        <v>Afternoon</v>
      </c>
      <c r="F1675">
        <v>5.5</v>
      </c>
      <c r="G1675" t="str">
        <f t="shared" si="157"/>
        <v>Long</v>
      </c>
      <c r="H1675" t="s">
        <v>9</v>
      </c>
      <c r="I1675" s="1">
        <v>35175</v>
      </c>
      <c r="J1675" s="3">
        <f t="shared" ca="1" si="158"/>
        <v>29</v>
      </c>
      <c r="K1675" s="3" t="str">
        <f t="shared" ca="1" si="159"/>
        <v>25+</v>
      </c>
      <c r="L1675" t="s">
        <v>10</v>
      </c>
      <c r="M1675">
        <v>0</v>
      </c>
      <c r="N1675" t="str">
        <f t="shared" si="160"/>
        <v>Driver Inactive</v>
      </c>
      <c r="O1675">
        <v>0</v>
      </c>
      <c r="P1675" t="str">
        <f t="shared" si="161"/>
        <v>Inactive</v>
      </c>
      <c r="Q1675" s="1">
        <v>45576</v>
      </c>
    </row>
    <row r="1676" spans="1:17" x14ac:dyDescent="0.75">
      <c r="A1676" s="19">
        <v>46970</v>
      </c>
      <c r="B1676">
        <v>775538</v>
      </c>
      <c r="C1676" s="1">
        <v>45538</v>
      </c>
      <c r="D1676" s="18">
        <v>0.59375</v>
      </c>
      <c r="E1676" s="2" t="str">
        <f t="shared" si="156"/>
        <v>Afternoon</v>
      </c>
      <c r="F1676">
        <v>5.75</v>
      </c>
      <c r="G1676" t="str">
        <f t="shared" si="157"/>
        <v>Long</v>
      </c>
      <c r="H1676" t="s">
        <v>9</v>
      </c>
      <c r="I1676" s="1">
        <v>39246</v>
      </c>
      <c r="J1676" s="3">
        <f t="shared" ca="1" si="158"/>
        <v>18</v>
      </c>
      <c r="K1676" s="3" t="str">
        <f t="shared" ca="1" si="159"/>
        <v>18-24 (Young Drivers)</v>
      </c>
      <c r="L1676" t="s">
        <v>10</v>
      </c>
      <c r="M1676">
        <v>1</v>
      </c>
      <c r="N1676" t="str">
        <f t="shared" si="160"/>
        <v>Driver Active</v>
      </c>
      <c r="O1676">
        <v>1</v>
      </c>
      <c r="P1676" t="str">
        <f t="shared" si="161"/>
        <v>Active</v>
      </c>
      <c r="Q1676" s="1">
        <v>45576</v>
      </c>
    </row>
    <row r="1677" spans="1:17" x14ac:dyDescent="0.75">
      <c r="A1677" s="19">
        <v>46970</v>
      </c>
      <c r="B1677">
        <v>775540</v>
      </c>
      <c r="C1677" s="1">
        <v>45540</v>
      </c>
      <c r="D1677" s="18">
        <v>0.58333333333333337</v>
      </c>
      <c r="E1677" s="2" t="str">
        <f t="shared" si="156"/>
        <v>Afternoon</v>
      </c>
      <c r="F1677">
        <v>5.5</v>
      </c>
      <c r="G1677" t="str">
        <f t="shared" si="157"/>
        <v>Long</v>
      </c>
      <c r="H1677" t="s">
        <v>10</v>
      </c>
      <c r="I1677" s="1">
        <v>24215</v>
      </c>
      <c r="J1677" s="3">
        <f t="shared" ca="1" si="158"/>
        <v>59</v>
      </c>
      <c r="K1677" s="3" t="str">
        <f t="shared" ca="1" si="159"/>
        <v>25+</v>
      </c>
      <c r="L1677" t="s">
        <v>10</v>
      </c>
      <c r="M1677">
        <v>0</v>
      </c>
      <c r="N1677" t="str">
        <f t="shared" si="160"/>
        <v>Driver Inactive</v>
      </c>
      <c r="O1677">
        <v>0</v>
      </c>
      <c r="P1677" t="str">
        <f t="shared" si="161"/>
        <v>Inactive</v>
      </c>
      <c r="Q1677" s="1">
        <v>45576</v>
      </c>
    </row>
    <row r="1678" spans="1:17" x14ac:dyDescent="0.75">
      <c r="A1678" s="19">
        <v>46970</v>
      </c>
      <c r="B1678">
        <v>775541</v>
      </c>
      <c r="C1678" s="1">
        <v>45493</v>
      </c>
      <c r="D1678" s="18">
        <v>0.625</v>
      </c>
      <c r="E1678" s="2" t="str">
        <f t="shared" si="156"/>
        <v>Afternoon</v>
      </c>
      <c r="F1678">
        <v>6.5</v>
      </c>
      <c r="G1678" t="str">
        <f t="shared" si="157"/>
        <v>Long</v>
      </c>
      <c r="H1678" t="s">
        <v>10</v>
      </c>
      <c r="I1678" s="1">
        <v>37162</v>
      </c>
      <c r="J1678" s="3">
        <f t="shared" ca="1" si="158"/>
        <v>23</v>
      </c>
      <c r="K1678" s="3" t="str">
        <f t="shared" ca="1" si="159"/>
        <v>18-24 (Young Drivers)</v>
      </c>
      <c r="L1678" t="s">
        <v>11</v>
      </c>
      <c r="M1678">
        <v>0</v>
      </c>
      <c r="N1678" t="str">
        <f t="shared" si="160"/>
        <v>Driver Inactive</v>
      </c>
      <c r="O1678">
        <v>0</v>
      </c>
      <c r="P1678" t="str">
        <f t="shared" si="161"/>
        <v>Inactive</v>
      </c>
      <c r="Q1678" s="1">
        <v>45576</v>
      </c>
    </row>
    <row r="1679" spans="1:17" x14ac:dyDescent="0.75">
      <c r="A1679" s="19">
        <v>46970</v>
      </c>
      <c r="B1679">
        <v>775542</v>
      </c>
      <c r="C1679" s="1">
        <v>45542</v>
      </c>
      <c r="D1679" s="18">
        <v>0.66666666666666663</v>
      </c>
      <c r="E1679" s="2" t="str">
        <f t="shared" si="156"/>
        <v>Afternoon</v>
      </c>
      <c r="F1679">
        <v>7.5</v>
      </c>
      <c r="G1679" t="str">
        <f t="shared" si="157"/>
        <v>Long</v>
      </c>
      <c r="H1679" t="s">
        <v>9</v>
      </c>
      <c r="I1679" s="1">
        <v>30548</v>
      </c>
      <c r="J1679" s="3">
        <f t="shared" ca="1" si="158"/>
        <v>42</v>
      </c>
      <c r="K1679" s="3" t="str">
        <f t="shared" ca="1" si="159"/>
        <v>25+</v>
      </c>
      <c r="L1679" t="s">
        <v>10</v>
      </c>
      <c r="M1679">
        <v>0</v>
      </c>
      <c r="N1679" t="str">
        <f t="shared" si="160"/>
        <v>Driver Inactive</v>
      </c>
      <c r="O1679">
        <v>0</v>
      </c>
      <c r="P1679" t="str">
        <f t="shared" si="161"/>
        <v>Inactive</v>
      </c>
      <c r="Q1679" s="1">
        <v>45576</v>
      </c>
    </row>
    <row r="1680" spans="1:17" x14ac:dyDescent="0.75">
      <c r="A1680" s="19">
        <v>46970</v>
      </c>
      <c r="B1680">
        <v>775543</v>
      </c>
      <c r="C1680" s="1">
        <v>45542</v>
      </c>
      <c r="D1680" s="18">
        <v>0.66666666666666663</v>
      </c>
      <c r="E1680" s="2" t="str">
        <f t="shared" si="156"/>
        <v>Afternoon</v>
      </c>
      <c r="F1680">
        <v>7.5</v>
      </c>
      <c r="G1680" t="str">
        <f t="shared" si="157"/>
        <v>Long</v>
      </c>
      <c r="H1680" t="s">
        <v>10</v>
      </c>
      <c r="I1680" s="1">
        <v>24108</v>
      </c>
      <c r="J1680" s="3">
        <f t="shared" ca="1" si="158"/>
        <v>59</v>
      </c>
      <c r="K1680" s="3" t="str">
        <f t="shared" ca="1" si="159"/>
        <v>25+</v>
      </c>
      <c r="L1680" t="s">
        <v>10</v>
      </c>
      <c r="M1680">
        <v>0</v>
      </c>
      <c r="N1680" t="str">
        <f t="shared" si="160"/>
        <v>Driver Inactive</v>
      </c>
      <c r="O1680">
        <v>0</v>
      </c>
      <c r="P1680" t="str">
        <f t="shared" si="161"/>
        <v>Inactive</v>
      </c>
      <c r="Q1680" s="1">
        <v>45576</v>
      </c>
    </row>
    <row r="1681" spans="1:17" x14ac:dyDescent="0.75">
      <c r="A1681" s="19">
        <v>46970</v>
      </c>
      <c r="B1681">
        <v>775544</v>
      </c>
      <c r="C1681" s="1">
        <v>45545</v>
      </c>
      <c r="D1681" s="18">
        <v>0.64583333333333337</v>
      </c>
      <c r="E1681" s="2" t="str">
        <f t="shared" si="156"/>
        <v>Afternoon</v>
      </c>
      <c r="F1681">
        <v>7</v>
      </c>
      <c r="G1681" t="str">
        <f t="shared" si="157"/>
        <v>Long</v>
      </c>
      <c r="H1681" t="s">
        <v>10</v>
      </c>
      <c r="I1681" s="1">
        <v>39510</v>
      </c>
      <c r="J1681" s="3">
        <f t="shared" ca="1" si="158"/>
        <v>17</v>
      </c>
      <c r="K1681" s="3" t="str">
        <f t="shared" ca="1" si="159"/>
        <v>17 (Car/Motorcycle)</v>
      </c>
      <c r="L1681" t="s">
        <v>10</v>
      </c>
      <c r="M1681">
        <v>0</v>
      </c>
      <c r="N1681" t="str">
        <f t="shared" si="160"/>
        <v>Driver Inactive</v>
      </c>
      <c r="O1681">
        <v>0</v>
      </c>
      <c r="P1681" t="str">
        <f t="shared" si="161"/>
        <v>Inactive</v>
      </c>
      <c r="Q1681" s="1">
        <v>45576</v>
      </c>
    </row>
    <row r="1682" spans="1:17" x14ac:dyDescent="0.75">
      <c r="A1682" s="19">
        <v>46970</v>
      </c>
      <c r="B1682">
        <v>775545</v>
      </c>
      <c r="C1682" s="1">
        <v>45545</v>
      </c>
      <c r="D1682" s="18">
        <v>0.64583333333333337</v>
      </c>
      <c r="E1682" s="2" t="str">
        <f t="shared" si="156"/>
        <v>Afternoon</v>
      </c>
      <c r="F1682">
        <v>7</v>
      </c>
      <c r="G1682" t="str">
        <f t="shared" si="157"/>
        <v>Long</v>
      </c>
      <c r="H1682" t="s">
        <v>10</v>
      </c>
      <c r="I1682" s="1">
        <v>39308</v>
      </c>
      <c r="J1682" s="3">
        <f t="shared" ca="1" si="158"/>
        <v>18</v>
      </c>
      <c r="K1682" s="3" t="str">
        <f t="shared" ca="1" si="159"/>
        <v>18-24 (Young Drivers)</v>
      </c>
      <c r="L1682" t="s">
        <v>10</v>
      </c>
      <c r="M1682">
        <v>0</v>
      </c>
      <c r="N1682" t="str">
        <f t="shared" si="160"/>
        <v>Driver Inactive</v>
      </c>
      <c r="O1682">
        <v>0</v>
      </c>
      <c r="P1682" t="str">
        <f t="shared" si="161"/>
        <v>Inactive</v>
      </c>
      <c r="Q1682" s="1">
        <v>45576</v>
      </c>
    </row>
    <row r="1683" spans="1:17" x14ac:dyDescent="0.75">
      <c r="A1683" s="19">
        <v>46970</v>
      </c>
      <c r="B1683">
        <v>775546</v>
      </c>
      <c r="C1683" s="1">
        <v>45547</v>
      </c>
      <c r="D1683" s="18">
        <v>0.625</v>
      </c>
      <c r="E1683" s="2" t="str">
        <f t="shared" si="156"/>
        <v>Afternoon</v>
      </c>
      <c r="F1683">
        <v>6.5</v>
      </c>
      <c r="G1683" t="str">
        <f t="shared" si="157"/>
        <v>Long</v>
      </c>
      <c r="H1683" t="s">
        <v>10</v>
      </c>
      <c r="I1683" s="1">
        <v>20439</v>
      </c>
      <c r="J1683" s="3">
        <f t="shared" ca="1" si="158"/>
        <v>69</v>
      </c>
      <c r="K1683" s="3" t="str">
        <f t="shared" ca="1" si="159"/>
        <v>25+</v>
      </c>
      <c r="L1683" t="s">
        <v>10</v>
      </c>
      <c r="M1683">
        <v>0</v>
      </c>
      <c r="N1683" t="str">
        <f t="shared" si="160"/>
        <v>Driver Inactive</v>
      </c>
      <c r="O1683">
        <v>0</v>
      </c>
      <c r="P1683" t="str">
        <f t="shared" si="161"/>
        <v>Inactive</v>
      </c>
      <c r="Q1683" s="1">
        <v>45576</v>
      </c>
    </row>
    <row r="1684" spans="1:17" x14ac:dyDescent="0.75">
      <c r="A1684" s="19">
        <v>46970</v>
      </c>
      <c r="B1684">
        <v>775547</v>
      </c>
      <c r="C1684" s="1">
        <v>45549</v>
      </c>
      <c r="D1684" s="18">
        <v>0.625</v>
      </c>
      <c r="E1684" s="2" t="str">
        <f t="shared" si="156"/>
        <v>Afternoon</v>
      </c>
      <c r="F1684">
        <v>6.5</v>
      </c>
      <c r="G1684" t="str">
        <f t="shared" si="157"/>
        <v>Long</v>
      </c>
      <c r="H1684" t="s">
        <v>10</v>
      </c>
      <c r="I1684" s="1">
        <v>39018</v>
      </c>
      <c r="J1684" s="3">
        <f t="shared" ca="1" si="158"/>
        <v>18</v>
      </c>
      <c r="K1684" s="3" t="str">
        <f t="shared" ca="1" si="159"/>
        <v>18-24 (Young Drivers)</v>
      </c>
      <c r="L1684" t="s">
        <v>10</v>
      </c>
      <c r="M1684">
        <v>0</v>
      </c>
      <c r="N1684" t="str">
        <f t="shared" si="160"/>
        <v>Driver Inactive</v>
      </c>
      <c r="O1684">
        <v>0</v>
      </c>
      <c r="P1684" t="str">
        <f t="shared" si="161"/>
        <v>Inactive</v>
      </c>
      <c r="Q1684" s="1">
        <v>45576</v>
      </c>
    </row>
    <row r="1685" spans="1:17" x14ac:dyDescent="0.75">
      <c r="A1685" s="19">
        <v>46970</v>
      </c>
      <c r="B1685">
        <v>775548</v>
      </c>
      <c r="C1685" s="1">
        <v>45549</v>
      </c>
      <c r="D1685" s="18">
        <v>0.6875</v>
      </c>
      <c r="E1685" s="2" t="str">
        <f t="shared" si="156"/>
        <v>Afternoon</v>
      </c>
      <c r="F1685">
        <v>8</v>
      </c>
      <c r="G1685" t="str">
        <f t="shared" si="157"/>
        <v>Long</v>
      </c>
      <c r="H1685" t="s">
        <v>9</v>
      </c>
      <c r="I1685" s="1">
        <v>38957</v>
      </c>
      <c r="J1685" s="3">
        <f t="shared" ca="1" si="158"/>
        <v>19</v>
      </c>
      <c r="K1685" s="3" t="str">
        <f t="shared" ca="1" si="159"/>
        <v>18-24 (Young Drivers)</v>
      </c>
      <c r="L1685" t="s">
        <v>11</v>
      </c>
      <c r="M1685">
        <v>0</v>
      </c>
      <c r="N1685" t="str">
        <f t="shared" si="160"/>
        <v>Driver Inactive</v>
      </c>
      <c r="O1685">
        <v>0</v>
      </c>
      <c r="P1685" t="str">
        <f t="shared" si="161"/>
        <v>Inactive</v>
      </c>
      <c r="Q1685" s="1">
        <v>45576</v>
      </c>
    </row>
    <row r="1686" spans="1:17" x14ac:dyDescent="0.75">
      <c r="A1686" s="19">
        <v>46970</v>
      </c>
      <c r="B1686">
        <v>775549</v>
      </c>
      <c r="C1686" s="1">
        <v>45549</v>
      </c>
      <c r="D1686" s="18">
        <v>0.6875</v>
      </c>
      <c r="E1686" s="2" t="str">
        <f t="shared" si="156"/>
        <v>Afternoon</v>
      </c>
      <c r="F1686">
        <v>8</v>
      </c>
      <c r="G1686" t="str">
        <f t="shared" si="157"/>
        <v>Long</v>
      </c>
      <c r="H1686" t="s">
        <v>9</v>
      </c>
      <c r="I1686" s="1">
        <v>39634</v>
      </c>
      <c r="J1686" s="3">
        <f t="shared" ca="1" si="158"/>
        <v>17</v>
      </c>
      <c r="K1686" s="3" t="str">
        <f t="shared" ca="1" si="159"/>
        <v>17 (Car/Motorcycle)</v>
      </c>
      <c r="L1686" t="s">
        <v>10</v>
      </c>
      <c r="M1686">
        <v>0</v>
      </c>
      <c r="N1686" t="str">
        <f t="shared" si="160"/>
        <v>Driver Inactive</v>
      </c>
      <c r="O1686">
        <v>0</v>
      </c>
      <c r="P1686" t="str">
        <f t="shared" si="161"/>
        <v>Inactive</v>
      </c>
      <c r="Q1686" s="1">
        <v>45576</v>
      </c>
    </row>
    <row r="1687" spans="1:17" x14ac:dyDescent="0.75">
      <c r="A1687" s="19">
        <v>46970</v>
      </c>
      <c r="B1687">
        <v>775550</v>
      </c>
      <c r="C1687" s="1">
        <v>45552</v>
      </c>
      <c r="D1687" s="18">
        <v>0.58333333333333337</v>
      </c>
      <c r="E1687" s="2" t="str">
        <f t="shared" si="156"/>
        <v>Afternoon</v>
      </c>
      <c r="F1687">
        <v>5.5</v>
      </c>
      <c r="G1687" t="str">
        <f t="shared" si="157"/>
        <v>Long</v>
      </c>
      <c r="H1687" t="s">
        <v>9</v>
      </c>
      <c r="I1687" s="1">
        <v>39339</v>
      </c>
      <c r="J1687" s="3">
        <f t="shared" ca="1" si="158"/>
        <v>18</v>
      </c>
      <c r="K1687" s="3" t="str">
        <f t="shared" ca="1" si="159"/>
        <v>18-24 (Young Drivers)</v>
      </c>
      <c r="L1687" t="s">
        <v>10</v>
      </c>
      <c r="M1687">
        <v>0</v>
      </c>
      <c r="N1687" t="str">
        <f t="shared" si="160"/>
        <v>Driver Inactive</v>
      </c>
      <c r="O1687">
        <v>0</v>
      </c>
      <c r="P1687" t="str">
        <f t="shared" si="161"/>
        <v>Inactive</v>
      </c>
      <c r="Q1687" s="1">
        <v>45576</v>
      </c>
    </row>
    <row r="1688" spans="1:17" x14ac:dyDescent="0.75">
      <c r="A1688" s="19">
        <v>1009</v>
      </c>
      <c r="B1688">
        <v>749776</v>
      </c>
      <c r="C1688" s="1">
        <v>45490</v>
      </c>
      <c r="D1688" s="18">
        <v>0.54166666666666663</v>
      </c>
      <c r="E1688" s="2" t="str">
        <f t="shared" si="156"/>
        <v>Afternoon</v>
      </c>
      <c r="F1688">
        <v>10.5</v>
      </c>
      <c r="G1688" t="str">
        <f t="shared" si="157"/>
        <v>Long</v>
      </c>
      <c r="H1688" t="s">
        <v>10</v>
      </c>
      <c r="I1688" s="1">
        <v>37184</v>
      </c>
      <c r="J1688" s="3">
        <f t="shared" ca="1" si="158"/>
        <v>23</v>
      </c>
      <c r="K1688" s="3" t="str">
        <f t="shared" ca="1" si="159"/>
        <v>18-24 (Young Drivers)</v>
      </c>
      <c r="L1688" t="s">
        <v>10</v>
      </c>
      <c r="M1688">
        <v>1</v>
      </c>
      <c r="N1688" t="str">
        <f t="shared" si="160"/>
        <v>Driver Active</v>
      </c>
      <c r="O1688">
        <v>1</v>
      </c>
      <c r="P1688" t="str">
        <f t="shared" si="161"/>
        <v>Active</v>
      </c>
      <c r="Q1688" s="1">
        <v>45581</v>
      </c>
    </row>
    <row r="1689" spans="1:17" x14ac:dyDescent="0.75">
      <c r="A1689" s="19">
        <v>1009</v>
      </c>
      <c r="B1689">
        <v>749777</v>
      </c>
      <c r="C1689" s="1">
        <v>45492</v>
      </c>
      <c r="D1689" s="18">
        <v>0.63541666666666663</v>
      </c>
      <c r="E1689" s="2" t="str">
        <f t="shared" si="156"/>
        <v>Afternoon</v>
      </c>
      <c r="F1689">
        <v>5.25</v>
      </c>
      <c r="G1689" t="str">
        <f t="shared" si="157"/>
        <v>Long</v>
      </c>
      <c r="H1689" t="s">
        <v>10</v>
      </c>
      <c r="I1689" s="1">
        <v>33747</v>
      </c>
      <c r="J1689" s="3">
        <f t="shared" ca="1" si="158"/>
        <v>33</v>
      </c>
      <c r="K1689" s="3" t="str">
        <f t="shared" ca="1" si="159"/>
        <v>25+</v>
      </c>
      <c r="L1689" t="s">
        <v>10</v>
      </c>
      <c r="M1689">
        <v>0</v>
      </c>
      <c r="N1689" t="str">
        <f t="shared" si="160"/>
        <v>Driver Inactive</v>
      </c>
      <c r="O1689">
        <v>1</v>
      </c>
      <c r="P1689" t="str">
        <f t="shared" si="161"/>
        <v>Active</v>
      </c>
      <c r="Q1689" s="1">
        <v>45581</v>
      </c>
    </row>
    <row r="1690" spans="1:17" x14ac:dyDescent="0.75">
      <c r="A1690" s="19">
        <v>1009</v>
      </c>
      <c r="B1690">
        <v>749778</v>
      </c>
      <c r="C1690" s="1">
        <v>45492</v>
      </c>
      <c r="D1690" s="18">
        <v>0.63541666666666663</v>
      </c>
      <c r="E1690" s="2" t="str">
        <f t="shared" si="156"/>
        <v>Afternoon</v>
      </c>
      <c r="F1690">
        <v>5.25</v>
      </c>
      <c r="G1690" t="str">
        <f t="shared" si="157"/>
        <v>Long</v>
      </c>
      <c r="H1690" t="s">
        <v>9</v>
      </c>
      <c r="I1690" s="1">
        <v>34246</v>
      </c>
      <c r="J1690" s="3">
        <f t="shared" ca="1" si="158"/>
        <v>31</v>
      </c>
      <c r="K1690" s="3" t="str">
        <f t="shared" ca="1" si="159"/>
        <v>25+</v>
      </c>
      <c r="L1690" t="s">
        <v>10</v>
      </c>
      <c r="M1690">
        <v>0</v>
      </c>
      <c r="N1690" t="str">
        <f t="shared" si="160"/>
        <v>Driver Inactive</v>
      </c>
      <c r="O1690">
        <v>1</v>
      </c>
      <c r="P1690" t="str">
        <f t="shared" si="161"/>
        <v>Active</v>
      </c>
      <c r="Q1690" s="1">
        <v>45581</v>
      </c>
    </row>
    <row r="1691" spans="1:17" x14ac:dyDescent="0.75">
      <c r="A1691" s="19">
        <v>1009</v>
      </c>
      <c r="B1691">
        <v>749779</v>
      </c>
      <c r="C1691" s="1">
        <v>45493</v>
      </c>
      <c r="D1691" s="18">
        <v>0.625</v>
      </c>
      <c r="E1691" s="2" t="str">
        <f t="shared" si="156"/>
        <v>Afternoon</v>
      </c>
      <c r="F1691">
        <v>5</v>
      </c>
      <c r="G1691" t="str">
        <f t="shared" si="157"/>
        <v>Long</v>
      </c>
      <c r="H1691" t="s">
        <v>10</v>
      </c>
      <c r="I1691" s="1">
        <v>20821</v>
      </c>
      <c r="J1691" s="3">
        <f t="shared" ca="1" si="158"/>
        <v>68</v>
      </c>
      <c r="K1691" s="3" t="str">
        <f t="shared" ca="1" si="159"/>
        <v>25+</v>
      </c>
      <c r="L1691" t="s">
        <v>10</v>
      </c>
      <c r="M1691">
        <v>0</v>
      </c>
      <c r="N1691" t="str">
        <f t="shared" si="160"/>
        <v>Driver Inactive</v>
      </c>
      <c r="O1691">
        <v>1</v>
      </c>
      <c r="P1691" t="str">
        <f t="shared" si="161"/>
        <v>Active</v>
      </c>
      <c r="Q1691" s="1">
        <v>45581</v>
      </c>
    </row>
    <row r="1692" spans="1:17" x14ac:dyDescent="0.75">
      <c r="A1692" s="19">
        <v>1009</v>
      </c>
      <c r="B1692">
        <v>749780</v>
      </c>
      <c r="C1692" s="1">
        <v>45493</v>
      </c>
      <c r="D1692" s="18">
        <v>0.625</v>
      </c>
      <c r="E1692" s="2" t="str">
        <f t="shared" si="156"/>
        <v>Afternoon</v>
      </c>
      <c r="F1692">
        <v>5</v>
      </c>
      <c r="G1692" t="str">
        <f t="shared" si="157"/>
        <v>Long</v>
      </c>
      <c r="H1692" t="s">
        <v>10</v>
      </c>
      <c r="I1692" s="1">
        <v>35030</v>
      </c>
      <c r="J1692" s="3">
        <f t="shared" ca="1" si="158"/>
        <v>29</v>
      </c>
      <c r="K1692" s="3" t="str">
        <f t="shared" ca="1" si="159"/>
        <v>25+</v>
      </c>
      <c r="L1692" t="s">
        <v>10</v>
      </c>
      <c r="M1692">
        <v>0</v>
      </c>
      <c r="N1692" t="str">
        <f t="shared" si="160"/>
        <v>Driver Inactive</v>
      </c>
      <c r="O1692">
        <v>1</v>
      </c>
      <c r="P1692" t="str">
        <f t="shared" si="161"/>
        <v>Active</v>
      </c>
      <c r="Q1692" s="1">
        <v>45581</v>
      </c>
    </row>
    <row r="1693" spans="1:17" x14ac:dyDescent="0.75">
      <c r="A1693" s="19">
        <v>1009</v>
      </c>
      <c r="B1693">
        <v>749781</v>
      </c>
      <c r="C1693" s="1">
        <v>45497</v>
      </c>
      <c r="D1693" s="18">
        <v>0.60416666666666663</v>
      </c>
      <c r="E1693" s="2" t="str">
        <f t="shared" si="156"/>
        <v>Afternoon</v>
      </c>
      <c r="F1693">
        <v>11</v>
      </c>
      <c r="G1693" t="str">
        <f t="shared" si="157"/>
        <v>Long</v>
      </c>
      <c r="H1693" t="s">
        <v>10</v>
      </c>
      <c r="I1693" s="1">
        <v>35654</v>
      </c>
      <c r="J1693" s="3">
        <f t="shared" ca="1" si="158"/>
        <v>28</v>
      </c>
      <c r="K1693" s="3" t="str">
        <f t="shared" ca="1" si="159"/>
        <v>25+</v>
      </c>
      <c r="L1693" t="s">
        <v>10</v>
      </c>
      <c r="M1693">
        <v>1</v>
      </c>
      <c r="N1693" t="str">
        <f t="shared" si="160"/>
        <v>Driver Active</v>
      </c>
      <c r="O1693">
        <v>1</v>
      </c>
      <c r="P1693" t="str">
        <f t="shared" si="161"/>
        <v>Active</v>
      </c>
      <c r="Q1693" s="1">
        <v>45581</v>
      </c>
    </row>
    <row r="1694" spans="1:17" x14ac:dyDescent="0.75">
      <c r="A1694" s="19">
        <v>1009</v>
      </c>
      <c r="B1694">
        <v>749782</v>
      </c>
      <c r="C1694" s="1">
        <v>45498</v>
      </c>
      <c r="D1694" s="18">
        <v>0.64583333333333337</v>
      </c>
      <c r="E1694" s="2" t="str">
        <f t="shared" si="156"/>
        <v>Afternoon</v>
      </c>
      <c r="F1694">
        <v>5.5</v>
      </c>
      <c r="G1694" t="str">
        <f t="shared" si="157"/>
        <v>Long</v>
      </c>
      <c r="H1694" t="s">
        <v>10</v>
      </c>
      <c r="I1694" s="1">
        <v>30732</v>
      </c>
      <c r="J1694" s="3">
        <f t="shared" ca="1" si="158"/>
        <v>41</v>
      </c>
      <c r="K1694" s="3" t="str">
        <f t="shared" ca="1" si="159"/>
        <v>25+</v>
      </c>
      <c r="L1694" t="s">
        <v>10</v>
      </c>
      <c r="M1694">
        <v>0</v>
      </c>
      <c r="N1694" t="str">
        <f t="shared" si="160"/>
        <v>Driver Inactive</v>
      </c>
      <c r="O1694">
        <v>1</v>
      </c>
      <c r="P1694" t="str">
        <f t="shared" si="161"/>
        <v>Active</v>
      </c>
      <c r="Q1694" s="1">
        <v>45581</v>
      </c>
    </row>
    <row r="1695" spans="1:17" x14ac:dyDescent="0.75">
      <c r="A1695" s="19">
        <v>1009</v>
      </c>
      <c r="B1695">
        <v>749783</v>
      </c>
      <c r="C1695" s="1">
        <v>45498</v>
      </c>
      <c r="D1695" s="18">
        <v>0.64583333333333337</v>
      </c>
      <c r="E1695" s="2" t="str">
        <f t="shared" si="156"/>
        <v>Afternoon</v>
      </c>
      <c r="F1695">
        <v>5.5</v>
      </c>
      <c r="G1695" t="str">
        <f t="shared" si="157"/>
        <v>Long</v>
      </c>
      <c r="H1695" t="s">
        <v>10</v>
      </c>
      <c r="I1695" s="1">
        <v>27568</v>
      </c>
      <c r="J1695" s="3">
        <f t="shared" ca="1" si="158"/>
        <v>50</v>
      </c>
      <c r="K1695" s="3" t="str">
        <f t="shared" ca="1" si="159"/>
        <v>25+</v>
      </c>
      <c r="L1695" t="s">
        <v>10</v>
      </c>
      <c r="M1695">
        <v>0</v>
      </c>
      <c r="N1695" t="str">
        <f t="shared" si="160"/>
        <v>Driver Inactive</v>
      </c>
      <c r="O1695">
        <v>1</v>
      </c>
      <c r="P1695" t="str">
        <f t="shared" si="161"/>
        <v>Active</v>
      </c>
      <c r="Q1695" s="1">
        <v>45581</v>
      </c>
    </row>
    <row r="1696" spans="1:17" x14ac:dyDescent="0.75">
      <c r="A1696" s="19">
        <v>1009</v>
      </c>
      <c r="B1696">
        <v>749784</v>
      </c>
      <c r="C1696" s="1">
        <v>45499</v>
      </c>
      <c r="D1696" s="18">
        <v>0.55208333333333337</v>
      </c>
      <c r="E1696" s="2" t="str">
        <f t="shared" si="156"/>
        <v>Afternoon</v>
      </c>
      <c r="F1696">
        <v>10.5</v>
      </c>
      <c r="G1696" t="str">
        <f t="shared" si="157"/>
        <v>Long</v>
      </c>
      <c r="H1696" t="s">
        <v>10</v>
      </c>
      <c r="I1696" s="1">
        <v>36950</v>
      </c>
      <c r="J1696" s="3">
        <f t="shared" ca="1" si="158"/>
        <v>24</v>
      </c>
      <c r="K1696" s="3" t="str">
        <f t="shared" ca="1" si="159"/>
        <v>18-24 (Young Drivers)</v>
      </c>
      <c r="L1696" t="s">
        <v>10</v>
      </c>
      <c r="M1696">
        <v>0</v>
      </c>
      <c r="N1696" t="str">
        <f t="shared" si="160"/>
        <v>Driver Inactive</v>
      </c>
      <c r="O1696">
        <v>1</v>
      </c>
      <c r="P1696" t="str">
        <f t="shared" si="161"/>
        <v>Active</v>
      </c>
      <c r="Q1696" s="1">
        <v>45581</v>
      </c>
    </row>
    <row r="1697" spans="1:17" x14ac:dyDescent="0.75">
      <c r="A1697" s="19">
        <v>1009</v>
      </c>
      <c r="B1697">
        <v>749785</v>
      </c>
      <c r="C1697" s="1">
        <v>45499</v>
      </c>
      <c r="D1697" s="18">
        <v>0.55208333333333337</v>
      </c>
      <c r="E1697" s="2" t="str">
        <f t="shared" si="156"/>
        <v>Afternoon</v>
      </c>
      <c r="F1697">
        <v>10.5</v>
      </c>
      <c r="G1697" t="str">
        <f t="shared" si="157"/>
        <v>Long</v>
      </c>
      <c r="H1697" t="s">
        <v>10</v>
      </c>
      <c r="I1697" s="1">
        <v>30652</v>
      </c>
      <c r="J1697" s="3">
        <f t="shared" ca="1" si="158"/>
        <v>41</v>
      </c>
      <c r="K1697" s="3" t="str">
        <f t="shared" ca="1" si="159"/>
        <v>25+</v>
      </c>
      <c r="L1697" t="s">
        <v>10</v>
      </c>
      <c r="M1697">
        <v>0</v>
      </c>
      <c r="N1697" t="str">
        <f t="shared" si="160"/>
        <v>Driver Inactive</v>
      </c>
      <c r="O1697">
        <v>1</v>
      </c>
      <c r="P1697" t="str">
        <f t="shared" si="161"/>
        <v>Active</v>
      </c>
      <c r="Q1697" s="1">
        <v>45581</v>
      </c>
    </row>
    <row r="1698" spans="1:17" x14ac:dyDescent="0.75">
      <c r="A1698" s="19">
        <v>1009</v>
      </c>
      <c r="B1698">
        <v>749786</v>
      </c>
      <c r="C1698" s="1">
        <v>45500</v>
      </c>
      <c r="D1698" s="18">
        <v>0.66666666666666663</v>
      </c>
      <c r="E1698" s="2" t="str">
        <f t="shared" si="156"/>
        <v>Afternoon</v>
      </c>
      <c r="F1698">
        <v>5.5</v>
      </c>
      <c r="G1698" t="str">
        <f t="shared" si="157"/>
        <v>Long</v>
      </c>
      <c r="H1698" t="s">
        <v>10</v>
      </c>
      <c r="I1698" s="1">
        <v>24325</v>
      </c>
      <c r="J1698" s="3">
        <f t="shared" ca="1" si="158"/>
        <v>59</v>
      </c>
      <c r="K1698" s="3" t="str">
        <f t="shared" ca="1" si="159"/>
        <v>25+</v>
      </c>
      <c r="L1698" t="s">
        <v>10</v>
      </c>
      <c r="M1698">
        <v>0</v>
      </c>
      <c r="N1698" t="str">
        <f t="shared" si="160"/>
        <v>Driver Inactive</v>
      </c>
      <c r="O1698">
        <v>1</v>
      </c>
      <c r="P1698" t="str">
        <f t="shared" si="161"/>
        <v>Active</v>
      </c>
      <c r="Q1698" s="1">
        <v>45581</v>
      </c>
    </row>
    <row r="1699" spans="1:17" x14ac:dyDescent="0.75">
      <c r="A1699" s="19">
        <v>1009</v>
      </c>
      <c r="B1699">
        <v>749787</v>
      </c>
      <c r="C1699" s="1">
        <v>45500</v>
      </c>
      <c r="D1699" s="18">
        <v>0.66666666666666663</v>
      </c>
      <c r="E1699" s="2" t="str">
        <f t="shared" si="156"/>
        <v>Afternoon</v>
      </c>
      <c r="F1699">
        <v>5.5</v>
      </c>
      <c r="G1699" t="str">
        <f t="shared" si="157"/>
        <v>Long</v>
      </c>
      <c r="H1699" t="s">
        <v>10</v>
      </c>
      <c r="I1699" s="1">
        <v>28717</v>
      </c>
      <c r="J1699" s="3">
        <f t="shared" ca="1" si="158"/>
        <v>47</v>
      </c>
      <c r="K1699" s="3" t="str">
        <f t="shared" ca="1" si="159"/>
        <v>25+</v>
      </c>
      <c r="L1699" t="s">
        <v>10</v>
      </c>
      <c r="M1699">
        <v>0</v>
      </c>
      <c r="N1699" t="str">
        <f t="shared" si="160"/>
        <v>Driver Inactive</v>
      </c>
      <c r="O1699">
        <v>1</v>
      </c>
      <c r="P1699" t="str">
        <f t="shared" si="161"/>
        <v>Active</v>
      </c>
      <c r="Q1699" s="1">
        <v>45581</v>
      </c>
    </row>
    <row r="1700" spans="1:17" x14ac:dyDescent="0.75">
      <c r="A1700" s="19">
        <v>1009</v>
      </c>
      <c r="B1700">
        <v>749788</v>
      </c>
      <c r="C1700" s="1">
        <v>45505</v>
      </c>
      <c r="D1700" s="18">
        <v>0.51388888888888884</v>
      </c>
      <c r="E1700" s="2" t="str">
        <f t="shared" si="156"/>
        <v>Afternoon</v>
      </c>
      <c r="F1700">
        <v>10</v>
      </c>
      <c r="G1700" t="str">
        <f t="shared" si="157"/>
        <v>Long</v>
      </c>
      <c r="H1700" t="s">
        <v>10</v>
      </c>
      <c r="I1700" s="1">
        <v>38500</v>
      </c>
      <c r="J1700" s="3">
        <f t="shared" ca="1" si="158"/>
        <v>20</v>
      </c>
      <c r="K1700" s="3" t="str">
        <f t="shared" ca="1" si="159"/>
        <v>18-24 (Young Drivers)</v>
      </c>
      <c r="L1700" t="s">
        <v>10</v>
      </c>
      <c r="M1700">
        <v>0</v>
      </c>
      <c r="N1700" t="str">
        <f t="shared" si="160"/>
        <v>Driver Inactive</v>
      </c>
      <c r="O1700">
        <v>1</v>
      </c>
      <c r="P1700" t="str">
        <f t="shared" si="161"/>
        <v>Active</v>
      </c>
      <c r="Q1700" s="1">
        <v>45581</v>
      </c>
    </row>
    <row r="1701" spans="1:17" x14ac:dyDescent="0.75">
      <c r="A1701" s="19">
        <v>1009</v>
      </c>
      <c r="B1701">
        <v>749789</v>
      </c>
      <c r="C1701" s="1">
        <v>45505</v>
      </c>
      <c r="D1701" s="18">
        <v>0.51388888888888884</v>
      </c>
      <c r="E1701" s="2" t="str">
        <f t="shared" si="156"/>
        <v>Afternoon</v>
      </c>
      <c r="F1701">
        <v>10</v>
      </c>
      <c r="G1701" t="str">
        <f t="shared" si="157"/>
        <v>Long</v>
      </c>
      <c r="H1701" t="s">
        <v>10</v>
      </c>
      <c r="I1701" s="1">
        <v>26811</v>
      </c>
      <c r="J1701" s="3">
        <f t="shared" ca="1" si="158"/>
        <v>52</v>
      </c>
      <c r="K1701" s="3" t="str">
        <f t="shared" ca="1" si="159"/>
        <v>25+</v>
      </c>
      <c r="L1701" t="s">
        <v>10</v>
      </c>
      <c r="M1701">
        <v>0</v>
      </c>
      <c r="N1701" t="str">
        <f t="shared" si="160"/>
        <v>Driver Inactive</v>
      </c>
      <c r="O1701">
        <v>1</v>
      </c>
      <c r="P1701" t="str">
        <f t="shared" si="161"/>
        <v>Active</v>
      </c>
      <c r="Q1701" s="1">
        <v>45581</v>
      </c>
    </row>
    <row r="1702" spans="1:17" x14ac:dyDescent="0.75">
      <c r="A1702" s="19">
        <v>1009</v>
      </c>
      <c r="B1702">
        <v>749790</v>
      </c>
      <c r="C1702" s="1">
        <v>45506</v>
      </c>
      <c r="D1702" s="18">
        <v>0.64583333333333337</v>
      </c>
      <c r="E1702" s="2" t="str">
        <f t="shared" si="156"/>
        <v>Afternoon</v>
      </c>
      <c r="F1702">
        <v>5.5</v>
      </c>
      <c r="G1702" t="str">
        <f t="shared" si="157"/>
        <v>Long</v>
      </c>
      <c r="H1702" t="s">
        <v>10</v>
      </c>
      <c r="I1702" s="1">
        <v>28929</v>
      </c>
      <c r="J1702" s="3">
        <f t="shared" ca="1" si="158"/>
        <v>46</v>
      </c>
      <c r="K1702" s="3" t="str">
        <f t="shared" ca="1" si="159"/>
        <v>25+</v>
      </c>
      <c r="L1702" t="s">
        <v>10</v>
      </c>
      <c r="M1702">
        <v>0</v>
      </c>
      <c r="N1702" t="str">
        <f t="shared" si="160"/>
        <v>Driver Inactive</v>
      </c>
      <c r="O1702">
        <v>1</v>
      </c>
      <c r="P1702" t="str">
        <f t="shared" si="161"/>
        <v>Active</v>
      </c>
      <c r="Q1702" s="1">
        <v>45581</v>
      </c>
    </row>
    <row r="1703" spans="1:17" x14ac:dyDescent="0.75">
      <c r="A1703" s="19">
        <v>1009</v>
      </c>
      <c r="B1703">
        <v>749791</v>
      </c>
      <c r="C1703" s="1">
        <v>45507</v>
      </c>
      <c r="D1703" s="18">
        <v>0.5625</v>
      </c>
      <c r="E1703" s="2" t="str">
        <f t="shared" si="156"/>
        <v>Afternoon</v>
      </c>
      <c r="F1703">
        <v>10.5</v>
      </c>
      <c r="G1703" t="str">
        <f t="shared" si="157"/>
        <v>Long</v>
      </c>
      <c r="H1703" t="s">
        <v>10</v>
      </c>
      <c r="I1703" s="1">
        <v>36158</v>
      </c>
      <c r="J1703" s="3">
        <f t="shared" ca="1" si="158"/>
        <v>26</v>
      </c>
      <c r="K1703" s="3" t="str">
        <f t="shared" ca="1" si="159"/>
        <v>25+</v>
      </c>
      <c r="L1703" t="s">
        <v>10</v>
      </c>
      <c r="M1703">
        <v>0</v>
      </c>
      <c r="N1703" t="str">
        <f t="shared" si="160"/>
        <v>Driver Inactive</v>
      </c>
      <c r="O1703">
        <v>1</v>
      </c>
      <c r="P1703" t="str">
        <f t="shared" si="161"/>
        <v>Active</v>
      </c>
      <c r="Q1703" s="1">
        <v>45581</v>
      </c>
    </row>
    <row r="1704" spans="1:17" x14ac:dyDescent="0.75">
      <c r="A1704" s="19">
        <v>1009</v>
      </c>
      <c r="B1704">
        <v>749792</v>
      </c>
      <c r="C1704" s="1">
        <v>45509</v>
      </c>
      <c r="D1704" s="18">
        <v>0.59027777777777779</v>
      </c>
      <c r="E1704" s="2" t="str">
        <f t="shared" si="156"/>
        <v>Afternoon</v>
      </c>
      <c r="F1704">
        <v>4.5</v>
      </c>
      <c r="G1704" t="str">
        <f t="shared" si="157"/>
        <v>Long</v>
      </c>
      <c r="H1704" t="s">
        <v>9</v>
      </c>
      <c r="I1704" s="1">
        <v>30138</v>
      </c>
      <c r="J1704" s="3">
        <f t="shared" ca="1" si="158"/>
        <v>43</v>
      </c>
      <c r="K1704" s="3" t="str">
        <f t="shared" ca="1" si="159"/>
        <v>25+</v>
      </c>
      <c r="L1704" t="s">
        <v>11</v>
      </c>
      <c r="M1704">
        <v>0</v>
      </c>
      <c r="N1704" t="str">
        <f t="shared" si="160"/>
        <v>Driver Inactive</v>
      </c>
      <c r="O1704">
        <v>1</v>
      </c>
      <c r="P1704" t="str">
        <f t="shared" si="161"/>
        <v>Active</v>
      </c>
      <c r="Q1704" s="1">
        <v>45581</v>
      </c>
    </row>
    <row r="1705" spans="1:17" x14ac:dyDescent="0.75">
      <c r="A1705" s="19">
        <v>1009</v>
      </c>
      <c r="B1705">
        <v>749793</v>
      </c>
      <c r="C1705" s="1">
        <v>45512</v>
      </c>
      <c r="D1705" s="18">
        <v>0.69444444444444442</v>
      </c>
      <c r="E1705" s="2" t="str">
        <f t="shared" si="156"/>
        <v>Afternoon</v>
      </c>
      <c r="F1705">
        <v>6.25</v>
      </c>
      <c r="G1705" t="str">
        <f t="shared" si="157"/>
        <v>Long</v>
      </c>
      <c r="H1705" t="s">
        <v>10</v>
      </c>
      <c r="I1705" s="1">
        <v>37896</v>
      </c>
      <c r="J1705" s="3">
        <f t="shared" ca="1" si="158"/>
        <v>21</v>
      </c>
      <c r="K1705" s="3" t="str">
        <f t="shared" ca="1" si="159"/>
        <v>18-24 (Young Drivers)</v>
      </c>
      <c r="L1705" t="s">
        <v>10</v>
      </c>
      <c r="M1705">
        <v>0</v>
      </c>
      <c r="N1705" t="str">
        <f t="shared" si="160"/>
        <v>Driver Inactive</v>
      </c>
      <c r="O1705">
        <v>1</v>
      </c>
      <c r="P1705" t="str">
        <f t="shared" si="161"/>
        <v>Active</v>
      </c>
      <c r="Q1705" s="1">
        <v>45581</v>
      </c>
    </row>
    <row r="1706" spans="1:17" x14ac:dyDescent="0.75">
      <c r="A1706" s="19">
        <v>1009</v>
      </c>
      <c r="B1706">
        <v>749794</v>
      </c>
      <c r="C1706" s="1">
        <v>45512</v>
      </c>
      <c r="D1706" s="18">
        <v>0.69444444444444442</v>
      </c>
      <c r="E1706" s="2" t="str">
        <f t="shared" si="156"/>
        <v>Afternoon</v>
      </c>
      <c r="F1706">
        <v>6.25</v>
      </c>
      <c r="G1706" t="str">
        <f t="shared" si="157"/>
        <v>Long</v>
      </c>
      <c r="H1706" t="s">
        <v>10</v>
      </c>
      <c r="I1706" s="1">
        <v>34494</v>
      </c>
      <c r="J1706" s="3">
        <f t="shared" ca="1" si="158"/>
        <v>31</v>
      </c>
      <c r="K1706" s="3" t="str">
        <f t="shared" ca="1" si="159"/>
        <v>25+</v>
      </c>
      <c r="L1706" t="s">
        <v>10</v>
      </c>
      <c r="M1706">
        <v>0</v>
      </c>
      <c r="N1706" t="str">
        <f t="shared" si="160"/>
        <v>Driver Inactive</v>
      </c>
      <c r="O1706">
        <v>1</v>
      </c>
      <c r="P1706" t="str">
        <f t="shared" si="161"/>
        <v>Active</v>
      </c>
      <c r="Q1706" s="1">
        <v>45581</v>
      </c>
    </row>
    <row r="1707" spans="1:17" x14ac:dyDescent="0.75">
      <c r="A1707" s="19">
        <v>1009</v>
      </c>
      <c r="B1707">
        <v>749795</v>
      </c>
      <c r="C1707" s="1">
        <v>45515</v>
      </c>
      <c r="D1707" s="18">
        <v>0.75</v>
      </c>
      <c r="E1707" s="2" t="str">
        <f t="shared" si="156"/>
        <v>Evening</v>
      </c>
      <c r="F1707">
        <v>7.5</v>
      </c>
      <c r="G1707" t="str">
        <f t="shared" si="157"/>
        <v>Long</v>
      </c>
      <c r="H1707" t="s">
        <v>9</v>
      </c>
      <c r="I1707" s="1">
        <v>29772</v>
      </c>
      <c r="J1707" s="3">
        <f t="shared" ca="1" si="158"/>
        <v>44</v>
      </c>
      <c r="K1707" s="3" t="str">
        <f t="shared" ca="1" si="159"/>
        <v>25+</v>
      </c>
      <c r="L1707" t="s">
        <v>11</v>
      </c>
      <c r="M1707">
        <v>0</v>
      </c>
      <c r="N1707" t="str">
        <f t="shared" si="160"/>
        <v>Driver Inactive</v>
      </c>
      <c r="O1707">
        <v>1</v>
      </c>
      <c r="P1707" t="str">
        <f t="shared" si="161"/>
        <v>Active</v>
      </c>
      <c r="Q1707" s="1">
        <v>45581</v>
      </c>
    </row>
    <row r="1708" spans="1:17" x14ac:dyDescent="0.75">
      <c r="A1708" s="19">
        <v>1009</v>
      </c>
      <c r="B1708">
        <v>749796</v>
      </c>
      <c r="C1708" s="1">
        <v>45515</v>
      </c>
      <c r="D1708" s="18">
        <v>0.75</v>
      </c>
      <c r="E1708" s="2" t="str">
        <f t="shared" si="156"/>
        <v>Evening</v>
      </c>
      <c r="F1708">
        <v>7.5</v>
      </c>
      <c r="G1708" t="str">
        <f t="shared" si="157"/>
        <v>Long</v>
      </c>
      <c r="H1708" t="s">
        <v>10</v>
      </c>
      <c r="I1708" s="1">
        <v>38044</v>
      </c>
      <c r="J1708" s="3">
        <f t="shared" ca="1" si="158"/>
        <v>21</v>
      </c>
      <c r="K1708" s="3" t="str">
        <f t="shared" ca="1" si="159"/>
        <v>18-24 (Young Drivers)</v>
      </c>
      <c r="L1708" t="s">
        <v>10</v>
      </c>
      <c r="M1708">
        <v>0</v>
      </c>
      <c r="N1708" t="str">
        <f t="shared" si="160"/>
        <v>Driver Inactive</v>
      </c>
      <c r="O1708">
        <v>1</v>
      </c>
      <c r="P1708" t="str">
        <f t="shared" si="161"/>
        <v>Active</v>
      </c>
      <c r="Q1708" s="1">
        <v>45581</v>
      </c>
    </row>
    <row r="1709" spans="1:17" x14ac:dyDescent="0.75">
      <c r="A1709" s="19">
        <v>1009</v>
      </c>
      <c r="B1709">
        <v>749797</v>
      </c>
      <c r="C1709" s="1">
        <v>45516</v>
      </c>
      <c r="D1709" s="18">
        <v>0.56944444444444442</v>
      </c>
      <c r="E1709" s="2" t="str">
        <f t="shared" si="156"/>
        <v>Afternoon</v>
      </c>
      <c r="F1709">
        <v>3.5</v>
      </c>
      <c r="G1709" t="str">
        <f t="shared" si="157"/>
        <v>Medium</v>
      </c>
      <c r="H1709" t="s">
        <v>10</v>
      </c>
      <c r="I1709" s="1">
        <v>34543</v>
      </c>
      <c r="J1709" s="3">
        <f t="shared" ca="1" si="158"/>
        <v>31</v>
      </c>
      <c r="K1709" s="3" t="str">
        <f t="shared" ca="1" si="159"/>
        <v>25+</v>
      </c>
      <c r="L1709" t="s">
        <v>10</v>
      </c>
      <c r="M1709">
        <v>1</v>
      </c>
      <c r="N1709" t="str">
        <f t="shared" si="160"/>
        <v>Driver Active</v>
      </c>
      <c r="O1709">
        <v>1</v>
      </c>
      <c r="P1709" t="str">
        <f t="shared" si="161"/>
        <v>Active</v>
      </c>
      <c r="Q1709" s="1">
        <v>45581</v>
      </c>
    </row>
    <row r="1710" spans="1:17" x14ac:dyDescent="0.75">
      <c r="A1710" s="19">
        <v>1009</v>
      </c>
      <c r="B1710">
        <v>749798</v>
      </c>
      <c r="C1710" s="1">
        <v>45517</v>
      </c>
      <c r="D1710" s="18">
        <v>0.66666666666666663</v>
      </c>
      <c r="E1710" s="2" t="str">
        <f t="shared" si="156"/>
        <v>Afternoon</v>
      </c>
      <c r="F1710">
        <v>5.5</v>
      </c>
      <c r="G1710" t="str">
        <f t="shared" si="157"/>
        <v>Long</v>
      </c>
      <c r="H1710" t="s">
        <v>10</v>
      </c>
      <c r="I1710" s="1">
        <v>37042</v>
      </c>
      <c r="J1710" s="3">
        <f t="shared" ca="1" si="158"/>
        <v>24</v>
      </c>
      <c r="K1710" s="3" t="str">
        <f t="shared" ca="1" si="159"/>
        <v>18-24 (Young Drivers)</v>
      </c>
      <c r="L1710" t="s">
        <v>10</v>
      </c>
      <c r="M1710">
        <v>0</v>
      </c>
      <c r="N1710" t="str">
        <f t="shared" si="160"/>
        <v>Driver Inactive</v>
      </c>
      <c r="O1710">
        <v>1</v>
      </c>
      <c r="P1710" t="str">
        <f t="shared" si="161"/>
        <v>Active</v>
      </c>
      <c r="Q1710" s="1">
        <v>45581</v>
      </c>
    </row>
    <row r="1711" spans="1:17" x14ac:dyDescent="0.75">
      <c r="A1711" s="19">
        <v>1009</v>
      </c>
      <c r="B1711">
        <v>749799</v>
      </c>
      <c r="C1711" s="1">
        <v>45517</v>
      </c>
      <c r="D1711" s="18">
        <v>0.66666666666666663</v>
      </c>
      <c r="E1711" s="2" t="str">
        <f t="shared" si="156"/>
        <v>Afternoon</v>
      </c>
      <c r="F1711">
        <v>5.5</v>
      </c>
      <c r="G1711" t="str">
        <f t="shared" si="157"/>
        <v>Long</v>
      </c>
      <c r="H1711" t="s">
        <v>10</v>
      </c>
      <c r="I1711" s="1">
        <v>36294</v>
      </c>
      <c r="J1711" s="3">
        <f t="shared" ca="1" si="158"/>
        <v>26</v>
      </c>
      <c r="K1711" s="3" t="str">
        <f t="shared" ca="1" si="159"/>
        <v>25+</v>
      </c>
      <c r="L1711" t="s">
        <v>10</v>
      </c>
      <c r="M1711">
        <v>0</v>
      </c>
      <c r="N1711" t="str">
        <f t="shared" si="160"/>
        <v>Driver Inactive</v>
      </c>
      <c r="O1711">
        <v>1</v>
      </c>
      <c r="P1711" t="str">
        <f t="shared" si="161"/>
        <v>Active</v>
      </c>
      <c r="Q1711" s="1">
        <v>45581</v>
      </c>
    </row>
    <row r="1712" spans="1:17" x14ac:dyDescent="0.75">
      <c r="A1712" s="19">
        <v>1009</v>
      </c>
      <c r="B1712">
        <v>749800</v>
      </c>
      <c r="C1712" s="1">
        <v>45520</v>
      </c>
      <c r="D1712" s="18">
        <v>0.54166666666666663</v>
      </c>
      <c r="E1712" s="2" t="str">
        <f t="shared" si="156"/>
        <v>Afternoon</v>
      </c>
      <c r="F1712">
        <v>3</v>
      </c>
      <c r="G1712" t="str">
        <f t="shared" si="157"/>
        <v>Medium</v>
      </c>
      <c r="H1712" t="s">
        <v>10</v>
      </c>
      <c r="I1712" s="1">
        <v>31897</v>
      </c>
      <c r="J1712" s="3">
        <f t="shared" ca="1" si="158"/>
        <v>38</v>
      </c>
      <c r="K1712" s="3" t="str">
        <f t="shared" ca="1" si="159"/>
        <v>25+</v>
      </c>
      <c r="L1712" t="s">
        <v>10</v>
      </c>
      <c r="M1712">
        <v>0</v>
      </c>
      <c r="N1712" t="str">
        <f t="shared" si="160"/>
        <v>Driver Inactive</v>
      </c>
      <c r="O1712">
        <v>1</v>
      </c>
      <c r="P1712" t="str">
        <f t="shared" si="161"/>
        <v>Active</v>
      </c>
      <c r="Q1712" s="1">
        <v>45581</v>
      </c>
    </row>
    <row r="1713" spans="1:17" x14ac:dyDescent="0.75">
      <c r="A1713" s="19">
        <v>1009</v>
      </c>
      <c r="B1713">
        <v>749801</v>
      </c>
      <c r="C1713" s="1">
        <v>45520</v>
      </c>
      <c r="D1713" s="18">
        <v>0.68055555555555558</v>
      </c>
      <c r="E1713" s="2" t="str">
        <f t="shared" si="156"/>
        <v>Afternoon</v>
      </c>
      <c r="F1713">
        <v>5.5</v>
      </c>
      <c r="G1713" t="str">
        <f t="shared" si="157"/>
        <v>Long</v>
      </c>
      <c r="H1713" t="s">
        <v>10</v>
      </c>
      <c r="I1713" s="1">
        <v>36020</v>
      </c>
      <c r="J1713" s="3">
        <f t="shared" ca="1" si="158"/>
        <v>27</v>
      </c>
      <c r="K1713" s="3" t="str">
        <f t="shared" ca="1" si="159"/>
        <v>25+</v>
      </c>
      <c r="L1713" t="s">
        <v>10</v>
      </c>
      <c r="M1713">
        <v>0</v>
      </c>
      <c r="N1713" t="str">
        <f t="shared" si="160"/>
        <v>Driver Inactive</v>
      </c>
      <c r="O1713">
        <v>1</v>
      </c>
      <c r="P1713" t="str">
        <f t="shared" si="161"/>
        <v>Active</v>
      </c>
      <c r="Q1713" s="1">
        <v>45581</v>
      </c>
    </row>
    <row r="1714" spans="1:17" x14ac:dyDescent="0.75">
      <c r="A1714" s="19">
        <v>1009</v>
      </c>
      <c r="B1714">
        <v>749802</v>
      </c>
      <c r="C1714" s="1">
        <v>45521</v>
      </c>
      <c r="D1714" s="18">
        <v>0.70833333333333337</v>
      </c>
      <c r="E1714" s="2" t="str">
        <f t="shared" si="156"/>
        <v>Afternoon</v>
      </c>
      <c r="F1714">
        <v>6.5</v>
      </c>
      <c r="G1714" t="str">
        <f t="shared" si="157"/>
        <v>Long</v>
      </c>
      <c r="H1714" t="s">
        <v>10</v>
      </c>
      <c r="I1714" s="1">
        <v>18499</v>
      </c>
      <c r="J1714" s="3">
        <f t="shared" ca="1" si="158"/>
        <v>75</v>
      </c>
      <c r="K1714" s="3" t="str">
        <f t="shared" ca="1" si="159"/>
        <v>25+</v>
      </c>
      <c r="L1714" t="s">
        <v>10</v>
      </c>
      <c r="M1714">
        <v>1</v>
      </c>
      <c r="N1714" t="str">
        <f t="shared" si="160"/>
        <v>Driver Active</v>
      </c>
      <c r="O1714">
        <v>1</v>
      </c>
      <c r="P1714" t="str">
        <f t="shared" si="161"/>
        <v>Active</v>
      </c>
      <c r="Q1714" s="1">
        <v>45581</v>
      </c>
    </row>
    <row r="1715" spans="1:17" x14ac:dyDescent="0.75">
      <c r="A1715" s="19">
        <v>1009</v>
      </c>
      <c r="B1715">
        <v>749803</v>
      </c>
      <c r="C1715" s="1">
        <v>45521</v>
      </c>
      <c r="D1715" s="18">
        <v>0.70833333333333337</v>
      </c>
      <c r="E1715" s="2" t="str">
        <f t="shared" si="156"/>
        <v>Afternoon</v>
      </c>
      <c r="F1715">
        <v>6.5</v>
      </c>
      <c r="G1715" t="str">
        <f t="shared" si="157"/>
        <v>Long</v>
      </c>
      <c r="H1715" t="s">
        <v>10</v>
      </c>
      <c r="I1715" s="1">
        <v>29412</v>
      </c>
      <c r="J1715" s="3">
        <f t="shared" ca="1" si="158"/>
        <v>45</v>
      </c>
      <c r="K1715" s="3" t="str">
        <f t="shared" ca="1" si="159"/>
        <v>25+</v>
      </c>
      <c r="L1715" t="s">
        <v>10</v>
      </c>
      <c r="M1715">
        <v>1</v>
      </c>
      <c r="N1715" t="str">
        <f t="shared" si="160"/>
        <v>Driver Active</v>
      </c>
      <c r="O1715">
        <v>1</v>
      </c>
      <c r="P1715" t="str">
        <f t="shared" si="161"/>
        <v>Active</v>
      </c>
      <c r="Q1715" s="1">
        <v>45581</v>
      </c>
    </row>
    <row r="1716" spans="1:17" x14ac:dyDescent="0.75">
      <c r="A1716" s="19">
        <v>1009</v>
      </c>
      <c r="B1716">
        <v>749804</v>
      </c>
      <c r="C1716" s="1">
        <v>45523</v>
      </c>
      <c r="D1716" s="18">
        <v>0.71875</v>
      </c>
      <c r="E1716" s="2" t="str">
        <f t="shared" si="156"/>
        <v>Afternoon</v>
      </c>
      <c r="F1716">
        <v>6.75</v>
      </c>
      <c r="G1716" t="str">
        <f t="shared" si="157"/>
        <v>Long</v>
      </c>
      <c r="H1716" t="s">
        <v>10</v>
      </c>
      <c r="I1716" s="1">
        <v>25980</v>
      </c>
      <c r="J1716" s="3">
        <f t="shared" ca="1" si="158"/>
        <v>54</v>
      </c>
      <c r="K1716" s="3" t="str">
        <f t="shared" ca="1" si="159"/>
        <v>25+</v>
      </c>
      <c r="L1716" t="s">
        <v>11</v>
      </c>
      <c r="M1716">
        <v>0</v>
      </c>
      <c r="N1716" t="str">
        <f t="shared" si="160"/>
        <v>Driver Inactive</v>
      </c>
      <c r="O1716">
        <v>1</v>
      </c>
      <c r="P1716" t="str">
        <f t="shared" si="161"/>
        <v>Active</v>
      </c>
      <c r="Q1716" s="1">
        <v>45581</v>
      </c>
    </row>
    <row r="1717" spans="1:17" x14ac:dyDescent="0.75">
      <c r="A1717" s="19">
        <v>1009</v>
      </c>
      <c r="B1717">
        <v>749805</v>
      </c>
      <c r="C1717" s="1">
        <v>45523</v>
      </c>
      <c r="D1717" s="18">
        <v>0.71875</v>
      </c>
      <c r="E1717" s="2" t="str">
        <f t="shared" si="156"/>
        <v>Afternoon</v>
      </c>
      <c r="F1717">
        <v>6.75</v>
      </c>
      <c r="G1717" t="str">
        <f t="shared" si="157"/>
        <v>Long</v>
      </c>
      <c r="H1717" t="s">
        <v>10</v>
      </c>
      <c r="I1717" s="1">
        <v>29486</v>
      </c>
      <c r="J1717" s="3">
        <f t="shared" ca="1" si="158"/>
        <v>45</v>
      </c>
      <c r="K1717" s="3" t="str">
        <f t="shared" ca="1" si="159"/>
        <v>25+</v>
      </c>
      <c r="L1717" t="s">
        <v>10</v>
      </c>
      <c r="M1717">
        <v>0</v>
      </c>
      <c r="N1717" t="str">
        <f t="shared" si="160"/>
        <v>Driver Inactive</v>
      </c>
      <c r="O1717">
        <v>1</v>
      </c>
      <c r="P1717" t="str">
        <f t="shared" si="161"/>
        <v>Active</v>
      </c>
      <c r="Q1717" s="1">
        <v>45581</v>
      </c>
    </row>
    <row r="1718" spans="1:17" x14ac:dyDescent="0.75">
      <c r="A1718" s="19">
        <v>1009</v>
      </c>
      <c r="B1718">
        <v>749806</v>
      </c>
      <c r="C1718" s="1">
        <v>45524</v>
      </c>
      <c r="D1718" s="18">
        <v>0.58333333333333337</v>
      </c>
      <c r="E1718" s="2" t="str">
        <f t="shared" si="156"/>
        <v>Afternoon</v>
      </c>
      <c r="F1718">
        <v>11</v>
      </c>
      <c r="G1718" t="str">
        <f t="shared" si="157"/>
        <v>Long</v>
      </c>
      <c r="H1718" t="s">
        <v>10</v>
      </c>
      <c r="I1718" s="1">
        <v>38210</v>
      </c>
      <c r="J1718" s="3">
        <f t="shared" ca="1" si="158"/>
        <v>21</v>
      </c>
      <c r="K1718" s="3" t="str">
        <f t="shared" ca="1" si="159"/>
        <v>18-24 (Young Drivers)</v>
      </c>
      <c r="L1718" t="s">
        <v>10</v>
      </c>
      <c r="M1718">
        <v>0</v>
      </c>
      <c r="N1718" t="str">
        <f t="shared" si="160"/>
        <v>Driver Inactive</v>
      </c>
      <c r="O1718">
        <v>1</v>
      </c>
      <c r="P1718" t="str">
        <f t="shared" si="161"/>
        <v>Active</v>
      </c>
      <c r="Q1718" s="1">
        <v>45581</v>
      </c>
    </row>
    <row r="1719" spans="1:17" x14ac:dyDescent="0.75">
      <c r="A1719" s="19">
        <v>1009</v>
      </c>
      <c r="B1719">
        <v>749807</v>
      </c>
      <c r="C1719" s="1">
        <v>45525</v>
      </c>
      <c r="D1719" s="18">
        <v>0.53125</v>
      </c>
      <c r="E1719" s="2" t="str">
        <f t="shared" si="156"/>
        <v>Afternoon</v>
      </c>
      <c r="F1719">
        <v>10</v>
      </c>
      <c r="G1719" t="str">
        <f t="shared" si="157"/>
        <v>Long</v>
      </c>
      <c r="H1719" t="s">
        <v>10</v>
      </c>
      <c r="I1719" s="1">
        <v>29091</v>
      </c>
      <c r="J1719" s="3">
        <f t="shared" ca="1" si="158"/>
        <v>46</v>
      </c>
      <c r="K1719" s="3" t="str">
        <f t="shared" ca="1" si="159"/>
        <v>25+</v>
      </c>
      <c r="L1719" t="s">
        <v>11</v>
      </c>
      <c r="M1719">
        <v>0</v>
      </c>
      <c r="N1719" t="str">
        <f t="shared" si="160"/>
        <v>Driver Inactive</v>
      </c>
      <c r="O1719">
        <v>1</v>
      </c>
      <c r="P1719" t="str">
        <f t="shared" si="161"/>
        <v>Active</v>
      </c>
      <c r="Q1719" s="1">
        <v>45581</v>
      </c>
    </row>
    <row r="1720" spans="1:17" x14ac:dyDescent="0.75">
      <c r="A1720" s="19">
        <v>1009</v>
      </c>
      <c r="B1720">
        <v>749808</v>
      </c>
      <c r="C1720" s="1">
        <v>45525</v>
      </c>
      <c r="D1720" s="18">
        <v>0.53125</v>
      </c>
      <c r="E1720" s="2" t="str">
        <f t="shared" si="156"/>
        <v>Afternoon</v>
      </c>
      <c r="F1720">
        <v>10</v>
      </c>
      <c r="G1720" t="str">
        <f t="shared" si="157"/>
        <v>Long</v>
      </c>
      <c r="H1720" t="s">
        <v>10</v>
      </c>
      <c r="I1720" s="1">
        <v>32690</v>
      </c>
      <c r="J1720" s="3">
        <f t="shared" ca="1" si="158"/>
        <v>36</v>
      </c>
      <c r="K1720" s="3" t="str">
        <f t="shared" ca="1" si="159"/>
        <v>25+</v>
      </c>
      <c r="L1720" t="s">
        <v>11</v>
      </c>
      <c r="M1720">
        <v>0</v>
      </c>
      <c r="N1720" t="str">
        <f t="shared" si="160"/>
        <v>Driver Inactive</v>
      </c>
      <c r="O1720">
        <v>1</v>
      </c>
      <c r="P1720" t="str">
        <f t="shared" si="161"/>
        <v>Active</v>
      </c>
      <c r="Q1720" s="1">
        <v>45581</v>
      </c>
    </row>
    <row r="1721" spans="1:17" x14ac:dyDescent="0.75">
      <c r="A1721" s="19">
        <v>1009</v>
      </c>
      <c r="B1721">
        <v>749809</v>
      </c>
      <c r="C1721" s="1">
        <v>45526</v>
      </c>
      <c r="D1721" s="18">
        <v>0.72916666666666663</v>
      </c>
      <c r="E1721" s="2" t="str">
        <f t="shared" si="156"/>
        <v>Afternoon</v>
      </c>
      <c r="F1721">
        <v>7</v>
      </c>
      <c r="G1721" t="str">
        <f t="shared" si="157"/>
        <v>Long</v>
      </c>
      <c r="H1721" t="s">
        <v>10</v>
      </c>
      <c r="I1721" s="1">
        <v>38766</v>
      </c>
      <c r="J1721" s="3">
        <f t="shared" ca="1" si="158"/>
        <v>19</v>
      </c>
      <c r="K1721" s="3" t="str">
        <f t="shared" ca="1" si="159"/>
        <v>18-24 (Young Drivers)</v>
      </c>
      <c r="L1721" t="s">
        <v>10</v>
      </c>
      <c r="M1721">
        <v>0</v>
      </c>
      <c r="N1721" t="str">
        <f t="shared" si="160"/>
        <v>Driver Inactive</v>
      </c>
      <c r="O1721">
        <v>1</v>
      </c>
      <c r="P1721" t="str">
        <f t="shared" si="161"/>
        <v>Active</v>
      </c>
      <c r="Q1721" s="1">
        <v>45581</v>
      </c>
    </row>
    <row r="1722" spans="1:17" x14ac:dyDescent="0.75">
      <c r="A1722" s="19">
        <v>1009</v>
      </c>
      <c r="B1722">
        <v>749810</v>
      </c>
      <c r="C1722" s="1">
        <v>45526</v>
      </c>
      <c r="D1722" s="18">
        <v>0.72916666666666663</v>
      </c>
      <c r="E1722" s="2" t="str">
        <f t="shared" si="156"/>
        <v>Afternoon</v>
      </c>
      <c r="F1722">
        <v>7</v>
      </c>
      <c r="G1722" t="str">
        <f t="shared" si="157"/>
        <v>Long</v>
      </c>
      <c r="H1722" t="s">
        <v>10</v>
      </c>
      <c r="I1722" s="1">
        <v>24997</v>
      </c>
      <c r="J1722" s="3">
        <f t="shared" ca="1" si="158"/>
        <v>57</v>
      </c>
      <c r="K1722" s="3" t="str">
        <f t="shared" ca="1" si="159"/>
        <v>25+</v>
      </c>
      <c r="L1722" t="s">
        <v>10</v>
      </c>
      <c r="M1722">
        <v>0</v>
      </c>
      <c r="N1722" t="str">
        <f t="shared" si="160"/>
        <v>Driver Inactive</v>
      </c>
      <c r="O1722">
        <v>1</v>
      </c>
      <c r="P1722" t="str">
        <f t="shared" si="161"/>
        <v>Active</v>
      </c>
      <c r="Q1722" s="1">
        <v>45581</v>
      </c>
    </row>
    <row r="1723" spans="1:17" x14ac:dyDescent="0.75">
      <c r="A1723" s="19">
        <v>1009</v>
      </c>
      <c r="B1723">
        <v>749811</v>
      </c>
      <c r="C1723" s="1">
        <v>45528</v>
      </c>
      <c r="D1723" s="18">
        <v>0.625</v>
      </c>
      <c r="E1723" s="2" t="str">
        <f t="shared" si="156"/>
        <v>Afternoon</v>
      </c>
      <c r="F1723">
        <v>5</v>
      </c>
      <c r="G1723" t="str">
        <f t="shared" si="157"/>
        <v>Long</v>
      </c>
      <c r="H1723" t="s">
        <v>10</v>
      </c>
      <c r="I1723" s="1">
        <v>30464</v>
      </c>
      <c r="J1723" s="3">
        <f t="shared" ca="1" si="158"/>
        <v>42</v>
      </c>
      <c r="K1723" s="3" t="str">
        <f t="shared" ca="1" si="159"/>
        <v>25+</v>
      </c>
      <c r="L1723" t="s">
        <v>11</v>
      </c>
      <c r="M1723">
        <v>0</v>
      </c>
      <c r="N1723" t="str">
        <f t="shared" si="160"/>
        <v>Driver Inactive</v>
      </c>
      <c r="O1723">
        <v>1</v>
      </c>
      <c r="P1723" t="str">
        <f t="shared" si="161"/>
        <v>Active</v>
      </c>
      <c r="Q1723" s="1">
        <v>45581</v>
      </c>
    </row>
    <row r="1724" spans="1:17" x14ac:dyDescent="0.75">
      <c r="A1724" s="19">
        <v>1009</v>
      </c>
      <c r="B1724">
        <v>749812</v>
      </c>
      <c r="C1724" s="1">
        <v>45532</v>
      </c>
      <c r="D1724" s="18">
        <v>0.75</v>
      </c>
      <c r="E1724" s="2" t="str">
        <f t="shared" si="156"/>
        <v>Evening</v>
      </c>
      <c r="F1724">
        <v>7.5</v>
      </c>
      <c r="G1724" t="str">
        <f t="shared" si="157"/>
        <v>Long</v>
      </c>
      <c r="H1724" t="s">
        <v>10</v>
      </c>
      <c r="I1724" s="1">
        <v>22545</v>
      </c>
      <c r="J1724" s="3">
        <f t="shared" ca="1" si="158"/>
        <v>64</v>
      </c>
      <c r="K1724" s="3" t="str">
        <f t="shared" ca="1" si="159"/>
        <v>25+</v>
      </c>
      <c r="L1724" t="s">
        <v>10</v>
      </c>
      <c r="M1724">
        <v>1</v>
      </c>
      <c r="N1724" t="str">
        <f t="shared" si="160"/>
        <v>Driver Active</v>
      </c>
      <c r="O1724">
        <v>1</v>
      </c>
      <c r="P1724" t="str">
        <f t="shared" si="161"/>
        <v>Active</v>
      </c>
      <c r="Q1724" s="1">
        <v>45581</v>
      </c>
    </row>
    <row r="1725" spans="1:17" x14ac:dyDescent="0.75">
      <c r="A1725" s="19">
        <v>1009</v>
      </c>
      <c r="B1725">
        <v>749813</v>
      </c>
      <c r="C1725" s="1">
        <v>45540</v>
      </c>
      <c r="D1725" s="18">
        <v>0.6875</v>
      </c>
      <c r="E1725" s="2" t="str">
        <f t="shared" si="156"/>
        <v>Afternoon</v>
      </c>
      <c r="F1725">
        <v>6</v>
      </c>
      <c r="G1725" t="str">
        <f t="shared" si="157"/>
        <v>Long</v>
      </c>
      <c r="H1725" t="s">
        <v>9</v>
      </c>
      <c r="I1725" s="1">
        <v>39690</v>
      </c>
      <c r="J1725" s="3">
        <f t="shared" ca="1" si="158"/>
        <v>17</v>
      </c>
      <c r="K1725" s="3" t="str">
        <f t="shared" ca="1" si="159"/>
        <v>17 (Car/Motorcycle)</v>
      </c>
      <c r="L1725" t="s">
        <v>10</v>
      </c>
      <c r="M1725">
        <v>1</v>
      </c>
      <c r="N1725" t="str">
        <f t="shared" si="160"/>
        <v>Driver Active</v>
      </c>
      <c r="O1725">
        <v>1</v>
      </c>
      <c r="P1725" t="str">
        <f t="shared" si="161"/>
        <v>Active</v>
      </c>
      <c r="Q1725" s="1">
        <v>45581</v>
      </c>
    </row>
    <row r="1726" spans="1:17" x14ac:dyDescent="0.75">
      <c r="A1726" s="19">
        <v>1009</v>
      </c>
      <c r="B1726">
        <v>749814</v>
      </c>
      <c r="C1726" s="1">
        <v>45190</v>
      </c>
      <c r="D1726" s="18">
        <v>0.65625</v>
      </c>
      <c r="E1726" s="2" t="str">
        <f t="shared" si="156"/>
        <v>Afternoon</v>
      </c>
      <c r="F1726">
        <v>5.75</v>
      </c>
      <c r="G1726" t="str">
        <f t="shared" si="157"/>
        <v>Long</v>
      </c>
      <c r="H1726" t="s">
        <v>10</v>
      </c>
      <c r="I1726" s="1">
        <v>35174</v>
      </c>
      <c r="J1726" s="3">
        <f t="shared" ca="1" si="158"/>
        <v>29</v>
      </c>
      <c r="K1726" s="3" t="str">
        <f t="shared" ca="1" si="159"/>
        <v>25+</v>
      </c>
      <c r="L1726" t="s">
        <v>10</v>
      </c>
      <c r="M1726">
        <v>1</v>
      </c>
      <c r="N1726" t="str">
        <f t="shared" si="160"/>
        <v>Driver Active</v>
      </c>
      <c r="O1726">
        <v>1</v>
      </c>
      <c r="P1726" t="str">
        <f t="shared" si="161"/>
        <v>Active</v>
      </c>
      <c r="Q1726" s="1">
        <v>45581</v>
      </c>
    </row>
    <row r="1727" spans="1:17" x14ac:dyDescent="0.75">
      <c r="A1727" s="19">
        <v>1009</v>
      </c>
      <c r="B1727">
        <v>749815</v>
      </c>
      <c r="C1727" s="1">
        <v>45542</v>
      </c>
      <c r="D1727" s="18">
        <v>0.64583333333333337</v>
      </c>
      <c r="E1727" s="2" t="str">
        <f t="shared" si="156"/>
        <v>Afternoon</v>
      </c>
      <c r="F1727">
        <v>5.5</v>
      </c>
      <c r="G1727" t="str">
        <f t="shared" si="157"/>
        <v>Long</v>
      </c>
      <c r="H1727" t="s">
        <v>10</v>
      </c>
      <c r="I1727" s="1">
        <v>34115</v>
      </c>
      <c r="J1727" s="3">
        <f t="shared" ca="1" si="158"/>
        <v>32</v>
      </c>
      <c r="K1727" s="3" t="str">
        <f t="shared" ca="1" si="159"/>
        <v>25+</v>
      </c>
      <c r="L1727" t="s">
        <v>10</v>
      </c>
      <c r="M1727">
        <v>0</v>
      </c>
      <c r="N1727" t="str">
        <f t="shared" si="160"/>
        <v>Driver Inactive</v>
      </c>
      <c r="O1727">
        <v>1</v>
      </c>
      <c r="P1727" t="str">
        <f t="shared" si="161"/>
        <v>Active</v>
      </c>
      <c r="Q1727" s="1">
        <v>45581</v>
      </c>
    </row>
    <row r="1728" spans="1:17" x14ac:dyDescent="0.75">
      <c r="A1728" s="19">
        <v>1009</v>
      </c>
      <c r="B1728">
        <v>749816</v>
      </c>
      <c r="C1728" s="1">
        <v>45542</v>
      </c>
      <c r="D1728" s="18">
        <v>0.64583333333333337</v>
      </c>
      <c r="E1728" s="2" t="str">
        <f t="shared" si="156"/>
        <v>Afternoon</v>
      </c>
      <c r="F1728">
        <v>5.5</v>
      </c>
      <c r="G1728" t="str">
        <f t="shared" si="157"/>
        <v>Long</v>
      </c>
      <c r="H1728" t="s">
        <v>10</v>
      </c>
      <c r="I1728" s="1">
        <v>35052</v>
      </c>
      <c r="J1728" s="3">
        <f t="shared" ca="1" si="158"/>
        <v>29</v>
      </c>
      <c r="K1728" s="3" t="str">
        <f t="shared" ca="1" si="159"/>
        <v>25+</v>
      </c>
      <c r="L1728" t="s">
        <v>10</v>
      </c>
      <c r="M1728">
        <v>0</v>
      </c>
      <c r="N1728" t="str">
        <f t="shared" si="160"/>
        <v>Driver Inactive</v>
      </c>
      <c r="O1728">
        <v>1</v>
      </c>
      <c r="P1728" t="str">
        <f t="shared" si="161"/>
        <v>Active</v>
      </c>
      <c r="Q1728" s="1">
        <v>45581</v>
      </c>
    </row>
    <row r="1729" spans="1:17" x14ac:dyDescent="0.75">
      <c r="A1729" s="19">
        <v>1009</v>
      </c>
      <c r="B1729">
        <v>749817</v>
      </c>
      <c r="C1729" s="1">
        <v>45544</v>
      </c>
      <c r="D1729" s="18">
        <v>0.66319444444444442</v>
      </c>
      <c r="E1729" s="2" t="str">
        <f t="shared" si="156"/>
        <v>Afternoon</v>
      </c>
      <c r="F1729">
        <v>5.5</v>
      </c>
      <c r="G1729" t="str">
        <f t="shared" si="157"/>
        <v>Long</v>
      </c>
      <c r="H1729" t="s">
        <v>10</v>
      </c>
      <c r="I1729" s="1">
        <v>32011</v>
      </c>
      <c r="J1729" s="3">
        <f t="shared" ca="1" si="158"/>
        <v>38</v>
      </c>
      <c r="K1729" s="3" t="str">
        <f t="shared" ca="1" si="159"/>
        <v>25+</v>
      </c>
      <c r="L1729" t="s">
        <v>10</v>
      </c>
      <c r="M1729">
        <v>1</v>
      </c>
      <c r="N1729" t="str">
        <f t="shared" si="160"/>
        <v>Driver Active</v>
      </c>
      <c r="O1729">
        <v>1</v>
      </c>
      <c r="P1729" t="str">
        <f t="shared" si="161"/>
        <v>Active</v>
      </c>
      <c r="Q1729" s="1">
        <v>45581</v>
      </c>
    </row>
    <row r="1730" spans="1:17" x14ac:dyDescent="0.75">
      <c r="A1730" s="19">
        <v>1009</v>
      </c>
      <c r="B1730">
        <v>749818</v>
      </c>
      <c r="C1730" s="1">
        <v>45544</v>
      </c>
      <c r="D1730" s="18">
        <v>0.76736111111111116</v>
      </c>
      <c r="E1730" s="2" t="str">
        <f t="shared" si="156"/>
        <v>Evening</v>
      </c>
      <c r="F1730">
        <v>7.5</v>
      </c>
      <c r="G1730" t="str">
        <f t="shared" si="157"/>
        <v>Long</v>
      </c>
      <c r="H1730" t="s">
        <v>10</v>
      </c>
      <c r="I1730" s="1">
        <v>31496</v>
      </c>
      <c r="J1730" s="3">
        <f t="shared" ca="1" si="158"/>
        <v>39</v>
      </c>
      <c r="K1730" s="3" t="str">
        <f t="shared" ca="1" si="159"/>
        <v>25+</v>
      </c>
      <c r="L1730" t="s">
        <v>10</v>
      </c>
      <c r="M1730">
        <v>1</v>
      </c>
      <c r="N1730" t="str">
        <f t="shared" si="160"/>
        <v>Driver Active</v>
      </c>
      <c r="O1730">
        <v>1</v>
      </c>
      <c r="P1730" t="str">
        <f t="shared" si="161"/>
        <v>Active</v>
      </c>
      <c r="Q1730" s="1">
        <v>45581</v>
      </c>
    </row>
    <row r="1731" spans="1:17" x14ac:dyDescent="0.75">
      <c r="A1731" s="19">
        <v>1009</v>
      </c>
      <c r="B1731">
        <v>749819</v>
      </c>
      <c r="C1731" s="1">
        <v>45544</v>
      </c>
      <c r="D1731" s="18">
        <v>0.76736111111111116</v>
      </c>
      <c r="E1731" s="2" t="str">
        <f t="shared" ref="E1731:E1794" si="162">IF(D1731&lt;TIME(12,0,0), "Morning", IF(D1731&lt;TIME(18,0,0), "Afternoon", "Evening"))</f>
        <v>Evening</v>
      </c>
      <c r="F1731">
        <v>7.5</v>
      </c>
      <c r="G1731" t="str">
        <f t="shared" ref="G1731:G1794" si="163">IF(F1731 &lt; 2.5, "Short",
  IF(F1731 &lt;= 4, "Medium", "Long")
)</f>
        <v>Long</v>
      </c>
      <c r="H1731" t="s">
        <v>10</v>
      </c>
      <c r="I1731" s="1">
        <v>33422</v>
      </c>
      <c r="J1731" s="3">
        <f t="shared" ref="J1731:J1794" ca="1" si="164">IFERROR(DATEDIF(I1731, TODAY(), "Y"), 0)</f>
        <v>34</v>
      </c>
      <c r="K1731" s="3" t="str">
        <f t="shared" ref="K1731:K1794" ca="1" si="165" xml:space="preserve"> IF(J1731 &lt; 15, "Invalid (Below Minimum Age)", IF(J1731 = 15, "15 (Moped/Tractor)", IF(J1731 = 16, "16 (Light Vehicles)", IF(J1731 = 17, "17 (Car/Motorcycle)", IF(J1731 &lt;= 24, "18-24 (Young Drivers)","25+"
        )
      )
    )
  )
)</f>
        <v>25+</v>
      </c>
      <c r="L1731" t="s">
        <v>10</v>
      </c>
      <c r="M1731">
        <v>1</v>
      </c>
      <c r="N1731" t="str">
        <f t="shared" ref="N1731:N1794" si="166">IF(M1731=1,"Driver Active", "Driver Inactive")</f>
        <v>Driver Active</v>
      </c>
      <c r="O1731">
        <v>1</v>
      </c>
      <c r="P1731" t="str">
        <f t="shared" ref="P1731:P1794" si="167">IF(O1731=1,"Active","Inactive")</f>
        <v>Active</v>
      </c>
      <c r="Q1731" s="1">
        <v>45581</v>
      </c>
    </row>
    <row r="1732" spans="1:17" x14ac:dyDescent="0.75">
      <c r="A1732" s="19">
        <v>1009</v>
      </c>
      <c r="B1732">
        <v>749820</v>
      </c>
      <c r="C1732" s="1">
        <v>45545</v>
      </c>
      <c r="D1732" s="18">
        <v>0.70833333333333337</v>
      </c>
      <c r="E1732" s="2" t="str">
        <f t="shared" si="162"/>
        <v>Afternoon</v>
      </c>
      <c r="F1732">
        <v>6.5</v>
      </c>
      <c r="G1732" t="str">
        <f t="shared" si="163"/>
        <v>Long</v>
      </c>
      <c r="H1732" t="s">
        <v>10</v>
      </c>
      <c r="I1732" s="1">
        <v>27809</v>
      </c>
      <c r="J1732" s="3">
        <f t="shared" ca="1" si="164"/>
        <v>49</v>
      </c>
      <c r="K1732" s="3" t="str">
        <f t="shared" ca="1" si="165"/>
        <v>25+</v>
      </c>
      <c r="L1732" t="s">
        <v>10</v>
      </c>
      <c r="M1732">
        <v>0</v>
      </c>
      <c r="N1732" t="str">
        <f t="shared" si="166"/>
        <v>Driver Inactive</v>
      </c>
      <c r="O1732">
        <v>1</v>
      </c>
      <c r="P1732" t="str">
        <f t="shared" si="167"/>
        <v>Active</v>
      </c>
      <c r="Q1732" s="1">
        <v>45581</v>
      </c>
    </row>
    <row r="1733" spans="1:17" x14ac:dyDescent="0.75">
      <c r="A1733" s="19">
        <v>1009</v>
      </c>
      <c r="B1733">
        <v>749821</v>
      </c>
      <c r="C1733" s="1">
        <v>45545</v>
      </c>
      <c r="D1733" s="18">
        <v>0.70833333333333337</v>
      </c>
      <c r="E1733" s="2" t="str">
        <f t="shared" si="162"/>
        <v>Afternoon</v>
      </c>
      <c r="F1733">
        <v>6.5</v>
      </c>
      <c r="G1733" t="str">
        <f t="shared" si="163"/>
        <v>Long</v>
      </c>
      <c r="H1733" t="s">
        <v>10</v>
      </c>
      <c r="I1733" s="1">
        <v>26280</v>
      </c>
      <c r="J1733" s="3">
        <f t="shared" ca="1" si="164"/>
        <v>53</v>
      </c>
      <c r="K1733" s="3" t="str">
        <f t="shared" ca="1" si="165"/>
        <v>25+</v>
      </c>
      <c r="L1733" t="s">
        <v>11</v>
      </c>
      <c r="M1733">
        <v>0</v>
      </c>
      <c r="N1733" t="str">
        <f t="shared" si="166"/>
        <v>Driver Inactive</v>
      </c>
      <c r="O1733">
        <v>1</v>
      </c>
      <c r="P1733" t="str">
        <f t="shared" si="167"/>
        <v>Active</v>
      </c>
      <c r="Q1733" s="1">
        <v>45581</v>
      </c>
    </row>
    <row r="1734" spans="1:17" x14ac:dyDescent="0.75">
      <c r="A1734" s="19">
        <v>1009</v>
      </c>
      <c r="B1734">
        <v>749822</v>
      </c>
      <c r="C1734" s="1">
        <v>45547</v>
      </c>
      <c r="D1734" s="18">
        <v>0.65625</v>
      </c>
      <c r="E1734" s="2" t="str">
        <f t="shared" si="162"/>
        <v>Afternoon</v>
      </c>
      <c r="F1734">
        <v>5.75</v>
      </c>
      <c r="G1734" t="str">
        <f t="shared" si="163"/>
        <v>Long</v>
      </c>
      <c r="H1734" t="s">
        <v>9</v>
      </c>
      <c r="I1734" s="1">
        <v>38892</v>
      </c>
      <c r="J1734" s="3">
        <f t="shared" ca="1" si="164"/>
        <v>19</v>
      </c>
      <c r="K1734" s="3" t="str">
        <f t="shared" ca="1" si="165"/>
        <v>18-24 (Young Drivers)</v>
      </c>
      <c r="L1734" t="s">
        <v>10</v>
      </c>
      <c r="M1734">
        <v>0</v>
      </c>
      <c r="N1734" t="str">
        <f t="shared" si="166"/>
        <v>Driver Inactive</v>
      </c>
      <c r="O1734">
        <v>1</v>
      </c>
      <c r="P1734" t="str">
        <f t="shared" si="167"/>
        <v>Active</v>
      </c>
      <c r="Q1734" s="1">
        <v>45581</v>
      </c>
    </row>
    <row r="1735" spans="1:17" x14ac:dyDescent="0.75">
      <c r="A1735" s="19">
        <v>1009</v>
      </c>
      <c r="B1735">
        <v>749823</v>
      </c>
      <c r="C1735" s="1">
        <v>45549</v>
      </c>
      <c r="D1735" s="18">
        <v>0.64583333333333337</v>
      </c>
      <c r="E1735" s="2" t="str">
        <f t="shared" si="162"/>
        <v>Afternoon</v>
      </c>
      <c r="F1735">
        <v>5.5</v>
      </c>
      <c r="G1735" t="str">
        <f t="shared" si="163"/>
        <v>Long</v>
      </c>
      <c r="H1735" t="s">
        <v>10</v>
      </c>
      <c r="I1735" s="1">
        <v>34687</v>
      </c>
      <c r="J1735" s="3">
        <f t="shared" ca="1" si="164"/>
        <v>30</v>
      </c>
      <c r="K1735" s="3" t="str">
        <f t="shared" ca="1" si="165"/>
        <v>25+</v>
      </c>
      <c r="L1735" t="s">
        <v>10</v>
      </c>
      <c r="M1735">
        <v>0</v>
      </c>
      <c r="N1735" t="str">
        <f t="shared" si="166"/>
        <v>Driver Inactive</v>
      </c>
      <c r="O1735">
        <v>1</v>
      </c>
      <c r="P1735" t="str">
        <f t="shared" si="167"/>
        <v>Active</v>
      </c>
      <c r="Q1735" s="1">
        <v>45581</v>
      </c>
    </row>
    <row r="1736" spans="1:17" x14ac:dyDescent="0.75">
      <c r="A1736" s="19">
        <v>1009</v>
      </c>
      <c r="B1736">
        <v>749824</v>
      </c>
      <c r="C1736" s="1">
        <v>45549</v>
      </c>
      <c r="D1736" s="18">
        <v>0.64583333333333337</v>
      </c>
      <c r="E1736" s="2" t="str">
        <f t="shared" si="162"/>
        <v>Afternoon</v>
      </c>
      <c r="F1736">
        <v>5.5</v>
      </c>
      <c r="G1736" t="str">
        <f t="shared" si="163"/>
        <v>Long</v>
      </c>
      <c r="H1736" t="s">
        <v>10</v>
      </c>
      <c r="I1736" s="1">
        <v>35162</v>
      </c>
      <c r="J1736" s="3">
        <f t="shared" ca="1" si="164"/>
        <v>29</v>
      </c>
      <c r="K1736" s="3" t="str">
        <f t="shared" ca="1" si="165"/>
        <v>25+</v>
      </c>
      <c r="L1736" t="s">
        <v>10</v>
      </c>
      <c r="M1736">
        <v>0</v>
      </c>
      <c r="N1736" t="str">
        <f t="shared" si="166"/>
        <v>Driver Inactive</v>
      </c>
      <c r="O1736">
        <v>1</v>
      </c>
      <c r="P1736" t="str">
        <f t="shared" si="167"/>
        <v>Active</v>
      </c>
      <c r="Q1736" s="1">
        <v>45581</v>
      </c>
    </row>
    <row r="1737" spans="1:17" x14ac:dyDescent="0.75">
      <c r="A1737" s="19">
        <v>1009</v>
      </c>
      <c r="B1737">
        <v>749825</v>
      </c>
      <c r="C1737" s="1">
        <v>45551</v>
      </c>
      <c r="D1737" s="18">
        <v>0.61458333333333337</v>
      </c>
      <c r="E1737" s="2" t="str">
        <f t="shared" si="162"/>
        <v>Afternoon</v>
      </c>
      <c r="F1737">
        <v>4.5</v>
      </c>
      <c r="G1737" t="str">
        <f t="shared" si="163"/>
        <v>Long</v>
      </c>
      <c r="H1737" t="s">
        <v>10</v>
      </c>
      <c r="I1737" s="1">
        <v>35708</v>
      </c>
      <c r="J1737" s="3">
        <f t="shared" ca="1" si="164"/>
        <v>27</v>
      </c>
      <c r="K1737" s="3" t="str">
        <f t="shared" ca="1" si="165"/>
        <v>25+</v>
      </c>
      <c r="L1737" t="s">
        <v>10</v>
      </c>
      <c r="M1737">
        <v>0</v>
      </c>
      <c r="N1737" t="str">
        <f t="shared" si="166"/>
        <v>Driver Inactive</v>
      </c>
      <c r="O1737">
        <v>1</v>
      </c>
      <c r="P1737" t="str">
        <f t="shared" si="167"/>
        <v>Active</v>
      </c>
      <c r="Q1737" s="1">
        <v>45581</v>
      </c>
    </row>
    <row r="1738" spans="1:17" x14ac:dyDescent="0.75">
      <c r="A1738" s="19">
        <v>620</v>
      </c>
      <c r="B1738">
        <v>761326</v>
      </c>
      <c r="C1738" s="1">
        <v>45470</v>
      </c>
      <c r="D1738" s="18">
        <v>0.73750000000000004</v>
      </c>
      <c r="E1738" s="2" t="str">
        <f t="shared" si="162"/>
        <v>Afternoon</v>
      </c>
      <c r="F1738">
        <v>9</v>
      </c>
      <c r="G1738" t="str">
        <f t="shared" si="163"/>
        <v>Long</v>
      </c>
      <c r="H1738" t="s">
        <v>10</v>
      </c>
      <c r="I1738" s="1">
        <v>37476</v>
      </c>
      <c r="J1738" s="3">
        <f t="shared" ca="1" si="164"/>
        <v>23</v>
      </c>
      <c r="K1738" s="3" t="str">
        <f t="shared" ca="1" si="165"/>
        <v>18-24 (Young Drivers)</v>
      </c>
      <c r="L1738" t="s">
        <v>10</v>
      </c>
      <c r="M1738">
        <v>0</v>
      </c>
      <c r="N1738" t="str">
        <f t="shared" si="166"/>
        <v>Driver Inactive</v>
      </c>
      <c r="O1738">
        <v>0</v>
      </c>
      <c r="P1738" t="str">
        <f t="shared" si="167"/>
        <v>Inactive</v>
      </c>
      <c r="Q1738" s="1">
        <v>45576</v>
      </c>
    </row>
    <row r="1739" spans="1:17" x14ac:dyDescent="0.75">
      <c r="A1739" s="19">
        <v>620</v>
      </c>
      <c r="B1739">
        <v>761327</v>
      </c>
      <c r="C1739" s="1">
        <v>45470</v>
      </c>
      <c r="D1739" s="18">
        <v>0.73750000000000004</v>
      </c>
      <c r="E1739" s="2" t="str">
        <f t="shared" si="162"/>
        <v>Afternoon</v>
      </c>
      <c r="F1739">
        <v>9</v>
      </c>
      <c r="G1739" t="str">
        <f t="shared" si="163"/>
        <v>Long</v>
      </c>
      <c r="H1739" t="s">
        <v>10</v>
      </c>
      <c r="I1739" s="1">
        <v>31651</v>
      </c>
      <c r="J1739" s="3">
        <f t="shared" ca="1" si="164"/>
        <v>39</v>
      </c>
      <c r="K1739" s="3" t="str">
        <f t="shared" ca="1" si="165"/>
        <v>25+</v>
      </c>
      <c r="L1739" t="s">
        <v>10</v>
      </c>
      <c r="M1739">
        <v>0</v>
      </c>
      <c r="N1739" t="str">
        <f t="shared" si="166"/>
        <v>Driver Inactive</v>
      </c>
      <c r="O1739">
        <v>0</v>
      </c>
      <c r="P1739" t="str">
        <f t="shared" si="167"/>
        <v>Inactive</v>
      </c>
      <c r="Q1739" s="1">
        <v>45576</v>
      </c>
    </row>
    <row r="1740" spans="1:17" x14ac:dyDescent="0.75">
      <c r="A1740" s="19">
        <v>620</v>
      </c>
      <c r="B1740">
        <v>761328</v>
      </c>
      <c r="C1740" s="1">
        <v>45471</v>
      </c>
      <c r="D1740" s="18">
        <v>0.66666666666666663</v>
      </c>
      <c r="E1740" s="2" t="str">
        <f t="shared" si="162"/>
        <v>Afternoon</v>
      </c>
      <c r="F1740">
        <v>7</v>
      </c>
      <c r="G1740" t="str">
        <f t="shared" si="163"/>
        <v>Long</v>
      </c>
      <c r="H1740" t="s">
        <v>10</v>
      </c>
      <c r="I1740" s="1">
        <v>37809</v>
      </c>
      <c r="J1740" s="3">
        <f t="shared" ca="1" si="164"/>
        <v>22</v>
      </c>
      <c r="K1740" s="3" t="str">
        <f t="shared" ca="1" si="165"/>
        <v>18-24 (Young Drivers)</v>
      </c>
      <c r="L1740" t="s">
        <v>10</v>
      </c>
      <c r="M1740">
        <v>1</v>
      </c>
      <c r="N1740" t="str">
        <f t="shared" si="166"/>
        <v>Driver Active</v>
      </c>
      <c r="O1740">
        <v>1</v>
      </c>
      <c r="P1740" t="str">
        <f t="shared" si="167"/>
        <v>Active</v>
      </c>
      <c r="Q1740" s="1">
        <v>45576</v>
      </c>
    </row>
    <row r="1741" spans="1:17" x14ac:dyDescent="0.75">
      <c r="A1741" s="19">
        <v>620</v>
      </c>
      <c r="B1741">
        <v>761329</v>
      </c>
      <c r="C1741" s="1">
        <v>45471</v>
      </c>
      <c r="D1741" s="18">
        <v>0.66666666666666663</v>
      </c>
      <c r="E1741" s="2" t="str">
        <f t="shared" si="162"/>
        <v>Afternoon</v>
      </c>
      <c r="F1741">
        <v>7</v>
      </c>
      <c r="G1741" t="str">
        <f t="shared" si="163"/>
        <v>Long</v>
      </c>
      <c r="H1741" t="s">
        <v>10</v>
      </c>
      <c r="I1741" s="1">
        <v>35107</v>
      </c>
      <c r="J1741" s="3">
        <f t="shared" ca="1" si="164"/>
        <v>29</v>
      </c>
      <c r="K1741" s="3" t="str">
        <f t="shared" ca="1" si="165"/>
        <v>25+</v>
      </c>
      <c r="L1741" t="s">
        <v>11</v>
      </c>
      <c r="M1741">
        <v>1</v>
      </c>
      <c r="N1741" t="str">
        <f t="shared" si="166"/>
        <v>Driver Active</v>
      </c>
      <c r="O1741">
        <v>1</v>
      </c>
      <c r="P1741" t="str">
        <f t="shared" si="167"/>
        <v>Active</v>
      </c>
      <c r="Q1741" s="1">
        <v>45576</v>
      </c>
    </row>
    <row r="1742" spans="1:17" x14ac:dyDescent="0.75">
      <c r="A1742" s="19">
        <v>620</v>
      </c>
      <c r="B1742">
        <v>761330</v>
      </c>
      <c r="C1742" s="1">
        <v>45479</v>
      </c>
      <c r="D1742" s="18">
        <v>0.73958333333333337</v>
      </c>
      <c r="E1742" s="2" t="str">
        <f t="shared" si="162"/>
        <v>Afternoon</v>
      </c>
      <c r="F1742">
        <v>8.75</v>
      </c>
      <c r="G1742" t="str">
        <f t="shared" si="163"/>
        <v>Long</v>
      </c>
      <c r="H1742" t="s">
        <v>10</v>
      </c>
      <c r="I1742" s="1">
        <v>31328</v>
      </c>
      <c r="J1742" s="3">
        <f t="shared" ca="1" si="164"/>
        <v>39</v>
      </c>
      <c r="K1742" s="3" t="str">
        <f t="shared" ca="1" si="165"/>
        <v>25+</v>
      </c>
      <c r="L1742" t="s">
        <v>10</v>
      </c>
      <c r="M1742">
        <v>0</v>
      </c>
      <c r="N1742" t="str">
        <f t="shared" si="166"/>
        <v>Driver Inactive</v>
      </c>
      <c r="O1742">
        <v>0</v>
      </c>
      <c r="P1742" t="str">
        <f t="shared" si="167"/>
        <v>Inactive</v>
      </c>
      <c r="Q1742" s="1">
        <v>45576</v>
      </c>
    </row>
    <row r="1743" spans="1:17" x14ac:dyDescent="0.75">
      <c r="A1743" s="19">
        <v>620</v>
      </c>
      <c r="B1743">
        <v>761331</v>
      </c>
      <c r="C1743" s="1">
        <v>45471</v>
      </c>
      <c r="D1743" s="18">
        <v>0.69791666666666663</v>
      </c>
      <c r="E1743" s="2" t="str">
        <f t="shared" si="162"/>
        <v>Afternoon</v>
      </c>
      <c r="F1743">
        <v>7.75</v>
      </c>
      <c r="G1743" t="str">
        <f t="shared" si="163"/>
        <v>Long</v>
      </c>
      <c r="H1743" t="s">
        <v>10</v>
      </c>
      <c r="I1743" s="1">
        <v>34148</v>
      </c>
      <c r="J1743" s="3">
        <f t="shared" ca="1" si="164"/>
        <v>32</v>
      </c>
      <c r="K1743" s="3" t="str">
        <f t="shared" ca="1" si="165"/>
        <v>25+</v>
      </c>
      <c r="L1743" t="s">
        <v>10</v>
      </c>
      <c r="M1743">
        <v>0</v>
      </c>
      <c r="N1743" t="str">
        <f t="shared" si="166"/>
        <v>Driver Inactive</v>
      </c>
      <c r="O1743">
        <v>0</v>
      </c>
      <c r="P1743" t="str">
        <f t="shared" si="167"/>
        <v>Inactive</v>
      </c>
      <c r="Q1743" s="1">
        <v>45576</v>
      </c>
    </row>
    <row r="1744" spans="1:17" x14ac:dyDescent="0.75">
      <c r="A1744" s="19">
        <v>620</v>
      </c>
      <c r="B1744">
        <v>761332</v>
      </c>
      <c r="C1744" s="1">
        <v>45474</v>
      </c>
      <c r="D1744" s="18">
        <v>0.64722222222222225</v>
      </c>
      <c r="E1744" s="2" t="str">
        <f t="shared" si="162"/>
        <v>Afternoon</v>
      </c>
      <c r="F1744">
        <v>6.75</v>
      </c>
      <c r="G1744" t="str">
        <f t="shared" si="163"/>
        <v>Long</v>
      </c>
      <c r="H1744" t="s">
        <v>10</v>
      </c>
      <c r="I1744" s="1">
        <v>25225</v>
      </c>
      <c r="J1744" s="3">
        <f t="shared" ca="1" si="164"/>
        <v>56</v>
      </c>
      <c r="K1744" s="3" t="str">
        <f t="shared" ca="1" si="165"/>
        <v>25+</v>
      </c>
      <c r="L1744" t="s">
        <v>10</v>
      </c>
      <c r="M1744">
        <v>0</v>
      </c>
      <c r="N1744" t="str">
        <f t="shared" si="166"/>
        <v>Driver Inactive</v>
      </c>
      <c r="O1744">
        <v>0</v>
      </c>
      <c r="P1744" t="str">
        <f t="shared" si="167"/>
        <v>Inactive</v>
      </c>
      <c r="Q1744" s="1">
        <v>45576</v>
      </c>
    </row>
    <row r="1745" spans="1:17" x14ac:dyDescent="0.75">
      <c r="A1745" s="19">
        <v>620</v>
      </c>
      <c r="B1745">
        <v>761333</v>
      </c>
      <c r="C1745" s="1">
        <v>45474</v>
      </c>
      <c r="D1745" s="18">
        <v>0.6479166666666667</v>
      </c>
      <c r="E1745" s="2" t="str">
        <f t="shared" si="162"/>
        <v>Afternoon</v>
      </c>
      <c r="F1745">
        <v>6.75</v>
      </c>
      <c r="G1745" t="str">
        <f t="shared" si="163"/>
        <v>Long</v>
      </c>
      <c r="H1745" t="s">
        <v>10</v>
      </c>
      <c r="I1745" s="1">
        <v>32362</v>
      </c>
      <c r="J1745" s="3">
        <f t="shared" ca="1" si="164"/>
        <v>37</v>
      </c>
      <c r="K1745" s="3" t="str">
        <f t="shared" ca="1" si="165"/>
        <v>25+</v>
      </c>
      <c r="L1745" t="s">
        <v>10</v>
      </c>
      <c r="M1745">
        <v>0</v>
      </c>
      <c r="N1745" t="str">
        <f t="shared" si="166"/>
        <v>Driver Inactive</v>
      </c>
      <c r="O1745">
        <v>0</v>
      </c>
      <c r="P1745" t="str">
        <f t="shared" si="167"/>
        <v>Inactive</v>
      </c>
      <c r="Q1745" s="1">
        <v>45576</v>
      </c>
    </row>
    <row r="1746" spans="1:17" x14ac:dyDescent="0.75">
      <c r="A1746" s="19">
        <v>620</v>
      </c>
      <c r="B1746">
        <v>761334</v>
      </c>
      <c r="C1746" s="1">
        <v>45474</v>
      </c>
      <c r="D1746" s="18">
        <v>0.73611111111111116</v>
      </c>
      <c r="E1746" s="2" t="str">
        <f t="shared" si="162"/>
        <v>Afternoon</v>
      </c>
      <c r="F1746">
        <v>8.75</v>
      </c>
      <c r="G1746" t="str">
        <f t="shared" si="163"/>
        <v>Long</v>
      </c>
      <c r="H1746" t="s">
        <v>9</v>
      </c>
      <c r="I1746" s="1">
        <v>39630</v>
      </c>
      <c r="J1746" s="3">
        <f t="shared" ca="1" si="164"/>
        <v>17</v>
      </c>
      <c r="K1746" s="3" t="str">
        <f t="shared" ca="1" si="165"/>
        <v>17 (Car/Motorcycle)</v>
      </c>
      <c r="L1746" t="s">
        <v>10</v>
      </c>
      <c r="M1746">
        <v>0</v>
      </c>
      <c r="N1746" t="str">
        <f t="shared" si="166"/>
        <v>Driver Inactive</v>
      </c>
      <c r="O1746">
        <v>0</v>
      </c>
      <c r="P1746" t="str">
        <f t="shared" si="167"/>
        <v>Inactive</v>
      </c>
      <c r="Q1746" s="1">
        <v>45576</v>
      </c>
    </row>
    <row r="1747" spans="1:17" x14ac:dyDescent="0.75">
      <c r="A1747" s="19">
        <v>620</v>
      </c>
      <c r="B1747">
        <v>761335</v>
      </c>
      <c r="C1747" s="1">
        <v>45474</v>
      </c>
      <c r="D1747" s="18">
        <v>0.73611111111111116</v>
      </c>
      <c r="E1747" s="2" t="str">
        <f t="shared" si="162"/>
        <v>Afternoon</v>
      </c>
      <c r="F1747">
        <v>8.75</v>
      </c>
      <c r="G1747" t="str">
        <f t="shared" si="163"/>
        <v>Long</v>
      </c>
      <c r="H1747" t="s">
        <v>9</v>
      </c>
      <c r="I1747" s="1">
        <v>39537</v>
      </c>
      <c r="J1747" s="3">
        <f t="shared" ca="1" si="164"/>
        <v>17</v>
      </c>
      <c r="K1747" s="3" t="str">
        <f t="shared" ca="1" si="165"/>
        <v>17 (Car/Motorcycle)</v>
      </c>
      <c r="L1747" t="s">
        <v>10</v>
      </c>
      <c r="M1747">
        <v>0</v>
      </c>
      <c r="N1747" t="str">
        <f t="shared" si="166"/>
        <v>Driver Inactive</v>
      </c>
      <c r="O1747">
        <v>0</v>
      </c>
      <c r="P1747" t="str">
        <f t="shared" si="167"/>
        <v>Inactive</v>
      </c>
      <c r="Q1747" s="1">
        <v>45576</v>
      </c>
    </row>
    <row r="1748" spans="1:17" x14ac:dyDescent="0.75">
      <c r="A1748" s="19">
        <v>620</v>
      </c>
      <c r="B1748">
        <v>761336</v>
      </c>
      <c r="C1748" s="1">
        <v>45478</v>
      </c>
      <c r="D1748" s="18">
        <v>0.6479166666666667</v>
      </c>
      <c r="E1748" s="2" t="str">
        <f t="shared" si="162"/>
        <v>Afternoon</v>
      </c>
      <c r="F1748">
        <v>6.75</v>
      </c>
      <c r="G1748" t="str">
        <f t="shared" si="163"/>
        <v>Long</v>
      </c>
      <c r="H1748" t="s">
        <v>10</v>
      </c>
      <c r="I1748" s="1">
        <v>33394</v>
      </c>
      <c r="J1748" s="3">
        <f t="shared" ca="1" si="164"/>
        <v>34</v>
      </c>
      <c r="K1748" s="3" t="str">
        <f t="shared" ca="1" si="165"/>
        <v>25+</v>
      </c>
      <c r="L1748" t="s">
        <v>10</v>
      </c>
      <c r="M1748">
        <v>0</v>
      </c>
      <c r="N1748" t="str">
        <f t="shared" si="166"/>
        <v>Driver Inactive</v>
      </c>
      <c r="O1748">
        <v>0</v>
      </c>
      <c r="P1748" t="str">
        <f t="shared" si="167"/>
        <v>Inactive</v>
      </c>
      <c r="Q1748" s="1">
        <v>45576</v>
      </c>
    </row>
    <row r="1749" spans="1:17" x14ac:dyDescent="0.75">
      <c r="A1749" s="19">
        <v>620</v>
      </c>
      <c r="B1749">
        <v>761337</v>
      </c>
      <c r="C1749" s="1">
        <v>45478</v>
      </c>
      <c r="D1749" s="18">
        <v>0.6479166666666667</v>
      </c>
      <c r="E1749" s="2" t="str">
        <f t="shared" si="162"/>
        <v>Afternoon</v>
      </c>
      <c r="F1749">
        <v>6.75</v>
      </c>
      <c r="G1749" t="str">
        <f t="shared" si="163"/>
        <v>Long</v>
      </c>
      <c r="H1749" t="s">
        <v>10</v>
      </c>
      <c r="I1749" s="1">
        <v>31804</v>
      </c>
      <c r="J1749" s="3">
        <f t="shared" ca="1" si="164"/>
        <v>38</v>
      </c>
      <c r="K1749" s="3" t="str">
        <f t="shared" ca="1" si="165"/>
        <v>25+</v>
      </c>
      <c r="L1749" t="s">
        <v>11</v>
      </c>
      <c r="M1749">
        <v>0</v>
      </c>
      <c r="N1749" t="str">
        <f t="shared" si="166"/>
        <v>Driver Inactive</v>
      </c>
      <c r="O1749">
        <v>0</v>
      </c>
      <c r="P1749" t="str">
        <f t="shared" si="167"/>
        <v>Inactive</v>
      </c>
      <c r="Q1749" s="1">
        <v>45576</v>
      </c>
    </row>
    <row r="1750" spans="1:17" x14ac:dyDescent="0.75">
      <c r="A1750" s="19">
        <v>620</v>
      </c>
      <c r="B1750">
        <v>761338</v>
      </c>
      <c r="C1750" s="1">
        <v>45479</v>
      </c>
      <c r="D1750" s="18">
        <v>0.64583333333333337</v>
      </c>
      <c r="E1750" s="2" t="str">
        <f t="shared" si="162"/>
        <v>Afternoon</v>
      </c>
      <c r="F1750">
        <v>6.5</v>
      </c>
      <c r="G1750" t="str">
        <f t="shared" si="163"/>
        <v>Long</v>
      </c>
      <c r="H1750" t="s">
        <v>9</v>
      </c>
      <c r="I1750" s="1">
        <v>35919</v>
      </c>
      <c r="J1750" s="3">
        <f t="shared" ca="1" si="164"/>
        <v>27</v>
      </c>
      <c r="K1750" s="3" t="str">
        <f t="shared" ca="1" si="165"/>
        <v>25+</v>
      </c>
      <c r="L1750" t="s">
        <v>11</v>
      </c>
      <c r="M1750">
        <v>0</v>
      </c>
      <c r="N1750" t="str">
        <f t="shared" si="166"/>
        <v>Driver Inactive</v>
      </c>
      <c r="O1750">
        <v>0</v>
      </c>
      <c r="P1750" t="str">
        <f t="shared" si="167"/>
        <v>Inactive</v>
      </c>
      <c r="Q1750" s="1">
        <v>45576</v>
      </c>
    </row>
    <row r="1751" spans="1:17" x14ac:dyDescent="0.75">
      <c r="A1751" s="19">
        <v>620</v>
      </c>
      <c r="B1751">
        <v>761339</v>
      </c>
      <c r="C1751" s="1">
        <v>45479</v>
      </c>
      <c r="D1751" s="18">
        <v>0.6479166666666667</v>
      </c>
      <c r="E1751" s="2" t="str">
        <f t="shared" si="162"/>
        <v>Afternoon</v>
      </c>
      <c r="F1751">
        <v>6.75</v>
      </c>
      <c r="G1751" t="str">
        <f t="shared" si="163"/>
        <v>Long</v>
      </c>
      <c r="H1751" t="s">
        <v>9</v>
      </c>
      <c r="I1751" s="1">
        <v>36816</v>
      </c>
      <c r="J1751" s="3">
        <f t="shared" ca="1" si="164"/>
        <v>24</v>
      </c>
      <c r="K1751" s="3" t="str">
        <f t="shared" ca="1" si="165"/>
        <v>18-24 (Young Drivers)</v>
      </c>
      <c r="L1751" t="s">
        <v>10</v>
      </c>
      <c r="M1751">
        <v>0</v>
      </c>
      <c r="N1751" t="str">
        <f t="shared" si="166"/>
        <v>Driver Inactive</v>
      </c>
      <c r="O1751">
        <v>0</v>
      </c>
      <c r="P1751" t="str">
        <f t="shared" si="167"/>
        <v>Inactive</v>
      </c>
      <c r="Q1751" s="1">
        <v>45576</v>
      </c>
    </row>
    <row r="1752" spans="1:17" x14ac:dyDescent="0.75">
      <c r="A1752" s="19">
        <v>620</v>
      </c>
      <c r="B1752">
        <v>761340</v>
      </c>
      <c r="C1752" s="1">
        <v>45479</v>
      </c>
      <c r="D1752" s="18">
        <v>0.65625</v>
      </c>
      <c r="E1752" s="2" t="str">
        <f t="shared" si="162"/>
        <v>Afternoon</v>
      </c>
      <c r="F1752">
        <v>6.75</v>
      </c>
      <c r="G1752" t="str">
        <f t="shared" si="163"/>
        <v>Long</v>
      </c>
      <c r="H1752" t="s">
        <v>10</v>
      </c>
      <c r="I1752" s="1">
        <v>27678</v>
      </c>
      <c r="J1752" s="3">
        <f t="shared" ca="1" si="164"/>
        <v>49</v>
      </c>
      <c r="K1752" s="3" t="str">
        <f t="shared" ca="1" si="165"/>
        <v>25+</v>
      </c>
      <c r="L1752" t="s">
        <v>10</v>
      </c>
      <c r="M1752">
        <v>0</v>
      </c>
      <c r="N1752" t="str">
        <f t="shared" si="166"/>
        <v>Driver Inactive</v>
      </c>
      <c r="O1752">
        <v>0</v>
      </c>
      <c r="P1752" t="str">
        <f t="shared" si="167"/>
        <v>Inactive</v>
      </c>
      <c r="Q1752" s="1">
        <v>45576</v>
      </c>
    </row>
    <row r="1753" spans="1:17" x14ac:dyDescent="0.75">
      <c r="A1753" s="19">
        <v>620</v>
      </c>
      <c r="B1753">
        <v>761341</v>
      </c>
      <c r="C1753" s="1">
        <v>45479</v>
      </c>
      <c r="D1753" s="18">
        <v>0.65625</v>
      </c>
      <c r="E1753" s="2" t="str">
        <f t="shared" si="162"/>
        <v>Afternoon</v>
      </c>
      <c r="F1753">
        <v>6.75</v>
      </c>
      <c r="G1753" t="str">
        <f t="shared" si="163"/>
        <v>Long</v>
      </c>
      <c r="H1753" t="s">
        <v>10</v>
      </c>
      <c r="I1753" s="1">
        <v>34340</v>
      </c>
      <c r="J1753" s="3">
        <f t="shared" ca="1" si="164"/>
        <v>31</v>
      </c>
      <c r="K1753" s="3" t="str">
        <f t="shared" ca="1" si="165"/>
        <v>25+</v>
      </c>
      <c r="L1753" t="s">
        <v>10</v>
      </c>
      <c r="M1753">
        <v>0</v>
      </c>
      <c r="N1753" t="str">
        <f t="shared" si="166"/>
        <v>Driver Inactive</v>
      </c>
      <c r="O1753">
        <v>0</v>
      </c>
      <c r="P1753" t="str">
        <f t="shared" si="167"/>
        <v>Inactive</v>
      </c>
      <c r="Q1753" s="1">
        <v>45576</v>
      </c>
    </row>
    <row r="1754" spans="1:17" x14ac:dyDescent="0.75">
      <c r="A1754" s="19">
        <v>620</v>
      </c>
      <c r="B1754">
        <v>761342</v>
      </c>
      <c r="C1754" s="1">
        <v>45479</v>
      </c>
      <c r="D1754" s="18">
        <v>0.74652777777777779</v>
      </c>
      <c r="E1754" s="2" t="str">
        <f t="shared" si="162"/>
        <v>Afternoon</v>
      </c>
      <c r="F1754">
        <v>9</v>
      </c>
      <c r="G1754" t="str">
        <f t="shared" si="163"/>
        <v>Long</v>
      </c>
      <c r="H1754" t="s">
        <v>10</v>
      </c>
      <c r="I1754" s="1">
        <v>30531</v>
      </c>
      <c r="J1754" s="3">
        <f t="shared" ca="1" si="164"/>
        <v>42</v>
      </c>
      <c r="K1754" s="3" t="str">
        <f t="shared" ca="1" si="165"/>
        <v>25+</v>
      </c>
      <c r="L1754" t="s">
        <v>10</v>
      </c>
      <c r="M1754">
        <v>0</v>
      </c>
      <c r="N1754" t="str">
        <f t="shared" si="166"/>
        <v>Driver Inactive</v>
      </c>
      <c r="O1754">
        <v>0</v>
      </c>
      <c r="P1754" t="str">
        <f t="shared" si="167"/>
        <v>Inactive</v>
      </c>
      <c r="Q1754" s="1">
        <v>45576</v>
      </c>
    </row>
    <row r="1755" spans="1:17" x14ac:dyDescent="0.75">
      <c r="A1755" s="19">
        <v>620</v>
      </c>
      <c r="B1755">
        <v>761343</v>
      </c>
      <c r="C1755" s="1">
        <v>45480</v>
      </c>
      <c r="D1755" s="18">
        <v>0.625</v>
      </c>
      <c r="E1755" s="2" t="str">
        <f t="shared" si="162"/>
        <v>Afternoon</v>
      </c>
      <c r="F1755">
        <v>6</v>
      </c>
      <c r="G1755" t="str">
        <f t="shared" si="163"/>
        <v>Long</v>
      </c>
      <c r="H1755" t="s">
        <v>9</v>
      </c>
      <c r="I1755" s="1">
        <v>38328</v>
      </c>
      <c r="J1755" s="3">
        <f t="shared" ca="1" si="164"/>
        <v>20</v>
      </c>
      <c r="K1755" s="3" t="str">
        <f t="shared" ca="1" si="165"/>
        <v>18-24 (Young Drivers)</v>
      </c>
      <c r="L1755" t="s">
        <v>10</v>
      </c>
      <c r="M1755">
        <v>0</v>
      </c>
      <c r="N1755" t="str">
        <f t="shared" si="166"/>
        <v>Driver Inactive</v>
      </c>
      <c r="O1755">
        <v>0</v>
      </c>
      <c r="P1755" t="str">
        <f t="shared" si="167"/>
        <v>Inactive</v>
      </c>
      <c r="Q1755" s="1">
        <v>45576</v>
      </c>
    </row>
    <row r="1756" spans="1:17" x14ac:dyDescent="0.75">
      <c r="A1756" s="19">
        <v>620</v>
      </c>
      <c r="B1756">
        <v>761344</v>
      </c>
      <c r="C1756" s="1">
        <v>45480</v>
      </c>
      <c r="D1756" s="18">
        <v>0.625</v>
      </c>
      <c r="E1756" s="2" t="str">
        <f t="shared" si="162"/>
        <v>Afternoon</v>
      </c>
      <c r="F1756">
        <v>6</v>
      </c>
      <c r="G1756" t="str">
        <f t="shared" si="163"/>
        <v>Long</v>
      </c>
      <c r="H1756" t="s">
        <v>9</v>
      </c>
      <c r="I1756" s="1">
        <v>39636</v>
      </c>
      <c r="J1756" s="3">
        <f t="shared" ca="1" si="164"/>
        <v>17</v>
      </c>
      <c r="K1756" s="3" t="str">
        <f t="shared" ca="1" si="165"/>
        <v>17 (Car/Motorcycle)</v>
      </c>
      <c r="L1756" t="s">
        <v>10</v>
      </c>
      <c r="M1756">
        <v>0</v>
      </c>
      <c r="N1756" t="str">
        <f t="shared" si="166"/>
        <v>Driver Inactive</v>
      </c>
      <c r="O1756">
        <v>0</v>
      </c>
      <c r="P1756" t="str">
        <f t="shared" si="167"/>
        <v>Inactive</v>
      </c>
      <c r="Q1756" s="1">
        <v>45576</v>
      </c>
    </row>
    <row r="1757" spans="1:17" x14ac:dyDescent="0.75">
      <c r="A1757" s="19">
        <v>620</v>
      </c>
      <c r="B1757">
        <v>761345</v>
      </c>
      <c r="C1757" s="1">
        <v>45481</v>
      </c>
      <c r="D1757" s="18">
        <v>0.64930555555555558</v>
      </c>
      <c r="E1757" s="2" t="str">
        <f t="shared" si="162"/>
        <v>Afternoon</v>
      </c>
      <c r="F1757">
        <v>6.75</v>
      </c>
      <c r="G1757" t="str">
        <f t="shared" si="163"/>
        <v>Long</v>
      </c>
      <c r="H1757" t="s">
        <v>9</v>
      </c>
      <c r="I1757" s="1">
        <v>32528</v>
      </c>
      <c r="J1757" s="3">
        <f t="shared" ca="1" si="164"/>
        <v>36</v>
      </c>
      <c r="K1757" s="3" t="str">
        <f t="shared" ca="1" si="165"/>
        <v>25+</v>
      </c>
      <c r="L1757" t="s">
        <v>10</v>
      </c>
      <c r="M1757">
        <v>0</v>
      </c>
      <c r="N1757" t="str">
        <f t="shared" si="166"/>
        <v>Driver Inactive</v>
      </c>
      <c r="O1757">
        <v>0</v>
      </c>
      <c r="P1757" t="str">
        <f t="shared" si="167"/>
        <v>Inactive</v>
      </c>
      <c r="Q1757" s="1">
        <v>45576</v>
      </c>
    </row>
    <row r="1758" spans="1:17" x14ac:dyDescent="0.75">
      <c r="A1758" s="19">
        <v>620</v>
      </c>
      <c r="B1758">
        <v>761346</v>
      </c>
      <c r="C1758" s="1">
        <v>45481</v>
      </c>
      <c r="D1758" s="18">
        <v>0.64930555555555558</v>
      </c>
      <c r="E1758" s="2" t="str">
        <f t="shared" si="162"/>
        <v>Afternoon</v>
      </c>
      <c r="F1758">
        <v>6.75</v>
      </c>
      <c r="G1758" t="str">
        <f t="shared" si="163"/>
        <v>Long</v>
      </c>
      <c r="H1758" t="s">
        <v>9</v>
      </c>
      <c r="I1758" s="1">
        <v>39159</v>
      </c>
      <c r="J1758" s="3">
        <f t="shared" ca="1" si="164"/>
        <v>18</v>
      </c>
      <c r="K1758" s="3" t="str">
        <f t="shared" ca="1" si="165"/>
        <v>18-24 (Young Drivers)</v>
      </c>
      <c r="L1758" t="s">
        <v>10</v>
      </c>
      <c r="M1758">
        <v>0</v>
      </c>
      <c r="N1758" t="str">
        <f t="shared" si="166"/>
        <v>Driver Inactive</v>
      </c>
      <c r="O1758">
        <v>0</v>
      </c>
      <c r="P1758" t="str">
        <f t="shared" si="167"/>
        <v>Inactive</v>
      </c>
      <c r="Q1758" s="1">
        <v>45576</v>
      </c>
    </row>
    <row r="1759" spans="1:17" x14ac:dyDescent="0.75">
      <c r="A1759" s="19">
        <v>620</v>
      </c>
      <c r="B1759">
        <v>761347</v>
      </c>
      <c r="C1759" s="1">
        <v>45481</v>
      </c>
      <c r="D1759" s="18">
        <v>0.72916666666666663</v>
      </c>
      <c r="E1759" s="2" t="str">
        <f t="shared" si="162"/>
        <v>Afternoon</v>
      </c>
      <c r="F1759">
        <v>8.5</v>
      </c>
      <c r="G1759" t="str">
        <f t="shared" si="163"/>
        <v>Long</v>
      </c>
      <c r="H1759" t="s">
        <v>10</v>
      </c>
      <c r="I1759" s="1">
        <v>35160</v>
      </c>
      <c r="J1759" s="3">
        <f t="shared" ca="1" si="164"/>
        <v>29</v>
      </c>
      <c r="K1759" s="3" t="str">
        <f t="shared" ca="1" si="165"/>
        <v>25+</v>
      </c>
      <c r="L1759" t="s">
        <v>10</v>
      </c>
      <c r="M1759">
        <v>0</v>
      </c>
      <c r="N1759" t="str">
        <f t="shared" si="166"/>
        <v>Driver Inactive</v>
      </c>
      <c r="O1759">
        <v>0</v>
      </c>
      <c r="P1759" t="str">
        <f t="shared" si="167"/>
        <v>Inactive</v>
      </c>
      <c r="Q1759" s="1">
        <v>45576</v>
      </c>
    </row>
    <row r="1760" spans="1:17" x14ac:dyDescent="0.75">
      <c r="A1760" s="19">
        <v>620</v>
      </c>
      <c r="B1760">
        <v>761348</v>
      </c>
      <c r="C1760" s="1">
        <v>45484</v>
      </c>
      <c r="D1760" s="18">
        <v>0.64652777777777781</v>
      </c>
      <c r="E1760" s="2" t="str">
        <f t="shared" si="162"/>
        <v>Afternoon</v>
      </c>
      <c r="F1760">
        <v>5.75</v>
      </c>
      <c r="G1760" t="str">
        <f t="shared" si="163"/>
        <v>Long</v>
      </c>
      <c r="H1760" t="s">
        <v>9</v>
      </c>
      <c r="I1760" s="1">
        <v>39624</v>
      </c>
      <c r="J1760" s="3">
        <f t="shared" ca="1" si="164"/>
        <v>17</v>
      </c>
      <c r="K1760" s="3" t="str">
        <f t="shared" ca="1" si="165"/>
        <v>17 (Car/Motorcycle)</v>
      </c>
      <c r="L1760" t="s">
        <v>10</v>
      </c>
      <c r="M1760">
        <v>0</v>
      </c>
      <c r="N1760" t="str">
        <f t="shared" si="166"/>
        <v>Driver Inactive</v>
      </c>
      <c r="O1760">
        <v>0</v>
      </c>
      <c r="P1760" t="str">
        <f t="shared" si="167"/>
        <v>Inactive</v>
      </c>
      <c r="Q1760" s="1">
        <v>45576</v>
      </c>
    </row>
    <row r="1761" spans="1:17" x14ac:dyDescent="0.75">
      <c r="A1761" s="19">
        <v>620</v>
      </c>
      <c r="B1761">
        <v>761349</v>
      </c>
      <c r="C1761" s="1">
        <v>45484</v>
      </c>
      <c r="D1761" s="18">
        <v>0.64652777777777781</v>
      </c>
      <c r="E1761" s="2" t="str">
        <f t="shared" si="162"/>
        <v>Afternoon</v>
      </c>
      <c r="F1761">
        <v>5.75</v>
      </c>
      <c r="G1761" t="str">
        <f t="shared" si="163"/>
        <v>Long</v>
      </c>
      <c r="H1761" t="s">
        <v>9</v>
      </c>
      <c r="I1761" s="1">
        <v>39213</v>
      </c>
      <c r="J1761" s="3">
        <f t="shared" ca="1" si="164"/>
        <v>18</v>
      </c>
      <c r="K1761" s="3" t="str">
        <f t="shared" ca="1" si="165"/>
        <v>18-24 (Young Drivers)</v>
      </c>
      <c r="L1761" t="s">
        <v>10</v>
      </c>
      <c r="M1761">
        <v>0</v>
      </c>
      <c r="N1761" t="str">
        <f t="shared" si="166"/>
        <v>Driver Inactive</v>
      </c>
      <c r="O1761">
        <v>0</v>
      </c>
      <c r="P1761" t="str">
        <f t="shared" si="167"/>
        <v>Inactive</v>
      </c>
      <c r="Q1761" s="1">
        <v>45576</v>
      </c>
    </row>
    <row r="1762" spans="1:17" x14ac:dyDescent="0.75">
      <c r="A1762" s="19">
        <v>620</v>
      </c>
      <c r="B1762">
        <v>761350</v>
      </c>
      <c r="C1762" s="1">
        <v>45484</v>
      </c>
      <c r="D1762" s="18">
        <v>0.73611111111111116</v>
      </c>
      <c r="E1762" s="2" t="str">
        <f t="shared" si="162"/>
        <v>Afternoon</v>
      </c>
      <c r="F1762">
        <v>8.75</v>
      </c>
      <c r="G1762" t="str">
        <f t="shared" si="163"/>
        <v>Long</v>
      </c>
      <c r="H1762" t="s">
        <v>10</v>
      </c>
      <c r="I1762" s="1">
        <v>37985</v>
      </c>
      <c r="J1762" s="3">
        <f t="shared" ca="1" si="164"/>
        <v>21</v>
      </c>
      <c r="K1762" s="3" t="str">
        <f t="shared" ca="1" si="165"/>
        <v>18-24 (Young Drivers)</v>
      </c>
      <c r="L1762" t="s">
        <v>10</v>
      </c>
      <c r="M1762">
        <v>0</v>
      </c>
      <c r="N1762" t="str">
        <f t="shared" si="166"/>
        <v>Driver Inactive</v>
      </c>
      <c r="O1762">
        <v>0</v>
      </c>
      <c r="P1762" t="str">
        <f t="shared" si="167"/>
        <v>Inactive</v>
      </c>
      <c r="Q1762" s="1">
        <v>45576</v>
      </c>
    </row>
    <row r="1763" spans="1:17" x14ac:dyDescent="0.75">
      <c r="A1763" s="19">
        <v>620</v>
      </c>
      <c r="B1763">
        <v>771726</v>
      </c>
      <c r="C1763" s="1">
        <v>45484</v>
      </c>
      <c r="D1763" s="18">
        <v>0.73611111111111116</v>
      </c>
      <c r="E1763" s="2" t="str">
        <f t="shared" si="162"/>
        <v>Afternoon</v>
      </c>
      <c r="F1763">
        <v>8.75</v>
      </c>
      <c r="G1763" t="str">
        <f t="shared" si="163"/>
        <v>Long</v>
      </c>
      <c r="H1763" t="s">
        <v>10</v>
      </c>
      <c r="I1763" s="1">
        <v>38563</v>
      </c>
      <c r="J1763" s="3">
        <f t="shared" ca="1" si="164"/>
        <v>20</v>
      </c>
      <c r="K1763" s="3" t="str">
        <f t="shared" ca="1" si="165"/>
        <v>18-24 (Young Drivers)</v>
      </c>
      <c r="L1763" t="s">
        <v>10</v>
      </c>
      <c r="M1763">
        <v>0</v>
      </c>
      <c r="N1763" t="str">
        <f t="shared" si="166"/>
        <v>Driver Inactive</v>
      </c>
      <c r="O1763">
        <v>0</v>
      </c>
      <c r="P1763" t="str">
        <f t="shared" si="167"/>
        <v>Inactive</v>
      </c>
      <c r="Q1763" s="1">
        <v>45576</v>
      </c>
    </row>
    <row r="1764" spans="1:17" x14ac:dyDescent="0.75">
      <c r="A1764" s="19">
        <v>620</v>
      </c>
      <c r="B1764">
        <v>771727</v>
      </c>
      <c r="C1764" s="1">
        <v>45485</v>
      </c>
      <c r="D1764" s="18">
        <v>0.65277777777777779</v>
      </c>
      <c r="E1764" s="2" t="str">
        <f t="shared" si="162"/>
        <v>Afternoon</v>
      </c>
      <c r="F1764">
        <v>8.75</v>
      </c>
      <c r="G1764" t="str">
        <f t="shared" si="163"/>
        <v>Long</v>
      </c>
      <c r="H1764" t="s">
        <v>9</v>
      </c>
      <c r="I1764" s="1">
        <v>39604</v>
      </c>
      <c r="J1764" s="3">
        <f t="shared" ca="1" si="164"/>
        <v>17</v>
      </c>
      <c r="K1764" s="3" t="str">
        <f t="shared" ca="1" si="165"/>
        <v>17 (Car/Motorcycle)</v>
      </c>
      <c r="L1764" t="s">
        <v>10</v>
      </c>
      <c r="M1764">
        <v>0</v>
      </c>
      <c r="N1764" t="str">
        <f t="shared" si="166"/>
        <v>Driver Inactive</v>
      </c>
      <c r="O1764">
        <v>0</v>
      </c>
      <c r="P1764" t="str">
        <f t="shared" si="167"/>
        <v>Inactive</v>
      </c>
      <c r="Q1764" s="1">
        <v>45576</v>
      </c>
    </row>
    <row r="1765" spans="1:17" x14ac:dyDescent="0.75">
      <c r="A1765" s="19">
        <v>620</v>
      </c>
      <c r="B1765">
        <v>771728</v>
      </c>
      <c r="C1765" s="1">
        <v>45485</v>
      </c>
      <c r="D1765" s="18">
        <v>0.65277777777777779</v>
      </c>
      <c r="E1765" s="2" t="str">
        <f t="shared" si="162"/>
        <v>Afternoon</v>
      </c>
      <c r="F1765">
        <v>8.75</v>
      </c>
      <c r="G1765" t="str">
        <f t="shared" si="163"/>
        <v>Long</v>
      </c>
      <c r="H1765" t="s">
        <v>9</v>
      </c>
      <c r="I1765" s="1">
        <v>37506</v>
      </c>
      <c r="J1765" s="3">
        <f t="shared" ca="1" si="164"/>
        <v>23</v>
      </c>
      <c r="K1765" s="3" t="str">
        <f t="shared" ca="1" si="165"/>
        <v>18-24 (Young Drivers)</v>
      </c>
      <c r="L1765" t="s">
        <v>10</v>
      </c>
      <c r="M1765">
        <v>0</v>
      </c>
      <c r="N1765" t="str">
        <f t="shared" si="166"/>
        <v>Driver Inactive</v>
      </c>
      <c r="O1765">
        <v>0</v>
      </c>
      <c r="P1765" t="str">
        <f t="shared" si="167"/>
        <v>Inactive</v>
      </c>
      <c r="Q1765" s="1">
        <v>45576</v>
      </c>
    </row>
    <row r="1766" spans="1:17" x14ac:dyDescent="0.75">
      <c r="A1766" s="19">
        <v>620</v>
      </c>
      <c r="B1766">
        <v>771729</v>
      </c>
      <c r="C1766" s="1">
        <v>45485</v>
      </c>
      <c r="D1766" s="18">
        <v>0.66319444444444442</v>
      </c>
      <c r="E1766" s="2" t="str">
        <f t="shared" si="162"/>
        <v>Afternoon</v>
      </c>
      <c r="F1766">
        <v>6</v>
      </c>
      <c r="G1766" t="str">
        <f t="shared" si="163"/>
        <v>Long</v>
      </c>
      <c r="H1766" t="s">
        <v>9</v>
      </c>
      <c r="I1766" s="1">
        <v>38548</v>
      </c>
      <c r="J1766" s="3">
        <f t="shared" ca="1" si="164"/>
        <v>20</v>
      </c>
      <c r="K1766" s="3" t="str">
        <f t="shared" ca="1" si="165"/>
        <v>18-24 (Young Drivers)</v>
      </c>
      <c r="L1766" t="s">
        <v>10</v>
      </c>
      <c r="M1766">
        <v>0</v>
      </c>
      <c r="N1766" t="str">
        <f t="shared" si="166"/>
        <v>Driver Inactive</v>
      </c>
      <c r="O1766">
        <v>0</v>
      </c>
      <c r="P1766" t="str">
        <f t="shared" si="167"/>
        <v>Inactive</v>
      </c>
      <c r="Q1766" s="1">
        <v>45576</v>
      </c>
    </row>
    <row r="1767" spans="1:17" x14ac:dyDescent="0.75">
      <c r="A1767" s="19">
        <v>620</v>
      </c>
      <c r="B1767">
        <v>771730</v>
      </c>
      <c r="C1767" s="1">
        <v>45485</v>
      </c>
      <c r="D1767" s="18">
        <v>0.66319444444444442</v>
      </c>
      <c r="E1767" s="2" t="str">
        <f t="shared" si="162"/>
        <v>Afternoon</v>
      </c>
      <c r="F1767">
        <v>6</v>
      </c>
      <c r="G1767" t="str">
        <f t="shared" si="163"/>
        <v>Long</v>
      </c>
      <c r="H1767" t="s">
        <v>9</v>
      </c>
      <c r="I1767" s="1">
        <v>37941</v>
      </c>
      <c r="J1767" s="3">
        <f t="shared" ca="1" si="164"/>
        <v>21</v>
      </c>
      <c r="K1767" s="3" t="str">
        <f t="shared" ca="1" si="165"/>
        <v>18-24 (Young Drivers)</v>
      </c>
      <c r="L1767" t="s">
        <v>10</v>
      </c>
      <c r="M1767">
        <v>0</v>
      </c>
      <c r="N1767" t="str">
        <f t="shared" si="166"/>
        <v>Driver Inactive</v>
      </c>
      <c r="O1767">
        <v>0</v>
      </c>
      <c r="P1767" t="str">
        <f t="shared" si="167"/>
        <v>Inactive</v>
      </c>
      <c r="Q1767" s="1">
        <v>45576</v>
      </c>
    </row>
    <row r="1768" spans="1:17" x14ac:dyDescent="0.75">
      <c r="A1768" s="19">
        <v>620</v>
      </c>
      <c r="B1768">
        <v>771731</v>
      </c>
      <c r="C1768" s="1">
        <v>45485</v>
      </c>
      <c r="D1768" s="18">
        <v>0.75</v>
      </c>
      <c r="E1768" s="2" t="str">
        <f t="shared" si="162"/>
        <v>Evening</v>
      </c>
      <c r="F1768">
        <v>9</v>
      </c>
      <c r="G1768" t="str">
        <f t="shared" si="163"/>
        <v>Long</v>
      </c>
      <c r="H1768" t="s">
        <v>9</v>
      </c>
      <c r="I1768" s="1">
        <v>34790</v>
      </c>
      <c r="J1768" s="3">
        <f t="shared" ca="1" si="164"/>
        <v>30</v>
      </c>
      <c r="K1768" s="3" t="str">
        <f t="shared" ca="1" si="165"/>
        <v>25+</v>
      </c>
      <c r="L1768" t="s">
        <v>10</v>
      </c>
      <c r="M1768">
        <v>0</v>
      </c>
      <c r="N1768" t="str">
        <f t="shared" si="166"/>
        <v>Driver Inactive</v>
      </c>
      <c r="O1768">
        <v>0</v>
      </c>
      <c r="P1768" t="str">
        <f t="shared" si="167"/>
        <v>Inactive</v>
      </c>
      <c r="Q1768" s="1">
        <v>45576</v>
      </c>
    </row>
    <row r="1769" spans="1:17" x14ac:dyDescent="0.75">
      <c r="A1769" s="19">
        <v>620</v>
      </c>
      <c r="B1769">
        <v>771732</v>
      </c>
      <c r="C1769" s="1">
        <v>45485</v>
      </c>
      <c r="D1769" s="18">
        <v>0.75</v>
      </c>
      <c r="E1769" s="2" t="str">
        <f t="shared" si="162"/>
        <v>Evening</v>
      </c>
      <c r="F1769">
        <v>9</v>
      </c>
      <c r="G1769" t="str">
        <f t="shared" si="163"/>
        <v>Long</v>
      </c>
      <c r="H1769" t="s">
        <v>9</v>
      </c>
      <c r="I1769" s="1">
        <v>34739</v>
      </c>
      <c r="J1769" s="3">
        <f t="shared" ca="1" si="164"/>
        <v>30</v>
      </c>
      <c r="K1769" s="3" t="str">
        <f t="shared" ca="1" si="165"/>
        <v>25+</v>
      </c>
      <c r="L1769" t="s">
        <v>10</v>
      </c>
      <c r="M1769">
        <v>0</v>
      </c>
      <c r="N1769" t="str">
        <f t="shared" si="166"/>
        <v>Driver Inactive</v>
      </c>
      <c r="O1769">
        <v>0</v>
      </c>
      <c r="P1769" t="str">
        <f t="shared" si="167"/>
        <v>Inactive</v>
      </c>
      <c r="Q1769" s="1">
        <v>45576</v>
      </c>
    </row>
    <row r="1770" spans="1:17" x14ac:dyDescent="0.75">
      <c r="A1770" s="19">
        <v>620</v>
      </c>
      <c r="B1770">
        <v>771733</v>
      </c>
      <c r="C1770" s="1">
        <v>45486</v>
      </c>
      <c r="D1770" s="18">
        <v>0.66666666666666663</v>
      </c>
      <c r="E1770" s="2" t="str">
        <f t="shared" si="162"/>
        <v>Afternoon</v>
      </c>
      <c r="F1770">
        <v>6</v>
      </c>
      <c r="G1770" t="str">
        <f t="shared" si="163"/>
        <v>Long</v>
      </c>
      <c r="H1770" t="s">
        <v>10</v>
      </c>
      <c r="I1770" s="1">
        <v>36179</v>
      </c>
      <c r="J1770" s="3">
        <f t="shared" ca="1" si="164"/>
        <v>26</v>
      </c>
      <c r="K1770" s="3" t="str">
        <f t="shared" ca="1" si="165"/>
        <v>25+</v>
      </c>
      <c r="L1770" t="s">
        <v>10</v>
      </c>
      <c r="M1770">
        <v>1</v>
      </c>
      <c r="N1770" t="str">
        <f t="shared" si="166"/>
        <v>Driver Active</v>
      </c>
      <c r="O1770">
        <v>1</v>
      </c>
      <c r="P1770" t="str">
        <f t="shared" si="167"/>
        <v>Active</v>
      </c>
      <c r="Q1770" s="1">
        <v>45576</v>
      </c>
    </row>
    <row r="1771" spans="1:17" x14ac:dyDescent="0.75">
      <c r="A1771" s="19">
        <v>620</v>
      </c>
      <c r="B1771">
        <v>771734</v>
      </c>
      <c r="C1771" s="1">
        <v>45487</v>
      </c>
      <c r="D1771" s="18">
        <v>0.65972222222222221</v>
      </c>
      <c r="E1771" s="2" t="str">
        <f t="shared" si="162"/>
        <v>Afternoon</v>
      </c>
      <c r="F1771">
        <v>6</v>
      </c>
      <c r="G1771" t="str">
        <f t="shared" si="163"/>
        <v>Long</v>
      </c>
      <c r="H1771" t="s">
        <v>9</v>
      </c>
      <c r="I1771" s="1">
        <v>26469</v>
      </c>
      <c r="J1771" s="3">
        <f t="shared" ca="1" si="164"/>
        <v>53</v>
      </c>
      <c r="K1771" s="3" t="str">
        <f t="shared" ca="1" si="165"/>
        <v>25+</v>
      </c>
      <c r="L1771" t="s">
        <v>10</v>
      </c>
      <c r="M1771">
        <v>1</v>
      </c>
      <c r="N1771" t="str">
        <f t="shared" si="166"/>
        <v>Driver Active</v>
      </c>
      <c r="O1771">
        <v>1</v>
      </c>
      <c r="P1771" t="str">
        <f t="shared" si="167"/>
        <v>Active</v>
      </c>
      <c r="Q1771" s="1">
        <v>45576</v>
      </c>
    </row>
    <row r="1772" spans="1:17" x14ac:dyDescent="0.75">
      <c r="A1772" s="19">
        <v>620</v>
      </c>
      <c r="B1772">
        <v>771735</v>
      </c>
      <c r="C1772" s="1">
        <v>45487</v>
      </c>
      <c r="D1772" s="18">
        <v>0.65972222222222221</v>
      </c>
      <c r="E1772" s="2" t="str">
        <f t="shared" si="162"/>
        <v>Afternoon</v>
      </c>
      <c r="F1772">
        <v>6</v>
      </c>
      <c r="G1772" t="str">
        <f t="shared" si="163"/>
        <v>Long</v>
      </c>
      <c r="H1772" t="s">
        <v>9</v>
      </c>
      <c r="I1772" s="1">
        <v>22300</v>
      </c>
      <c r="J1772" s="3">
        <f t="shared" ca="1" si="164"/>
        <v>64</v>
      </c>
      <c r="K1772" s="3" t="str">
        <f t="shared" ca="1" si="165"/>
        <v>25+</v>
      </c>
      <c r="L1772" t="s">
        <v>10</v>
      </c>
      <c r="M1772">
        <v>1</v>
      </c>
      <c r="N1772" t="str">
        <f t="shared" si="166"/>
        <v>Driver Active</v>
      </c>
      <c r="O1772">
        <v>1</v>
      </c>
      <c r="P1772" t="str">
        <f t="shared" si="167"/>
        <v>Active</v>
      </c>
      <c r="Q1772" s="1">
        <v>45576</v>
      </c>
    </row>
    <row r="1773" spans="1:17" x14ac:dyDescent="0.75">
      <c r="A1773" s="19">
        <v>620</v>
      </c>
      <c r="B1773">
        <v>771736</v>
      </c>
      <c r="C1773" s="1">
        <v>45491</v>
      </c>
      <c r="D1773" s="18">
        <v>0.64722222222222225</v>
      </c>
      <c r="E1773" s="2" t="str">
        <f t="shared" si="162"/>
        <v>Afternoon</v>
      </c>
      <c r="F1773">
        <v>6.75</v>
      </c>
      <c r="G1773" t="str">
        <f t="shared" si="163"/>
        <v>Long</v>
      </c>
      <c r="H1773" t="s">
        <v>9</v>
      </c>
      <c r="I1773" s="1">
        <v>39619</v>
      </c>
      <c r="J1773" s="3">
        <f t="shared" ca="1" si="164"/>
        <v>17</v>
      </c>
      <c r="K1773" s="3" t="str">
        <f t="shared" ca="1" si="165"/>
        <v>17 (Car/Motorcycle)</v>
      </c>
      <c r="L1773" t="s">
        <v>10</v>
      </c>
      <c r="M1773">
        <v>0</v>
      </c>
      <c r="N1773" t="str">
        <f t="shared" si="166"/>
        <v>Driver Inactive</v>
      </c>
      <c r="O1773">
        <v>0</v>
      </c>
      <c r="P1773" t="str">
        <f t="shared" si="167"/>
        <v>Inactive</v>
      </c>
      <c r="Q1773" s="1">
        <v>45576</v>
      </c>
    </row>
    <row r="1774" spans="1:17" x14ac:dyDescent="0.75">
      <c r="A1774" s="19">
        <v>620</v>
      </c>
      <c r="B1774">
        <v>771737</v>
      </c>
      <c r="C1774" s="1">
        <v>45491</v>
      </c>
      <c r="D1774" s="18">
        <v>0.64722222222222225</v>
      </c>
      <c r="E1774" s="2" t="str">
        <f t="shared" si="162"/>
        <v>Afternoon</v>
      </c>
      <c r="F1774">
        <v>6.75</v>
      </c>
      <c r="G1774" t="str">
        <f t="shared" si="163"/>
        <v>Long</v>
      </c>
      <c r="H1774" t="s">
        <v>9</v>
      </c>
      <c r="I1774" s="1">
        <v>30607</v>
      </c>
      <c r="J1774" s="3">
        <f t="shared" ca="1" si="164"/>
        <v>41</v>
      </c>
      <c r="K1774" s="3" t="str">
        <f t="shared" ca="1" si="165"/>
        <v>25+</v>
      </c>
      <c r="L1774" t="s">
        <v>11</v>
      </c>
      <c r="M1774">
        <v>0</v>
      </c>
      <c r="N1774" t="str">
        <f t="shared" si="166"/>
        <v>Driver Inactive</v>
      </c>
      <c r="O1774">
        <v>0</v>
      </c>
      <c r="P1774" t="str">
        <f t="shared" si="167"/>
        <v>Inactive</v>
      </c>
      <c r="Q1774" s="1">
        <v>45576</v>
      </c>
    </row>
    <row r="1775" spans="1:17" x14ac:dyDescent="0.75">
      <c r="A1775" s="19">
        <v>620</v>
      </c>
      <c r="B1775">
        <v>771738</v>
      </c>
      <c r="C1775" s="1">
        <v>45491</v>
      </c>
      <c r="D1775" s="18">
        <v>0.73263888888888884</v>
      </c>
      <c r="E1775" s="2" t="str">
        <f t="shared" si="162"/>
        <v>Afternoon</v>
      </c>
      <c r="F1775">
        <v>8.75</v>
      </c>
      <c r="G1775" t="str">
        <f t="shared" si="163"/>
        <v>Long</v>
      </c>
      <c r="H1775" t="s">
        <v>9</v>
      </c>
      <c r="I1775" s="1">
        <v>31769</v>
      </c>
      <c r="J1775" s="3">
        <f t="shared" ca="1" si="164"/>
        <v>38</v>
      </c>
      <c r="K1775" s="3" t="str">
        <f t="shared" ca="1" si="165"/>
        <v>25+</v>
      </c>
      <c r="L1775" t="s">
        <v>10</v>
      </c>
      <c r="M1775">
        <v>0</v>
      </c>
      <c r="N1775" t="str">
        <f t="shared" si="166"/>
        <v>Driver Inactive</v>
      </c>
      <c r="O1775">
        <v>0</v>
      </c>
      <c r="P1775" t="str">
        <f t="shared" si="167"/>
        <v>Inactive</v>
      </c>
      <c r="Q1775" s="1">
        <v>45576</v>
      </c>
    </row>
    <row r="1776" spans="1:17" x14ac:dyDescent="0.75">
      <c r="A1776" s="19">
        <v>620</v>
      </c>
      <c r="B1776">
        <v>771739</v>
      </c>
      <c r="C1776" s="1">
        <v>45491</v>
      </c>
      <c r="D1776" s="18">
        <v>0.7319444444444444</v>
      </c>
      <c r="E1776" s="2" t="str">
        <f t="shared" si="162"/>
        <v>Afternoon</v>
      </c>
      <c r="F1776">
        <v>8.75</v>
      </c>
      <c r="G1776" t="str">
        <f t="shared" si="163"/>
        <v>Long</v>
      </c>
      <c r="H1776" t="s">
        <v>9</v>
      </c>
      <c r="I1776" s="1">
        <v>33814</v>
      </c>
      <c r="J1776" s="3">
        <f t="shared" ca="1" si="164"/>
        <v>33</v>
      </c>
      <c r="K1776" s="3" t="str">
        <f t="shared" ca="1" si="165"/>
        <v>25+</v>
      </c>
      <c r="L1776" t="s">
        <v>10</v>
      </c>
      <c r="M1776">
        <v>0</v>
      </c>
      <c r="N1776" t="str">
        <f t="shared" si="166"/>
        <v>Driver Inactive</v>
      </c>
      <c r="O1776">
        <v>0</v>
      </c>
      <c r="P1776" t="str">
        <f t="shared" si="167"/>
        <v>Inactive</v>
      </c>
      <c r="Q1776" s="1">
        <v>45576</v>
      </c>
    </row>
    <row r="1777" spans="1:17" x14ac:dyDescent="0.75">
      <c r="A1777" s="19">
        <v>620</v>
      </c>
      <c r="B1777">
        <v>771740</v>
      </c>
      <c r="C1777" s="1">
        <v>45492</v>
      </c>
      <c r="D1777" s="18">
        <v>0.65277777777777779</v>
      </c>
      <c r="E1777" s="2" t="str">
        <f t="shared" si="162"/>
        <v>Afternoon</v>
      </c>
      <c r="F1777">
        <v>6.75</v>
      </c>
      <c r="G1777" t="str">
        <f t="shared" si="163"/>
        <v>Long</v>
      </c>
      <c r="H1777" t="s">
        <v>9</v>
      </c>
      <c r="I1777" s="1">
        <v>34825</v>
      </c>
      <c r="J1777" s="3">
        <f t="shared" ca="1" si="164"/>
        <v>30</v>
      </c>
      <c r="K1777" s="3" t="str">
        <f t="shared" ca="1" si="165"/>
        <v>25+</v>
      </c>
      <c r="L1777" t="s">
        <v>10</v>
      </c>
      <c r="M1777">
        <v>1</v>
      </c>
      <c r="N1777" t="str">
        <f t="shared" si="166"/>
        <v>Driver Active</v>
      </c>
      <c r="O1777">
        <v>1</v>
      </c>
      <c r="P1777" t="str">
        <f t="shared" si="167"/>
        <v>Active</v>
      </c>
      <c r="Q1777" s="1">
        <v>45576</v>
      </c>
    </row>
    <row r="1778" spans="1:17" x14ac:dyDescent="0.75">
      <c r="A1778" s="19">
        <v>620</v>
      </c>
      <c r="B1778">
        <v>771741</v>
      </c>
      <c r="C1778" s="1">
        <v>45492</v>
      </c>
      <c r="D1778" s="18">
        <v>0.65277777777777779</v>
      </c>
      <c r="E1778" s="2" t="str">
        <f t="shared" si="162"/>
        <v>Afternoon</v>
      </c>
      <c r="F1778">
        <v>6.75</v>
      </c>
      <c r="G1778" t="str">
        <f t="shared" si="163"/>
        <v>Long</v>
      </c>
      <c r="H1778" t="s">
        <v>10</v>
      </c>
      <c r="I1778" s="1">
        <v>26228</v>
      </c>
      <c r="J1778" s="3">
        <f t="shared" ca="1" si="164"/>
        <v>53</v>
      </c>
      <c r="K1778" s="3" t="str">
        <f t="shared" ca="1" si="165"/>
        <v>25+</v>
      </c>
      <c r="L1778" t="s">
        <v>10</v>
      </c>
      <c r="M1778">
        <v>1</v>
      </c>
      <c r="N1778" t="str">
        <f t="shared" si="166"/>
        <v>Driver Active</v>
      </c>
      <c r="O1778">
        <v>1</v>
      </c>
      <c r="P1778" t="str">
        <f t="shared" si="167"/>
        <v>Active</v>
      </c>
      <c r="Q1778" s="1">
        <v>45576</v>
      </c>
    </row>
    <row r="1779" spans="1:17" x14ac:dyDescent="0.75">
      <c r="A1779" s="19">
        <v>620</v>
      </c>
      <c r="B1779">
        <v>771742</v>
      </c>
      <c r="C1779" s="1">
        <v>45492</v>
      </c>
      <c r="D1779" s="18">
        <v>0.65972222222222221</v>
      </c>
      <c r="E1779" s="2" t="str">
        <f t="shared" si="162"/>
        <v>Afternoon</v>
      </c>
      <c r="F1779">
        <v>7</v>
      </c>
      <c r="G1779" t="str">
        <f t="shared" si="163"/>
        <v>Long</v>
      </c>
      <c r="H1779" t="s">
        <v>9</v>
      </c>
      <c r="I1779" s="1">
        <v>31370</v>
      </c>
      <c r="J1779" s="3">
        <f t="shared" ca="1" si="164"/>
        <v>39</v>
      </c>
      <c r="K1779" s="3" t="str">
        <f t="shared" ca="1" si="165"/>
        <v>25+</v>
      </c>
      <c r="L1779" t="s">
        <v>10</v>
      </c>
      <c r="M1779">
        <v>0</v>
      </c>
      <c r="N1779" t="str">
        <f t="shared" si="166"/>
        <v>Driver Inactive</v>
      </c>
      <c r="O1779">
        <v>0</v>
      </c>
      <c r="P1779" t="str">
        <f t="shared" si="167"/>
        <v>Inactive</v>
      </c>
      <c r="Q1779" s="1">
        <v>45576</v>
      </c>
    </row>
    <row r="1780" spans="1:17" x14ac:dyDescent="0.75">
      <c r="A1780" s="19">
        <v>620</v>
      </c>
      <c r="B1780">
        <v>771743</v>
      </c>
      <c r="C1780" s="1">
        <v>45492</v>
      </c>
      <c r="D1780" s="18">
        <v>0.65972222222222221</v>
      </c>
      <c r="E1780" s="2" t="str">
        <f t="shared" si="162"/>
        <v>Afternoon</v>
      </c>
      <c r="F1780">
        <v>7</v>
      </c>
      <c r="G1780" t="str">
        <f t="shared" si="163"/>
        <v>Long</v>
      </c>
      <c r="H1780" t="s">
        <v>9</v>
      </c>
      <c r="I1780" s="1">
        <v>39572</v>
      </c>
      <c r="J1780" s="3">
        <f t="shared" ca="1" si="164"/>
        <v>17</v>
      </c>
      <c r="K1780" s="3" t="str">
        <f t="shared" ca="1" si="165"/>
        <v>17 (Car/Motorcycle)</v>
      </c>
      <c r="L1780" t="s">
        <v>10</v>
      </c>
      <c r="M1780">
        <v>0</v>
      </c>
      <c r="N1780" t="str">
        <f t="shared" si="166"/>
        <v>Driver Inactive</v>
      </c>
      <c r="O1780">
        <v>0</v>
      </c>
      <c r="P1780" t="str">
        <f t="shared" si="167"/>
        <v>Inactive</v>
      </c>
      <c r="Q1780" s="1">
        <v>45576</v>
      </c>
    </row>
    <row r="1781" spans="1:17" x14ac:dyDescent="0.75">
      <c r="A1781" s="19">
        <v>620</v>
      </c>
      <c r="B1781">
        <v>771744</v>
      </c>
      <c r="C1781" s="1">
        <v>45493</v>
      </c>
      <c r="D1781" s="18">
        <v>0.63541666666666663</v>
      </c>
      <c r="E1781" s="2" t="str">
        <f t="shared" si="162"/>
        <v>Afternoon</v>
      </c>
      <c r="F1781">
        <v>6.15</v>
      </c>
      <c r="G1781" t="str">
        <f t="shared" si="163"/>
        <v>Long</v>
      </c>
      <c r="H1781" t="s">
        <v>10</v>
      </c>
      <c r="I1781" s="1">
        <v>34217</v>
      </c>
      <c r="J1781" s="3">
        <f t="shared" ca="1" si="164"/>
        <v>32</v>
      </c>
      <c r="K1781" s="3" t="str">
        <f t="shared" ca="1" si="165"/>
        <v>25+</v>
      </c>
      <c r="L1781" t="s">
        <v>10</v>
      </c>
      <c r="M1781">
        <v>1</v>
      </c>
      <c r="N1781" t="str">
        <f t="shared" si="166"/>
        <v>Driver Active</v>
      </c>
      <c r="O1781">
        <v>1</v>
      </c>
      <c r="P1781" t="str">
        <f t="shared" si="167"/>
        <v>Active</v>
      </c>
      <c r="Q1781" s="1">
        <v>45576</v>
      </c>
    </row>
    <row r="1782" spans="1:17" x14ac:dyDescent="0.75">
      <c r="A1782" s="19">
        <v>620</v>
      </c>
      <c r="B1782">
        <v>771745</v>
      </c>
      <c r="C1782" s="1">
        <v>45493</v>
      </c>
      <c r="D1782" s="18">
        <v>0.64583333333333337</v>
      </c>
      <c r="E1782" s="2" t="str">
        <f t="shared" si="162"/>
        <v>Afternoon</v>
      </c>
      <c r="F1782">
        <v>6.5</v>
      </c>
      <c r="G1782" t="str">
        <f t="shared" si="163"/>
        <v>Long</v>
      </c>
      <c r="H1782" t="s">
        <v>9</v>
      </c>
      <c r="I1782" s="1">
        <v>39631</v>
      </c>
      <c r="J1782" s="3">
        <f t="shared" ca="1" si="164"/>
        <v>17</v>
      </c>
      <c r="K1782" s="3" t="str">
        <f t="shared" ca="1" si="165"/>
        <v>17 (Car/Motorcycle)</v>
      </c>
      <c r="L1782" t="s">
        <v>10</v>
      </c>
      <c r="M1782">
        <v>0</v>
      </c>
      <c r="N1782" t="str">
        <f t="shared" si="166"/>
        <v>Driver Inactive</v>
      </c>
      <c r="O1782">
        <v>0</v>
      </c>
      <c r="P1782" t="str">
        <f t="shared" si="167"/>
        <v>Inactive</v>
      </c>
      <c r="Q1782" s="1">
        <v>45576</v>
      </c>
    </row>
    <row r="1783" spans="1:17" x14ac:dyDescent="0.75">
      <c r="A1783" s="19">
        <v>620</v>
      </c>
      <c r="B1783">
        <v>771746</v>
      </c>
      <c r="C1783" s="1">
        <v>45493</v>
      </c>
      <c r="D1783" s="18">
        <v>0.65277777777777779</v>
      </c>
      <c r="E1783" s="2" t="str">
        <f t="shared" si="162"/>
        <v>Afternoon</v>
      </c>
      <c r="F1783">
        <v>6.75</v>
      </c>
      <c r="G1783" t="str">
        <f t="shared" si="163"/>
        <v>Long</v>
      </c>
      <c r="H1783" t="s">
        <v>10</v>
      </c>
      <c r="I1783" s="1">
        <v>25982</v>
      </c>
      <c r="J1783" s="3">
        <f t="shared" ca="1" si="164"/>
        <v>54</v>
      </c>
      <c r="K1783" s="3" t="str">
        <f t="shared" ca="1" si="165"/>
        <v>25+</v>
      </c>
      <c r="L1783" t="s">
        <v>10</v>
      </c>
      <c r="M1783">
        <v>0</v>
      </c>
      <c r="N1783" t="str">
        <f t="shared" si="166"/>
        <v>Driver Inactive</v>
      </c>
      <c r="O1783">
        <v>0</v>
      </c>
      <c r="P1783" t="str">
        <f t="shared" si="167"/>
        <v>Inactive</v>
      </c>
      <c r="Q1783" s="1">
        <v>45576</v>
      </c>
    </row>
    <row r="1784" spans="1:17" x14ac:dyDescent="0.75">
      <c r="A1784" s="19">
        <v>620</v>
      </c>
      <c r="B1784">
        <v>771747</v>
      </c>
      <c r="C1784" s="1">
        <v>45493</v>
      </c>
      <c r="D1784" s="18">
        <v>0.65277777777777779</v>
      </c>
      <c r="E1784" s="2" t="str">
        <f t="shared" si="162"/>
        <v>Afternoon</v>
      </c>
      <c r="F1784">
        <v>6.75</v>
      </c>
      <c r="G1784" t="str">
        <f t="shared" si="163"/>
        <v>Long</v>
      </c>
      <c r="H1784" t="s">
        <v>9</v>
      </c>
      <c r="I1784" s="1">
        <v>36780</v>
      </c>
      <c r="J1784" s="3">
        <f t="shared" ca="1" si="164"/>
        <v>25</v>
      </c>
      <c r="K1784" s="3" t="str">
        <f t="shared" ca="1" si="165"/>
        <v>25+</v>
      </c>
      <c r="L1784" t="s">
        <v>10</v>
      </c>
      <c r="M1784">
        <v>0</v>
      </c>
      <c r="N1784" t="str">
        <f t="shared" si="166"/>
        <v>Driver Inactive</v>
      </c>
      <c r="O1784">
        <v>0</v>
      </c>
      <c r="P1784" t="str">
        <f t="shared" si="167"/>
        <v>Inactive</v>
      </c>
      <c r="Q1784" s="1">
        <v>45576</v>
      </c>
    </row>
    <row r="1785" spans="1:17" x14ac:dyDescent="0.75">
      <c r="A1785" s="19">
        <v>620</v>
      </c>
      <c r="B1785">
        <v>771748</v>
      </c>
      <c r="C1785" s="1">
        <v>45493</v>
      </c>
      <c r="D1785" s="18">
        <v>0.64583333333333337</v>
      </c>
      <c r="E1785" s="2" t="str">
        <f t="shared" si="162"/>
        <v>Afternoon</v>
      </c>
      <c r="F1785">
        <v>6.5</v>
      </c>
      <c r="G1785" t="str">
        <f t="shared" si="163"/>
        <v>Long</v>
      </c>
      <c r="H1785" t="s">
        <v>10</v>
      </c>
      <c r="I1785" s="1">
        <v>35810</v>
      </c>
      <c r="J1785" s="3">
        <f t="shared" ca="1" si="164"/>
        <v>27</v>
      </c>
      <c r="K1785" s="3" t="str">
        <f t="shared" ca="1" si="165"/>
        <v>25+</v>
      </c>
      <c r="L1785" t="s">
        <v>11</v>
      </c>
      <c r="M1785">
        <v>0</v>
      </c>
      <c r="N1785" t="str">
        <f t="shared" si="166"/>
        <v>Driver Inactive</v>
      </c>
      <c r="O1785">
        <v>0</v>
      </c>
      <c r="P1785" t="str">
        <f t="shared" si="167"/>
        <v>Inactive</v>
      </c>
      <c r="Q1785" s="1">
        <v>45576</v>
      </c>
    </row>
    <row r="1786" spans="1:17" x14ac:dyDescent="0.75">
      <c r="A1786" s="19">
        <v>620</v>
      </c>
      <c r="B1786">
        <v>771749</v>
      </c>
      <c r="C1786" s="1">
        <v>45495</v>
      </c>
      <c r="D1786" s="18">
        <v>0.64583333333333337</v>
      </c>
      <c r="E1786" s="2" t="str">
        <f t="shared" si="162"/>
        <v>Afternoon</v>
      </c>
      <c r="F1786">
        <v>6.5</v>
      </c>
      <c r="G1786" t="str">
        <f t="shared" si="163"/>
        <v>Long</v>
      </c>
      <c r="H1786" t="s">
        <v>9</v>
      </c>
      <c r="I1786" s="1">
        <v>24377</v>
      </c>
      <c r="J1786" s="3">
        <f t="shared" ca="1" si="164"/>
        <v>59</v>
      </c>
      <c r="K1786" s="3" t="str">
        <f t="shared" ca="1" si="165"/>
        <v>25+</v>
      </c>
      <c r="L1786" t="s">
        <v>11</v>
      </c>
      <c r="M1786">
        <v>0</v>
      </c>
      <c r="N1786" t="str">
        <f t="shared" si="166"/>
        <v>Driver Inactive</v>
      </c>
      <c r="O1786">
        <v>0</v>
      </c>
      <c r="P1786" t="str">
        <f t="shared" si="167"/>
        <v>Inactive</v>
      </c>
      <c r="Q1786" s="1">
        <v>45576</v>
      </c>
    </row>
    <row r="1787" spans="1:17" x14ac:dyDescent="0.75">
      <c r="A1787" s="19">
        <v>620</v>
      </c>
      <c r="B1787">
        <v>771750</v>
      </c>
      <c r="C1787" s="1">
        <v>45495</v>
      </c>
      <c r="D1787" s="18">
        <v>0.64583333333333337</v>
      </c>
      <c r="E1787" s="2" t="str">
        <f t="shared" si="162"/>
        <v>Afternoon</v>
      </c>
      <c r="F1787">
        <v>6.5</v>
      </c>
      <c r="G1787" t="str">
        <f t="shared" si="163"/>
        <v>Long</v>
      </c>
      <c r="H1787" t="s">
        <v>10</v>
      </c>
      <c r="I1787" s="1">
        <v>32982</v>
      </c>
      <c r="J1787" s="3">
        <f t="shared" ca="1" si="164"/>
        <v>35</v>
      </c>
      <c r="K1787" s="3" t="str">
        <f t="shared" ca="1" si="165"/>
        <v>25+</v>
      </c>
      <c r="L1787" t="s">
        <v>10</v>
      </c>
      <c r="M1787">
        <v>0</v>
      </c>
      <c r="N1787" t="str">
        <f t="shared" si="166"/>
        <v>Driver Inactive</v>
      </c>
      <c r="O1787">
        <v>0</v>
      </c>
      <c r="P1787" t="str">
        <f t="shared" si="167"/>
        <v>Inactive</v>
      </c>
      <c r="Q1787" s="1">
        <v>45576</v>
      </c>
    </row>
    <row r="1788" spans="1:17" x14ac:dyDescent="0.75">
      <c r="A1788" s="19">
        <v>620</v>
      </c>
      <c r="B1788">
        <v>775301</v>
      </c>
      <c r="C1788" s="1">
        <v>45495</v>
      </c>
      <c r="D1788" s="18">
        <v>0.66666666666666663</v>
      </c>
      <c r="E1788" s="2" t="str">
        <f t="shared" si="162"/>
        <v>Afternoon</v>
      </c>
      <c r="F1788">
        <v>7</v>
      </c>
      <c r="G1788" t="str">
        <f t="shared" si="163"/>
        <v>Long</v>
      </c>
      <c r="H1788" t="s">
        <v>9</v>
      </c>
      <c r="I1788" s="1">
        <v>37586</v>
      </c>
      <c r="J1788" s="3">
        <f t="shared" ca="1" si="164"/>
        <v>22</v>
      </c>
      <c r="K1788" s="3" t="str">
        <f t="shared" ca="1" si="165"/>
        <v>18-24 (Young Drivers)</v>
      </c>
      <c r="L1788" t="s">
        <v>10</v>
      </c>
      <c r="M1788">
        <v>0</v>
      </c>
      <c r="N1788" t="str">
        <f t="shared" si="166"/>
        <v>Driver Inactive</v>
      </c>
      <c r="O1788">
        <v>0</v>
      </c>
      <c r="P1788" t="str">
        <f t="shared" si="167"/>
        <v>Inactive</v>
      </c>
      <c r="Q1788" s="1">
        <v>45576</v>
      </c>
    </row>
    <row r="1789" spans="1:17" x14ac:dyDescent="0.75">
      <c r="A1789" s="19">
        <v>620</v>
      </c>
      <c r="B1789">
        <v>775302</v>
      </c>
      <c r="C1789" s="1">
        <v>45495</v>
      </c>
      <c r="D1789" s="18">
        <v>0.66666666666666663</v>
      </c>
      <c r="E1789" s="2" t="str">
        <f t="shared" si="162"/>
        <v>Afternoon</v>
      </c>
      <c r="F1789">
        <v>7</v>
      </c>
      <c r="G1789" t="str">
        <f t="shared" si="163"/>
        <v>Long</v>
      </c>
      <c r="H1789" t="s">
        <v>10</v>
      </c>
      <c r="I1789" s="1">
        <v>34528</v>
      </c>
      <c r="J1789" s="3">
        <f t="shared" ca="1" si="164"/>
        <v>31</v>
      </c>
      <c r="K1789" s="3" t="str">
        <f t="shared" ca="1" si="165"/>
        <v>25+</v>
      </c>
      <c r="L1789" t="s">
        <v>11</v>
      </c>
      <c r="M1789">
        <v>0</v>
      </c>
      <c r="N1789" t="str">
        <f t="shared" si="166"/>
        <v>Driver Inactive</v>
      </c>
      <c r="O1789">
        <v>0</v>
      </c>
      <c r="P1789" t="str">
        <f t="shared" si="167"/>
        <v>Inactive</v>
      </c>
      <c r="Q1789" s="1">
        <v>45576</v>
      </c>
    </row>
    <row r="1790" spans="1:17" x14ac:dyDescent="0.75">
      <c r="A1790" s="19">
        <v>620</v>
      </c>
      <c r="B1790">
        <v>775303</v>
      </c>
      <c r="C1790" s="1">
        <v>45496</v>
      </c>
      <c r="D1790" s="18">
        <v>0.66666666666666663</v>
      </c>
      <c r="E1790" s="2" t="str">
        <f t="shared" si="162"/>
        <v>Afternoon</v>
      </c>
      <c r="F1790">
        <v>7</v>
      </c>
      <c r="G1790" t="str">
        <f t="shared" si="163"/>
        <v>Long</v>
      </c>
      <c r="H1790" t="s">
        <v>10</v>
      </c>
      <c r="I1790" s="1">
        <v>35390</v>
      </c>
      <c r="J1790" s="3">
        <f t="shared" ca="1" si="164"/>
        <v>28</v>
      </c>
      <c r="K1790" s="3" t="str">
        <f t="shared" ca="1" si="165"/>
        <v>25+</v>
      </c>
      <c r="L1790" t="s">
        <v>10</v>
      </c>
      <c r="M1790">
        <v>1</v>
      </c>
      <c r="N1790" t="str">
        <f t="shared" si="166"/>
        <v>Driver Active</v>
      </c>
      <c r="O1790">
        <v>1</v>
      </c>
      <c r="P1790" t="str">
        <f t="shared" si="167"/>
        <v>Active</v>
      </c>
      <c r="Q1790" s="1">
        <v>45576</v>
      </c>
    </row>
    <row r="1791" spans="1:17" x14ac:dyDescent="0.75">
      <c r="A1791" s="19">
        <v>620</v>
      </c>
      <c r="B1791">
        <v>775304</v>
      </c>
      <c r="C1791" s="1">
        <v>45498</v>
      </c>
      <c r="D1791" s="18">
        <v>0.64583333333333337</v>
      </c>
      <c r="E1791" s="2" t="str">
        <f t="shared" si="162"/>
        <v>Afternoon</v>
      </c>
      <c r="F1791">
        <v>6.5</v>
      </c>
      <c r="G1791" t="str">
        <f t="shared" si="163"/>
        <v>Long</v>
      </c>
      <c r="H1791" t="s">
        <v>10</v>
      </c>
      <c r="I1791" s="1">
        <v>26347</v>
      </c>
      <c r="J1791" s="3">
        <f t="shared" ca="1" si="164"/>
        <v>53</v>
      </c>
      <c r="K1791" s="3" t="str">
        <f t="shared" ca="1" si="165"/>
        <v>25+</v>
      </c>
      <c r="L1791" t="s">
        <v>10</v>
      </c>
      <c r="M1791">
        <v>0</v>
      </c>
      <c r="N1791" t="str">
        <f t="shared" si="166"/>
        <v>Driver Inactive</v>
      </c>
      <c r="O1791">
        <v>0</v>
      </c>
      <c r="P1791" t="str">
        <f t="shared" si="167"/>
        <v>Inactive</v>
      </c>
      <c r="Q1791" s="1">
        <v>45576</v>
      </c>
    </row>
    <row r="1792" spans="1:17" x14ac:dyDescent="0.75">
      <c r="A1792" s="19">
        <v>620</v>
      </c>
      <c r="B1792">
        <v>775305</v>
      </c>
      <c r="C1792" s="1">
        <v>45498</v>
      </c>
      <c r="D1792" s="18">
        <v>0.64583333333333337</v>
      </c>
      <c r="E1792" s="2" t="str">
        <f t="shared" si="162"/>
        <v>Afternoon</v>
      </c>
      <c r="F1792">
        <v>6.5</v>
      </c>
      <c r="G1792" t="str">
        <f t="shared" si="163"/>
        <v>Long</v>
      </c>
      <c r="H1792" t="s">
        <v>9</v>
      </c>
      <c r="I1792" s="1">
        <v>38006</v>
      </c>
      <c r="J1792" s="3">
        <f t="shared" ca="1" si="164"/>
        <v>21</v>
      </c>
      <c r="K1792" s="3" t="str">
        <f t="shared" ca="1" si="165"/>
        <v>18-24 (Young Drivers)</v>
      </c>
      <c r="L1792" t="s">
        <v>10</v>
      </c>
      <c r="M1792">
        <v>0</v>
      </c>
      <c r="N1792" t="str">
        <f t="shared" si="166"/>
        <v>Driver Inactive</v>
      </c>
      <c r="O1792">
        <v>0</v>
      </c>
      <c r="P1792" t="str">
        <f t="shared" si="167"/>
        <v>Inactive</v>
      </c>
      <c r="Q1792" s="1">
        <v>45576</v>
      </c>
    </row>
    <row r="1793" spans="1:17" x14ac:dyDescent="0.75">
      <c r="A1793" s="19">
        <v>620</v>
      </c>
      <c r="B1793">
        <v>775306</v>
      </c>
      <c r="C1793" s="1">
        <v>45498</v>
      </c>
      <c r="D1793" s="18">
        <v>0.66666666666666663</v>
      </c>
      <c r="E1793" s="2" t="str">
        <f t="shared" si="162"/>
        <v>Afternoon</v>
      </c>
      <c r="F1793">
        <v>7</v>
      </c>
      <c r="G1793" t="str">
        <f t="shared" si="163"/>
        <v>Long</v>
      </c>
      <c r="H1793" t="s">
        <v>10</v>
      </c>
      <c r="I1793" s="1">
        <v>33465</v>
      </c>
      <c r="J1793" s="3">
        <f t="shared" ca="1" si="164"/>
        <v>34</v>
      </c>
      <c r="K1793" s="3" t="str">
        <f t="shared" ca="1" si="165"/>
        <v>25+</v>
      </c>
      <c r="L1793" t="s">
        <v>10</v>
      </c>
      <c r="M1793">
        <v>0</v>
      </c>
      <c r="N1793" t="str">
        <f t="shared" si="166"/>
        <v>Driver Inactive</v>
      </c>
      <c r="O1793">
        <v>0</v>
      </c>
      <c r="P1793" t="str">
        <f t="shared" si="167"/>
        <v>Inactive</v>
      </c>
      <c r="Q1793" s="1">
        <v>45576</v>
      </c>
    </row>
    <row r="1794" spans="1:17" x14ac:dyDescent="0.75">
      <c r="A1794" s="19">
        <v>620</v>
      </c>
      <c r="B1794">
        <v>775307</v>
      </c>
      <c r="C1794" s="1">
        <v>45498</v>
      </c>
      <c r="D1794" s="18">
        <v>0.66666666666666663</v>
      </c>
      <c r="E1794" s="2" t="str">
        <f t="shared" si="162"/>
        <v>Afternoon</v>
      </c>
      <c r="F1794">
        <v>7</v>
      </c>
      <c r="G1794" t="str">
        <f t="shared" si="163"/>
        <v>Long</v>
      </c>
      <c r="H1794" t="s">
        <v>9</v>
      </c>
      <c r="I1794" s="1">
        <v>39189</v>
      </c>
      <c r="J1794" s="3">
        <f t="shared" ca="1" si="164"/>
        <v>18</v>
      </c>
      <c r="K1794" s="3" t="str">
        <f t="shared" ca="1" si="165"/>
        <v>18-24 (Young Drivers)</v>
      </c>
      <c r="L1794" t="s">
        <v>10</v>
      </c>
      <c r="M1794">
        <v>0</v>
      </c>
      <c r="N1794" t="str">
        <f t="shared" si="166"/>
        <v>Driver Inactive</v>
      </c>
      <c r="O1794">
        <v>0</v>
      </c>
      <c r="P1794" t="str">
        <f t="shared" si="167"/>
        <v>Inactive</v>
      </c>
      <c r="Q1794" s="1">
        <v>45576</v>
      </c>
    </row>
    <row r="1795" spans="1:17" x14ac:dyDescent="0.75">
      <c r="A1795" s="19">
        <v>620</v>
      </c>
      <c r="B1795">
        <v>775308</v>
      </c>
      <c r="C1795" s="1">
        <v>45498</v>
      </c>
      <c r="D1795" s="18">
        <v>0.72916666666666663</v>
      </c>
      <c r="E1795" s="2" t="str">
        <f t="shared" ref="E1795:E1858" si="168">IF(D1795&lt;TIME(12,0,0), "Morning", IF(D1795&lt;TIME(18,0,0), "Afternoon", "Evening"))</f>
        <v>Afternoon</v>
      </c>
      <c r="F1795">
        <v>8.5</v>
      </c>
      <c r="G1795" t="str">
        <f t="shared" ref="G1795:G1858" si="169">IF(F1795 &lt; 2.5, "Short",
  IF(F1795 &lt;= 4, "Medium", "Long")
)</f>
        <v>Long</v>
      </c>
      <c r="H1795" t="s">
        <v>9</v>
      </c>
      <c r="I1795" s="1">
        <v>38642</v>
      </c>
      <c r="J1795" s="3">
        <f t="shared" ref="J1795:J1858" ca="1" si="170">IFERROR(DATEDIF(I1795, TODAY(), "Y"), 0)</f>
        <v>19</v>
      </c>
      <c r="K1795" s="3" t="str">
        <f t="shared" ref="K1795:K1858" ca="1" si="171" xml:space="preserve"> IF(J1795 &lt; 15, "Invalid (Below Minimum Age)", IF(J1795 = 15, "15 (Moped/Tractor)", IF(J1795 = 16, "16 (Light Vehicles)", IF(J1795 = 17, "17 (Car/Motorcycle)", IF(J1795 &lt;= 24, "18-24 (Young Drivers)","25+"
        )
      )
    )
  )
)</f>
        <v>18-24 (Young Drivers)</v>
      </c>
      <c r="L1795" t="s">
        <v>10</v>
      </c>
      <c r="M1795">
        <v>0</v>
      </c>
      <c r="N1795" t="str">
        <f t="shared" ref="N1795:N1858" si="172">IF(M1795=1,"Driver Active", "Driver Inactive")</f>
        <v>Driver Inactive</v>
      </c>
      <c r="O1795">
        <v>0</v>
      </c>
      <c r="P1795" t="str">
        <f t="shared" ref="P1795:P1858" si="173">IF(O1795=1,"Active","Inactive")</f>
        <v>Inactive</v>
      </c>
      <c r="Q1795" s="1">
        <v>45576</v>
      </c>
    </row>
    <row r="1796" spans="1:17" x14ac:dyDescent="0.75">
      <c r="A1796" s="19">
        <v>620</v>
      </c>
      <c r="B1796">
        <v>775309</v>
      </c>
      <c r="C1796" s="1">
        <v>45498</v>
      </c>
      <c r="D1796" s="18">
        <v>0.72916666666666663</v>
      </c>
      <c r="E1796" s="2" t="str">
        <f t="shared" si="168"/>
        <v>Afternoon</v>
      </c>
      <c r="F1796">
        <v>8.5</v>
      </c>
      <c r="G1796" t="str">
        <f t="shared" si="169"/>
        <v>Long</v>
      </c>
      <c r="H1796" t="s">
        <v>9</v>
      </c>
      <c r="I1796" s="1">
        <v>39638</v>
      </c>
      <c r="J1796" s="3">
        <f t="shared" ca="1" si="170"/>
        <v>17</v>
      </c>
      <c r="K1796" s="3" t="str">
        <f t="shared" ca="1" si="171"/>
        <v>17 (Car/Motorcycle)</v>
      </c>
      <c r="L1796" t="s">
        <v>10</v>
      </c>
      <c r="M1796">
        <v>0</v>
      </c>
      <c r="N1796" t="str">
        <f t="shared" si="172"/>
        <v>Driver Inactive</v>
      </c>
      <c r="O1796">
        <v>0</v>
      </c>
      <c r="P1796" t="str">
        <f t="shared" si="173"/>
        <v>Inactive</v>
      </c>
      <c r="Q1796" s="1">
        <v>45576</v>
      </c>
    </row>
    <row r="1797" spans="1:17" x14ac:dyDescent="0.75">
      <c r="A1797" s="19">
        <v>620</v>
      </c>
      <c r="B1797">
        <v>775310</v>
      </c>
      <c r="C1797" s="1">
        <v>45499</v>
      </c>
      <c r="D1797" s="18">
        <v>0.64583333333333337</v>
      </c>
      <c r="E1797" s="2" t="str">
        <f t="shared" si="168"/>
        <v>Afternoon</v>
      </c>
      <c r="F1797">
        <v>6.5</v>
      </c>
      <c r="G1797" t="str">
        <f t="shared" si="169"/>
        <v>Long</v>
      </c>
      <c r="H1797" t="s">
        <v>10</v>
      </c>
      <c r="I1797" s="1">
        <v>33300</v>
      </c>
      <c r="J1797" s="3">
        <f t="shared" ca="1" si="170"/>
        <v>34</v>
      </c>
      <c r="K1797" s="3" t="str">
        <f t="shared" ca="1" si="171"/>
        <v>25+</v>
      </c>
      <c r="L1797" t="s">
        <v>10</v>
      </c>
      <c r="M1797">
        <v>0</v>
      </c>
      <c r="N1797" t="str">
        <f t="shared" si="172"/>
        <v>Driver Inactive</v>
      </c>
      <c r="O1797">
        <v>0</v>
      </c>
      <c r="P1797" t="str">
        <f t="shared" si="173"/>
        <v>Inactive</v>
      </c>
      <c r="Q1797" s="1">
        <v>45576</v>
      </c>
    </row>
    <row r="1798" spans="1:17" x14ac:dyDescent="0.75">
      <c r="A1798" s="19">
        <v>620</v>
      </c>
      <c r="B1798">
        <v>775311</v>
      </c>
      <c r="C1798" s="1">
        <v>45499</v>
      </c>
      <c r="D1798" s="18">
        <v>0.64583333333333337</v>
      </c>
      <c r="E1798" s="2" t="str">
        <f t="shared" si="168"/>
        <v>Afternoon</v>
      </c>
      <c r="F1798">
        <v>6.5</v>
      </c>
      <c r="G1798" t="str">
        <f t="shared" si="169"/>
        <v>Long</v>
      </c>
      <c r="H1798" t="s">
        <v>9</v>
      </c>
      <c r="I1798" s="1">
        <v>28249</v>
      </c>
      <c r="J1798" s="3">
        <f t="shared" ca="1" si="170"/>
        <v>48</v>
      </c>
      <c r="K1798" s="3" t="str">
        <f t="shared" ca="1" si="171"/>
        <v>25+</v>
      </c>
      <c r="L1798" t="s">
        <v>10</v>
      </c>
      <c r="M1798">
        <v>0</v>
      </c>
      <c r="N1798" t="str">
        <f t="shared" si="172"/>
        <v>Driver Inactive</v>
      </c>
      <c r="O1798">
        <v>0</v>
      </c>
      <c r="P1798" t="str">
        <f t="shared" si="173"/>
        <v>Inactive</v>
      </c>
      <c r="Q1798" s="1">
        <v>45576</v>
      </c>
    </row>
    <row r="1799" spans="1:17" x14ac:dyDescent="0.75">
      <c r="A1799" s="19">
        <v>620</v>
      </c>
      <c r="B1799">
        <v>775312</v>
      </c>
      <c r="C1799" s="1">
        <v>45499</v>
      </c>
      <c r="D1799" s="18">
        <v>0.68819444444444444</v>
      </c>
      <c r="E1799" s="2" t="str">
        <f t="shared" si="168"/>
        <v>Afternoon</v>
      </c>
      <c r="F1799">
        <v>7.75</v>
      </c>
      <c r="G1799" t="str">
        <f t="shared" si="169"/>
        <v>Long</v>
      </c>
      <c r="H1799" t="s">
        <v>9</v>
      </c>
      <c r="I1799" s="1">
        <v>39113</v>
      </c>
      <c r="J1799" s="3">
        <f t="shared" ca="1" si="170"/>
        <v>18</v>
      </c>
      <c r="K1799" s="3" t="str">
        <f t="shared" ca="1" si="171"/>
        <v>18-24 (Young Drivers)</v>
      </c>
      <c r="L1799" t="s">
        <v>10</v>
      </c>
      <c r="M1799">
        <v>0</v>
      </c>
      <c r="N1799" t="str">
        <f t="shared" si="172"/>
        <v>Driver Inactive</v>
      </c>
      <c r="O1799">
        <v>0</v>
      </c>
      <c r="P1799" t="str">
        <f t="shared" si="173"/>
        <v>Inactive</v>
      </c>
      <c r="Q1799" s="1">
        <v>45576</v>
      </c>
    </row>
    <row r="1800" spans="1:17" x14ac:dyDescent="0.75">
      <c r="A1800" s="19">
        <v>620</v>
      </c>
      <c r="B1800">
        <v>775313</v>
      </c>
      <c r="C1800" s="1">
        <v>45499</v>
      </c>
      <c r="D1800" s="18">
        <v>0.68958333333333333</v>
      </c>
      <c r="E1800" s="2" t="str">
        <f t="shared" si="168"/>
        <v>Afternoon</v>
      </c>
      <c r="F1800">
        <v>7.75</v>
      </c>
      <c r="G1800" t="str">
        <f t="shared" si="169"/>
        <v>Long</v>
      </c>
      <c r="H1800" t="s">
        <v>9</v>
      </c>
      <c r="I1800" s="1">
        <v>25493</v>
      </c>
      <c r="J1800" s="3">
        <f t="shared" ca="1" si="170"/>
        <v>55</v>
      </c>
      <c r="K1800" s="3" t="str">
        <f t="shared" ca="1" si="171"/>
        <v>25+</v>
      </c>
      <c r="L1800" t="s">
        <v>10</v>
      </c>
      <c r="M1800">
        <v>0</v>
      </c>
      <c r="N1800" t="str">
        <f t="shared" si="172"/>
        <v>Driver Inactive</v>
      </c>
      <c r="O1800">
        <v>0</v>
      </c>
      <c r="P1800" t="str">
        <f t="shared" si="173"/>
        <v>Inactive</v>
      </c>
      <c r="Q1800" s="1">
        <v>45576</v>
      </c>
    </row>
    <row r="1801" spans="1:17" x14ac:dyDescent="0.75">
      <c r="A1801" s="19">
        <v>620</v>
      </c>
      <c r="B1801">
        <v>775314</v>
      </c>
      <c r="C1801" s="1">
        <v>45499</v>
      </c>
      <c r="D1801" s="18">
        <v>0.72916666666666663</v>
      </c>
      <c r="E1801" s="2" t="str">
        <f t="shared" si="168"/>
        <v>Afternoon</v>
      </c>
      <c r="F1801">
        <v>8.5</v>
      </c>
      <c r="G1801" t="str">
        <f t="shared" si="169"/>
        <v>Long</v>
      </c>
      <c r="H1801" t="s">
        <v>9</v>
      </c>
      <c r="I1801" s="1">
        <v>38042</v>
      </c>
      <c r="J1801" s="3">
        <f t="shared" ca="1" si="170"/>
        <v>21</v>
      </c>
      <c r="K1801" s="3" t="str">
        <f t="shared" ca="1" si="171"/>
        <v>18-24 (Young Drivers)</v>
      </c>
      <c r="L1801" t="s">
        <v>10</v>
      </c>
      <c r="M1801">
        <v>0</v>
      </c>
      <c r="N1801" t="str">
        <f t="shared" si="172"/>
        <v>Driver Inactive</v>
      </c>
      <c r="O1801">
        <v>0</v>
      </c>
      <c r="P1801" t="str">
        <f t="shared" si="173"/>
        <v>Inactive</v>
      </c>
      <c r="Q1801" s="1">
        <v>45576</v>
      </c>
    </row>
    <row r="1802" spans="1:17" x14ac:dyDescent="0.75">
      <c r="A1802" s="19">
        <v>620</v>
      </c>
      <c r="B1802">
        <v>775315</v>
      </c>
      <c r="C1802" s="1">
        <v>45499</v>
      </c>
      <c r="D1802" s="18">
        <v>0.72916666666666663</v>
      </c>
      <c r="E1802" s="2" t="str">
        <f t="shared" si="168"/>
        <v>Afternoon</v>
      </c>
      <c r="F1802">
        <v>8.5</v>
      </c>
      <c r="G1802" t="str">
        <f t="shared" si="169"/>
        <v>Long</v>
      </c>
      <c r="H1802" t="s">
        <v>9</v>
      </c>
      <c r="I1802" s="1">
        <v>38299</v>
      </c>
      <c r="J1802" s="3">
        <f t="shared" ca="1" si="170"/>
        <v>20</v>
      </c>
      <c r="K1802" s="3" t="str">
        <f t="shared" ca="1" si="171"/>
        <v>18-24 (Young Drivers)</v>
      </c>
      <c r="L1802" t="s">
        <v>10</v>
      </c>
      <c r="M1802">
        <v>0</v>
      </c>
      <c r="N1802" t="str">
        <f t="shared" si="172"/>
        <v>Driver Inactive</v>
      </c>
      <c r="O1802">
        <v>0</v>
      </c>
      <c r="P1802" t="str">
        <f t="shared" si="173"/>
        <v>Inactive</v>
      </c>
      <c r="Q1802" s="1">
        <v>45576</v>
      </c>
    </row>
    <row r="1803" spans="1:17" x14ac:dyDescent="0.75">
      <c r="A1803" s="19">
        <v>620</v>
      </c>
      <c r="B1803">
        <v>775316</v>
      </c>
      <c r="C1803" s="1">
        <v>45500</v>
      </c>
      <c r="D1803" s="18">
        <v>0.625</v>
      </c>
      <c r="E1803" s="2" t="str">
        <f t="shared" si="168"/>
        <v>Afternoon</v>
      </c>
      <c r="F1803">
        <v>6</v>
      </c>
      <c r="G1803" t="str">
        <f t="shared" si="169"/>
        <v>Long</v>
      </c>
      <c r="H1803" t="s">
        <v>9</v>
      </c>
      <c r="I1803" s="1">
        <v>34112</v>
      </c>
      <c r="J1803" s="3">
        <f t="shared" ca="1" si="170"/>
        <v>32</v>
      </c>
      <c r="K1803" s="3" t="str">
        <f t="shared" ca="1" si="171"/>
        <v>25+</v>
      </c>
      <c r="L1803" t="s">
        <v>11</v>
      </c>
      <c r="M1803">
        <v>1</v>
      </c>
      <c r="N1803" t="str">
        <f t="shared" si="172"/>
        <v>Driver Active</v>
      </c>
      <c r="O1803">
        <v>1</v>
      </c>
      <c r="P1803" t="str">
        <f t="shared" si="173"/>
        <v>Active</v>
      </c>
      <c r="Q1803" s="1">
        <v>45576</v>
      </c>
    </row>
    <row r="1804" spans="1:17" x14ac:dyDescent="0.75">
      <c r="A1804" s="19">
        <v>620</v>
      </c>
      <c r="B1804">
        <v>775317</v>
      </c>
      <c r="C1804" s="1">
        <v>45500</v>
      </c>
      <c r="D1804" s="18">
        <v>0.625</v>
      </c>
      <c r="E1804" s="2" t="str">
        <f t="shared" si="168"/>
        <v>Afternoon</v>
      </c>
      <c r="F1804">
        <v>6</v>
      </c>
      <c r="G1804" t="str">
        <f t="shared" si="169"/>
        <v>Long</v>
      </c>
      <c r="H1804" t="s">
        <v>10</v>
      </c>
      <c r="I1804" s="1">
        <v>32780</v>
      </c>
      <c r="J1804" s="3">
        <f t="shared" ca="1" si="170"/>
        <v>35</v>
      </c>
      <c r="K1804" s="3" t="str">
        <f t="shared" ca="1" si="171"/>
        <v>25+</v>
      </c>
      <c r="L1804" t="s">
        <v>10</v>
      </c>
      <c r="M1804">
        <v>1</v>
      </c>
      <c r="N1804" t="str">
        <f t="shared" si="172"/>
        <v>Driver Active</v>
      </c>
      <c r="O1804">
        <v>1</v>
      </c>
      <c r="P1804" t="str">
        <f t="shared" si="173"/>
        <v>Active</v>
      </c>
      <c r="Q1804" s="1">
        <v>45576</v>
      </c>
    </row>
    <row r="1805" spans="1:17" x14ac:dyDescent="0.75">
      <c r="A1805" s="19">
        <v>620</v>
      </c>
      <c r="B1805">
        <v>775318</v>
      </c>
      <c r="C1805" s="1">
        <v>45504</v>
      </c>
      <c r="D1805" s="18">
        <v>0.64583333333333337</v>
      </c>
      <c r="E1805" s="2" t="str">
        <f t="shared" si="168"/>
        <v>Afternoon</v>
      </c>
      <c r="F1805">
        <v>6.5</v>
      </c>
      <c r="G1805" t="str">
        <f t="shared" si="169"/>
        <v>Long</v>
      </c>
      <c r="H1805" t="s">
        <v>9</v>
      </c>
      <c r="I1805" s="1">
        <v>34466</v>
      </c>
      <c r="J1805" s="3">
        <f t="shared" ca="1" si="170"/>
        <v>31</v>
      </c>
      <c r="K1805" s="3" t="str">
        <f t="shared" ca="1" si="171"/>
        <v>25+</v>
      </c>
      <c r="L1805" t="s">
        <v>10</v>
      </c>
      <c r="M1805">
        <v>0</v>
      </c>
      <c r="N1805" t="str">
        <f t="shared" si="172"/>
        <v>Driver Inactive</v>
      </c>
      <c r="O1805">
        <v>0</v>
      </c>
      <c r="P1805" t="str">
        <f t="shared" si="173"/>
        <v>Inactive</v>
      </c>
      <c r="Q1805" s="1">
        <v>45576</v>
      </c>
    </row>
    <row r="1806" spans="1:17" x14ac:dyDescent="0.75">
      <c r="A1806" s="19">
        <v>620</v>
      </c>
      <c r="B1806">
        <v>775319</v>
      </c>
      <c r="C1806" s="1">
        <v>45504</v>
      </c>
      <c r="D1806" s="18">
        <v>0.64583333333333337</v>
      </c>
      <c r="E1806" s="2" t="str">
        <f t="shared" si="168"/>
        <v>Afternoon</v>
      </c>
      <c r="F1806">
        <v>6.5</v>
      </c>
      <c r="G1806" t="str">
        <f t="shared" si="169"/>
        <v>Long</v>
      </c>
      <c r="H1806" t="s">
        <v>10</v>
      </c>
      <c r="I1806" s="1">
        <v>25314</v>
      </c>
      <c r="J1806" s="3">
        <f t="shared" ca="1" si="170"/>
        <v>56</v>
      </c>
      <c r="K1806" s="3" t="str">
        <f t="shared" ca="1" si="171"/>
        <v>25+</v>
      </c>
      <c r="L1806" t="s">
        <v>10</v>
      </c>
      <c r="M1806">
        <v>0</v>
      </c>
      <c r="N1806" t="str">
        <f t="shared" si="172"/>
        <v>Driver Inactive</v>
      </c>
      <c r="O1806">
        <v>0</v>
      </c>
      <c r="P1806" t="str">
        <f t="shared" si="173"/>
        <v>Inactive</v>
      </c>
      <c r="Q1806" s="1">
        <v>45576</v>
      </c>
    </row>
    <row r="1807" spans="1:17" x14ac:dyDescent="0.75">
      <c r="A1807" s="19">
        <v>620</v>
      </c>
      <c r="B1807">
        <v>775320</v>
      </c>
      <c r="C1807" s="1">
        <v>45504</v>
      </c>
      <c r="D1807" s="18">
        <v>0.65277777777777779</v>
      </c>
      <c r="E1807" s="2" t="str">
        <f t="shared" si="168"/>
        <v>Afternoon</v>
      </c>
      <c r="F1807">
        <v>6.75</v>
      </c>
      <c r="G1807" t="str">
        <f t="shared" si="169"/>
        <v>Long</v>
      </c>
      <c r="H1807" t="s">
        <v>9</v>
      </c>
      <c r="I1807" s="1">
        <v>39656</v>
      </c>
      <c r="J1807" s="3">
        <f t="shared" ca="1" si="170"/>
        <v>17</v>
      </c>
      <c r="K1807" s="3" t="str">
        <f t="shared" ca="1" si="171"/>
        <v>17 (Car/Motorcycle)</v>
      </c>
      <c r="L1807" t="s">
        <v>10</v>
      </c>
      <c r="M1807">
        <v>0</v>
      </c>
      <c r="N1807" t="str">
        <f t="shared" si="172"/>
        <v>Driver Inactive</v>
      </c>
      <c r="O1807">
        <v>0</v>
      </c>
      <c r="P1807" t="str">
        <f t="shared" si="173"/>
        <v>Inactive</v>
      </c>
      <c r="Q1807" s="1">
        <v>45576</v>
      </c>
    </row>
    <row r="1808" spans="1:17" x14ac:dyDescent="0.75">
      <c r="A1808" s="19">
        <v>620</v>
      </c>
      <c r="B1808">
        <v>775321</v>
      </c>
      <c r="C1808" s="1">
        <v>45504</v>
      </c>
      <c r="D1808" s="18">
        <v>0.65277777777777779</v>
      </c>
      <c r="E1808" s="2" t="str">
        <f t="shared" si="168"/>
        <v>Afternoon</v>
      </c>
      <c r="F1808">
        <v>6.75</v>
      </c>
      <c r="G1808" t="str">
        <f t="shared" si="169"/>
        <v>Long</v>
      </c>
      <c r="H1808" t="s">
        <v>10</v>
      </c>
      <c r="I1808" s="1">
        <v>31879</v>
      </c>
      <c r="J1808" s="3">
        <f t="shared" ca="1" si="170"/>
        <v>38</v>
      </c>
      <c r="K1808" s="3" t="str">
        <f t="shared" ca="1" si="171"/>
        <v>25+</v>
      </c>
      <c r="L1808" t="s">
        <v>10</v>
      </c>
      <c r="M1808">
        <v>0</v>
      </c>
      <c r="N1808" t="str">
        <f t="shared" si="172"/>
        <v>Driver Inactive</v>
      </c>
      <c r="O1808">
        <v>0</v>
      </c>
      <c r="P1808" t="str">
        <f t="shared" si="173"/>
        <v>Inactive</v>
      </c>
      <c r="Q1808" s="1">
        <v>45576</v>
      </c>
    </row>
    <row r="1809" spans="1:17" x14ac:dyDescent="0.75">
      <c r="A1809" s="19">
        <v>620</v>
      </c>
      <c r="B1809">
        <v>775322</v>
      </c>
      <c r="C1809" s="1">
        <v>45505</v>
      </c>
      <c r="D1809" s="18">
        <v>0.64930555555555558</v>
      </c>
      <c r="E1809" s="2" t="str">
        <f t="shared" si="168"/>
        <v>Afternoon</v>
      </c>
      <c r="F1809">
        <v>6.75</v>
      </c>
      <c r="G1809" t="str">
        <f t="shared" si="169"/>
        <v>Long</v>
      </c>
      <c r="H1809" t="s">
        <v>9</v>
      </c>
      <c r="I1809" s="1">
        <v>39544</v>
      </c>
      <c r="J1809" s="3">
        <f t="shared" ca="1" si="170"/>
        <v>17</v>
      </c>
      <c r="K1809" s="3" t="str">
        <f t="shared" ca="1" si="171"/>
        <v>17 (Car/Motorcycle)</v>
      </c>
      <c r="L1809" t="s">
        <v>10</v>
      </c>
      <c r="M1809">
        <v>0</v>
      </c>
      <c r="N1809" t="str">
        <f t="shared" si="172"/>
        <v>Driver Inactive</v>
      </c>
      <c r="O1809">
        <v>0</v>
      </c>
      <c r="P1809" t="str">
        <f t="shared" si="173"/>
        <v>Inactive</v>
      </c>
      <c r="Q1809" s="1">
        <v>45576</v>
      </c>
    </row>
    <row r="1810" spans="1:17" x14ac:dyDescent="0.75">
      <c r="A1810" s="19">
        <v>620</v>
      </c>
      <c r="B1810">
        <v>775323</v>
      </c>
      <c r="C1810" s="1">
        <v>45505</v>
      </c>
      <c r="D1810" s="18">
        <v>0.64930555555555558</v>
      </c>
      <c r="E1810" s="2" t="str">
        <f t="shared" si="168"/>
        <v>Afternoon</v>
      </c>
      <c r="F1810">
        <v>6.75</v>
      </c>
      <c r="G1810" t="str">
        <f t="shared" si="169"/>
        <v>Long</v>
      </c>
      <c r="H1810" t="s">
        <v>9</v>
      </c>
      <c r="I1810" s="1">
        <v>37367</v>
      </c>
      <c r="J1810" s="3">
        <f t="shared" ca="1" si="170"/>
        <v>23</v>
      </c>
      <c r="K1810" s="3" t="str">
        <f t="shared" ca="1" si="171"/>
        <v>18-24 (Young Drivers)</v>
      </c>
      <c r="L1810" t="s">
        <v>10</v>
      </c>
      <c r="M1810">
        <v>0</v>
      </c>
      <c r="N1810" t="str">
        <f t="shared" si="172"/>
        <v>Driver Inactive</v>
      </c>
      <c r="O1810">
        <v>0</v>
      </c>
      <c r="P1810" t="str">
        <f t="shared" si="173"/>
        <v>Inactive</v>
      </c>
      <c r="Q1810" s="1">
        <v>45576</v>
      </c>
    </row>
    <row r="1811" spans="1:17" x14ac:dyDescent="0.75">
      <c r="A1811" s="19">
        <v>620</v>
      </c>
      <c r="B1811">
        <v>775324</v>
      </c>
      <c r="C1811" s="1">
        <v>45505</v>
      </c>
      <c r="D1811" s="18">
        <v>0.73611111111111116</v>
      </c>
      <c r="E1811" s="2" t="str">
        <f t="shared" si="168"/>
        <v>Afternoon</v>
      </c>
      <c r="F1811">
        <v>8.75</v>
      </c>
      <c r="G1811" t="str">
        <f t="shared" si="169"/>
        <v>Long</v>
      </c>
      <c r="H1811" t="s">
        <v>9</v>
      </c>
      <c r="I1811" s="1">
        <v>39615</v>
      </c>
      <c r="J1811" s="3">
        <f t="shared" ca="1" si="170"/>
        <v>17</v>
      </c>
      <c r="K1811" s="3" t="str">
        <f t="shared" ca="1" si="171"/>
        <v>17 (Car/Motorcycle)</v>
      </c>
      <c r="L1811" t="s">
        <v>11</v>
      </c>
      <c r="M1811">
        <v>0</v>
      </c>
      <c r="N1811" t="str">
        <f t="shared" si="172"/>
        <v>Driver Inactive</v>
      </c>
      <c r="O1811">
        <v>0</v>
      </c>
      <c r="P1811" t="str">
        <f t="shared" si="173"/>
        <v>Inactive</v>
      </c>
      <c r="Q1811" s="1">
        <v>45576</v>
      </c>
    </row>
    <row r="1812" spans="1:17" x14ac:dyDescent="0.75">
      <c r="A1812" s="19">
        <v>620</v>
      </c>
      <c r="B1812">
        <v>775325</v>
      </c>
      <c r="C1812" s="1">
        <v>45505</v>
      </c>
      <c r="D1812" s="18">
        <v>0.73611111111111116</v>
      </c>
      <c r="E1812" s="2" t="str">
        <f t="shared" si="168"/>
        <v>Afternoon</v>
      </c>
      <c r="F1812">
        <v>8.75</v>
      </c>
      <c r="G1812" t="str">
        <f t="shared" si="169"/>
        <v>Long</v>
      </c>
      <c r="H1812" t="s">
        <v>9</v>
      </c>
      <c r="I1812" s="1">
        <v>36407</v>
      </c>
      <c r="J1812" s="3">
        <f t="shared" ca="1" si="170"/>
        <v>26</v>
      </c>
      <c r="K1812" s="3" t="str">
        <f t="shared" ca="1" si="171"/>
        <v>25+</v>
      </c>
      <c r="L1812" t="s">
        <v>10</v>
      </c>
      <c r="M1812">
        <v>0</v>
      </c>
      <c r="N1812" t="str">
        <f t="shared" si="172"/>
        <v>Driver Inactive</v>
      </c>
      <c r="O1812">
        <v>0</v>
      </c>
      <c r="P1812" t="str">
        <f t="shared" si="173"/>
        <v>Inactive</v>
      </c>
      <c r="Q1812" s="1">
        <v>45576</v>
      </c>
    </row>
    <row r="1813" spans="1:17" x14ac:dyDescent="0.75">
      <c r="A1813" s="19">
        <v>6294</v>
      </c>
      <c r="B1813">
        <v>729826</v>
      </c>
      <c r="C1813" s="1">
        <v>45549</v>
      </c>
      <c r="D1813" s="18">
        <v>0.56597222222222221</v>
      </c>
      <c r="E1813" s="2" t="str">
        <f t="shared" si="168"/>
        <v>Afternoon</v>
      </c>
      <c r="F1813">
        <v>6.58</v>
      </c>
      <c r="G1813" t="str">
        <f t="shared" si="169"/>
        <v>Long</v>
      </c>
      <c r="H1813" t="s">
        <v>9</v>
      </c>
      <c r="I1813" s="1">
        <v>25718</v>
      </c>
      <c r="J1813" s="3">
        <f t="shared" ca="1" si="170"/>
        <v>55</v>
      </c>
      <c r="K1813" s="3" t="str">
        <f t="shared" ca="1" si="171"/>
        <v>25+</v>
      </c>
      <c r="L1813" t="s">
        <v>11</v>
      </c>
      <c r="M1813">
        <v>1</v>
      </c>
      <c r="N1813" t="str">
        <f t="shared" si="172"/>
        <v>Driver Active</v>
      </c>
      <c r="O1813">
        <v>1</v>
      </c>
      <c r="P1813" t="str">
        <f t="shared" si="173"/>
        <v>Active</v>
      </c>
      <c r="Q1813" s="1">
        <v>45576</v>
      </c>
    </row>
    <row r="1814" spans="1:17" x14ac:dyDescent="0.75">
      <c r="A1814" s="19">
        <v>6294</v>
      </c>
      <c r="B1814">
        <v>729827</v>
      </c>
      <c r="C1814" s="1">
        <v>45552</v>
      </c>
      <c r="D1814" s="18">
        <v>0.62013888888888891</v>
      </c>
      <c r="E1814" s="2" t="str">
        <f t="shared" si="168"/>
        <v>Afternoon</v>
      </c>
      <c r="F1814">
        <v>6.38</v>
      </c>
      <c r="G1814" t="str">
        <f t="shared" si="169"/>
        <v>Long</v>
      </c>
      <c r="H1814" t="s">
        <v>9</v>
      </c>
      <c r="I1814" s="1">
        <v>34441</v>
      </c>
      <c r="J1814" s="3">
        <f t="shared" ca="1" si="170"/>
        <v>31</v>
      </c>
      <c r="K1814" s="3" t="str">
        <f t="shared" ca="1" si="171"/>
        <v>25+</v>
      </c>
      <c r="L1814" t="s">
        <v>10</v>
      </c>
      <c r="M1814">
        <v>1</v>
      </c>
      <c r="N1814" t="str">
        <f t="shared" si="172"/>
        <v>Driver Active</v>
      </c>
      <c r="O1814">
        <v>1</v>
      </c>
      <c r="P1814" t="str">
        <f t="shared" si="173"/>
        <v>Active</v>
      </c>
      <c r="Q1814" s="1">
        <v>45576</v>
      </c>
    </row>
    <row r="1815" spans="1:17" x14ac:dyDescent="0.75">
      <c r="A1815" s="19">
        <v>6294</v>
      </c>
      <c r="B1815">
        <v>729828</v>
      </c>
      <c r="C1815" s="1">
        <v>45552</v>
      </c>
      <c r="D1815" s="18">
        <v>0.6743055555555556</v>
      </c>
      <c r="E1815" s="2" t="str">
        <f t="shared" si="168"/>
        <v>Afternoon</v>
      </c>
      <c r="F1815">
        <v>7.68</v>
      </c>
      <c r="G1815" t="str">
        <f t="shared" si="169"/>
        <v>Long</v>
      </c>
      <c r="H1815" t="s">
        <v>9</v>
      </c>
      <c r="I1815" s="1">
        <v>36837</v>
      </c>
      <c r="J1815" s="3">
        <f t="shared" ca="1" si="170"/>
        <v>24</v>
      </c>
      <c r="K1815" s="3" t="str">
        <f t="shared" ca="1" si="171"/>
        <v>18-24 (Young Drivers)</v>
      </c>
      <c r="L1815" t="s">
        <v>10</v>
      </c>
      <c r="M1815">
        <v>1</v>
      </c>
      <c r="N1815" t="str">
        <f t="shared" si="172"/>
        <v>Driver Active</v>
      </c>
      <c r="O1815">
        <v>1</v>
      </c>
      <c r="P1815" t="str">
        <f t="shared" si="173"/>
        <v>Active</v>
      </c>
      <c r="Q1815" s="1">
        <v>45576</v>
      </c>
    </row>
    <row r="1816" spans="1:17" x14ac:dyDescent="0.75">
      <c r="A1816" s="19">
        <v>6294</v>
      </c>
      <c r="B1816">
        <v>729829</v>
      </c>
      <c r="C1816" s="1">
        <v>45552</v>
      </c>
      <c r="D1816" s="18">
        <v>0.6743055555555556</v>
      </c>
      <c r="E1816" s="2" t="str">
        <f t="shared" si="168"/>
        <v>Afternoon</v>
      </c>
      <c r="F1816">
        <v>7.68</v>
      </c>
      <c r="G1816" t="str">
        <f t="shared" si="169"/>
        <v>Long</v>
      </c>
      <c r="H1816" t="s">
        <v>9</v>
      </c>
      <c r="I1816" s="1">
        <v>28581</v>
      </c>
      <c r="J1816" s="3">
        <f t="shared" ca="1" si="170"/>
        <v>47</v>
      </c>
      <c r="K1816" s="3" t="str">
        <f t="shared" ca="1" si="171"/>
        <v>25+</v>
      </c>
      <c r="L1816" t="s">
        <v>10</v>
      </c>
      <c r="M1816">
        <v>1</v>
      </c>
      <c r="N1816" t="str">
        <f t="shared" si="172"/>
        <v>Driver Active</v>
      </c>
      <c r="O1816">
        <v>1</v>
      </c>
      <c r="P1816" t="str">
        <f t="shared" si="173"/>
        <v>Active</v>
      </c>
      <c r="Q1816" s="1">
        <v>45576</v>
      </c>
    </row>
    <row r="1817" spans="1:17" x14ac:dyDescent="0.75">
      <c r="A1817" s="19">
        <v>6294</v>
      </c>
      <c r="B1817">
        <v>729830</v>
      </c>
      <c r="C1817" s="1">
        <v>45554</v>
      </c>
      <c r="D1817" s="18">
        <v>0.62222222222222223</v>
      </c>
      <c r="E1817" s="2" t="str">
        <f t="shared" si="168"/>
        <v>Afternoon</v>
      </c>
      <c r="F1817">
        <v>6.43</v>
      </c>
      <c r="G1817" t="str">
        <f t="shared" si="169"/>
        <v>Long</v>
      </c>
      <c r="H1817" t="s">
        <v>9</v>
      </c>
      <c r="I1817" s="1">
        <v>32955</v>
      </c>
      <c r="J1817" s="3">
        <f t="shared" ca="1" si="170"/>
        <v>35</v>
      </c>
      <c r="K1817" s="3" t="str">
        <f t="shared" ca="1" si="171"/>
        <v>25+</v>
      </c>
      <c r="L1817" t="s">
        <v>10</v>
      </c>
      <c r="M1817">
        <v>1</v>
      </c>
      <c r="N1817" t="str">
        <f t="shared" si="172"/>
        <v>Driver Active</v>
      </c>
      <c r="O1817">
        <v>1</v>
      </c>
      <c r="P1817" t="str">
        <f t="shared" si="173"/>
        <v>Active</v>
      </c>
      <c r="Q1817" s="1">
        <v>45576</v>
      </c>
    </row>
    <row r="1818" spans="1:17" x14ac:dyDescent="0.75">
      <c r="A1818" s="19">
        <v>6294</v>
      </c>
      <c r="B1818">
        <v>729831</v>
      </c>
      <c r="C1818" s="1">
        <v>45554</v>
      </c>
      <c r="D1818" s="18">
        <v>0.6791666666666667</v>
      </c>
      <c r="E1818" s="2" t="str">
        <f t="shared" si="168"/>
        <v>Afternoon</v>
      </c>
      <c r="F1818">
        <v>7.8</v>
      </c>
      <c r="G1818" t="str">
        <f t="shared" si="169"/>
        <v>Long</v>
      </c>
      <c r="H1818" t="s">
        <v>9</v>
      </c>
      <c r="I1818" s="1">
        <v>39149</v>
      </c>
      <c r="J1818" s="3">
        <f t="shared" ca="1" si="170"/>
        <v>18</v>
      </c>
      <c r="K1818" s="3" t="str">
        <f t="shared" ca="1" si="171"/>
        <v>18-24 (Young Drivers)</v>
      </c>
      <c r="L1818" t="s">
        <v>10</v>
      </c>
      <c r="M1818">
        <v>1</v>
      </c>
      <c r="N1818" t="str">
        <f t="shared" si="172"/>
        <v>Driver Active</v>
      </c>
      <c r="O1818">
        <v>1</v>
      </c>
      <c r="P1818" t="str">
        <f t="shared" si="173"/>
        <v>Active</v>
      </c>
      <c r="Q1818" s="1">
        <v>45576</v>
      </c>
    </row>
    <row r="1819" spans="1:17" x14ac:dyDescent="0.75">
      <c r="A1819" s="19">
        <v>6294</v>
      </c>
      <c r="B1819">
        <v>729832</v>
      </c>
      <c r="C1819" s="1">
        <v>45554</v>
      </c>
      <c r="D1819" s="18">
        <v>0.6791666666666667</v>
      </c>
      <c r="E1819" s="2" t="str">
        <f t="shared" si="168"/>
        <v>Afternoon</v>
      </c>
      <c r="F1819">
        <v>7.8</v>
      </c>
      <c r="G1819" t="str">
        <f t="shared" si="169"/>
        <v>Long</v>
      </c>
      <c r="H1819" t="s">
        <v>9</v>
      </c>
      <c r="I1819" s="1">
        <v>31551</v>
      </c>
      <c r="J1819" s="3">
        <f t="shared" ca="1" si="170"/>
        <v>39</v>
      </c>
      <c r="K1819" s="3" t="str">
        <f t="shared" ca="1" si="171"/>
        <v>25+</v>
      </c>
      <c r="L1819" t="s">
        <v>10</v>
      </c>
      <c r="M1819">
        <v>1</v>
      </c>
      <c r="N1819" t="str">
        <f t="shared" si="172"/>
        <v>Driver Active</v>
      </c>
      <c r="O1819">
        <v>1</v>
      </c>
      <c r="P1819" t="str">
        <f t="shared" si="173"/>
        <v>Active</v>
      </c>
      <c r="Q1819" s="1">
        <v>45576</v>
      </c>
    </row>
    <row r="1820" spans="1:17" x14ac:dyDescent="0.75">
      <c r="A1820" s="19">
        <v>6294</v>
      </c>
      <c r="B1820">
        <v>729833</v>
      </c>
      <c r="C1820" s="1">
        <v>45558</v>
      </c>
      <c r="D1820" s="18">
        <v>0.61458333333333337</v>
      </c>
      <c r="E1820" s="2" t="str">
        <f t="shared" si="168"/>
        <v>Afternoon</v>
      </c>
      <c r="F1820">
        <v>4.25</v>
      </c>
      <c r="G1820" t="str">
        <f t="shared" si="169"/>
        <v>Long</v>
      </c>
      <c r="H1820" t="s">
        <v>9</v>
      </c>
      <c r="I1820" s="1">
        <v>31909</v>
      </c>
      <c r="J1820" s="3">
        <f t="shared" ca="1" si="170"/>
        <v>38</v>
      </c>
      <c r="K1820" s="3" t="str">
        <f t="shared" ca="1" si="171"/>
        <v>25+</v>
      </c>
      <c r="L1820" t="s">
        <v>10</v>
      </c>
      <c r="M1820">
        <v>1</v>
      </c>
      <c r="N1820" t="str">
        <f t="shared" si="172"/>
        <v>Driver Active</v>
      </c>
      <c r="O1820">
        <v>1</v>
      </c>
      <c r="P1820" t="str">
        <f t="shared" si="173"/>
        <v>Active</v>
      </c>
      <c r="Q1820" s="1">
        <v>45576</v>
      </c>
    </row>
    <row r="1821" spans="1:17" x14ac:dyDescent="0.75">
      <c r="A1821" s="19">
        <v>6294</v>
      </c>
      <c r="B1821">
        <v>729834</v>
      </c>
      <c r="C1821" s="1">
        <v>45559</v>
      </c>
      <c r="D1821" s="18">
        <v>0.58888888888888891</v>
      </c>
      <c r="E1821" s="2" t="str">
        <f t="shared" si="168"/>
        <v>Afternoon</v>
      </c>
      <c r="F1821">
        <v>5.8</v>
      </c>
      <c r="G1821" t="str">
        <f t="shared" si="169"/>
        <v>Long</v>
      </c>
      <c r="H1821" t="s">
        <v>9</v>
      </c>
      <c r="I1821" s="1">
        <v>36161</v>
      </c>
      <c r="J1821" s="3">
        <f t="shared" ca="1" si="170"/>
        <v>26</v>
      </c>
      <c r="K1821" s="3" t="str">
        <f t="shared" ca="1" si="171"/>
        <v>25+</v>
      </c>
      <c r="L1821" t="s">
        <v>10</v>
      </c>
      <c r="M1821">
        <v>1</v>
      </c>
      <c r="N1821" t="str">
        <f t="shared" si="172"/>
        <v>Driver Active</v>
      </c>
      <c r="O1821">
        <v>1</v>
      </c>
      <c r="P1821" t="str">
        <f t="shared" si="173"/>
        <v>Active</v>
      </c>
      <c r="Q1821" s="1">
        <v>45576</v>
      </c>
    </row>
    <row r="1822" spans="1:17" x14ac:dyDescent="0.75">
      <c r="A1822" s="19">
        <v>6294</v>
      </c>
      <c r="B1822">
        <v>729835</v>
      </c>
      <c r="C1822" s="1">
        <v>45559</v>
      </c>
      <c r="D1822" s="18">
        <v>0.58888888888888891</v>
      </c>
      <c r="E1822" s="2" t="str">
        <f t="shared" si="168"/>
        <v>Afternoon</v>
      </c>
      <c r="F1822">
        <v>5.8</v>
      </c>
      <c r="G1822" t="str">
        <f t="shared" si="169"/>
        <v>Long</v>
      </c>
      <c r="H1822" t="s">
        <v>10</v>
      </c>
      <c r="I1822" s="1">
        <v>28236</v>
      </c>
      <c r="J1822" s="3">
        <f t="shared" ca="1" si="170"/>
        <v>48</v>
      </c>
      <c r="K1822" s="3" t="str">
        <f t="shared" ca="1" si="171"/>
        <v>25+</v>
      </c>
      <c r="L1822" t="s">
        <v>10</v>
      </c>
      <c r="M1822">
        <v>1</v>
      </c>
      <c r="N1822" t="str">
        <f t="shared" si="172"/>
        <v>Driver Active</v>
      </c>
      <c r="O1822">
        <v>1</v>
      </c>
      <c r="P1822" t="str">
        <f t="shared" si="173"/>
        <v>Active</v>
      </c>
      <c r="Q1822" s="1">
        <v>45576</v>
      </c>
    </row>
    <row r="1823" spans="1:17" x14ac:dyDescent="0.75">
      <c r="A1823" s="19">
        <v>6294</v>
      </c>
      <c r="B1823">
        <v>729836</v>
      </c>
      <c r="C1823" s="1">
        <v>45561</v>
      </c>
      <c r="D1823" s="18">
        <v>0.54166666666666663</v>
      </c>
      <c r="E1823" s="2" t="str">
        <f t="shared" si="168"/>
        <v>Afternoon</v>
      </c>
      <c r="F1823">
        <v>5.5</v>
      </c>
      <c r="G1823" t="str">
        <f t="shared" si="169"/>
        <v>Long</v>
      </c>
      <c r="H1823" t="s">
        <v>9</v>
      </c>
      <c r="I1823" s="1">
        <v>37388</v>
      </c>
      <c r="J1823" s="3">
        <f t="shared" ca="1" si="170"/>
        <v>23</v>
      </c>
      <c r="K1823" s="3" t="str">
        <f t="shared" ca="1" si="171"/>
        <v>18-24 (Young Drivers)</v>
      </c>
      <c r="L1823" t="s">
        <v>10</v>
      </c>
      <c r="M1823">
        <v>1</v>
      </c>
      <c r="N1823" t="str">
        <f t="shared" si="172"/>
        <v>Driver Active</v>
      </c>
      <c r="O1823">
        <v>1</v>
      </c>
      <c r="P1823" t="str">
        <f t="shared" si="173"/>
        <v>Active</v>
      </c>
      <c r="Q1823" s="1">
        <v>45576</v>
      </c>
    </row>
    <row r="1824" spans="1:17" x14ac:dyDescent="0.75">
      <c r="A1824" s="19">
        <v>6294</v>
      </c>
      <c r="B1824">
        <v>729837</v>
      </c>
      <c r="C1824" s="1">
        <v>45561</v>
      </c>
      <c r="D1824" s="18">
        <v>0.54166666666666663</v>
      </c>
      <c r="E1824" s="2" t="str">
        <f t="shared" si="168"/>
        <v>Afternoon</v>
      </c>
      <c r="F1824">
        <v>5.5</v>
      </c>
      <c r="G1824" t="str">
        <f t="shared" si="169"/>
        <v>Long</v>
      </c>
      <c r="H1824" t="s">
        <v>9</v>
      </c>
      <c r="I1824" s="1">
        <v>35068</v>
      </c>
      <c r="J1824" s="3">
        <f t="shared" ca="1" si="170"/>
        <v>29</v>
      </c>
      <c r="K1824" s="3" t="str">
        <f t="shared" ca="1" si="171"/>
        <v>25+</v>
      </c>
      <c r="L1824" t="s">
        <v>10</v>
      </c>
      <c r="M1824">
        <v>1</v>
      </c>
      <c r="N1824" t="str">
        <f t="shared" si="172"/>
        <v>Driver Active</v>
      </c>
      <c r="O1824">
        <v>1</v>
      </c>
      <c r="P1824" t="str">
        <f t="shared" si="173"/>
        <v>Active</v>
      </c>
      <c r="Q1824" s="1">
        <v>45576</v>
      </c>
    </row>
    <row r="1825" spans="1:17" x14ac:dyDescent="0.75">
      <c r="A1825" s="19">
        <v>6294</v>
      </c>
      <c r="B1825">
        <v>729838</v>
      </c>
      <c r="C1825" s="1">
        <v>45561</v>
      </c>
      <c r="D1825" s="18">
        <v>0.63541666666666663</v>
      </c>
      <c r="E1825" s="2" t="str">
        <f t="shared" si="168"/>
        <v>Afternoon</v>
      </c>
      <c r="F1825">
        <v>7.75</v>
      </c>
      <c r="G1825" t="str">
        <f t="shared" si="169"/>
        <v>Long</v>
      </c>
      <c r="H1825" t="s">
        <v>9</v>
      </c>
      <c r="I1825" s="1">
        <v>25418</v>
      </c>
      <c r="J1825" s="3">
        <f t="shared" ca="1" si="170"/>
        <v>56</v>
      </c>
      <c r="K1825" s="3" t="str">
        <f t="shared" ca="1" si="171"/>
        <v>25+</v>
      </c>
      <c r="L1825" t="s">
        <v>10</v>
      </c>
      <c r="M1825">
        <v>1</v>
      </c>
      <c r="N1825" t="str">
        <f t="shared" si="172"/>
        <v>Driver Active</v>
      </c>
      <c r="O1825">
        <v>1</v>
      </c>
      <c r="P1825" t="str">
        <f t="shared" si="173"/>
        <v>Active</v>
      </c>
      <c r="Q1825" s="1">
        <v>45576</v>
      </c>
    </row>
    <row r="1826" spans="1:17" x14ac:dyDescent="0.75">
      <c r="A1826" s="19">
        <v>6294</v>
      </c>
      <c r="B1826">
        <v>729839</v>
      </c>
      <c r="C1826" s="1">
        <v>45561</v>
      </c>
      <c r="D1826" s="18">
        <v>0.63541666666666663</v>
      </c>
      <c r="E1826" s="2" t="str">
        <f t="shared" si="168"/>
        <v>Afternoon</v>
      </c>
      <c r="F1826">
        <v>7.75</v>
      </c>
      <c r="G1826" t="str">
        <f t="shared" si="169"/>
        <v>Long</v>
      </c>
      <c r="H1826" t="s">
        <v>9</v>
      </c>
      <c r="I1826" s="1">
        <v>35188</v>
      </c>
      <c r="J1826" s="3">
        <f t="shared" ca="1" si="170"/>
        <v>29</v>
      </c>
      <c r="K1826" s="3" t="str">
        <f t="shared" ca="1" si="171"/>
        <v>25+</v>
      </c>
      <c r="L1826" t="s">
        <v>10</v>
      </c>
      <c r="M1826">
        <v>1</v>
      </c>
      <c r="N1826" t="str">
        <f t="shared" si="172"/>
        <v>Driver Active</v>
      </c>
      <c r="O1826">
        <v>1</v>
      </c>
      <c r="P1826" t="str">
        <f t="shared" si="173"/>
        <v>Active</v>
      </c>
      <c r="Q1826" s="1">
        <v>45576</v>
      </c>
    </row>
    <row r="1827" spans="1:17" x14ac:dyDescent="0.75">
      <c r="A1827" s="19">
        <v>6294</v>
      </c>
      <c r="B1827">
        <v>729840</v>
      </c>
      <c r="C1827" s="1">
        <v>45562</v>
      </c>
      <c r="D1827" s="18">
        <v>0.625</v>
      </c>
      <c r="E1827" s="2" t="str">
        <f t="shared" si="168"/>
        <v>Afternoon</v>
      </c>
      <c r="F1827">
        <v>6.66</v>
      </c>
      <c r="G1827" t="str">
        <f t="shared" si="169"/>
        <v>Long</v>
      </c>
      <c r="H1827" t="s">
        <v>9</v>
      </c>
      <c r="I1827" s="1">
        <v>32796</v>
      </c>
      <c r="J1827" s="3">
        <f t="shared" ca="1" si="170"/>
        <v>35</v>
      </c>
      <c r="K1827" s="3" t="str">
        <f t="shared" ca="1" si="171"/>
        <v>25+</v>
      </c>
      <c r="L1827" t="s">
        <v>10</v>
      </c>
      <c r="M1827">
        <v>1</v>
      </c>
      <c r="N1827" t="str">
        <f t="shared" si="172"/>
        <v>Driver Active</v>
      </c>
      <c r="O1827">
        <v>1</v>
      </c>
      <c r="P1827" t="str">
        <f t="shared" si="173"/>
        <v>Active</v>
      </c>
      <c r="Q1827" s="1">
        <v>45576</v>
      </c>
    </row>
    <row r="1828" spans="1:17" x14ac:dyDescent="0.75">
      <c r="A1828" s="19">
        <v>6294</v>
      </c>
      <c r="B1828">
        <v>729841</v>
      </c>
      <c r="C1828" s="1">
        <v>45566</v>
      </c>
      <c r="D1828" s="18">
        <v>0.64444444444444449</v>
      </c>
      <c r="E1828" s="2" t="str">
        <f t="shared" si="168"/>
        <v>Afternoon</v>
      </c>
      <c r="F1828">
        <v>6.96</v>
      </c>
      <c r="G1828" t="str">
        <f t="shared" si="169"/>
        <v>Long</v>
      </c>
      <c r="H1828" t="s">
        <v>9</v>
      </c>
      <c r="I1828" s="1">
        <v>33633</v>
      </c>
      <c r="J1828" s="3">
        <f t="shared" ca="1" si="170"/>
        <v>33</v>
      </c>
      <c r="K1828" s="3" t="str">
        <f t="shared" ca="1" si="171"/>
        <v>25+</v>
      </c>
      <c r="L1828" t="s">
        <v>11</v>
      </c>
      <c r="M1828">
        <v>1</v>
      </c>
      <c r="N1828" t="str">
        <f t="shared" si="172"/>
        <v>Driver Active</v>
      </c>
      <c r="O1828">
        <v>1</v>
      </c>
      <c r="P1828" t="str">
        <f t="shared" si="173"/>
        <v>Active</v>
      </c>
      <c r="Q1828" s="1">
        <v>45576</v>
      </c>
    </row>
    <row r="1829" spans="1:17" x14ac:dyDescent="0.75">
      <c r="A1829" s="19">
        <v>6294</v>
      </c>
      <c r="B1829">
        <v>729842</v>
      </c>
      <c r="C1829" s="1">
        <v>45566</v>
      </c>
      <c r="D1829" s="18">
        <v>0.74236111111111114</v>
      </c>
      <c r="E1829" s="2" t="str">
        <f t="shared" si="168"/>
        <v>Afternoon</v>
      </c>
      <c r="F1829">
        <v>9.31</v>
      </c>
      <c r="G1829" t="str">
        <f t="shared" si="169"/>
        <v>Long</v>
      </c>
      <c r="H1829" t="s">
        <v>9</v>
      </c>
      <c r="I1829" s="1">
        <v>36167</v>
      </c>
      <c r="J1829" s="3">
        <f t="shared" ca="1" si="170"/>
        <v>26</v>
      </c>
      <c r="K1829" s="3" t="str">
        <f t="shared" ca="1" si="171"/>
        <v>25+</v>
      </c>
      <c r="L1829" t="s">
        <v>10</v>
      </c>
      <c r="M1829">
        <v>1</v>
      </c>
      <c r="N1829" t="str">
        <f t="shared" si="172"/>
        <v>Driver Active</v>
      </c>
      <c r="O1829">
        <v>1</v>
      </c>
      <c r="P1829" t="str">
        <f t="shared" si="173"/>
        <v>Active</v>
      </c>
      <c r="Q1829" s="1">
        <v>45576</v>
      </c>
    </row>
    <row r="1830" spans="1:17" x14ac:dyDescent="0.75">
      <c r="A1830" s="19">
        <v>6294</v>
      </c>
      <c r="B1830">
        <v>729843</v>
      </c>
      <c r="C1830" s="1">
        <v>45566</v>
      </c>
      <c r="D1830" s="18">
        <v>0.74236111111111114</v>
      </c>
      <c r="E1830" s="2" t="str">
        <f t="shared" si="168"/>
        <v>Afternoon</v>
      </c>
      <c r="F1830">
        <v>9.31</v>
      </c>
      <c r="G1830" t="str">
        <f t="shared" si="169"/>
        <v>Long</v>
      </c>
      <c r="H1830" t="s">
        <v>9</v>
      </c>
      <c r="I1830" s="1">
        <v>33369</v>
      </c>
      <c r="J1830" s="3">
        <f t="shared" ca="1" si="170"/>
        <v>34</v>
      </c>
      <c r="K1830" s="3" t="str">
        <f t="shared" ca="1" si="171"/>
        <v>25+</v>
      </c>
      <c r="L1830" t="s">
        <v>10</v>
      </c>
      <c r="M1830">
        <v>1</v>
      </c>
      <c r="N1830" t="str">
        <f t="shared" si="172"/>
        <v>Driver Active</v>
      </c>
      <c r="O1830">
        <v>1</v>
      </c>
      <c r="P1830" t="str">
        <f t="shared" si="173"/>
        <v>Active</v>
      </c>
      <c r="Q1830" s="1">
        <v>45576</v>
      </c>
    </row>
    <row r="1831" spans="1:17" x14ac:dyDescent="0.75">
      <c r="A1831" s="19">
        <v>6294</v>
      </c>
      <c r="B1831">
        <v>729844</v>
      </c>
      <c r="C1831" s="1">
        <v>45567</v>
      </c>
      <c r="D1831" s="18">
        <v>0.65833333333333333</v>
      </c>
      <c r="E1831" s="2" t="str">
        <f t="shared" si="168"/>
        <v>Afternoon</v>
      </c>
      <c r="F1831">
        <v>7.3</v>
      </c>
      <c r="G1831" t="str">
        <f t="shared" si="169"/>
        <v>Long</v>
      </c>
      <c r="H1831" t="s">
        <v>9</v>
      </c>
      <c r="I1831" s="1">
        <v>35940</v>
      </c>
      <c r="J1831" s="3">
        <f t="shared" ca="1" si="170"/>
        <v>27</v>
      </c>
      <c r="K1831" s="3" t="str">
        <f t="shared" ca="1" si="171"/>
        <v>25+</v>
      </c>
      <c r="L1831" t="s">
        <v>10</v>
      </c>
      <c r="M1831">
        <v>1</v>
      </c>
      <c r="N1831" t="str">
        <f t="shared" si="172"/>
        <v>Driver Active</v>
      </c>
      <c r="O1831">
        <v>1</v>
      </c>
      <c r="P1831" t="str">
        <f t="shared" si="173"/>
        <v>Active</v>
      </c>
      <c r="Q1831" s="1">
        <v>45576</v>
      </c>
    </row>
    <row r="1832" spans="1:17" x14ac:dyDescent="0.75">
      <c r="A1832" s="19">
        <v>6294</v>
      </c>
      <c r="B1832">
        <v>729845</v>
      </c>
      <c r="C1832" s="1">
        <v>45567</v>
      </c>
      <c r="D1832" s="18">
        <v>0.65833333333333333</v>
      </c>
      <c r="E1832" s="2" t="str">
        <f t="shared" si="168"/>
        <v>Afternoon</v>
      </c>
      <c r="F1832">
        <v>7.3</v>
      </c>
      <c r="G1832" t="str">
        <f t="shared" si="169"/>
        <v>Long</v>
      </c>
      <c r="H1832" t="s">
        <v>9</v>
      </c>
      <c r="I1832" s="1">
        <v>34656</v>
      </c>
      <c r="J1832" s="3">
        <f t="shared" ca="1" si="170"/>
        <v>30</v>
      </c>
      <c r="K1832" s="3" t="str">
        <f t="shared" ca="1" si="171"/>
        <v>25+</v>
      </c>
      <c r="L1832" t="s">
        <v>10</v>
      </c>
      <c r="M1832">
        <v>1</v>
      </c>
      <c r="N1832" t="str">
        <f t="shared" si="172"/>
        <v>Driver Active</v>
      </c>
      <c r="O1832">
        <v>1</v>
      </c>
      <c r="P1832" t="str">
        <f t="shared" si="173"/>
        <v>Active</v>
      </c>
      <c r="Q1832" s="1">
        <v>45576</v>
      </c>
    </row>
    <row r="1833" spans="1:17" x14ac:dyDescent="0.75">
      <c r="A1833" s="19">
        <v>6294</v>
      </c>
      <c r="B1833">
        <v>729846</v>
      </c>
      <c r="C1833" s="1">
        <v>45569</v>
      </c>
      <c r="D1833" s="18">
        <v>0.63888888888888884</v>
      </c>
      <c r="E1833" s="2" t="str">
        <f t="shared" si="168"/>
        <v>Afternoon</v>
      </c>
      <c r="F1833">
        <v>6.83</v>
      </c>
      <c r="G1833" t="str">
        <f t="shared" si="169"/>
        <v>Long</v>
      </c>
      <c r="H1833" t="s">
        <v>9</v>
      </c>
      <c r="I1833" s="1">
        <v>38217</v>
      </c>
      <c r="J1833" s="3">
        <f t="shared" ca="1" si="170"/>
        <v>21</v>
      </c>
      <c r="K1833" s="3" t="str">
        <f t="shared" ca="1" si="171"/>
        <v>18-24 (Young Drivers)</v>
      </c>
      <c r="L1833" t="s">
        <v>10</v>
      </c>
      <c r="M1833">
        <v>1</v>
      </c>
      <c r="N1833" t="str">
        <f t="shared" si="172"/>
        <v>Driver Active</v>
      </c>
      <c r="O1833">
        <v>1</v>
      </c>
      <c r="P1833" t="str">
        <f t="shared" si="173"/>
        <v>Active</v>
      </c>
      <c r="Q1833" s="1">
        <v>45576</v>
      </c>
    </row>
    <row r="1834" spans="1:17" x14ac:dyDescent="0.75">
      <c r="A1834" s="19">
        <v>6294</v>
      </c>
      <c r="B1834">
        <v>729847</v>
      </c>
      <c r="C1834" s="1">
        <v>45569</v>
      </c>
      <c r="D1834" s="18">
        <v>0.54166666666666663</v>
      </c>
      <c r="E1834" s="2" t="str">
        <f t="shared" si="168"/>
        <v>Afternoon</v>
      </c>
      <c r="F1834">
        <v>4.5</v>
      </c>
      <c r="G1834" t="str">
        <f t="shared" si="169"/>
        <v>Long</v>
      </c>
      <c r="H1834" t="s">
        <v>9</v>
      </c>
      <c r="I1834" s="1">
        <v>37004</v>
      </c>
      <c r="J1834" s="3">
        <f t="shared" ca="1" si="170"/>
        <v>24</v>
      </c>
      <c r="K1834" s="3" t="str">
        <f t="shared" ca="1" si="171"/>
        <v>18-24 (Young Drivers)</v>
      </c>
      <c r="L1834" t="s">
        <v>10</v>
      </c>
      <c r="M1834">
        <v>1</v>
      </c>
      <c r="N1834" t="str">
        <f t="shared" si="172"/>
        <v>Driver Active</v>
      </c>
      <c r="O1834">
        <v>1</v>
      </c>
      <c r="P1834" t="str">
        <f t="shared" si="173"/>
        <v>Active</v>
      </c>
      <c r="Q1834" s="1">
        <v>45576</v>
      </c>
    </row>
    <row r="1835" spans="1:17" x14ac:dyDescent="0.75">
      <c r="A1835" s="19">
        <v>6294</v>
      </c>
      <c r="B1835">
        <v>729848</v>
      </c>
      <c r="C1835" s="1">
        <v>45569</v>
      </c>
      <c r="D1835" s="18">
        <v>0.54166666666666663</v>
      </c>
      <c r="E1835" s="2" t="str">
        <f t="shared" si="168"/>
        <v>Afternoon</v>
      </c>
      <c r="F1835">
        <v>4.5</v>
      </c>
      <c r="G1835" t="str">
        <f t="shared" si="169"/>
        <v>Long</v>
      </c>
      <c r="H1835" t="s">
        <v>9</v>
      </c>
      <c r="I1835" s="1">
        <v>35414</v>
      </c>
      <c r="J1835" s="3">
        <f t="shared" ca="1" si="170"/>
        <v>28</v>
      </c>
      <c r="K1835" s="3" t="str">
        <f t="shared" ca="1" si="171"/>
        <v>25+</v>
      </c>
      <c r="L1835" t="s">
        <v>10</v>
      </c>
      <c r="M1835">
        <v>1</v>
      </c>
      <c r="N1835" t="str">
        <f t="shared" si="172"/>
        <v>Driver Active</v>
      </c>
      <c r="O1835">
        <v>1</v>
      </c>
      <c r="P1835" t="str">
        <f t="shared" si="173"/>
        <v>Active</v>
      </c>
      <c r="Q1835" s="1">
        <v>45576</v>
      </c>
    </row>
    <row r="1836" spans="1:17" x14ac:dyDescent="0.75">
      <c r="A1836" s="19">
        <v>6294</v>
      </c>
      <c r="B1836">
        <v>729849</v>
      </c>
      <c r="C1836" s="1">
        <v>45569</v>
      </c>
      <c r="D1836" s="18">
        <v>0.63888888888888884</v>
      </c>
      <c r="E1836" s="2" t="str">
        <f t="shared" si="168"/>
        <v>Afternoon</v>
      </c>
      <c r="F1836">
        <v>6.83</v>
      </c>
      <c r="G1836" t="str">
        <f t="shared" si="169"/>
        <v>Long</v>
      </c>
      <c r="H1836" t="s">
        <v>9</v>
      </c>
      <c r="I1836" s="1">
        <v>32358</v>
      </c>
      <c r="J1836" s="3">
        <f t="shared" ca="1" si="170"/>
        <v>37</v>
      </c>
      <c r="K1836" s="3" t="str">
        <f t="shared" ca="1" si="171"/>
        <v>25+</v>
      </c>
      <c r="L1836" t="s">
        <v>10</v>
      </c>
      <c r="M1836">
        <v>1</v>
      </c>
      <c r="N1836" t="str">
        <f t="shared" si="172"/>
        <v>Driver Active</v>
      </c>
      <c r="O1836">
        <v>1</v>
      </c>
      <c r="P1836" t="str">
        <f t="shared" si="173"/>
        <v>Active</v>
      </c>
      <c r="Q1836" s="1">
        <v>45576</v>
      </c>
    </row>
    <row r="1837" spans="1:17" x14ac:dyDescent="0.75">
      <c r="A1837" s="19">
        <v>6294</v>
      </c>
      <c r="B1837">
        <v>729850</v>
      </c>
      <c r="C1837" s="1">
        <v>45570</v>
      </c>
      <c r="D1837" s="18">
        <v>0.51388888888888884</v>
      </c>
      <c r="E1837" s="2" t="str">
        <f t="shared" si="168"/>
        <v>Afternoon</v>
      </c>
      <c r="F1837">
        <v>5.41</v>
      </c>
      <c r="G1837" t="str">
        <f t="shared" si="169"/>
        <v>Long</v>
      </c>
      <c r="H1837" t="s">
        <v>9</v>
      </c>
      <c r="I1837" s="1">
        <v>35300</v>
      </c>
      <c r="J1837" s="3">
        <f t="shared" ca="1" si="170"/>
        <v>29</v>
      </c>
      <c r="K1837" s="3" t="str">
        <f t="shared" ca="1" si="171"/>
        <v>25+</v>
      </c>
      <c r="L1837" t="s">
        <v>10</v>
      </c>
      <c r="M1837">
        <v>1</v>
      </c>
      <c r="N1837" t="str">
        <f t="shared" si="172"/>
        <v>Driver Active</v>
      </c>
      <c r="O1837">
        <v>1</v>
      </c>
      <c r="P1837" t="str">
        <f t="shared" si="173"/>
        <v>Active</v>
      </c>
      <c r="Q1837" s="1">
        <v>45576</v>
      </c>
    </row>
    <row r="1838" spans="1:17" x14ac:dyDescent="0.75">
      <c r="A1838" s="19">
        <v>6294</v>
      </c>
      <c r="B1838">
        <v>757877</v>
      </c>
      <c r="C1838" s="1">
        <v>45525</v>
      </c>
      <c r="D1838" s="18">
        <v>0.77430555555555558</v>
      </c>
      <c r="E1838" s="2" t="str">
        <f t="shared" si="168"/>
        <v>Evening</v>
      </c>
      <c r="F1838">
        <v>10.08</v>
      </c>
      <c r="G1838" t="str">
        <f t="shared" si="169"/>
        <v>Long</v>
      </c>
      <c r="H1838" t="s">
        <v>9</v>
      </c>
      <c r="I1838" s="1">
        <v>34444</v>
      </c>
      <c r="J1838" s="3">
        <f t="shared" ca="1" si="170"/>
        <v>31</v>
      </c>
      <c r="K1838" s="3" t="str">
        <f t="shared" ca="1" si="171"/>
        <v>25+</v>
      </c>
      <c r="L1838" t="s">
        <v>10</v>
      </c>
      <c r="M1838">
        <v>0</v>
      </c>
      <c r="N1838" t="str">
        <f t="shared" si="172"/>
        <v>Driver Inactive</v>
      </c>
      <c r="O1838">
        <v>0</v>
      </c>
      <c r="P1838" t="str">
        <f t="shared" si="173"/>
        <v>Inactive</v>
      </c>
      <c r="Q1838" s="1">
        <v>45576</v>
      </c>
    </row>
    <row r="1839" spans="1:17" x14ac:dyDescent="0.75">
      <c r="A1839" s="19">
        <v>6294</v>
      </c>
      <c r="B1839">
        <v>757878</v>
      </c>
      <c r="C1839" s="1">
        <v>45352</v>
      </c>
      <c r="D1839" s="18">
        <v>0.68402777777777779</v>
      </c>
      <c r="E1839" s="2" t="str">
        <f t="shared" si="168"/>
        <v>Afternoon</v>
      </c>
      <c r="F1839">
        <v>7.91</v>
      </c>
      <c r="G1839" t="str">
        <f t="shared" si="169"/>
        <v>Long</v>
      </c>
      <c r="H1839" t="s">
        <v>9</v>
      </c>
      <c r="I1839" s="1">
        <v>31784</v>
      </c>
      <c r="J1839" s="3">
        <f t="shared" ca="1" si="170"/>
        <v>38</v>
      </c>
      <c r="K1839" s="3" t="str">
        <f t="shared" ca="1" si="171"/>
        <v>25+</v>
      </c>
      <c r="L1839" t="s">
        <v>10</v>
      </c>
      <c r="M1839">
        <v>0</v>
      </c>
      <c r="N1839" t="str">
        <f t="shared" si="172"/>
        <v>Driver Inactive</v>
      </c>
      <c r="O1839">
        <v>0</v>
      </c>
      <c r="P1839" t="str">
        <f t="shared" si="173"/>
        <v>Inactive</v>
      </c>
      <c r="Q1839" s="1">
        <v>45576</v>
      </c>
    </row>
    <row r="1840" spans="1:17" x14ac:dyDescent="0.75">
      <c r="A1840" s="19">
        <v>6294</v>
      </c>
      <c r="B1840">
        <v>757879</v>
      </c>
      <c r="C1840" s="1">
        <v>45559</v>
      </c>
      <c r="D1840" s="18">
        <v>0.65694444444444444</v>
      </c>
      <c r="E1840" s="2" t="str">
        <f t="shared" si="168"/>
        <v>Afternoon</v>
      </c>
      <c r="F1840">
        <v>7.26</v>
      </c>
      <c r="G1840" t="str">
        <f t="shared" si="169"/>
        <v>Long</v>
      </c>
      <c r="H1840" t="s">
        <v>9</v>
      </c>
      <c r="I1840" s="1">
        <v>38826</v>
      </c>
      <c r="J1840" s="3">
        <f t="shared" ca="1" si="170"/>
        <v>19</v>
      </c>
      <c r="K1840" s="3" t="str">
        <f t="shared" ca="1" si="171"/>
        <v>18-24 (Young Drivers)</v>
      </c>
      <c r="L1840" t="s">
        <v>10</v>
      </c>
      <c r="M1840">
        <v>1</v>
      </c>
      <c r="N1840" t="str">
        <f t="shared" si="172"/>
        <v>Driver Active</v>
      </c>
      <c r="O1840">
        <v>1</v>
      </c>
      <c r="P1840" t="str">
        <f t="shared" si="173"/>
        <v>Active</v>
      </c>
      <c r="Q1840" s="1">
        <v>45576</v>
      </c>
    </row>
    <row r="1841" spans="1:17" x14ac:dyDescent="0.75">
      <c r="A1841" s="19">
        <v>6294</v>
      </c>
      <c r="B1841">
        <v>757880</v>
      </c>
      <c r="C1841" s="1">
        <v>45559</v>
      </c>
      <c r="D1841" s="18">
        <v>0.72847222222222219</v>
      </c>
      <c r="E1841" s="2" t="str">
        <f t="shared" si="168"/>
        <v>Afternoon</v>
      </c>
      <c r="F1841">
        <v>8.98</v>
      </c>
      <c r="G1841" t="str">
        <f t="shared" si="169"/>
        <v>Long</v>
      </c>
      <c r="H1841" t="s">
        <v>9</v>
      </c>
      <c r="I1841" s="1">
        <v>38180</v>
      </c>
      <c r="J1841" s="3">
        <f t="shared" ca="1" si="170"/>
        <v>21</v>
      </c>
      <c r="K1841" s="3" t="str">
        <f t="shared" ca="1" si="171"/>
        <v>18-24 (Young Drivers)</v>
      </c>
      <c r="L1841" t="s">
        <v>10</v>
      </c>
      <c r="M1841">
        <v>1</v>
      </c>
      <c r="N1841" t="str">
        <f t="shared" si="172"/>
        <v>Driver Active</v>
      </c>
      <c r="O1841">
        <v>1</v>
      </c>
      <c r="P1841" t="str">
        <f t="shared" si="173"/>
        <v>Active</v>
      </c>
      <c r="Q1841" s="1">
        <v>45576</v>
      </c>
    </row>
    <row r="1842" spans="1:17" x14ac:dyDescent="0.75">
      <c r="A1842" s="19">
        <v>6294</v>
      </c>
      <c r="B1842">
        <v>757881</v>
      </c>
      <c r="C1842" s="1">
        <v>45561</v>
      </c>
      <c r="D1842" s="18">
        <v>0.61111111111111116</v>
      </c>
      <c r="E1842" s="2" t="str">
        <f t="shared" si="168"/>
        <v>Afternoon</v>
      </c>
      <c r="F1842">
        <v>6.33</v>
      </c>
      <c r="G1842" t="str">
        <f t="shared" si="169"/>
        <v>Long</v>
      </c>
      <c r="H1842" t="s">
        <v>9</v>
      </c>
      <c r="I1842" s="1">
        <v>28961</v>
      </c>
      <c r="J1842" s="3">
        <f t="shared" ca="1" si="170"/>
        <v>46</v>
      </c>
      <c r="K1842" s="3" t="str">
        <f t="shared" ca="1" si="171"/>
        <v>25+</v>
      </c>
      <c r="L1842" t="s">
        <v>10</v>
      </c>
      <c r="M1842">
        <v>1</v>
      </c>
      <c r="N1842" t="str">
        <f t="shared" si="172"/>
        <v>Driver Active</v>
      </c>
      <c r="O1842">
        <v>1</v>
      </c>
      <c r="P1842" t="str">
        <f t="shared" si="173"/>
        <v>Active</v>
      </c>
      <c r="Q1842" s="1">
        <v>45576</v>
      </c>
    </row>
    <row r="1843" spans="1:17" x14ac:dyDescent="0.75">
      <c r="A1843" s="19">
        <v>6294</v>
      </c>
      <c r="B1843">
        <v>757882</v>
      </c>
      <c r="C1843" s="1">
        <v>45561</v>
      </c>
      <c r="D1843" s="18">
        <v>0.61111111111111116</v>
      </c>
      <c r="E1843" s="2" t="str">
        <f t="shared" si="168"/>
        <v>Afternoon</v>
      </c>
      <c r="F1843">
        <v>6.33</v>
      </c>
      <c r="G1843" t="str">
        <f t="shared" si="169"/>
        <v>Long</v>
      </c>
      <c r="H1843" t="s">
        <v>10</v>
      </c>
      <c r="I1843" s="1">
        <v>31536</v>
      </c>
      <c r="J1843" s="3">
        <f t="shared" ca="1" si="170"/>
        <v>39</v>
      </c>
      <c r="K1843" s="3" t="str">
        <f t="shared" ca="1" si="171"/>
        <v>25+</v>
      </c>
      <c r="L1843" t="s">
        <v>10</v>
      </c>
      <c r="M1843">
        <v>1</v>
      </c>
      <c r="N1843" t="str">
        <f t="shared" si="172"/>
        <v>Driver Active</v>
      </c>
      <c r="O1843">
        <v>1</v>
      </c>
      <c r="P1843" t="str">
        <f t="shared" si="173"/>
        <v>Active</v>
      </c>
      <c r="Q1843" s="1">
        <v>45576</v>
      </c>
    </row>
    <row r="1844" spans="1:17" x14ac:dyDescent="0.75">
      <c r="A1844" s="19">
        <v>6294</v>
      </c>
      <c r="B1844">
        <v>757883</v>
      </c>
      <c r="C1844" s="1">
        <v>45563</v>
      </c>
      <c r="D1844" s="18">
        <v>0.50208333333333333</v>
      </c>
      <c r="E1844" s="2" t="str">
        <f t="shared" si="168"/>
        <v>Afternoon</v>
      </c>
      <c r="F1844">
        <v>5.05</v>
      </c>
      <c r="G1844" t="str">
        <f t="shared" si="169"/>
        <v>Long</v>
      </c>
      <c r="H1844" t="s">
        <v>9</v>
      </c>
      <c r="I1844" s="1">
        <v>35445</v>
      </c>
      <c r="J1844" s="3">
        <f t="shared" ca="1" si="170"/>
        <v>28</v>
      </c>
      <c r="K1844" s="3" t="str">
        <f t="shared" ca="1" si="171"/>
        <v>25+</v>
      </c>
      <c r="L1844" t="s">
        <v>10</v>
      </c>
      <c r="M1844">
        <v>1</v>
      </c>
      <c r="N1844" t="str">
        <f t="shared" si="172"/>
        <v>Driver Active</v>
      </c>
      <c r="O1844">
        <v>1</v>
      </c>
      <c r="P1844" t="str">
        <f t="shared" si="173"/>
        <v>Active</v>
      </c>
      <c r="Q1844" s="1">
        <v>45576</v>
      </c>
    </row>
    <row r="1845" spans="1:17" x14ac:dyDescent="0.75">
      <c r="A1845" s="19">
        <v>6294</v>
      </c>
      <c r="B1845">
        <v>757884</v>
      </c>
      <c r="C1845" s="1">
        <v>45563</v>
      </c>
      <c r="D1845" s="18">
        <v>0.50208333333333333</v>
      </c>
      <c r="E1845" s="2" t="str">
        <f t="shared" si="168"/>
        <v>Afternoon</v>
      </c>
      <c r="F1845">
        <v>5.05</v>
      </c>
      <c r="G1845" t="str">
        <f t="shared" si="169"/>
        <v>Long</v>
      </c>
      <c r="H1845" t="s">
        <v>9</v>
      </c>
      <c r="I1845" s="1">
        <v>30874</v>
      </c>
      <c r="J1845" s="3">
        <f t="shared" ca="1" si="170"/>
        <v>41</v>
      </c>
      <c r="K1845" s="3" t="str">
        <f t="shared" ca="1" si="171"/>
        <v>25+</v>
      </c>
      <c r="L1845" t="s">
        <v>10</v>
      </c>
      <c r="M1845">
        <v>1</v>
      </c>
      <c r="N1845" t="str">
        <f t="shared" si="172"/>
        <v>Driver Active</v>
      </c>
      <c r="O1845">
        <v>1</v>
      </c>
      <c r="P1845" t="str">
        <f t="shared" si="173"/>
        <v>Active</v>
      </c>
      <c r="Q1845" s="1">
        <v>45576</v>
      </c>
    </row>
    <row r="1846" spans="1:17" x14ac:dyDescent="0.75">
      <c r="A1846" s="19">
        <v>6294</v>
      </c>
      <c r="B1846">
        <v>757885</v>
      </c>
      <c r="C1846" s="1">
        <v>45563</v>
      </c>
      <c r="D1846" s="18">
        <v>0.59375</v>
      </c>
      <c r="E1846" s="2" t="str">
        <f t="shared" si="168"/>
        <v>Afternoon</v>
      </c>
      <c r="F1846">
        <v>7.25</v>
      </c>
      <c r="G1846" t="str">
        <f t="shared" si="169"/>
        <v>Long</v>
      </c>
      <c r="H1846" t="s">
        <v>9</v>
      </c>
      <c r="I1846" s="1">
        <v>35379</v>
      </c>
      <c r="J1846" s="3">
        <f t="shared" ca="1" si="170"/>
        <v>28</v>
      </c>
      <c r="K1846" s="3" t="str">
        <f t="shared" ca="1" si="171"/>
        <v>25+</v>
      </c>
      <c r="L1846" t="s">
        <v>10</v>
      </c>
      <c r="M1846">
        <v>1</v>
      </c>
      <c r="N1846" t="str">
        <f t="shared" si="172"/>
        <v>Driver Active</v>
      </c>
      <c r="O1846">
        <v>1</v>
      </c>
      <c r="P1846" t="str">
        <f t="shared" si="173"/>
        <v>Active</v>
      </c>
      <c r="Q1846" s="1">
        <v>45576</v>
      </c>
    </row>
    <row r="1847" spans="1:17" x14ac:dyDescent="0.75">
      <c r="A1847" s="19">
        <v>6294</v>
      </c>
      <c r="B1847">
        <v>757886</v>
      </c>
      <c r="C1847" s="1">
        <v>45563</v>
      </c>
      <c r="D1847" s="18">
        <v>0.59375</v>
      </c>
      <c r="E1847" s="2" t="str">
        <f t="shared" si="168"/>
        <v>Afternoon</v>
      </c>
      <c r="F1847">
        <v>7.25</v>
      </c>
      <c r="G1847" t="str">
        <f t="shared" si="169"/>
        <v>Long</v>
      </c>
      <c r="H1847" t="s">
        <v>9</v>
      </c>
      <c r="I1847" s="1">
        <v>35904</v>
      </c>
      <c r="J1847" s="3">
        <f t="shared" ca="1" si="170"/>
        <v>27</v>
      </c>
      <c r="K1847" s="3" t="str">
        <f t="shared" ca="1" si="171"/>
        <v>25+</v>
      </c>
      <c r="L1847" t="s">
        <v>10</v>
      </c>
      <c r="M1847">
        <v>1</v>
      </c>
      <c r="N1847" t="str">
        <f t="shared" si="172"/>
        <v>Driver Active</v>
      </c>
      <c r="O1847">
        <v>1</v>
      </c>
      <c r="P1847" t="str">
        <f t="shared" si="173"/>
        <v>Active</v>
      </c>
      <c r="Q1847" s="1">
        <v>45576</v>
      </c>
    </row>
    <row r="1848" spans="1:17" x14ac:dyDescent="0.75">
      <c r="A1848" s="19">
        <v>6294</v>
      </c>
      <c r="B1848">
        <v>757887</v>
      </c>
      <c r="C1848" s="1">
        <v>45566</v>
      </c>
      <c r="D1848" s="18">
        <v>0.56597222222222221</v>
      </c>
      <c r="E1848" s="2" t="str">
        <f t="shared" si="168"/>
        <v>Afternoon</v>
      </c>
      <c r="F1848">
        <v>5.08</v>
      </c>
      <c r="G1848" t="str">
        <f t="shared" si="169"/>
        <v>Long</v>
      </c>
      <c r="H1848" t="s">
        <v>9</v>
      </c>
      <c r="I1848" s="1">
        <v>33821</v>
      </c>
      <c r="J1848" s="3">
        <f t="shared" ca="1" si="170"/>
        <v>33</v>
      </c>
      <c r="K1848" s="3" t="str">
        <f t="shared" ca="1" si="171"/>
        <v>25+</v>
      </c>
      <c r="L1848" t="s">
        <v>10</v>
      </c>
      <c r="M1848">
        <v>1</v>
      </c>
      <c r="N1848" t="str">
        <f t="shared" si="172"/>
        <v>Driver Active</v>
      </c>
      <c r="O1848">
        <v>1</v>
      </c>
      <c r="P1848" t="str">
        <f t="shared" si="173"/>
        <v>Active</v>
      </c>
      <c r="Q1848" s="1">
        <v>45576</v>
      </c>
    </row>
    <row r="1849" spans="1:17" x14ac:dyDescent="0.75">
      <c r="A1849" s="19">
        <v>6294</v>
      </c>
      <c r="B1849">
        <v>757888</v>
      </c>
      <c r="C1849" s="1">
        <v>45566</v>
      </c>
      <c r="D1849" s="18">
        <v>0.56597222222222221</v>
      </c>
      <c r="E1849" s="2" t="str">
        <f t="shared" si="168"/>
        <v>Afternoon</v>
      </c>
      <c r="F1849">
        <v>5.08</v>
      </c>
      <c r="G1849" t="str">
        <f t="shared" si="169"/>
        <v>Long</v>
      </c>
      <c r="H1849" t="s">
        <v>9</v>
      </c>
      <c r="I1849" s="1">
        <v>26816</v>
      </c>
      <c r="J1849" s="3">
        <f t="shared" ca="1" si="170"/>
        <v>52</v>
      </c>
      <c r="K1849" s="3" t="str">
        <f t="shared" ca="1" si="171"/>
        <v>25+</v>
      </c>
      <c r="L1849" t="s">
        <v>10</v>
      </c>
      <c r="M1849">
        <v>1</v>
      </c>
      <c r="N1849" t="str">
        <f t="shared" si="172"/>
        <v>Driver Active</v>
      </c>
      <c r="O1849">
        <v>1</v>
      </c>
      <c r="P1849" t="str">
        <f t="shared" si="173"/>
        <v>Active</v>
      </c>
      <c r="Q1849" s="1">
        <v>45576</v>
      </c>
    </row>
    <row r="1850" spans="1:17" x14ac:dyDescent="0.75">
      <c r="A1850" s="19">
        <v>6294</v>
      </c>
      <c r="B1850">
        <v>757889</v>
      </c>
      <c r="C1850" s="1">
        <v>45567</v>
      </c>
      <c r="D1850" s="18">
        <v>0.67152777777777772</v>
      </c>
      <c r="E1850" s="2" t="str">
        <f t="shared" si="168"/>
        <v>Afternoon</v>
      </c>
      <c r="F1850">
        <v>7.61</v>
      </c>
      <c r="G1850" t="str">
        <f t="shared" si="169"/>
        <v>Long</v>
      </c>
      <c r="H1850" t="s">
        <v>9</v>
      </c>
      <c r="I1850" s="1">
        <v>36189</v>
      </c>
      <c r="J1850" s="3">
        <f t="shared" ca="1" si="170"/>
        <v>26</v>
      </c>
      <c r="K1850" s="3" t="str">
        <f t="shared" ca="1" si="171"/>
        <v>25+</v>
      </c>
      <c r="L1850" t="s">
        <v>10</v>
      </c>
      <c r="M1850">
        <v>1</v>
      </c>
      <c r="N1850" t="str">
        <f t="shared" si="172"/>
        <v>Driver Active</v>
      </c>
      <c r="O1850">
        <v>1</v>
      </c>
      <c r="P1850" t="str">
        <f t="shared" si="173"/>
        <v>Active</v>
      </c>
      <c r="Q1850" s="1">
        <v>45576</v>
      </c>
    </row>
    <row r="1851" spans="1:17" x14ac:dyDescent="0.75">
      <c r="A1851" s="19">
        <v>6294</v>
      </c>
      <c r="B1851">
        <v>757890</v>
      </c>
      <c r="C1851" s="1">
        <v>45567</v>
      </c>
      <c r="D1851" s="18">
        <v>0.67152777777777772</v>
      </c>
      <c r="E1851" s="2" t="str">
        <f t="shared" si="168"/>
        <v>Afternoon</v>
      </c>
      <c r="F1851">
        <v>7.61</v>
      </c>
      <c r="G1851" t="str">
        <f t="shared" si="169"/>
        <v>Long</v>
      </c>
      <c r="H1851" t="s">
        <v>9</v>
      </c>
      <c r="I1851" s="1">
        <v>23640</v>
      </c>
      <c r="J1851" s="3">
        <f t="shared" ca="1" si="170"/>
        <v>61</v>
      </c>
      <c r="K1851" s="3" t="str">
        <f t="shared" ca="1" si="171"/>
        <v>25+</v>
      </c>
      <c r="L1851" t="s">
        <v>10</v>
      </c>
      <c r="M1851">
        <v>1</v>
      </c>
      <c r="N1851" t="str">
        <f t="shared" si="172"/>
        <v>Driver Active</v>
      </c>
      <c r="O1851">
        <v>1</v>
      </c>
      <c r="P1851" t="str">
        <f t="shared" si="173"/>
        <v>Active</v>
      </c>
      <c r="Q1851" s="1">
        <v>45576</v>
      </c>
    </row>
    <row r="1852" spans="1:17" x14ac:dyDescent="0.75">
      <c r="A1852" s="19">
        <v>6294</v>
      </c>
      <c r="B1852">
        <v>757891</v>
      </c>
      <c r="C1852" s="1">
        <v>45568</v>
      </c>
      <c r="D1852" s="18">
        <v>0.58333333333333337</v>
      </c>
      <c r="E1852" s="2" t="str">
        <f t="shared" si="168"/>
        <v>Afternoon</v>
      </c>
      <c r="F1852">
        <v>5.91</v>
      </c>
      <c r="G1852" t="str">
        <f t="shared" si="169"/>
        <v>Long</v>
      </c>
      <c r="H1852" t="s">
        <v>9</v>
      </c>
      <c r="I1852" s="1">
        <v>33178</v>
      </c>
      <c r="J1852" s="3">
        <f t="shared" ca="1" si="170"/>
        <v>34</v>
      </c>
      <c r="K1852" s="3" t="str">
        <f t="shared" ca="1" si="171"/>
        <v>25+</v>
      </c>
      <c r="L1852" t="s">
        <v>10</v>
      </c>
      <c r="M1852">
        <v>1</v>
      </c>
      <c r="N1852" t="str">
        <f t="shared" si="172"/>
        <v>Driver Active</v>
      </c>
      <c r="O1852">
        <v>1</v>
      </c>
      <c r="P1852" t="str">
        <f t="shared" si="173"/>
        <v>Active</v>
      </c>
      <c r="Q1852" s="1">
        <v>45576</v>
      </c>
    </row>
    <row r="1853" spans="1:17" x14ac:dyDescent="0.75">
      <c r="A1853" s="19">
        <v>6294</v>
      </c>
      <c r="B1853">
        <v>757892</v>
      </c>
      <c r="C1853" s="1">
        <v>45568</v>
      </c>
      <c r="D1853" s="18">
        <v>0.58333333333333337</v>
      </c>
      <c r="E1853" s="2" t="str">
        <f t="shared" si="168"/>
        <v>Afternoon</v>
      </c>
      <c r="F1853">
        <v>5.91</v>
      </c>
      <c r="G1853" t="str">
        <f t="shared" si="169"/>
        <v>Long</v>
      </c>
      <c r="H1853" t="s">
        <v>9</v>
      </c>
      <c r="I1853" s="1">
        <v>33928</v>
      </c>
      <c r="J1853" s="3">
        <f t="shared" ca="1" si="170"/>
        <v>32</v>
      </c>
      <c r="K1853" s="3" t="str">
        <f t="shared" ca="1" si="171"/>
        <v>25+</v>
      </c>
      <c r="L1853" t="s">
        <v>10</v>
      </c>
      <c r="M1853">
        <v>1</v>
      </c>
      <c r="N1853" t="str">
        <f t="shared" si="172"/>
        <v>Driver Active</v>
      </c>
      <c r="O1853">
        <v>1</v>
      </c>
      <c r="P1853" t="str">
        <f t="shared" si="173"/>
        <v>Active</v>
      </c>
      <c r="Q1853" s="1">
        <v>45576</v>
      </c>
    </row>
    <row r="1854" spans="1:17" x14ac:dyDescent="0.75">
      <c r="A1854" s="19">
        <v>6294</v>
      </c>
      <c r="B1854">
        <v>757893</v>
      </c>
      <c r="C1854" s="1">
        <v>45570</v>
      </c>
      <c r="D1854" s="18">
        <v>0.52777777777777779</v>
      </c>
      <c r="E1854" s="2" t="str">
        <f t="shared" si="168"/>
        <v>Afternoon</v>
      </c>
      <c r="F1854">
        <v>5.66</v>
      </c>
      <c r="G1854" t="str">
        <f t="shared" si="169"/>
        <v>Long</v>
      </c>
      <c r="H1854" t="s">
        <v>9</v>
      </c>
      <c r="I1854" s="1">
        <v>30980</v>
      </c>
      <c r="J1854" s="3">
        <f t="shared" ca="1" si="170"/>
        <v>40</v>
      </c>
      <c r="K1854" s="3" t="str">
        <f t="shared" ca="1" si="171"/>
        <v>25+</v>
      </c>
      <c r="L1854" t="s">
        <v>10</v>
      </c>
      <c r="M1854">
        <v>0</v>
      </c>
      <c r="N1854" t="str">
        <f t="shared" si="172"/>
        <v>Driver Inactive</v>
      </c>
      <c r="O1854">
        <v>0</v>
      </c>
      <c r="P1854" t="str">
        <f t="shared" si="173"/>
        <v>Inactive</v>
      </c>
      <c r="Q1854" s="1">
        <v>45576</v>
      </c>
    </row>
    <row r="1855" spans="1:17" x14ac:dyDescent="0.75">
      <c r="A1855" s="19">
        <v>6294</v>
      </c>
      <c r="B1855">
        <v>757894</v>
      </c>
      <c r="C1855" s="1">
        <v>45570</v>
      </c>
      <c r="D1855" s="18">
        <v>0.52777777777777779</v>
      </c>
      <c r="E1855" s="2" t="str">
        <f t="shared" si="168"/>
        <v>Afternoon</v>
      </c>
      <c r="F1855">
        <v>5.66</v>
      </c>
      <c r="G1855" t="str">
        <f t="shared" si="169"/>
        <v>Long</v>
      </c>
      <c r="H1855" t="s">
        <v>9</v>
      </c>
      <c r="I1855" s="1">
        <v>31446</v>
      </c>
      <c r="J1855" s="3">
        <f t="shared" ca="1" si="170"/>
        <v>39</v>
      </c>
      <c r="K1855" s="3" t="str">
        <f t="shared" ca="1" si="171"/>
        <v>25+</v>
      </c>
      <c r="L1855" t="s">
        <v>10</v>
      </c>
      <c r="M1855">
        <v>0</v>
      </c>
      <c r="N1855" t="str">
        <f t="shared" si="172"/>
        <v>Driver Inactive</v>
      </c>
      <c r="O1855">
        <v>0</v>
      </c>
      <c r="P1855" t="str">
        <f t="shared" si="173"/>
        <v>Inactive</v>
      </c>
      <c r="Q1855" s="1">
        <v>45576</v>
      </c>
    </row>
    <row r="1856" spans="1:17" x14ac:dyDescent="0.75">
      <c r="A1856" s="19">
        <v>6294</v>
      </c>
      <c r="B1856">
        <v>757895</v>
      </c>
      <c r="C1856" s="1">
        <v>45570</v>
      </c>
      <c r="D1856" s="18">
        <v>0.63541666666666663</v>
      </c>
      <c r="E1856" s="2" t="str">
        <f t="shared" si="168"/>
        <v>Afternoon</v>
      </c>
      <c r="F1856">
        <v>8.25</v>
      </c>
      <c r="G1856" t="str">
        <f t="shared" si="169"/>
        <v>Long</v>
      </c>
      <c r="H1856" t="s">
        <v>9</v>
      </c>
      <c r="I1856" s="1">
        <v>35927</v>
      </c>
      <c r="J1856" s="3">
        <f t="shared" ca="1" si="170"/>
        <v>27</v>
      </c>
      <c r="K1856" s="3" t="str">
        <f t="shared" ca="1" si="171"/>
        <v>25+</v>
      </c>
      <c r="L1856" t="s">
        <v>10</v>
      </c>
      <c r="M1856">
        <v>0</v>
      </c>
      <c r="N1856" t="str">
        <f t="shared" si="172"/>
        <v>Driver Inactive</v>
      </c>
      <c r="O1856">
        <v>0</v>
      </c>
      <c r="P1856" t="str">
        <f t="shared" si="173"/>
        <v>Inactive</v>
      </c>
      <c r="Q1856" s="1">
        <v>45576</v>
      </c>
    </row>
    <row r="1857" spans="1:17" x14ac:dyDescent="0.75">
      <c r="A1857" s="19">
        <v>6294</v>
      </c>
      <c r="B1857">
        <v>757896</v>
      </c>
      <c r="C1857" s="1">
        <v>45570</v>
      </c>
      <c r="D1857" s="18">
        <v>0.63541666666666663</v>
      </c>
      <c r="E1857" s="2" t="str">
        <f t="shared" si="168"/>
        <v>Afternoon</v>
      </c>
      <c r="F1857">
        <v>8.25</v>
      </c>
      <c r="G1857" t="str">
        <f t="shared" si="169"/>
        <v>Long</v>
      </c>
      <c r="H1857" t="s">
        <v>9</v>
      </c>
      <c r="I1857" s="1">
        <v>37644</v>
      </c>
      <c r="J1857" s="3">
        <f t="shared" ca="1" si="170"/>
        <v>22</v>
      </c>
      <c r="K1857" s="3" t="str">
        <f t="shared" ca="1" si="171"/>
        <v>18-24 (Young Drivers)</v>
      </c>
      <c r="L1857" t="s">
        <v>10</v>
      </c>
      <c r="M1857">
        <v>0</v>
      </c>
      <c r="N1857" t="str">
        <f t="shared" si="172"/>
        <v>Driver Inactive</v>
      </c>
      <c r="O1857">
        <v>0</v>
      </c>
      <c r="P1857" t="str">
        <f t="shared" si="173"/>
        <v>Inactive</v>
      </c>
      <c r="Q1857" s="1">
        <v>45576</v>
      </c>
    </row>
    <row r="1858" spans="1:17" x14ac:dyDescent="0.75">
      <c r="A1858" s="19">
        <v>6294</v>
      </c>
      <c r="B1858">
        <v>757897</v>
      </c>
      <c r="C1858" s="1">
        <v>45571</v>
      </c>
      <c r="D1858" s="18">
        <v>0.55555555555555558</v>
      </c>
      <c r="E1858" s="2" t="str">
        <f t="shared" si="168"/>
        <v>Afternoon</v>
      </c>
      <c r="F1858">
        <v>6.33</v>
      </c>
      <c r="G1858" t="str">
        <f t="shared" si="169"/>
        <v>Long</v>
      </c>
      <c r="H1858" t="s">
        <v>9</v>
      </c>
      <c r="I1858" s="1">
        <v>37357</v>
      </c>
      <c r="J1858" s="3">
        <f t="shared" ca="1" si="170"/>
        <v>23</v>
      </c>
      <c r="K1858" s="3" t="str">
        <f t="shared" ca="1" si="171"/>
        <v>18-24 (Young Drivers)</v>
      </c>
      <c r="L1858" t="s">
        <v>10</v>
      </c>
      <c r="M1858">
        <v>0</v>
      </c>
      <c r="N1858" t="str">
        <f t="shared" si="172"/>
        <v>Driver Inactive</v>
      </c>
      <c r="O1858">
        <v>0</v>
      </c>
      <c r="P1858" t="str">
        <f t="shared" si="173"/>
        <v>Inactive</v>
      </c>
      <c r="Q1858" s="1">
        <v>45576</v>
      </c>
    </row>
    <row r="1859" spans="1:17" x14ac:dyDescent="0.75">
      <c r="A1859" s="19">
        <v>6294</v>
      </c>
      <c r="B1859">
        <v>757898</v>
      </c>
      <c r="C1859" s="1">
        <v>45571</v>
      </c>
      <c r="D1859" s="18">
        <v>0.61458333333333337</v>
      </c>
      <c r="E1859" s="2" t="str">
        <f t="shared" ref="E1859:E1922" si="174">IF(D1859&lt;TIME(12,0,0), "Morning", IF(D1859&lt;TIME(18,0,0), "Afternoon", "Evening"))</f>
        <v>Afternoon</v>
      </c>
      <c r="F1859">
        <v>7.75</v>
      </c>
      <c r="G1859" t="str">
        <f t="shared" ref="G1859:G1922" si="175">IF(F1859 &lt; 2.5, "Short",
  IF(F1859 &lt;= 4, "Medium", "Long")
)</f>
        <v>Long</v>
      </c>
      <c r="H1859" t="s">
        <v>9</v>
      </c>
      <c r="I1859" s="1">
        <v>32333</v>
      </c>
      <c r="J1859" s="3">
        <f t="shared" ref="J1859:J1922" ca="1" si="176">IFERROR(DATEDIF(I1859, TODAY(), "Y"), 0)</f>
        <v>37</v>
      </c>
      <c r="K1859" s="3" t="str">
        <f t="shared" ref="K1859:K1922" ca="1" si="177" xml:space="preserve"> IF(J1859 &lt; 15, "Invalid (Below Minimum Age)", IF(J1859 = 15, "15 (Moped/Tractor)", IF(J1859 = 16, "16 (Light Vehicles)", IF(J1859 = 17, "17 (Car/Motorcycle)", IF(J1859 &lt;= 24, "18-24 (Young Drivers)","25+"
        )
      )
    )
  )
)</f>
        <v>25+</v>
      </c>
      <c r="L1859" t="s">
        <v>10</v>
      </c>
      <c r="M1859">
        <v>0</v>
      </c>
      <c r="N1859" t="str">
        <f t="shared" ref="N1859:N1922" si="178">IF(M1859=1,"Driver Active", "Driver Inactive")</f>
        <v>Driver Inactive</v>
      </c>
      <c r="O1859">
        <v>0</v>
      </c>
      <c r="P1859" t="str">
        <f t="shared" ref="P1859:P1922" si="179">IF(O1859=1,"Active","Inactive")</f>
        <v>Inactive</v>
      </c>
      <c r="Q1859" s="1">
        <v>45576</v>
      </c>
    </row>
    <row r="1860" spans="1:17" x14ac:dyDescent="0.75">
      <c r="A1860" s="19">
        <v>6294</v>
      </c>
      <c r="B1860">
        <v>757899</v>
      </c>
      <c r="C1860" s="1">
        <v>45571</v>
      </c>
      <c r="D1860" s="18">
        <v>0.61458333333333337</v>
      </c>
      <c r="E1860" s="2" t="str">
        <f t="shared" si="174"/>
        <v>Afternoon</v>
      </c>
      <c r="F1860">
        <v>7.75</v>
      </c>
      <c r="G1860" t="str">
        <f t="shared" si="175"/>
        <v>Long</v>
      </c>
      <c r="H1860" t="s">
        <v>9</v>
      </c>
      <c r="I1860" s="1">
        <v>34599</v>
      </c>
      <c r="J1860" s="3">
        <f t="shared" ca="1" si="176"/>
        <v>31</v>
      </c>
      <c r="K1860" s="3" t="str">
        <f t="shared" ca="1" si="177"/>
        <v>25+</v>
      </c>
      <c r="L1860" t="s">
        <v>10</v>
      </c>
      <c r="M1860">
        <v>0</v>
      </c>
      <c r="N1860" t="str">
        <f t="shared" si="178"/>
        <v>Driver Inactive</v>
      </c>
      <c r="O1860">
        <v>0</v>
      </c>
      <c r="P1860" t="str">
        <f t="shared" si="179"/>
        <v>Inactive</v>
      </c>
      <c r="Q1860" s="1">
        <v>45576</v>
      </c>
    </row>
    <row r="1861" spans="1:17" x14ac:dyDescent="0.75">
      <c r="A1861" s="19">
        <v>6294</v>
      </c>
      <c r="B1861">
        <v>757900</v>
      </c>
      <c r="C1861" s="1">
        <v>45572</v>
      </c>
      <c r="D1861" s="18">
        <v>0.64583333333333337</v>
      </c>
      <c r="E1861" s="2" t="str">
        <f t="shared" si="174"/>
        <v>Afternoon</v>
      </c>
      <c r="F1861">
        <v>7</v>
      </c>
      <c r="G1861" t="str">
        <f t="shared" si="175"/>
        <v>Long</v>
      </c>
      <c r="H1861" t="s">
        <v>9</v>
      </c>
      <c r="I1861" s="1">
        <v>33270</v>
      </c>
      <c r="J1861" s="3">
        <f t="shared" ca="1" si="176"/>
        <v>34</v>
      </c>
      <c r="K1861" s="3" t="str">
        <f t="shared" ca="1" si="177"/>
        <v>25+</v>
      </c>
      <c r="L1861" t="s">
        <v>10</v>
      </c>
      <c r="M1861">
        <v>1</v>
      </c>
      <c r="N1861" t="str">
        <f t="shared" si="178"/>
        <v>Driver Active</v>
      </c>
      <c r="O1861">
        <v>1</v>
      </c>
      <c r="P1861" t="str">
        <f t="shared" si="179"/>
        <v>Active</v>
      </c>
      <c r="Q1861" s="1">
        <v>45576</v>
      </c>
    </row>
    <row r="1862" spans="1:17" x14ac:dyDescent="0.75">
      <c r="A1862" s="19">
        <v>6294</v>
      </c>
      <c r="B1862">
        <v>757926</v>
      </c>
      <c r="C1862" s="1">
        <v>45559</v>
      </c>
      <c r="D1862" s="18">
        <v>0.5625</v>
      </c>
      <c r="E1862" s="2" t="str">
        <f t="shared" si="174"/>
        <v>Afternoon</v>
      </c>
      <c r="F1862">
        <v>5.25</v>
      </c>
      <c r="G1862" t="str">
        <f t="shared" si="175"/>
        <v>Long</v>
      </c>
      <c r="H1862" t="s">
        <v>9</v>
      </c>
      <c r="I1862" s="1">
        <v>25925</v>
      </c>
      <c r="J1862" s="3">
        <f t="shared" ca="1" si="176"/>
        <v>54</v>
      </c>
      <c r="K1862" s="3" t="str">
        <f t="shared" ca="1" si="177"/>
        <v>25+</v>
      </c>
      <c r="L1862" t="s">
        <v>10</v>
      </c>
      <c r="M1862">
        <v>0</v>
      </c>
      <c r="N1862" t="str">
        <f t="shared" si="178"/>
        <v>Driver Inactive</v>
      </c>
      <c r="O1862">
        <v>0</v>
      </c>
      <c r="P1862" t="str">
        <f t="shared" si="179"/>
        <v>Inactive</v>
      </c>
      <c r="Q1862" s="1">
        <v>45576</v>
      </c>
    </row>
    <row r="1863" spans="1:17" x14ac:dyDescent="0.75">
      <c r="A1863" s="19">
        <v>6294</v>
      </c>
      <c r="B1863">
        <v>757927</v>
      </c>
      <c r="C1863" s="1">
        <v>45559</v>
      </c>
      <c r="D1863" s="18">
        <v>0.61111111111111116</v>
      </c>
      <c r="E1863" s="2" t="str">
        <f t="shared" si="174"/>
        <v>Afternoon</v>
      </c>
      <c r="F1863">
        <v>6.41</v>
      </c>
      <c r="G1863" t="str">
        <f t="shared" si="175"/>
        <v>Long</v>
      </c>
      <c r="H1863" t="s">
        <v>9</v>
      </c>
      <c r="I1863" s="1">
        <v>34547</v>
      </c>
      <c r="J1863" s="3">
        <f t="shared" ca="1" si="176"/>
        <v>31</v>
      </c>
      <c r="K1863" s="3" t="str">
        <f t="shared" ca="1" si="177"/>
        <v>25+</v>
      </c>
      <c r="L1863" t="s">
        <v>10</v>
      </c>
      <c r="M1863">
        <v>0</v>
      </c>
      <c r="N1863" t="str">
        <f t="shared" si="178"/>
        <v>Driver Inactive</v>
      </c>
      <c r="O1863">
        <v>0</v>
      </c>
      <c r="P1863" t="str">
        <f t="shared" si="179"/>
        <v>Inactive</v>
      </c>
      <c r="Q1863" s="1">
        <v>45576</v>
      </c>
    </row>
    <row r="1864" spans="1:17" x14ac:dyDescent="0.75">
      <c r="A1864" s="19">
        <v>6294</v>
      </c>
      <c r="B1864">
        <v>757928</v>
      </c>
      <c r="C1864" s="1">
        <v>45559</v>
      </c>
      <c r="D1864" s="18">
        <v>0.61111111111111116</v>
      </c>
      <c r="E1864" s="2" t="str">
        <f t="shared" si="174"/>
        <v>Afternoon</v>
      </c>
      <c r="F1864">
        <v>6.41</v>
      </c>
      <c r="G1864" t="str">
        <f t="shared" si="175"/>
        <v>Long</v>
      </c>
      <c r="H1864" t="s">
        <v>9</v>
      </c>
      <c r="I1864" s="1">
        <v>35596</v>
      </c>
      <c r="J1864" s="3">
        <f t="shared" ca="1" si="176"/>
        <v>28</v>
      </c>
      <c r="K1864" s="3" t="str">
        <f t="shared" ca="1" si="177"/>
        <v>25+</v>
      </c>
      <c r="L1864" t="s">
        <v>10</v>
      </c>
      <c r="M1864">
        <v>0</v>
      </c>
      <c r="N1864" t="str">
        <f t="shared" si="178"/>
        <v>Driver Inactive</v>
      </c>
      <c r="O1864">
        <v>0</v>
      </c>
      <c r="P1864" t="str">
        <f t="shared" si="179"/>
        <v>Inactive</v>
      </c>
      <c r="Q1864" s="1">
        <v>45576</v>
      </c>
    </row>
    <row r="1865" spans="1:17" x14ac:dyDescent="0.75">
      <c r="A1865" s="19">
        <v>6294</v>
      </c>
      <c r="B1865">
        <v>757929</v>
      </c>
      <c r="C1865" s="1">
        <v>45560</v>
      </c>
      <c r="D1865" s="18">
        <v>0.56944444444444442</v>
      </c>
      <c r="E1865" s="2" t="str">
        <f t="shared" si="174"/>
        <v>Afternoon</v>
      </c>
      <c r="F1865">
        <v>5.41</v>
      </c>
      <c r="G1865" t="str">
        <f t="shared" si="175"/>
        <v>Long</v>
      </c>
      <c r="H1865" t="s">
        <v>9</v>
      </c>
      <c r="I1865" s="1">
        <v>35903</v>
      </c>
      <c r="J1865" s="3">
        <f t="shared" ca="1" si="176"/>
        <v>27</v>
      </c>
      <c r="K1865" s="3" t="str">
        <f t="shared" ca="1" si="177"/>
        <v>25+</v>
      </c>
      <c r="L1865" t="s">
        <v>10</v>
      </c>
      <c r="M1865">
        <v>1</v>
      </c>
      <c r="N1865" t="str">
        <f t="shared" si="178"/>
        <v>Driver Active</v>
      </c>
      <c r="O1865">
        <v>1</v>
      </c>
      <c r="P1865" t="str">
        <f t="shared" si="179"/>
        <v>Active</v>
      </c>
      <c r="Q1865" s="1">
        <v>45576</v>
      </c>
    </row>
    <row r="1866" spans="1:17" x14ac:dyDescent="0.75">
      <c r="A1866" s="19">
        <v>6294</v>
      </c>
      <c r="B1866">
        <v>757930</v>
      </c>
      <c r="C1866" s="1">
        <v>45560</v>
      </c>
      <c r="D1866" s="18">
        <v>0.62708333333333333</v>
      </c>
      <c r="E1866" s="2" t="str">
        <f t="shared" si="174"/>
        <v>Afternoon</v>
      </c>
      <c r="F1866">
        <v>6.8</v>
      </c>
      <c r="G1866" t="str">
        <f t="shared" si="175"/>
        <v>Long</v>
      </c>
      <c r="H1866" t="s">
        <v>9</v>
      </c>
      <c r="I1866" s="1">
        <v>36524</v>
      </c>
      <c r="J1866" s="3">
        <f t="shared" ca="1" si="176"/>
        <v>25</v>
      </c>
      <c r="K1866" s="3" t="str">
        <f t="shared" ca="1" si="177"/>
        <v>25+</v>
      </c>
      <c r="L1866" t="s">
        <v>10</v>
      </c>
      <c r="M1866">
        <v>1</v>
      </c>
      <c r="N1866" t="str">
        <f t="shared" si="178"/>
        <v>Driver Active</v>
      </c>
      <c r="O1866">
        <v>1</v>
      </c>
      <c r="P1866" t="str">
        <f t="shared" si="179"/>
        <v>Active</v>
      </c>
      <c r="Q1866" s="1">
        <v>45576</v>
      </c>
    </row>
    <row r="1867" spans="1:17" x14ac:dyDescent="0.75">
      <c r="A1867" s="19">
        <v>6294</v>
      </c>
      <c r="B1867">
        <v>757931</v>
      </c>
      <c r="C1867" s="1">
        <v>45560</v>
      </c>
      <c r="D1867" s="18">
        <v>0.62708333333333333</v>
      </c>
      <c r="E1867" s="2" t="str">
        <f t="shared" si="174"/>
        <v>Afternoon</v>
      </c>
      <c r="F1867">
        <v>6.8</v>
      </c>
      <c r="G1867" t="str">
        <f t="shared" si="175"/>
        <v>Long</v>
      </c>
      <c r="H1867" t="s">
        <v>9</v>
      </c>
      <c r="I1867" s="1">
        <v>35983</v>
      </c>
      <c r="J1867" s="3">
        <f t="shared" ca="1" si="176"/>
        <v>27</v>
      </c>
      <c r="K1867" s="3" t="str">
        <f t="shared" ca="1" si="177"/>
        <v>25+</v>
      </c>
      <c r="L1867" t="s">
        <v>10</v>
      </c>
      <c r="M1867">
        <v>1</v>
      </c>
      <c r="N1867" t="str">
        <f t="shared" si="178"/>
        <v>Driver Active</v>
      </c>
      <c r="O1867">
        <v>1</v>
      </c>
      <c r="P1867" t="str">
        <f t="shared" si="179"/>
        <v>Active</v>
      </c>
      <c r="Q1867" s="1">
        <v>45576</v>
      </c>
    </row>
    <row r="1868" spans="1:17" x14ac:dyDescent="0.75">
      <c r="A1868" s="19">
        <v>6294</v>
      </c>
      <c r="B1868">
        <v>757932</v>
      </c>
      <c r="C1868" s="1">
        <v>45561</v>
      </c>
      <c r="D1868" s="18">
        <v>0.625</v>
      </c>
      <c r="E1868" s="2" t="str">
        <f t="shared" si="174"/>
        <v>Afternoon</v>
      </c>
      <c r="F1868">
        <v>6.5</v>
      </c>
      <c r="G1868" t="str">
        <f t="shared" si="175"/>
        <v>Long</v>
      </c>
      <c r="H1868" t="s">
        <v>9</v>
      </c>
      <c r="I1868" s="1">
        <v>37047</v>
      </c>
      <c r="J1868" s="3">
        <f t="shared" ca="1" si="176"/>
        <v>24</v>
      </c>
      <c r="K1868" s="3" t="str">
        <f t="shared" ca="1" si="177"/>
        <v>18-24 (Young Drivers)</v>
      </c>
      <c r="L1868" t="s">
        <v>10</v>
      </c>
      <c r="M1868">
        <v>1</v>
      </c>
      <c r="N1868" t="str">
        <f t="shared" si="178"/>
        <v>Driver Active</v>
      </c>
      <c r="O1868">
        <v>1</v>
      </c>
      <c r="P1868" t="str">
        <f t="shared" si="179"/>
        <v>Active</v>
      </c>
      <c r="Q1868" s="1">
        <v>45576</v>
      </c>
    </row>
    <row r="1869" spans="1:17" x14ac:dyDescent="0.75">
      <c r="A1869" s="19">
        <v>6294</v>
      </c>
      <c r="B1869">
        <v>757933</v>
      </c>
      <c r="C1869" s="1">
        <v>45561</v>
      </c>
      <c r="D1869" s="18">
        <v>0.625</v>
      </c>
      <c r="E1869" s="2" t="str">
        <f t="shared" si="174"/>
        <v>Afternoon</v>
      </c>
      <c r="F1869">
        <v>6.5</v>
      </c>
      <c r="G1869" t="str">
        <f t="shared" si="175"/>
        <v>Long</v>
      </c>
      <c r="H1869" t="s">
        <v>9</v>
      </c>
      <c r="I1869" s="1">
        <v>32980</v>
      </c>
      <c r="J1869" s="3">
        <f t="shared" ca="1" si="176"/>
        <v>35</v>
      </c>
      <c r="K1869" s="3" t="str">
        <f t="shared" ca="1" si="177"/>
        <v>25+</v>
      </c>
      <c r="L1869" t="s">
        <v>10</v>
      </c>
      <c r="M1869">
        <v>1</v>
      </c>
      <c r="N1869" t="str">
        <f t="shared" si="178"/>
        <v>Driver Active</v>
      </c>
      <c r="O1869">
        <v>1</v>
      </c>
      <c r="P1869" t="str">
        <f t="shared" si="179"/>
        <v>Active</v>
      </c>
      <c r="Q1869" s="1">
        <v>45576</v>
      </c>
    </row>
    <row r="1870" spans="1:17" x14ac:dyDescent="0.75">
      <c r="A1870" s="19">
        <v>6294</v>
      </c>
      <c r="B1870">
        <v>757934</v>
      </c>
      <c r="C1870" s="1">
        <v>45561</v>
      </c>
      <c r="D1870" s="18">
        <v>0.72291666666666665</v>
      </c>
      <c r="E1870" s="2" t="str">
        <f t="shared" si="174"/>
        <v>Afternoon</v>
      </c>
      <c r="F1870">
        <v>8.85</v>
      </c>
      <c r="G1870" t="str">
        <f t="shared" si="175"/>
        <v>Long</v>
      </c>
      <c r="H1870" t="s">
        <v>9</v>
      </c>
      <c r="I1870" s="1">
        <v>33666</v>
      </c>
      <c r="J1870" s="3">
        <f t="shared" ca="1" si="176"/>
        <v>33</v>
      </c>
      <c r="K1870" s="3" t="str">
        <f t="shared" ca="1" si="177"/>
        <v>25+</v>
      </c>
      <c r="L1870" t="s">
        <v>10</v>
      </c>
      <c r="M1870">
        <v>1</v>
      </c>
      <c r="N1870" t="str">
        <f t="shared" si="178"/>
        <v>Driver Active</v>
      </c>
      <c r="O1870">
        <v>1</v>
      </c>
      <c r="P1870" t="str">
        <f t="shared" si="179"/>
        <v>Active</v>
      </c>
      <c r="Q1870" s="1">
        <v>45576</v>
      </c>
    </row>
    <row r="1871" spans="1:17" x14ac:dyDescent="0.75">
      <c r="A1871" s="19">
        <v>6294</v>
      </c>
      <c r="B1871">
        <v>757935</v>
      </c>
      <c r="C1871" s="1">
        <v>45561</v>
      </c>
      <c r="D1871" s="18">
        <v>0.72291666666666665</v>
      </c>
      <c r="E1871" s="2" t="str">
        <f t="shared" si="174"/>
        <v>Afternoon</v>
      </c>
      <c r="F1871">
        <v>8.85</v>
      </c>
      <c r="G1871" t="str">
        <f t="shared" si="175"/>
        <v>Long</v>
      </c>
      <c r="H1871" t="s">
        <v>9</v>
      </c>
      <c r="I1871" s="1">
        <v>36526</v>
      </c>
      <c r="J1871" s="3">
        <f t="shared" ca="1" si="176"/>
        <v>25</v>
      </c>
      <c r="K1871" s="3" t="str">
        <f t="shared" ca="1" si="177"/>
        <v>25+</v>
      </c>
      <c r="L1871" t="s">
        <v>10</v>
      </c>
      <c r="M1871">
        <v>1</v>
      </c>
      <c r="N1871" t="str">
        <f t="shared" si="178"/>
        <v>Driver Active</v>
      </c>
      <c r="O1871">
        <v>1</v>
      </c>
      <c r="P1871" t="str">
        <f t="shared" si="179"/>
        <v>Active</v>
      </c>
      <c r="Q1871" s="1">
        <v>45576</v>
      </c>
    </row>
    <row r="1872" spans="1:17" x14ac:dyDescent="0.75">
      <c r="A1872" s="19">
        <v>6294</v>
      </c>
      <c r="B1872">
        <v>757936</v>
      </c>
      <c r="C1872" s="1">
        <v>45562</v>
      </c>
      <c r="D1872" s="18">
        <v>0.55555555555555558</v>
      </c>
      <c r="E1872" s="2" t="str">
        <f t="shared" si="174"/>
        <v>Afternoon</v>
      </c>
      <c r="F1872">
        <v>4.83</v>
      </c>
      <c r="G1872" t="str">
        <f t="shared" si="175"/>
        <v>Long</v>
      </c>
      <c r="H1872" t="s">
        <v>9</v>
      </c>
      <c r="I1872" s="1">
        <v>29063</v>
      </c>
      <c r="J1872" s="3">
        <f t="shared" ca="1" si="176"/>
        <v>46</v>
      </c>
      <c r="K1872" s="3" t="str">
        <f t="shared" ca="1" si="177"/>
        <v>25+</v>
      </c>
      <c r="L1872" t="s">
        <v>10</v>
      </c>
      <c r="M1872">
        <v>0</v>
      </c>
      <c r="N1872" t="str">
        <f t="shared" si="178"/>
        <v>Driver Inactive</v>
      </c>
      <c r="O1872">
        <v>0</v>
      </c>
      <c r="P1872" t="str">
        <f t="shared" si="179"/>
        <v>Inactive</v>
      </c>
      <c r="Q1872" s="1">
        <v>45576</v>
      </c>
    </row>
    <row r="1873" spans="1:17" x14ac:dyDescent="0.75">
      <c r="A1873" s="19">
        <v>6294</v>
      </c>
      <c r="B1873">
        <v>757937</v>
      </c>
      <c r="C1873" s="1">
        <v>45562</v>
      </c>
      <c r="D1873" s="18">
        <v>0.60763888888888884</v>
      </c>
      <c r="E1873" s="2" t="str">
        <f t="shared" si="174"/>
        <v>Afternoon</v>
      </c>
      <c r="F1873">
        <v>6.08</v>
      </c>
      <c r="G1873" t="str">
        <f t="shared" si="175"/>
        <v>Long</v>
      </c>
      <c r="H1873" t="s">
        <v>9</v>
      </c>
      <c r="I1873" s="1">
        <v>34145</v>
      </c>
      <c r="J1873" s="3">
        <f t="shared" ca="1" si="176"/>
        <v>32</v>
      </c>
      <c r="K1873" s="3" t="str">
        <f t="shared" ca="1" si="177"/>
        <v>25+</v>
      </c>
      <c r="L1873" t="s">
        <v>10</v>
      </c>
      <c r="M1873">
        <v>0</v>
      </c>
      <c r="N1873" t="str">
        <f t="shared" si="178"/>
        <v>Driver Inactive</v>
      </c>
      <c r="O1873">
        <v>0</v>
      </c>
      <c r="P1873" t="str">
        <f t="shared" si="179"/>
        <v>Inactive</v>
      </c>
      <c r="Q1873" s="1">
        <v>45576</v>
      </c>
    </row>
    <row r="1874" spans="1:17" x14ac:dyDescent="0.75">
      <c r="A1874" s="19">
        <v>6294</v>
      </c>
      <c r="B1874">
        <v>757938</v>
      </c>
      <c r="C1874" s="1">
        <v>45562</v>
      </c>
      <c r="D1874" s="18">
        <v>0.60763888888888884</v>
      </c>
      <c r="E1874" s="2" t="str">
        <f t="shared" si="174"/>
        <v>Afternoon</v>
      </c>
      <c r="F1874">
        <v>6.08</v>
      </c>
      <c r="G1874" t="str">
        <f t="shared" si="175"/>
        <v>Long</v>
      </c>
      <c r="H1874" t="s">
        <v>9</v>
      </c>
      <c r="I1874" s="1">
        <v>34472</v>
      </c>
      <c r="J1874" s="3">
        <f t="shared" ca="1" si="176"/>
        <v>31</v>
      </c>
      <c r="K1874" s="3" t="str">
        <f t="shared" ca="1" si="177"/>
        <v>25+</v>
      </c>
      <c r="L1874" t="s">
        <v>10</v>
      </c>
      <c r="M1874">
        <v>0</v>
      </c>
      <c r="N1874" t="str">
        <f t="shared" si="178"/>
        <v>Driver Inactive</v>
      </c>
      <c r="O1874">
        <v>0</v>
      </c>
      <c r="P1874" t="str">
        <f t="shared" si="179"/>
        <v>Inactive</v>
      </c>
      <c r="Q1874" s="1">
        <v>45576</v>
      </c>
    </row>
    <row r="1875" spans="1:17" x14ac:dyDescent="0.75">
      <c r="A1875" s="19">
        <v>6294</v>
      </c>
      <c r="B1875">
        <v>757939</v>
      </c>
      <c r="C1875" s="1">
        <v>45563</v>
      </c>
      <c r="D1875" s="18">
        <v>0.6020833333333333</v>
      </c>
      <c r="E1875" s="2" t="str">
        <f t="shared" si="174"/>
        <v>Afternoon</v>
      </c>
      <c r="F1875">
        <v>7.45</v>
      </c>
      <c r="G1875" t="str">
        <f t="shared" si="175"/>
        <v>Long</v>
      </c>
      <c r="H1875" t="s">
        <v>9</v>
      </c>
      <c r="I1875" s="1">
        <v>27129</v>
      </c>
      <c r="J1875" s="3">
        <f t="shared" ca="1" si="176"/>
        <v>51</v>
      </c>
      <c r="K1875" s="3" t="str">
        <f t="shared" ca="1" si="177"/>
        <v>25+</v>
      </c>
      <c r="L1875" t="s">
        <v>10</v>
      </c>
      <c r="M1875">
        <v>1</v>
      </c>
      <c r="N1875" t="str">
        <f t="shared" si="178"/>
        <v>Driver Active</v>
      </c>
      <c r="O1875">
        <v>1</v>
      </c>
      <c r="P1875" t="str">
        <f t="shared" si="179"/>
        <v>Active</v>
      </c>
      <c r="Q1875" s="1">
        <v>45576</v>
      </c>
    </row>
    <row r="1876" spans="1:17" x14ac:dyDescent="0.75">
      <c r="A1876" s="19">
        <v>6294</v>
      </c>
      <c r="B1876">
        <v>757940</v>
      </c>
      <c r="C1876" s="1">
        <v>45563</v>
      </c>
      <c r="D1876" s="18">
        <v>0.6020833333333333</v>
      </c>
      <c r="E1876" s="2" t="str">
        <f t="shared" si="174"/>
        <v>Afternoon</v>
      </c>
      <c r="F1876">
        <v>7.45</v>
      </c>
      <c r="G1876" t="str">
        <f t="shared" si="175"/>
        <v>Long</v>
      </c>
      <c r="H1876" t="s">
        <v>9</v>
      </c>
      <c r="I1876" s="1">
        <v>37358</v>
      </c>
      <c r="J1876" s="3">
        <f t="shared" ca="1" si="176"/>
        <v>23</v>
      </c>
      <c r="K1876" s="3" t="str">
        <f t="shared" ca="1" si="177"/>
        <v>18-24 (Young Drivers)</v>
      </c>
      <c r="L1876" t="s">
        <v>10</v>
      </c>
      <c r="M1876">
        <v>1</v>
      </c>
      <c r="N1876" t="str">
        <f t="shared" si="178"/>
        <v>Driver Active</v>
      </c>
      <c r="O1876">
        <v>1</v>
      </c>
      <c r="P1876" t="str">
        <f t="shared" si="179"/>
        <v>Active</v>
      </c>
      <c r="Q1876" s="1">
        <v>45576</v>
      </c>
    </row>
    <row r="1877" spans="1:17" x14ac:dyDescent="0.75">
      <c r="A1877" s="19">
        <v>6294</v>
      </c>
      <c r="B1877">
        <v>757941</v>
      </c>
      <c r="C1877" s="1">
        <v>45566</v>
      </c>
      <c r="D1877" s="18">
        <v>0.66527777777777775</v>
      </c>
      <c r="E1877" s="2" t="str">
        <f t="shared" si="174"/>
        <v>Afternoon</v>
      </c>
      <c r="F1877">
        <v>7.46</v>
      </c>
      <c r="G1877" t="str">
        <f t="shared" si="175"/>
        <v>Long</v>
      </c>
      <c r="H1877" t="s">
        <v>9</v>
      </c>
      <c r="I1877" s="1">
        <v>27643</v>
      </c>
      <c r="J1877" s="3">
        <f t="shared" ca="1" si="176"/>
        <v>50</v>
      </c>
      <c r="K1877" s="3" t="str">
        <f t="shared" ca="1" si="177"/>
        <v>25+</v>
      </c>
      <c r="L1877" t="s">
        <v>10</v>
      </c>
      <c r="M1877">
        <v>1</v>
      </c>
      <c r="N1877" t="str">
        <f t="shared" si="178"/>
        <v>Driver Active</v>
      </c>
      <c r="O1877">
        <v>1</v>
      </c>
      <c r="P1877" t="str">
        <f t="shared" si="179"/>
        <v>Active</v>
      </c>
      <c r="Q1877" s="1">
        <v>45576</v>
      </c>
    </row>
    <row r="1878" spans="1:17" x14ac:dyDescent="0.75">
      <c r="A1878" s="19">
        <v>6294</v>
      </c>
      <c r="B1878">
        <v>757942</v>
      </c>
      <c r="C1878" s="1">
        <v>45566</v>
      </c>
      <c r="D1878" s="18">
        <v>0.66527777777777775</v>
      </c>
      <c r="E1878" s="2" t="str">
        <f t="shared" si="174"/>
        <v>Afternoon</v>
      </c>
      <c r="F1878">
        <v>7.46</v>
      </c>
      <c r="G1878" t="str">
        <f t="shared" si="175"/>
        <v>Long</v>
      </c>
      <c r="H1878" t="s">
        <v>9</v>
      </c>
      <c r="I1878" s="1">
        <v>32215</v>
      </c>
      <c r="J1878" s="3">
        <f t="shared" ca="1" si="176"/>
        <v>37</v>
      </c>
      <c r="K1878" s="3" t="str">
        <f t="shared" ca="1" si="177"/>
        <v>25+</v>
      </c>
      <c r="L1878" t="s">
        <v>10</v>
      </c>
      <c r="M1878">
        <v>1</v>
      </c>
      <c r="N1878" t="str">
        <f t="shared" si="178"/>
        <v>Driver Active</v>
      </c>
      <c r="O1878">
        <v>1</v>
      </c>
      <c r="P1878" t="str">
        <f t="shared" si="179"/>
        <v>Active</v>
      </c>
      <c r="Q1878" s="1">
        <v>45576</v>
      </c>
    </row>
    <row r="1879" spans="1:17" x14ac:dyDescent="0.75">
      <c r="A1879" s="19">
        <v>6294</v>
      </c>
      <c r="B1879">
        <v>757943</v>
      </c>
      <c r="C1879" s="1">
        <v>45567</v>
      </c>
      <c r="D1879" s="18">
        <v>0.60624999999999996</v>
      </c>
      <c r="E1879" s="2" t="str">
        <f t="shared" si="174"/>
        <v>Afternoon</v>
      </c>
      <c r="F1879">
        <v>6.05</v>
      </c>
      <c r="G1879" t="str">
        <f t="shared" si="175"/>
        <v>Long</v>
      </c>
      <c r="H1879" t="s">
        <v>9</v>
      </c>
      <c r="I1879" s="1">
        <v>33458</v>
      </c>
      <c r="J1879" s="3">
        <f t="shared" ca="1" si="176"/>
        <v>34</v>
      </c>
      <c r="K1879" s="3" t="str">
        <f t="shared" ca="1" si="177"/>
        <v>25+</v>
      </c>
      <c r="L1879" t="s">
        <v>10</v>
      </c>
      <c r="M1879">
        <v>1</v>
      </c>
      <c r="N1879" t="str">
        <f t="shared" si="178"/>
        <v>Driver Active</v>
      </c>
      <c r="O1879">
        <v>1</v>
      </c>
      <c r="P1879" t="str">
        <f t="shared" si="179"/>
        <v>Active</v>
      </c>
      <c r="Q1879" s="1">
        <v>45576</v>
      </c>
    </row>
    <row r="1880" spans="1:17" x14ac:dyDescent="0.75">
      <c r="A1880" s="19">
        <v>6294</v>
      </c>
      <c r="B1880">
        <v>757944</v>
      </c>
      <c r="C1880" s="1">
        <v>45568</v>
      </c>
      <c r="D1880" s="18">
        <v>0.56319444444444444</v>
      </c>
      <c r="E1880" s="2" t="str">
        <f t="shared" si="174"/>
        <v>Afternoon</v>
      </c>
      <c r="F1880">
        <v>5.01</v>
      </c>
      <c r="G1880" t="str">
        <f t="shared" si="175"/>
        <v>Long</v>
      </c>
      <c r="H1880" t="s">
        <v>9</v>
      </c>
      <c r="I1880" s="1">
        <v>31087</v>
      </c>
      <c r="J1880" s="3">
        <f t="shared" ca="1" si="176"/>
        <v>40</v>
      </c>
      <c r="K1880" s="3" t="str">
        <f t="shared" ca="1" si="177"/>
        <v>25+</v>
      </c>
      <c r="L1880" t="s">
        <v>10</v>
      </c>
      <c r="M1880">
        <v>1</v>
      </c>
      <c r="N1880" t="str">
        <f t="shared" si="178"/>
        <v>Driver Active</v>
      </c>
      <c r="O1880">
        <v>1</v>
      </c>
      <c r="P1880" t="str">
        <f t="shared" si="179"/>
        <v>Active</v>
      </c>
      <c r="Q1880" s="1">
        <v>45576</v>
      </c>
    </row>
    <row r="1881" spans="1:17" x14ac:dyDescent="0.75">
      <c r="A1881" s="19">
        <v>6294</v>
      </c>
      <c r="B1881">
        <v>757945</v>
      </c>
      <c r="C1881" s="1">
        <v>45568</v>
      </c>
      <c r="D1881" s="18">
        <v>0.56319444444444444</v>
      </c>
      <c r="E1881" s="2" t="str">
        <f t="shared" si="174"/>
        <v>Afternoon</v>
      </c>
      <c r="F1881">
        <v>5.01</v>
      </c>
      <c r="G1881" t="str">
        <f t="shared" si="175"/>
        <v>Long</v>
      </c>
      <c r="H1881" t="s">
        <v>9</v>
      </c>
      <c r="I1881" s="1">
        <v>28844</v>
      </c>
      <c r="J1881" s="3">
        <f t="shared" ca="1" si="176"/>
        <v>46</v>
      </c>
      <c r="K1881" s="3" t="str">
        <f t="shared" ca="1" si="177"/>
        <v>25+</v>
      </c>
      <c r="L1881" t="s">
        <v>11</v>
      </c>
      <c r="M1881">
        <v>1</v>
      </c>
      <c r="N1881" t="str">
        <f t="shared" si="178"/>
        <v>Driver Active</v>
      </c>
      <c r="O1881">
        <v>1</v>
      </c>
      <c r="P1881" t="str">
        <f t="shared" si="179"/>
        <v>Active</v>
      </c>
      <c r="Q1881" s="1">
        <v>45576</v>
      </c>
    </row>
    <row r="1882" spans="1:17" x14ac:dyDescent="0.75">
      <c r="A1882" s="19">
        <v>6294</v>
      </c>
      <c r="B1882">
        <v>757946</v>
      </c>
      <c r="C1882" s="1">
        <v>45568</v>
      </c>
      <c r="D1882" s="18">
        <v>0.65972222222222221</v>
      </c>
      <c r="E1882" s="2" t="str">
        <f t="shared" si="174"/>
        <v>Afternoon</v>
      </c>
      <c r="F1882">
        <v>7.33</v>
      </c>
      <c r="G1882" t="str">
        <f t="shared" si="175"/>
        <v>Long</v>
      </c>
      <c r="H1882" t="s">
        <v>9</v>
      </c>
      <c r="I1882" s="1">
        <v>34367</v>
      </c>
      <c r="J1882" s="3">
        <f t="shared" ca="1" si="176"/>
        <v>31</v>
      </c>
      <c r="K1882" s="3" t="str">
        <f t="shared" ca="1" si="177"/>
        <v>25+</v>
      </c>
      <c r="L1882" t="s">
        <v>10</v>
      </c>
      <c r="M1882">
        <v>1</v>
      </c>
      <c r="N1882" t="str">
        <f t="shared" si="178"/>
        <v>Driver Active</v>
      </c>
      <c r="O1882">
        <v>1</v>
      </c>
      <c r="P1882" t="str">
        <f t="shared" si="179"/>
        <v>Active</v>
      </c>
      <c r="Q1882" s="1">
        <v>45576</v>
      </c>
    </row>
    <row r="1883" spans="1:17" x14ac:dyDescent="0.75">
      <c r="A1883" s="19">
        <v>6294</v>
      </c>
      <c r="B1883">
        <v>757947</v>
      </c>
      <c r="C1883" s="1">
        <v>45568</v>
      </c>
      <c r="D1883" s="18">
        <v>0.65972222222222221</v>
      </c>
      <c r="E1883" s="2" t="str">
        <f t="shared" si="174"/>
        <v>Afternoon</v>
      </c>
      <c r="F1883">
        <v>7.33</v>
      </c>
      <c r="G1883" t="str">
        <f t="shared" si="175"/>
        <v>Long</v>
      </c>
      <c r="H1883" t="s">
        <v>9</v>
      </c>
      <c r="I1883" s="1">
        <v>36086</v>
      </c>
      <c r="J1883" s="3">
        <f t="shared" ca="1" si="176"/>
        <v>26</v>
      </c>
      <c r="K1883" s="3" t="str">
        <f t="shared" ca="1" si="177"/>
        <v>25+</v>
      </c>
      <c r="L1883" t="s">
        <v>10</v>
      </c>
      <c r="M1883">
        <v>1</v>
      </c>
      <c r="N1883" t="str">
        <f t="shared" si="178"/>
        <v>Driver Active</v>
      </c>
      <c r="O1883">
        <v>1</v>
      </c>
      <c r="P1883" t="str">
        <f t="shared" si="179"/>
        <v>Active</v>
      </c>
      <c r="Q1883" s="1">
        <v>45576</v>
      </c>
    </row>
    <row r="1884" spans="1:17" x14ac:dyDescent="0.75">
      <c r="A1884" s="19">
        <v>6294</v>
      </c>
      <c r="B1884">
        <v>757948</v>
      </c>
      <c r="C1884" s="1">
        <v>45569</v>
      </c>
      <c r="D1884" s="18">
        <v>0.59097222222222223</v>
      </c>
      <c r="E1884" s="2" t="str">
        <f t="shared" si="174"/>
        <v>Afternoon</v>
      </c>
      <c r="F1884">
        <v>5.68</v>
      </c>
      <c r="G1884" t="str">
        <f t="shared" si="175"/>
        <v>Long</v>
      </c>
      <c r="H1884" t="s">
        <v>9</v>
      </c>
      <c r="I1884" s="1">
        <v>33337</v>
      </c>
      <c r="J1884" s="3">
        <f t="shared" ca="1" si="176"/>
        <v>34</v>
      </c>
      <c r="K1884" s="3" t="str">
        <f t="shared" ca="1" si="177"/>
        <v>25+</v>
      </c>
      <c r="L1884" t="s">
        <v>10</v>
      </c>
      <c r="M1884">
        <v>1</v>
      </c>
      <c r="N1884" t="str">
        <f t="shared" si="178"/>
        <v>Driver Active</v>
      </c>
      <c r="O1884">
        <v>1</v>
      </c>
      <c r="P1884" t="str">
        <f t="shared" si="179"/>
        <v>Active</v>
      </c>
      <c r="Q1884" s="1">
        <v>45576</v>
      </c>
    </row>
    <row r="1885" spans="1:17" x14ac:dyDescent="0.75">
      <c r="A1885" s="19">
        <v>6294</v>
      </c>
      <c r="B1885">
        <v>757949</v>
      </c>
      <c r="C1885" s="1">
        <v>45569</v>
      </c>
      <c r="D1885" s="18">
        <v>0.59097222222222223</v>
      </c>
      <c r="E1885" s="2" t="str">
        <f t="shared" si="174"/>
        <v>Afternoon</v>
      </c>
      <c r="F1885">
        <v>5.68</v>
      </c>
      <c r="G1885" t="str">
        <f t="shared" si="175"/>
        <v>Long</v>
      </c>
      <c r="H1885" t="s">
        <v>9</v>
      </c>
      <c r="I1885" s="1">
        <v>33889</v>
      </c>
      <c r="J1885" s="3">
        <f t="shared" ca="1" si="176"/>
        <v>32</v>
      </c>
      <c r="K1885" s="3" t="str">
        <f t="shared" ca="1" si="177"/>
        <v>25+</v>
      </c>
      <c r="L1885" t="s">
        <v>10</v>
      </c>
      <c r="M1885">
        <v>1</v>
      </c>
      <c r="N1885" t="str">
        <f t="shared" si="178"/>
        <v>Driver Active</v>
      </c>
      <c r="O1885">
        <v>1</v>
      </c>
      <c r="P1885" t="str">
        <f t="shared" si="179"/>
        <v>Active</v>
      </c>
      <c r="Q1885" s="1">
        <v>45576</v>
      </c>
    </row>
    <row r="1886" spans="1:17" x14ac:dyDescent="0.75">
      <c r="A1886" s="19">
        <v>6294</v>
      </c>
      <c r="B1886">
        <v>757950</v>
      </c>
      <c r="C1886" s="1">
        <v>45570</v>
      </c>
      <c r="D1886" s="18">
        <v>0.50069444444444444</v>
      </c>
      <c r="E1886" s="2" t="str">
        <f t="shared" si="174"/>
        <v>Afternoon</v>
      </c>
      <c r="F1886">
        <v>5.01</v>
      </c>
      <c r="G1886" t="str">
        <f t="shared" si="175"/>
        <v>Long</v>
      </c>
      <c r="H1886" t="s">
        <v>9</v>
      </c>
      <c r="I1886" s="1">
        <v>32743</v>
      </c>
      <c r="J1886" s="3">
        <f t="shared" ca="1" si="176"/>
        <v>36</v>
      </c>
      <c r="K1886" s="3" t="str">
        <f t="shared" ca="1" si="177"/>
        <v>25+</v>
      </c>
      <c r="L1886" t="s">
        <v>10</v>
      </c>
      <c r="M1886">
        <v>1</v>
      </c>
      <c r="N1886" t="str">
        <f t="shared" si="178"/>
        <v>Driver Active</v>
      </c>
      <c r="O1886">
        <v>1</v>
      </c>
      <c r="P1886" t="str">
        <f t="shared" si="179"/>
        <v>Active</v>
      </c>
      <c r="Q1886" s="1">
        <v>45576</v>
      </c>
    </row>
    <row r="1887" spans="1:17" x14ac:dyDescent="0.75">
      <c r="A1887" s="19">
        <v>11120</v>
      </c>
      <c r="B1887">
        <v>804101</v>
      </c>
      <c r="C1887" s="1">
        <v>45544</v>
      </c>
      <c r="D1887" s="18">
        <v>0.63124999999999998</v>
      </c>
      <c r="E1887" s="2" t="str">
        <f t="shared" si="174"/>
        <v>Afternoon</v>
      </c>
      <c r="F1887">
        <v>6.5</v>
      </c>
      <c r="G1887" t="str">
        <f t="shared" si="175"/>
        <v>Long</v>
      </c>
      <c r="H1887" t="s">
        <v>10</v>
      </c>
      <c r="I1887" s="1">
        <v>33855</v>
      </c>
      <c r="J1887" s="3">
        <f t="shared" ca="1" si="176"/>
        <v>33</v>
      </c>
      <c r="K1887" s="3" t="str">
        <f t="shared" ca="1" si="177"/>
        <v>25+</v>
      </c>
      <c r="L1887" t="s">
        <v>10</v>
      </c>
      <c r="M1887">
        <v>1</v>
      </c>
      <c r="N1887" t="str">
        <f t="shared" si="178"/>
        <v>Driver Active</v>
      </c>
      <c r="O1887">
        <v>1</v>
      </c>
      <c r="P1887" t="str">
        <f t="shared" si="179"/>
        <v>Active</v>
      </c>
      <c r="Q1887" s="1">
        <v>45581</v>
      </c>
    </row>
    <row r="1888" spans="1:17" x14ac:dyDescent="0.75">
      <c r="A1888" s="19">
        <v>11120</v>
      </c>
      <c r="B1888">
        <v>804102</v>
      </c>
      <c r="C1888" s="1">
        <v>45544</v>
      </c>
      <c r="D1888" s="18">
        <v>0.67500000000000004</v>
      </c>
      <c r="E1888" s="2" t="str">
        <f t="shared" si="174"/>
        <v>Afternoon</v>
      </c>
      <c r="F1888">
        <v>7.5</v>
      </c>
      <c r="G1888" t="str">
        <f t="shared" si="175"/>
        <v>Long</v>
      </c>
      <c r="H1888" t="s">
        <v>9</v>
      </c>
      <c r="I1888" s="1">
        <v>32945</v>
      </c>
      <c r="J1888" s="3">
        <f t="shared" ca="1" si="176"/>
        <v>35</v>
      </c>
      <c r="K1888" s="3" t="str">
        <f t="shared" ca="1" si="177"/>
        <v>25+</v>
      </c>
      <c r="L1888" t="s">
        <v>10</v>
      </c>
      <c r="M1888">
        <v>1</v>
      </c>
      <c r="N1888" t="str">
        <f t="shared" si="178"/>
        <v>Driver Active</v>
      </c>
      <c r="O1888">
        <v>1</v>
      </c>
      <c r="P1888" t="str">
        <f t="shared" si="179"/>
        <v>Active</v>
      </c>
      <c r="Q1888" s="1">
        <v>45581</v>
      </c>
    </row>
    <row r="1889" spans="1:17" x14ac:dyDescent="0.75">
      <c r="A1889" s="19">
        <v>11120</v>
      </c>
      <c r="B1889">
        <v>804103</v>
      </c>
      <c r="C1889" s="1">
        <v>45544</v>
      </c>
      <c r="D1889" s="18">
        <v>0.67638888888888893</v>
      </c>
      <c r="E1889" s="2" t="str">
        <f t="shared" si="174"/>
        <v>Afternoon</v>
      </c>
      <c r="F1889">
        <v>7.5</v>
      </c>
      <c r="G1889" t="str">
        <f t="shared" si="175"/>
        <v>Long</v>
      </c>
      <c r="H1889" t="s">
        <v>10</v>
      </c>
      <c r="I1889" s="1">
        <v>29072</v>
      </c>
      <c r="J1889" s="3">
        <f t="shared" ca="1" si="176"/>
        <v>46</v>
      </c>
      <c r="K1889" s="3" t="str">
        <f t="shared" ca="1" si="177"/>
        <v>25+</v>
      </c>
      <c r="L1889" t="s">
        <v>10</v>
      </c>
      <c r="M1889">
        <v>1</v>
      </c>
      <c r="N1889" t="str">
        <f t="shared" si="178"/>
        <v>Driver Active</v>
      </c>
      <c r="O1889">
        <v>1</v>
      </c>
      <c r="P1889" t="str">
        <f t="shared" si="179"/>
        <v>Active</v>
      </c>
      <c r="Q1889" s="1">
        <v>45581</v>
      </c>
    </row>
    <row r="1890" spans="1:17" x14ac:dyDescent="0.75">
      <c r="A1890" s="19">
        <v>11120</v>
      </c>
      <c r="B1890">
        <v>804104</v>
      </c>
      <c r="C1890" s="1">
        <v>45546</v>
      </c>
      <c r="D1890" s="18">
        <v>0.66527777777777775</v>
      </c>
      <c r="E1890" s="2" t="str">
        <f t="shared" si="174"/>
        <v>Afternoon</v>
      </c>
      <c r="F1890">
        <v>7</v>
      </c>
      <c r="G1890" t="str">
        <f t="shared" si="175"/>
        <v>Long</v>
      </c>
      <c r="H1890" t="s">
        <v>9</v>
      </c>
      <c r="I1890" s="1">
        <v>29956</v>
      </c>
      <c r="J1890" s="3">
        <f t="shared" ca="1" si="176"/>
        <v>43</v>
      </c>
      <c r="K1890" s="3" t="str">
        <f t="shared" ca="1" si="177"/>
        <v>25+</v>
      </c>
      <c r="L1890" t="s">
        <v>10</v>
      </c>
      <c r="M1890">
        <v>1</v>
      </c>
      <c r="N1890" t="str">
        <f t="shared" si="178"/>
        <v>Driver Active</v>
      </c>
      <c r="O1890">
        <v>1</v>
      </c>
      <c r="P1890" t="str">
        <f t="shared" si="179"/>
        <v>Active</v>
      </c>
      <c r="Q1890" s="1">
        <v>45581</v>
      </c>
    </row>
    <row r="1891" spans="1:17" x14ac:dyDescent="0.75">
      <c r="A1891" s="19">
        <v>11120</v>
      </c>
      <c r="B1891">
        <v>804105</v>
      </c>
      <c r="C1891" s="1">
        <v>45546</v>
      </c>
      <c r="D1891" s="18">
        <v>0.66736111111111107</v>
      </c>
      <c r="E1891" s="2" t="str">
        <f t="shared" si="174"/>
        <v>Afternoon</v>
      </c>
      <c r="F1891">
        <v>7</v>
      </c>
      <c r="G1891" t="str">
        <f t="shared" si="175"/>
        <v>Long</v>
      </c>
      <c r="H1891" t="s">
        <v>9</v>
      </c>
      <c r="I1891" s="1">
        <v>29305</v>
      </c>
      <c r="J1891" s="3">
        <f t="shared" ca="1" si="176"/>
        <v>45</v>
      </c>
      <c r="K1891" s="3" t="str">
        <f t="shared" ca="1" si="177"/>
        <v>25+</v>
      </c>
      <c r="L1891" t="s">
        <v>10</v>
      </c>
      <c r="M1891">
        <v>1</v>
      </c>
      <c r="N1891" t="str">
        <f t="shared" si="178"/>
        <v>Driver Active</v>
      </c>
      <c r="O1891">
        <v>1</v>
      </c>
      <c r="P1891" t="str">
        <f t="shared" si="179"/>
        <v>Active</v>
      </c>
      <c r="Q1891" s="1">
        <v>45581</v>
      </c>
    </row>
    <row r="1892" spans="1:17" x14ac:dyDescent="0.75">
      <c r="A1892" s="19">
        <v>11120</v>
      </c>
      <c r="B1892">
        <v>804106</v>
      </c>
      <c r="C1892" s="1">
        <v>45546</v>
      </c>
      <c r="D1892" s="18">
        <v>0.65972222222222221</v>
      </c>
      <c r="E1892" s="2" t="str">
        <f t="shared" si="174"/>
        <v>Afternoon</v>
      </c>
      <c r="F1892">
        <v>7</v>
      </c>
      <c r="G1892" t="str">
        <f t="shared" si="175"/>
        <v>Long</v>
      </c>
      <c r="H1892" t="s">
        <v>10</v>
      </c>
      <c r="I1892" s="1">
        <v>36447</v>
      </c>
      <c r="J1892" s="3">
        <f t="shared" ca="1" si="176"/>
        <v>25</v>
      </c>
      <c r="K1892" s="3" t="str">
        <f t="shared" ca="1" si="177"/>
        <v>25+</v>
      </c>
      <c r="L1892" t="s">
        <v>11</v>
      </c>
      <c r="M1892">
        <v>0</v>
      </c>
      <c r="N1892" t="str">
        <f t="shared" si="178"/>
        <v>Driver Inactive</v>
      </c>
      <c r="O1892">
        <v>0</v>
      </c>
      <c r="P1892" t="str">
        <f t="shared" si="179"/>
        <v>Inactive</v>
      </c>
      <c r="Q1892" s="1">
        <v>45581</v>
      </c>
    </row>
    <row r="1893" spans="1:17" x14ac:dyDescent="0.75">
      <c r="A1893" s="19">
        <v>11120</v>
      </c>
      <c r="B1893">
        <v>804107</v>
      </c>
      <c r="C1893" s="1">
        <v>45546</v>
      </c>
      <c r="D1893" s="18">
        <v>0.70138888888888884</v>
      </c>
      <c r="E1893" s="2" t="str">
        <f t="shared" si="174"/>
        <v>Afternoon</v>
      </c>
      <c r="F1893">
        <v>8</v>
      </c>
      <c r="G1893" t="str">
        <f t="shared" si="175"/>
        <v>Long</v>
      </c>
      <c r="H1893" t="s">
        <v>10</v>
      </c>
      <c r="I1893" s="1">
        <v>35964</v>
      </c>
      <c r="J1893" s="3">
        <f t="shared" ca="1" si="176"/>
        <v>27</v>
      </c>
      <c r="K1893" s="3" t="str">
        <f t="shared" ca="1" si="177"/>
        <v>25+</v>
      </c>
      <c r="L1893" t="s">
        <v>10</v>
      </c>
      <c r="M1893">
        <v>0</v>
      </c>
      <c r="N1893" t="str">
        <f t="shared" si="178"/>
        <v>Driver Inactive</v>
      </c>
      <c r="O1893">
        <v>0</v>
      </c>
      <c r="P1893" t="str">
        <f t="shared" si="179"/>
        <v>Inactive</v>
      </c>
      <c r="Q1893" s="1">
        <v>45581</v>
      </c>
    </row>
    <row r="1894" spans="1:17" x14ac:dyDescent="0.75">
      <c r="A1894" s="19">
        <v>11120</v>
      </c>
      <c r="B1894">
        <v>804108</v>
      </c>
      <c r="C1894" s="1">
        <v>45546</v>
      </c>
      <c r="D1894" s="18">
        <v>0.70138888888888884</v>
      </c>
      <c r="E1894" s="2" t="str">
        <f t="shared" si="174"/>
        <v>Afternoon</v>
      </c>
      <c r="F1894">
        <v>8</v>
      </c>
      <c r="G1894" t="str">
        <f t="shared" si="175"/>
        <v>Long</v>
      </c>
      <c r="H1894" t="s">
        <v>10</v>
      </c>
      <c r="I1894" s="1">
        <v>33720</v>
      </c>
      <c r="J1894" s="3">
        <f t="shared" ca="1" si="176"/>
        <v>33</v>
      </c>
      <c r="K1894" s="3" t="str">
        <f t="shared" ca="1" si="177"/>
        <v>25+</v>
      </c>
      <c r="L1894" t="s">
        <v>10</v>
      </c>
      <c r="M1894">
        <v>0</v>
      </c>
      <c r="N1894" t="str">
        <f t="shared" si="178"/>
        <v>Driver Inactive</v>
      </c>
      <c r="O1894">
        <v>0</v>
      </c>
      <c r="P1894" t="str">
        <f t="shared" si="179"/>
        <v>Inactive</v>
      </c>
      <c r="Q1894" s="1">
        <v>45581</v>
      </c>
    </row>
    <row r="1895" spans="1:17" x14ac:dyDescent="0.75">
      <c r="A1895" s="19">
        <v>11120</v>
      </c>
      <c r="B1895">
        <v>804109</v>
      </c>
      <c r="C1895" s="1">
        <v>45547</v>
      </c>
      <c r="D1895" s="18">
        <v>0.66666666666666663</v>
      </c>
      <c r="E1895" s="2" t="str">
        <f t="shared" si="174"/>
        <v>Afternoon</v>
      </c>
      <c r="F1895">
        <v>7</v>
      </c>
      <c r="G1895" t="str">
        <f t="shared" si="175"/>
        <v>Long</v>
      </c>
      <c r="H1895" t="s">
        <v>10</v>
      </c>
      <c r="I1895" s="1">
        <v>29745</v>
      </c>
      <c r="J1895" s="3">
        <f t="shared" ca="1" si="176"/>
        <v>44</v>
      </c>
      <c r="K1895" s="3" t="str">
        <f t="shared" ca="1" si="177"/>
        <v>25+</v>
      </c>
      <c r="L1895" t="s">
        <v>10</v>
      </c>
      <c r="M1895">
        <v>0</v>
      </c>
      <c r="N1895" t="str">
        <f t="shared" si="178"/>
        <v>Driver Inactive</v>
      </c>
      <c r="O1895">
        <v>0</v>
      </c>
      <c r="P1895" t="str">
        <f t="shared" si="179"/>
        <v>Inactive</v>
      </c>
      <c r="Q1895" s="1">
        <v>45581</v>
      </c>
    </row>
    <row r="1896" spans="1:17" x14ac:dyDescent="0.75">
      <c r="A1896" s="19">
        <v>11120</v>
      </c>
      <c r="B1896">
        <v>804110</v>
      </c>
      <c r="C1896" s="1">
        <v>45547</v>
      </c>
      <c r="D1896" s="18">
        <v>0.70833333333333337</v>
      </c>
      <c r="E1896" s="2" t="str">
        <f t="shared" si="174"/>
        <v>Afternoon</v>
      </c>
      <c r="F1896">
        <v>8</v>
      </c>
      <c r="G1896" t="str">
        <f t="shared" si="175"/>
        <v>Long</v>
      </c>
      <c r="H1896" t="s">
        <v>9</v>
      </c>
      <c r="I1896" s="1">
        <v>39421</v>
      </c>
      <c r="J1896" s="3">
        <f t="shared" ca="1" si="176"/>
        <v>17</v>
      </c>
      <c r="K1896" s="3" t="str">
        <f t="shared" ca="1" si="177"/>
        <v>17 (Car/Motorcycle)</v>
      </c>
      <c r="L1896" t="s">
        <v>10</v>
      </c>
      <c r="M1896">
        <v>0</v>
      </c>
      <c r="N1896" t="str">
        <f t="shared" si="178"/>
        <v>Driver Inactive</v>
      </c>
      <c r="O1896">
        <v>0</v>
      </c>
      <c r="P1896" t="str">
        <f t="shared" si="179"/>
        <v>Inactive</v>
      </c>
      <c r="Q1896" s="1">
        <v>45581</v>
      </c>
    </row>
    <row r="1897" spans="1:17" x14ac:dyDescent="0.75">
      <c r="A1897" s="19">
        <v>11120</v>
      </c>
      <c r="B1897">
        <v>804111</v>
      </c>
      <c r="C1897" s="1">
        <v>45547</v>
      </c>
      <c r="D1897" s="18">
        <v>0.70833333333333337</v>
      </c>
      <c r="E1897" s="2" t="str">
        <f t="shared" si="174"/>
        <v>Afternoon</v>
      </c>
      <c r="F1897">
        <v>8</v>
      </c>
      <c r="G1897" t="str">
        <f t="shared" si="175"/>
        <v>Long</v>
      </c>
      <c r="H1897" t="s">
        <v>10</v>
      </c>
      <c r="I1897" s="1">
        <v>37187</v>
      </c>
      <c r="J1897" s="3">
        <f t="shared" ca="1" si="176"/>
        <v>23</v>
      </c>
      <c r="K1897" s="3" t="str">
        <f t="shared" ca="1" si="177"/>
        <v>18-24 (Young Drivers)</v>
      </c>
      <c r="L1897" t="s">
        <v>10</v>
      </c>
      <c r="M1897">
        <v>0</v>
      </c>
      <c r="N1897" t="str">
        <f t="shared" si="178"/>
        <v>Driver Inactive</v>
      </c>
      <c r="O1897">
        <v>0</v>
      </c>
      <c r="P1897" t="str">
        <f t="shared" si="179"/>
        <v>Inactive</v>
      </c>
      <c r="Q1897" s="1">
        <v>45581</v>
      </c>
    </row>
    <row r="1898" spans="1:17" x14ac:dyDescent="0.75">
      <c r="A1898" s="19">
        <v>11120</v>
      </c>
      <c r="B1898">
        <v>804112</v>
      </c>
      <c r="C1898" s="1">
        <v>45551</v>
      </c>
      <c r="D1898" s="18">
        <v>0.67083333333333328</v>
      </c>
      <c r="E1898" s="2" t="str">
        <f t="shared" si="174"/>
        <v>Afternoon</v>
      </c>
      <c r="F1898">
        <v>7</v>
      </c>
      <c r="G1898" t="str">
        <f t="shared" si="175"/>
        <v>Long</v>
      </c>
      <c r="H1898" t="s">
        <v>9</v>
      </c>
      <c r="I1898" s="1">
        <v>34086</v>
      </c>
      <c r="J1898" s="3">
        <f t="shared" ca="1" si="176"/>
        <v>32</v>
      </c>
      <c r="K1898" s="3" t="str">
        <f t="shared" ca="1" si="177"/>
        <v>25+</v>
      </c>
      <c r="L1898" t="s">
        <v>10</v>
      </c>
      <c r="M1898">
        <v>1</v>
      </c>
      <c r="N1898" t="str">
        <f t="shared" si="178"/>
        <v>Driver Active</v>
      </c>
      <c r="O1898">
        <v>1</v>
      </c>
      <c r="P1898" t="str">
        <f t="shared" si="179"/>
        <v>Active</v>
      </c>
      <c r="Q1898" s="1">
        <v>45581</v>
      </c>
    </row>
    <row r="1899" spans="1:17" x14ac:dyDescent="0.75">
      <c r="A1899" s="19">
        <v>11120</v>
      </c>
      <c r="B1899">
        <v>804113</v>
      </c>
      <c r="C1899" s="1">
        <v>45551</v>
      </c>
      <c r="D1899" s="18">
        <v>0.67361111111111116</v>
      </c>
      <c r="E1899" s="2" t="str">
        <f t="shared" si="174"/>
        <v>Afternoon</v>
      </c>
      <c r="F1899">
        <v>7</v>
      </c>
      <c r="G1899" t="str">
        <f t="shared" si="175"/>
        <v>Long</v>
      </c>
      <c r="H1899" t="s">
        <v>9</v>
      </c>
      <c r="I1899" s="1">
        <v>36584</v>
      </c>
      <c r="J1899" s="3">
        <f t="shared" ca="1" si="176"/>
        <v>25</v>
      </c>
      <c r="K1899" s="3" t="str">
        <f t="shared" ca="1" si="177"/>
        <v>25+</v>
      </c>
      <c r="L1899" t="s">
        <v>11</v>
      </c>
      <c r="M1899">
        <v>1</v>
      </c>
      <c r="N1899" t="str">
        <f t="shared" si="178"/>
        <v>Driver Active</v>
      </c>
      <c r="O1899">
        <v>1</v>
      </c>
      <c r="P1899" t="str">
        <f t="shared" si="179"/>
        <v>Active</v>
      </c>
      <c r="Q1899" s="1">
        <v>45581</v>
      </c>
    </row>
    <row r="1900" spans="1:17" x14ac:dyDescent="0.75">
      <c r="A1900" s="19">
        <v>11120</v>
      </c>
      <c r="B1900">
        <v>804114</v>
      </c>
      <c r="C1900" s="1">
        <v>45551</v>
      </c>
      <c r="D1900" s="18">
        <v>0.67638888888888893</v>
      </c>
      <c r="E1900" s="2" t="str">
        <f t="shared" si="174"/>
        <v>Afternoon</v>
      </c>
      <c r="F1900">
        <v>7</v>
      </c>
      <c r="G1900" t="str">
        <f t="shared" si="175"/>
        <v>Long</v>
      </c>
      <c r="H1900" t="s">
        <v>9</v>
      </c>
      <c r="I1900" s="1">
        <v>38535</v>
      </c>
      <c r="J1900" s="3">
        <f t="shared" ca="1" si="176"/>
        <v>20</v>
      </c>
      <c r="K1900" s="3" t="str">
        <f t="shared" ca="1" si="177"/>
        <v>18-24 (Young Drivers)</v>
      </c>
      <c r="L1900" t="s">
        <v>10</v>
      </c>
      <c r="M1900">
        <v>1</v>
      </c>
      <c r="N1900" t="str">
        <f t="shared" si="178"/>
        <v>Driver Active</v>
      </c>
      <c r="O1900">
        <v>1</v>
      </c>
      <c r="P1900" t="str">
        <f t="shared" si="179"/>
        <v>Active</v>
      </c>
      <c r="Q1900" s="1">
        <v>45581</v>
      </c>
    </row>
    <row r="1901" spans="1:17" x14ac:dyDescent="0.75">
      <c r="A1901" s="19">
        <v>11120</v>
      </c>
      <c r="B1901">
        <v>804115</v>
      </c>
      <c r="C1901" s="1">
        <v>45553</v>
      </c>
      <c r="D1901" s="18">
        <v>0.66041666666666665</v>
      </c>
      <c r="E1901" s="2" t="str">
        <f t="shared" si="174"/>
        <v>Afternoon</v>
      </c>
      <c r="F1901">
        <v>6.5</v>
      </c>
      <c r="G1901" t="str">
        <f t="shared" si="175"/>
        <v>Long</v>
      </c>
      <c r="H1901" t="s">
        <v>10</v>
      </c>
      <c r="I1901" s="1">
        <v>37992</v>
      </c>
      <c r="J1901" s="3">
        <f t="shared" ca="1" si="176"/>
        <v>21</v>
      </c>
      <c r="K1901" s="3" t="str">
        <f t="shared" ca="1" si="177"/>
        <v>18-24 (Young Drivers)</v>
      </c>
      <c r="L1901" t="s">
        <v>10</v>
      </c>
      <c r="M1901">
        <v>1</v>
      </c>
      <c r="N1901" t="str">
        <f t="shared" si="178"/>
        <v>Driver Active</v>
      </c>
      <c r="O1901">
        <v>1</v>
      </c>
      <c r="P1901" t="str">
        <f t="shared" si="179"/>
        <v>Active</v>
      </c>
      <c r="Q1901" s="1">
        <v>45581</v>
      </c>
    </row>
    <row r="1902" spans="1:17" x14ac:dyDescent="0.75">
      <c r="A1902" s="19">
        <v>11120</v>
      </c>
      <c r="B1902">
        <v>804116</v>
      </c>
      <c r="C1902" s="1">
        <v>45553</v>
      </c>
      <c r="D1902" s="18">
        <v>0.69444444444444442</v>
      </c>
      <c r="E1902" s="2" t="str">
        <f t="shared" si="174"/>
        <v>Afternoon</v>
      </c>
      <c r="F1902">
        <v>7.5</v>
      </c>
      <c r="G1902" t="str">
        <f t="shared" si="175"/>
        <v>Long</v>
      </c>
      <c r="H1902" t="s">
        <v>10</v>
      </c>
      <c r="I1902" s="1">
        <v>33106</v>
      </c>
      <c r="J1902" s="3">
        <f t="shared" ca="1" si="176"/>
        <v>35</v>
      </c>
      <c r="K1902" s="3" t="str">
        <f t="shared" ca="1" si="177"/>
        <v>25+</v>
      </c>
      <c r="L1902" t="s">
        <v>11</v>
      </c>
      <c r="M1902">
        <v>0</v>
      </c>
      <c r="N1902" t="str">
        <f t="shared" si="178"/>
        <v>Driver Inactive</v>
      </c>
      <c r="O1902">
        <v>0</v>
      </c>
      <c r="P1902" t="str">
        <f t="shared" si="179"/>
        <v>Inactive</v>
      </c>
      <c r="Q1902" s="1">
        <v>45581</v>
      </c>
    </row>
    <row r="1903" spans="1:17" x14ac:dyDescent="0.75">
      <c r="A1903" s="19">
        <v>11120</v>
      </c>
      <c r="B1903">
        <v>804117</v>
      </c>
      <c r="C1903" s="1">
        <v>45553</v>
      </c>
      <c r="D1903" s="18">
        <v>0.69444444444444442</v>
      </c>
      <c r="E1903" s="2" t="str">
        <f t="shared" si="174"/>
        <v>Afternoon</v>
      </c>
      <c r="F1903">
        <v>7.5</v>
      </c>
      <c r="G1903" t="str">
        <f t="shared" si="175"/>
        <v>Long</v>
      </c>
      <c r="H1903" t="s">
        <v>9</v>
      </c>
      <c r="I1903" s="1">
        <v>35164</v>
      </c>
      <c r="J1903" s="3">
        <f t="shared" ca="1" si="176"/>
        <v>29</v>
      </c>
      <c r="K1903" s="3" t="str">
        <f t="shared" ca="1" si="177"/>
        <v>25+</v>
      </c>
      <c r="L1903" t="s">
        <v>10</v>
      </c>
      <c r="M1903">
        <v>0</v>
      </c>
      <c r="N1903" t="str">
        <f t="shared" si="178"/>
        <v>Driver Inactive</v>
      </c>
      <c r="O1903">
        <v>0</v>
      </c>
      <c r="P1903" t="str">
        <f t="shared" si="179"/>
        <v>Inactive</v>
      </c>
      <c r="Q1903" s="1">
        <v>45581</v>
      </c>
    </row>
    <row r="1904" spans="1:17" x14ac:dyDescent="0.75">
      <c r="A1904" s="19">
        <v>11120</v>
      </c>
      <c r="B1904">
        <v>804118</v>
      </c>
      <c r="C1904" s="1">
        <v>45554</v>
      </c>
      <c r="D1904" s="18">
        <v>0.64027777777777772</v>
      </c>
      <c r="E1904" s="2" t="str">
        <f t="shared" si="174"/>
        <v>Afternoon</v>
      </c>
      <c r="F1904">
        <v>6.5</v>
      </c>
      <c r="G1904" t="str">
        <f t="shared" si="175"/>
        <v>Long</v>
      </c>
      <c r="H1904" t="s">
        <v>9</v>
      </c>
      <c r="I1904" s="1">
        <v>30634</v>
      </c>
      <c r="J1904" s="3">
        <f t="shared" ca="1" si="176"/>
        <v>41</v>
      </c>
      <c r="K1904" s="3" t="str">
        <f t="shared" ca="1" si="177"/>
        <v>25+</v>
      </c>
      <c r="L1904" t="s">
        <v>10</v>
      </c>
      <c r="M1904">
        <v>1</v>
      </c>
      <c r="N1904" t="str">
        <f t="shared" si="178"/>
        <v>Driver Active</v>
      </c>
      <c r="O1904">
        <v>1</v>
      </c>
      <c r="P1904" t="str">
        <f t="shared" si="179"/>
        <v>Active</v>
      </c>
      <c r="Q1904" s="1">
        <v>45581</v>
      </c>
    </row>
    <row r="1905" spans="1:17" x14ac:dyDescent="0.75">
      <c r="A1905" s="19">
        <v>11120</v>
      </c>
      <c r="B1905">
        <v>804119</v>
      </c>
      <c r="C1905" s="1">
        <v>45554</v>
      </c>
      <c r="D1905" s="18">
        <v>0.65277777777777779</v>
      </c>
      <c r="E1905" s="2" t="str">
        <f t="shared" si="174"/>
        <v>Afternoon</v>
      </c>
      <c r="F1905">
        <v>6.5</v>
      </c>
      <c r="G1905" t="str">
        <f t="shared" si="175"/>
        <v>Long</v>
      </c>
      <c r="H1905" t="s">
        <v>9</v>
      </c>
      <c r="I1905" s="1">
        <v>28761</v>
      </c>
      <c r="J1905" s="3">
        <f t="shared" ca="1" si="176"/>
        <v>46</v>
      </c>
      <c r="K1905" s="3" t="str">
        <f t="shared" ca="1" si="177"/>
        <v>25+</v>
      </c>
      <c r="L1905" t="s">
        <v>10</v>
      </c>
      <c r="M1905">
        <v>0</v>
      </c>
      <c r="N1905" t="str">
        <f t="shared" si="178"/>
        <v>Driver Inactive</v>
      </c>
      <c r="O1905">
        <v>0</v>
      </c>
      <c r="P1905" t="str">
        <f t="shared" si="179"/>
        <v>Inactive</v>
      </c>
      <c r="Q1905" s="1">
        <v>45581</v>
      </c>
    </row>
    <row r="1906" spans="1:17" x14ac:dyDescent="0.75">
      <c r="A1906" s="19">
        <v>11120</v>
      </c>
      <c r="B1906">
        <v>804120</v>
      </c>
      <c r="C1906" s="1">
        <v>45554</v>
      </c>
      <c r="D1906" s="18">
        <v>0.65277777777777779</v>
      </c>
      <c r="E1906" s="2" t="str">
        <f t="shared" si="174"/>
        <v>Afternoon</v>
      </c>
      <c r="F1906">
        <v>6.5</v>
      </c>
      <c r="G1906" t="str">
        <f t="shared" si="175"/>
        <v>Long</v>
      </c>
      <c r="H1906" t="s">
        <v>9</v>
      </c>
      <c r="I1906" s="1">
        <v>36435</v>
      </c>
      <c r="J1906" s="3">
        <f t="shared" ca="1" si="176"/>
        <v>25</v>
      </c>
      <c r="K1906" s="3" t="str">
        <f t="shared" ca="1" si="177"/>
        <v>25+</v>
      </c>
      <c r="L1906" t="s">
        <v>10</v>
      </c>
      <c r="M1906">
        <v>0</v>
      </c>
      <c r="N1906" t="str">
        <f t="shared" si="178"/>
        <v>Driver Inactive</v>
      </c>
      <c r="O1906">
        <v>0</v>
      </c>
      <c r="P1906" t="str">
        <f t="shared" si="179"/>
        <v>Inactive</v>
      </c>
      <c r="Q1906" s="1">
        <v>45581</v>
      </c>
    </row>
    <row r="1907" spans="1:17" x14ac:dyDescent="0.75">
      <c r="A1907" s="19">
        <v>11120</v>
      </c>
      <c r="B1907">
        <v>804121</v>
      </c>
      <c r="C1907" s="1">
        <v>45560</v>
      </c>
      <c r="D1907" s="18">
        <v>0.64583333333333337</v>
      </c>
      <c r="E1907" s="2" t="str">
        <f t="shared" si="174"/>
        <v>Afternoon</v>
      </c>
      <c r="F1907">
        <v>6.5</v>
      </c>
      <c r="G1907" t="str">
        <f t="shared" si="175"/>
        <v>Long</v>
      </c>
      <c r="H1907" t="s">
        <v>9</v>
      </c>
      <c r="I1907" s="1">
        <v>37363</v>
      </c>
      <c r="J1907" s="3">
        <f t="shared" ca="1" si="176"/>
        <v>23</v>
      </c>
      <c r="K1907" s="3" t="str">
        <f t="shared" ca="1" si="177"/>
        <v>18-24 (Young Drivers)</v>
      </c>
      <c r="L1907" t="s">
        <v>10</v>
      </c>
      <c r="M1907">
        <v>0</v>
      </c>
      <c r="N1907" t="str">
        <f t="shared" si="178"/>
        <v>Driver Inactive</v>
      </c>
      <c r="O1907">
        <v>0</v>
      </c>
      <c r="P1907" t="str">
        <f t="shared" si="179"/>
        <v>Inactive</v>
      </c>
      <c r="Q1907" s="1">
        <v>45581</v>
      </c>
    </row>
    <row r="1908" spans="1:17" x14ac:dyDescent="0.75">
      <c r="A1908" s="19">
        <v>11120</v>
      </c>
      <c r="B1908">
        <v>804122</v>
      </c>
      <c r="C1908" s="1">
        <v>45561</v>
      </c>
      <c r="D1908" s="18">
        <v>0.59027777777777779</v>
      </c>
      <c r="E1908" s="2" t="str">
        <f t="shared" si="174"/>
        <v>Afternoon</v>
      </c>
      <c r="F1908">
        <v>6</v>
      </c>
      <c r="G1908" t="str">
        <f t="shared" si="175"/>
        <v>Long</v>
      </c>
      <c r="H1908" t="s">
        <v>9</v>
      </c>
      <c r="I1908" s="1">
        <v>32245</v>
      </c>
      <c r="J1908" s="3">
        <f t="shared" ca="1" si="176"/>
        <v>37</v>
      </c>
      <c r="K1908" s="3" t="str">
        <f t="shared" ca="1" si="177"/>
        <v>25+</v>
      </c>
      <c r="L1908" t="s">
        <v>10</v>
      </c>
      <c r="M1908">
        <v>0</v>
      </c>
      <c r="N1908" t="str">
        <f t="shared" si="178"/>
        <v>Driver Inactive</v>
      </c>
      <c r="O1908">
        <v>0</v>
      </c>
      <c r="P1908" t="str">
        <f t="shared" si="179"/>
        <v>Inactive</v>
      </c>
      <c r="Q1908" s="1">
        <v>45581</v>
      </c>
    </row>
    <row r="1909" spans="1:17" x14ac:dyDescent="0.75">
      <c r="A1909" s="19">
        <v>11120</v>
      </c>
      <c r="B1909">
        <v>804123</v>
      </c>
      <c r="C1909" s="1">
        <v>45561</v>
      </c>
      <c r="D1909" s="18">
        <v>0.63194444444444442</v>
      </c>
      <c r="E1909" s="2" t="str">
        <f t="shared" si="174"/>
        <v>Afternoon</v>
      </c>
      <c r="F1909">
        <v>7</v>
      </c>
      <c r="G1909" t="str">
        <f t="shared" si="175"/>
        <v>Long</v>
      </c>
      <c r="H1909" t="s">
        <v>9</v>
      </c>
      <c r="I1909" s="1">
        <v>32738</v>
      </c>
      <c r="J1909" s="3">
        <f t="shared" ca="1" si="176"/>
        <v>36</v>
      </c>
      <c r="K1909" s="3" t="str">
        <f t="shared" ca="1" si="177"/>
        <v>25+</v>
      </c>
      <c r="L1909" t="s">
        <v>10</v>
      </c>
      <c r="M1909">
        <v>0</v>
      </c>
      <c r="N1909" t="str">
        <f t="shared" si="178"/>
        <v>Driver Inactive</v>
      </c>
      <c r="O1909">
        <v>0</v>
      </c>
      <c r="P1909" t="str">
        <f t="shared" si="179"/>
        <v>Inactive</v>
      </c>
      <c r="Q1909" s="1">
        <v>45581</v>
      </c>
    </row>
    <row r="1910" spans="1:17" x14ac:dyDescent="0.75">
      <c r="A1910" s="19">
        <v>11120</v>
      </c>
      <c r="B1910">
        <v>804124</v>
      </c>
      <c r="C1910" s="1">
        <v>45561</v>
      </c>
      <c r="D1910" s="18">
        <v>0.63194444444444442</v>
      </c>
      <c r="E1910" s="2" t="str">
        <f t="shared" si="174"/>
        <v>Afternoon</v>
      </c>
      <c r="F1910">
        <v>7</v>
      </c>
      <c r="G1910" t="str">
        <f t="shared" si="175"/>
        <v>Long</v>
      </c>
      <c r="H1910" t="s">
        <v>10</v>
      </c>
      <c r="I1910" s="1">
        <v>36526</v>
      </c>
      <c r="J1910" s="3">
        <f t="shared" ca="1" si="176"/>
        <v>25</v>
      </c>
      <c r="K1910" s="3" t="str">
        <f t="shared" ca="1" si="177"/>
        <v>25+</v>
      </c>
      <c r="L1910" t="s">
        <v>10</v>
      </c>
      <c r="M1910">
        <v>0</v>
      </c>
      <c r="N1910" t="str">
        <f t="shared" si="178"/>
        <v>Driver Inactive</v>
      </c>
      <c r="O1910">
        <v>0</v>
      </c>
      <c r="P1910" t="str">
        <f t="shared" si="179"/>
        <v>Inactive</v>
      </c>
      <c r="Q1910" s="1">
        <v>45581</v>
      </c>
    </row>
    <row r="1911" spans="1:17" x14ac:dyDescent="0.75">
      <c r="A1911" s="19">
        <v>11120</v>
      </c>
      <c r="B1911">
        <v>804125</v>
      </c>
      <c r="C1911" s="1">
        <v>45566</v>
      </c>
      <c r="D1911" s="18">
        <v>0.5625</v>
      </c>
      <c r="E1911" s="2" t="str">
        <f t="shared" si="174"/>
        <v>Afternoon</v>
      </c>
      <c r="F1911">
        <v>5</v>
      </c>
      <c r="G1911" t="str">
        <f t="shared" si="175"/>
        <v>Long</v>
      </c>
      <c r="H1911" t="s">
        <v>10</v>
      </c>
      <c r="I1911" s="1">
        <v>31153</v>
      </c>
      <c r="J1911" s="3">
        <f t="shared" ca="1" si="176"/>
        <v>40</v>
      </c>
      <c r="K1911" s="3" t="str">
        <f t="shared" ca="1" si="177"/>
        <v>25+</v>
      </c>
      <c r="L1911" t="s">
        <v>10</v>
      </c>
      <c r="M1911">
        <v>0</v>
      </c>
      <c r="N1911" t="str">
        <f t="shared" si="178"/>
        <v>Driver Inactive</v>
      </c>
      <c r="O1911">
        <v>0</v>
      </c>
      <c r="P1911" t="str">
        <f t="shared" si="179"/>
        <v>Inactive</v>
      </c>
      <c r="Q1911" s="1">
        <v>45581</v>
      </c>
    </row>
    <row r="1912" spans="1:17" x14ac:dyDescent="0.75">
      <c r="A1912" s="19">
        <v>8734</v>
      </c>
      <c r="B1912">
        <v>788726</v>
      </c>
      <c r="C1912" s="1">
        <v>45521</v>
      </c>
      <c r="D1912" s="18">
        <v>0.625</v>
      </c>
      <c r="E1912" s="2" t="str">
        <f t="shared" si="174"/>
        <v>Afternoon</v>
      </c>
      <c r="F1912">
        <v>6</v>
      </c>
      <c r="G1912" t="str">
        <f t="shared" si="175"/>
        <v>Long</v>
      </c>
      <c r="H1912" t="s">
        <v>10</v>
      </c>
      <c r="I1912" s="1">
        <v>35921</v>
      </c>
      <c r="J1912" s="3">
        <f t="shared" ca="1" si="176"/>
        <v>27</v>
      </c>
      <c r="K1912" s="3" t="str">
        <f t="shared" ca="1" si="177"/>
        <v>25+</v>
      </c>
      <c r="L1912" t="s">
        <v>10</v>
      </c>
      <c r="M1912">
        <v>0</v>
      </c>
      <c r="N1912" t="str">
        <f t="shared" si="178"/>
        <v>Driver Inactive</v>
      </c>
      <c r="O1912">
        <v>0</v>
      </c>
      <c r="P1912" t="str">
        <f t="shared" si="179"/>
        <v>Inactive</v>
      </c>
      <c r="Q1912" s="1">
        <v>45576</v>
      </c>
    </row>
    <row r="1913" spans="1:17" x14ac:dyDescent="0.75">
      <c r="A1913" s="19">
        <v>8734</v>
      </c>
      <c r="B1913">
        <v>788727</v>
      </c>
      <c r="C1913" s="1">
        <v>45521</v>
      </c>
      <c r="D1913" s="18">
        <v>0.64583333333333337</v>
      </c>
      <c r="E1913" s="2" t="str">
        <f t="shared" si="174"/>
        <v>Afternoon</v>
      </c>
      <c r="F1913">
        <v>6.5</v>
      </c>
      <c r="G1913" t="str">
        <f t="shared" si="175"/>
        <v>Long</v>
      </c>
      <c r="H1913" t="s">
        <v>10</v>
      </c>
      <c r="I1913" s="1">
        <v>25053</v>
      </c>
      <c r="J1913" s="3">
        <f t="shared" ca="1" si="176"/>
        <v>57</v>
      </c>
      <c r="K1913" s="3" t="str">
        <f t="shared" ca="1" si="177"/>
        <v>25+</v>
      </c>
      <c r="L1913" t="s">
        <v>10</v>
      </c>
      <c r="M1913">
        <v>0</v>
      </c>
      <c r="N1913" t="str">
        <f t="shared" si="178"/>
        <v>Driver Inactive</v>
      </c>
      <c r="O1913">
        <v>0</v>
      </c>
      <c r="P1913" t="str">
        <f t="shared" si="179"/>
        <v>Inactive</v>
      </c>
      <c r="Q1913" s="1">
        <v>45576</v>
      </c>
    </row>
    <row r="1914" spans="1:17" x14ac:dyDescent="0.75">
      <c r="A1914" s="19">
        <v>8734</v>
      </c>
      <c r="B1914">
        <v>788728</v>
      </c>
      <c r="C1914" s="1">
        <v>45523</v>
      </c>
      <c r="D1914" s="18">
        <v>0.58333333333333337</v>
      </c>
      <c r="E1914" s="2" t="str">
        <f t="shared" si="174"/>
        <v>Afternoon</v>
      </c>
      <c r="F1914">
        <v>5</v>
      </c>
      <c r="G1914" t="str">
        <f t="shared" si="175"/>
        <v>Long</v>
      </c>
      <c r="H1914" t="s">
        <v>9</v>
      </c>
      <c r="I1914" s="1">
        <v>39558</v>
      </c>
      <c r="J1914" s="3">
        <f t="shared" ca="1" si="176"/>
        <v>17</v>
      </c>
      <c r="K1914" s="3" t="str">
        <f t="shared" ca="1" si="177"/>
        <v>17 (Car/Motorcycle)</v>
      </c>
      <c r="L1914" t="s">
        <v>10</v>
      </c>
      <c r="M1914">
        <v>0</v>
      </c>
      <c r="N1914" t="str">
        <f t="shared" si="178"/>
        <v>Driver Inactive</v>
      </c>
      <c r="O1914">
        <v>0</v>
      </c>
      <c r="P1914" t="str">
        <f t="shared" si="179"/>
        <v>Inactive</v>
      </c>
      <c r="Q1914" s="1">
        <v>45576</v>
      </c>
    </row>
    <row r="1915" spans="1:17" x14ac:dyDescent="0.75">
      <c r="A1915" s="19">
        <v>8734</v>
      </c>
      <c r="B1915">
        <v>788729</v>
      </c>
      <c r="C1915" s="1">
        <v>45523</v>
      </c>
      <c r="D1915" s="18">
        <v>0.625</v>
      </c>
      <c r="E1915" s="2" t="str">
        <f t="shared" si="174"/>
        <v>Afternoon</v>
      </c>
      <c r="F1915">
        <v>6</v>
      </c>
      <c r="G1915" t="str">
        <f t="shared" si="175"/>
        <v>Long</v>
      </c>
      <c r="H1915" t="s">
        <v>10</v>
      </c>
      <c r="I1915" s="1">
        <v>34703</v>
      </c>
      <c r="J1915" s="3">
        <f t="shared" ca="1" si="176"/>
        <v>30</v>
      </c>
      <c r="K1915" s="3" t="str">
        <f t="shared" ca="1" si="177"/>
        <v>25+</v>
      </c>
      <c r="L1915" t="s">
        <v>10</v>
      </c>
      <c r="M1915">
        <v>0</v>
      </c>
      <c r="N1915" t="str">
        <f t="shared" si="178"/>
        <v>Driver Inactive</v>
      </c>
      <c r="O1915">
        <v>0</v>
      </c>
      <c r="P1915" t="str">
        <f t="shared" si="179"/>
        <v>Inactive</v>
      </c>
      <c r="Q1915" s="1">
        <v>45576</v>
      </c>
    </row>
    <row r="1916" spans="1:17" x14ac:dyDescent="0.75">
      <c r="A1916" s="19">
        <v>8734</v>
      </c>
      <c r="B1916">
        <v>788730</v>
      </c>
      <c r="C1916" s="1">
        <v>45523</v>
      </c>
      <c r="D1916" s="18">
        <v>0.625</v>
      </c>
      <c r="E1916" s="2" t="str">
        <f t="shared" si="174"/>
        <v>Afternoon</v>
      </c>
      <c r="F1916">
        <v>6</v>
      </c>
      <c r="G1916" t="str">
        <f t="shared" si="175"/>
        <v>Long</v>
      </c>
      <c r="H1916" t="s">
        <v>9</v>
      </c>
      <c r="I1916" s="1">
        <v>29041</v>
      </c>
      <c r="J1916" s="3">
        <f t="shared" ca="1" si="176"/>
        <v>46</v>
      </c>
      <c r="K1916" s="3" t="str">
        <f t="shared" ca="1" si="177"/>
        <v>25+</v>
      </c>
      <c r="L1916" t="s">
        <v>11</v>
      </c>
      <c r="M1916">
        <v>0</v>
      </c>
      <c r="N1916" t="str">
        <f t="shared" si="178"/>
        <v>Driver Inactive</v>
      </c>
      <c r="O1916">
        <v>0</v>
      </c>
      <c r="P1916" t="str">
        <f t="shared" si="179"/>
        <v>Inactive</v>
      </c>
      <c r="Q1916" s="1">
        <v>45576</v>
      </c>
    </row>
    <row r="1917" spans="1:17" x14ac:dyDescent="0.75">
      <c r="A1917" s="19">
        <v>8734</v>
      </c>
      <c r="B1917">
        <v>788731</v>
      </c>
      <c r="C1917" s="1">
        <v>45524</v>
      </c>
      <c r="D1917" s="18">
        <v>0.59722222222222221</v>
      </c>
      <c r="E1917" s="2" t="str">
        <f t="shared" si="174"/>
        <v>Afternoon</v>
      </c>
      <c r="F1917">
        <v>5.3</v>
      </c>
      <c r="G1917" t="str">
        <f t="shared" si="175"/>
        <v>Long</v>
      </c>
      <c r="H1917" t="s">
        <v>9</v>
      </c>
      <c r="I1917" s="1">
        <v>36637</v>
      </c>
      <c r="J1917" s="3">
        <f t="shared" ca="1" si="176"/>
        <v>25</v>
      </c>
      <c r="K1917" s="3" t="str">
        <f t="shared" ca="1" si="177"/>
        <v>25+</v>
      </c>
      <c r="L1917" t="s">
        <v>10</v>
      </c>
      <c r="M1917">
        <v>0</v>
      </c>
      <c r="N1917" t="str">
        <f t="shared" si="178"/>
        <v>Driver Inactive</v>
      </c>
      <c r="O1917">
        <v>0</v>
      </c>
      <c r="P1917" t="str">
        <f t="shared" si="179"/>
        <v>Inactive</v>
      </c>
      <c r="Q1917" s="1">
        <v>45576</v>
      </c>
    </row>
    <row r="1918" spans="1:17" x14ac:dyDescent="0.75">
      <c r="A1918" s="19">
        <v>8734</v>
      </c>
      <c r="B1918">
        <v>788732</v>
      </c>
      <c r="C1918" s="1">
        <v>45524</v>
      </c>
      <c r="D1918" s="18">
        <v>0.65277777777777779</v>
      </c>
      <c r="E1918" s="2" t="str">
        <f t="shared" si="174"/>
        <v>Afternoon</v>
      </c>
      <c r="F1918">
        <v>6.6</v>
      </c>
      <c r="G1918" t="str">
        <f t="shared" si="175"/>
        <v>Long</v>
      </c>
      <c r="H1918" t="s">
        <v>10</v>
      </c>
      <c r="I1918" s="1">
        <v>36402</v>
      </c>
      <c r="J1918" s="3">
        <f t="shared" ca="1" si="176"/>
        <v>26</v>
      </c>
      <c r="K1918" s="3" t="str">
        <f t="shared" ca="1" si="177"/>
        <v>25+</v>
      </c>
      <c r="L1918" t="s">
        <v>10</v>
      </c>
      <c r="M1918">
        <v>0</v>
      </c>
      <c r="N1918" t="str">
        <f t="shared" si="178"/>
        <v>Driver Inactive</v>
      </c>
      <c r="O1918">
        <v>0</v>
      </c>
      <c r="P1918" t="str">
        <f t="shared" si="179"/>
        <v>Inactive</v>
      </c>
      <c r="Q1918" s="1">
        <v>45576</v>
      </c>
    </row>
    <row r="1919" spans="1:17" x14ac:dyDescent="0.75">
      <c r="A1919" s="19">
        <v>8734</v>
      </c>
      <c r="B1919">
        <v>788733</v>
      </c>
      <c r="C1919" s="1">
        <v>45524</v>
      </c>
      <c r="D1919" s="18">
        <v>0.65277777777777779</v>
      </c>
      <c r="E1919" s="2" t="str">
        <f t="shared" si="174"/>
        <v>Afternoon</v>
      </c>
      <c r="F1919">
        <v>6.6</v>
      </c>
      <c r="G1919" t="str">
        <f t="shared" si="175"/>
        <v>Long</v>
      </c>
      <c r="H1919" t="s">
        <v>10</v>
      </c>
      <c r="I1919" s="1">
        <v>36355</v>
      </c>
      <c r="J1919" s="3">
        <f t="shared" ca="1" si="176"/>
        <v>26</v>
      </c>
      <c r="K1919" s="3" t="str">
        <f t="shared" ca="1" si="177"/>
        <v>25+</v>
      </c>
      <c r="L1919" t="s">
        <v>11</v>
      </c>
      <c r="M1919">
        <v>0</v>
      </c>
      <c r="N1919" t="str">
        <f t="shared" si="178"/>
        <v>Driver Inactive</v>
      </c>
      <c r="O1919">
        <v>0</v>
      </c>
      <c r="P1919" t="str">
        <f t="shared" si="179"/>
        <v>Inactive</v>
      </c>
      <c r="Q1919" s="1">
        <v>45576</v>
      </c>
    </row>
    <row r="1920" spans="1:17" x14ac:dyDescent="0.75">
      <c r="A1920" s="19">
        <v>8734</v>
      </c>
      <c r="B1920">
        <v>788734</v>
      </c>
      <c r="C1920" s="1">
        <v>45134</v>
      </c>
      <c r="D1920" s="18">
        <v>0.6875</v>
      </c>
      <c r="E1920" s="2" t="str">
        <f t="shared" si="174"/>
        <v>Afternoon</v>
      </c>
      <c r="F1920">
        <v>7.5</v>
      </c>
      <c r="G1920" t="str">
        <f t="shared" si="175"/>
        <v>Long</v>
      </c>
      <c r="H1920" t="s">
        <v>10</v>
      </c>
      <c r="I1920" s="1">
        <v>34519</v>
      </c>
      <c r="J1920" s="3">
        <f t="shared" ca="1" si="176"/>
        <v>31</v>
      </c>
      <c r="K1920" s="3" t="str">
        <f t="shared" ca="1" si="177"/>
        <v>25+</v>
      </c>
      <c r="L1920" t="s">
        <v>11</v>
      </c>
      <c r="M1920">
        <v>1</v>
      </c>
      <c r="N1920" t="str">
        <f t="shared" si="178"/>
        <v>Driver Active</v>
      </c>
      <c r="O1920">
        <v>1</v>
      </c>
      <c r="P1920" t="str">
        <f t="shared" si="179"/>
        <v>Active</v>
      </c>
      <c r="Q1920" s="1">
        <v>45576</v>
      </c>
    </row>
    <row r="1921" spans="1:17" x14ac:dyDescent="0.75">
      <c r="A1921" s="19">
        <v>8734</v>
      </c>
      <c r="B1921">
        <v>788735</v>
      </c>
      <c r="C1921" s="1">
        <v>45525</v>
      </c>
      <c r="D1921" s="18">
        <v>0.60763888888888884</v>
      </c>
      <c r="E1921" s="2" t="str">
        <f t="shared" si="174"/>
        <v>Afternoon</v>
      </c>
      <c r="F1921">
        <v>5.5</v>
      </c>
      <c r="G1921" t="str">
        <f t="shared" si="175"/>
        <v>Long</v>
      </c>
      <c r="H1921" t="s">
        <v>10</v>
      </c>
      <c r="I1921" s="1">
        <v>34270</v>
      </c>
      <c r="J1921" s="3">
        <f t="shared" ca="1" si="176"/>
        <v>31</v>
      </c>
      <c r="K1921" s="3" t="str">
        <f t="shared" ca="1" si="177"/>
        <v>25+</v>
      </c>
      <c r="L1921" t="s">
        <v>11</v>
      </c>
      <c r="M1921">
        <v>0</v>
      </c>
      <c r="N1921" t="str">
        <f t="shared" si="178"/>
        <v>Driver Inactive</v>
      </c>
      <c r="O1921">
        <v>0</v>
      </c>
      <c r="P1921" t="str">
        <f t="shared" si="179"/>
        <v>Inactive</v>
      </c>
      <c r="Q1921" s="1">
        <v>45576</v>
      </c>
    </row>
    <row r="1922" spans="1:17" x14ac:dyDescent="0.75">
      <c r="A1922" s="19">
        <v>8734</v>
      </c>
      <c r="B1922">
        <v>788736</v>
      </c>
      <c r="C1922" s="1">
        <v>45525</v>
      </c>
      <c r="D1922" s="18">
        <v>0.65625</v>
      </c>
      <c r="E1922" s="2" t="str">
        <f t="shared" si="174"/>
        <v>Afternoon</v>
      </c>
      <c r="F1922">
        <v>6.75</v>
      </c>
      <c r="G1922" t="str">
        <f t="shared" si="175"/>
        <v>Long</v>
      </c>
      <c r="H1922" t="s">
        <v>10</v>
      </c>
      <c r="I1922" s="1">
        <v>33512</v>
      </c>
      <c r="J1922" s="3">
        <f t="shared" ca="1" si="176"/>
        <v>33</v>
      </c>
      <c r="K1922" s="3" t="str">
        <f t="shared" ca="1" si="177"/>
        <v>25+</v>
      </c>
      <c r="L1922" t="s">
        <v>10</v>
      </c>
      <c r="M1922">
        <v>0</v>
      </c>
      <c r="N1922" t="str">
        <f t="shared" si="178"/>
        <v>Driver Inactive</v>
      </c>
      <c r="O1922">
        <v>0</v>
      </c>
      <c r="P1922" t="str">
        <f t="shared" si="179"/>
        <v>Inactive</v>
      </c>
      <c r="Q1922" s="1">
        <v>45576</v>
      </c>
    </row>
    <row r="1923" spans="1:17" x14ac:dyDescent="0.75">
      <c r="A1923" s="19">
        <v>8734</v>
      </c>
      <c r="B1923">
        <v>788737</v>
      </c>
      <c r="C1923" s="1">
        <v>45525</v>
      </c>
      <c r="D1923" s="18">
        <v>0.65625</v>
      </c>
      <c r="E1923" s="2" t="str">
        <f t="shared" ref="E1923:E1986" si="180">IF(D1923&lt;TIME(12,0,0), "Morning", IF(D1923&lt;TIME(18,0,0), "Afternoon", "Evening"))</f>
        <v>Afternoon</v>
      </c>
      <c r="F1923">
        <v>6.75</v>
      </c>
      <c r="G1923" t="str">
        <f t="shared" ref="G1923:G1986" si="181">IF(F1923 &lt; 2.5, "Short",
  IF(F1923 &lt;= 4, "Medium", "Long")
)</f>
        <v>Long</v>
      </c>
      <c r="H1923" t="s">
        <v>10</v>
      </c>
      <c r="I1923" s="1">
        <v>21454</v>
      </c>
      <c r="J1923" s="3">
        <f t="shared" ref="J1923:J1986" ca="1" si="182">IFERROR(DATEDIF(I1923, TODAY(), "Y"), 0)</f>
        <v>67</v>
      </c>
      <c r="K1923" s="3" t="str">
        <f t="shared" ref="K1923:K1986" ca="1" si="183" xml:space="preserve"> IF(J1923 &lt; 15, "Invalid (Below Minimum Age)", IF(J1923 = 15, "15 (Moped/Tractor)", IF(J1923 = 16, "16 (Light Vehicles)", IF(J1923 = 17, "17 (Car/Motorcycle)", IF(J1923 &lt;= 24, "18-24 (Young Drivers)","25+"
        )
      )
    )
  )
)</f>
        <v>25+</v>
      </c>
      <c r="L1923" t="s">
        <v>10</v>
      </c>
      <c r="M1923">
        <v>0</v>
      </c>
      <c r="N1923" t="str">
        <f t="shared" ref="N1923:N1986" si="184">IF(M1923=1,"Driver Active", "Driver Inactive")</f>
        <v>Driver Inactive</v>
      </c>
      <c r="O1923">
        <v>0</v>
      </c>
      <c r="P1923" t="str">
        <f t="shared" ref="P1923:P1986" si="185">IF(O1923=1,"Active","Inactive")</f>
        <v>Inactive</v>
      </c>
      <c r="Q1923" s="1">
        <v>45576</v>
      </c>
    </row>
    <row r="1924" spans="1:17" x14ac:dyDescent="0.75">
      <c r="A1924" s="19">
        <v>8734</v>
      </c>
      <c r="B1924">
        <v>788738</v>
      </c>
      <c r="C1924" s="1">
        <v>45526</v>
      </c>
      <c r="D1924" s="18">
        <v>0.58333333333333337</v>
      </c>
      <c r="E1924" s="2" t="str">
        <f t="shared" si="180"/>
        <v>Afternoon</v>
      </c>
      <c r="F1924">
        <v>5</v>
      </c>
      <c r="G1924" t="str">
        <f t="shared" si="181"/>
        <v>Long</v>
      </c>
      <c r="H1924" t="s">
        <v>9</v>
      </c>
      <c r="I1924" s="1">
        <v>32227</v>
      </c>
      <c r="J1924" s="3">
        <f t="shared" ca="1" si="182"/>
        <v>37</v>
      </c>
      <c r="K1924" s="3" t="str">
        <f t="shared" ca="1" si="183"/>
        <v>25+</v>
      </c>
      <c r="L1924" t="s">
        <v>10</v>
      </c>
      <c r="M1924">
        <v>0</v>
      </c>
      <c r="N1924" t="str">
        <f t="shared" si="184"/>
        <v>Driver Inactive</v>
      </c>
      <c r="O1924">
        <v>0</v>
      </c>
      <c r="P1924" t="str">
        <f t="shared" si="185"/>
        <v>Inactive</v>
      </c>
      <c r="Q1924" s="1">
        <v>45576</v>
      </c>
    </row>
    <row r="1925" spans="1:17" x14ac:dyDescent="0.75">
      <c r="A1925" s="19">
        <v>8734</v>
      </c>
      <c r="B1925">
        <v>788739</v>
      </c>
      <c r="C1925" s="1">
        <v>45526</v>
      </c>
      <c r="D1925" s="18">
        <v>0.625</v>
      </c>
      <c r="E1925" s="2" t="str">
        <f t="shared" si="180"/>
        <v>Afternoon</v>
      </c>
      <c r="F1925">
        <v>6</v>
      </c>
      <c r="G1925" t="str">
        <f t="shared" si="181"/>
        <v>Long</v>
      </c>
      <c r="H1925" t="s">
        <v>10</v>
      </c>
      <c r="I1925" s="1">
        <v>28231</v>
      </c>
      <c r="J1925" s="3">
        <f t="shared" ca="1" si="182"/>
        <v>48</v>
      </c>
      <c r="K1925" s="3" t="str">
        <f t="shared" ca="1" si="183"/>
        <v>25+</v>
      </c>
      <c r="L1925" t="s">
        <v>10</v>
      </c>
      <c r="M1925">
        <v>0</v>
      </c>
      <c r="N1925" t="str">
        <f t="shared" si="184"/>
        <v>Driver Inactive</v>
      </c>
      <c r="O1925">
        <v>0</v>
      </c>
      <c r="P1925" t="str">
        <f t="shared" si="185"/>
        <v>Inactive</v>
      </c>
      <c r="Q1925" s="1">
        <v>45576</v>
      </c>
    </row>
    <row r="1926" spans="1:17" x14ac:dyDescent="0.75">
      <c r="A1926" s="19">
        <v>8734</v>
      </c>
      <c r="B1926">
        <v>788740</v>
      </c>
      <c r="C1926" s="1">
        <v>45526</v>
      </c>
      <c r="D1926" s="18">
        <v>0.625</v>
      </c>
      <c r="E1926" s="2" t="str">
        <f t="shared" si="180"/>
        <v>Afternoon</v>
      </c>
      <c r="F1926">
        <v>6</v>
      </c>
      <c r="G1926" t="str">
        <f t="shared" si="181"/>
        <v>Long</v>
      </c>
      <c r="H1926" t="s">
        <v>9</v>
      </c>
      <c r="I1926" s="1">
        <v>38693</v>
      </c>
      <c r="J1926" s="3">
        <f t="shared" ca="1" si="182"/>
        <v>19</v>
      </c>
      <c r="K1926" s="3" t="str">
        <f t="shared" ca="1" si="183"/>
        <v>18-24 (Young Drivers)</v>
      </c>
      <c r="L1926" t="s">
        <v>11</v>
      </c>
      <c r="M1926">
        <v>0</v>
      </c>
      <c r="N1926" t="str">
        <f t="shared" si="184"/>
        <v>Driver Inactive</v>
      </c>
      <c r="O1926">
        <v>0</v>
      </c>
      <c r="P1926" t="str">
        <f t="shared" si="185"/>
        <v>Inactive</v>
      </c>
      <c r="Q1926" s="1">
        <v>45576</v>
      </c>
    </row>
    <row r="1927" spans="1:17" x14ac:dyDescent="0.75">
      <c r="A1927" s="19">
        <v>8734</v>
      </c>
      <c r="B1927">
        <v>788741</v>
      </c>
      <c r="C1927" s="1">
        <v>45092</v>
      </c>
      <c r="D1927" s="18">
        <v>0.58333333333333337</v>
      </c>
      <c r="E1927" s="2" t="str">
        <f t="shared" si="180"/>
        <v>Afternoon</v>
      </c>
      <c r="F1927">
        <v>5</v>
      </c>
      <c r="G1927" t="str">
        <f t="shared" si="181"/>
        <v>Long</v>
      </c>
      <c r="H1927" t="s">
        <v>10</v>
      </c>
      <c r="I1927" s="1">
        <v>33042</v>
      </c>
      <c r="J1927" s="3">
        <f t="shared" ca="1" si="182"/>
        <v>35</v>
      </c>
      <c r="K1927" s="3" t="str">
        <f t="shared" ca="1" si="183"/>
        <v>25+</v>
      </c>
      <c r="L1927" t="s">
        <v>10</v>
      </c>
      <c r="M1927">
        <v>1</v>
      </c>
      <c r="N1927" t="str">
        <f t="shared" si="184"/>
        <v>Driver Active</v>
      </c>
      <c r="O1927">
        <v>1</v>
      </c>
      <c r="P1927" t="str">
        <f t="shared" si="185"/>
        <v>Active</v>
      </c>
      <c r="Q1927" s="1">
        <v>45576</v>
      </c>
    </row>
    <row r="1928" spans="1:17" x14ac:dyDescent="0.75">
      <c r="A1928" s="19">
        <v>8734</v>
      </c>
      <c r="B1928">
        <v>788742</v>
      </c>
      <c r="C1928" s="1">
        <v>45527</v>
      </c>
      <c r="D1928" s="18">
        <v>0.625</v>
      </c>
      <c r="E1928" s="2" t="str">
        <f t="shared" si="180"/>
        <v>Afternoon</v>
      </c>
      <c r="F1928">
        <v>6</v>
      </c>
      <c r="G1928" t="str">
        <f t="shared" si="181"/>
        <v>Long</v>
      </c>
      <c r="H1928" t="s">
        <v>10</v>
      </c>
      <c r="I1928" s="1">
        <v>34401</v>
      </c>
      <c r="J1928" s="3">
        <f t="shared" ca="1" si="182"/>
        <v>31</v>
      </c>
      <c r="K1928" s="3" t="str">
        <f t="shared" ca="1" si="183"/>
        <v>25+</v>
      </c>
      <c r="L1928" t="s">
        <v>10</v>
      </c>
      <c r="M1928">
        <v>0</v>
      </c>
      <c r="N1928" t="str">
        <f t="shared" si="184"/>
        <v>Driver Inactive</v>
      </c>
      <c r="O1928">
        <v>0</v>
      </c>
      <c r="P1928" t="str">
        <f t="shared" si="185"/>
        <v>Inactive</v>
      </c>
      <c r="Q1928" s="1">
        <v>45576</v>
      </c>
    </row>
    <row r="1929" spans="1:17" x14ac:dyDescent="0.75">
      <c r="A1929" s="19">
        <v>8734</v>
      </c>
      <c r="B1929">
        <v>788743</v>
      </c>
      <c r="C1929" s="1">
        <v>45527</v>
      </c>
      <c r="D1929" s="18">
        <v>0.625</v>
      </c>
      <c r="E1929" s="2" t="str">
        <f t="shared" si="180"/>
        <v>Afternoon</v>
      </c>
      <c r="F1929">
        <v>6</v>
      </c>
      <c r="G1929" t="str">
        <f t="shared" si="181"/>
        <v>Long</v>
      </c>
      <c r="H1929" t="s">
        <v>10</v>
      </c>
      <c r="I1929" s="1">
        <v>28757</v>
      </c>
      <c r="J1929" s="3">
        <f t="shared" ca="1" si="182"/>
        <v>47</v>
      </c>
      <c r="K1929" s="3" t="str">
        <f t="shared" ca="1" si="183"/>
        <v>25+</v>
      </c>
      <c r="L1929" t="s">
        <v>10</v>
      </c>
      <c r="M1929">
        <v>0</v>
      </c>
      <c r="N1929" t="str">
        <f t="shared" si="184"/>
        <v>Driver Inactive</v>
      </c>
      <c r="O1929">
        <v>0</v>
      </c>
      <c r="P1929" t="str">
        <f t="shared" si="185"/>
        <v>Inactive</v>
      </c>
      <c r="Q1929" s="1">
        <v>45576</v>
      </c>
    </row>
    <row r="1930" spans="1:17" x14ac:dyDescent="0.75">
      <c r="A1930" s="19">
        <v>8734</v>
      </c>
      <c r="B1930">
        <v>788744</v>
      </c>
      <c r="C1930" s="1">
        <v>45527</v>
      </c>
      <c r="D1930" s="18">
        <v>0.66666666666666663</v>
      </c>
      <c r="E1930" s="2" t="str">
        <f t="shared" si="180"/>
        <v>Afternoon</v>
      </c>
      <c r="F1930">
        <v>7</v>
      </c>
      <c r="G1930" t="str">
        <f t="shared" si="181"/>
        <v>Long</v>
      </c>
      <c r="H1930" t="s">
        <v>10</v>
      </c>
      <c r="I1930" s="1">
        <v>37092</v>
      </c>
      <c r="J1930" s="3">
        <f t="shared" ca="1" si="182"/>
        <v>24</v>
      </c>
      <c r="K1930" s="3" t="str">
        <f t="shared" ca="1" si="183"/>
        <v>18-24 (Young Drivers)</v>
      </c>
      <c r="L1930" t="s">
        <v>10</v>
      </c>
      <c r="M1930">
        <v>0</v>
      </c>
      <c r="N1930" t="str">
        <f t="shared" si="184"/>
        <v>Driver Inactive</v>
      </c>
      <c r="O1930">
        <v>0</v>
      </c>
      <c r="P1930" t="str">
        <f t="shared" si="185"/>
        <v>Inactive</v>
      </c>
      <c r="Q1930" s="1">
        <v>45576</v>
      </c>
    </row>
    <row r="1931" spans="1:17" x14ac:dyDescent="0.75">
      <c r="A1931" s="19">
        <v>8734</v>
      </c>
      <c r="B1931">
        <v>788745</v>
      </c>
      <c r="C1931" s="1">
        <v>45527</v>
      </c>
      <c r="D1931" s="18">
        <v>0.66666666666666663</v>
      </c>
      <c r="E1931" s="2" t="str">
        <f t="shared" si="180"/>
        <v>Afternoon</v>
      </c>
      <c r="F1931">
        <v>7</v>
      </c>
      <c r="G1931" t="str">
        <f t="shared" si="181"/>
        <v>Long</v>
      </c>
      <c r="H1931" t="s">
        <v>9</v>
      </c>
      <c r="I1931" s="1">
        <v>22969</v>
      </c>
      <c r="J1931" s="3">
        <f t="shared" ca="1" si="182"/>
        <v>62</v>
      </c>
      <c r="K1931" s="3" t="str">
        <f t="shared" ca="1" si="183"/>
        <v>25+</v>
      </c>
      <c r="L1931" t="s">
        <v>10</v>
      </c>
      <c r="M1931">
        <v>0</v>
      </c>
      <c r="N1931" t="str">
        <f t="shared" si="184"/>
        <v>Driver Inactive</v>
      </c>
      <c r="O1931">
        <v>0</v>
      </c>
      <c r="P1931" t="str">
        <f t="shared" si="185"/>
        <v>Inactive</v>
      </c>
      <c r="Q1931" s="1">
        <v>45576</v>
      </c>
    </row>
    <row r="1932" spans="1:17" x14ac:dyDescent="0.75">
      <c r="A1932" s="19">
        <v>8734</v>
      </c>
      <c r="B1932">
        <v>788746</v>
      </c>
      <c r="C1932" s="1">
        <v>45528</v>
      </c>
      <c r="D1932" s="18">
        <v>0.65763888888888888</v>
      </c>
      <c r="E1932" s="2" t="str">
        <f t="shared" si="180"/>
        <v>Afternoon</v>
      </c>
      <c r="F1932">
        <v>7</v>
      </c>
      <c r="G1932" t="str">
        <f t="shared" si="181"/>
        <v>Long</v>
      </c>
      <c r="H1932" t="s">
        <v>10</v>
      </c>
      <c r="I1932" s="1">
        <v>23585</v>
      </c>
      <c r="J1932" s="3">
        <f t="shared" ca="1" si="182"/>
        <v>61</v>
      </c>
      <c r="K1932" s="3" t="str">
        <f t="shared" ca="1" si="183"/>
        <v>25+</v>
      </c>
      <c r="L1932" t="s">
        <v>10</v>
      </c>
      <c r="M1932">
        <v>0</v>
      </c>
      <c r="N1932" t="str">
        <f t="shared" si="184"/>
        <v>Driver Inactive</v>
      </c>
      <c r="O1932">
        <v>0</v>
      </c>
      <c r="P1932" t="str">
        <f t="shared" si="185"/>
        <v>Inactive</v>
      </c>
      <c r="Q1932" s="1">
        <v>45576</v>
      </c>
    </row>
    <row r="1933" spans="1:17" x14ac:dyDescent="0.75">
      <c r="A1933" s="19">
        <v>8734</v>
      </c>
      <c r="B1933">
        <v>788747</v>
      </c>
      <c r="C1933" s="1">
        <v>45528</v>
      </c>
      <c r="D1933" s="18">
        <v>0.7</v>
      </c>
      <c r="E1933" s="2" t="str">
        <f t="shared" si="180"/>
        <v>Afternoon</v>
      </c>
      <c r="F1933">
        <v>8</v>
      </c>
      <c r="G1933" t="str">
        <f t="shared" si="181"/>
        <v>Long</v>
      </c>
      <c r="H1933" t="s">
        <v>9</v>
      </c>
      <c r="I1933" s="1">
        <v>39680</v>
      </c>
      <c r="J1933" s="3">
        <f t="shared" ca="1" si="182"/>
        <v>17</v>
      </c>
      <c r="K1933" s="3" t="str">
        <f t="shared" ca="1" si="183"/>
        <v>17 (Car/Motorcycle)</v>
      </c>
      <c r="L1933" t="s">
        <v>10</v>
      </c>
      <c r="M1933">
        <v>0</v>
      </c>
      <c r="N1933" t="str">
        <f t="shared" si="184"/>
        <v>Driver Inactive</v>
      </c>
      <c r="O1933">
        <v>0</v>
      </c>
      <c r="P1933" t="str">
        <f t="shared" si="185"/>
        <v>Inactive</v>
      </c>
      <c r="Q1933" s="1">
        <v>45576</v>
      </c>
    </row>
    <row r="1934" spans="1:17" x14ac:dyDescent="0.75">
      <c r="A1934" s="19">
        <v>8734</v>
      </c>
      <c r="B1934">
        <v>788748</v>
      </c>
      <c r="C1934" s="1">
        <v>45528</v>
      </c>
      <c r="D1934" s="18">
        <v>0.7</v>
      </c>
      <c r="E1934" s="2" t="str">
        <f t="shared" si="180"/>
        <v>Afternoon</v>
      </c>
      <c r="F1934">
        <v>8</v>
      </c>
      <c r="G1934" t="str">
        <f t="shared" si="181"/>
        <v>Long</v>
      </c>
      <c r="H1934" t="s">
        <v>10</v>
      </c>
      <c r="I1934" s="1">
        <v>37406</v>
      </c>
      <c r="J1934" s="3">
        <f t="shared" ca="1" si="182"/>
        <v>23</v>
      </c>
      <c r="K1934" s="3" t="str">
        <f t="shared" ca="1" si="183"/>
        <v>18-24 (Young Drivers)</v>
      </c>
      <c r="L1934" t="s">
        <v>10</v>
      </c>
      <c r="M1934">
        <v>0</v>
      </c>
      <c r="N1934" t="str">
        <f t="shared" si="184"/>
        <v>Driver Inactive</v>
      </c>
      <c r="O1934">
        <v>0</v>
      </c>
      <c r="P1934" t="str">
        <f t="shared" si="185"/>
        <v>Inactive</v>
      </c>
      <c r="Q1934" s="1">
        <v>45576</v>
      </c>
    </row>
    <row r="1935" spans="1:17" x14ac:dyDescent="0.75">
      <c r="A1935" s="19">
        <v>8734</v>
      </c>
      <c r="B1935">
        <v>788749</v>
      </c>
      <c r="C1935" s="1">
        <v>45531</v>
      </c>
      <c r="D1935" s="18">
        <v>0.61875000000000002</v>
      </c>
      <c r="E1935" s="2" t="str">
        <f t="shared" si="180"/>
        <v>Afternoon</v>
      </c>
      <c r="F1935">
        <v>6</v>
      </c>
      <c r="G1935" t="str">
        <f t="shared" si="181"/>
        <v>Long</v>
      </c>
      <c r="H1935" t="s">
        <v>10</v>
      </c>
      <c r="I1935" s="1">
        <v>27446</v>
      </c>
      <c r="J1935" s="3">
        <f t="shared" ca="1" si="182"/>
        <v>50</v>
      </c>
      <c r="K1935" s="3" t="str">
        <f t="shared" ca="1" si="183"/>
        <v>25+</v>
      </c>
      <c r="L1935" t="s">
        <v>10</v>
      </c>
      <c r="M1935">
        <v>0</v>
      </c>
      <c r="N1935" t="str">
        <f t="shared" si="184"/>
        <v>Driver Inactive</v>
      </c>
      <c r="O1935">
        <v>0</v>
      </c>
      <c r="P1935" t="str">
        <f t="shared" si="185"/>
        <v>Inactive</v>
      </c>
      <c r="Q1935" s="1">
        <v>45576</v>
      </c>
    </row>
    <row r="1936" spans="1:17" x14ac:dyDescent="0.75">
      <c r="A1936" s="19">
        <v>8734</v>
      </c>
      <c r="B1936">
        <v>788750</v>
      </c>
      <c r="C1936" s="1">
        <v>45531</v>
      </c>
      <c r="D1936" s="18">
        <v>0.65625</v>
      </c>
      <c r="E1936" s="2" t="str">
        <f t="shared" si="180"/>
        <v>Afternoon</v>
      </c>
      <c r="F1936">
        <v>6.75</v>
      </c>
      <c r="G1936" t="str">
        <f t="shared" si="181"/>
        <v>Long</v>
      </c>
      <c r="H1936" t="s">
        <v>10</v>
      </c>
      <c r="I1936" s="1">
        <v>27367</v>
      </c>
      <c r="J1936" s="3">
        <f t="shared" ca="1" si="182"/>
        <v>50</v>
      </c>
      <c r="K1936" s="3" t="str">
        <f t="shared" ca="1" si="183"/>
        <v>25+</v>
      </c>
      <c r="L1936" t="s">
        <v>10</v>
      </c>
      <c r="M1936">
        <v>0</v>
      </c>
      <c r="N1936" t="str">
        <f t="shared" si="184"/>
        <v>Driver Inactive</v>
      </c>
      <c r="O1936">
        <v>0</v>
      </c>
      <c r="P1936" t="str">
        <f t="shared" si="185"/>
        <v>Inactive</v>
      </c>
      <c r="Q1936" s="1">
        <v>45576</v>
      </c>
    </row>
    <row r="1937" spans="1:17" x14ac:dyDescent="0.75">
      <c r="A1937" s="19">
        <v>8734</v>
      </c>
      <c r="B1937">
        <v>794826</v>
      </c>
      <c r="C1937" s="1">
        <v>45531</v>
      </c>
      <c r="D1937" s="18">
        <v>0.65625</v>
      </c>
      <c r="E1937" s="2" t="str">
        <f t="shared" si="180"/>
        <v>Afternoon</v>
      </c>
      <c r="F1937">
        <v>6.75</v>
      </c>
      <c r="G1937" t="str">
        <f t="shared" si="181"/>
        <v>Long</v>
      </c>
      <c r="H1937" t="s">
        <v>10</v>
      </c>
      <c r="I1937" s="1">
        <v>22102</v>
      </c>
      <c r="J1937" s="3">
        <f t="shared" ca="1" si="182"/>
        <v>65</v>
      </c>
      <c r="K1937" s="3" t="str">
        <f t="shared" ca="1" si="183"/>
        <v>25+</v>
      </c>
      <c r="L1937" t="s">
        <v>10</v>
      </c>
      <c r="M1937">
        <v>0</v>
      </c>
      <c r="N1937" t="str">
        <f t="shared" si="184"/>
        <v>Driver Inactive</v>
      </c>
      <c r="O1937">
        <v>0</v>
      </c>
      <c r="P1937" t="str">
        <f t="shared" si="185"/>
        <v>Inactive</v>
      </c>
      <c r="Q1937" s="1">
        <v>45576</v>
      </c>
    </row>
    <row r="1938" spans="1:17" x14ac:dyDescent="0.75">
      <c r="A1938" s="19">
        <v>8734</v>
      </c>
      <c r="B1938">
        <v>794827</v>
      </c>
      <c r="C1938" s="1">
        <v>45532</v>
      </c>
      <c r="D1938" s="18">
        <v>0.68472222222222223</v>
      </c>
      <c r="E1938" s="2" t="str">
        <f t="shared" si="180"/>
        <v>Afternoon</v>
      </c>
      <c r="F1938">
        <v>7.5</v>
      </c>
      <c r="G1938" t="str">
        <f t="shared" si="181"/>
        <v>Long</v>
      </c>
      <c r="H1938" t="s">
        <v>9</v>
      </c>
      <c r="I1938" s="1">
        <v>23611</v>
      </c>
      <c r="J1938" s="3">
        <f t="shared" ca="1" si="182"/>
        <v>61</v>
      </c>
      <c r="K1938" s="3" t="str">
        <f t="shared" ca="1" si="183"/>
        <v>25+</v>
      </c>
      <c r="L1938" t="s">
        <v>10</v>
      </c>
      <c r="M1938">
        <v>0</v>
      </c>
      <c r="N1938" t="str">
        <f t="shared" si="184"/>
        <v>Driver Inactive</v>
      </c>
      <c r="O1938">
        <v>0</v>
      </c>
      <c r="P1938" t="str">
        <f t="shared" si="185"/>
        <v>Inactive</v>
      </c>
      <c r="Q1938" s="1">
        <v>45576</v>
      </c>
    </row>
    <row r="1939" spans="1:17" x14ac:dyDescent="0.75">
      <c r="A1939" s="19">
        <v>8734</v>
      </c>
      <c r="B1939">
        <v>794828</v>
      </c>
      <c r="C1939" s="1">
        <v>45532</v>
      </c>
      <c r="D1939" s="18">
        <v>0.68611111111111112</v>
      </c>
      <c r="E1939" s="2" t="str">
        <f t="shared" si="180"/>
        <v>Afternoon</v>
      </c>
      <c r="F1939">
        <v>7.5</v>
      </c>
      <c r="G1939" t="str">
        <f t="shared" si="181"/>
        <v>Long</v>
      </c>
      <c r="H1939" t="s">
        <v>10</v>
      </c>
      <c r="I1939" s="1">
        <v>22053</v>
      </c>
      <c r="J1939" s="3">
        <f t="shared" ca="1" si="182"/>
        <v>65</v>
      </c>
      <c r="K1939" s="3" t="str">
        <f t="shared" ca="1" si="183"/>
        <v>25+</v>
      </c>
      <c r="L1939" t="s">
        <v>10</v>
      </c>
      <c r="M1939">
        <v>0</v>
      </c>
      <c r="N1939" t="str">
        <f t="shared" si="184"/>
        <v>Driver Inactive</v>
      </c>
      <c r="O1939">
        <v>0</v>
      </c>
      <c r="P1939" t="str">
        <f t="shared" si="185"/>
        <v>Inactive</v>
      </c>
      <c r="Q1939" s="1">
        <v>45576</v>
      </c>
    </row>
    <row r="1940" spans="1:17" x14ac:dyDescent="0.75">
      <c r="A1940" s="19">
        <v>8734</v>
      </c>
      <c r="B1940">
        <v>794829</v>
      </c>
      <c r="C1940" s="1">
        <v>45532</v>
      </c>
      <c r="D1940" s="18">
        <v>0.72916666666666663</v>
      </c>
      <c r="E1940" s="2" t="str">
        <f t="shared" si="180"/>
        <v>Afternoon</v>
      </c>
      <c r="F1940">
        <v>8.5</v>
      </c>
      <c r="G1940" t="str">
        <f t="shared" si="181"/>
        <v>Long</v>
      </c>
      <c r="H1940" t="s">
        <v>10</v>
      </c>
      <c r="I1940" s="1">
        <v>38784</v>
      </c>
      <c r="J1940" s="3">
        <f t="shared" ca="1" si="182"/>
        <v>19</v>
      </c>
      <c r="K1940" s="3" t="str">
        <f t="shared" ca="1" si="183"/>
        <v>18-24 (Young Drivers)</v>
      </c>
      <c r="L1940" t="s">
        <v>10</v>
      </c>
      <c r="M1940">
        <v>0</v>
      </c>
      <c r="N1940" t="str">
        <f t="shared" si="184"/>
        <v>Driver Inactive</v>
      </c>
      <c r="O1940">
        <v>0</v>
      </c>
      <c r="P1940" t="str">
        <f t="shared" si="185"/>
        <v>Inactive</v>
      </c>
      <c r="Q1940" s="1">
        <v>45576</v>
      </c>
    </row>
    <row r="1941" spans="1:17" x14ac:dyDescent="0.75">
      <c r="A1941" s="19">
        <v>8734</v>
      </c>
      <c r="B1941">
        <v>794830</v>
      </c>
      <c r="C1941" s="1">
        <v>45532</v>
      </c>
      <c r="D1941" s="18">
        <v>0.72916666666666663</v>
      </c>
      <c r="E1941" s="2" t="str">
        <f t="shared" si="180"/>
        <v>Afternoon</v>
      </c>
      <c r="F1941">
        <v>8.5</v>
      </c>
      <c r="G1941" t="str">
        <f t="shared" si="181"/>
        <v>Long</v>
      </c>
      <c r="H1941" t="s">
        <v>10</v>
      </c>
      <c r="I1941" s="1">
        <v>25519</v>
      </c>
      <c r="J1941" s="3">
        <f t="shared" ca="1" si="182"/>
        <v>55</v>
      </c>
      <c r="K1941" s="3" t="str">
        <f t="shared" ca="1" si="183"/>
        <v>25+</v>
      </c>
      <c r="L1941" t="s">
        <v>10</v>
      </c>
      <c r="M1941">
        <v>0</v>
      </c>
      <c r="N1941" t="str">
        <f t="shared" si="184"/>
        <v>Driver Inactive</v>
      </c>
      <c r="O1941">
        <v>0</v>
      </c>
      <c r="P1941" t="str">
        <f t="shared" si="185"/>
        <v>Inactive</v>
      </c>
      <c r="Q1941" s="1">
        <v>45576</v>
      </c>
    </row>
    <row r="1942" spans="1:17" x14ac:dyDescent="0.75">
      <c r="A1942" s="19">
        <v>8734</v>
      </c>
      <c r="B1942">
        <v>794831</v>
      </c>
      <c r="C1942" s="1">
        <v>45533</v>
      </c>
      <c r="D1942" s="18">
        <v>0.63888888888888884</v>
      </c>
      <c r="E1942" s="2" t="str">
        <f t="shared" si="180"/>
        <v>Afternoon</v>
      </c>
      <c r="F1942">
        <v>6.3</v>
      </c>
      <c r="G1942" t="str">
        <f t="shared" si="181"/>
        <v>Long</v>
      </c>
      <c r="H1942" t="s">
        <v>9</v>
      </c>
      <c r="I1942" s="1">
        <v>39610</v>
      </c>
      <c r="J1942" s="3">
        <f t="shared" ca="1" si="182"/>
        <v>17</v>
      </c>
      <c r="K1942" s="3" t="str">
        <f t="shared" ca="1" si="183"/>
        <v>17 (Car/Motorcycle)</v>
      </c>
      <c r="L1942" t="s">
        <v>10</v>
      </c>
      <c r="M1942">
        <v>0</v>
      </c>
      <c r="N1942" t="str">
        <f t="shared" si="184"/>
        <v>Driver Inactive</v>
      </c>
      <c r="O1942">
        <v>0</v>
      </c>
      <c r="P1942" t="str">
        <f t="shared" si="185"/>
        <v>Inactive</v>
      </c>
      <c r="Q1942" s="1">
        <v>45576</v>
      </c>
    </row>
    <row r="1943" spans="1:17" x14ac:dyDescent="0.75">
      <c r="A1943" s="19">
        <v>8734</v>
      </c>
      <c r="B1943">
        <v>794832</v>
      </c>
      <c r="C1943" s="1">
        <v>45533</v>
      </c>
      <c r="D1943" s="18">
        <v>0.68055555555555558</v>
      </c>
      <c r="E1943" s="2" t="str">
        <f t="shared" si="180"/>
        <v>Afternoon</v>
      </c>
      <c r="F1943">
        <v>7.3</v>
      </c>
      <c r="G1943" t="str">
        <f t="shared" si="181"/>
        <v>Long</v>
      </c>
      <c r="H1943" t="s">
        <v>9</v>
      </c>
      <c r="I1943" s="1">
        <v>37859</v>
      </c>
      <c r="J1943" s="3">
        <f t="shared" ca="1" si="182"/>
        <v>22</v>
      </c>
      <c r="K1943" s="3" t="str">
        <f t="shared" ca="1" si="183"/>
        <v>18-24 (Young Drivers)</v>
      </c>
      <c r="L1943" t="s">
        <v>11</v>
      </c>
      <c r="M1943">
        <v>0</v>
      </c>
      <c r="N1943" t="str">
        <f t="shared" si="184"/>
        <v>Driver Inactive</v>
      </c>
      <c r="O1943">
        <v>0</v>
      </c>
      <c r="P1943" t="str">
        <f t="shared" si="185"/>
        <v>Inactive</v>
      </c>
      <c r="Q1943" s="1">
        <v>45576</v>
      </c>
    </row>
    <row r="1944" spans="1:17" x14ac:dyDescent="0.75">
      <c r="A1944" s="19">
        <v>8734</v>
      </c>
      <c r="B1944">
        <v>794833</v>
      </c>
      <c r="C1944" s="1">
        <v>45533</v>
      </c>
      <c r="D1944" s="18">
        <v>0.68055555555555558</v>
      </c>
      <c r="E1944" s="2" t="str">
        <f t="shared" si="180"/>
        <v>Afternoon</v>
      </c>
      <c r="F1944">
        <v>7.3</v>
      </c>
      <c r="G1944" t="str">
        <f t="shared" si="181"/>
        <v>Long</v>
      </c>
      <c r="H1944" t="s">
        <v>9</v>
      </c>
      <c r="I1944" s="1">
        <v>28460</v>
      </c>
      <c r="J1944" s="3">
        <f t="shared" ca="1" si="182"/>
        <v>47</v>
      </c>
      <c r="K1944" s="3" t="str">
        <f t="shared" ca="1" si="183"/>
        <v>25+</v>
      </c>
      <c r="L1944" t="s">
        <v>10</v>
      </c>
      <c r="M1944">
        <v>0</v>
      </c>
      <c r="N1944" t="str">
        <f t="shared" si="184"/>
        <v>Driver Inactive</v>
      </c>
      <c r="O1944">
        <v>0</v>
      </c>
      <c r="P1944" t="str">
        <f t="shared" si="185"/>
        <v>Inactive</v>
      </c>
      <c r="Q1944" s="1">
        <v>45576</v>
      </c>
    </row>
    <row r="1945" spans="1:17" x14ac:dyDescent="0.75">
      <c r="A1945" s="19">
        <v>8734</v>
      </c>
      <c r="B1945">
        <v>794834</v>
      </c>
      <c r="C1945" s="1">
        <v>45534</v>
      </c>
      <c r="D1945" s="18">
        <v>0.68680555555555556</v>
      </c>
      <c r="E1945" s="2" t="str">
        <f t="shared" si="180"/>
        <v>Afternoon</v>
      </c>
      <c r="F1945">
        <v>7.5</v>
      </c>
      <c r="G1945" t="str">
        <f t="shared" si="181"/>
        <v>Long</v>
      </c>
      <c r="H1945" t="s">
        <v>9</v>
      </c>
      <c r="I1945" s="1">
        <v>39662</v>
      </c>
      <c r="J1945" s="3">
        <f t="shared" ca="1" si="182"/>
        <v>17</v>
      </c>
      <c r="K1945" s="3" t="str">
        <f t="shared" ca="1" si="183"/>
        <v>17 (Car/Motorcycle)</v>
      </c>
      <c r="L1945" t="s">
        <v>11</v>
      </c>
      <c r="M1945">
        <v>0</v>
      </c>
      <c r="N1945" t="str">
        <f t="shared" si="184"/>
        <v>Driver Inactive</v>
      </c>
      <c r="O1945">
        <v>0</v>
      </c>
      <c r="P1945" t="str">
        <f t="shared" si="185"/>
        <v>Inactive</v>
      </c>
      <c r="Q1945" s="1">
        <v>45576</v>
      </c>
    </row>
    <row r="1946" spans="1:17" x14ac:dyDescent="0.75">
      <c r="A1946" s="19">
        <v>8734</v>
      </c>
      <c r="B1946">
        <v>794835</v>
      </c>
      <c r="C1946" s="1">
        <v>45534</v>
      </c>
      <c r="D1946" s="18">
        <v>0.68680555555555556</v>
      </c>
      <c r="E1946" s="2" t="str">
        <f t="shared" si="180"/>
        <v>Afternoon</v>
      </c>
      <c r="F1946">
        <v>7.5</v>
      </c>
      <c r="G1946" t="str">
        <f t="shared" si="181"/>
        <v>Long</v>
      </c>
      <c r="H1946" t="s">
        <v>10</v>
      </c>
      <c r="I1946" s="1">
        <v>32206</v>
      </c>
      <c r="J1946" s="3">
        <f t="shared" ca="1" si="182"/>
        <v>37</v>
      </c>
      <c r="K1946" s="3" t="str">
        <f t="shared" ca="1" si="183"/>
        <v>25+</v>
      </c>
      <c r="L1946" t="s">
        <v>10</v>
      </c>
      <c r="M1946">
        <v>0</v>
      </c>
      <c r="N1946" t="str">
        <f t="shared" si="184"/>
        <v>Driver Inactive</v>
      </c>
      <c r="O1946">
        <v>0</v>
      </c>
      <c r="P1946" t="str">
        <f t="shared" si="185"/>
        <v>Inactive</v>
      </c>
      <c r="Q1946" s="1">
        <v>45576</v>
      </c>
    </row>
    <row r="1947" spans="1:17" x14ac:dyDescent="0.75">
      <c r="A1947" s="19">
        <v>8734</v>
      </c>
      <c r="B1947">
        <v>794836</v>
      </c>
      <c r="C1947" s="1">
        <v>45534</v>
      </c>
      <c r="D1947" s="18">
        <v>0.72916666666666663</v>
      </c>
      <c r="E1947" s="2" t="str">
        <f t="shared" si="180"/>
        <v>Afternoon</v>
      </c>
      <c r="F1947">
        <v>8.5</v>
      </c>
      <c r="G1947" t="str">
        <f t="shared" si="181"/>
        <v>Long</v>
      </c>
      <c r="H1947" t="s">
        <v>9</v>
      </c>
      <c r="I1947" s="1">
        <v>39498</v>
      </c>
      <c r="J1947" s="3">
        <f t="shared" ca="1" si="182"/>
        <v>17</v>
      </c>
      <c r="K1947" s="3" t="str">
        <f t="shared" ca="1" si="183"/>
        <v>17 (Car/Motorcycle)</v>
      </c>
      <c r="L1947" t="s">
        <v>10</v>
      </c>
      <c r="M1947">
        <v>0</v>
      </c>
      <c r="N1947" t="str">
        <f t="shared" si="184"/>
        <v>Driver Inactive</v>
      </c>
      <c r="O1947">
        <v>0</v>
      </c>
      <c r="P1947" t="str">
        <f t="shared" si="185"/>
        <v>Inactive</v>
      </c>
      <c r="Q1947" s="1">
        <v>45576</v>
      </c>
    </row>
    <row r="1948" spans="1:17" x14ac:dyDescent="0.75">
      <c r="A1948" s="19">
        <v>8734</v>
      </c>
      <c r="B1948">
        <v>794837</v>
      </c>
      <c r="C1948" s="1">
        <v>45534</v>
      </c>
      <c r="D1948" s="18">
        <v>0.72916666666666663</v>
      </c>
      <c r="E1948" s="2" t="str">
        <f t="shared" si="180"/>
        <v>Afternoon</v>
      </c>
      <c r="F1948">
        <v>8.5</v>
      </c>
      <c r="G1948" t="str">
        <f t="shared" si="181"/>
        <v>Long</v>
      </c>
      <c r="H1948" t="s">
        <v>9</v>
      </c>
      <c r="I1948" s="1">
        <v>35029</v>
      </c>
      <c r="J1948" s="3">
        <f t="shared" ca="1" si="182"/>
        <v>29</v>
      </c>
      <c r="K1948" s="3" t="str">
        <f t="shared" ca="1" si="183"/>
        <v>25+</v>
      </c>
      <c r="L1948" t="s">
        <v>10</v>
      </c>
      <c r="M1948">
        <v>0</v>
      </c>
      <c r="N1948" t="str">
        <f t="shared" si="184"/>
        <v>Driver Inactive</v>
      </c>
      <c r="O1948">
        <v>0</v>
      </c>
      <c r="P1948" t="str">
        <f t="shared" si="185"/>
        <v>Inactive</v>
      </c>
      <c r="Q1948" s="1">
        <v>45576</v>
      </c>
    </row>
    <row r="1949" spans="1:17" x14ac:dyDescent="0.75">
      <c r="A1949" s="19">
        <v>8734</v>
      </c>
      <c r="B1949">
        <v>794838</v>
      </c>
      <c r="C1949" s="1">
        <v>45538</v>
      </c>
      <c r="D1949" s="18">
        <v>0.65972222222222221</v>
      </c>
      <c r="E1949" s="2" t="str">
        <f t="shared" si="180"/>
        <v>Afternoon</v>
      </c>
      <c r="F1949">
        <v>6.75</v>
      </c>
      <c r="G1949" t="str">
        <f t="shared" si="181"/>
        <v>Long</v>
      </c>
      <c r="H1949" t="s">
        <v>10</v>
      </c>
      <c r="I1949" s="1">
        <v>36233</v>
      </c>
      <c r="J1949" s="3">
        <f t="shared" ca="1" si="182"/>
        <v>26</v>
      </c>
      <c r="K1949" s="3" t="str">
        <f t="shared" ca="1" si="183"/>
        <v>25+</v>
      </c>
      <c r="L1949" t="s">
        <v>11</v>
      </c>
      <c r="M1949">
        <v>0</v>
      </c>
      <c r="N1949" t="str">
        <f t="shared" si="184"/>
        <v>Driver Inactive</v>
      </c>
      <c r="O1949">
        <v>0</v>
      </c>
      <c r="P1949" t="str">
        <f t="shared" si="185"/>
        <v>Inactive</v>
      </c>
      <c r="Q1949" s="1">
        <v>45576</v>
      </c>
    </row>
    <row r="1950" spans="1:17" x14ac:dyDescent="0.75">
      <c r="A1950" s="19">
        <v>8734</v>
      </c>
      <c r="B1950">
        <v>794839</v>
      </c>
      <c r="C1950" s="1">
        <v>45538</v>
      </c>
      <c r="D1950" s="18">
        <v>0.65972222222222221</v>
      </c>
      <c r="E1950" s="2" t="str">
        <f t="shared" si="180"/>
        <v>Afternoon</v>
      </c>
      <c r="F1950">
        <v>6.75</v>
      </c>
      <c r="G1950" t="str">
        <f t="shared" si="181"/>
        <v>Long</v>
      </c>
      <c r="H1950" t="s">
        <v>10</v>
      </c>
      <c r="I1950" s="1">
        <v>29537</v>
      </c>
      <c r="J1950" s="3">
        <f t="shared" ca="1" si="182"/>
        <v>44</v>
      </c>
      <c r="K1950" s="3" t="str">
        <f t="shared" ca="1" si="183"/>
        <v>25+</v>
      </c>
      <c r="L1950" t="s">
        <v>10</v>
      </c>
      <c r="M1950">
        <v>0</v>
      </c>
      <c r="N1950" t="str">
        <f t="shared" si="184"/>
        <v>Driver Inactive</v>
      </c>
      <c r="O1950">
        <v>0</v>
      </c>
      <c r="P1950" t="str">
        <f t="shared" si="185"/>
        <v>Inactive</v>
      </c>
      <c r="Q1950" s="1">
        <v>45576</v>
      </c>
    </row>
    <row r="1951" spans="1:17" x14ac:dyDescent="0.75">
      <c r="A1951" s="19">
        <v>8734</v>
      </c>
      <c r="B1951">
        <v>794840</v>
      </c>
      <c r="C1951" s="1">
        <v>45538</v>
      </c>
      <c r="D1951" s="18">
        <v>0.72916666666666663</v>
      </c>
      <c r="E1951" s="2" t="str">
        <f t="shared" si="180"/>
        <v>Afternoon</v>
      </c>
      <c r="F1951">
        <v>8.5</v>
      </c>
      <c r="G1951" t="str">
        <f t="shared" si="181"/>
        <v>Long</v>
      </c>
      <c r="H1951" t="s">
        <v>9</v>
      </c>
      <c r="I1951" s="1">
        <v>38911</v>
      </c>
      <c r="J1951" s="3">
        <f t="shared" ca="1" si="182"/>
        <v>19</v>
      </c>
      <c r="K1951" s="3" t="str">
        <f t="shared" ca="1" si="183"/>
        <v>18-24 (Young Drivers)</v>
      </c>
      <c r="L1951" t="s">
        <v>10</v>
      </c>
      <c r="M1951">
        <v>0</v>
      </c>
      <c r="N1951" t="str">
        <f t="shared" si="184"/>
        <v>Driver Inactive</v>
      </c>
      <c r="O1951">
        <v>0</v>
      </c>
      <c r="P1951" t="str">
        <f t="shared" si="185"/>
        <v>Inactive</v>
      </c>
      <c r="Q1951" s="1">
        <v>45576</v>
      </c>
    </row>
    <row r="1952" spans="1:17" x14ac:dyDescent="0.75">
      <c r="A1952" s="19">
        <v>8734</v>
      </c>
      <c r="B1952">
        <v>794841</v>
      </c>
      <c r="C1952" s="1">
        <v>45538</v>
      </c>
      <c r="D1952" s="18">
        <v>0.72916666666666663</v>
      </c>
      <c r="E1952" s="2" t="str">
        <f t="shared" si="180"/>
        <v>Afternoon</v>
      </c>
      <c r="F1952">
        <v>8.5</v>
      </c>
      <c r="G1952" t="str">
        <f t="shared" si="181"/>
        <v>Long</v>
      </c>
      <c r="H1952" t="s">
        <v>10</v>
      </c>
      <c r="I1952" s="1">
        <v>34809</v>
      </c>
      <c r="J1952" s="3">
        <f t="shared" ca="1" si="182"/>
        <v>30</v>
      </c>
      <c r="K1952" s="3" t="str">
        <f t="shared" ca="1" si="183"/>
        <v>25+</v>
      </c>
      <c r="L1952" t="s">
        <v>10</v>
      </c>
      <c r="M1952">
        <v>0</v>
      </c>
      <c r="N1952" t="str">
        <f t="shared" si="184"/>
        <v>Driver Inactive</v>
      </c>
      <c r="O1952">
        <v>0</v>
      </c>
      <c r="P1952" t="str">
        <f t="shared" si="185"/>
        <v>Inactive</v>
      </c>
      <c r="Q1952" s="1">
        <v>45576</v>
      </c>
    </row>
    <row r="1953" spans="1:17" x14ac:dyDescent="0.75">
      <c r="A1953" s="19">
        <v>8734</v>
      </c>
      <c r="B1953">
        <v>794842</v>
      </c>
      <c r="C1953" s="1">
        <v>45199</v>
      </c>
      <c r="D1953" s="18">
        <v>0.75</v>
      </c>
      <c r="E1953" s="2" t="str">
        <f t="shared" si="180"/>
        <v>Evening</v>
      </c>
      <c r="F1953">
        <v>9</v>
      </c>
      <c r="G1953" t="str">
        <f t="shared" si="181"/>
        <v>Long</v>
      </c>
      <c r="H1953" t="s">
        <v>10</v>
      </c>
      <c r="I1953" s="1">
        <v>33018</v>
      </c>
      <c r="J1953" s="3">
        <f t="shared" ca="1" si="182"/>
        <v>35</v>
      </c>
      <c r="K1953" s="3" t="str">
        <f t="shared" ca="1" si="183"/>
        <v>25+</v>
      </c>
      <c r="L1953" t="s">
        <v>10</v>
      </c>
      <c r="M1953">
        <v>1</v>
      </c>
      <c r="N1953" t="str">
        <f t="shared" si="184"/>
        <v>Driver Active</v>
      </c>
      <c r="O1953">
        <v>1</v>
      </c>
      <c r="P1953" t="str">
        <f t="shared" si="185"/>
        <v>Active</v>
      </c>
      <c r="Q1953" s="1">
        <v>45576</v>
      </c>
    </row>
    <row r="1954" spans="1:17" x14ac:dyDescent="0.75">
      <c r="A1954" s="19">
        <v>8734</v>
      </c>
      <c r="B1954">
        <v>794843</v>
      </c>
      <c r="C1954" s="1">
        <v>45539</v>
      </c>
      <c r="D1954" s="18">
        <v>0.65</v>
      </c>
      <c r="E1954" s="2" t="str">
        <f t="shared" si="180"/>
        <v>Afternoon</v>
      </c>
      <c r="F1954">
        <v>6.5</v>
      </c>
      <c r="G1954" t="str">
        <f t="shared" si="181"/>
        <v>Long</v>
      </c>
      <c r="H1954" t="s">
        <v>9</v>
      </c>
      <c r="I1954" s="1">
        <v>37487</v>
      </c>
      <c r="J1954" s="3">
        <f t="shared" ca="1" si="182"/>
        <v>23</v>
      </c>
      <c r="K1954" s="3" t="str">
        <f t="shared" ca="1" si="183"/>
        <v>18-24 (Young Drivers)</v>
      </c>
      <c r="L1954" t="s">
        <v>10</v>
      </c>
      <c r="M1954">
        <v>0</v>
      </c>
      <c r="N1954" t="str">
        <f t="shared" si="184"/>
        <v>Driver Inactive</v>
      </c>
      <c r="O1954">
        <v>0</v>
      </c>
      <c r="P1954" t="str">
        <f t="shared" si="185"/>
        <v>Inactive</v>
      </c>
      <c r="Q1954" s="1">
        <v>45576</v>
      </c>
    </row>
    <row r="1955" spans="1:17" x14ac:dyDescent="0.75">
      <c r="A1955" s="19">
        <v>8734</v>
      </c>
      <c r="B1955">
        <v>794844</v>
      </c>
      <c r="C1955" s="1">
        <v>45539</v>
      </c>
      <c r="D1955" s="18">
        <v>0.6875</v>
      </c>
      <c r="E1955" s="2" t="str">
        <f t="shared" si="180"/>
        <v>Afternoon</v>
      </c>
      <c r="F1955">
        <v>7.5</v>
      </c>
      <c r="G1955" t="str">
        <f t="shared" si="181"/>
        <v>Long</v>
      </c>
      <c r="H1955" t="s">
        <v>10</v>
      </c>
      <c r="I1955" s="1">
        <v>39210</v>
      </c>
      <c r="J1955" s="3">
        <f t="shared" ca="1" si="182"/>
        <v>18</v>
      </c>
      <c r="K1955" s="3" t="str">
        <f t="shared" ca="1" si="183"/>
        <v>18-24 (Young Drivers)</v>
      </c>
      <c r="L1955" t="s">
        <v>10</v>
      </c>
      <c r="M1955">
        <v>0</v>
      </c>
      <c r="N1955" t="str">
        <f t="shared" si="184"/>
        <v>Driver Inactive</v>
      </c>
      <c r="O1955">
        <v>0</v>
      </c>
      <c r="P1955" t="str">
        <f t="shared" si="185"/>
        <v>Inactive</v>
      </c>
      <c r="Q1955" s="1">
        <v>45576</v>
      </c>
    </row>
    <row r="1956" spans="1:17" x14ac:dyDescent="0.75">
      <c r="A1956" s="19">
        <v>8734</v>
      </c>
      <c r="B1956">
        <v>794845</v>
      </c>
      <c r="C1956" s="1">
        <v>45539</v>
      </c>
      <c r="D1956" s="18">
        <v>0.6875</v>
      </c>
      <c r="E1956" s="2" t="str">
        <f t="shared" si="180"/>
        <v>Afternoon</v>
      </c>
      <c r="F1956">
        <v>7.5</v>
      </c>
      <c r="G1956" t="str">
        <f t="shared" si="181"/>
        <v>Long</v>
      </c>
      <c r="H1956" t="s">
        <v>10</v>
      </c>
      <c r="I1956" s="1">
        <v>32439</v>
      </c>
      <c r="J1956" s="3">
        <f t="shared" ca="1" si="182"/>
        <v>36</v>
      </c>
      <c r="K1956" s="3" t="str">
        <f t="shared" ca="1" si="183"/>
        <v>25+</v>
      </c>
      <c r="L1956" t="s">
        <v>11</v>
      </c>
      <c r="M1956">
        <v>0</v>
      </c>
      <c r="N1956" t="str">
        <f t="shared" si="184"/>
        <v>Driver Inactive</v>
      </c>
      <c r="O1956">
        <v>0</v>
      </c>
      <c r="P1956" t="str">
        <f t="shared" si="185"/>
        <v>Inactive</v>
      </c>
      <c r="Q1956" s="1">
        <v>45576</v>
      </c>
    </row>
    <row r="1957" spans="1:17" x14ac:dyDescent="0.75">
      <c r="A1957" s="19">
        <v>8734</v>
      </c>
      <c r="B1957">
        <v>794846</v>
      </c>
      <c r="C1957" s="1">
        <v>45540</v>
      </c>
      <c r="D1957" s="18">
        <v>0.63263888888888886</v>
      </c>
      <c r="E1957" s="2" t="str">
        <f t="shared" si="180"/>
        <v>Afternoon</v>
      </c>
      <c r="F1957">
        <v>6.25</v>
      </c>
      <c r="G1957" t="str">
        <f t="shared" si="181"/>
        <v>Long</v>
      </c>
      <c r="H1957" t="s">
        <v>9</v>
      </c>
      <c r="I1957" s="1">
        <v>39319</v>
      </c>
      <c r="J1957" s="3">
        <f t="shared" ca="1" si="182"/>
        <v>18</v>
      </c>
      <c r="K1957" s="3" t="str">
        <f t="shared" ca="1" si="183"/>
        <v>18-24 (Young Drivers)</v>
      </c>
      <c r="L1957" t="s">
        <v>10</v>
      </c>
      <c r="M1957">
        <v>0</v>
      </c>
      <c r="N1957" t="str">
        <f t="shared" si="184"/>
        <v>Driver Inactive</v>
      </c>
      <c r="O1957">
        <v>0</v>
      </c>
      <c r="P1957" t="str">
        <f t="shared" si="185"/>
        <v>Inactive</v>
      </c>
      <c r="Q1957" s="1">
        <v>45576</v>
      </c>
    </row>
    <row r="1958" spans="1:17" x14ac:dyDescent="0.75">
      <c r="A1958" s="19">
        <v>8734</v>
      </c>
      <c r="B1958">
        <v>794847</v>
      </c>
      <c r="C1958" s="1">
        <v>45540</v>
      </c>
      <c r="D1958" s="18">
        <v>0.63263888888888886</v>
      </c>
      <c r="E1958" s="2" t="str">
        <f t="shared" si="180"/>
        <v>Afternoon</v>
      </c>
      <c r="F1958">
        <v>6.25</v>
      </c>
      <c r="G1958" t="str">
        <f t="shared" si="181"/>
        <v>Long</v>
      </c>
      <c r="H1958" t="s">
        <v>9</v>
      </c>
      <c r="I1958" s="1">
        <v>20267</v>
      </c>
      <c r="J1958" s="3">
        <f t="shared" ca="1" si="182"/>
        <v>70</v>
      </c>
      <c r="K1958" s="3" t="str">
        <f t="shared" ca="1" si="183"/>
        <v>25+</v>
      </c>
      <c r="L1958" t="s">
        <v>11</v>
      </c>
      <c r="M1958">
        <v>0</v>
      </c>
      <c r="N1958" t="str">
        <f t="shared" si="184"/>
        <v>Driver Inactive</v>
      </c>
      <c r="O1958">
        <v>0</v>
      </c>
      <c r="P1958" t="str">
        <f t="shared" si="185"/>
        <v>Inactive</v>
      </c>
      <c r="Q1958" s="1">
        <v>45576</v>
      </c>
    </row>
    <row r="1959" spans="1:17" x14ac:dyDescent="0.75">
      <c r="A1959" s="19">
        <v>8734</v>
      </c>
      <c r="B1959">
        <v>794848</v>
      </c>
      <c r="C1959" s="1">
        <v>45540</v>
      </c>
      <c r="D1959" s="18">
        <v>0.67291666666666672</v>
      </c>
      <c r="E1959" s="2" t="str">
        <f t="shared" si="180"/>
        <v>Afternoon</v>
      </c>
      <c r="F1959">
        <v>7.25</v>
      </c>
      <c r="G1959" t="str">
        <f t="shared" si="181"/>
        <v>Long</v>
      </c>
      <c r="H1959" t="s">
        <v>10</v>
      </c>
      <c r="I1959" s="1">
        <v>38149</v>
      </c>
      <c r="J1959" s="3">
        <f t="shared" ca="1" si="182"/>
        <v>21</v>
      </c>
      <c r="K1959" s="3" t="str">
        <f t="shared" ca="1" si="183"/>
        <v>18-24 (Young Drivers)</v>
      </c>
      <c r="L1959" t="s">
        <v>10</v>
      </c>
      <c r="M1959">
        <v>0</v>
      </c>
      <c r="N1959" t="str">
        <f t="shared" si="184"/>
        <v>Driver Inactive</v>
      </c>
      <c r="O1959">
        <v>0</v>
      </c>
      <c r="P1959" t="str">
        <f t="shared" si="185"/>
        <v>Inactive</v>
      </c>
      <c r="Q1959" s="1">
        <v>45576</v>
      </c>
    </row>
    <row r="1960" spans="1:17" x14ac:dyDescent="0.75">
      <c r="A1960" s="19">
        <v>8734</v>
      </c>
      <c r="B1960">
        <v>794849</v>
      </c>
      <c r="C1960" s="1">
        <v>45540</v>
      </c>
      <c r="D1960" s="18">
        <v>0.67291666666666672</v>
      </c>
      <c r="E1960" s="2" t="str">
        <f t="shared" si="180"/>
        <v>Afternoon</v>
      </c>
      <c r="F1960">
        <v>7.25</v>
      </c>
      <c r="G1960" t="str">
        <f t="shared" si="181"/>
        <v>Long</v>
      </c>
      <c r="H1960" t="s">
        <v>10</v>
      </c>
      <c r="I1960" s="1">
        <v>36787</v>
      </c>
      <c r="J1960" s="3">
        <f t="shared" ca="1" si="182"/>
        <v>25</v>
      </c>
      <c r="K1960" s="3" t="str">
        <f t="shared" ca="1" si="183"/>
        <v>25+</v>
      </c>
      <c r="L1960" t="s">
        <v>10</v>
      </c>
      <c r="M1960">
        <v>0</v>
      </c>
      <c r="N1960" t="str">
        <f t="shared" si="184"/>
        <v>Driver Inactive</v>
      </c>
      <c r="O1960">
        <v>0</v>
      </c>
      <c r="P1960" t="str">
        <f t="shared" si="185"/>
        <v>Inactive</v>
      </c>
      <c r="Q1960" s="1">
        <v>45576</v>
      </c>
    </row>
    <row r="1961" spans="1:17" x14ac:dyDescent="0.75">
      <c r="A1961" s="19">
        <v>8734</v>
      </c>
      <c r="B1961">
        <v>794850</v>
      </c>
      <c r="C1961" s="1">
        <v>45541</v>
      </c>
      <c r="D1961" s="18">
        <v>0.60416666666666663</v>
      </c>
      <c r="E1961" s="2" t="str">
        <f t="shared" si="180"/>
        <v>Afternoon</v>
      </c>
      <c r="F1961">
        <v>5.5</v>
      </c>
      <c r="G1961" t="str">
        <f t="shared" si="181"/>
        <v>Long</v>
      </c>
      <c r="H1961" t="s">
        <v>10</v>
      </c>
      <c r="I1961" s="1">
        <v>34705</v>
      </c>
      <c r="J1961" s="3">
        <f t="shared" ca="1" si="182"/>
        <v>30</v>
      </c>
      <c r="K1961" s="3" t="str">
        <f t="shared" ca="1" si="183"/>
        <v>25+</v>
      </c>
      <c r="L1961" t="s">
        <v>11</v>
      </c>
      <c r="M1961">
        <v>0</v>
      </c>
      <c r="N1961" t="str">
        <f t="shared" si="184"/>
        <v>Driver Inactive</v>
      </c>
      <c r="O1961">
        <v>0</v>
      </c>
      <c r="P1961" t="str">
        <f t="shared" si="185"/>
        <v>Inactive</v>
      </c>
      <c r="Q1961" s="1">
        <v>45576</v>
      </c>
    </row>
    <row r="1962" spans="1:17" x14ac:dyDescent="0.75">
      <c r="A1962" s="19">
        <v>8734</v>
      </c>
      <c r="B1962">
        <v>806152</v>
      </c>
      <c r="C1962" s="1">
        <v>45549</v>
      </c>
      <c r="D1962" s="18">
        <v>0.44444444444444442</v>
      </c>
      <c r="E1962" s="2" t="str">
        <f t="shared" si="180"/>
        <v>Morning</v>
      </c>
      <c r="F1962">
        <v>9</v>
      </c>
      <c r="G1962" t="str">
        <f t="shared" si="181"/>
        <v>Long</v>
      </c>
      <c r="H1962" t="s">
        <v>10</v>
      </c>
      <c r="I1962" s="1">
        <v>25828</v>
      </c>
      <c r="J1962" s="3">
        <f t="shared" ca="1" si="182"/>
        <v>55</v>
      </c>
      <c r="K1962" s="3" t="str">
        <f t="shared" ca="1" si="183"/>
        <v>25+</v>
      </c>
      <c r="L1962" t="s">
        <v>11</v>
      </c>
      <c r="M1962">
        <v>0</v>
      </c>
      <c r="N1962" t="str">
        <f t="shared" si="184"/>
        <v>Driver Inactive</v>
      </c>
      <c r="O1962">
        <v>0</v>
      </c>
      <c r="P1962" t="str">
        <f t="shared" si="185"/>
        <v>Inactive</v>
      </c>
      <c r="Q1962" s="1">
        <v>45581</v>
      </c>
    </row>
    <row r="1963" spans="1:17" x14ac:dyDescent="0.75">
      <c r="A1963" s="19">
        <v>8734</v>
      </c>
      <c r="B1963">
        <v>806153</v>
      </c>
      <c r="C1963" s="1">
        <v>45511</v>
      </c>
      <c r="D1963" s="18">
        <v>0.625</v>
      </c>
      <c r="E1963" s="2" t="str">
        <f t="shared" si="180"/>
        <v>Afternoon</v>
      </c>
      <c r="F1963">
        <v>6</v>
      </c>
      <c r="G1963" t="str">
        <f t="shared" si="181"/>
        <v>Long</v>
      </c>
      <c r="H1963" t="s">
        <v>10</v>
      </c>
      <c r="I1963" s="1">
        <v>35965</v>
      </c>
      <c r="J1963" s="3">
        <f t="shared" ca="1" si="182"/>
        <v>27</v>
      </c>
      <c r="K1963" s="3" t="str">
        <f t="shared" ca="1" si="183"/>
        <v>25+</v>
      </c>
      <c r="L1963" t="s">
        <v>10</v>
      </c>
      <c r="M1963">
        <v>0</v>
      </c>
      <c r="N1963" t="str">
        <f t="shared" si="184"/>
        <v>Driver Inactive</v>
      </c>
      <c r="O1963">
        <v>0</v>
      </c>
      <c r="P1963" t="str">
        <f t="shared" si="185"/>
        <v>Inactive</v>
      </c>
      <c r="Q1963" s="1">
        <v>45581</v>
      </c>
    </row>
    <row r="1964" spans="1:17" x14ac:dyDescent="0.75">
      <c r="A1964" s="19">
        <v>8734</v>
      </c>
      <c r="B1964">
        <v>806154</v>
      </c>
      <c r="C1964" s="1">
        <v>45549</v>
      </c>
      <c r="D1964" s="18">
        <v>0.65972222222222221</v>
      </c>
      <c r="E1964" s="2" t="str">
        <f t="shared" si="180"/>
        <v>Afternoon</v>
      </c>
      <c r="F1964">
        <v>7</v>
      </c>
      <c r="G1964" t="str">
        <f t="shared" si="181"/>
        <v>Long</v>
      </c>
      <c r="H1964" t="s">
        <v>10</v>
      </c>
      <c r="I1964" s="1">
        <v>37792</v>
      </c>
      <c r="J1964" s="3">
        <f t="shared" ca="1" si="182"/>
        <v>22</v>
      </c>
      <c r="K1964" s="3" t="str">
        <f t="shared" ca="1" si="183"/>
        <v>18-24 (Young Drivers)</v>
      </c>
      <c r="L1964" t="s">
        <v>10</v>
      </c>
      <c r="M1964">
        <v>0</v>
      </c>
      <c r="N1964" t="str">
        <f t="shared" si="184"/>
        <v>Driver Inactive</v>
      </c>
      <c r="O1964">
        <v>0</v>
      </c>
      <c r="P1964" t="str">
        <f t="shared" si="185"/>
        <v>Inactive</v>
      </c>
      <c r="Q1964" s="1">
        <v>45581</v>
      </c>
    </row>
    <row r="1965" spans="1:17" x14ac:dyDescent="0.75">
      <c r="A1965" s="19">
        <v>8734</v>
      </c>
      <c r="B1965">
        <v>806155</v>
      </c>
      <c r="C1965" s="1">
        <v>45549</v>
      </c>
      <c r="D1965" s="18">
        <v>0.67083333333333328</v>
      </c>
      <c r="E1965" s="2" t="str">
        <f t="shared" si="180"/>
        <v>Afternoon</v>
      </c>
      <c r="F1965">
        <v>7</v>
      </c>
      <c r="G1965" t="str">
        <f t="shared" si="181"/>
        <v>Long</v>
      </c>
      <c r="H1965" t="s">
        <v>10</v>
      </c>
      <c r="I1965" s="1">
        <v>34067</v>
      </c>
      <c r="J1965" s="3">
        <f t="shared" ca="1" si="182"/>
        <v>32</v>
      </c>
      <c r="K1965" s="3" t="str">
        <f t="shared" ca="1" si="183"/>
        <v>25+</v>
      </c>
      <c r="L1965" t="s">
        <v>10</v>
      </c>
      <c r="M1965">
        <v>0</v>
      </c>
      <c r="N1965" t="str">
        <f t="shared" si="184"/>
        <v>Driver Inactive</v>
      </c>
      <c r="O1965">
        <v>0</v>
      </c>
      <c r="P1965" t="str">
        <f t="shared" si="185"/>
        <v>Inactive</v>
      </c>
      <c r="Q1965" s="1">
        <v>45581</v>
      </c>
    </row>
    <row r="1966" spans="1:17" x14ac:dyDescent="0.75">
      <c r="A1966" s="19">
        <v>8734</v>
      </c>
      <c r="B1966">
        <v>806157</v>
      </c>
      <c r="C1966" s="1">
        <v>45549</v>
      </c>
      <c r="D1966" s="18">
        <v>0.67500000000000004</v>
      </c>
      <c r="E1966" s="2" t="str">
        <f t="shared" si="180"/>
        <v>Afternoon</v>
      </c>
      <c r="F1966">
        <v>7</v>
      </c>
      <c r="G1966" t="str">
        <f t="shared" si="181"/>
        <v>Long</v>
      </c>
      <c r="H1966" t="s">
        <v>10</v>
      </c>
      <c r="I1966" s="1">
        <v>29831</v>
      </c>
      <c r="J1966" s="3">
        <f t="shared" ca="1" si="182"/>
        <v>44</v>
      </c>
      <c r="K1966" s="3" t="str">
        <f t="shared" ca="1" si="183"/>
        <v>25+</v>
      </c>
      <c r="L1966" t="s">
        <v>10</v>
      </c>
      <c r="M1966">
        <v>0</v>
      </c>
      <c r="N1966" t="str">
        <f t="shared" si="184"/>
        <v>Driver Inactive</v>
      </c>
      <c r="O1966">
        <v>0</v>
      </c>
      <c r="P1966" t="str">
        <f t="shared" si="185"/>
        <v>Inactive</v>
      </c>
      <c r="Q1966" s="1">
        <v>45581</v>
      </c>
    </row>
    <row r="1967" spans="1:17" x14ac:dyDescent="0.75">
      <c r="A1967" s="19">
        <v>8734</v>
      </c>
      <c r="B1967">
        <v>806158</v>
      </c>
      <c r="C1967" s="1">
        <v>45550</v>
      </c>
      <c r="D1967" s="18">
        <v>0.63611111111111107</v>
      </c>
      <c r="E1967" s="2" t="str">
        <f t="shared" si="180"/>
        <v>Afternoon</v>
      </c>
      <c r="F1967">
        <v>6.25</v>
      </c>
      <c r="G1967" t="str">
        <f t="shared" si="181"/>
        <v>Long</v>
      </c>
      <c r="H1967" t="s">
        <v>10</v>
      </c>
      <c r="I1967" s="1">
        <v>38532</v>
      </c>
      <c r="J1967" s="3">
        <f t="shared" ca="1" si="182"/>
        <v>20</v>
      </c>
      <c r="K1967" s="3" t="str">
        <f t="shared" ca="1" si="183"/>
        <v>18-24 (Young Drivers)</v>
      </c>
      <c r="L1967" t="s">
        <v>11</v>
      </c>
      <c r="M1967">
        <v>0</v>
      </c>
      <c r="N1967" t="str">
        <f t="shared" si="184"/>
        <v>Driver Inactive</v>
      </c>
      <c r="O1967">
        <v>0</v>
      </c>
      <c r="P1967" t="str">
        <f t="shared" si="185"/>
        <v>Inactive</v>
      </c>
      <c r="Q1967" s="1">
        <v>45581</v>
      </c>
    </row>
    <row r="1968" spans="1:17" x14ac:dyDescent="0.75">
      <c r="A1968" s="19">
        <v>8734</v>
      </c>
      <c r="B1968">
        <v>806159</v>
      </c>
      <c r="C1968" s="1">
        <v>45550</v>
      </c>
      <c r="D1968" s="18">
        <v>0.67847222222222225</v>
      </c>
      <c r="E1968" s="2" t="str">
        <f t="shared" si="180"/>
        <v>Afternoon</v>
      </c>
      <c r="F1968">
        <v>7.3</v>
      </c>
      <c r="G1968" t="str">
        <f t="shared" si="181"/>
        <v>Long</v>
      </c>
      <c r="H1968" t="s">
        <v>10</v>
      </c>
      <c r="I1968" s="1">
        <v>38440</v>
      </c>
      <c r="J1968" s="3">
        <f t="shared" ca="1" si="182"/>
        <v>20</v>
      </c>
      <c r="K1968" s="3" t="str">
        <f t="shared" ca="1" si="183"/>
        <v>18-24 (Young Drivers)</v>
      </c>
      <c r="L1968" t="s">
        <v>10</v>
      </c>
      <c r="M1968">
        <v>0</v>
      </c>
      <c r="N1968" t="str">
        <f t="shared" si="184"/>
        <v>Driver Inactive</v>
      </c>
      <c r="O1968">
        <v>0</v>
      </c>
      <c r="P1968" t="str">
        <f t="shared" si="185"/>
        <v>Inactive</v>
      </c>
      <c r="Q1968" s="1">
        <v>45581</v>
      </c>
    </row>
    <row r="1969" spans="1:17" x14ac:dyDescent="0.75">
      <c r="A1969" s="19">
        <v>8734</v>
      </c>
      <c r="B1969">
        <v>806160</v>
      </c>
      <c r="C1969" s="1">
        <v>45550</v>
      </c>
      <c r="D1969" s="18">
        <v>0.67847222222222225</v>
      </c>
      <c r="E1969" s="2" t="str">
        <f t="shared" si="180"/>
        <v>Afternoon</v>
      </c>
      <c r="F1969">
        <v>7.3</v>
      </c>
      <c r="G1969" t="str">
        <f t="shared" si="181"/>
        <v>Long</v>
      </c>
      <c r="H1969" t="s">
        <v>9</v>
      </c>
      <c r="I1969" s="1">
        <v>39424</v>
      </c>
      <c r="J1969" s="3">
        <f t="shared" ca="1" si="182"/>
        <v>17</v>
      </c>
      <c r="K1969" s="3" t="str">
        <f t="shared" ca="1" si="183"/>
        <v>17 (Car/Motorcycle)</v>
      </c>
      <c r="L1969" t="s">
        <v>10</v>
      </c>
      <c r="M1969">
        <v>0</v>
      </c>
      <c r="N1969" t="str">
        <f t="shared" si="184"/>
        <v>Driver Inactive</v>
      </c>
      <c r="O1969">
        <v>0</v>
      </c>
      <c r="P1969" t="str">
        <f t="shared" si="185"/>
        <v>Inactive</v>
      </c>
      <c r="Q1969" s="1">
        <v>45581</v>
      </c>
    </row>
    <row r="1970" spans="1:17" x14ac:dyDescent="0.75">
      <c r="A1970" s="19">
        <v>8734</v>
      </c>
      <c r="B1970">
        <v>806161</v>
      </c>
      <c r="C1970" s="1">
        <v>45551</v>
      </c>
      <c r="D1970" s="18">
        <v>0.62013888888888891</v>
      </c>
      <c r="E1970" s="2" t="str">
        <f t="shared" si="180"/>
        <v>Afternoon</v>
      </c>
      <c r="F1970">
        <v>6</v>
      </c>
      <c r="G1970" t="str">
        <f t="shared" si="181"/>
        <v>Long</v>
      </c>
      <c r="H1970" t="s">
        <v>10</v>
      </c>
      <c r="I1970" s="1">
        <v>30289</v>
      </c>
      <c r="J1970" s="3">
        <f t="shared" ca="1" si="182"/>
        <v>42</v>
      </c>
      <c r="K1970" s="3" t="str">
        <f t="shared" ca="1" si="183"/>
        <v>25+</v>
      </c>
      <c r="L1970" t="s">
        <v>10</v>
      </c>
      <c r="M1970">
        <v>0</v>
      </c>
      <c r="N1970" t="str">
        <f t="shared" si="184"/>
        <v>Driver Inactive</v>
      </c>
      <c r="O1970">
        <v>0</v>
      </c>
      <c r="P1970" t="str">
        <f t="shared" si="185"/>
        <v>Inactive</v>
      </c>
      <c r="Q1970" s="1">
        <v>45581</v>
      </c>
    </row>
    <row r="1971" spans="1:17" x14ac:dyDescent="0.75">
      <c r="A1971" s="19">
        <v>8734</v>
      </c>
      <c r="B1971">
        <v>806162</v>
      </c>
      <c r="C1971" s="1">
        <v>45551</v>
      </c>
      <c r="D1971" s="18">
        <v>0.65138888888888891</v>
      </c>
      <c r="E1971" s="2" t="str">
        <f t="shared" si="180"/>
        <v>Afternoon</v>
      </c>
      <c r="F1971">
        <v>6.6</v>
      </c>
      <c r="G1971" t="str">
        <f t="shared" si="181"/>
        <v>Long</v>
      </c>
      <c r="H1971" t="s">
        <v>10</v>
      </c>
      <c r="I1971" s="1">
        <v>35595</v>
      </c>
      <c r="J1971" s="3">
        <f t="shared" ca="1" si="182"/>
        <v>28</v>
      </c>
      <c r="K1971" s="3" t="str">
        <f t="shared" ca="1" si="183"/>
        <v>25+</v>
      </c>
      <c r="L1971" t="s">
        <v>10</v>
      </c>
      <c r="M1971">
        <v>0</v>
      </c>
      <c r="N1971" t="str">
        <f t="shared" si="184"/>
        <v>Driver Inactive</v>
      </c>
      <c r="O1971">
        <v>0</v>
      </c>
      <c r="P1971" t="str">
        <f t="shared" si="185"/>
        <v>Inactive</v>
      </c>
      <c r="Q1971" s="1">
        <v>45581</v>
      </c>
    </row>
    <row r="1972" spans="1:17" x14ac:dyDescent="0.75">
      <c r="A1972" s="19">
        <v>8734</v>
      </c>
      <c r="B1972">
        <v>806163</v>
      </c>
      <c r="C1972" s="1">
        <v>45551</v>
      </c>
      <c r="D1972" s="18">
        <v>0.69444444444444442</v>
      </c>
      <c r="E1972" s="2" t="str">
        <f t="shared" si="180"/>
        <v>Afternoon</v>
      </c>
      <c r="F1972">
        <v>7.6</v>
      </c>
      <c r="G1972" t="str">
        <f t="shared" si="181"/>
        <v>Long</v>
      </c>
      <c r="H1972" t="s">
        <v>10</v>
      </c>
      <c r="I1972" s="1">
        <v>33175</v>
      </c>
      <c r="J1972" s="3">
        <f t="shared" ca="1" si="182"/>
        <v>34</v>
      </c>
      <c r="K1972" s="3" t="str">
        <f t="shared" ca="1" si="183"/>
        <v>25+</v>
      </c>
      <c r="L1972" t="s">
        <v>10</v>
      </c>
      <c r="M1972">
        <v>0</v>
      </c>
      <c r="N1972" t="str">
        <f t="shared" si="184"/>
        <v>Driver Inactive</v>
      </c>
      <c r="O1972">
        <v>0</v>
      </c>
      <c r="P1972" t="str">
        <f t="shared" si="185"/>
        <v>Inactive</v>
      </c>
      <c r="Q1972" s="1">
        <v>45581</v>
      </c>
    </row>
    <row r="1973" spans="1:17" x14ac:dyDescent="0.75">
      <c r="A1973" s="19">
        <v>8734</v>
      </c>
      <c r="B1973">
        <v>806164</v>
      </c>
      <c r="C1973" s="1">
        <v>45521</v>
      </c>
      <c r="D1973" s="18">
        <v>0.60416666666666663</v>
      </c>
      <c r="E1973" s="2" t="str">
        <f t="shared" si="180"/>
        <v>Afternoon</v>
      </c>
      <c r="F1973">
        <v>5.5</v>
      </c>
      <c r="G1973" t="str">
        <f t="shared" si="181"/>
        <v>Long</v>
      </c>
      <c r="H1973" t="s">
        <v>10</v>
      </c>
      <c r="I1973" s="1">
        <v>31891</v>
      </c>
      <c r="J1973" s="3">
        <f t="shared" ca="1" si="182"/>
        <v>38</v>
      </c>
      <c r="K1973" s="3" t="str">
        <f t="shared" ca="1" si="183"/>
        <v>25+</v>
      </c>
      <c r="L1973" t="s">
        <v>10</v>
      </c>
      <c r="M1973">
        <v>0</v>
      </c>
      <c r="N1973" t="str">
        <f t="shared" si="184"/>
        <v>Driver Inactive</v>
      </c>
      <c r="O1973">
        <v>0</v>
      </c>
      <c r="P1973" t="str">
        <f t="shared" si="185"/>
        <v>Inactive</v>
      </c>
      <c r="Q1973" s="1">
        <v>45581</v>
      </c>
    </row>
    <row r="1974" spans="1:17" x14ac:dyDescent="0.75">
      <c r="A1974" s="19">
        <v>8734</v>
      </c>
      <c r="B1974">
        <v>806165</v>
      </c>
      <c r="C1974" s="1">
        <v>45552</v>
      </c>
      <c r="D1974" s="18">
        <v>0.64583333333333337</v>
      </c>
      <c r="E1974" s="2" t="str">
        <f t="shared" si="180"/>
        <v>Afternoon</v>
      </c>
      <c r="F1974">
        <v>6.5</v>
      </c>
      <c r="G1974" t="str">
        <f t="shared" si="181"/>
        <v>Long</v>
      </c>
      <c r="H1974" t="s">
        <v>10</v>
      </c>
      <c r="I1974" s="1">
        <v>33252</v>
      </c>
      <c r="J1974" s="3">
        <f t="shared" ca="1" si="182"/>
        <v>34</v>
      </c>
      <c r="K1974" s="3" t="str">
        <f t="shared" ca="1" si="183"/>
        <v>25+</v>
      </c>
      <c r="L1974" t="s">
        <v>10</v>
      </c>
      <c r="M1974">
        <v>0</v>
      </c>
      <c r="N1974" t="str">
        <f t="shared" si="184"/>
        <v>Driver Inactive</v>
      </c>
      <c r="O1974">
        <v>0</v>
      </c>
      <c r="P1974" t="str">
        <f t="shared" si="185"/>
        <v>Inactive</v>
      </c>
      <c r="Q1974" s="1">
        <v>45581</v>
      </c>
    </row>
    <row r="1975" spans="1:17" x14ac:dyDescent="0.75">
      <c r="A1975" s="19">
        <v>8734</v>
      </c>
      <c r="B1975">
        <v>806166</v>
      </c>
      <c r="C1975" s="1">
        <v>45521</v>
      </c>
      <c r="D1975" s="18">
        <v>0.64583333333333337</v>
      </c>
      <c r="E1975" s="2" t="str">
        <f t="shared" si="180"/>
        <v>Afternoon</v>
      </c>
      <c r="F1975">
        <v>6.5</v>
      </c>
      <c r="G1975" t="str">
        <f t="shared" si="181"/>
        <v>Long</v>
      </c>
      <c r="H1975" t="s">
        <v>10</v>
      </c>
      <c r="I1975" s="1">
        <v>38848</v>
      </c>
      <c r="J1975" s="3">
        <f t="shared" ca="1" si="182"/>
        <v>19</v>
      </c>
      <c r="K1975" s="3" t="str">
        <f t="shared" ca="1" si="183"/>
        <v>18-24 (Young Drivers)</v>
      </c>
      <c r="L1975" t="s">
        <v>10</v>
      </c>
      <c r="M1975">
        <v>0</v>
      </c>
      <c r="N1975" t="str">
        <f t="shared" si="184"/>
        <v>Driver Inactive</v>
      </c>
      <c r="O1975">
        <v>0</v>
      </c>
      <c r="P1975" t="str">
        <f t="shared" si="185"/>
        <v>Inactive</v>
      </c>
      <c r="Q1975" s="1">
        <v>45581</v>
      </c>
    </row>
    <row r="1976" spans="1:17" x14ac:dyDescent="0.75">
      <c r="A1976" s="19">
        <v>8734</v>
      </c>
      <c r="B1976">
        <v>806167</v>
      </c>
      <c r="C1976" s="1">
        <v>45553</v>
      </c>
      <c r="D1976" s="18">
        <v>0.61805555555555558</v>
      </c>
      <c r="E1976" s="2" t="str">
        <f t="shared" si="180"/>
        <v>Afternoon</v>
      </c>
      <c r="F1976">
        <v>6</v>
      </c>
      <c r="G1976" t="str">
        <f t="shared" si="181"/>
        <v>Long</v>
      </c>
      <c r="H1976" t="s">
        <v>10</v>
      </c>
      <c r="I1976" s="1">
        <v>35020</v>
      </c>
      <c r="J1976" s="3">
        <f t="shared" ca="1" si="182"/>
        <v>29</v>
      </c>
      <c r="K1976" s="3" t="str">
        <f t="shared" ca="1" si="183"/>
        <v>25+</v>
      </c>
      <c r="L1976" t="s">
        <v>10</v>
      </c>
      <c r="M1976">
        <v>0</v>
      </c>
      <c r="N1976" t="str">
        <f t="shared" si="184"/>
        <v>Driver Inactive</v>
      </c>
      <c r="O1976">
        <v>0</v>
      </c>
      <c r="P1976" t="str">
        <f t="shared" si="185"/>
        <v>Inactive</v>
      </c>
      <c r="Q1976" s="1">
        <v>45581</v>
      </c>
    </row>
    <row r="1977" spans="1:17" x14ac:dyDescent="0.75">
      <c r="A1977" s="19">
        <v>8734</v>
      </c>
      <c r="B1977">
        <v>806168</v>
      </c>
      <c r="C1977" s="1">
        <v>45553</v>
      </c>
      <c r="D1977" s="18">
        <v>0.64583333333333337</v>
      </c>
      <c r="E1977" s="2" t="str">
        <f t="shared" si="180"/>
        <v>Afternoon</v>
      </c>
      <c r="F1977">
        <v>6.5</v>
      </c>
      <c r="G1977" t="str">
        <f t="shared" si="181"/>
        <v>Long</v>
      </c>
      <c r="H1977" t="s">
        <v>9</v>
      </c>
      <c r="I1977" s="1">
        <v>29746</v>
      </c>
      <c r="J1977" s="3">
        <f t="shared" ca="1" si="182"/>
        <v>44</v>
      </c>
      <c r="K1977" s="3" t="str">
        <f t="shared" ca="1" si="183"/>
        <v>25+</v>
      </c>
      <c r="L1977" t="s">
        <v>10</v>
      </c>
      <c r="M1977">
        <v>0</v>
      </c>
      <c r="N1977" t="str">
        <f t="shared" si="184"/>
        <v>Driver Inactive</v>
      </c>
      <c r="O1977">
        <v>0</v>
      </c>
      <c r="P1977" t="str">
        <f t="shared" si="185"/>
        <v>Inactive</v>
      </c>
      <c r="Q1977" s="1">
        <v>45581</v>
      </c>
    </row>
    <row r="1978" spans="1:17" x14ac:dyDescent="0.75">
      <c r="A1978" s="19">
        <v>8734</v>
      </c>
      <c r="B1978">
        <v>806169</v>
      </c>
      <c r="C1978" s="1">
        <v>45554</v>
      </c>
      <c r="D1978" s="18">
        <v>0.68194444444444446</v>
      </c>
      <c r="E1978" s="2" t="str">
        <f t="shared" si="180"/>
        <v>Afternoon</v>
      </c>
      <c r="F1978">
        <v>7.3</v>
      </c>
      <c r="G1978" t="str">
        <f t="shared" si="181"/>
        <v>Long</v>
      </c>
      <c r="H1978" t="s">
        <v>10</v>
      </c>
      <c r="I1978" s="1">
        <v>36985</v>
      </c>
      <c r="J1978" s="3">
        <f t="shared" ca="1" si="182"/>
        <v>24</v>
      </c>
      <c r="K1978" s="3" t="str">
        <f t="shared" ca="1" si="183"/>
        <v>18-24 (Young Drivers)</v>
      </c>
      <c r="L1978" t="s">
        <v>10</v>
      </c>
      <c r="M1978">
        <v>0</v>
      </c>
      <c r="N1978" t="str">
        <f t="shared" si="184"/>
        <v>Driver Inactive</v>
      </c>
      <c r="O1978">
        <v>0</v>
      </c>
      <c r="P1978" t="str">
        <f t="shared" si="185"/>
        <v>Inactive</v>
      </c>
      <c r="Q1978" s="1">
        <v>45581</v>
      </c>
    </row>
    <row r="1979" spans="1:17" x14ac:dyDescent="0.75">
      <c r="A1979" s="19">
        <v>8734</v>
      </c>
      <c r="B1979">
        <v>806170</v>
      </c>
      <c r="C1979" s="1">
        <v>45554</v>
      </c>
      <c r="D1979" s="18">
        <v>0.68541666666666667</v>
      </c>
      <c r="E1979" s="2" t="str">
        <f t="shared" si="180"/>
        <v>Afternoon</v>
      </c>
      <c r="F1979">
        <v>7.5</v>
      </c>
      <c r="G1979" t="str">
        <f t="shared" si="181"/>
        <v>Long</v>
      </c>
      <c r="H1979" t="s">
        <v>9</v>
      </c>
      <c r="I1979" s="1">
        <v>35305</v>
      </c>
      <c r="J1979" s="3">
        <f t="shared" ca="1" si="182"/>
        <v>29</v>
      </c>
      <c r="K1979" s="3" t="str">
        <f t="shared" ca="1" si="183"/>
        <v>25+</v>
      </c>
      <c r="L1979" t="s">
        <v>10</v>
      </c>
      <c r="M1979">
        <v>0</v>
      </c>
      <c r="N1979" t="str">
        <f t="shared" si="184"/>
        <v>Driver Inactive</v>
      </c>
      <c r="O1979">
        <v>0</v>
      </c>
      <c r="P1979" t="str">
        <f t="shared" si="185"/>
        <v>Inactive</v>
      </c>
      <c r="Q1979" s="1">
        <v>45581</v>
      </c>
    </row>
    <row r="1980" spans="1:17" x14ac:dyDescent="0.75">
      <c r="A1980" s="19">
        <v>8734</v>
      </c>
      <c r="B1980">
        <v>806171</v>
      </c>
      <c r="C1980" s="1">
        <v>45554</v>
      </c>
      <c r="D1980" s="18">
        <v>0.68541666666666667</v>
      </c>
      <c r="E1980" s="2" t="str">
        <f t="shared" si="180"/>
        <v>Afternoon</v>
      </c>
      <c r="F1980">
        <v>7.5</v>
      </c>
      <c r="G1980" t="str">
        <f t="shared" si="181"/>
        <v>Long</v>
      </c>
      <c r="H1980" t="s">
        <v>10</v>
      </c>
      <c r="I1980" s="1">
        <v>37840</v>
      </c>
      <c r="J1980" s="3">
        <f t="shared" ca="1" si="182"/>
        <v>22</v>
      </c>
      <c r="K1980" s="3" t="str">
        <f t="shared" ca="1" si="183"/>
        <v>18-24 (Young Drivers)</v>
      </c>
      <c r="L1980" t="s">
        <v>10</v>
      </c>
      <c r="M1980">
        <v>0</v>
      </c>
      <c r="N1980" t="str">
        <f t="shared" si="184"/>
        <v>Driver Inactive</v>
      </c>
      <c r="O1980">
        <v>0</v>
      </c>
      <c r="P1980" t="str">
        <f t="shared" si="185"/>
        <v>Inactive</v>
      </c>
      <c r="Q1980" s="1">
        <v>45581</v>
      </c>
    </row>
    <row r="1981" spans="1:17" x14ac:dyDescent="0.75">
      <c r="A1981" s="19">
        <v>8734</v>
      </c>
      <c r="B1981">
        <v>806172</v>
      </c>
      <c r="C1981" s="1">
        <v>45555</v>
      </c>
      <c r="D1981" s="18">
        <v>0.65625</v>
      </c>
      <c r="E1981" s="2" t="str">
        <f t="shared" si="180"/>
        <v>Afternoon</v>
      </c>
      <c r="F1981">
        <v>6.75</v>
      </c>
      <c r="G1981" t="str">
        <f t="shared" si="181"/>
        <v>Long</v>
      </c>
      <c r="H1981" t="s">
        <v>9</v>
      </c>
      <c r="I1981" s="1">
        <v>30996</v>
      </c>
      <c r="J1981" s="3">
        <f t="shared" ca="1" si="182"/>
        <v>40</v>
      </c>
      <c r="K1981" s="3" t="str">
        <f t="shared" ca="1" si="183"/>
        <v>25+</v>
      </c>
      <c r="L1981" t="s">
        <v>11</v>
      </c>
      <c r="M1981">
        <v>0</v>
      </c>
      <c r="N1981" t="str">
        <f t="shared" si="184"/>
        <v>Driver Inactive</v>
      </c>
      <c r="O1981">
        <v>0</v>
      </c>
      <c r="P1981" t="str">
        <f t="shared" si="185"/>
        <v>Inactive</v>
      </c>
      <c r="Q1981" s="1">
        <v>45581</v>
      </c>
    </row>
    <row r="1982" spans="1:17" x14ac:dyDescent="0.75">
      <c r="A1982" s="19">
        <v>8734</v>
      </c>
      <c r="B1982">
        <v>806173</v>
      </c>
      <c r="C1982" s="1">
        <v>45555</v>
      </c>
      <c r="D1982" s="18">
        <v>0.66666666666666663</v>
      </c>
      <c r="E1982" s="2" t="str">
        <f t="shared" si="180"/>
        <v>Afternoon</v>
      </c>
      <c r="F1982">
        <v>7</v>
      </c>
      <c r="G1982" t="str">
        <f t="shared" si="181"/>
        <v>Long</v>
      </c>
      <c r="H1982" t="s">
        <v>10</v>
      </c>
      <c r="I1982" s="1">
        <v>31954</v>
      </c>
      <c r="J1982" s="3">
        <f t="shared" ca="1" si="182"/>
        <v>38</v>
      </c>
      <c r="K1982" s="3" t="str">
        <f t="shared" ca="1" si="183"/>
        <v>25+</v>
      </c>
      <c r="L1982" t="s">
        <v>10</v>
      </c>
      <c r="M1982">
        <v>0</v>
      </c>
      <c r="N1982" t="str">
        <f t="shared" si="184"/>
        <v>Driver Inactive</v>
      </c>
      <c r="O1982">
        <v>0</v>
      </c>
      <c r="P1982" t="str">
        <f t="shared" si="185"/>
        <v>Inactive</v>
      </c>
      <c r="Q1982" s="1">
        <v>45581</v>
      </c>
    </row>
    <row r="1983" spans="1:17" x14ac:dyDescent="0.75">
      <c r="A1983" s="19">
        <v>8734</v>
      </c>
      <c r="B1983">
        <v>806174</v>
      </c>
      <c r="C1983" s="1">
        <v>45555</v>
      </c>
      <c r="D1983" s="18">
        <v>0.66666666666666663</v>
      </c>
      <c r="E1983" s="2" t="str">
        <f t="shared" si="180"/>
        <v>Afternoon</v>
      </c>
      <c r="F1983">
        <v>7</v>
      </c>
      <c r="G1983" t="str">
        <f t="shared" si="181"/>
        <v>Long</v>
      </c>
      <c r="H1983" t="s">
        <v>10</v>
      </c>
      <c r="I1983" s="1">
        <v>34222</v>
      </c>
      <c r="J1983" s="3">
        <f t="shared" ca="1" si="182"/>
        <v>32</v>
      </c>
      <c r="K1983" s="3" t="str">
        <f t="shared" ca="1" si="183"/>
        <v>25+</v>
      </c>
      <c r="L1983" t="s">
        <v>10</v>
      </c>
      <c r="M1983">
        <v>0</v>
      </c>
      <c r="N1983" t="str">
        <f t="shared" si="184"/>
        <v>Driver Inactive</v>
      </c>
      <c r="O1983">
        <v>0</v>
      </c>
      <c r="P1983" t="str">
        <f t="shared" si="185"/>
        <v>Inactive</v>
      </c>
      <c r="Q1983" s="1">
        <v>45581</v>
      </c>
    </row>
    <row r="1984" spans="1:17" x14ac:dyDescent="0.75">
      <c r="A1984" s="19">
        <v>8734</v>
      </c>
      <c r="B1984">
        <v>806175</v>
      </c>
      <c r="C1984" s="1">
        <v>45556</v>
      </c>
      <c r="D1984" s="18">
        <v>0.61805555555555558</v>
      </c>
      <c r="E1984" s="2" t="str">
        <f t="shared" si="180"/>
        <v>Afternoon</v>
      </c>
      <c r="F1984">
        <v>6</v>
      </c>
      <c r="G1984" t="str">
        <f t="shared" si="181"/>
        <v>Long</v>
      </c>
      <c r="H1984" t="s">
        <v>10</v>
      </c>
      <c r="I1984" s="1">
        <v>37179</v>
      </c>
      <c r="J1984" s="3">
        <f t="shared" ca="1" si="182"/>
        <v>23</v>
      </c>
      <c r="K1984" s="3" t="str">
        <f t="shared" ca="1" si="183"/>
        <v>18-24 (Young Drivers)</v>
      </c>
      <c r="L1984" t="s">
        <v>10</v>
      </c>
      <c r="M1984">
        <v>0</v>
      </c>
      <c r="N1984" t="str">
        <f t="shared" si="184"/>
        <v>Driver Inactive</v>
      </c>
      <c r="O1984">
        <v>0</v>
      </c>
      <c r="P1984" t="str">
        <f t="shared" si="185"/>
        <v>Inactive</v>
      </c>
      <c r="Q1984" s="1">
        <v>45581</v>
      </c>
    </row>
    <row r="1985" spans="1:17" x14ac:dyDescent="0.75">
      <c r="A1985" s="19">
        <v>817</v>
      </c>
      <c r="B1985">
        <v>804601</v>
      </c>
      <c r="C1985" s="1">
        <v>45562</v>
      </c>
      <c r="D1985" s="18">
        <v>0.61111111111111116</v>
      </c>
      <c r="E1985" s="2" t="str">
        <f t="shared" si="180"/>
        <v>Afternoon</v>
      </c>
      <c r="F1985">
        <v>6.67</v>
      </c>
      <c r="G1985" t="str">
        <f t="shared" si="181"/>
        <v>Long</v>
      </c>
      <c r="H1985" t="s">
        <v>9</v>
      </c>
      <c r="I1985" s="1">
        <v>30813</v>
      </c>
      <c r="J1985" s="3">
        <f t="shared" ca="1" si="182"/>
        <v>41</v>
      </c>
      <c r="K1985" s="3" t="str">
        <f t="shared" ca="1" si="183"/>
        <v>25+</v>
      </c>
      <c r="L1985" t="s">
        <v>10</v>
      </c>
      <c r="M1985">
        <v>0</v>
      </c>
      <c r="N1985" t="str">
        <f t="shared" si="184"/>
        <v>Driver Inactive</v>
      </c>
      <c r="O1985">
        <v>0</v>
      </c>
      <c r="P1985" t="str">
        <f t="shared" si="185"/>
        <v>Inactive</v>
      </c>
      <c r="Q1985" s="1">
        <v>45581</v>
      </c>
    </row>
    <row r="1986" spans="1:17" x14ac:dyDescent="0.75">
      <c r="A1986" s="19">
        <v>817</v>
      </c>
      <c r="B1986">
        <v>804602</v>
      </c>
      <c r="C1986" s="1">
        <v>45563</v>
      </c>
      <c r="D1986" s="18">
        <v>0.64583333333333337</v>
      </c>
      <c r="E1986" s="2" t="str">
        <f t="shared" si="180"/>
        <v>Afternoon</v>
      </c>
      <c r="F1986">
        <v>7.5</v>
      </c>
      <c r="G1986" t="str">
        <f t="shared" si="181"/>
        <v>Long</v>
      </c>
      <c r="H1986" t="s">
        <v>10</v>
      </c>
      <c r="I1986" s="1">
        <v>38394</v>
      </c>
      <c r="J1986" s="3">
        <f t="shared" ca="1" si="182"/>
        <v>20</v>
      </c>
      <c r="K1986" s="3" t="str">
        <f t="shared" ca="1" si="183"/>
        <v>18-24 (Young Drivers)</v>
      </c>
      <c r="L1986" t="s">
        <v>10</v>
      </c>
      <c r="M1986">
        <v>0</v>
      </c>
      <c r="N1986" t="str">
        <f t="shared" si="184"/>
        <v>Driver Inactive</v>
      </c>
      <c r="O1986">
        <v>0</v>
      </c>
      <c r="P1986" t="str">
        <f t="shared" si="185"/>
        <v>Inactive</v>
      </c>
      <c r="Q1986" s="1">
        <v>45581</v>
      </c>
    </row>
    <row r="1987" spans="1:17" x14ac:dyDescent="0.75">
      <c r="A1987" s="19">
        <v>817</v>
      </c>
      <c r="B1987">
        <v>804603</v>
      </c>
      <c r="C1987" s="1">
        <v>45563</v>
      </c>
      <c r="D1987" s="18">
        <v>0.64583333333333337</v>
      </c>
      <c r="E1987" s="2" t="str">
        <f t="shared" ref="E1987:E2050" si="186">IF(D1987&lt;TIME(12,0,0), "Morning", IF(D1987&lt;TIME(18,0,0), "Afternoon", "Evening"))</f>
        <v>Afternoon</v>
      </c>
      <c r="F1987">
        <v>7.5</v>
      </c>
      <c r="G1987" t="str">
        <f t="shared" ref="G1987:G2050" si="187">IF(F1987 &lt; 2.5, "Short",
  IF(F1987 &lt;= 4, "Medium", "Long")
)</f>
        <v>Long</v>
      </c>
      <c r="H1987" t="s">
        <v>9</v>
      </c>
      <c r="I1987" s="1">
        <v>39625</v>
      </c>
      <c r="J1987" s="3">
        <f t="shared" ref="J1987:J2050" ca="1" si="188">IFERROR(DATEDIF(I1987, TODAY(), "Y"), 0)</f>
        <v>17</v>
      </c>
      <c r="K1987" s="3" t="str">
        <f t="shared" ref="K1987:K2050" ca="1" si="189" xml:space="preserve"> IF(J1987 &lt; 15, "Invalid (Below Minimum Age)", IF(J1987 = 15, "15 (Moped/Tractor)", IF(J1987 = 16, "16 (Light Vehicles)", IF(J1987 = 17, "17 (Car/Motorcycle)", IF(J1987 &lt;= 24, "18-24 (Young Drivers)","25+"
        )
      )
    )
  )
)</f>
        <v>17 (Car/Motorcycle)</v>
      </c>
      <c r="L1987" t="s">
        <v>10</v>
      </c>
      <c r="M1987">
        <v>0</v>
      </c>
      <c r="N1987" t="str">
        <f t="shared" ref="N1987:N2050" si="190">IF(M1987=1,"Driver Active", "Driver Inactive")</f>
        <v>Driver Inactive</v>
      </c>
      <c r="O1987">
        <v>0</v>
      </c>
      <c r="P1987" t="str">
        <f t="shared" ref="P1987:P2050" si="191">IF(O1987=1,"Active","Inactive")</f>
        <v>Inactive</v>
      </c>
      <c r="Q1987" s="1">
        <v>45581</v>
      </c>
    </row>
    <row r="1988" spans="1:17" x14ac:dyDescent="0.75">
      <c r="A1988" s="19">
        <v>817</v>
      </c>
      <c r="B1988">
        <v>804604</v>
      </c>
      <c r="C1988" s="1">
        <v>45565</v>
      </c>
      <c r="D1988" s="18">
        <v>0.5625</v>
      </c>
      <c r="E1988" s="2" t="str">
        <f t="shared" si="186"/>
        <v>Afternoon</v>
      </c>
      <c r="F1988">
        <v>5.5</v>
      </c>
      <c r="G1988" t="str">
        <f t="shared" si="187"/>
        <v>Long</v>
      </c>
      <c r="H1988" t="s">
        <v>10</v>
      </c>
      <c r="I1988" s="1">
        <v>39072</v>
      </c>
      <c r="J1988" s="3">
        <f t="shared" ca="1" si="188"/>
        <v>18</v>
      </c>
      <c r="K1988" s="3" t="str">
        <f t="shared" ca="1" si="189"/>
        <v>18-24 (Young Drivers)</v>
      </c>
      <c r="L1988" t="s">
        <v>10</v>
      </c>
      <c r="M1988">
        <v>0</v>
      </c>
      <c r="N1988" t="str">
        <f t="shared" si="190"/>
        <v>Driver Inactive</v>
      </c>
      <c r="O1988">
        <v>0</v>
      </c>
      <c r="P1988" t="str">
        <f t="shared" si="191"/>
        <v>Inactive</v>
      </c>
      <c r="Q1988" s="1">
        <v>45581</v>
      </c>
    </row>
    <row r="1989" spans="1:17" x14ac:dyDescent="0.75">
      <c r="A1989" s="19">
        <v>817</v>
      </c>
      <c r="B1989">
        <v>804605</v>
      </c>
      <c r="C1989" s="1">
        <v>45565</v>
      </c>
      <c r="D1989" s="18">
        <v>0.5625</v>
      </c>
      <c r="E1989" s="2" t="str">
        <f t="shared" si="186"/>
        <v>Afternoon</v>
      </c>
      <c r="F1989">
        <v>5.5</v>
      </c>
      <c r="G1989" t="str">
        <f t="shared" si="187"/>
        <v>Long</v>
      </c>
      <c r="H1989" t="s">
        <v>10</v>
      </c>
      <c r="I1989" s="1">
        <v>29419</v>
      </c>
      <c r="J1989" s="3">
        <f t="shared" ca="1" si="188"/>
        <v>45</v>
      </c>
      <c r="K1989" s="3" t="str">
        <f t="shared" ca="1" si="189"/>
        <v>25+</v>
      </c>
      <c r="L1989" t="s">
        <v>10</v>
      </c>
      <c r="M1989">
        <v>0</v>
      </c>
      <c r="N1989" t="str">
        <f t="shared" si="190"/>
        <v>Driver Inactive</v>
      </c>
      <c r="O1989">
        <v>0</v>
      </c>
      <c r="P1989" t="str">
        <f t="shared" si="191"/>
        <v>Inactive</v>
      </c>
      <c r="Q1989" s="1">
        <v>45581</v>
      </c>
    </row>
    <row r="1990" spans="1:17" x14ac:dyDescent="0.75">
      <c r="A1990" s="19">
        <v>817</v>
      </c>
      <c r="B1990">
        <v>804606</v>
      </c>
      <c r="C1990" s="1">
        <v>45566</v>
      </c>
      <c r="D1990" s="18">
        <v>0.6875</v>
      </c>
      <c r="E1990" s="2" t="str">
        <f t="shared" si="186"/>
        <v>Afternoon</v>
      </c>
      <c r="F1990">
        <v>8.5</v>
      </c>
      <c r="G1990" t="str">
        <f t="shared" si="187"/>
        <v>Long</v>
      </c>
      <c r="H1990" t="s">
        <v>10</v>
      </c>
      <c r="I1990" s="1">
        <v>37965</v>
      </c>
      <c r="J1990" s="3">
        <f t="shared" ca="1" si="188"/>
        <v>21</v>
      </c>
      <c r="K1990" s="3" t="str">
        <f t="shared" ca="1" si="189"/>
        <v>18-24 (Young Drivers)</v>
      </c>
      <c r="L1990" t="s">
        <v>10</v>
      </c>
      <c r="M1990">
        <v>0</v>
      </c>
      <c r="N1990" t="str">
        <f t="shared" si="190"/>
        <v>Driver Inactive</v>
      </c>
      <c r="O1990">
        <v>0</v>
      </c>
      <c r="P1990" t="str">
        <f t="shared" si="191"/>
        <v>Inactive</v>
      </c>
      <c r="Q1990" s="1">
        <v>45581</v>
      </c>
    </row>
    <row r="1991" spans="1:17" x14ac:dyDescent="0.75">
      <c r="A1991" s="19">
        <v>817</v>
      </c>
      <c r="B1991">
        <v>804607</v>
      </c>
      <c r="C1991" s="1">
        <v>45566</v>
      </c>
      <c r="D1991" s="18">
        <v>0.6875</v>
      </c>
      <c r="E1991" s="2" t="str">
        <f t="shared" si="186"/>
        <v>Afternoon</v>
      </c>
      <c r="F1991">
        <v>8.5</v>
      </c>
      <c r="G1991" t="str">
        <f t="shared" si="187"/>
        <v>Long</v>
      </c>
      <c r="H1991" t="s">
        <v>10</v>
      </c>
      <c r="I1991" s="1">
        <v>34605</v>
      </c>
      <c r="J1991" s="3">
        <f t="shared" ca="1" si="188"/>
        <v>30</v>
      </c>
      <c r="K1991" s="3" t="str">
        <f t="shared" ca="1" si="189"/>
        <v>25+</v>
      </c>
      <c r="L1991" t="s">
        <v>10</v>
      </c>
      <c r="M1991">
        <v>0</v>
      </c>
      <c r="N1991" t="str">
        <f t="shared" si="190"/>
        <v>Driver Inactive</v>
      </c>
      <c r="O1991">
        <v>0</v>
      </c>
      <c r="P1991" t="str">
        <f t="shared" si="191"/>
        <v>Inactive</v>
      </c>
      <c r="Q1991" s="1">
        <v>45581</v>
      </c>
    </row>
    <row r="1992" spans="1:17" x14ac:dyDescent="0.75">
      <c r="A1992" s="19">
        <v>817</v>
      </c>
      <c r="B1992">
        <v>804608</v>
      </c>
      <c r="C1992" s="1">
        <v>45567</v>
      </c>
      <c r="D1992" s="18">
        <v>0.65625</v>
      </c>
      <c r="E1992" s="2" t="str">
        <f t="shared" si="186"/>
        <v>Afternoon</v>
      </c>
      <c r="F1992">
        <v>7.75</v>
      </c>
      <c r="G1992" t="str">
        <f t="shared" si="187"/>
        <v>Long</v>
      </c>
      <c r="H1992" t="s">
        <v>10</v>
      </c>
      <c r="I1992" s="1">
        <v>32827</v>
      </c>
      <c r="J1992" s="3">
        <f t="shared" ca="1" si="188"/>
        <v>35</v>
      </c>
      <c r="K1992" s="3" t="str">
        <f t="shared" ca="1" si="189"/>
        <v>25+</v>
      </c>
      <c r="L1992" t="s">
        <v>10</v>
      </c>
      <c r="M1992">
        <v>0</v>
      </c>
      <c r="N1992" t="str">
        <f t="shared" si="190"/>
        <v>Driver Inactive</v>
      </c>
      <c r="O1992">
        <v>0</v>
      </c>
      <c r="P1992" t="str">
        <f t="shared" si="191"/>
        <v>Inactive</v>
      </c>
      <c r="Q1992" s="1">
        <v>45581</v>
      </c>
    </row>
    <row r="1993" spans="1:17" x14ac:dyDescent="0.75">
      <c r="A1993" s="19">
        <v>817</v>
      </c>
      <c r="B1993">
        <v>804609</v>
      </c>
      <c r="C1993" s="1">
        <v>45567</v>
      </c>
      <c r="D1993" s="18">
        <v>0.65625</v>
      </c>
      <c r="E1993" s="2" t="str">
        <f t="shared" si="186"/>
        <v>Afternoon</v>
      </c>
      <c r="F1993">
        <v>7.75</v>
      </c>
      <c r="G1993" t="str">
        <f t="shared" si="187"/>
        <v>Long</v>
      </c>
      <c r="H1993" t="s">
        <v>10</v>
      </c>
      <c r="I1993" s="1">
        <v>33108</v>
      </c>
      <c r="J1993" s="3">
        <f t="shared" ca="1" si="188"/>
        <v>35</v>
      </c>
      <c r="K1993" s="3" t="str">
        <f t="shared" ca="1" si="189"/>
        <v>25+</v>
      </c>
      <c r="L1993" t="s">
        <v>10</v>
      </c>
      <c r="M1993">
        <v>0</v>
      </c>
      <c r="N1993" t="str">
        <f t="shared" si="190"/>
        <v>Driver Inactive</v>
      </c>
      <c r="O1993">
        <v>0</v>
      </c>
      <c r="P1993" t="str">
        <f t="shared" si="191"/>
        <v>Inactive</v>
      </c>
      <c r="Q1993" s="1">
        <v>45581</v>
      </c>
    </row>
    <row r="1994" spans="1:17" x14ac:dyDescent="0.75">
      <c r="A1994" s="19">
        <v>817</v>
      </c>
      <c r="B1994">
        <v>804610</v>
      </c>
      <c r="C1994" s="1">
        <v>45567</v>
      </c>
      <c r="D1994" s="18">
        <v>0.65972222222222221</v>
      </c>
      <c r="E1994" s="2" t="str">
        <f t="shared" si="186"/>
        <v>Afternoon</v>
      </c>
      <c r="F1994">
        <v>7.83</v>
      </c>
      <c r="G1994" t="str">
        <f t="shared" si="187"/>
        <v>Long</v>
      </c>
      <c r="H1994" t="s">
        <v>10</v>
      </c>
      <c r="I1994" s="1">
        <v>39109</v>
      </c>
      <c r="J1994" s="3">
        <f t="shared" ca="1" si="188"/>
        <v>18</v>
      </c>
      <c r="K1994" s="3" t="str">
        <f t="shared" ca="1" si="189"/>
        <v>18-24 (Young Drivers)</v>
      </c>
      <c r="L1994" t="s">
        <v>10</v>
      </c>
      <c r="M1994">
        <v>0</v>
      </c>
      <c r="N1994" t="str">
        <f t="shared" si="190"/>
        <v>Driver Inactive</v>
      </c>
      <c r="O1994">
        <v>0</v>
      </c>
      <c r="P1994" t="str">
        <f t="shared" si="191"/>
        <v>Inactive</v>
      </c>
      <c r="Q1994" s="1">
        <v>45581</v>
      </c>
    </row>
    <row r="1995" spans="1:17" x14ac:dyDescent="0.75">
      <c r="A1995" s="19">
        <v>817</v>
      </c>
      <c r="B1995">
        <v>804611</v>
      </c>
      <c r="C1995" s="1">
        <v>45567</v>
      </c>
      <c r="D1995" s="18">
        <v>0.65972222222222221</v>
      </c>
      <c r="E1995" s="2" t="str">
        <f t="shared" si="186"/>
        <v>Afternoon</v>
      </c>
      <c r="F1995">
        <v>7.83</v>
      </c>
      <c r="G1995" t="str">
        <f t="shared" si="187"/>
        <v>Long</v>
      </c>
      <c r="H1995" t="s">
        <v>10</v>
      </c>
      <c r="I1995" s="1">
        <v>38330</v>
      </c>
      <c r="J1995" s="3">
        <f t="shared" ca="1" si="188"/>
        <v>20</v>
      </c>
      <c r="K1995" s="3" t="str">
        <f t="shared" ca="1" si="189"/>
        <v>18-24 (Young Drivers)</v>
      </c>
      <c r="L1995" t="s">
        <v>10</v>
      </c>
      <c r="M1995">
        <v>0</v>
      </c>
      <c r="N1995" t="str">
        <f t="shared" si="190"/>
        <v>Driver Inactive</v>
      </c>
      <c r="O1995">
        <v>0</v>
      </c>
      <c r="P1995" t="str">
        <f t="shared" si="191"/>
        <v>Inactive</v>
      </c>
      <c r="Q1995" s="1">
        <v>45581</v>
      </c>
    </row>
    <row r="1996" spans="1:17" x14ac:dyDescent="0.75">
      <c r="A1996" s="19">
        <v>817</v>
      </c>
      <c r="B1996">
        <v>804612</v>
      </c>
      <c r="C1996" s="1">
        <v>45568</v>
      </c>
      <c r="D1996" s="18">
        <v>0.61111111111111116</v>
      </c>
      <c r="E1996" s="2" t="str">
        <f t="shared" si="186"/>
        <v>Afternoon</v>
      </c>
      <c r="F1996">
        <v>6.67</v>
      </c>
      <c r="G1996" t="str">
        <f t="shared" si="187"/>
        <v>Long</v>
      </c>
      <c r="H1996" t="s">
        <v>10</v>
      </c>
      <c r="I1996" s="1">
        <v>29033</v>
      </c>
      <c r="J1996" s="3">
        <f t="shared" ca="1" si="188"/>
        <v>46</v>
      </c>
      <c r="K1996" s="3" t="str">
        <f t="shared" ca="1" si="189"/>
        <v>25+</v>
      </c>
      <c r="L1996" t="s">
        <v>10</v>
      </c>
      <c r="M1996">
        <v>0</v>
      </c>
      <c r="N1996" t="str">
        <f t="shared" si="190"/>
        <v>Driver Inactive</v>
      </c>
      <c r="O1996">
        <v>0</v>
      </c>
      <c r="P1996" t="str">
        <f t="shared" si="191"/>
        <v>Inactive</v>
      </c>
      <c r="Q1996" s="1">
        <v>45581</v>
      </c>
    </row>
    <row r="1997" spans="1:17" x14ac:dyDescent="0.75">
      <c r="A1997" s="19">
        <v>817</v>
      </c>
      <c r="B1997">
        <v>804613</v>
      </c>
      <c r="C1997" s="1">
        <v>45568</v>
      </c>
      <c r="D1997" s="18">
        <v>0.66319444444444442</v>
      </c>
      <c r="E1997" s="2" t="str">
        <f t="shared" si="186"/>
        <v>Afternoon</v>
      </c>
      <c r="F1997">
        <v>7.92</v>
      </c>
      <c r="G1997" t="str">
        <f t="shared" si="187"/>
        <v>Long</v>
      </c>
      <c r="H1997" t="s">
        <v>10</v>
      </c>
      <c r="I1997" s="1">
        <v>37841</v>
      </c>
      <c r="J1997" s="3">
        <f t="shared" ca="1" si="188"/>
        <v>22</v>
      </c>
      <c r="K1997" s="3" t="str">
        <f t="shared" ca="1" si="189"/>
        <v>18-24 (Young Drivers)</v>
      </c>
      <c r="L1997" t="s">
        <v>10</v>
      </c>
      <c r="M1997">
        <v>0</v>
      </c>
      <c r="N1997" t="str">
        <f t="shared" si="190"/>
        <v>Driver Inactive</v>
      </c>
      <c r="O1997">
        <v>0</v>
      </c>
      <c r="P1997" t="str">
        <f t="shared" si="191"/>
        <v>Inactive</v>
      </c>
      <c r="Q1997" s="1">
        <v>45581</v>
      </c>
    </row>
    <row r="1998" spans="1:17" x14ac:dyDescent="0.75">
      <c r="A1998" s="19">
        <v>817</v>
      </c>
      <c r="B1998">
        <v>804614</v>
      </c>
      <c r="C1998" s="1">
        <v>45568</v>
      </c>
      <c r="D1998" s="18">
        <v>0.66319444444444442</v>
      </c>
      <c r="E1998" s="2" t="str">
        <f t="shared" si="186"/>
        <v>Afternoon</v>
      </c>
      <c r="F1998">
        <v>7.92</v>
      </c>
      <c r="G1998" t="str">
        <f t="shared" si="187"/>
        <v>Long</v>
      </c>
      <c r="H1998" t="s">
        <v>10</v>
      </c>
      <c r="I1998" s="1">
        <v>34628</v>
      </c>
      <c r="J1998" s="3">
        <f t="shared" ca="1" si="188"/>
        <v>30</v>
      </c>
      <c r="K1998" s="3" t="str">
        <f t="shared" ca="1" si="189"/>
        <v>25+</v>
      </c>
      <c r="L1998" t="s">
        <v>10</v>
      </c>
      <c r="M1998">
        <v>0</v>
      </c>
      <c r="N1998" t="str">
        <f t="shared" si="190"/>
        <v>Driver Inactive</v>
      </c>
      <c r="O1998">
        <v>0</v>
      </c>
      <c r="P1998" t="str">
        <f t="shared" si="191"/>
        <v>Inactive</v>
      </c>
      <c r="Q1998" s="1">
        <v>45581</v>
      </c>
    </row>
    <row r="1999" spans="1:17" x14ac:dyDescent="0.75">
      <c r="A1999" s="19">
        <v>817</v>
      </c>
      <c r="B1999">
        <v>804615</v>
      </c>
      <c r="C1999" s="1">
        <v>45569</v>
      </c>
      <c r="D1999" s="18">
        <v>0.53125</v>
      </c>
      <c r="E1999" s="2" t="str">
        <f t="shared" si="186"/>
        <v>Afternoon</v>
      </c>
      <c r="F1999">
        <v>4.75</v>
      </c>
      <c r="G1999" t="str">
        <f t="shared" si="187"/>
        <v>Long</v>
      </c>
      <c r="H1999" t="s">
        <v>9</v>
      </c>
      <c r="I1999" s="1">
        <v>25204</v>
      </c>
      <c r="J1999" s="3">
        <f t="shared" ca="1" si="188"/>
        <v>56</v>
      </c>
      <c r="K1999" s="3" t="str">
        <f t="shared" ca="1" si="189"/>
        <v>25+</v>
      </c>
      <c r="L1999" t="s">
        <v>10</v>
      </c>
      <c r="M1999">
        <v>0</v>
      </c>
      <c r="N1999" t="str">
        <f t="shared" si="190"/>
        <v>Driver Inactive</v>
      </c>
      <c r="O1999">
        <v>0</v>
      </c>
      <c r="P1999" t="str">
        <f t="shared" si="191"/>
        <v>Inactive</v>
      </c>
      <c r="Q1999" s="1">
        <v>45581</v>
      </c>
    </row>
    <row r="2000" spans="1:17" x14ac:dyDescent="0.75">
      <c r="A2000" s="19">
        <v>817</v>
      </c>
      <c r="B2000">
        <v>804616</v>
      </c>
      <c r="C2000" s="1">
        <v>45569</v>
      </c>
      <c r="D2000" s="18">
        <v>0.61805555555555558</v>
      </c>
      <c r="E2000" s="2" t="str">
        <f t="shared" si="186"/>
        <v>Afternoon</v>
      </c>
      <c r="F2000">
        <v>6.83</v>
      </c>
      <c r="G2000" t="str">
        <f t="shared" si="187"/>
        <v>Long</v>
      </c>
      <c r="H2000" t="s">
        <v>10</v>
      </c>
      <c r="I2000" s="1">
        <v>33567</v>
      </c>
      <c r="J2000" s="3">
        <f t="shared" ca="1" si="188"/>
        <v>33</v>
      </c>
      <c r="K2000" s="3" t="str">
        <f t="shared" ca="1" si="189"/>
        <v>25+</v>
      </c>
      <c r="L2000" t="s">
        <v>10</v>
      </c>
      <c r="M2000">
        <v>1</v>
      </c>
      <c r="N2000" t="str">
        <f t="shared" si="190"/>
        <v>Driver Active</v>
      </c>
      <c r="O2000">
        <v>1</v>
      </c>
      <c r="P2000" t="str">
        <f t="shared" si="191"/>
        <v>Active</v>
      </c>
      <c r="Q2000" s="1">
        <v>45581</v>
      </c>
    </row>
    <row r="2001" spans="1:17" x14ac:dyDescent="0.75">
      <c r="A2001" s="19">
        <v>817</v>
      </c>
      <c r="B2001">
        <v>804617</v>
      </c>
      <c r="C2001" s="1">
        <v>45569</v>
      </c>
      <c r="D2001" s="18">
        <v>0.61805555555555558</v>
      </c>
      <c r="E2001" s="2" t="str">
        <f t="shared" si="186"/>
        <v>Afternoon</v>
      </c>
      <c r="F2001">
        <v>6.83</v>
      </c>
      <c r="G2001" t="str">
        <f t="shared" si="187"/>
        <v>Long</v>
      </c>
      <c r="H2001" t="s">
        <v>9</v>
      </c>
      <c r="I2001" s="1">
        <v>34252</v>
      </c>
      <c r="J2001" s="3">
        <f t="shared" ca="1" si="188"/>
        <v>31</v>
      </c>
      <c r="K2001" s="3" t="str">
        <f t="shared" ca="1" si="189"/>
        <v>25+</v>
      </c>
      <c r="L2001" t="s">
        <v>11</v>
      </c>
      <c r="M2001">
        <v>1</v>
      </c>
      <c r="N2001" t="str">
        <f t="shared" si="190"/>
        <v>Driver Active</v>
      </c>
      <c r="O2001">
        <v>1</v>
      </c>
      <c r="P2001" t="str">
        <f t="shared" si="191"/>
        <v>Active</v>
      </c>
      <c r="Q2001" s="1">
        <v>45581</v>
      </c>
    </row>
    <row r="2002" spans="1:17" x14ac:dyDescent="0.75">
      <c r="A2002" s="19">
        <v>817</v>
      </c>
      <c r="B2002">
        <v>804618</v>
      </c>
      <c r="C2002" s="1">
        <v>45573</v>
      </c>
      <c r="D2002" s="18">
        <v>0.54166666666666663</v>
      </c>
      <c r="E2002" s="2" t="str">
        <f t="shared" si="186"/>
        <v>Afternoon</v>
      </c>
      <c r="F2002">
        <v>5</v>
      </c>
      <c r="G2002" t="str">
        <f t="shared" si="187"/>
        <v>Long</v>
      </c>
      <c r="H2002" t="s">
        <v>10</v>
      </c>
      <c r="I2002" s="1">
        <v>31049</v>
      </c>
      <c r="J2002" s="3">
        <f t="shared" ca="1" si="188"/>
        <v>40</v>
      </c>
      <c r="K2002" s="3" t="str">
        <f t="shared" ca="1" si="189"/>
        <v>25+</v>
      </c>
      <c r="L2002" t="s">
        <v>10</v>
      </c>
      <c r="M2002">
        <v>0</v>
      </c>
      <c r="N2002" t="str">
        <f t="shared" si="190"/>
        <v>Driver Inactive</v>
      </c>
      <c r="O2002">
        <v>0</v>
      </c>
      <c r="P2002" t="str">
        <f t="shared" si="191"/>
        <v>Inactive</v>
      </c>
      <c r="Q2002" s="1">
        <v>45581</v>
      </c>
    </row>
    <row r="2003" spans="1:17" x14ac:dyDescent="0.75">
      <c r="A2003" s="19">
        <v>817</v>
      </c>
      <c r="B2003">
        <v>804619</v>
      </c>
      <c r="C2003" s="1">
        <v>45573</v>
      </c>
      <c r="D2003" s="18">
        <v>0.54166666666666663</v>
      </c>
      <c r="E2003" s="2" t="str">
        <f t="shared" si="186"/>
        <v>Afternoon</v>
      </c>
      <c r="F2003">
        <v>5</v>
      </c>
      <c r="G2003" t="str">
        <f t="shared" si="187"/>
        <v>Long</v>
      </c>
      <c r="H2003" t="s">
        <v>10</v>
      </c>
      <c r="I2003" s="1">
        <v>32743</v>
      </c>
      <c r="J2003" s="3">
        <f t="shared" ca="1" si="188"/>
        <v>36</v>
      </c>
      <c r="K2003" s="3" t="str">
        <f t="shared" ca="1" si="189"/>
        <v>25+</v>
      </c>
      <c r="L2003" t="s">
        <v>10</v>
      </c>
      <c r="M2003">
        <v>0</v>
      </c>
      <c r="N2003" t="str">
        <f t="shared" si="190"/>
        <v>Driver Inactive</v>
      </c>
      <c r="O2003">
        <v>0</v>
      </c>
      <c r="P2003" t="str">
        <f t="shared" si="191"/>
        <v>Inactive</v>
      </c>
      <c r="Q2003" s="1">
        <v>45581</v>
      </c>
    </row>
    <row r="2004" spans="1:17" x14ac:dyDescent="0.75">
      <c r="A2004" s="19">
        <v>817</v>
      </c>
      <c r="B2004">
        <v>804620</v>
      </c>
      <c r="C2004" s="1">
        <v>45574</v>
      </c>
      <c r="D2004" s="18">
        <v>0.59027777777777779</v>
      </c>
      <c r="E2004" s="2" t="str">
        <f t="shared" si="186"/>
        <v>Afternoon</v>
      </c>
      <c r="F2004">
        <v>6.17</v>
      </c>
      <c r="G2004" t="str">
        <f t="shared" si="187"/>
        <v>Long</v>
      </c>
      <c r="H2004" t="s">
        <v>10</v>
      </c>
      <c r="I2004" s="1">
        <v>33420</v>
      </c>
      <c r="J2004" s="3">
        <f t="shared" ca="1" si="188"/>
        <v>34</v>
      </c>
      <c r="K2004" s="3" t="str">
        <f t="shared" ca="1" si="189"/>
        <v>25+</v>
      </c>
      <c r="L2004" t="s">
        <v>11</v>
      </c>
      <c r="M2004">
        <v>0</v>
      </c>
      <c r="N2004" t="str">
        <f t="shared" si="190"/>
        <v>Driver Inactive</v>
      </c>
      <c r="O2004">
        <v>0</v>
      </c>
      <c r="P2004" t="str">
        <f t="shared" si="191"/>
        <v>Inactive</v>
      </c>
      <c r="Q2004" s="1">
        <v>45581</v>
      </c>
    </row>
    <row r="2005" spans="1:17" x14ac:dyDescent="0.75">
      <c r="A2005" s="19">
        <v>817</v>
      </c>
      <c r="B2005">
        <v>804621</v>
      </c>
      <c r="C2005" s="1">
        <v>45574</v>
      </c>
      <c r="D2005" s="18">
        <v>0.64236111111111116</v>
      </c>
      <c r="E2005" s="2" t="str">
        <f t="shared" si="186"/>
        <v>Afternoon</v>
      </c>
      <c r="F2005">
        <v>7.42</v>
      </c>
      <c r="G2005" t="str">
        <f t="shared" si="187"/>
        <v>Long</v>
      </c>
      <c r="H2005" t="s">
        <v>10</v>
      </c>
      <c r="I2005" s="1">
        <v>38730</v>
      </c>
      <c r="J2005" s="3">
        <f t="shared" ca="1" si="188"/>
        <v>19</v>
      </c>
      <c r="K2005" s="3" t="str">
        <f t="shared" ca="1" si="189"/>
        <v>18-24 (Young Drivers)</v>
      </c>
      <c r="L2005" t="s">
        <v>10</v>
      </c>
      <c r="M2005">
        <v>0</v>
      </c>
      <c r="N2005" t="str">
        <f t="shared" si="190"/>
        <v>Driver Inactive</v>
      </c>
      <c r="O2005">
        <v>0</v>
      </c>
      <c r="P2005" t="str">
        <f t="shared" si="191"/>
        <v>Inactive</v>
      </c>
      <c r="Q2005" s="1">
        <v>45581</v>
      </c>
    </row>
    <row r="2006" spans="1:17" x14ac:dyDescent="0.75">
      <c r="A2006" s="19">
        <v>817</v>
      </c>
      <c r="B2006">
        <v>804622</v>
      </c>
      <c r="C2006" s="1">
        <v>45574</v>
      </c>
      <c r="D2006" s="18">
        <v>0.64236111111111116</v>
      </c>
      <c r="E2006" s="2" t="str">
        <f t="shared" si="186"/>
        <v>Afternoon</v>
      </c>
      <c r="F2006">
        <v>7.42</v>
      </c>
      <c r="G2006" t="str">
        <f t="shared" si="187"/>
        <v>Long</v>
      </c>
      <c r="H2006" t="s">
        <v>10</v>
      </c>
      <c r="I2006" s="1">
        <v>32812</v>
      </c>
      <c r="J2006" s="3">
        <f t="shared" ca="1" si="188"/>
        <v>35</v>
      </c>
      <c r="K2006" s="3" t="str">
        <f t="shared" ca="1" si="189"/>
        <v>25+</v>
      </c>
      <c r="L2006" t="s">
        <v>10</v>
      </c>
      <c r="M2006">
        <v>0</v>
      </c>
      <c r="N2006" t="str">
        <f t="shared" si="190"/>
        <v>Driver Inactive</v>
      </c>
      <c r="O2006">
        <v>0</v>
      </c>
      <c r="P2006" t="str">
        <f t="shared" si="191"/>
        <v>Inactive</v>
      </c>
      <c r="Q2006" s="1">
        <v>45581</v>
      </c>
    </row>
    <row r="2007" spans="1:17" x14ac:dyDescent="0.75">
      <c r="A2007" s="19">
        <v>817</v>
      </c>
      <c r="B2007">
        <v>804623</v>
      </c>
      <c r="C2007" s="1">
        <v>45575</v>
      </c>
      <c r="D2007" s="18">
        <v>0.54861111111111116</v>
      </c>
      <c r="E2007" s="2" t="str">
        <f t="shared" si="186"/>
        <v>Afternoon</v>
      </c>
      <c r="F2007">
        <v>5.17</v>
      </c>
      <c r="G2007" t="str">
        <f t="shared" si="187"/>
        <v>Long</v>
      </c>
      <c r="H2007" t="s">
        <v>9</v>
      </c>
      <c r="I2007" s="1">
        <v>32120</v>
      </c>
      <c r="J2007" s="3">
        <f t="shared" ca="1" si="188"/>
        <v>37</v>
      </c>
      <c r="K2007" s="3" t="str">
        <f t="shared" ca="1" si="189"/>
        <v>25+</v>
      </c>
      <c r="L2007" t="s">
        <v>10</v>
      </c>
      <c r="M2007">
        <v>0</v>
      </c>
      <c r="N2007" t="str">
        <f t="shared" si="190"/>
        <v>Driver Inactive</v>
      </c>
      <c r="O2007">
        <v>0</v>
      </c>
      <c r="P2007" t="str">
        <f t="shared" si="191"/>
        <v>Inactive</v>
      </c>
      <c r="Q2007" s="1">
        <v>45581</v>
      </c>
    </row>
    <row r="2008" spans="1:17" x14ac:dyDescent="0.75">
      <c r="A2008" s="19">
        <v>817</v>
      </c>
      <c r="B2008">
        <v>804624</v>
      </c>
      <c r="C2008" s="1">
        <v>45575</v>
      </c>
      <c r="D2008" s="18">
        <v>0.54861111111111116</v>
      </c>
      <c r="E2008" s="2" t="str">
        <f t="shared" si="186"/>
        <v>Afternoon</v>
      </c>
      <c r="F2008">
        <v>5.17</v>
      </c>
      <c r="G2008" t="str">
        <f t="shared" si="187"/>
        <v>Long</v>
      </c>
      <c r="H2008" t="s">
        <v>9</v>
      </c>
      <c r="I2008" s="1">
        <v>25934</v>
      </c>
      <c r="J2008" s="3">
        <f t="shared" ca="1" si="188"/>
        <v>54</v>
      </c>
      <c r="K2008" s="3" t="str">
        <f t="shared" ca="1" si="189"/>
        <v>25+</v>
      </c>
      <c r="L2008" t="s">
        <v>10</v>
      </c>
      <c r="M2008">
        <v>0</v>
      </c>
      <c r="N2008" t="str">
        <f t="shared" si="190"/>
        <v>Driver Inactive</v>
      </c>
      <c r="O2008">
        <v>0</v>
      </c>
      <c r="P2008" t="str">
        <f t="shared" si="191"/>
        <v>Inactive</v>
      </c>
      <c r="Q2008" s="1">
        <v>45581</v>
      </c>
    </row>
    <row r="2009" spans="1:17" x14ac:dyDescent="0.75">
      <c r="A2009" s="19">
        <v>817</v>
      </c>
      <c r="B2009">
        <v>804625</v>
      </c>
      <c r="C2009" s="1">
        <v>45575</v>
      </c>
      <c r="D2009" s="18">
        <v>0.71527777777777779</v>
      </c>
      <c r="E2009" s="2" t="str">
        <f t="shared" si="186"/>
        <v>Afternoon</v>
      </c>
      <c r="F2009">
        <v>9.17</v>
      </c>
      <c r="G2009" t="str">
        <f t="shared" si="187"/>
        <v>Long</v>
      </c>
      <c r="H2009" t="s">
        <v>9</v>
      </c>
      <c r="I2009" s="1">
        <v>27072</v>
      </c>
      <c r="J2009" s="3">
        <f t="shared" ca="1" si="188"/>
        <v>51</v>
      </c>
      <c r="K2009" s="3" t="str">
        <f t="shared" ca="1" si="189"/>
        <v>25+</v>
      </c>
      <c r="L2009" t="s">
        <v>10</v>
      </c>
      <c r="M2009">
        <v>1</v>
      </c>
      <c r="N2009" t="str">
        <f t="shared" si="190"/>
        <v>Driver Active</v>
      </c>
      <c r="O2009">
        <v>1</v>
      </c>
      <c r="P2009" t="str">
        <f t="shared" si="191"/>
        <v>Active</v>
      </c>
      <c r="Q2009" s="1">
        <v>45581</v>
      </c>
    </row>
    <row r="2010" spans="1:17" x14ac:dyDescent="0.75">
      <c r="A2010" s="19">
        <v>6474</v>
      </c>
      <c r="B2010">
        <v>666876</v>
      </c>
      <c r="C2010" s="1">
        <v>45311</v>
      </c>
      <c r="D2010" s="18">
        <v>0.52083333333333337</v>
      </c>
      <c r="E2010" s="2" t="str">
        <f t="shared" si="186"/>
        <v>Afternoon</v>
      </c>
      <c r="F2010">
        <v>4.5</v>
      </c>
      <c r="G2010" t="str">
        <f t="shared" si="187"/>
        <v>Long</v>
      </c>
      <c r="H2010" t="s">
        <v>10</v>
      </c>
      <c r="I2010" s="1">
        <v>20594</v>
      </c>
      <c r="J2010" s="3">
        <f t="shared" ca="1" si="188"/>
        <v>69</v>
      </c>
      <c r="K2010" s="3" t="str">
        <f t="shared" ca="1" si="189"/>
        <v>25+</v>
      </c>
      <c r="L2010" t="s">
        <v>10</v>
      </c>
      <c r="M2010">
        <v>1</v>
      </c>
      <c r="N2010" t="str">
        <f t="shared" si="190"/>
        <v>Driver Active</v>
      </c>
      <c r="O2010">
        <v>1</v>
      </c>
      <c r="P2010" t="str">
        <f t="shared" si="191"/>
        <v>Active</v>
      </c>
      <c r="Q2010" s="1">
        <v>45576</v>
      </c>
    </row>
    <row r="2011" spans="1:17" x14ac:dyDescent="0.75">
      <c r="A2011" s="19">
        <v>6474</v>
      </c>
      <c r="B2011">
        <v>666877</v>
      </c>
      <c r="C2011" s="1">
        <v>45317</v>
      </c>
      <c r="D2011" s="18">
        <v>0.58333333333333337</v>
      </c>
      <c r="E2011" s="2" t="str">
        <f t="shared" si="186"/>
        <v>Afternoon</v>
      </c>
      <c r="F2011">
        <v>6</v>
      </c>
      <c r="G2011" t="str">
        <f t="shared" si="187"/>
        <v>Long</v>
      </c>
      <c r="H2011" t="s">
        <v>10</v>
      </c>
      <c r="I2011" s="1">
        <v>38322</v>
      </c>
      <c r="J2011" s="3">
        <f t="shared" ca="1" si="188"/>
        <v>20</v>
      </c>
      <c r="K2011" s="3" t="str">
        <f t="shared" ca="1" si="189"/>
        <v>18-24 (Young Drivers)</v>
      </c>
      <c r="L2011" t="s">
        <v>10</v>
      </c>
      <c r="M2011">
        <v>1</v>
      </c>
      <c r="N2011" t="str">
        <f t="shared" si="190"/>
        <v>Driver Active</v>
      </c>
      <c r="O2011">
        <v>1</v>
      </c>
      <c r="P2011" t="str">
        <f t="shared" si="191"/>
        <v>Active</v>
      </c>
      <c r="Q2011" s="1">
        <v>45576</v>
      </c>
    </row>
    <row r="2012" spans="1:17" x14ac:dyDescent="0.75">
      <c r="A2012" s="19">
        <v>6474</v>
      </c>
      <c r="B2012">
        <v>666878</v>
      </c>
      <c r="C2012" s="1">
        <v>45316</v>
      </c>
      <c r="D2012" s="18">
        <v>0.58333333333333337</v>
      </c>
      <c r="E2012" s="2" t="str">
        <f t="shared" si="186"/>
        <v>Afternoon</v>
      </c>
      <c r="F2012">
        <v>6</v>
      </c>
      <c r="G2012" t="str">
        <f t="shared" si="187"/>
        <v>Long</v>
      </c>
      <c r="H2012" t="s">
        <v>10</v>
      </c>
      <c r="I2012" s="1">
        <v>30150</v>
      </c>
      <c r="J2012" s="3">
        <f t="shared" ca="1" si="188"/>
        <v>43</v>
      </c>
      <c r="K2012" s="3" t="str">
        <f t="shared" ca="1" si="189"/>
        <v>25+</v>
      </c>
      <c r="L2012" t="s">
        <v>10</v>
      </c>
      <c r="M2012">
        <v>1</v>
      </c>
      <c r="N2012" t="str">
        <f t="shared" si="190"/>
        <v>Driver Active</v>
      </c>
      <c r="O2012">
        <v>1</v>
      </c>
      <c r="P2012" t="str">
        <f t="shared" si="191"/>
        <v>Active</v>
      </c>
      <c r="Q2012" s="1">
        <v>45576</v>
      </c>
    </row>
    <row r="2013" spans="1:17" x14ac:dyDescent="0.75">
      <c r="A2013" s="19">
        <v>6474</v>
      </c>
      <c r="B2013">
        <v>666879</v>
      </c>
      <c r="C2013" s="1">
        <v>45317</v>
      </c>
      <c r="D2013" s="18">
        <v>0.58333333333333337</v>
      </c>
      <c r="E2013" s="2" t="str">
        <f t="shared" si="186"/>
        <v>Afternoon</v>
      </c>
      <c r="F2013">
        <v>6</v>
      </c>
      <c r="G2013" t="str">
        <f t="shared" si="187"/>
        <v>Long</v>
      </c>
      <c r="H2013" t="s">
        <v>10</v>
      </c>
      <c r="I2013" s="1">
        <v>28640</v>
      </c>
      <c r="J2013" s="3">
        <f t="shared" ca="1" si="188"/>
        <v>47</v>
      </c>
      <c r="K2013" s="3" t="str">
        <f t="shared" ca="1" si="189"/>
        <v>25+</v>
      </c>
      <c r="L2013" t="s">
        <v>10</v>
      </c>
      <c r="M2013">
        <v>1</v>
      </c>
      <c r="N2013" t="str">
        <f t="shared" si="190"/>
        <v>Driver Active</v>
      </c>
      <c r="O2013">
        <v>1</v>
      </c>
      <c r="P2013" t="str">
        <f t="shared" si="191"/>
        <v>Active</v>
      </c>
      <c r="Q2013" s="1">
        <v>45576</v>
      </c>
    </row>
    <row r="2014" spans="1:17" x14ac:dyDescent="0.75">
      <c r="A2014" s="19">
        <v>6474</v>
      </c>
      <c r="B2014">
        <v>666880</v>
      </c>
      <c r="C2014" s="1">
        <v>45318</v>
      </c>
      <c r="D2014" s="18">
        <v>0.55208333333333337</v>
      </c>
      <c r="E2014" s="2" t="str">
        <f t="shared" si="186"/>
        <v>Afternoon</v>
      </c>
      <c r="F2014">
        <v>5.25</v>
      </c>
      <c r="G2014" t="str">
        <f t="shared" si="187"/>
        <v>Long</v>
      </c>
      <c r="H2014" t="s">
        <v>10</v>
      </c>
      <c r="I2014" s="1">
        <v>37174</v>
      </c>
      <c r="J2014" s="3">
        <f t="shared" ca="1" si="188"/>
        <v>23</v>
      </c>
      <c r="K2014" s="3" t="str">
        <f t="shared" ca="1" si="189"/>
        <v>18-24 (Young Drivers)</v>
      </c>
      <c r="L2014" t="s">
        <v>10</v>
      </c>
      <c r="M2014">
        <v>1</v>
      </c>
      <c r="N2014" t="str">
        <f t="shared" si="190"/>
        <v>Driver Active</v>
      </c>
      <c r="O2014">
        <v>1</v>
      </c>
      <c r="P2014" t="str">
        <f t="shared" si="191"/>
        <v>Active</v>
      </c>
      <c r="Q2014" s="1">
        <v>45576</v>
      </c>
    </row>
    <row r="2015" spans="1:17" x14ac:dyDescent="0.75">
      <c r="A2015" s="19">
        <v>6474</v>
      </c>
      <c r="B2015">
        <v>666881</v>
      </c>
      <c r="C2015" s="1">
        <v>45318</v>
      </c>
      <c r="D2015" s="18">
        <v>0.55208333333333337</v>
      </c>
      <c r="E2015" s="2" t="str">
        <f t="shared" si="186"/>
        <v>Afternoon</v>
      </c>
      <c r="F2015">
        <v>5.25</v>
      </c>
      <c r="G2015" t="str">
        <f t="shared" si="187"/>
        <v>Long</v>
      </c>
      <c r="H2015" t="s">
        <v>9</v>
      </c>
      <c r="I2015" s="1">
        <v>28644</v>
      </c>
      <c r="J2015" s="3">
        <f t="shared" ca="1" si="188"/>
        <v>47</v>
      </c>
      <c r="K2015" s="3" t="str">
        <f t="shared" ca="1" si="189"/>
        <v>25+</v>
      </c>
      <c r="L2015" t="s">
        <v>10</v>
      </c>
      <c r="M2015">
        <v>1</v>
      </c>
      <c r="N2015" t="str">
        <f t="shared" si="190"/>
        <v>Driver Active</v>
      </c>
      <c r="O2015">
        <v>1</v>
      </c>
      <c r="P2015" t="str">
        <f t="shared" si="191"/>
        <v>Active</v>
      </c>
      <c r="Q2015" s="1">
        <v>45576</v>
      </c>
    </row>
    <row r="2016" spans="1:17" x14ac:dyDescent="0.75">
      <c r="A2016" s="19">
        <v>6474</v>
      </c>
      <c r="B2016">
        <v>666882</v>
      </c>
      <c r="C2016" s="1">
        <v>45322</v>
      </c>
      <c r="D2016" s="18">
        <v>0.54166666666666663</v>
      </c>
      <c r="E2016" s="2" t="str">
        <f t="shared" si="186"/>
        <v>Afternoon</v>
      </c>
      <c r="F2016">
        <v>9</v>
      </c>
      <c r="G2016" t="str">
        <f t="shared" si="187"/>
        <v>Long</v>
      </c>
      <c r="H2016" t="s">
        <v>9</v>
      </c>
      <c r="I2016" s="1">
        <v>37247</v>
      </c>
      <c r="J2016" s="3">
        <f t="shared" ca="1" si="188"/>
        <v>23</v>
      </c>
      <c r="K2016" s="3" t="str">
        <f t="shared" ca="1" si="189"/>
        <v>18-24 (Young Drivers)</v>
      </c>
      <c r="L2016" t="s">
        <v>10</v>
      </c>
      <c r="M2016">
        <v>1</v>
      </c>
      <c r="N2016" t="str">
        <f t="shared" si="190"/>
        <v>Driver Active</v>
      </c>
      <c r="O2016">
        <v>1</v>
      </c>
      <c r="P2016" t="str">
        <f t="shared" si="191"/>
        <v>Active</v>
      </c>
      <c r="Q2016" s="1">
        <v>45576</v>
      </c>
    </row>
    <row r="2017" spans="1:17" x14ac:dyDescent="0.75">
      <c r="A2017" s="19">
        <v>6474</v>
      </c>
      <c r="B2017">
        <v>666883</v>
      </c>
      <c r="C2017" s="1">
        <v>45323</v>
      </c>
      <c r="D2017" s="18">
        <v>0.5</v>
      </c>
      <c r="E2017" s="2" t="str">
        <f t="shared" si="186"/>
        <v>Afternoon</v>
      </c>
      <c r="F2017">
        <v>8</v>
      </c>
      <c r="G2017" t="str">
        <f t="shared" si="187"/>
        <v>Long</v>
      </c>
      <c r="H2017" t="s">
        <v>9</v>
      </c>
      <c r="I2017" s="1">
        <v>36513</v>
      </c>
      <c r="J2017" s="3">
        <f t="shared" ca="1" si="188"/>
        <v>25</v>
      </c>
      <c r="K2017" s="3" t="str">
        <f t="shared" ca="1" si="189"/>
        <v>25+</v>
      </c>
      <c r="L2017" t="s">
        <v>10</v>
      </c>
      <c r="M2017">
        <v>1</v>
      </c>
      <c r="N2017" t="str">
        <f t="shared" si="190"/>
        <v>Driver Active</v>
      </c>
      <c r="O2017">
        <v>1</v>
      </c>
      <c r="P2017" t="str">
        <f t="shared" si="191"/>
        <v>Active</v>
      </c>
      <c r="Q2017" s="1">
        <v>45576</v>
      </c>
    </row>
    <row r="2018" spans="1:17" x14ac:dyDescent="0.75">
      <c r="A2018" s="19">
        <v>6474</v>
      </c>
      <c r="B2018">
        <v>666884</v>
      </c>
      <c r="C2018" s="1">
        <v>45325</v>
      </c>
      <c r="D2018" s="18">
        <v>0.60416666666666663</v>
      </c>
      <c r="E2018" s="2" t="str">
        <f t="shared" si="186"/>
        <v>Afternoon</v>
      </c>
      <c r="F2018">
        <v>6.5</v>
      </c>
      <c r="G2018" t="str">
        <f t="shared" si="187"/>
        <v>Long</v>
      </c>
      <c r="H2018" t="s">
        <v>9</v>
      </c>
      <c r="I2018" s="1">
        <v>37646</v>
      </c>
      <c r="J2018" s="3">
        <f t="shared" ca="1" si="188"/>
        <v>22</v>
      </c>
      <c r="K2018" s="3" t="str">
        <f t="shared" ca="1" si="189"/>
        <v>18-24 (Young Drivers)</v>
      </c>
      <c r="L2018" t="s">
        <v>10</v>
      </c>
      <c r="M2018">
        <v>1</v>
      </c>
      <c r="N2018" t="str">
        <f t="shared" si="190"/>
        <v>Driver Active</v>
      </c>
      <c r="O2018">
        <v>1</v>
      </c>
      <c r="P2018" t="str">
        <f t="shared" si="191"/>
        <v>Active</v>
      </c>
      <c r="Q2018" s="1">
        <v>45576</v>
      </c>
    </row>
    <row r="2019" spans="1:17" x14ac:dyDescent="0.75">
      <c r="A2019" s="19">
        <v>6474</v>
      </c>
      <c r="B2019">
        <v>666885</v>
      </c>
      <c r="C2019" s="1">
        <v>45328</v>
      </c>
      <c r="D2019" s="18">
        <v>0.58333333333333337</v>
      </c>
      <c r="E2019" s="2" t="str">
        <f t="shared" si="186"/>
        <v>Afternoon</v>
      </c>
      <c r="F2019">
        <v>6</v>
      </c>
      <c r="G2019" t="str">
        <f t="shared" si="187"/>
        <v>Long</v>
      </c>
      <c r="H2019" t="s">
        <v>10</v>
      </c>
      <c r="I2019" s="1">
        <v>38896</v>
      </c>
      <c r="J2019" s="3">
        <f t="shared" ca="1" si="188"/>
        <v>19</v>
      </c>
      <c r="K2019" s="3" t="str">
        <f t="shared" ca="1" si="189"/>
        <v>18-24 (Young Drivers)</v>
      </c>
      <c r="L2019" t="s">
        <v>10</v>
      </c>
      <c r="M2019">
        <v>1</v>
      </c>
      <c r="N2019" t="str">
        <f t="shared" si="190"/>
        <v>Driver Active</v>
      </c>
      <c r="O2019">
        <v>1</v>
      </c>
      <c r="P2019" t="str">
        <f t="shared" si="191"/>
        <v>Active</v>
      </c>
      <c r="Q2019" s="1">
        <v>45576</v>
      </c>
    </row>
    <row r="2020" spans="1:17" x14ac:dyDescent="0.75">
      <c r="A2020" s="19">
        <v>6474</v>
      </c>
      <c r="B2020">
        <v>666886</v>
      </c>
      <c r="C2020" s="1">
        <v>45328</v>
      </c>
      <c r="D2020" s="18">
        <v>0.58333333333333337</v>
      </c>
      <c r="E2020" s="2" t="str">
        <f t="shared" si="186"/>
        <v>Afternoon</v>
      </c>
      <c r="F2020">
        <v>6</v>
      </c>
      <c r="G2020" t="str">
        <f t="shared" si="187"/>
        <v>Long</v>
      </c>
      <c r="H2020" t="s">
        <v>10</v>
      </c>
      <c r="I2020" s="1">
        <v>38519</v>
      </c>
      <c r="J2020" s="3">
        <f t="shared" ca="1" si="188"/>
        <v>20</v>
      </c>
      <c r="K2020" s="3" t="str">
        <f t="shared" ca="1" si="189"/>
        <v>18-24 (Young Drivers)</v>
      </c>
      <c r="L2020" t="s">
        <v>10</v>
      </c>
      <c r="M2020">
        <v>1</v>
      </c>
      <c r="N2020" t="str">
        <f t="shared" si="190"/>
        <v>Driver Active</v>
      </c>
      <c r="O2020">
        <v>1</v>
      </c>
      <c r="P2020" t="str">
        <f t="shared" si="191"/>
        <v>Active</v>
      </c>
      <c r="Q2020" s="1">
        <v>45576</v>
      </c>
    </row>
    <row r="2021" spans="1:17" x14ac:dyDescent="0.75">
      <c r="A2021" s="19">
        <v>6474</v>
      </c>
      <c r="B2021">
        <v>666887</v>
      </c>
      <c r="C2021" s="1">
        <v>45329</v>
      </c>
      <c r="D2021" s="18">
        <v>0.54166666666666663</v>
      </c>
      <c r="E2021" s="2" t="str">
        <f t="shared" si="186"/>
        <v>Afternoon</v>
      </c>
      <c r="F2021">
        <v>5</v>
      </c>
      <c r="G2021" t="str">
        <f t="shared" si="187"/>
        <v>Long</v>
      </c>
      <c r="H2021" t="s">
        <v>10</v>
      </c>
      <c r="I2021" s="1">
        <v>36517</v>
      </c>
      <c r="J2021" s="3">
        <f t="shared" ca="1" si="188"/>
        <v>25</v>
      </c>
      <c r="K2021" s="3" t="str">
        <f t="shared" ca="1" si="189"/>
        <v>25+</v>
      </c>
      <c r="L2021" t="s">
        <v>10</v>
      </c>
      <c r="M2021">
        <v>1</v>
      </c>
      <c r="N2021" t="str">
        <f t="shared" si="190"/>
        <v>Driver Active</v>
      </c>
      <c r="O2021">
        <v>1</v>
      </c>
      <c r="P2021" t="str">
        <f t="shared" si="191"/>
        <v>Active</v>
      </c>
      <c r="Q2021" s="1">
        <v>45576</v>
      </c>
    </row>
    <row r="2022" spans="1:17" x14ac:dyDescent="0.75">
      <c r="A2022" s="19">
        <v>6474</v>
      </c>
      <c r="B2022">
        <v>666888</v>
      </c>
      <c r="C2022" s="1">
        <v>45330</v>
      </c>
      <c r="D2022" s="18">
        <v>0.5625</v>
      </c>
      <c r="E2022" s="2" t="str">
        <f t="shared" si="186"/>
        <v>Afternoon</v>
      </c>
      <c r="F2022">
        <v>5.5</v>
      </c>
      <c r="G2022" t="str">
        <f t="shared" si="187"/>
        <v>Long</v>
      </c>
      <c r="H2022" t="s">
        <v>9</v>
      </c>
      <c r="I2022" s="1">
        <v>38078</v>
      </c>
      <c r="J2022" s="3">
        <f t="shared" ca="1" si="188"/>
        <v>21</v>
      </c>
      <c r="K2022" s="3" t="str">
        <f t="shared" ca="1" si="189"/>
        <v>18-24 (Young Drivers)</v>
      </c>
      <c r="L2022" t="s">
        <v>11</v>
      </c>
      <c r="M2022">
        <v>1</v>
      </c>
      <c r="N2022" t="str">
        <f t="shared" si="190"/>
        <v>Driver Active</v>
      </c>
      <c r="O2022">
        <v>1</v>
      </c>
      <c r="P2022" t="str">
        <f t="shared" si="191"/>
        <v>Active</v>
      </c>
      <c r="Q2022" s="1">
        <v>45576</v>
      </c>
    </row>
    <row r="2023" spans="1:17" x14ac:dyDescent="0.75">
      <c r="A2023" s="19">
        <v>6474</v>
      </c>
      <c r="B2023">
        <v>666889</v>
      </c>
      <c r="C2023" s="1">
        <v>45330</v>
      </c>
      <c r="D2023" s="18">
        <v>0.5625</v>
      </c>
      <c r="E2023" s="2" t="str">
        <f t="shared" si="186"/>
        <v>Afternoon</v>
      </c>
      <c r="F2023">
        <v>5.5</v>
      </c>
      <c r="G2023" t="str">
        <f t="shared" si="187"/>
        <v>Long</v>
      </c>
      <c r="H2023" t="s">
        <v>9</v>
      </c>
      <c r="I2023" s="1">
        <v>39293</v>
      </c>
      <c r="J2023" s="3">
        <f t="shared" ca="1" si="188"/>
        <v>18</v>
      </c>
      <c r="K2023" s="3" t="str">
        <f t="shared" ca="1" si="189"/>
        <v>18-24 (Young Drivers)</v>
      </c>
      <c r="L2023" t="s">
        <v>10</v>
      </c>
      <c r="M2023">
        <v>1</v>
      </c>
      <c r="N2023" t="str">
        <f t="shared" si="190"/>
        <v>Driver Active</v>
      </c>
      <c r="O2023">
        <v>1</v>
      </c>
      <c r="P2023" t="str">
        <f t="shared" si="191"/>
        <v>Active</v>
      </c>
      <c r="Q2023" s="1">
        <v>45576</v>
      </c>
    </row>
    <row r="2024" spans="1:17" x14ac:dyDescent="0.75">
      <c r="A2024" s="19">
        <v>6474</v>
      </c>
      <c r="B2024">
        <v>666890</v>
      </c>
      <c r="C2024" s="1">
        <v>45332</v>
      </c>
      <c r="D2024" s="18">
        <v>0.5625</v>
      </c>
      <c r="E2024" s="2" t="str">
        <f t="shared" si="186"/>
        <v>Afternoon</v>
      </c>
      <c r="F2024">
        <v>5.5</v>
      </c>
      <c r="G2024" t="str">
        <f t="shared" si="187"/>
        <v>Long</v>
      </c>
      <c r="H2024" t="s">
        <v>10</v>
      </c>
      <c r="I2024" s="1">
        <v>37039</v>
      </c>
      <c r="J2024" s="3">
        <f t="shared" ca="1" si="188"/>
        <v>24</v>
      </c>
      <c r="K2024" s="3" t="str">
        <f t="shared" ca="1" si="189"/>
        <v>18-24 (Young Drivers)</v>
      </c>
      <c r="L2024" t="s">
        <v>10</v>
      </c>
      <c r="M2024">
        <v>1</v>
      </c>
      <c r="N2024" t="str">
        <f t="shared" si="190"/>
        <v>Driver Active</v>
      </c>
      <c r="O2024">
        <v>1</v>
      </c>
      <c r="P2024" t="str">
        <f t="shared" si="191"/>
        <v>Active</v>
      </c>
      <c r="Q2024" s="1">
        <v>45576</v>
      </c>
    </row>
    <row r="2025" spans="1:17" x14ac:dyDescent="0.75">
      <c r="A2025" s="19">
        <v>6474</v>
      </c>
      <c r="B2025">
        <v>666891</v>
      </c>
      <c r="C2025" s="1">
        <v>45332</v>
      </c>
      <c r="D2025" s="18">
        <v>0.5625</v>
      </c>
      <c r="E2025" s="2" t="str">
        <f t="shared" si="186"/>
        <v>Afternoon</v>
      </c>
      <c r="F2025">
        <v>5.5</v>
      </c>
      <c r="G2025" t="str">
        <f t="shared" si="187"/>
        <v>Long</v>
      </c>
      <c r="H2025" t="s">
        <v>10</v>
      </c>
      <c r="I2025" s="1">
        <v>34108</v>
      </c>
      <c r="J2025" s="3">
        <f t="shared" ca="1" si="188"/>
        <v>32</v>
      </c>
      <c r="K2025" s="3" t="str">
        <f t="shared" ca="1" si="189"/>
        <v>25+</v>
      </c>
      <c r="L2025" t="s">
        <v>10</v>
      </c>
      <c r="M2025">
        <v>1</v>
      </c>
      <c r="N2025" t="str">
        <f t="shared" si="190"/>
        <v>Driver Active</v>
      </c>
      <c r="O2025">
        <v>1</v>
      </c>
      <c r="P2025" t="str">
        <f t="shared" si="191"/>
        <v>Active</v>
      </c>
      <c r="Q2025" s="1">
        <v>45576</v>
      </c>
    </row>
    <row r="2026" spans="1:17" x14ac:dyDescent="0.75">
      <c r="A2026" s="19">
        <v>6474</v>
      </c>
      <c r="B2026">
        <v>666892</v>
      </c>
      <c r="C2026" s="1">
        <v>45335</v>
      </c>
      <c r="D2026" s="18">
        <v>0.625</v>
      </c>
      <c r="E2026" s="2" t="str">
        <f t="shared" si="186"/>
        <v>Afternoon</v>
      </c>
      <c r="F2026">
        <v>7</v>
      </c>
      <c r="G2026" t="str">
        <f t="shared" si="187"/>
        <v>Long</v>
      </c>
      <c r="H2026" t="s">
        <v>10</v>
      </c>
      <c r="I2026" s="1">
        <v>28248</v>
      </c>
      <c r="J2026" s="3">
        <f t="shared" ca="1" si="188"/>
        <v>48</v>
      </c>
      <c r="K2026" s="3" t="str">
        <f t="shared" ca="1" si="189"/>
        <v>25+</v>
      </c>
      <c r="L2026" t="s">
        <v>11</v>
      </c>
      <c r="M2026">
        <v>1</v>
      </c>
      <c r="N2026" t="str">
        <f t="shared" si="190"/>
        <v>Driver Active</v>
      </c>
      <c r="O2026">
        <v>1</v>
      </c>
      <c r="P2026" t="str">
        <f t="shared" si="191"/>
        <v>Active</v>
      </c>
      <c r="Q2026" s="1">
        <v>45576</v>
      </c>
    </row>
    <row r="2027" spans="1:17" x14ac:dyDescent="0.75">
      <c r="A2027" s="19">
        <v>6474</v>
      </c>
      <c r="B2027">
        <v>666893</v>
      </c>
      <c r="C2027" s="1">
        <v>45335</v>
      </c>
      <c r="D2027" s="18">
        <v>0.625</v>
      </c>
      <c r="E2027" s="2" t="str">
        <f t="shared" si="186"/>
        <v>Afternoon</v>
      </c>
      <c r="F2027">
        <v>7</v>
      </c>
      <c r="G2027" t="str">
        <f t="shared" si="187"/>
        <v>Long</v>
      </c>
      <c r="H2027" t="s">
        <v>10</v>
      </c>
      <c r="I2027" s="1">
        <v>38872</v>
      </c>
      <c r="J2027" s="3">
        <f t="shared" ca="1" si="188"/>
        <v>19</v>
      </c>
      <c r="K2027" s="3" t="str">
        <f t="shared" ca="1" si="189"/>
        <v>18-24 (Young Drivers)</v>
      </c>
      <c r="L2027" t="s">
        <v>11</v>
      </c>
      <c r="M2027">
        <v>1</v>
      </c>
      <c r="N2027" t="str">
        <f t="shared" si="190"/>
        <v>Driver Active</v>
      </c>
      <c r="O2027">
        <v>1</v>
      </c>
      <c r="P2027" t="str">
        <f t="shared" si="191"/>
        <v>Active</v>
      </c>
      <c r="Q2027" s="1">
        <v>45576</v>
      </c>
    </row>
    <row r="2028" spans="1:17" x14ac:dyDescent="0.75">
      <c r="A2028" s="19">
        <v>6474</v>
      </c>
      <c r="B2028">
        <v>666894</v>
      </c>
      <c r="C2028" s="1">
        <v>45336</v>
      </c>
      <c r="D2028" s="18">
        <v>0.59375</v>
      </c>
      <c r="E2028" s="2" t="str">
        <f t="shared" si="186"/>
        <v>Afternoon</v>
      </c>
      <c r="F2028">
        <v>6.25</v>
      </c>
      <c r="G2028" t="str">
        <f t="shared" si="187"/>
        <v>Long</v>
      </c>
      <c r="H2028" t="s">
        <v>9</v>
      </c>
      <c r="I2028" s="1">
        <v>38616</v>
      </c>
      <c r="J2028" s="3">
        <f t="shared" ca="1" si="188"/>
        <v>20</v>
      </c>
      <c r="K2028" s="3" t="str">
        <f t="shared" ca="1" si="189"/>
        <v>18-24 (Young Drivers)</v>
      </c>
      <c r="L2028" t="s">
        <v>11</v>
      </c>
      <c r="M2028">
        <v>1</v>
      </c>
      <c r="N2028" t="str">
        <f t="shared" si="190"/>
        <v>Driver Active</v>
      </c>
      <c r="O2028">
        <v>1</v>
      </c>
      <c r="P2028" t="str">
        <f t="shared" si="191"/>
        <v>Active</v>
      </c>
      <c r="Q2028" s="1">
        <v>45576</v>
      </c>
    </row>
    <row r="2029" spans="1:17" x14ac:dyDescent="0.75">
      <c r="A2029" s="19">
        <v>6474</v>
      </c>
      <c r="B2029">
        <v>666895</v>
      </c>
      <c r="C2029" s="1">
        <v>45336</v>
      </c>
      <c r="D2029" s="18">
        <v>0.59375</v>
      </c>
      <c r="E2029" s="2" t="str">
        <f t="shared" si="186"/>
        <v>Afternoon</v>
      </c>
      <c r="F2029">
        <v>6.25</v>
      </c>
      <c r="G2029" t="str">
        <f t="shared" si="187"/>
        <v>Long</v>
      </c>
      <c r="H2029" t="s">
        <v>10</v>
      </c>
      <c r="I2029" s="1">
        <v>36037</v>
      </c>
      <c r="J2029" s="3">
        <f t="shared" ca="1" si="188"/>
        <v>27</v>
      </c>
      <c r="K2029" s="3" t="str">
        <f t="shared" ca="1" si="189"/>
        <v>25+</v>
      </c>
      <c r="L2029" t="s">
        <v>10</v>
      </c>
      <c r="M2029">
        <v>1</v>
      </c>
      <c r="N2029" t="str">
        <f t="shared" si="190"/>
        <v>Driver Active</v>
      </c>
      <c r="O2029">
        <v>1</v>
      </c>
      <c r="P2029" t="str">
        <f t="shared" si="191"/>
        <v>Active</v>
      </c>
      <c r="Q2029" s="1">
        <v>45576</v>
      </c>
    </row>
    <row r="2030" spans="1:17" x14ac:dyDescent="0.75">
      <c r="A2030" s="19">
        <v>6474</v>
      </c>
      <c r="B2030">
        <v>666896</v>
      </c>
      <c r="C2030" s="1">
        <v>45338</v>
      </c>
      <c r="D2030" s="18">
        <v>0.61111111111111116</v>
      </c>
      <c r="E2030" s="2" t="str">
        <f t="shared" si="186"/>
        <v>Afternoon</v>
      </c>
      <c r="F2030">
        <v>6.8</v>
      </c>
      <c r="G2030" t="str">
        <f t="shared" si="187"/>
        <v>Long</v>
      </c>
      <c r="H2030" t="s">
        <v>10</v>
      </c>
      <c r="I2030" s="1">
        <v>27950</v>
      </c>
      <c r="J2030" s="3">
        <f t="shared" ca="1" si="188"/>
        <v>49</v>
      </c>
      <c r="K2030" s="3" t="str">
        <f t="shared" ca="1" si="189"/>
        <v>25+</v>
      </c>
      <c r="L2030" t="s">
        <v>10</v>
      </c>
      <c r="M2030">
        <v>1</v>
      </c>
      <c r="N2030" t="str">
        <f t="shared" si="190"/>
        <v>Driver Active</v>
      </c>
      <c r="O2030">
        <v>1</v>
      </c>
      <c r="P2030" t="str">
        <f t="shared" si="191"/>
        <v>Active</v>
      </c>
      <c r="Q2030" s="1">
        <v>45576</v>
      </c>
    </row>
    <row r="2031" spans="1:17" x14ac:dyDescent="0.75">
      <c r="A2031" s="19">
        <v>6474</v>
      </c>
      <c r="B2031">
        <v>666897</v>
      </c>
      <c r="C2031" s="1">
        <v>45338</v>
      </c>
      <c r="D2031" s="18">
        <v>0.61111111111111116</v>
      </c>
      <c r="E2031" s="2" t="str">
        <f t="shared" si="186"/>
        <v>Afternoon</v>
      </c>
      <c r="F2031">
        <v>6.8</v>
      </c>
      <c r="G2031" t="str">
        <f t="shared" si="187"/>
        <v>Long</v>
      </c>
      <c r="H2031" t="s">
        <v>10</v>
      </c>
      <c r="I2031" s="1">
        <v>36826</v>
      </c>
      <c r="J2031" s="3">
        <f t="shared" ca="1" si="188"/>
        <v>24</v>
      </c>
      <c r="K2031" s="3" t="str">
        <f t="shared" ca="1" si="189"/>
        <v>18-24 (Young Drivers)</v>
      </c>
      <c r="L2031" t="s">
        <v>10</v>
      </c>
      <c r="M2031">
        <v>1</v>
      </c>
      <c r="N2031" t="str">
        <f t="shared" si="190"/>
        <v>Driver Active</v>
      </c>
      <c r="O2031">
        <v>1</v>
      </c>
      <c r="P2031" t="str">
        <f t="shared" si="191"/>
        <v>Active</v>
      </c>
      <c r="Q2031" s="1">
        <v>45576</v>
      </c>
    </row>
    <row r="2032" spans="1:17" x14ac:dyDescent="0.75">
      <c r="A2032" s="19">
        <v>6474</v>
      </c>
      <c r="B2032">
        <v>666898</v>
      </c>
      <c r="C2032" s="1">
        <v>45345</v>
      </c>
      <c r="D2032" s="18">
        <v>0.58333333333333337</v>
      </c>
      <c r="E2032" s="2" t="str">
        <f t="shared" si="186"/>
        <v>Afternoon</v>
      </c>
      <c r="F2032">
        <v>6</v>
      </c>
      <c r="G2032" t="str">
        <f t="shared" si="187"/>
        <v>Long</v>
      </c>
      <c r="H2032" t="s">
        <v>10</v>
      </c>
      <c r="I2032" s="1">
        <v>34034</v>
      </c>
      <c r="J2032" s="3">
        <f t="shared" ca="1" si="188"/>
        <v>32</v>
      </c>
      <c r="K2032" s="3" t="str">
        <f t="shared" ca="1" si="189"/>
        <v>25+</v>
      </c>
      <c r="L2032" t="s">
        <v>11</v>
      </c>
      <c r="M2032">
        <v>1</v>
      </c>
      <c r="N2032" t="str">
        <f t="shared" si="190"/>
        <v>Driver Active</v>
      </c>
      <c r="O2032">
        <v>1</v>
      </c>
      <c r="P2032" t="str">
        <f t="shared" si="191"/>
        <v>Active</v>
      </c>
      <c r="Q2032" s="1">
        <v>45576</v>
      </c>
    </row>
    <row r="2033" spans="1:17" x14ac:dyDescent="0.75">
      <c r="A2033" s="19">
        <v>6474</v>
      </c>
      <c r="B2033">
        <v>666899</v>
      </c>
      <c r="C2033" s="1">
        <v>45345</v>
      </c>
      <c r="D2033" s="18">
        <v>0.58333333333333337</v>
      </c>
      <c r="E2033" s="2" t="str">
        <f t="shared" si="186"/>
        <v>Afternoon</v>
      </c>
      <c r="F2033">
        <v>6</v>
      </c>
      <c r="G2033" t="str">
        <f t="shared" si="187"/>
        <v>Long</v>
      </c>
      <c r="H2033" t="s">
        <v>10</v>
      </c>
      <c r="I2033" s="1">
        <v>29812</v>
      </c>
      <c r="J2033" s="3">
        <f t="shared" ca="1" si="188"/>
        <v>44</v>
      </c>
      <c r="K2033" s="3" t="str">
        <f t="shared" ca="1" si="189"/>
        <v>25+</v>
      </c>
      <c r="L2033" t="s">
        <v>10</v>
      </c>
      <c r="M2033">
        <v>1</v>
      </c>
      <c r="N2033" t="str">
        <f t="shared" si="190"/>
        <v>Driver Active</v>
      </c>
      <c r="O2033">
        <v>1</v>
      </c>
      <c r="P2033" t="str">
        <f t="shared" si="191"/>
        <v>Active</v>
      </c>
      <c r="Q2033" s="1">
        <v>45576</v>
      </c>
    </row>
    <row r="2034" spans="1:17" x14ac:dyDescent="0.75">
      <c r="A2034" s="19">
        <v>6474</v>
      </c>
      <c r="B2034">
        <v>666900</v>
      </c>
      <c r="C2034" s="1">
        <v>45348</v>
      </c>
      <c r="D2034" s="18">
        <v>0.58333333333333337</v>
      </c>
      <c r="E2034" s="2" t="str">
        <f t="shared" si="186"/>
        <v>Afternoon</v>
      </c>
      <c r="F2034">
        <v>6</v>
      </c>
      <c r="G2034" t="str">
        <f t="shared" si="187"/>
        <v>Long</v>
      </c>
      <c r="H2034" t="s">
        <v>9</v>
      </c>
      <c r="I2034" s="1">
        <v>39054</v>
      </c>
      <c r="J2034" s="3">
        <f t="shared" ca="1" si="188"/>
        <v>18</v>
      </c>
      <c r="K2034" s="3" t="str">
        <f t="shared" ca="1" si="189"/>
        <v>18-24 (Young Drivers)</v>
      </c>
      <c r="L2034" t="s">
        <v>10</v>
      </c>
      <c r="M2034">
        <v>1</v>
      </c>
      <c r="N2034" t="str">
        <f t="shared" si="190"/>
        <v>Driver Active</v>
      </c>
      <c r="O2034">
        <v>1</v>
      </c>
      <c r="P2034" t="str">
        <f t="shared" si="191"/>
        <v>Active</v>
      </c>
      <c r="Q2034" s="1">
        <v>45576</v>
      </c>
    </row>
    <row r="2035" spans="1:17" x14ac:dyDescent="0.75">
      <c r="A2035" s="19">
        <v>445</v>
      </c>
      <c r="B2035">
        <v>783651</v>
      </c>
      <c r="C2035" s="1">
        <v>45549</v>
      </c>
      <c r="D2035" s="18">
        <v>0.58472222222222225</v>
      </c>
      <c r="E2035" s="2" t="str">
        <f t="shared" si="186"/>
        <v>Afternoon</v>
      </c>
      <c r="F2035">
        <v>5</v>
      </c>
      <c r="G2035" t="str">
        <f t="shared" si="187"/>
        <v>Long</v>
      </c>
      <c r="H2035" t="s">
        <v>10</v>
      </c>
      <c r="I2035" s="1">
        <v>31762</v>
      </c>
      <c r="J2035" s="3">
        <f t="shared" ca="1" si="188"/>
        <v>38</v>
      </c>
      <c r="K2035" s="3" t="str">
        <f t="shared" ca="1" si="189"/>
        <v>25+</v>
      </c>
      <c r="L2035" t="s">
        <v>10</v>
      </c>
      <c r="M2035">
        <v>1</v>
      </c>
      <c r="N2035" t="str">
        <f t="shared" si="190"/>
        <v>Driver Active</v>
      </c>
      <c r="O2035">
        <v>1</v>
      </c>
      <c r="P2035" t="str">
        <f t="shared" si="191"/>
        <v>Active</v>
      </c>
      <c r="Q2035" s="1">
        <v>45581</v>
      </c>
    </row>
    <row r="2036" spans="1:17" x14ac:dyDescent="0.75">
      <c r="A2036" s="19">
        <v>445</v>
      </c>
      <c r="B2036">
        <v>783652</v>
      </c>
      <c r="C2036" s="1">
        <v>45549</v>
      </c>
      <c r="D2036" s="18">
        <v>0.58472222222222225</v>
      </c>
      <c r="E2036" s="2" t="str">
        <f t="shared" si="186"/>
        <v>Afternoon</v>
      </c>
      <c r="F2036">
        <v>5</v>
      </c>
      <c r="G2036" t="str">
        <f t="shared" si="187"/>
        <v>Long</v>
      </c>
      <c r="H2036" t="s">
        <v>10</v>
      </c>
      <c r="I2036" s="1">
        <v>38596</v>
      </c>
      <c r="J2036" s="3">
        <f t="shared" ca="1" si="188"/>
        <v>20</v>
      </c>
      <c r="K2036" s="3" t="str">
        <f t="shared" ca="1" si="189"/>
        <v>18-24 (Young Drivers)</v>
      </c>
      <c r="L2036" t="s">
        <v>10</v>
      </c>
      <c r="M2036">
        <v>1</v>
      </c>
      <c r="N2036" t="str">
        <f t="shared" si="190"/>
        <v>Driver Active</v>
      </c>
      <c r="O2036">
        <v>1</v>
      </c>
      <c r="P2036" t="str">
        <f t="shared" si="191"/>
        <v>Active</v>
      </c>
      <c r="Q2036" s="1">
        <v>45581</v>
      </c>
    </row>
    <row r="2037" spans="1:17" x14ac:dyDescent="0.75">
      <c r="A2037" s="19">
        <v>445</v>
      </c>
      <c r="B2037">
        <v>783653</v>
      </c>
      <c r="C2037" s="1">
        <v>45550</v>
      </c>
      <c r="D2037" s="18">
        <v>0.57638888888888884</v>
      </c>
      <c r="E2037" s="2" t="str">
        <f t="shared" si="186"/>
        <v>Afternoon</v>
      </c>
      <c r="F2037">
        <v>5</v>
      </c>
      <c r="G2037" t="str">
        <f t="shared" si="187"/>
        <v>Long</v>
      </c>
      <c r="H2037" t="s">
        <v>10</v>
      </c>
      <c r="I2037" s="1">
        <v>34929</v>
      </c>
      <c r="J2037" s="3">
        <f t="shared" ca="1" si="188"/>
        <v>30</v>
      </c>
      <c r="K2037" s="3" t="str">
        <f t="shared" ca="1" si="189"/>
        <v>25+</v>
      </c>
      <c r="L2037" t="s">
        <v>10</v>
      </c>
      <c r="M2037">
        <v>1</v>
      </c>
      <c r="N2037" t="str">
        <f t="shared" si="190"/>
        <v>Driver Active</v>
      </c>
      <c r="O2037">
        <v>1</v>
      </c>
      <c r="P2037" t="str">
        <f t="shared" si="191"/>
        <v>Active</v>
      </c>
      <c r="Q2037" s="1">
        <v>45581</v>
      </c>
    </row>
    <row r="2038" spans="1:17" x14ac:dyDescent="0.75">
      <c r="A2038" s="19">
        <v>445</v>
      </c>
      <c r="B2038">
        <v>783654</v>
      </c>
      <c r="C2038" s="1">
        <v>45550</v>
      </c>
      <c r="D2038" s="18">
        <v>0.62638888888888888</v>
      </c>
      <c r="E2038" s="2" t="str">
        <f t="shared" si="186"/>
        <v>Afternoon</v>
      </c>
      <c r="F2038">
        <v>6</v>
      </c>
      <c r="G2038" t="str">
        <f t="shared" si="187"/>
        <v>Long</v>
      </c>
      <c r="H2038" t="s">
        <v>10</v>
      </c>
      <c r="I2038" s="1">
        <v>24637</v>
      </c>
      <c r="J2038" s="3">
        <f t="shared" ca="1" si="188"/>
        <v>58</v>
      </c>
      <c r="K2038" s="3" t="str">
        <f t="shared" ca="1" si="189"/>
        <v>25+</v>
      </c>
      <c r="L2038" t="s">
        <v>10</v>
      </c>
      <c r="M2038">
        <v>1</v>
      </c>
      <c r="N2038" t="str">
        <f t="shared" si="190"/>
        <v>Driver Active</v>
      </c>
      <c r="O2038">
        <v>1</v>
      </c>
      <c r="P2038" t="str">
        <f t="shared" si="191"/>
        <v>Active</v>
      </c>
      <c r="Q2038" s="1">
        <v>45581</v>
      </c>
    </row>
    <row r="2039" spans="1:17" x14ac:dyDescent="0.75">
      <c r="A2039" s="19">
        <v>445</v>
      </c>
      <c r="B2039">
        <v>783655</v>
      </c>
      <c r="C2039" s="1">
        <v>45550</v>
      </c>
      <c r="D2039" s="18">
        <v>0.62638888888888888</v>
      </c>
      <c r="E2039" s="2" t="str">
        <f t="shared" si="186"/>
        <v>Afternoon</v>
      </c>
      <c r="F2039">
        <v>6</v>
      </c>
      <c r="G2039" t="str">
        <f t="shared" si="187"/>
        <v>Long</v>
      </c>
      <c r="H2039" t="s">
        <v>10</v>
      </c>
      <c r="I2039" s="1">
        <v>37789</v>
      </c>
      <c r="J2039" s="3">
        <f t="shared" ca="1" si="188"/>
        <v>22</v>
      </c>
      <c r="K2039" s="3" t="str">
        <f t="shared" ca="1" si="189"/>
        <v>18-24 (Young Drivers)</v>
      </c>
      <c r="L2039" t="s">
        <v>10</v>
      </c>
      <c r="M2039">
        <v>1</v>
      </c>
      <c r="N2039" t="str">
        <f t="shared" si="190"/>
        <v>Driver Active</v>
      </c>
      <c r="O2039">
        <v>1</v>
      </c>
      <c r="P2039" t="str">
        <f t="shared" si="191"/>
        <v>Active</v>
      </c>
      <c r="Q2039" s="1">
        <v>45581</v>
      </c>
    </row>
    <row r="2040" spans="1:17" x14ac:dyDescent="0.75">
      <c r="A2040" s="19">
        <v>445</v>
      </c>
      <c r="B2040">
        <v>783656</v>
      </c>
      <c r="C2040" s="1">
        <v>45551</v>
      </c>
      <c r="D2040" s="18">
        <v>0.72499999999999998</v>
      </c>
      <c r="E2040" s="2" t="str">
        <f t="shared" si="186"/>
        <v>Afternoon</v>
      </c>
      <c r="F2040">
        <v>8</v>
      </c>
      <c r="G2040" t="str">
        <f t="shared" si="187"/>
        <v>Long</v>
      </c>
      <c r="H2040" t="s">
        <v>10</v>
      </c>
      <c r="I2040" s="1">
        <v>31921</v>
      </c>
      <c r="J2040" s="3">
        <f t="shared" ca="1" si="188"/>
        <v>38</v>
      </c>
      <c r="K2040" s="3" t="str">
        <f t="shared" ca="1" si="189"/>
        <v>25+</v>
      </c>
      <c r="L2040" t="s">
        <v>10</v>
      </c>
      <c r="M2040">
        <v>1</v>
      </c>
      <c r="N2040" t="str">
        <f t="shared" si="190"/>
        <v>Driver Active</v>
      </c>
      <c r="O2040">
        <v>1</v>
      </c>
      <c r="P2040" t="str">
        <f t="shared" si="191"/>
        <v>Active</v>
      </c>
      <c r="Q2040" s="1">
        <v>45581</v>
      </c>
    </row>
    <row r="2041" spans="1:17" x14ac:dyDescent="0.75">
      <c r="A2041" s="19">
        <v>445</v>
      </c>
      <c r="B2041">
        <v>783657</v>
      </c>
      <c r="C2041" s="1">
        <v>45552</v>
      </c>
      <c r="D2041" s="18">
        <v>0.60416666666666663</v>
      </c>
      <c r="E2041" s="2" t="str">
        <f t="shared" si="186"/>
        <v>Afternoon</v>
      </c>
      <c r="F2041">
        <v>5.5</v>
      </c>
      <c r="G2041" t="str">
        <f t="shared" si="187"/>
        <v>Long</v>
      </c>
      <c r="H2041" t="s">
        <v>10</v>
      </c>
      <c r="I2041" s="1">
        <v>24333</v>
      </c>
      <c r="J2041" s="3">
        <f t="shared" ca="1" si="188"/>
        <v>59</v>
      </c>
      <c r="K2041" s="3" t="str">
        <f t="shared" ca="1" si="189"/>
        <v>25+</v>
      </c>
      <c r="L2041" t="s">
        <v>10</v>
      </c>
      <c r="M2041">
        <v>1</v>
      </c>
      <c r="N2041" t="str">
        <f t="shared" si="190"/>
        <v>Driver Active</v>
      </c>
      <c r="O2041">
        <v>1</v>
      </c>
      <c r="P2041" t="str">
        <f t="shared" si="191"/>
        <v>Active</v>
      </c>
      <c r="Q2041" s="1">
        <v>45581</v>
      </c>
    </row>
    <row r="2042" spans="1:17" x14ac:dyDescent="0.75">
      <c r="A2042" s="19">
        <v>445</v>
      </c>
      <c r="B2042">
        <v>783658</v>
      </c>
      <c r="C2042" s="1">
        <v>45555</v>
      </c>
      <c r="D2042" s="18">
        <v>0.62569444444444444</v>
      </c>
      <c r="E2042" s="2" t="str">
        <f t="shared" si="186"/>
        <v>Afternoon</v>
      </c>
      <c r="F2042">
        <v>6</v>
      </c>
      <c r="G2042" t="str">
        <f t="shared" si="187"/>
        <v>Long</v>
      </c>
      <c r="H2042" t="s">
        <v>10</v>
      </c>
      <c r="I2042" s="1">
        <v>31961</v>
      </c>
      <c r="J2042" s="3">
        <f t="shared" ca="1" si="188"/>
        <v>38</v>
      </c>
      <c r="K2042" s="3" t="str">
        <f t="shared" ca="1" si="189"/>
        <v>25+</v>
      </c>
      <c r="L2042" t="s">
        <v>10</v>
      </c>
      <c r="M2042">
        <v>1</v>
      </c>
      <c r="N2042" t="str">
        <f t="shared" si="190"/>
        <v>Driver Active</v>
      </c>
      <c r="O2042">
        <v>1</v>
      </c>
      <c r="P2042" t="str">
        <f t="shared" si="191"/>
        <v>Active</v>
      </c>
      <c r="Q2042" s="1">
        <v>45581</v>
      </c>
    </row>
    <row r="2043" spans="1:17" x14ac:dyDescent="0.75">
      <c r="A2043" s="19">
        <v>445</v>
      </c>
      <c r="B2043">
        <v>783659</v>
      </c>
      <c r="C2043" s="1">
        <v>45555</v>
      </c>
      <c r="D2043" s="18">
        <v>0.62569444444444444</v>
      </c>
      <c r="E2043" s="2" t="str">
        <f t="shared" si="186"/>
        <v>Afternoon</v>
      </c>
      <c r="F2043">
        <v>6</v>
      </c>
      <c r="G2043" t="str">
        <f t="shared" si="187"/>
        <v>Long</v>
      </c>
      <c r="H2043" t="s">
        <v>10</v>
      </c>
      <c r="I2043" s="1">
        <v>33315</v>
      </c>
      <c r="J2043" s="3">
        <f t="shared" ca="1" si="188"/>
        <v>34</v>
      </c>
      <c r="K2043" s="3" t="str">
        <f t="shared" ca="1" si="189"/>
        <v>25+</v>
      </c>
      <c r="L2043" t="s">
        <v>10</v>
      </c>
      <c r="M2043">
        <v>1</v>
      </c>
      <c r="N2043" t="str">
        <f t="shared" si="190"/>
        <v>Driver Active</v>
      </c>
      <c r="O2043">
        <v>1</v>
      </c>
      <c r="P2043" t="str">
        <f t="shared" si="191"/>
        <v>Active</v>
      </c>
      <c r="Q2043" s="1">
        <v>45581</v>
      </c>
    </row>
    <row r="2044" spans="1:17" x14ac:dyDescent="0.75">
      <c r="A2044" s="19">
        <v>445</v>
      </c>
      <c r="B2044">
        <v>783660</v>
      </c>
      <c r="C2044" s="1">
        <v>45557</v>
      </c>
      <c r="D2044" s="18">
        <v>0.62222222222222223</v>
      </c>
      <c r="E2044" s="2" t="str">
        <f t="shared" si="186"/>
        <v>Afternoon</v>
      </c>
      <c r="F2044">
        <v>6</v>
      </c>
      <c r="G2044" t="str">
        <f t="shared" si="187"/>
        <v>Long</v>
      </c>
      <c r="H2044" t="s">
        <v>10</v>
      </c>
      <c r="I2044" s="1">
        <v>39185</v>
      </c>
      <c r="J2044" s="3">
        <f t="shared" ca="1" si="188"/>
        <v>18</v>
      </c>
      <c r="K2044" s="3" t="str">
        <f t="shared" ca="1" si="189"/>
        <v>18-24 (Young Drivers)</v>
      </c>
      <c r="L2044" t="s">
        <v>10</v>
      </c>
      <c r="M2044">
        <v>1</v>
      </c>
      <c r="N2044" t="str">
        <f t="shared" si="190"/>
        <v>Driver Active</v>
      </c>
      <c r="O2044">
        <v>1</v>
      </c>
      <c r="P2044" t="str">
        <f t="shared" si="191"/>
        <v>Active</v>
      </c>
      <c r="Q2044" s="1">
        <v>45581</v>
      </c>
    </row>
    <row r="2045" spans="1:17" x14ac:dyDescent="0.75">
      <c r="A2045" s="19">
        <v>445</v>
      </c>
      <c r="B2045">
        <v>783661</v>
      </c>
      <c r="C2045" s="1">
        <v>45557</v>
      </c>
      <c r="D2045" s="18">
        <v>0.62222222222222223</v>
      </c>
      <c r="E2045" s="2" t="str">
        <f t="shared" si="186"/>
        <v>Afternoon</v>
      </c>
      <c r="F2045">
        <v>6</v>
      </c>
      <c r="G2045" t="str">
        <f t="shared" si="187"/>
        <v>Long</v>
      </c>
      <c r="H2045" t="s">
        <v>9</v>
      </c>
      <c r="I2045" s="1">
        <v>39276</v>
      </c>
      <c r="J2045" s="3">
        <f t="shared" ca="1" si="188"/>
        <v>18</v>
      </c>
      <c r="K2045" s="3" t="str">
        <f t="shared" ca="1" si="189"/>
        <v>18-24 (Young Drivers)</v>
      </c>
      <c r="L2045" t="s">
        <v>10</v>
      </c>
      <c r="M2045">
        <v>1</v>
      </c>
      <c r="N2045" t="str">
        <f t="shared" si="190"/>
        <v>Driver Active</v>
      </c>
      <c r="O2045">
        <v>1</v>
      </c>
      <c r="P2045" t="str">
        <f t="shared" si="191"/>
        <v>Active</v>
      </c>
      <c r="Q2045" s="1">
        <v>45581</v>
      </c>
    </row>
    <row r="2046" spans="1:17" x14ac:dyDescent="0.75">
      <c r="A2046" s="19">
        <v>445</v>
      </c>
      <c r="B2046">
        <v>783662</v>
      </c>
      <c r="C2046" s="1">
        <v>45559</v>
      </c>
      <c r="D2046" s="18">
        <v>0.60833333333333328</v>
      </c>
      <c r="E2046" s="2" t="str">
        <f t="shared" si="186"/>
        <v>Afternoon</v>
      </c>
      <c r="F2046">
        <v>5.5</v>
      </c>
      <c r="G2046" t="str">
        <f t="shared" si="187"/>
        <v>Long</v>
      </c>
      <c r="H2046" t="s">
        <v>10</v>
      </c>
      <c r="I2046" s="1">
        <v>30711</v>
      </c>
      <c r="J2046" s="3">
        <f t="shared" ca="1" si="188"/>
        <v>41</v>
      </c>
      <c r="K2046" s="3" t="str">
        <f t="shared" ca="1" si="189"/>
        <v>25+</v>
      </c>
      <c r="L2046" t="s">
        <v>10</v>
      </c>
      <c r="M2046">
        <v>1</v>
      </c>
      <c r="N2046" t="str">
        <f t="shared" si="190"/>
        <v>Driver Active</v>
      </c>
      <c r="O2046">
        <v>1</v>
      </c>
      <c r="P2046" t="str">
        <f t="shared" si="191"/>
        <v>Active</v>
      </c>
      <c r="Q2046" s="1">
        <v>45581</v>
      </c>
    </row>
    <row r="2047" spans="1:17" x14ac:dyDescent="0.75">
      <c r="A2047" s="19">
        <v>445</v>
      </c>
      <c r="B2047">
        <v>783663</v>
      </c>
      <c r="C2047" s="1">
        <v>45560</v>
      </c>
      <c r="D2047" s="18">
        <v>0.64027777777777772</v>
      </c>
      <c r="E2047" s="2" t="str">
        <f t="shared" si="186"/>
        <v>Afternoon</v>
      </c>
      <c r="F2047">
        <v>6.5</v>
      </c>
      <c r="G2047" t="str">
        <f t="shared" si="187"/>
        <v>Long</v>
      </c>
      <c r="H2047" t="s">
        <v>10</v>
      </c>
      <c r="I2047" s="1">
        <v>30991</v>
      </c>
      <c r="J2047" s="3">
        <f t="shared" ca="1" si="188"/>
        <v>40</v>
      </c>
      <c r="K2047" s="3" t="str">
        <f t="shared" ca="1" si="189"/>
        <v>25+</v>
      </c>
      <c r="L2047" t="s">
        <v>10</v>
      </c>
      <c r="M2047">
        <v>1</v>
      </c>
      <c r="N2047" t="str">
        <f t="shared" si="190"/>
        <v>Driver Active</v>
      </c>
      <c r="O2047">
        <v>1</v>
      </c>
      <c r="P2047" t="str">
        <f t="shared" si="191"/>
        <v>Active</v>
      </c>
      <c r="Q2047" s="1">
        <v>45581</v>
      </c>
    </row>
    <row r="2048" spans="1:17" x14ac:dyDescent="0.75">
      <c r="A2048" s="19">
        <v>445</v>
      </c>
      <c r="B2048">
        <v>783664</v>
      </c>
      <c r="C2048" s="1">
        <v>45560</v>
      </c>
      <c r="D2048" s="18">
        <v>0.64027777777777772</v>
      </c>
      <c r="E2048" s="2" t="str">
        <f t="shared" si="186"/>
        <v>Afternoon</v>
      </c>
      <c r="F2048">
        <v>6.5</v>
      </c>
      <c r="G2048" t="str">
        <f t="shared" si="187"/>
        <v>Long</v>
      </c>
      <c r="H2048" t="s">
        <v>9</v>
      </c>
      <c r="I2048" s="1">
        <v>39259</v>
      </c>
      <c r="J2048" s="3">
        <f t="shared" ca="1" si="188"/>
        <v>18</v>
      </c>
      <c r="K2048" s="3" t="str">
        <f t="shared" ca="1" si="189"/>
        <v>18-24 (Young Drivers)</v>
      </c>
      <c r="L2048" t="s">
        <v>11</v>
      </c>
      <c r="M2048">
        <v>1</v>
      </c>
      <c r="N2048" t="str">
        <f t="shared" si="190"/>
        <v>Driver Active</v>
      </c>
      <c r="O2048">
        <v>1</v>
      </c>
      <c r="P2048" t="str">
        <f t="shared" si="191"/>
        <v>Active</v>
      </c>
      <c r="Q2048" s="1">
        <v>45581</v>
      </c>
    </row>
    <row r="2049" spans="1:17" x14ac:dyDescent="0.75">
      <c r="A2049" s="19">
        <v>445</v>
      </c>
      <c r="B2049">
        <v>783665</v>
      </c>
      <c r="C2049" s="1">
        <v>45561</v>
      </c>
      <c r="D2049" s="18">
        <v>0.65347222222222223</v>
      </c>
      <c r="E2049" s="2" t="str">
        <f t="shared" si="186"/>
        <v>Afternoon</v>
      </c>
      <c r="F2049">
        <v>6.45</v>
      </c>
      <c r="G2049" t="str">
        <f t="shared" si="187"/>
        <v>Long</v>
      </c>
      <c r="H2049" t="s">
        <v>9</v>
      </c>
      <c r="I2049" s="1">
        <v>39248</v>
      </c>
      <c r="J2049" s="3">
        <f t="shared" ca="1" si="188"/>
        <v>18</v>
      </c>
      <c r="K2049" s="3" t="str">
        <f t="shared" ca="1" si="189"/>
        <v>18-24 (Young Drivers)</v>
      </c>
      <c r="L2049" t="s">
        <v>10</v>
      </c>
      <c r="M2049">
        <v>1</v>
      </c>
      <c r="N2049" t="str">
        <f t="shared" si="190"/>
        <v>Driver Active</v>
      </c>
      <c r="O2049">
        <v>1</v>
      </c>
      <c r="P2049" t="str">
        <f t="shared" si="191"/>
        <v>Active</v>
      </c>
      <c r="Q2049" s="1">
        <v>45581</v>
      </c>
    </row>
    <row r="2050" spans="1:17" x14ac:dyDescent="0.75">
      <c r="A2050" s="19">
        <v>445</v>
      </c>
      <c r="B2050">
        <v>783666</v>
      </c>
      <c r="C2050" s="1">
        <v>45561</v>
      </c>
      <c r="D2050" s="18">
        <v>0.65347222222222223</v>
      </c>
      <c r="E2050" s="2" t="str">
        <f t="shared" si="186"/>
        <v>Afternoon</v>
      </c>
      <c r="F2050">
        <v>6.45</v>
      </c>
      <c r="G2050" t="str">
        <f t="shared" si="187"/>
        <v>Long</v>
      </c>
      <c r="H2050" t="s">
        <v>10</v>
      </c>
      <c r="I2050" s="1">
        <v>27726</v>
      </c>
      <c r="J2050" s="3">
        <f t="shared" ca="1" si="188"/>
        <v>49</v>
      </c>
      <c r="K2050" s="3" t="str">
        <f t="shared" ca="1" si="189"/>
        <v>25+</v>
      </c>
      <c r="L2050" t="s">
        <v>10</v>
      </c>
      <c r="M2050">
        <v>1</v>
      </c>
      <c r="N2050" t="str">
        <f t="shared" si="190"/>
        <v>Driver Active</v>
      </c>
      <c r="O2050">
        <v>1</v>
      </c>
      <c r="P2050" t="str">
        <f t="shared" si="191"/>
        <v>Active</v>
      </c>
      <c r="Q2050" s="1">
        <v>45581</v>
      </c>
    </row>
    <row r="2051" spans="1:17" x14ac:dyDescent="0.75">
      <c r="A2051" s="19">
        <v>445</v>
      </c>
      <c r="B2051">
        <v>783667</v>
      </c>
      <c r="C2051" s="1">
        <v>45562</v>
      </c>
      <c r="D2051" s="18">
        <v>0.58402777777777781</v>
      </c>
      <c r="E2051" s="2" t="str">
        <f t="shared" ref="E2051:E2114" si="192">IF(D2051&lt;TIME(12,0,0), "Morning", IF(D2051&lt;TIME(18,0,0), "Afternoon", "Evening"))</f>
        <v>Afternoon</v>
      </c>
      <c r="F2051">
        <v>5</v>
      </c>
      <c r="G2051" t="str">
        <f t="shared" ref="G2051:G2114" si="193">IF(F2051 &lt; 2.5, "Short",
  IF(F2051 &lt;= 4, "Medium", "Long")
)</f>
        <v>Long</v>
      </c>
      <c r="H2051" t="s">
        <v>9</v>
      </c>
      <c r="I2051" s="1">
        <v>26628</v>
      </c>
      <c r="J2051" s="3">
        <f t="shared" ref="J2051:J2114" ca="1" si="194">IFERROR(DATEDIF(I2051, TODAY(), "Y"), 0)</f>
        <v>52</v>
      </c>
      <c r="K2051" s="3" t="str">
        <f t="shared" ref="K2051:K2114" ca="1" si="195" xml:space="preserve"> IF(J2051 &lt; 15, "Invalid (Below Minimum Age)", IF(J2051 = 15, "15 (Moped/Tractor)", IF(J2051 = 16, "16 (Light Vehicles)", IF(J2051 = 17, "17 (Car/Motorcycle)", IF(J2051 &lt;= 24, "18-24 (Young Drivers)","25+"
        )
      )
    )
  )
)</f>
        <v>25+</v>
      </c>
      <c r="L2051" t="s">
        <v>10</v>
      </c>
      <c r="M2051">
        <v>1</v>
      </c>
      <c r="N2051" t="str">
        <f t="shared" ref="N2051:N2114" si="196">IF(M2051=1,"Driver Active", "Driver Inactive")</f>
        <v>Driver Active</v>
      </c>
      <c r="O2051">
        <v>1</v>
      </c>
      <c r="P2051" t="str">
        <f t="shared" ref="P2051:P2114" si="197">IF(O2051=1,"Active","Inactive")</f>
        <v>Active</v>
      </c>
      <c r="Q2051" s="1">
        <v>45581</v>
      </c>
    </row>
    <row r="2052" spans="1:17" x14ac:dyDescent="0.75">
      <c r="A2052" s="19">
        <v>445</v>
      </c>
      <c r="B2052">
        <v>783668</v>
      </c>
      <c r="C2052" s="1">
        <v>45562</v>
      </c>
      <c r="D2052" s="18">
        <v>0.58402777777777781</v>
      </c>
      <c r="E2052" s="2" t="str">
        <f t="shared" si="192"/>
        <v>Afternoon</v>
      </c>
      <c r="F2052">
        <v>5</v>
      </c>
      <c r="G2052" t="str">
        <f t="shared" si="193"/>
        <v>Long</v>
      </c>
      <c r="H2052" t="s">
        <v>10</v>
      </c>
      <c r="I2052" s="1">
        <v>28805</v>
      </c>
      <c r="J2052" s="3">
        <f t="shared" ca="1" si="194"/>
        <v>46</v>
      </c>
      <c r="K2052" s="3" t="str">
        <f t="shared" ca="1" si="195"/>
        <v>25+</v>
      </c>
      <c r="L2052" t="s">
        <v>10</v>
      </c>
      <c r="M2052">
        <v>1</v>
      </c>
      <c r="N2052" t="str">
        <f t="shared" si="196"/>
        <v>Driver Active</v>
      </c>
      <c r="O2052">
        <v>1</v>
      </c>
      <c r="P2052" t="str">
        <f t="shared" si="197"/>
        <v>Active</v>
      </c>
      <c r="Q2052" s="1">
        <v>45581</v>
      </c>
    </row>
    <row r="2053" spans="1:17" x14ac:dyDescent="0.75">
      <c r="A2053" s="19">
        <v>445</v>
      </c>
      <c r="B2053">
        <v>783669</v>
      </c>
      <c r="C2053" s="1">
        <v>45563</v>
      </c>
      <c r="D2053" s="18">
        <v>0.5854166666666667</v>
      </c>
      <c r="E2053" s="2" t="str">
        <f t="shared" si="192"/>
        <v>Afternoon</v>
      </c>
      <c r="F2053">
        <v>5</v>
      </c>
      <c r="G2053" t="str">
        <f t="shared" si="193"/>
        <v>Long</v>
      </c>
      <c r="H2053" t="s">
        <v>10</v>
      </c>
      <c r="I2053" s="1">
        <v>29912</v>
      </c>
      <c r="J2053" s="3">
        <f t="shared" ca="1" si="194"/>
        <v>43</v>
      </c>
      <c r="K2053" s="3" t="str">
        <f t="shared" ca="1" si="195"/>
        <v>25+</v>
      </c>
      <c r="L2053" t="s">
        <v>10</v>
      </c>
      <c r="M2053">
        <v>1</v>
      </c>
      <c r="N2053" t="str">
        <f t="shared" si="196"/>
        <v>Driver Active</v>
      </c>
      <c r="O2053">
        <v>1</v>
      </c>
      <c r="P2053" t="str">
        <f t="shared" si="197"/>
        <v>Active</v>
      </c>
      <c r="Q2053" s="1">
        <v>45581</v>
      </c>
    </row>
    <row r="2054" spans="1:17" x14ac:dyDescent="0.75">
      <c r="A2054" s="19">
        <v>445</v>
      </c>
      <c r="B2054">
        <v>783670</v>
      </c>
      <c r="C2054" s="1">
        <v>45563</v>
      </c>
      <c r="D2054" s="18">
        <v>0.64583333333333337</v>
      </c>
      <c r="E2054" s="2" t="str">
        <f t="shared" si="192"/>
        <v>Afternoon</v>
      </c>
      <c r="F2054">
        <v>6.5</v>
      </c>
      <c r="G2054" t="str">
        <f t="shared" si="193"/>
        <v>Long</v>
      </c>
      <c r="H2054" t="s">
        <v>9</v>
      </c>
      <c r="I2054" s="1">
        <v>26181</v>
      </c>
      <c r="J2054" s="3">
        <f t="shared" ca="1" si="194"/>
        <v>54</v>
      </c>
      <c r="K2054" s="3" t="str">
        <f t="shared" ca="1" si="195"/>
        <v>25+</v>
      </c>
      <c r="L2054" t="s">
        <v>11</v>
      </c>
      <c r="M2054">
        <v>1</v>
      </c>
      <c r="N2054" t="str">
        <f t="shared" si="196"/>
        <v>Driver Active</v>
      </c>
      <c r="O2054">
        <v>1</v>
      </c>
      <c r="P2054" t="str">
        <f t="shared" si="197"/>
        <v>Active</v>
      </c>
      <c r="Q2054" s="1">
        <v>45581</v>
      </c>
    </row>
    <row r="2055" spans="1:17" x14ac:dyDescent="0.75">
      <c r="A2055" s="19">
        <v>445</v>
      </c>
      <c r="B2055">
        <v>783671</v>
      </c>
      <c r="C2055" s="1">
        <v>45563</v>
      </c>
      <c r="D2055" s="18">
        <v>0.64583333333333337</v>
      </c>
      <c r="E2055" s="2" t="str">
        <f t="shared" si="192"/>
        <v>Afternoon</v>
      </c>
      <c r="F2055">
        <v>6.5</v>
      </c>
      <c r="G2055" t="str">
        <f t="shared" si="193"/>
        <v>Long</v>
      </c>
      <c r="H2055" t="s">
        <v>10</v>
      </c>
      <c r="I2055" s="1">
        <v>25628</v>
      </c>
      <c r="J2055" s="3">
        <f t="shared" ca="1" si="194"/>
        <v>55</v>
      </c>
      <c r="K2055" s="3" t="str">
        <f t="shared" ca="1" si="195"/>
        <v>25+</v>
      </c>
      <c r="L2055" t="s">
        <v>11</v>
      </c>
      <c r="M2055">
        <v>1</v>
      </c>
      <c r="N2055" t="str">
        <f t="shared" si="196"/>
        <v>Driver Active</v>
      </c>
      <c r="O2055">
        <v>1</v>
      </c>
      <c r="P2055" t="str">
        <f t="shared" si="197"/>
        <v>Active</v>
      </c>
      <c r="Q2055" s="1">
        <v>45581</v>
      </c>
    </row>
    <row r="2056" spans="1:17" x14ac:dyDescent="0.75">
      <c r="A2056" s="19">
        <v>445</v>
      </c>
      <c r="B2056">
        <v>783672</v>
      </c>
      <c r="C2056" s="1">
        <v>45564</v>
      </c>
      <c r="D2056" s="18">
        <v>0.62013888888888891</v>
      </c>
      <c r="E2056" s="2" t="str">
        <f t="shared" si="192"/>
        <v>Afternoon</v>
      </c>
      <c r="F2056">
        <v>6</v>
      </c>
      <c r="G2056" t="str">
        <f t="shared" si="193"/>
        <v>Long</v>
      </c>
      <c r="H2056" t="s">
        <v>10</v>
      </c>
      <c r="I2056" s="1">
        <v>34754</v>
      </c>
      <c r="J2056" s="3">
        <f t="shared" ca="1" si="194"/>
        <v>30</v>
      </c>
      <c r="K2056" s="3" t="str">
        <f t="shared" ca="1" si="195"/>
        <v>25+</v>
      </c>
      <c r="L2056" t="s">
        <v>10</v>
      </c>
      <c r="M2056">
        <v>1</v>
      </c>
      <c r="N2056" t="str">
        <f t="shared" si="196"/>
        <v>Driver Active</v>
      </c>
      <c r="O2056">
        <v>1</v>
      </c>
      <c r="P2056" t="str">
        <f t="shared" si="197"/>
        <v>Active</v>
      </c>
      <c r="Q2056" s="1">
        <v>45581</v>
      </c>
    </row>
    <row r="2057" spans="1:17" x14ac:dyDescent="0.75">
      <c r="A2057" s="19">
        <v>445</v>
      </c>
      <c r="B2057">
        <v>783673</v>
      </c>
      <c r="C2057" s="1">
        <v>45564</v>
      </c>
      <c r="D2057" s="18">
        <v>0.62013888888888891</v>
      </c>
      <c r="E2057" s="2" t="str">
        <f t="shared" si="192"/>
        <v>Afternoon</v>
      </c>
      <c r="F2057">
        <v>6</v>
      </c>
      <c r="G2057" t="str">
        <f t="shared" si="193"/>
        <v>Long</v>
      </c>
      <c r="H2057" t="s">
        <v>10</v>
      </c>
      <c r="I2057" s="1">
        <v>32455</v>
      </c>
      <c r="J2057" s="3">
        <f t="shared" ca="1" si="194"/>
        <v>36</v>
      </c>
      <c r="K2057" s="3" t="str">
        <f t="shared" ca="1" si="195"/>
        <v>25+</v>
      </c>
      <c r="L2057" t="s">
        <v>10</v>
      </c>
      <c r="M2057">
        <v>1</v>
      </c>
      <c r="N2057" t="str">
        <f t="shared" si="196"/>
        <v>Driver Active</v>
      </c>
      <c r="O2057">
        <v>1</v>
      </c>
      <c r="P2057" t="str">
        <f t="shared" si="197"/>
        <v>Active</v>
      </c>
      <c r="Q2057" s="1">
        <v>45581</v>
      </c>
    </row>
    <row r="2058" spans="1:17" x14ac:dyDescent="0.75">
      <c r="A2058" s="19">
        <v>445</v>
      </c>
      <c r="B2058">
        <v>783674</v>
      </c>
      <c r="C2058" s="1">
        <v>45567</v>
      </c>
      <c r="D2058" s="18">
        <v>0.6</v>
      </c>
      <c r="E2058" s="2" t="str">
        <f t="shared" si="192"/>
        <v>Afternoon</v>
      </c>
      <c r="F2058">
        <v>5.5</v>
      </c>
      <c r="G2058" t="str">
        <f t="shared" si="193"/>
        <v>Long</v>
      </c>
      <c r="H2058" t="s">
        <v>10</v>
      </c>
      <c r="I2058" s="1">
        <v>31399</v>
      </c>
      <c r="J2058" s="3">
        <f t="shared" ca="1" si="194"/>
        <v>39</v>
      </c>
      <c r="K2058" s="3" t="str">
        <f t="shared" ca="1" si="195"/>
        <v>25+</v>
      </c>
      <c r="L2058" t="s">
        <v>10</v>
      </c>
      <c r="M2058">
        <v>1</v>
      </c>
      <c r="N2058" t="str">
        <f t="shared" si="196"/>
        <v>Driver Active</v>
      </c>
      <c r="O2058">
        <v>1</v>
      </c>
      <c r="P2058" t="str">
        <f t="shared" si="197"/>
        <v>Active</v>
      </c>
      <c r="Q2058" s="1">
        <v>45581</v>
      </c>
    </row>
    <row r="2059" spans="1:17" x14ac:dyDescent="0.75">
      <c r="A2059" s="19">
        <v>445</v>
      </c>
      <c r="B2059">
        <v>783675</v>
      </c>
      <c r="C2059" s="1">
        <v>45567</v>
      </c>
      <c r="D2059" s="18">
        <v>0.6</v>
      </c>
      <c r="E2059" s="2" t="str">
        <f t="shared" si="192"/>
        <v>Afternoon</v>
      </c>
      <c r="F2059">
        <v>5.5</v>
      </c>
      <c r="G2059" t="str">
        <f t="shared" si="193"/>
        <v>Long</v>
      </c>
      <c r="H2059" t="s">
        <v>10</v>
      </c>
      <c r="I2059" s="1">
        <v>33192</v>
      </c>
      <c r="J2059" s="3">
        <f t="shared" ca="1" si="194"/>
        <v>34</v>
      </c>
      <c r="K2059" s="3" t="str">
        <f t="shared" ca="1" si="195"/>
        <v>25+</v>
      </c>
      <c r="L2059" t="s">
        <v>10</v>
      </c>
      <c r="M2059">
        <v>1</v>
      </c>
      <c r="N2059" t="str">
        <f t="shared" si="196"/>
        <v>Driver Active</v>
      </c>
      <c r="O2059">
        <v>1</v>
      </c>
      <c r="P2059" t="str">
        <f t="shared" si="197"/>
        <v>Active</v>
      </c>
      <c r="Q2059" s="1">
        <v>45581</v>
      </c>
    </row>
    <row r="2060" spans="1:17" x14ac:dyDescent="0.75">
      <c r="A2060" s="19">
        <v>445</v>
      </c>
      <c r="B2060">
        <v>783626</v>
      </c>
      <c r="C2060" s="1">
        <v>45525</v>
      </c>
      <c r="D2060" s="18">
        <v>0.63888888888888884</v>
      </c>
      <c r="E2060" s="2" t="str">
        <f t="shared" si="192"/>
        <v>Afternoon</v>
      </c>
      <c r="F2060">
        <v>6.5</v>
      </c>
      <c r="G2060" t="str">
        <f t="shared" si="193"/>
        <v>Long</v>
      </c>
      <c r="H2060" t="s">
        <v>9</v>
      </c>
      <c r="I2060" s="1">
        <v>39644</v>
      </c>
      <c r="J2060" s="3">
        <f t="shared" ca="1" si="194"/>
        <v>17</v>
      </c>
      <c r="K2060" s="3" t="str">
        <f t="shared" ca="1" si="195"/>
        <v>17 (Car/Motorcycle)</v>
      </c>
      <c r="L2060" t="s">
        <v>10</v>
      </c>
      <c r="M2060">
        <v>1</v>
      </c>
      <c r="N2060" t="str">
        <f t="shared" si="196"/>
        <v>Driver Active</v>
      </c>
      <c r="O2060">
        <v>1</v>
      </c>
      <c r="P2060" t="str">
        <f t="shared" si="197"/>
        <v>Active</v>
      </c>
      <c r="Q2060" s="1">
        <v>45581</v>
      </c>
    </row>
    <row r="2061" spans="1:17" x14ac:dyDescent="0.75">
      <c r="A2061" s="19">
        <v>445</v>
      </c>
      <c r="B2061">
        <v>783627</v>
      </c>
      <c r="C2061" s="1">
        <v>45526</v>
      </c>
      <c r="D2061" s="18">
        <v>0.62916666666666665</v>
      </c>
      <c r="E2061" s="2" t="str">
        <f t="shared" si="192"/>
        <v>Afternoon</v>
      </c>
      <c r="F2061">
        <v>6</v>
      </c>
      <c r="G2061" t="str">
        <f t="shared" si="193"/>
        <v>Long</v>
      </c>
      <c r="H2061" t="s">
        <v>10</v>
      </c>
      <c r="I2061" s="1">
        <v>35730</v>
      </c>
      <c r="J2061" s="3">
        <f t="shared" ca="1" si="194"/>
        <v>27</v>
      </c>
      <c r="K2061" s="3" t="str">
        <f t="shared" ca="1" si="195"/>
        <v>25+</v>
      </c>
      <c r="L2061" t="s">
        <v>10</v>
      </c>
      <c r="M2061">
        <v>1</v>
      </c>
      <c r="N2061" t="str">
        <f t="shared" si="196"/>
        <v>Driver Active</v>
      </c>
      <c r="O2061">
        <v>1</v>
      </c>
      <c r="P2061" t="str">
        <f t="shared" si="197"/>
        <v>Active</v>
      </c>
      <c r="Q2061" s="1">
        <v>45581</v>
      </c>
    </row>
    <row r="2062" spans="1:17" x14ac:dyDescent="0.75">
      <c r="A2062" s="19">
        <v>445</v>
      </c>
      <c r="B2062">
        <v>783628</v>
      </c>
      <c r="C2062" s="1">
        <v>45532</v>
      </c>
      <c r="D2062" s="18">
        <v>0.6381944444444444</v>
      </c>
      <c r="E2062" s="2" t="str">
        <f t="shared" si="192"/>
        <v>Afternoon</v>
      </c>
      <c r="F2062">
        <v>6.5</v>
      </c>
      <c r="G2062" t="str">
        <f t="shared" si="193"/>
        <v>Long</v>
      </c>
      <c r="H2062" t="s">
        <v>9</v>
      </c>
      <c r="I2062" s="1">
        <v>34428</v>
      </c>
      <c r="J2062" s="3">
        <f t="shared" ca="1" si="194"/>
        <v>31</v>
      </c>
      <c r="K2062" s="3" t="str">
        <f t="shared" ca="1" si="195"/>
        <v>25+</v>
      </c>
      <c r="L2062" t="s">
        <v>11</v>
      </c>
      <c r="M2062">
        <v>1</v>
      </c>
      <c r="N2062" t="str">
        <f t="shared" si="196"/>
        <v>Driver Active</v>
      </c>
      <c r="O2062">
        <v>1</v>
      </c>
      <c r="P2062" t="str">
        <f t="shared" si="197"/>
        <v>Active</v>
      </c>
      <c r="Q2062" s="1">
        <v>45581</v>
      </c>
    </row>
    <row r="2063" spans="1:17" x14ac:dyDescent="0.75">
      <c r="A2063" s="19">
        <v>445</v>
      </c>
      <c r="B2063">
        <v>783629</v>
      </c>
      <c r="C2063" s="1">
        <v>45532</v>
      </c>
      <c r="D2063" s="18">
        <v>0.6381944444444444</v>
      </c>
      <c r="E2063" s="2" t="str">
        <f t="shared" si="192"/>
        <v>Afternoon</v>
      </c>
      <c r="F2063">
        <v>6.5</v>
      </c>
      <c r="G2063" t="str">
        <f t="shared" si="193"/>
        <v>Long</v>
      </c>
      <c r="H2063" t="s">
        <v>9</v>
      </c>
      <c r="I2063" s="1">
        <v>29685</v>
      </c>
      <c r="J2063" s="3">
        <f t="shared" ca="1" si="194"/>
        <v>44</v>
      </c>
      <c r="K2063" s="3" t="str">
        <f t="shared" ca="1" si="195"/>
        <v>25+</v>
      </c>
      <c r="L2063" t="s">
        <v>10</v>
      </c>
      <c r="M2063">
        <v>1</v>
      </c>
      <c r="N2063" t="str">
        <f t="shared" si="196"/>
        <v>Driver Active</v>
      </c>
      <c r="O2063">
        <v>1</v>
      </c>
      <c r="P2063" t="str">
        <f t="shared" si="197"/>
        <v>Active</v>
      </c>
      <c r="Q2063" s="1">
        <v>45581</v>
      </c>
    </row>
    <row r="2064" spans="1:17" x14ac:dyDescent="0.75">
      <c r="A2064" s="19">
        <v>445</v>
      </c>
      <c r="B2064">
        <v>783630</v>
      </c>
      <c r="C2064" s="1">
        <v>45533</v>
      </c>
      <c r="D2064" s="18">
        <v>0.59722222222222221</v>
      </c>
      <c r="E2064" s="2" t="str">
        <f t="shared" si="192"/>
        <v>Afternoon</v>
      </c>
      <c r="F2064">
        <v>5.5</v>
      </c>
      <c r="G2064" t="str">
        <f t="shared" si="193"/>
        <v>Long</v>
      </c>
      <c r="H2064" t="s">
        <v>10</v>
      </c>
      <c r="I2064" s="1">
        <v>34845</v>
      </c>
      <c r="J2064" s="3">
        <f t="shared" ca="1" si="194"/>
        <v>30</v>
      </c>
      <c r="K2064" s="3" t="str">
        <f t="shared" ca="1" si="195"/>
        <v>25+</v>
      </c>
      <c r="L2064" t="s">
        <v>10</v>
      </c>
      <c r="M2064">
        <v>1</v>
      </c>
      <c r="N2064" t="str">
        <f t="shared" si="196"/>
        <v>Driver Active</v>
      </c>
      <c r="O2064">
        <v>1</v>
      </c>
      <c r="P2064" t="str">
        <f t="shared" si="197"/>
        <v>Active</v>
      </c>
      <c r="Q2064" s="1">
        <v>45581</v>
      </c>
    </row>
    <row r="2065" spans="1:17" x14ac:dyDescent="0.75">
      <c r="A2065" s="19">
        <v>445</v>
      </c>
      <c r="B2065">
        <v>783631</v>
      </c>
      <c r="C2065" s="1">
        <v>45534</v>
      </c>
      <c r="D2065" s="18">
        <v>0.62777777777777777</v>
      </c>
      <c r="E2065" s="2" t="str">
        <f t="shared" si="192"/>
        <v>Afternoon</v>
      </c>
      <c r="F2065">
        <v>6.5</v>
      </c>
      <c r="G2065" t="str">
        <f t="shared" si="193"/>
        <v>Long</v>
      </c>
      <c r="H2065" t="s">
        <v>10</v>
      </c>
      <c r="I2065" s="1">
        <v>23861</v>
      </c>
      <c r="J2065" s="3">
        <f t="shared" ca="1" si="194"/>
        <v>60</v>
      </c>
      <c r="K2065" s="3" t="str">
        <f t="shared" ca="1" si="195"/>
        <v>25+</v>
      </c>
      <c r="L2065" t="s">
        <v>10</v>
      </c>
      <c r="M2065">
        <v>1</v>
      </c>
      <c r="N2065" t="str">
        <f t="shared" si="196"/>
        <v>Driver Active</v>
      </c>
      <c r="O2065">
        <v>1</v>
      </c>
      <c r="P2065" t="str">
        <f t="shared" si="197"/>
        <v>Active</v>
      </c>
      <c r="Q2065" s="1">
        <v>45581</v>
      </c>
    </row>
    <row r="2066" spans="1:17" x14ac:dyDescent="0.75">
      <c r="A2066" s="19">
        <v>445</v>
      </c>
      <c r="B2066">
        <v>783632</v>
      </c>
      <c r="C2066" s="1">
        <v>45534</v>
      </c>
      <c r="D2066" s="18">
        <v>0.62777777777777777</v>
      </c>
      <c r="E2066" s="2" t="str">
        <f t="shared" si="192"/>
        <v>Afternoon</v>
      </c>
      <c r="F2066">
        <v>6.5</v>
      </c>
      <c r="G2066" t="str">
        <f t="shared" si="193"/>
        <v>Long</v>
      </c>
      <c r="H2066" t="s">
        <v>10</v>
      </c>
      <c r="I2066" s="1">
        <v>20144</v>
      </c>
      <c r="J2066" s="3">
        <f t="shared" ca="1" si="194"/>
        <v>70</v>
      </c>
      <c r="K2066" s="3" t="str">
        <f t="shared" ca="1" si="195"/>
        <v>25+</v>
      </c>
      <c r="L2066" t="s">
        <v>10</v>
      </c>
      <c r="M2066">
        <v>1</v>
      </c>
      <c r="N2066" t="str">
        <f t="shared" si="196"/>
        <v>Driver Active</v>
      </c>
      <c r="O2066">
        <v>1</v>
      </c>
      <c r="P2066" t="str">
        <f t="shared" si="197"/>
        <v>Active</v>
      </c>
      <c r="Q2066" s="1">
        <v>45581</v>
      </c>
    </row>
    <row r="2067" spans="1:17" x14ac:dyDescent="0.75">
      <c r="A2067" s="19">
        <v>445</v>
      </c>
      <c r="B2067">
        <v>783633</v>
      </c>
      <c r="C2067" s="1">
        <v>45535</v>
      </c>
      <c r="D2067" s="18">
        <v>0.57291666666666663</v>
      </c>
      <c r="E2067" s="2" t="str">
        <f t="shared" si="192"/>
        <v>Afternoon</v>
      </c>
      <c r="F2067">
        <v>5.15</v>
      </c>
      <c r="G2067" t="str">
        <f t="shared" si="193"/>
        <v>Long</v>
      </c>
      <c r="H2067" t="s">
        <v>10</v>
      </c>
      <c r="I2067" s="1">
        <v>25577</v>
      </c>
      <c r="J2067" s="3">
        <f t="shared" ca="1" si="194"/>
        <v>55</v>
      </c>
      <c r="K2067" s="3" t="str">
        <f t="shared" ca="1" si="195"/>
        <v>25+</v>
      </c>
      <c r="L2067" t="s">
        <v>10</v>
      </c>
      <c r="M2067">
        <v>1</v>
      </c>
      <c r="N2067" t="str">
        <f t="shared" si="196"/>
        <v>Driver Active</v>
      </c>
      <c r="O2067">
        <v>1</v>
      </c>
      <c r="P2067" t="str">
        <f t="shared" si="197"/>
        <v>Active</v>
      </c>
      <c r="Q2067" s="1">
        <v>45581</v>
      </c>
    </row>
    <row r="2068" spans="1:17" x14ac:dyDescent="0.75">
      <c r="A2068" s="19">
        <v>445</v>
      </c>
      <c r="B2068">
        <v>783634</v>
      </c>
      <c r="C2068" s="1">
        <v>45536</v>
      </c>
      <c r="D2068" s="18">
        <v>0.54722222222222228</v>
      </c>
      <c r="E2068" s="2" t="str">
        <f t="shared" si="192"/>
        <v>Afternoon</v>
      </c>
      <c r="F2068">
        <v>4.45</v>
      </c>
      <c r="G2068" t="str">
        <f t="shared" si="193"/>
        <v>Long</v>
      </c>
      <c r="H2068" t="s">
        <v>9</v>
      </c>
      <c r="I2068" s="1">
        <v>33321</v>
      </c>
      <c r="J2068" s="3">
        <f t="shared" ca="1" si="194"/>
        <v>34</v>
      </c>
      <c r="K2068" s="3" t="str">
        <f t="shared" ca="1" si="195"/>
        <v>25+</v>
      </c>
      <c r="L2068" t="s">
        <v>10</v>
      </c>
      <c r="M2068">
        <v>1</v>
      </c>
      <c r="N2068" t="str">
        <f t="shared" si="196"/>
        <v>Driver Active</v>
      </c>
      <c r="O2068">
        <v>1</v>
      </c>
      <c r="P2068" t="str">
        <f t="shared" si="197"/>
        <v>Active</v>
      </c>
      <c r="Q2068" s="1">
        <v>45581</v>
      </c>
    </row>
    <row r="2069" spans="1:17" x14ac:dyDescent="0.75">
      <c r="A2069" s="19">
        <v>445</v>
      </c>
      <c r="B2069">
        <v>783635</v>
      </c>
      <c r="C2069" s="1">
        <v>45536</v>
      </c>
      <c r="D2069" s="18">
        <v>0.54722222222222228</v>
      </c>
      <c r="E2069" s="2" t="str">
        <f t="shared" si="192"/>
        <v>Afternoon</v>
      </c>
      <c r="F2069">
        <v>4.45</v>
      </c>
      <c r="G2069" t="str">
        <f t="shared" si="193"/>
        <v>Long</v>
      </c>
      <c r="H2069" t="s">
        <v>9</v>
      </c>
      <c r="I2069" s="1">
        <v>32483</v>
      </c>
      <c r="J2069" s="3">
        <f t="shared" ca="1" si="194"/>
        <v>36</v>
      </c>
      <c r="K2069" s="3" t="str">
        <f t="shared" ca="1" si="195"/>
        <v>25+</v>
      </c>
      <c r="L2069" t="s">
        <v>10</v>
      </c>
      <c r="M2069">
        <v>1</v>
      </c>
      <c r="N2069" t="str">
        <f t="shared" si="196"/>
        <v>Driver Active</v>
      </c>
      <c r="O2069">
        <v>1</v>
      </c>
      <c r="P2069" t="str">
        <f t="shared" si="197"/>
        <v>Active</v>
      </c>
      <c r="Q2069" s="1">
        <v>45581</v>
      </c>
    </row>
    <row r="2070" spans="1:17" x14ac:dyDescent="0.75">
      <c r="A2070" s="19">
        <v>445</v>
      </c>
      <c r="B2070">
        <v>783636</v>
      </c>
      <c r="C2070" s="1">
        <v>45537</v>
      </c>
      <c r="D2070" s="18">
        <v>0.63472222222222219</v>
      </c>
      <c r="E2070" s="2" t="str">
        <f t="shared" si="192"/>
        <v>Afternoon</v>
      </c>
      <c r="F2070">
        <v>6.5</v>
      </c>
      <c r="G2070" t="str">
        <f t="shared" si="193"/>
        <v>Long</v>
      </c>
      <c r="H2070" t="s">
        <v>9</v>
      </c>
      <c r="I2070" s="1">
        <v>38355</v>
      </c>
      <c r="J2070" s="3">
        <f t="shared" ca="1" si="194"/>
        <v>20</v>
      </c>
      <c r="K2070" s="3" t="str">
        <f t="shared" ca="1" si="195"/>
        <v>18-24 (Young Drivers)</v>
      </c>
      <c r="L2070" t="s">
        <v>10</v>
      </c>
      <c r="M2070">
        <v>1</v>
      </c>
      <c r="N2070" t="str">
        <f t="shared" si="196"/>
        <v>Driver Active</v>
      </c>
      <c r="O2070">
        <v>1</v>
      </c>
      <c r="P2070" t="str">
        <f t="shared" si="197"/>
        <v>Active</v>
      </c>
      <c r="Q2070" s="1">
        <v>45581</v>
      </c>
    </row>
    <row r="2071" spans="1:17" x14ac:dyDescent="0.75">
      <c r="A2071" s="19">
        <v>445</v>
      </c>
      <c r="B2071">
        <v>783637</v>
      </c>
      <c r="C2071" s="1">
        <v>45537</v>
      </c>
      <c r="D2071" s="18">
        <v>0.63472222222222219</v>
      </c>
      <c r="E2071" s="2" t="str">
        <f t="shared" si="192"/>
        <v>Afternoon</v>
      </c>
      <c r="F2071">
        <v>6.5</v>
      </c>
      <c r="G2071" t="str">
        <f t="shared" si="193"/>
        <v>Long</v>
      </c>
      <c r="H2071" t="s">
        <v>9</v>
      </c>
      <c r="I2071" s="1">
        <v>23446</v>
      </c>
      <c r="J2071" s="3">
        <f t="shared" ca="1" si="194"/>
        <v>61</v>
      </c>
      <c r="K2071" s="3" t="str">
        <f t="shared" ca="1" si="195"/>
        <v>25+</v>
      </c>
      <c r="L2071" t="s">
        <v>11</v>
      </c>
      <c r="M2071">
        <v>1</v>
      </c>
      <c r="N2071" t="str">
        <f t="shared" si="196"/>
        <v>Driver Active</v>
      </c>
      <c r="O2071">
        <v>1</v>
      </c>
      <c r="P2071" t="str">
        <f t="shared" si="197"/>
        <v>Active</v>
      </c>
      <c r="Q2071" s="1">
        <v>45581</v>
      </c>
    </row>
    <row r="2072" spans="1:17" x14ac:dyDescent="0.75">
      <c r="A2072" s="19">
        <v>445</v>
      </c>
      <c r="B2072">
        <v>783638</v>
      </c>
      <c r="C2072" s="1">
        <v>45539</v>
      </c>
      <c r="D2072" s="18">
        <v>0.60763888888888884</v>
      </c>
      <c r="E2072" s="2" t="str">
        <f t="shared" si="192"/>
        <v>Afternoon</v>
      </c>
      <c r="F2072">
        <v>5.5</v>
      </c>
      <c r="G2072" t="str">
        <f t="shared" si="193"/>
        <v>Long</v>
      </c>
      <c r="H2072" t="s">
        <v>9</v>
      </c>
      <c r="I2072" s="1">
        <v>33952</v>
      </c>
      <c r="J2072" s="3">
        <f t="shared" ca="1" si="194"/>
        <v>32</v>
      </c>
      <c r="K2072" s="3" t="str">
        <f t="shared" ca="1" si="195"/>
        <v>25+</v>
      </c>
      <c r="L2072" t="s">
        <v>11</v>
      </c>
      <c r="M2072">
        <v>1</v>
      </c>
      <c r="N2072" t="str">
        <f t="shared" si="196"/>
        <v>Driver Active</v>
      </c>
      <c r="O2072">
        <v>1</v>
      </c>
      <c r="P2072" t="str">
        <f t="shared" si="197"/>
        <v>Active</v>
      </c>
      <c r="Q2072" s="1">
        <v>45581</v>
      </c>
    </row>
    <row r="2073" spans="1:17" x14ac:dyDescent="0.75">
      <c r="A2073" s="19">
        <v>445</v>
      </c>
      <c r="B2073">
        <v>783639</v>
      </c>
      <c r="C2073" s="1">
        <v>45539</v>
      </c>
      <c r="D2073" s="18">
        <v>0.65694444444444444</v>
      </c>
      <c r="E2073" s="2" t="str">
        <f t="shared" si="192"/>
        <v>Afternoon</v>
      </c>
      <c r="F2073">
        <v>6.45</v>
      </c>
      <c r="G2073" t="str">
        <f t="shared" si="193"/>
        <v>Long</v>
      </c>
      <c r="H2073" t="s">
        <v>9</v>
      </c>
      <c r="I2073" s="1">
        <v>36123</v>
      </c>
      <c r="J2073" s="3">
        <f t="shared" ca="1" si="194"/>
        <v>26</v>
      </c>
      <c r="K2073" s="3" t="str">
        <f t="shared" ca="1" si="195"/>
        <v>25+</v>
      </c>
      <c r="L2073" t="s">
        <v>10</v>
      </c>
      <c r="M2073">
        <v>1</v>
      </c>
      <c r="N2073" t="str">
        <f t="shared" si="196"/>
        <v>Driver Active</v>
      </c>
      <c r="O2073">
        <v>1</v>
      </c>
      <c r="P2073" t="str">
        <f t="shared" si="197"/>
        <v>Active</v>
      </c>
      <c r="Q2073" s="1">
        <v>45581</v>
      </c>
    </row>
    <row r="2074" spans="1:17" x14ac:dyDescent="0.75">
      <c r="A2074" s="19">
        <v>445</v>
      </c>
      <c r="B2074">
        <v>783640</v>
      </c>
      <c r="C2074" s="1">
        <v>45539</v>
      </c>
      <c r="D2074" s="18">
        <v>0.65694444444444444</v>
      </c>
      <c r="E2074" s="2" t="str">
        <f t="shared" si="192"/>
        <v>Afternoon</v>
      </c>
      <c r="F2074">
        <v>6.45</v>
      </c>
      <c r="G2074" t="str">
        <f t="shared" si="193"/>
        <v>Long</v>
      </c>
      <c r="H2074" t="s">
        <v>9</v>
      </c>
      <c r="I2074" s="1">
        <v>19078</v>
      </c>
      <c r="J2074" s="3">
        <f t="shared" ca="1" si="194"/>
        <v>73</v>
      </c>
      <c r="K2074" s="3" t="str">
        <f t="shared" ca="1" si="195"/>
        <v>25+</v>
      </c>
      <c r="L2074" t="s">
        <v>10</v>
      </c>
      <c r="M2074">
        <v>1</v>
      </c>
      <c r="N2074" t="str">
        <f t="shared" si="196"/>
        <v>Driver Active</v>
      </c>
      <c r="O2074">
        <v>1</v>
      </c>
      <c r="P2074" t="str">
        <f t="shared" si="197"/>
        <v>Active</v>
      </c>
      <c r="Q2074" s="1">
        <v>45581</v>
      </c>
    </row>
    <row r="2075" spans="1:17" x14ac:dyDescent="0.75">
      <c r="A2075" s="19">
        <v>445</v>
      </c>
      <c r="B2075">
        <v>783641</v>
      </c>
      <c r="C2075" s="1">
        <v>45540</v>
      </c>
      <c r="D2075" s="18">
        <v>0.62708333333333333</v>
      </c>
      <c r="E2075" s="2" t="str">
        <f t="shared" si="192"/>
        <v>Afternoon</v>
      </c>
      <c r="F2075">
        <v>6</v>
      </c>
      <c r="G2075" t="str">
        <f t="shared" si="193"/>
        <v>Long</v>
      </c>
      <c r="H2075" t="s">
        <v>9</v>
      </c>
      <c r="I2075" s="1">
        <v>33089</v>
      </c>
      <c r="J2075" s="3">
        <f t="shared" ca="1" si="194"/>
        <v>35</v>
      </c>
      <c r="K2075" s="3" t="str">
        <f t="shared" ca="1" si="195"/>
        <v>25+</v>
      </c>
      <c r="L2075" t="s">
        <v>11</v>
      </c>
      <c r="M2075">
        <v>1</v>
      </c>
      <c r="N2075" t="str">
        <f t="shared" si="196"/>
        <v>Driver Active</v>
      </c>
      <c r="O2075">
        <v>1</v>
      </c>
      <c r="P2075" t="str">
        <f t="shared" si="197"/>
        <v>Active</v>
      </c>
      <c r="Q2075" s="1">
        <v>45581</v>
      </c>
    </row>
    <row r="2076" spans="1:17" x14ac:dyDescent="0.75">
      <c r="A2076" s="19">
        <v>445</v>
      </c>
      <c r="B2076">
        <v>783642</v>
      </c>
      <c r="C2076" s="1">
        <v>45542</v>
      </c>
      <c r="D2076" s="18">
        <v>0.55625000000000002</v>
      </c>
      <c r="E2076" s="2" t="str">
        <f t="shared" si="192"/>
        <v>Afternoon</v>
      </c>
      <c r="F2076">
        <v>5</v>
      </c>
      <c r="G2076" t="str">
        <f t="shared" si="193"/>
        <v>Long</v>
      </c>
      <c r="H2076" t="s">
        <v>10</v>
      </c>
      <c r="I2076" s="1">
        <v>36373</v>
      </c>
      <c r="J2076" s="3">
        <f t="shared" ca="1" si="194"/>
        <v>26</v>
      </c>
      <c r="K2076" s="3" t="str">
        <f t="shared" ca="1" si="195"/>
        <v>25+</v>
      </c>
      <c r="L2076" t="s">
        <v>10</v>
      </c>
      <c r="M2076">
        <v>1</v>
      </c>
      <c r="N2076" t="str">
        <f t="shared" si="196"/>
        <v>Driver Active</v>
      </c>
      <c r="O2076">
        <v>1</v>
      </c>
      <c r="P2076" t="str">
        <f t="shared" si="197"/>
        <v>Active</v>
      </c>
      <c r="Q2076" s="1">
        <v>45581</v>
      </c>
    </row>
    <row r="2077" spans="1:17" x14ac:dyDescent="0.75">
      <c r="A2077" s="19">
        <v>445</v>
      </c>
      <c r="B2077">
        <v>783643</v>
      </c>
      <c r="C2077" s="1">
        <v>45542</v>
      </c>
      <c r="D2077" s="18">
        <v>0.60555555555555551</v>
      </c>
      <c r="E2077" s="2" t="str">
        <f t="shared" si="192"/>
        <v>Afternoon</v>
      </c>
      <c r="F2077">
        <v>6</v>
      </c>
      <c r="G2077" t="str">
        <f t="shared" si="193"/>
        <v>Long</v>
      </c>
      <c r="H2077" t="s">
        <v>10</v>
      </c>
      <c r="I2077" s="1">
        <v>23534</v>
      </c>
      <c r="J2077" s="3">
        <f t="shared" ca="1" si="194"/>
        <v>61</v>
      </c>
      <c r="K2077" s="3" t="str">
        <f t="shared" ca="1" si="195"/>
        <v>25+</v>
      </c>
      <c r="L2077" t="s">
        <v>10</v>
      </c>
      <c r="M2077">
        <v>1</v>
      </c>
      <c r="N2077" t="str">
        <f t="shared" si="196"/>
        <v>Driver Active</v>
      </c>
      <c r="O2077">
        <v>1</v>
      </c>
      <c r="P2077" t="str">
        <f t="shared" si="197"/>
        <v>Active</v>
      </c>
      <c r="Q2077" s="1">
        <v>45581</v>
      </c>
    </row>
    <row r="2078" spans="1:17" x14ac:dyDescent="0.75">
      <c r="A2078" s="19">
        <v>445</v>
      </c>
      <c r="B2078">
        <v>783644</v>
      </c>
      <c r="C2078" s="1">
        <v>45542</v>
      </c>
      <c r="D2078" s="18">
        <v>0.60555555555555551</v>
      </c>
      <c r="E2078" s="2" t="str">
        <f t="shared" si="192"/>
        <v>Afternoon</v>
      </c>
      <c r="F2078">
        <v>6</v>
      </c>
      <c r="G2078" t="str">
        <f t="shared" si="193"/>
        <v>Long</v>
      </c>
      <c r="H2078" t="s">
        <v>10</v>
      </c>
      <c r="I2078" s="1">
        <v>31532</v>
      </c>
      <c r="J2078" s="3">
        <f t="shared" ca="1" si="194"/>
        <v>39</v>
      </c>
      <c r="K2078" s="3" t="str">
        <f t="shared" ca="1" si="195"/>
        <v>25+</v>
      </c>
      <c r="L2078" t="s">
        <v>10</v>
      </c>
      <c r="M2078">
        <v>1</v>
      </c>
      <c r="N2078" t="str">
        <f t="shared" si="196"/>
        <v>Driver Active</v>
      </c>
      <c r="O2078">
        <v>1</v>
      </c>
      <c r="P2078" t="str">
        <f t="shared" si="197"/>
        <v>Active</v>
      </c>
      <c r="Q2078" s="1">
        <v>45581</v>
      </c>
    </row>
    <row r="2079" spans="1:17" x14ac:dyDescent="0.75">
      <c r="A2079" s="19">
        <v>445</v>
      </c>
      <c r="B2079">
        <v>783645</v>
      </c>
      <c r="C2079" s="1">
        <v>45543</v>
      </c>
      <c r="D2079" s="18">
        <v>0.56111111111111112</v>
      </c>
      <c r="E2079" s="2" t="str">
        <f t="shared" si="192"/>
        <v>Afternoon</v>
      </c>
      <c r="F2079">
        <v>5</v>
      </c>
      <c r="G2079" t="str">
        <f t="shared" si="193"/>
        <v>Long</v>
      </c>
      <c r="H2079" t="s">
        <v>10</v>
      </c>
      <c r="I2079" s="1">
        <v>30707</v>
      </c>
      <c r="J2079" s="3">
        <f t="shared" ca="1" si="194"/>
        <v>41</v>
      </c>
      <c r="K2079" s="3" t="str">
        <f t="shared" ca="1" si="195"/>
        <v>25+</v>
      </c>
      <c r="L2079" t="s">
        <v>10</v>
      </c>
      <c r="M2079">
        <v>1</v>
      </c>
      <c r="N2079" t="str">
        <f t="shared" si="196"/>
        <v>Driver Active</v>
      </c>
      <c r="O2079">
        <v>1</v>
      </c>
      <c r="P2079" t="str">
        <f t="shared" si="197"/>
        <v>Active</v>
      </c>
      <c r="Q2079" s="1">
        <v>45581</v>
      </c>
    </row>
    <row r="2080" spans="1:17" x14ac:dyDescent="0.75">
      <c r="A2080" s="19">
        <v>445</v>
      </c>
      <c r="B2080">
        <v>783646</v>
      </c>
      <c r="C2080" s="1">
        <v>45543</v>
      </c>
      <c r="D2080" s="18">
        <v>0.56111111111111112</v>
      </c>
      <c r="E2080" s="2" t="str">
        <f t="shared" si="192"/>
        <v>Afternoon</v>
      </c>
      <c r="F2080">
        <v>5</v>
      </c>
      <c r="G2080" t="str">
        <f t="shared" si="193"/>
        <v>Long</v>
      </c>
      <c r="H2080" t="s">
        <v>10</v>
      </c>
      <c r="I2080" s="1">
        <v>21934</v>
      </c>
      <c r="J2080" s="3">
        <f t="shared" ca="1" si="194"/>
        <v>65</v>
      </c>
      <c r="K2080" s="3" t="str">
        <f t="shared" ca="1" si="195"/>
        <v>25+</v>
      </c>
      <c r="L2080" t="s">
        <v>10</v>
      </c>
      <c r="M2080">
        <v>1</v>
      </c>
      <c r="N2080" t="str">
        <f t="shared" si="196"/>
        <v>Driver Active</v>
      </c>
      <c r="O2080">
        <v>1</v>
      </c>
      <c r="P2080" t="str">
        <f t="shared" si="197"/>
        <v>Active</v>
      </c>
      <c r="Q2080" s="1">
        <v>45581</v>
      </c>
    </row>
    <row r="2081" spans="1:17" x14ac:dyDescent="0.75">
      <c r="A2081" s="19">
        <v>445</v>
      </c>
      <c r="B2081">
        <v>783647</v>
      </c>
      <c r="C2081" s="1">
        <v>45543</v>
      </c>
      <c r="D2081" s="18">
        <v>0.66736111111111107</v>
      </c>
      <c r="E2081" s="2" t="str">
        <f t="shared" si="192"/>
        <v>Afternoon</v>
      </c>
      <c r="F2081">
        <v>7.5</v>
      </c>
      <c r="G2081" t="str">
        <f t="shared" si="193"/>
        <v>Long</v>
      </c>
      <c r="H2081" t="s">
        <v>10</v>
      </c>
      <c r="I2081" s="1">
        <v>35570</v>
      </c>
      <c r="J2081" s="3">
        <f t="shared" ca="1" si="194"/>
        <v>28</v>
      </c>
      <c r="K2081" s="3" t="str">
        <f t="shared" ca="1" si="195"/>
        <v>25+</v>
      </c>
      <c r="L2081" t="s">
        <v>11</v>
      </c>
      <c r="M2081">
        <v>1</v>
      </c>
      <c r="N2081" t="str">
        <f t="shared" si="196"/>
        <v>Driver Active</v>
      </c>
      <c r="O2081">
        <v>1</v>
      </c>
      <c r="P2081" t="str">
        <f t="shared" si="197"/>
        <v>Active</v>
      </c>
      <c r="Q2081" s="1">
        <v>45581</v>
      </c>
    </row>
    <row r="2082" spans="1:17" x14ac:dyDescent="0.75">
      <c r="A2082" s="19">
        <v>445</v>
      </c>
      <c r="B2082">
        <v>783648</v>
      </c>
      <c r="C2082" s="1">
        <v>45543</v>
      </c>
      <c r="D2082" s="18">
        <v>0.66736111111111107</v>
      </c>
      <c r="E2082" s="2" t="str">
        <f t="shared" si="192"/>
        <v>Afternoon</v>
      </c>
      <c r="F2082">
        <v>7.5</v>
      </c>
      <c r="G2082" t="str">
        <f t="shared" si="193"/>
        <v>Long</v>
      </c>
      <c r="H2082" t="s">
        <v>10</v>
      </c>
      <c r="I2082" s="1">
        <v>29514</v>
      </c>
      <c r="J2082" s="3">
        <f t="shared" ca="1" si="194"/>
        <v>44</v>
      </c>
      <c r="K2082" s="3" t="str">
        <f t="shared" ca="1" si="195"/>
        <v>25+</v>
      </c>
      <c r="L2082" t="s">
        <v>10</v>
      </c>
      <c r="M2082">
        <v>1</v>
      </c>
      <c r="N2082" t="str">
        <f t="shared" si="196"/>
        <v>Driver Active</v>
      </c>
      <c r="O2082">
        <v>1</v>
      </c>
      <c r="P2082" t="str">
        <f t="shared" si="197"/>
        <v>Active</v>
      </c>
      <c r="Q2082" s="1">
        <v>45581</v>
      </c>
    </row>
    <row r="2083" spans="1:17" x14ac:dyDescent="0.75">
      <c r="A2083" s="19">
        <v>445</v>
      </c>
      <c r="B2083">
        <v>783649</v>
      </c>
      <c r="C2083" s="1">
        <v>45544</v>
      </c>
      <c r="D2083" s="18">
        <v>0.625</v>
      </c>
      <c r="E2083" s="2" t="str">
        <f t="shared" si="192"/>
        <v>Afternoon</v>
      </c>
      <c r="F2083">
        <v>6</v>
      </c>
      <c r="G2083" t="str">
        <f t="shared" si="193"/>
        <v>Long</v>
      </c>
      <c r="H2083" t="s">
        <v>9</v>
      </c>
      <c r="I2083" s="1">
        <v>29493</v>
      </c>
      <c r="J2083" s="3">
        <f t="shared" ca="1" si="194"/>
        <v>44</v>
      </c>
      <c r="K2083" s="3" t="str">
        <f t="shared" ca="1" si="195"/>
        <v>25+</v>
      </c>
      <c r="L2083" t="s">
        <v>10</v>
      </c>
      <c r="M2083">
        <v>1</v>
      </c>
      <c r="N2083" t="str">
        <f t="shared" si="196"/>
        <v>Driver Active</v>
      </c>
      <c r="O2083">
        <v>1</v>
      </c>
      <c r="P2083" t="str">
        <f t="shared" si="197"/>
        <v>Active</v>
      </c>
      <c r="Q2083" s="1">
        <v>45581</v>
      </c>
    </row>
    <row r="2084" spans="1:17" x14ac:dyDescent="0.75">
      <c r="A2084" s="19">
        <v>445</v>
      </c>
      <c r="B2084">
        <v>783650</v>
      </c>
      <c r="C2084" s="1">
        <v>45546</v>
      </c>
      <c r="D2084" s="18">
        <v>0.62569444444444444</v>
      </c>
      <c r="E2084" s="2" t="str">
        <f t="shared" si="192"/>
        <v>Afternoon</v>
      </c>
      <c r="F2084">
        <v>6</v>
      </c>
      <c r="G2084" t="str">
        <f t="shared" si="193"/>
        <v>Long</v>
      </c>
      <c r="H2084" t="s">
        <v>9</v>
      </c>
      <c r="I2084" s="1">
        <v>39665</v>
      </c>
      <c r="J2084" s="3">
        <f t="shared" ca="1" si="194"/>
        <v>17</v>
      </c>
      <c r="K2084" s="3" t="str">
        <f t="shared" ca="1" si="195"/>
        <v>17 (Car/Motorcycle)</v>
      </c>
      <c r="L2084" t="s">
        <v>11</v>
      </c>
      <c r="M2084">
        <v>1</v>
      </c>
      <c r="N2084" t="str">
        <f t="shared" si="196"/>
        <v>Driver Active</v>
      </c>
      <c r="O2084">
        <v>1</v>
      </c>
      <c r="P2084" t="str">
        <f t="shared" si="197"/>
        <v>Active</v>
      </c>
      <c r="Q2084" s="1">
        <v>45581</v>
      </c>
    </row>
    <row r="2085" spans="1:17" x14ac:dyDescent="0.75">
      <c r="A2085" s="19">
        <v>7114</v>
      </c>
      <c r="B2085">
        <v>808501</v>
      </c>
      <c r="C2085" s="1">
        <v>45566</v>
      </c>
      <c r="D2085" s="18">
        <v>0.74305555555555558</v>
      </c>
      <c r="E2085" s="2" t="str">
        <f t="shared" si="192"/>
        <v>Afternoon</v>
      </c>
      <c r="F2085">
        <v>7.75</v>
      </c>
      <c r="G2085" t="str">
        <f t="shared" si="193"/>
        <v>Long</v>
      </c>
      <c r="H2085" t="s">
        <v>10</v>
      </c>
      <c r="I2085" s="1">
        <v>32202</v>
      </c>
      <c r="J2085" s="3">
        <f t="shared" ca="1" si="194"/>
        <v>37</v>
      </c>
      <c r="K2085" s="3" t="str">
        <f t="shared" ca="1" si="195"/>
        <v>25+</v>
      </c>
      <c r="L2085" t="s">
        <v>10</v>
      </c>
      <c r="M2085">
        <v>1</v>
      </c>
      <c r="N2085" t="str">
        <f t="shared" si="196"/>
        <v>Driver Active</v>
      </c>
      <c r="O2085">
        <v>1</v>
      </c>
      <c r="P2085" t="str">
        <f t="shared" si="197"/>
        <v>Active</v>
      </c>
      <c r="Q2085" s="1">
        <v>45576</v>
      </c>
    </row>
    <row r="2086" spans="1:17" x14ac:dyDescent="0.75">
      <c r="A2086" s="19">
        <v>7114</v>
      </c>
      <c r="B2086">
        <v>808502</v>
      </c>
      <c r="C2086" s="1">
        <v>45567</v>
      </c>
      <c r="D2086" s="18">
        <v>0.6875</v>
      </c>
      <c r="E2086" s="2" t="str">
        <f t="shared" si="192"/>
        <v>Afternoon</v>
      </c>
      <c r="F2086">
        <v>6.5</v>
      </c>
      <c r="G2086" t="str">
        <f t="shared" si="193"/>
        <v>Long</v>
      </c>
      <c r="H2086" t="s">
        <v>9</v>
      </c>
      <c r="I2086" s="1">
        <v>37071</v>
      </c>
      <c r="J2086" s="3">
        <f t="shared" ca="1" si="194"/>
        <v>24</v>
      </c>
      <c r="K2086" s="3" t="str">
        <f t="shared" ca="1" si="195"/>
        <v>18-24 (Young Drivers)</v>
      </c>
      <c r="L2086" t="s">
        <v>10</v>
      </c>
      <c r="M2086">
        <v>0</v>
      </c>
      <c r="N2086" t="str">
        <f t="shared" si="196"/>
        <v>Driver Inactive</v>
      </c>
      <c r="O2086">
        <v>0</v>
      </c>
      <c r="P2086" t="str">
        <f t="shared" si="197"/>
        <v>Inactive</v>
      </c>
      <c r="Q2086" s="1">
        <v>45576</v>
      </c>
    </row>
    <row r="2087" spans="1:17" x14ac:dyDescent="0.75">
      <c r="A2087" s="19">
        <v>7114</v>
      </c>
      <c r="B2087">
        <v>808503</v>
      </c>
      <c r="C2087" s="1">
        <v>45567</v>
      </c>
      <c r="D2087" s="18">
        <v>0.6875</v>
      </c>
      <c r="E2087" s="2" t="str">
        <f t="shared" si="192"/>
        <v>Afternoon</v>
      </c>
      <c r="F2087">
        <v>6.5</v>
      </c>
      <c r="G2087" t="str">
        <f t="shared" si="193"/>
        <v>Long</v>
      </c>
      <c r="H2087" t="s">
        <v>10</v>
      </c>
      <c r="I2087" s="1">
        <v>29028</v>
      </c>
      <c r="J2087" s="3">
        <f t="shared" ca="1" si="194"/>
        <v>46</v>
      </c>
      <c r="K2087" s="3" t="str">
        <f t="shared" ca="1" si="195"/>
        <v>25+</v>
      </c>
      <c r="L2087" t="s">
        <v>10</v>
      </c>
      <c r="M2087">
        <v>0</v>
      </c>
      <c r="N2087" t="str">
        <f t="shared" si="196"/>
        <v>Driver Inactive</v>
      </c>
      <c r="O2087">
        <v>0</v>
      </c>
      <c r="P2087" t="str">
        <f t="shared" si="197"/>
        <v>Inactive</v>
      </c>
      <c r="Q2087" s="1">
        <v>45576</v>
      </c>
    </row>
    <row r="2088" spans="1:17" x14ac:dyDescent="0.75">
      <c r="A2088" s="19">
        <v>7114</v>
      </c>
      <c r="B2088">
        <v>808504</v>
      </c>
      <c r="C2088" s="1">
        <v>45568</v>
      </c>
      <c r="D2088" s="18">
        <v>0.69791666666666663</v>
      </c>
      <c r="E2088" s="2" t="str">
        <f t="shared" si="192"/>
        <v>Afternoon</v>
      </c>
      <c r="F2088">
        <v>6.75</v>
      </c>
      <c r="G2088" t="str">
        <f t="shared" si="193"/>
        <v>Long</v>
      </c>
      <c r="H2088" t="s">
        <v>10</v>
      </c>
      <c r="I2088" s="1">
        <v>39321</v>
      </c>
      <c r="J2088" s="3">
        <f t="shared" ca="1" si="194"/>
        <v>18</v>
      </c>
      <c r="K2088" s="3" t="str">
        <f t="shared" ca="1" si="195"/>
        <v>18-24 (Young Drivers)</v>
      </c>
      <c r="L2088" t="s">
        <v>10</v>
      </c>
      <c r="M2088">
        <v>0</v>
      </c>
      <c r="N2088" t="str">
        <f t="shared" si="196"/>
        <v>Driver Inactive</v>
      </c>
      <c r="O2088">
        <v>0</v>
      </c>
      <c r="P2088" t="str">
        <f t="shared" si="197"/>
        <v>Inactive</v>
      </c>
      <c r="Q2088" s="1">
        <v>45576</v>
      </c>
    </row>
    <row r="2089" spans="1:17" x14ac:dyDescent="0.75">
      <c r="A2089" s="19">
        <v>7114</v>
      </c>
      <c r="B2089">
        <v>808505</v>
      </c>
      <c r="C2089" s="1">
        <v>45568</v>
      </c>
      <c r="D2089" s="18">
        <v>0.69791666666666663</v>
      </c>
      <c r="E2089" s="2" t="str">
        <f t="shared" si="192"/>
        <v>Afternoon</v>
      </c>
      <c r="F2089">
        <v>6.75</v>
      </c>
      <c r="G2089" t="str">
        <f t="shared" si="193"/>
        <v>Long</v>
      </c>
      <c r="H2089" t="s">
        <v>9</v>
      </c>
      <c r="I2089" s="1">
        <v>22926</v>
      </c>
      <c r="J2089" s="3">
        <f t="shared" ca="1" si="194"/>
        <v>62</v>
      </c>
      <c r="K2089" s="3" t="str">
        <f t="shared" ca="1" si="195"/>
        <v>25+</v>
      </c>
      <c r="L2089" t="s">
        <v>10</v>
      </c>
      <c r="M2089">
        <v>0</v>
      </c>
      <c r="N2089" t="str">
        <f t="shared" si="196"/>
        <v>Driver Inactive</v>
      </c>
      <c r="O2089">
        <v>0</v>
      </c>
      <c r="P2089" t="str">
        <f t="shared" si="197"/>
        <v>Inactive</v>
      </c>
      <c r="Q2089" s="1">
        <v>45576</v>
      </c>
    </row>
    <row r="2090" spans="1:17" x14ac:dyDescent="0.75">
      <c r="A2090" s="19">
        <v>7114</v>
      </c>
      <c r="B2090">
        <v>808506</v>
      </c>
      <c r="C2090" s="1">
        <v>45569</v>
      </c>
      <c r="D2090" s="18">
        <v>0.5</v>
      </c>
      <c r="E2090" s="2" t="str">
        <f t="shared" si="192"/>
        <v>Afternoon</v>
      </c>
      <c r="F2090">
        <v>5</v>
      </c>
      <c r="G2090" t="str">
        <f t="shared" si="193"/>
        <v>Long</v>
      </c>
      <c r="H2090" t="s">
        <v>10</v>
      </c>
      <c r="I2090" s="1">
        <v>25070</v>
      </c>
      <c r="J2090" s="3">
        <f t="shared" ca="1" si="194"/>
        <v>57</v>
      </c>
      <c r="K2090" s="3" t="str">
        <f t="shared" ca="1" si="195"/>
        <v>25+</v>
      </c>
      <c r="L2090" t="s">
        <v>10</v>
      </c>
      <c r="M2090">
        <v>1</v>
      </c>
      <c r="N2090" t="str">
        <f t="shared" si="196"/>
        <v>Driver Active</v>
      </c>
      <c r="O2090">
        <v>1</v>
      </c>
      <c r="P2090" t="str">
        <f t="shared" si="197"/>
        <v>Active</v>
      </c>
      <c r="Q2090" s="1">
        <v>45576</v>
      </c>
    </row>
    <row r="2091" spans="1:17" x14ac:dyDescent="0.75">
      <c r="A2091" s="19">
        <v>7114</v>
      </c>
      <c r="B2091">
        <v>808507</v>
      </c>
      <c r="C2091" s="1">
        <v>45569</v>
      </c>
      <c r="D2091" s="18">
        <v>0.5</v>
      </c>
      <c r="E2091" s="2" t="str">
        <f t="shared" si="192"/>
        <v>Afternoon</v>
      </c>
      <c r="F2091">
        <v>5</v>
      </c>
      <c r="G2091" t="str">
        <f t="shared" si="193"/>
        <v>Long</v>
      </c>
      <c r="H2091" t="s">
        <v>10</v>
      </c>
      <c r="I2091" s="1">
        <v>33346</v>
      </c>
      <c r="J2091" s="3">
        <f t="shared" ca="1" si="194"/>
        <v>34</v>
      </c>
      <c r="K2091" s="3" t="str">
        <f t="shared" ca="1" si="195"/>
        <v>25+</v>
      </c>
      <c r="L2091" t="s">
        <v>10</v>
      </c>
      <c r="M2091">
        <v>1</v>
      </c>
      <c r="N2091" t="str">
        <f t="shared" si="196"/>
        <v>Driver Active</v>
      </c>
      <c r="O2091">
        <v>1</v>
      </c>
      <c r="P2091" t="str">
        <f t="shared" si="197"/>
        <v>Active</v>
      </c>
      <c r="Q2091" s="1">
        <v>45576</v>
      </c>
    </row>
    <row r="2092" spans="1:17" x14ac:dyDescent="0.75">
      <c r="A2092" s="19">
        <v>7114</v>
      </c>
      <c r="B2092">
        <v>808508</v>
      </c>
      <c r="C2092" s="1">
        <v>45569</v>
      </c>
      <c r="D2092" s="18">
        <v>0.70833333333333337</v>
      </c>
      <c r="E2092" s="2" t="str">
        <f t="shared" si="192"/>
        <v>Afternoon</v>
      </c>
      <c r="F2092">
        <v>10.5</v>
      </c>
      <c r="G2092" t="str">
        <f t="shared" si="193"/>
        <v>Long</v>
      </c>
      <c r="H2092" t="s">
        <v>9</v>
      </c>
      <c r="I2092" s="1">
        <v>38880</v>
      </c>
      <c r="J2092" s="3">
        <f t="shared" ca="1" si="194"/>
        <v>19</v>
      </c>
      <c r="K2092" s="3" t="str">
        <f t="shared" ca="1" si="195"/>
        <v>18-24 (Young Drivers)</v>
      </c>
      <c r="L2092" t="s">
        <v>10</v>
      </c>
      <c r="M2092">
        <v>1</v>
      </c>
      <c r="N2092" t="str">
        <f t="shared" si="196"/>
        <v>Driver Active</v>
      </c>
      <c r="O2092">
        <v>1</v>
      </c>
      <c r="P2092" t="str">
        <f t="shared" si="197"/>
        <v>Active</v>
      </c>
      <c r="Q2092" s="1">
        <v>45576</v>
      </c>
    </row>
    <row r="2093" spans="1:17" x14ac:dyDescent="0.75">
      <c r="A2093" s="19">
        <v>7114</v>
      </c>
      <c r="B2093">
        <v>808509</v>
      </c>
      <c r="C2093" s="1">
        <v>45569</v>
      </c>
      <c r="D2093" s="18">
        <v>0.70833333333333337</v>
      </c>
      <c r="E2093" s="2" t="str">
        <f t="shared" si="192"/>
        <v>Afternoon</v>
      </c>
      <c r="F2093">
        <v>7</v>
      </c>
      <c r="G2093" t="str">
        <f t="shared" si="193"/>
        <v>Long</v>
      </c>
      <c r="H2093" t="s">
        <v>10</v>
      </c>
      <c r="I2093" s="1">
        <v>35531</v>
      </c>
      <c r="J2093" s="3">
        <f t="shared" ca="1" si="194"/>
        <v>28</v>
      </c>
      <c r="K2093" s="3" t="str">
        <f t="shared" ca="1" si="195"/>
        <v>25+</v>
      </c>
      <c r="L2093" t="s">
        <v>10</v>
      </c>
      <c r="M2093">
        <v>1</v>
      </c>
      <c r="N2093" t="str">
        <f t="shared" si="196"/>
        <v>Driver Active</v>
      </c>
      <c r="O2093">
        <v>1</v>
      </c>
      <c r="P2093" t="str">
        <f t="shared" si="197"/>
        <v>Active</v>
      </c>
      <c r="Q2093" s="1">
        <v>45576</v>
      </c>
    </row>
    <row r="2094" spans="1:17" x14ac:dyDescent="0.75">
      <c r="A2094" s="19">
        <v>7114</v>
      </c>
      <c r="B2094">
        <v>808510</v>
      </c>
      <c r="C2094" s="1">
        <v>45569</v>
      </c>
      <c r="D2094" s="18">
        <v>0.70833333333333337</v>
      </c>
      <c r="E2094" s="2" t="str">
        <f t="shared" si="192"/>
        <v>Afternoon</v>
      </c>
      <c r="F2094">
        <v>7</v>
      </c>
      <c r="G2094" t="str">
        <f t="shared" si="193"/>
        <v>Long</v>
      </c>
      <c r="H2094" t="s">
        <v>9</v>
      </c>
      <c r="I2094" s="1">
        <v>29493</v>
      </c>
      <c r="J2094" s="3">
        <f t="shared" ca="1" si="194"/>
        <v>44</v>
      </c>
      <c r="K2094" s="3" t="str">
        <f t="shared" ca="1" si="195"/>
        <v>25+</v>
      </c>
      <c r="L2094" t="s">
        <v>11</v>
      </c>
      <c r="M2094">
        <v>1</v>
      </c>
      <c r="N2094" t="str">
        <f t="shared" si="196"/>
        <v>Driver Active</v>
      </c>
      <c r="O2094">
        <v>1</v>
      </c>
      <c r="P2094" t="str">
        <f t="shared" si="197"/>
        <v>Active</v>
      </c>
      <c r="Q2094" s="1">
        <v>45576</v>
      </c>
    </row>
    <row r="2095" spans="1:17" x14ac:dyDescent="0.75">
      <c r="A2095" s="19">
        <v>7114</v>
      </c>
      <c r="B2095">
        <v>808511</v>
      </c>
      <c r="C2095" s="1">
        <v>45570</v>
      </c>
      <c r="D2095" s="18">
        <v>0.57291666666666663</v>
      </c>
      <c r="E2095" s="2" t="str">
        <f t="shared" si="192"/>
        <v>Afternoon</v>
      </c>
      <c r="F2095">
        <v>6.25</v>
      </c>
      <c r="G2095" t="str">
        <f t="shared" si="193"/>
        <v>Long</v>
      </c>
      <c r="H2095" t="s">
        <v>10</v>
      </c>
      <c r="I2095" s="1">
        <v>35806</v>
      </c>
      <c r="J2095" s="3">
        <f t="shared" ca="1" si="194"/>
        <v>27</v>
      </c>
      <c r="K2095" s="3" t="str">
        <f t="shared" ca="1" si="195"/>
        <v>25+</v>
      </c>
      <c r="L2095" t="s">
        <v>10</v>
      </c>
      <c r="M2095">
        <v>1</v>
      </c>
      <c r="N2095" t="str">
        <f t="shared" si="196"/>
        <v>Driver Active</v>
      </c>
      <c r="O2095">
        <v>1</v>
      </c>
      <c r="P2095" t="str">
        <f t="shared" si="197"/>
        <v>Active</v>
      </c>
      <c r="Q2095" s="1">
        <v>45576</v>
      </c>
    </row>
    <row r="2096" spans="1:17" x14ac:dyDescent="0.75">
      <c r="A2096" s="19">
        <v>7114</v>
      </c>
      <c r="B2096">
        <v>808512</v>
      </c>
      <c r="C2096" s="1">
        <v>45570</v>
      </c>
      <c r="D2096" s="18">
        <v>0.57291666666666663</v>
      </c>
      <c r="E2096" s="2" t="str">
        <f t="shared" si="192"/>
        <v>Afternoon</v>
      </c>
      <c r="F2096">
        <v>6.25</v>
      </c>
      <c r="G2096" t="str">
        <f t="shared" si="193"/>
        <v>Long</v>
      </c>
      <c r="H2096" t="s">
        <v>10</v>
      </c>
      <c r="I2096" s="1">
        <v>36785</v>
      </c>
      <c r="J2096" s="3">
        <f t="shared" ca="1" si="194"/>
        <v>25</v>
      </c>
      <c r="K2096" s="3" t="str">
        <f t="shared" ca="1" si="195"/>
        <v>25+</v>
      </c>
      <c r="L2096" t="s">
        <v>10</v>
      </c>
      <c r="M2096">
        <v>1</v>
      </c>
      <c r="N2096" t="str">
        <f t="shared" si="196"/>
        <v>Driver Active</v>
      </c>
      <c r="O2096">
        <v>1</v>
      </c>
      <c r="P2096" t="str">
        <f t="shared" si="197"/>
        <v>Active</v>
      </c>
      <c r="Q2096" s="1">
        <v>45576</v>
      </c>
    </row>
    <row r="2097" spans="1:17" x14ac:dyDescent="0.75">
      <c r="A2097" s="19">
        <v>7114</v>
      </c>
      <c r="B2097">
        <v>808513</v>
      </c>
      <c r="C2097" s="1">
        <v>45570</v>
      </c>
      <c r="D2097" s="18">
        <v>0.60416666666666663</v>
      </c>
      <c r="E2097" s="2" t="str">
        <f t="shared" si="192"/>
        <v>Afternoon</v>
      </c>
      <c r="F2097">
        <v>4.5</v>
      </c>
      <c r="G2097" t="str">
        <f t="shared" si="193"/>
        <v>Long</v>
      </c>
      <c r="H2097" t="s">
        <v>9</v>
      </c>
      <c r="I2097" s="1">
        <v>29796</v>
      </c>
      <c r="J2097" s="3">
        <f t="shared" ca="1" si="194"/>
        <v>44</v>
      </c>
      <c r="K2097" s="3" t="str">
        <f t="shared" ca="1" si="195"/>
        <v>25+</v>
      </c>
      <c r="L2097" t="s">
        <v>10</v>
      </c>
      <c r="M2097">
        <v>0</v>
      </c>
      <c r="N2097" t="str">
        <f t="shared" si="196"/>
        <v>Driver Inactive</v>
      </c>
      <c r="O2097">
        <v>0</v>
      </c>
      <c r="P2097" t="str">
        <f t="shared" si="197"/>
        <v>Inactive</v>
      </c>
      <c r="Q2097" s="1">
        <v>45576</v>
      </c>
    </row>
    <row r="2098" spans="1:17" x14ac:dyDescent="0.75">
      <c r="A2098" s="19">
        <v>7114</v>
      </c>
      <c r="B2098">
        <v>808514</v>
      </c>
      <c r="C2098" s="1">
        <v>45570</v>
      </c>
      <c r="D2098" s="18">
        <v>0.60416666666666663</v>
      </c>
      <c r="E2098" s="2" t="str">
        <f t="shared" si="192"/>
        <v>Afternoon</v>
      </c>
      <c r="F2098">
        <v>4.5</v>
      </c>
      <c r="G2098" t="str">
        <f t="shared" si="193"/>
        <v>Long</v>
      </c>
      <c r="H2098" t="s">
        <v>9</v>
      </c>
      <c r="I2098" s="1">
        <v>30487</v>
      </c>
      <c r="J2098" s="3">
        <f t="shared" ca="1" si="194"/>
        <v>42</v>
      </c>
      <c r="K2098" s="3" t="str">
        <f t="shared" ca="1" si="195"/>
        <v>25+</v>
      </c>
      <c r="L2098" t="s">
        <v>11</v>
      </c>
      <c r="M2098">
        <v>0</v>
      </c>
      <c r="N2098" t="str">
        <f t="shared" si="196"/>
        <v>Driver Inactive</v>
      </c>
      <c r="O2098">
        <v>0</v>
      </c>
      <c r="P2098" t="str">
        <f t="shared" si="197"/>
        <v>Inactive</v>
      </c>
      <c r="Q2098" s="1">
        <v>45576</v>
      </c>
    </row>
    <row r="2099" spans="1:17" x14ac:dyDescent="0.75">
      <c r="A2099" s="19">
        <v>7114</v>
      </c>
      <c r="B2099">
        <v>808515</v>
      </c>
      <c r="C2099" s="1">
        <v>45570</v>
      </c>
      <c r="D2099" s="18">
        <v>0.72916666666666663</v>
      </c>
      <c r="E2099" s="2" t="str">
        <f t="shared" si="192"/>
        <v>Afternoon</v>
      </c>
      <c r="F2099">
        <v>7.5</v>
      </c>
      <c r="G2099" t="str">
        <f t="shared" si="193"/>
        <v>Long</v>
      </c>
      <c r="H2099" t="s">
        <v>9</v>
      </c>
      <c r="I2099" s="1">
        <v>35751</v>
      </c>
      <c r="J2099" s="3">
        <f t="shared" ca="1" si="194"/>
        <v>27</v>
      </c>
      <c r="K2099" s="3" t="str">
        <f t="shared" ca="1" si="195"/>
        <v>25+</v>
      </c>
      <c r="L2099" t="s">
        <v>10</v>
      </c>
      <c r="M2099">
        <v>1</v>
      </c>
      <c r="N2099" t="str">
        <f t="shared" si="196"/>
        <v>Driver Active</v>
      </c>
      <c r="O2099">
        <v>1</v>
      </c>
      <c r="P2099" t="str">
        <f t="shared" si="197"/>
        <v>Active</v>
      </c>
      <c r="Q2099" s="1">
        <v>45576</v>
      </c>
    </row>
    <row r="2100" spans="1:17" x14ac:dyDescent="0.75">
      <c r="A2100" s="19">
        <v>7114</v>
      </c>
      <c r="B2100">
        <v>808516</v>
      </c>
      <c r="C2100" s="1">
        <v>45573</v>
      </c>
      <c r="D2100" s="18">
        <v>0.59722222222222221</v>
      </c>
      <c r="E2100" s="2" t="str">
        <f t="shared" si="192"/>
        <v>Afternoon</v>
      </c>
      <c r="F2100">
        <v>6.75</v>
      </c>
      <c r="G2100" t="str">
        <f t="shared" si="193"/>
        <v>Long</v>
      </c>
      <c r="H2100" t="s">
        <v>9</v>
      </c>
      <c r="I2100" s="1">
        <v>35138</v>
      </c>
      <c r="J2100" s="3">
        <f t="shared" ca="1" si="194"/>
        <v>29</v>
      </c>
      <c r="K2100" s="3" t="str">
        <f t="shared" ca="1" si="195"/>
        <v>25+</v>
      </c>
      <c r="L2100" t="s">
        <v>10</v>
      </c>
      <c r="M2100">
        <v>1</v>
      </c>
      <c r="N2100" t="str">
        <f t="shared" si="196"/>
        <v>Driver Active</v>
      </c>
      <c r="O2100">
        <v>1</v>
      </c>
      <c r="P2100" t="str">
        <f t="shared" si="197"/>
        <v>Active</v>
      </c>
      <c r="Q2100" s="1">
        <v>45576</v>
      </c>
    </row>
    <row r="2101" spans="1:17" x14ac:dyDescent="0.75">
      <c r="A2101" s="19">
        <v>7114</v>
      </c>
      <c r="B2101">
        <v>808517</v>
      </c>
      <c r="C2101" s="1">
        <v>45573</v>
      </c>
      <c r="D2101" s="18">
        <v>0.59722222222222221</v>
      </c>
      <c r="E2101" s="2" t="str">
        <f t="shared" si="192"/>
        <v>Afternoon</v>
      </c>
      <c r="F2101">
        <v>6.75</v>
      </c>
      <c r="G2101" t="str">
        <f t="shared" si="193"/>
        <v>Long</v>
      </c>
      <c r="H2101" t="s">
        <v>9</v>
      </c>
      <c r="I2101" s="1">
        <v>38617</v>
      </c>
      <c r="J2101" s="3">
        <f t="shared" ca="1" si="194"/>
        <v>20</v>
      </c>
      <c r="K2101" s="3" t="str">
        <f t="shared" ca="1" si="195"/>
        <v>18-24 (Young Drivers)</v>
      </c>
      <c r="L2101" t="s">
        <v>10</v>
      </c>
      <c r="M2101">
        <v>1</v>
      </c>
      <c r="N2101" t="str">
        <f t="shared" si="196"/>
        <v>Driver Active</v>
      </c>
      <c r="O2101">
        <v>1</v>
      </c>
      <c r="P2101" t="str">
        <f t="shared" si="197"/>
        <v>Active</v>
      </c>
      <c r="Q2101" s="1">
        <v>45576</v>
      </c>
    </row>
    <row r="2102" spans="1:17" x14ac:dyDescent="0.75">
      <c r="A2102" s="19">
        <v>7114</v>
      </c>
      <c r="B2102">
        <v>808518</v>
      </c>
      <c r="C2102" s="1">
        <v>45573</v>
      </c>
      <c r="D2102" s="18">
        <v>0.60416666666666663</v>
      </c>
      <c r="E2102" s="2" t="str">
        <f t="shared" si="192"/>
        <v>Afternoon</v>
      </c>
      <c r="F2102">
        <v>7</v>
      </c>
      <c r="G2102" t="str">
        <f t="shared" si="193"/>
        <v>Long</v>
      </c>
      <c r="H2102" t="s">
        <v>10</v>
      </c>
      <c r="I2102" s="1">
        <v>35983</v>
      </c>
      <c r="J2102" s="3">
        <f t="shared" ca="1" si="194"/>
        <v>27</v>
      </c>
      <c r="K2102" s="3" t="str">
        <f t="shared" ca="1" si="195"/>
        <v>25+</v>
      </c>
      <c r="L2102" t="s">
        <v>11</v>
      </c>
      <c r="M2102">
        <v>0</v>
      </c>
      <c r="N2102" t="str">
        <f t="shared" si="196"/>
        <v>Driver Inactive</v>
      </c>
      <c r="O2102">
        <v>0</v>
      </c>
      <c r="P2102" t="str">
        <f t="shared" si="197"/>
        <v>Inactive</v>
      </c>
      <c r="Q2102" s="1">
        <v>45576</v>
      </c>
    </row>
    <row r="2103" spans="1:17" x14ac:dyDescent="0.75">
      <c r="A2103" s="19">
        <v>7114</v>
      </c>
      <c r="B2103">
        <v>808519</v>
      </c>
      <c r="C2103" s="1">
        <v>45573</v>
      </c>
      <c r="D2103" s="18">
        <v>0.60416666666666663</v>
      </c>
      <c r="E2103" s="2" t="str">
        <f t="shared" si="192"/>
        <v>Afternoon</v>
      </c>
      <c r="F2103">
        <v>7</v>
      </c>
      <c r="G2103" t="str">
        <f t="shared" si="193"/>
        <v>Long</v>
      </c>
      <c r="H2103" t="s">
        <v>10</v>
      </c>
      <c r="I2103" s="1">
        <v>35837</v>
      </c>
      <c r="J2103" s="3">
        <f t="shared" ca="1" si="194"/>
        <v>27</v>
      </c>
      <c r="K2103" s="3" t="str">
        <f t="shared" ca="1" si="195"/>
        <v>25+</v>
      </c>
      <c r="L2103" t="s">
        <v>10</v>
      </c>
      <c r="M2103">
        <v>0</v>
      </c>
      <c r="N2103" t="str">
        <f t="shared" si="196"/>
        <v>Driver Inactive</v>
      </c>
      <c r="O2103">
        <v>0</v>
      </c>
      <c r="P2103" t="str">
        <f t="shared" si="197"/>
        <v>Inactive</v>
      </c>
      <c r="Q2103" s="1">
        <v>45576</v>
      </c>
    </row>
    <row r="2104" spans="1:17" x14ac:dyDescent="0.75">
      <c r="A2104" s="19">
        <v>7114</v>
      </c>
      <c r="B2104">
        <v>808520</v>
      </c>
      <c r="C2104" s="1">
        <v>45573</v>
      </c>
      <c r="D2104" s="18">
        <v>0.72916666666666663</v>
      </c>
      <c r="E2104" s="2" t="str">
        <f t="shared" si="192"/>
        <v>Afternoon</v>
      </c>
      <c r="F2104">
        <v>7.5</v>
      </c>
      <c r="G2104" t="str">
        <f t="shared" si="193"/>
        <v>Long</v>
      </c>
      <c r="H2104" t="s">
        <v>10</v>
      </c>
      <c r="I2104" s="1">
        <v>28509</v>
      </c>
      <c r="J2104" s="3">
        <f t="shared" ca="1" si="194"/>
        <v>47</v>
      </c>
      <c r="K2104" s="3" t="str">
        <f t="shared" ca="1" si="195"/>
        <v>25+</v>
      </c>
      <c r="L2104" t="s">
        <v>11</v>
      </c>
      <c r="M2104">
        <v>1</v>
      </c>
      <c r="N2104" t="str">
        <f t="shared" si="196"/>
        <v>Driver Active</v>
      </c>
      <c r="O2104">
        <v>1</v>
      </c>
      <c r="P2104" t="str">
        <f t="shared" si="197"/>
        <v>Active</v>
      </c>
      <c r="Q2104" s="1">
        <v>45576</v>
      </c>
    </row>
    <row r="2105" spans="1:17" x14ac:dyDescent="0.75">
      <c r="A2105" s="19">
        <v>7114</v>
      </c>
      <c r="B2105">
        <v>808521</v>
      </c>
      <c r="C2105" s="1">
        <v>45574</v>
      </c>
      <c r="D2105" s="18">
        <v>0.66666666666666663</v>
      </c>
      <c r="E2105" s="2" t="str">
        <f t="shared" si="192"/>
        <v>Afternoon</v>
      </c>
      <c r="F2105">
        <v>6</v>
      </c>
      <c r="G2105" t="str">
        <f t="shared" si="193"/>
        <v>Long</v>
      </c>
      <c r="H2105" t="s">
        <v>9</v>
      </c>
      <c r="I2105" s="1">
        <v>29845</v>
      </c>
      <c r="J2105" s="3">
        <f t="shared" ca="1" si="194"/>
        <v>44</v>
      </c>
      <c r="K2105" s="3" t="str">
        <f t="shared" ca="1" si="195"/>
        <v>25+</v>
      </c>
      <c r="L2105" t="s">
        <v>10</v>
      </c>
      <c r="M2105">
        <v>1</v>
      </c>
      <c r="N2105" t="str">
        <f t="shared" si="196"/>
        <v>Driver Active</v>
      </c>
      <c r="O2105">
        <v>1</v>
      </c>
      <c r="P2105" t="str">
        <f t="shared" si="197"/>
        <v>Active</v>
      </c>
      <c r="Q2105" s="1">
        <v>45576</v>
      </c>
    </row>
    <row r="2106" spans="1:17" x14ac:dyDescent="0.75">
      <c r="A2106" s="19">
        <v>7114</v>
      </c>
      <c r="B2106">
        <v>808522</v>
      </c>
      <c r="C2106" s="1">
        <v>45574</v>
      </c>
      <c r="D2106" s="18">
        <v>0.66666666666666663</v>
      </c>
      <c r="E2106" s="2" t="str">
        <f t="shared" si="192"/>
        <v>Afternoon</v>
      </c>
      <c r="F2106">
        <v>6</v>
      </c>
      <c r="G2106" t="str">
        <f t="shared" si="193"/>
        <v>Long</v>
      </c>
      <c r="H2106" t="s">
        <v>10</v>
      </c>
      <c r="I2106" s="1">
        <v>38373</v>
      </c>
      <c r="J2106" s="3">
        <f t="shared" ca="1" si="194"/>
        <v>20</v>
      </c>
      <c r="K2106" s="3" t="str">
        <f t="shared" ca="1" si="195"/>
        <v>18-24 (Young Drivers)</v>
      </c>
      <c r="L2106" t="s">
        <v>10</v>
      </c>
      <c r="M2106">
        <v>1</v>
      </c>
      <c r="N2106" t="str">
        <f t="shared" si="196"/>
        <v>Driver Active</v>
      </c>
      <c r="O2106">
        <v>1</v>
      </c>
      <c r="P2106" t="str">
        <f t="shared" si="197"/>
        <v>Active</v>
      </c>
      <c r="Q2106" s="1">
        <v>45576</v>
      </c>
    </row>
    <row r="2107" spans="1:17" x14ac:dyDescent="0.75">
      <c r="A2107" s="19">
        <v>7114</v>
      </c>
      <c r="B2107">
        <v>808523</v>
      </c>
      <c r="C2107" s="1">
        <v>45574</v>
      </c>
      <c r="D2107" s="18">
        <v>0.77083333333333337</v>
      </c>
      <c r="E2107" s="2" t="str">
        <f t="shared" si="192"/>
        <v>Evening</v>
      </c>
      <c r="F2107">
        <v>8.5</v>
      </c>
      <c r="G2107" t="str">
        <f t="shared" si="193"/>
        <v>Long</v>
      </c>
      <c r="H2107" t="s">
        <v>10</v>
      </c>
      <c r="I2107" s="1">
        <v>25191</v>
      </c>
      <c r="J2107" s="3">
        <f t="shared" ca="1" si="194"/>
        <v>56</v>
      </c>
      <c r="K2107" s="3" t="str">
        <f t="shared" ca="1" si="195"/>
        <v>25+</v>
      </c>
      <c r="L2107" t="s">
        <v>10</v>
      </c>
      <c r="M2107">
        <v>0</v>
      </c>
      <c r="N2107" t="str">
        <f t="shared" si="196"/>
        <v>Driver Inactive</v>
      </c>
      <c r="O2107">
        <v>0</v>
      </c>
      <c r="P2107" t="str">
        <f t="shared" si="197"/>
        <v>Inactive</v>
      </c>
      <c r="Q2107" s="1">
        <v>45576</v>
      </c>
    </row>
    <row r="2108" spans="1:17" x14ac:dyDescent="0.75">
      <c r="A2108" s="19">
        <v>7114</v>
      </c>
      <c r="B2108">
        <v>808524</v>
      </c>
      <c r="C2108" s="1">
        <v>45574</v>
      </c>
      <c r="D2108" s="18">
        <v>0.77777777777777779</v>
      </c>
      <c r="E2108" s="2" t="str">
        <f t="shared" si="192"/>
        <v>Evening</v>
      </c>
      <c r="F2108">
        <v>8.5</v>
      </c>
      <c r="G2108" t="str">
        <f t="shared" si="193"/>
        <v>Long</v>
      </c>
      <c r="H2108" t="s">
        <v>9</v>
      </c>
      <c r="I2108" s="1">
        <v>32988</v>
      </c>
      <c r="J2108" s="3">
        <f t="shared" ca="1" si="194"/>
        <v>35</v>
      </c>
      <c r="K2108" s="3" t="str">
        <f t="shared" ca="1" si="195"/>
        <v>25+</v>
      </c>
      <c r="L2108" t="s">
        <v>10</v>
      </c>
      <c r="M2108">
        <v>1</v>
      </c>
      <c r="N2108" t="str">
        <f t="shared" si="196"/>
        <v>Driver Active</v>
      </c>
      <c r="O2108">
        <v>1</v>
      </c>
      <c r="P2108" t="str">
        <f t="shared" si="197"/>
        <v>Active</v>
      </c>
      <c r="Q2108" s="1">
        <v>45576</v>
      </c>
    </row>
    <row r="2109" spans="1:17" x14ac:dyDescent="0.75">
      <c r="A2109" s="19">
        <v>7114</v>
      </c>
      <c r="B2109">
        <v>808525</v>
      </c>
      <c r="C2109" s="1">
        <v>45574</v>
      </c>
      <c r="D2109" s="18">
        <v>0.77777777777777779</v>
      </c>
      <c r="E2109" s="2" t="str">
        <f t="shared" si="192"/>
        <v>Evening</v>
      </c>
      <c r="F2109">
        <v>8.5</v>
      </c>
      <c r="G2109" t="str">
        <f t="shared" si="193"/>
        <v>Long</v>
      </c>
      <c r="H2109" t="s">
        <v>10</v>
      </c>
      <c r="I2109" s="1">
        <v>39730</v>
      </c>
      <c r="J2109" s="3">
        <f t="shared" ca="1" si="194"/>
        <v>16</v>
      </c>
      <c r="K2109" s="3" t="str">
        <f t="shared" ca="1" si="195"/>
        <v>16 (Light Vehicles)</v>
      </c>
      <c r="L2109" t="s">
        <v>10</v>
      </c>
      <c r="M2109">
        <v>1</v>
      </c>
      <c r="N2109" t="str">
        <f t="shared" si="196"/>
        <v>Driver Active</v>
      </c>
      <c r="O2109">
        <v>1</v>
      </c>
      <c r="P2109" t="str">
        <f t="shared" si="197"/>
        <v>Active</v>
      </c>
      <c r="Q2109" s="1">
        <v>45576</v>
      </c>
    </row>
    <row r="2110" spans="1:17" x14ac:dyDescent="0.75">
      <c r="A2110" s="19">
        <v>1021</v>
      </c>
      <c r="B2110">
        <v>759551</v>
      </c>
      <c r="C2110" s="1">
        <v>45492</v>
      </c>
      <c r="D2110" s="18">
        <v>0.67708333333333337</v>
      </c>
      <c r="E2110" s="2" t="str">
        <f t="shared" si="192"/>
        <v>Afternoon</v>
      </c>
      <c r="F2110">
        <v>7.75</v>
      </c>
      <c r="G2110" t="str">
        <f t="shared" si="193"/>
        <v>Long</v>
      </c>
      <c r="H2110" t="s">
        <v>10</v>
      </c>
      <c r="I2110" s="1">
        <v>35474</v>
      </c>
      <c r="J2110" s="3">
        <f t="shared" ca="1" si="194"/>
        <v>28</v>
      </c>
      <c r="K2110" s="3" t="str">
        <f t="shared" ca="1" si="195"/>
        <v>25+</v>
      </c>
      <c r="L2110" t="s">
        <v>10</v>
      </c>
      <c r="M2110">
        <v>0</v>
      </c>
      <c r="N2110" t="str">
        <f t="shared" si="196"/>
        <v>Driver Inactive</v>
      </c>
      <c r="O2110">
        <v>0</v>
      </c>
      <c r="P2110" t="str">
        <f t="shared" si="197"/>
        <v>Inactive</v>
      </c>
      <c r="Q2110" s="1">
        <v>45581</v>
      </c>
    </row>
    <row r="2111" spans="1:17" x14ac:dyDescent="0.75">
      <c r="A2111" s="19">
        <v>1021</v>
      </c>
      <c r="B2111">
        <v>759552</v>
      </c>
      <c r="C2111" s="1">
        <v>45492</v>
      </c>
      <c r="D2111" s="18">
        <v>0.67708333333333337</v>
      </c>
      <c r="E2111" s="2" t="str">
        <f t="shared" si="192"/>
        <v>Afternoon</v>
      </c>
      <c r="F2111">
        <v>7.75</v>
      </c>
      <c r="G2111" t="str">
        <f t="shared" si="193"/>
        <v>Long</v>
      </c>
      <c r="H2111" t="s">
        <v>9</v>
      </c>
      <c r="I2111" s="1">
        <v>39645</v>
      </c>
      <c r="J2111" s="3">
        <f t="shared" ca="1" si="194"/>
        <v>17</v>
      </c>
      <c r="K2111" s="3" t="str">
        <f t="shared" ca="1" si="195"/>
        <v>17 (Car/Motorcycle)</v>
      </c>
      <c r="L2111" t="s">
        <v>10</v>
      </c>
      <c r="M2111">
        <v>0</v>
      </c>
      <c r="N2111" t="str">
        <f t="shared" si="196"/>
        <v>Driver Inactive</v>
      </c>
      <c r="O2111">
        <v>0</v>
      </c>
      <c r="P2111" t="str">
        <f t="shared" si="197"/>
        <v>Inactive</v>
      </c>
      <c r="Q2111" s="1">
        <v>45581</v>
      </c>
    </row>
    <row r="2112" spans="1:17" x14ac:dyDescent="0.75">
      <c r="A2112" s="19">
        <v>1021</v>
      </c>
      <c r="B2112">
        <v>759553</v>
      </c>
      <c r="C2112" s="1">
        <v>45492</v>
      </c>
      <c r="D2112" s="18">
        <v>0.77777777777777779</v>
      </c>
      <c r="E2112" s="2" t="str">
        <f t="shared" si="192"/>
        <v>Evening</v>
      </c>
      <c r="F2112">
        <v>10.25</v>
      </c>
      <c r="G2112" t="str">
        <f t="shared" si="193"/>
        <v>Long</v>
      </c>
      <c r="H2112" t="s">
        <v>10</v>
      </c>
      <c r="I2112" s="1">
        <v>37803</v>
      </c>
      <c r="J2112" s="3">
        <f t="shared" ca="1" si="194"/>
        <v>22</v>
      </c>
      <c r="K2112" s="3" t="str">
        <f t="shared" ca="1" si="195"/>
        <v>18-24 (Young Drivers)</v>
      </c>
      <c r="L2112" t="s">
        <v>10</v>
      </c>
      <c r="M2112">
        <v>0</v>
      </c>
      <c r="N2112" t="str">
        <f t="shared" si="196"/>
        <v>Driver Inactive</v>
      </c>
      <c r="O2112">
        <v>0</v>
      </c>
      <c r="P2112" t="str">
        <f t="shared" si="197"/>
        <v>Inactive</v>
      </c>
      <c r="Q2112" s="1">
        <v>45581</v>
      </c>
    </row>
    <row r="2113" spans="1:17" x14ac:dyDescent="0.75">
      <c r="A2113" s="19">
        <v>1021</v>
      </c>
      <c r="B2113">
        <v>759554</v>
      </c>
      <c r="C2113" s="1">
        <v>45492</v>
      </c>
      <c r="D2113" s="18">
        <v>0.77777777777777779</v>
      </c>
      <c r="E2113" s="2" t="str">
        <f t="shared" si="192"/>
        <v>Evening</v>
      </c>
      <c r="F2113">
        <v>10.25</v>
      </c>
      <c r="G2113" t="str">
        <f t="shared" si="193"/>
        <v>Long</v>
      </c>
      <c r="H2113" t="s">
        <v>10</v>
      </c>
      <c r="I2113" s="1">
        <v>37662</v>
      </c>
      <c r="J2113" s="3">
        <f t="shared" ca="1" si="194"/>
        <v>22</v>
      </c>
      <c r="K2113" s="3" t="str">
        <f t="shared" ca="1" si="195"/>
        <v>18-24 (Young Drivers)</v>
      </c>
      <c r="L2113" t="s">
        <v>10</v>
      </c>
      <c r="M2113">
        <v>0</v>
      </c>
      <c r="N2113" t="str">
        <f t="shared" si="196"/>
        <v>Driver Inactive</v>
      </c>
      <c r="O2113">
        <v>0</v>
      </c>
      <c r="P2113" t="str">
        <f t="shared" si="197"/>
        <v>Inactive</v>
      </c>
      <c r="Q2113" s="1">
        <v>45581</v>
      </c>
    </row>
    <row r="2114" spans="1:17" x14ac:dyDescent="0.75">
      <c r="A2114" s="19">
        <v>1021</v>
      </c>
      <c r="B2114">
        <v>759555</v>
      </c>
      <c r="C2114" s="1">
        <v>45466</v>
      </c>
      <c r="D2114" s="18">
        <v>0.56944444444444442</v>
      </c>
      <c r="E2114" s="2" t="str">
        <f t="shared" si="192"/>
        <v>Afternoon</v>
      </c>
      <c r="F2114">
        <v>5.25</v>
      </c>
      <c r="G2114" t="str">
        <f t="shared" si="193"/>
        <v>Long</v>
      </c>
      <c r="H2114" t="s">
        <v>10</v>
      </c>
      <c r="I2114" s="1">
        <v>30894</v>
      </c>
      <c r="J2114" s="3">
        <f t="shared" ca="1" si="194"/>
        <v>41</v>
      </c>
      <c r="K2114" s="3" t="str">
        <f t="shared" ca="1" si="195"/>
        <v>25+</v>
      </c>
      <c r="L2114" t="s">
        <v>10</v>
      </c>
      <c r="M2114">
        <v>1</v>
      </c>
      <c r="N2114" t="str">
        <f t="shared" si="196"/>
        <v>Driver Active</v>
      </c>
      <c r="O2114">
        <v>1</v>
      </c>
      <c r="P2114" t="str">
        <f t="shared" si="197"/>
        <v>Active</v>
      </c>
      <c r="Q2114" s="1">
        <v>45581</v>
      </c>
    </row>
    <row r="2115" spans="1:17" x14ac:dyDescent="0.75">
      <c r="A2115" s="19">
        <v>1021</v>
      </c>
      <c r="B2115">
        <v>759556</v>
      </c>
      <c r="C2115" s="1">
        <v>45554</v>
      </c>
      <c r="D2115" s="18">
        <v>0.67361111111111116</v>
      </c>
      <c r="E2115" s="2" t="str">
        <f t="shared" ref="E2115:E2178" si="198">IF(D2115&lt;TIME(12,0,0), "Morning", IF(D2115&lt;TIME(18,0,0), "Afternoon", "Evening"))</f>
        <v>Afternoon</v>
      </c>
      <c r="F2115">
        <v>7.75</v>
      </c>
      <c r="G2115" t="str">
        <f t="shared" ref="G2115:G2178" si="199">IF(F2115 &lt; 2.5, "Short",
  IF(F2115 &lt;= 4, "Medium", "Long")
)</f>
        <v>Long</v>
      </c>
      <c r="H2115" t="s">
        <v>10</v>
      </c>
      <c r="I2115" s="1">
        <v>33937</v>
      </c>
      <c r="J2115" s="3">
        <f t="shared" ref="J2115:J2178" ca="1" si="200">IFERROR(DATEDIF(I2115, TODAY(), "Y"), 0)</f>
        <v>32</v>
      </c>
      <c r="K2115" s="3" t="str">
        <f t="shared" ref="K2115:K2178" ca="1" si="201" xml:space="preserve"> IF(J2115 &lt; 15, "Invalid (Below Minimum Age)", IF(J2115 = 15, "15 (Moped/Tractor)", IF(J2115 = 16, "16 (Light Vehicles)", IF(J2115 = 17, "17 (Car/Motorcycle)", IF(J2115 &lt;= 24, "18-24 (Young Drivers)","25+"
        )
      )
    )
  )
)</f>
        <v>25+</v>
      </c>
      <c r="L2115" t="s">
        <v>10</v>
      </c>
      <c r="M2115">
        <v>0</v>
      </c>
      <c r="N2115" t="str">
        <f t="shared" ref="N2115:N2178" si="202">IF(M2115=1,"Driver Active", "Driver Inactive")</f>
        <v>Driver Inactive</v>
      </c>
      <c r="O2115">
        <v>0</v>
      </c>
      <c r="P2115" t="str">
        <f t="shared" ref="P2115:P2178" si="203">IF(O2115=1,"Active","Inactive")</f>
        <v>Inactive</v>
      </c>
      <c r="Q2115" s="1">
        <v>45581</v>
      </c>
    </row>
    <row r="2116" spans="1:17" x14ac:dyDescent="0.75">
      <c r="A2116" s="19">
        <v>1021</v>
      </c>
      <c r="B2116">
        <v>759557</v>
      </c>
      <c r="C2116" s="1">
        <v>45555</v>
      </c>
      <c r="D2116" s="18">
        <v>0.64583333333333337</v>
      </c>
      <c r="E2116" s="2" t="str">
        <f t="shared" si="198"/>
        <v>Afternoon</v>
      </c>
      <c r="F2116">
        <v>7</v>
      </c>
      <c r="G2116" t="str">
        <f t="shared" si="199"/>
        <v>Long</v>
      </c>
      <c r="H2116" t="s">
        <v>10</v>
      </c>
      <c r="I2116" s="1">
        <v>22893</v>
      </c>
      <c r="J2116" s="3">
        <f t="shared" ca="1" si="200"/>
        <v>63</v>
      </c>
      <c r="K2116" s="3" t="str">
        <f t="shared" ca="1" si="201"/>
        <v>25+</v>
      </c>
      <c r="L2116" t="s">
        <v>10</v>
      </c>
      <c r="M2116">
        <v>0</v>
      </c>
      <c r="N2116" t="str">
        <f t="shared" si="202"/>
        <v>Driver Inactive</v>
      </c>
      <c r="O2116">
        <v>0</v>
      </c>
      <c r="P2116" t="str">
        <f t="shared" si="203"/>
        <v>Inactive</v>
      </c>
      <c r="Q2116" s="1">
        <v>45581</v>
      </c>
    </row>
    <row r="2117" spans="1:17" x14ac:dyDescent="0.75">
      <c r="A2117" s="19">
        <v>1021</v>
      </c>
      <c r="B2117">
        <v>759558</v>
      </c>
      <c r="C2117" s="1">
        <v>45555</v>
      </c>
      <c r="D2117" s="18">
        <v>0.69444444444444442</v>
      </c>
      <c r="E2117" s="2" t="str">
        <f t="shared" si="198"/>
        <v>Afternoon</v>
      </c>
      <c r="F2117">
        <v>8.25</v>
      </c>
      <c r="G2117" t="str">
        <f t="shared" si="199"/>
        <v>Long</v>
      </c>
      <c r="H2117" t="s">
        <v>10</v>
      </c>
      <c r="I2117" s="1">
        <v>24949</v>
      </c>
      <c r="J2117" s="3">
        <f t="shared" ca="1" si="200"/>
        <v>57</v>
      </c>
      <c r="K2117" s="3" t="str">
        <f t="shared" ca="1" si="201"/>
        <v>25+</v>
      </c>
      <c r="L2117" t="s">
        <v>10</v>
      </c>
      <c r="M2117">
        <v>0</v>
      </c>
      <c r="N2117" t="str">
        <f t="shared" si="202"/>
        <v>Driver Inactive</v>
      </c>
      <c r="O2117">
        <v>0</v>
      </c>
      <c r="P2117" t="str">
        <f t="shared" si="203"/>
        <v>Inactive</v>
      </c>
      <c r="Q2117" s="1">
        <v>45581</v>
      </c>
    </row>
    <row r="2118" spans="1:17" x14ac:dyDescent="0.75">
      <c r="A2118" s="19">
        <v>1021</v>
      </c>
      <c r="B2118">
        <v>759559</v>
      </c>
      <c r="C2118" s="1">
        <v>45555</v>
      </c>
      <c r="D2118" s="18">
        <v>0.69444444444444442</v>
      </c>
      <c r="E2118" s="2" t="str">
        <f t="shared" si="198"/>
        <v>Afternoon</v>
      </c>
      <c r="F2118">
        <v>8.25</v>
      </c>
      <c r="G2118" t="str">
        <f t="shared" si="199"/>
        <v>Long</v>
      </c>
      <c r="H2118" t="s">
        <v>10</v>
      </c>
      <c r="I2118" s="1">
        <v>29508</v>
      </c>
      <c r="J2118" s="3">
        <f t="shared" ca="1" si="200"/>
        <v>44</v>
      </c>
      <c r="K2118" s="3" t="str">
        <f t="shared" ca="1" si="201"/>
        <v>25+</v>
      </c>
      <c r="L2118" t="s">
        <v>10</v>
      </c>
      <c r="M2118">
        <v>0</v>
      </c>
      <c r="N2118" t="str">
        <f t="shared" si="202"/>
        <v>Driver Inactive</v>
      </c>
      <c r="O2118">
        <v>0</v>
      </c>
      <c r="P2118" t="str">
        <f t="shared" si="203"/>
        <v>Inactive</v>
      </c>
      <c r="Q2118" s="1">
        <v>45581</v>
      </c>
    </row>
    <row r="2119" spans="1:17" x14ac:dyDescent="0.75">
      <c r="A2119" s="19">
        <v>1021</v>
      </c>
      <c r="B2119">
        <v>759560</v>
      </c>
      <c r="C2119" s="1">
        <v>45558</v>
      </c>
      <c r="D2119" s="18">
        <v>0.6875</v>
      </c>
      <c r="E2119" s="2" t="str">
        <f t="shared" si="198"/>
        <v>Afternoon</v>
      </c>
      <c r="F2119">
        <v>8</v>
      </c>
      <c r="G2119" t="str">
        <f t="shared" si="199"/>
        <v>Long</v>
      </c>
      <c r="H2119" t="s">
        <v>9</v>
      </c>
      <c r="I2119" s="1">
        <v>34917</v>
      </c>
      <c r="J2119" s="3">
        <f t="shared" ca="1" si="200"/>
        <v>30</v>
      </c>
      <c r="K2119" s="3" t="str">
        <f t="shared" ca="1" si="201"/>
        <v>25+</v>
      </c>
      <c r="L2119" t="s">
        <v>10</v>
      </c>
      <c r="M2119">
        <v>0</v>
      </c>
      <c r="N2119" t="str">
        <f t="shared" si="202"/>
        <v>Driver Inactive</v>
      </c>
      <c r="O2119">
        <v>0</v>
      </c>
      <c r="P2119" t="str">
        <f t="shared" si="203"/>
        <v>Inactive</v>
      </c>
      <c r="Q2119" s="1">
        <v>45581</v>
      </c>
    </row>
    <row r="2120" spans="1:17" x14ac:dyDescent="0.75">
      <c r="A2120" s="19">
        <v>1021</v>
      </c>
      <c r="B2120">
        <v>759561</v>
      </c>
      <c r="C2120" s="1">
        <v>45405</v>
      </c>
      <c r="D2120" s="18">
        <v>0.74305555555555558</v>
      </c>
      <c r="E2120" s="2" t="str">
        <f t="shared" si="198"/>
        <v>Afternoon</v>
      </c>
      <c r="F2120">
        <v>9.5</v>
      </c>
      <c r="G2120" t="str">
        <f t="shared" si="199"/>
        <v>Long</v>
      </c>
      <c r="H2120" t="s">
        <v>10</v>
      </c>
      <c r="I2120" s="1">
        <v>30106</v>
      </c>
      <c r="J2120" s="3">
        <f t="shared" ca="1" si="200"/>
        <v>43</v>
      </c>
      <c r="K2120" s="3" t="str">
        <f t="shared" ca="1" si="201"/>
        <v>25+</v>
      </c>
      <c r="L2120" t="s">
        <v>10</v>
      </c>
      <c r="M2120">
        <v>0</v>
      </c>
      <c r="N2120" t="str">
        <f t="shared" si="202"/>
        <v>Driver Inactive</v>
      </c>
      <c r="O2120">
        <v>0</v>
      </c>
      <c r="P2120" t="str">
        <f t="shared" si="203"/>
        <v>Inactive</v>
      </c>
      <c r="Q2120" s="1">
        <v>45581</v>
      </c>
    </row>
    <row r="2121" spans="1:17" x14ac:dyDescent="0.75">
      <c r="A2121" s="19">
        <v>1021</v>
      </c>
      <c r="B2121">
        <v>759562</v>
      </c>
      <c r="C2121" s="1">
        <v>45559</v>
      </c>
      <c r="D2121" s="18">
        <v>0.64583333333333337</v>
      </c>
      <c r="E2121" s="2" t="str">
        <f t="shared" si="198"/>
        <v>Afternoon</v>
      </c>
      <c r="F2121">
        <v>7</v>
      </c>
      <c r="G2121" t="str">
        <f t="shared" si="199"/>
        <v>Long</v>
      </c>
      <c r="H2121" t="s">
        <v>10</v>
      </c>
      <c r="I2121" s="1">
        <v>33539</v>
      </c>
      <c r="J2121" s="3">
        <f t="shared" ca="1" si="200"/>
        <v>33</v>
      </c>
      <c r="K2121" s="3" t="str">
        <f t="shared" ca="1" si="201"/>
        <v>25+</v>
      </c>
      <c r="L2121" t="s">
        <v>10</v>
      </c>
      <c r="M2121">
        <v>0</v>
      </c>
      <c r="N2121" t="str">
        <f t="shared" si="202"/>
        <v>Driver Inactive</v>
      </c>
      <c r="O2121">
        <v>0</v>
      </c>
      <c r="P2121" t="str">
        <f t="shared" si="203"/>
        <v>Inactive</v>
      </c>
      <c r="Q2121" s="1">
        <v>45581</v>
      </c>
    </row>
    <row r="2122" spans="1:17" x14ac:dyDescent="0.75">
      <c r="A2122" s="19">
        <v>1021</v>
      </c>
      <c r="B2122">
        <v>759563</v>
      </c>
      <c r="C2122" s="1">
        <v>45559</v>
      </c>
      <c r="D2122" s="18">
        <v>0.70138888888888884</v>
      </c>
      <c r="E2122" s="2" t="str">
        <f t="shared" si="198"/>
        <v>Afternoon</v>
      </c>
      <c r="F2122">
        <v>8.5</v>
      </c>
      <c r="G2122" t="str">
        <f t="shared" si="199"/>
        <v>Long</v>
      </c>
      <c r="H2122" t="s">
        <v>9</v>
      </c>
      <c r="I2122" s="1">
        <v>18117</v>
      </c>
      <c r="J2122" s="3">
        <f t="shared" ca="1" si="200"/>
        <v>76</v>
      </c>
      <c r="K2122" s="3" t="str">
        <f t="shared" ca="1" si="201"/>
        <v>25+</v>
      </c>
      <c r="L2122" t="s">
        <v>10</v>
      </c>
      <c r="M2122">
        <v>0</v>
      </c>
      <c r="N2122" t="str">
        <f t="shared" si="202"/>
        <v>Driver Inactive</v>
      </c>
      <c r="O2122">
        <v>0</v>
      </c>
      <c r="P2122" t="str">
        <f t="shared" si="203"/>
        <v>Inactive</v>
      </c>
      <c r="Q2122" s="1">
        <v>45581</v>
      </c>
    </row>
    <row r="2123" spans="1:17" x14ac:dyDescent="0.75">
      <c r="A2123" s="19">
        <v>1021</v>
      </c>
      <c r="B2123">
        <v>759564</v>
      </c>
      <c r="C2123" s="1">
        <v>45559</v>
      </c>
      <c r="D2123" s="18">
        <v>0.70138888888888884</v>
      </c>
      <c r="E2123" s="2" t="str">
        <f t="shared" si="198"/>
        <v>Afternoon</v>
      </c>
      <c r="F2123">
        <v>8.5</v>
      </c>
      <c r="G2123" t="str">
        <f t="shared" si="199"/>
        <v>Long</v>
      </c>
      <c r="H2123" t="s">
        <v>10</v>
      </c>
      <c r="I2123" s="1">
        <v>32123</v>
      </c>
      <c r="J2123" s="3">
        <f t="shared" ca="1" si="200"/>
        <v>37</v>
      </c>
      <c r="K2123" s="3" t="str">
        <f t="shared" ca="1" si="201"/>
        <v>25+</v>
      </c>
      <c r="L2123" t="s">
        <v>10</v>
      </c>
      <c r="M2123">
        <v>0</v>
      </c>
      <c r="N2123" t="str">
        <f t="shared" si="202"/>
        <v>Driver Inactive</v>
      </c>
      <c r="O2123">
        <v>0</v>
      </c>
      <c r="P2123" t="str">
        <f t="shared" si="203"/>
        <v>Inactive</v>
      </c>
      <c r="Q2123" s="1">
        <v>45581</v>
      </c>
    </row>
    <row r="2124" spans="1:17" x14ac:dyDescent="0.75">
      <c r="A2124" s="19">
        <v>1021</v>
      </c>
      <c r="B2124">
        <v>759565</v>
      </c>
      <c r="C2124" s="1">
        <v>45560</v>
      </c>
      <c r="D2124" s="18">
        <v>0.63194444444444442</v>
      </c>
      <c r="E2124" s="2" t="str">
        <f t="shared" si="198"/>
        <v>Afternoon</v>
      </c>
      <c r="F2124">
        <v>6.75</v>
      </c>
      <c r="G2124" t="str">
        <f t="shared" si="199"/>
        <v>Long</v>
      </c>
      <c r="H2124" t="s">
        <v>9</v>
      </c>
      <c r="I2124" s="1">
        <v>25023</v>
      </c>
      <c r="J2124" s="3">
        <f t="shared" ca="1" si="200"/>
        <v>57</v>
      </c>
      <c r="K2124" s="3" t="str">
        <f t="shared" ca="1" si="201"/>
        <v>25+</v>
      </c>
      <c r="L2124" t="s">
        <v>10</v>
      </c>
      <c r="M2124">
        <v>0</v>
      </c>
      <c r="N2124" t="str">
        <f t="shared" si="202"/>
        <v>Driver Inactive</v>
      </c>
      <c r="O2124">
        <v>1</v>
      </c>
      <c r="P2124" t="str">
        <f t="shared" si="203"/>
        <v>Active</v>
      </c>
      <c r="Q2124" s="1">
        <v>45581</v>
      </c>
    </row>
    <row r="2125" spans="1:17" x14ac:dyDescent="0.75">
      <c r="A2125" s="19">
        <v>1021</v>
      </c>
      <c r="B2125">
        <v>759566</v>
      </c>
      <c r="C2125" s="1">
        <v>45560</v>
      </c>
      <c r="D2125" s="18">
        <v>0.68055555555555558</v>
      </c>
      <c r="E2125" s="2" t="str">
        <f t="shared" si="198"/>
        <v>Afternoon</v>
      </c>
      <c r="F2125">
        <v>8</v>
      </c>
      <c r="G2125" t="str">
        <f t="shared" si="199"/>
        <v>Long</v>
      </c>
      <c r="H2125" t="s">
        <v>9</v>
      </c>
      <c r="I2125" s="1">
        <v>24490</v>
      </c>
      <c r="J2125" s="3">
        <f t="shared" ca="1" si="200"/>
        <v>58</v>
      </c>
      <c r="K2125" s="3" t="str">
        <f t="shared" ca="1" si="201"/>
        <v>25+</v>
      </c>
      <c r="L2125" t="s">
        <v>10</v>
      </c>
      <c r="M2125">
        <v>0</v>
      </c>
      <c r="N2125" t="str">
        <f t="shared" si="202"/>
        <v>Driver Inactive</v>
      </c>
      <c r="O2125">
        <v>1</v>
      </c>
      <c r="P2125" t="str">
        <f t="shared" si="203"/>
        <v>Active</v>
      </c>
      <c r="Q2125" s="1">
        <v>45581</v>
      </c>
    </row>
    <row r="2126" spans="1:17" x14ac:dyDescent="0.75">
      <c r="A2126" s="19">
        <v>1021</v>
      </c>
      <c r="B2126">
        <v>759567</v>
      </c>
      <c r="C2126" s="1">
        <v>45560</v>
      </c>
      <c r="D2126" s="18">
        <v>0.68055555555555558</v>
      </c>
      <c r="E2126" s="2" t="str">
        <f t="shared" si="198"/>
        <v>Afternoon</v>
      </c>
      <c r="F2126">
        <v>8</v>
      </c>
      <c r="G2126" t="str">
        <f t="shared" si="199"/>
        <v>Long</v>
      </c>
      <c r="H2126" t="s">
        <v>10</v>
      </c>
      <c r="I2126" s="1">
        <v>37496</v>
      </c>
      <c r="J2126" s="3">
        <f t="shared" ca="1" si="200"/>
        <v>23</v>
      </c>
      <c r="K2126" s="3" t="str">
        <f t="shared" ca="1" si="201"/>
        <v>18-24 (Young Drivers)</v>
      </c>
      <c r="L2126" t="s">
        <v>10</v>
      </c>
      <c r="M2126">
        <v>0</v>
      </c>
      <c r="N2126" t="str">
        <f t="shared" si="202"/>
        <v>Driver Inactive</v>
      </c>
      <c r="O2126">
        <v>1</v>
      </c>
      <c r="P2126" t="str">
        <f t="shared" si="203"/>
        <v>Active</v>
      </c>
      <c r="Q2126" s="1">
        <v>45581</v>
      </c>
    </row>
    <row r="2127" spans="1:17" x14ac:dyDescent="0.75">
      <c r="A2127" s="19">
        <v>1021</v>
      </c>
      <c r="B2127">
        <v>759568</v>
      </c>
      <c r="C2127" s="1">
        <v>45565</v>
      </c>
      <c r="D2127" s="18">
        <v>0.63194444444444442</v>
      </c>
      <c r="E2127" s="2" t="str">
        <f t="shared" si="198"/>
        <v>Afternoon</v>
      </c>
      <c r="F2127">
        <v>6.75</v>
      </c>
      <c r="G2127" t="str">
        <f t="shared" si="199"/>
        <v>Long</v>
      </c>
      <c r="H2127" t="s">
        <v>10</v>
      </c>
      <c r="I2127" s="1">
        <v>38681</v>
      </c>
      <c r="J2127" s="3">
        <f t="shared" ca="1" si="200"/>
        <v>19</v>
      </c>
      <c r="K2127" s="3" t="str">
        <f t="shared" ca="1" si="201"/>
        <v>18-24 (Young Drivers)</v>
      </c>
      <c r="L2127" t="s">
        <v>10</v>
      </c>
      <c r="M2127">
        <v>0</v>
      </c>
      <c r="N2127" t="str">
        <f t="shared" si="202"/>
        <v>Driver Inactive</v>
      </c>
      <c r="O2127">
        <v>1</v>
      </c>
      <c r="P2127" t="str">
        <f t="shared" si="203"/>
        <v>Active</v>
      </c>
      <c r="Q2127" s="1">
        <v>45581</v>
      </c>
    </row>
    <row r="2128" spans="1:17" x14ac:dyDescent="0.75">
      <c r="A2128" s="19">
        <v>1021</v>
      </c>
      <c r="B2128">
        <v>759569</v>
      </c>
      <c r="C2128" s="1">
        <v>45565</v>
      </c>
      <c r="D2128" s="18">
        <v>0.63194444444444442</v>
      </c>
      <c r="E2128" s="2" t="str">
        <f t="shared" si="198"/>
        <v>Afternoon</v>
      </c>
      <c r="F2128">
        <v>6.75</v>
      </c>
      <c r="G2128" t="str">
        <f t="shared" si="199"/>
        <v>Long</v>
      </c>
      <c r="H2128" t="s">
        <v>10</v>
      </c>
      <c r="I2128" s="1">
        <v>29762</v>
      </c>
      <c r="J2128" s="3">
        <f t="shared" ca="1" si="200"/>
        <v>44</v>
      </c>
      <c r="K2128" s="3" t="str">
        <f t="shared" ca="1" si="201"/>
        <v>25+</v>
      </c>
      <c r="L2128" t="s">
        <v>10</v>
      </c>
      <c r="M2128">
        <v>0</v>
      </c>
      <c r="N2128" t="str">
        <f t="shared" si="202"/>
        <v>Driver Inactive</v>
      </c>
      <c r="O2128">
        <v>1</v>
      </c>
      <c r="P2128" t="str">
        <f t="shared" si="203"/>
        <v>Active</v>
      </c>
      <c r="Q2128" s="1">
        <v>45581</v>
      </c>
    </row>
    <row r="2129" spans="1:17" x14ac:dyDescent="0.75">
      <c r="A2129" s="19">
        <v>1021</v>
      </c>
      <c r="B2129">
        <v>759570</v>
      </c>
      <c r="C2129" s="1">
        <v>45566</v>
      </c>
      <c r="D2129" s="18">
        <v>0.64930555555555558</v>
      </c>
      <c r="E2129" s="2" t="str">
        <f t="shared" si="198"/>
        <v>Afternoon</v>
      </c>
      <c r="F2129">
        <v>7.25</v>
      </c>
      <c r="G2129" t="str">
        <f t="shared" si="199"/>
        <v>Long</v>
      </c>
      <c r="H2129" t="s">
        <v>10</v>
      </c>
      <c r="I2129" s="1">
        <v>34272</v>
      </c>
      <c r="J2129" s="3">
        <f t="shared" ca="1" si="200"/>
        <v>31</v>
      </c>
      <c r="K2129" s="3" t="str">
        <f t="shared" ca="1" si="201"/>
        <v>25+</v>
      </c>
      <c r="L2129" t="s">
        <v>10</v>
      </c>
      <c r="M2129">
        <v>0</v>
      </c>
      <c r="N2129" t="str">
        <f t="shared" si="202"/>
        <v>Driver Inactive</v>
      </c>
      <c r="O2129">
        <v>0</v>
      </c>
      <c r="P2129" t="str">
        <f t="shared" si="203"/>
        <v>Inactive</v>
      </c>
      <c r="Q2129" s="1">
        <v>45581</v>
      </c>
    </row>
    <row r="2130" spans="1:17" x14ac:dyDescent="0.75">
      <c r="A2130" s="19">
        <v>1021</v>
      </c>
      <c r="B2130">
        <v>759571</v>
      </c>
      <c r="C2130" s="1">
        <v>45566</v>
      </c>
      <c r="D2130" s="18">
        <v>0.70833333333333337</v>
      </c>
      <c r="E2130" s="2" t="str">
        <f t="shared" si="198"/>
        <v>Afternoon</v>
      </c>
      <c r="F2130">
        <v>8.5</v>
      </c>
      <c r="G2130" t="str">
        <f t="shared" si="199"/>
        <v>Long</v>
      </c>
      <c r="H2130" t="s">
        <v>9</v>
      </c>
      <c r="I2130" s="1">
        <v>34419</v>
      </c>
      <c r="J2130" s="3">
        <f t="shared" ca="1" si="200"/>
        <v>31</v>
      </c>
      <c r="K2130" s="3" t="str">
        <f t="shared" ca="1" si="201"/>
        <v>25+</v>
      </c>
      <c r="L2130" t="s">
        <v>10</v>
      </c>
      <c r="M2130">
        <v>0</v>
      </c>
      <c r="N2130" t="str">
        <f t="shared" si="202"/>
        <v>Driver Inactive</v>
      </c>
      <c r="O2130">
        <v>0</v>
      </c>
      <c r="P2130" t="str">
        <f t="shared" si="203"/>
        <v>Inactive</v>
      </c>
      <c r="Q2130" s="1">
        <v>45581</v>
      </c>
    </row>
    <row r="2131" spans="1:17" x14ac:dyDescent="0.75">
      <c r="A2131" s="19">
        <v>1021</v>
      </c>
      <c r="B2131">
        <v>759572</v>
      </c>
      <c r="C2131" s="1">
        <v>45566</v>
      </c>
      <c r="D2131" s="18">
        <v>0.70833333333333337</v>
      </c>
      <c r="E2131" s="2" t="str">
        <f t="shared" si="198"/>
        <v>Afternoon</v>
      </c>
      <c r="F2131">
        <v>8.5</v>
      </c>
      <c r="G2131" t="str">
        <f t="shared" si="199"/>
        <v>Long</v>
      </c>
      <c r="H2131" t="s">
        <v>10</v>
      </c>
      <c r="I2131" s="1">
        <v>37798</v>
      </c>
      <c r="J2131" s="3">
        <f t="shared" ca="1" si="200"/>
        <v>22</v>
      </c>
      <c r="K2131" s="3" t="str">
        <f t="shared" ca="1" si="201"/>
        <v>18-24 (Young Drivers)</v>
      </c>
      <c r="L2131" t="s">
        <v>10</v>
      </c>
      <c r="M2131">
        <v>0</v>
      </c>
      <c r="N2131" t="str">
        <f t="shared" si="202"/>
        <v>Driver Inactive</v>
      </c>
      <c r="O2131">
        <v>0</v>
      </c>
      <c r="P2131" t="str">
        <f t="shared" si="203"/>
        <v>Inactive</v>
      </c>
      <c r="Q2131" s="1">
        <v>45581</v>
      </c>
    </row>
    <row r="2132" spans="1:17" x14ac:dyDescent="0.75">
      <c r="A2132" s="19">
        <v>1021</v>
      </c>
      <c r="B2132">
        <v>759573</v>
      </c>
      <c r="C2132" s="1">
        <v>45567</v>
      </c>
      <c r="D2132" s="18">
        <v>0.625</v>
      </c>
      <c r="E2132" s="2" t="str">
        <f t="shared" si="198"/>
        <v>Afternoon</v>
      </c>
      <c r="F2132">
        <v>6.5</v>
      </c>
      <c r="G2132" t="str">
        <f t="shared" si="199"/>
        <v>Long</v>
      </c>
      <c r="H2132" t="s">
        <v>10</v>
      </c>
      <c r="I2132" s="1">
        <v>36488</v>
      </c>
      <c r="J2132" s="3">
        <f t="shared" ca="1" si="200"/>
        <v>25</v>
      </c>
      <c r="K2132" s="3" t="str">
        <f t="shared" ca="1" si="201"/>
        <v>25+</v>
      </c>
      <c r="L2132" t="s">
        <v>10</v>
      </c>
      <c r="M2132">
        <v>1</v>
      </c>
      <c r="N2132" t="str">
        <f t="shared" si="202"/>
        <v>Driver Active</v>
      </c>
      <c r="O2132">
        <v>1</v>
      </c>
      <c r="P2132" t="str">
        <f t="shared" si="203"/>
        <v>Active</v>
      </c>
      <c r="Q2132" s="1">
        <v>45581</v>
      </c>
    </row>
    <row r="2133" spans="1:17" x14ac:dyDescent="0.75">
      <c r="A2133" s="19">
        <v>1021</v>
      </c>
      <c r="B2133">
        <v>759574</v>
      </c>
      <c r="C2133" s="1">
        <v>45567</v>
      </c>
      <c r="D2133" s="18">
        <v>0.625</v>
      </c>
      <c r="E2133" s="2" t="str">
        <f t="shared" si="198"/>
        <v>Afternoon</v>
      </c>
      <c r="F2133">
        <v>6.5</v>
      </c>
      <c r="G2133" t="str">
        <f t="shared" si="199"/>
        <v>Long</v>
      </c>
      <c r="H2133" t="s">
        <v>9</v>
      </c>
      <c r="I2133" s="1">
        <v>35706</v>
      </c>
      <c r="J2133" s="3">
        <f t="shared" ca="1" si="200"/>
        <v>27</v>
      </c>
      <c r="K2133" s="3" t="str">
        <f t="shared" ca="1" si="201"/>
        <v>25+</v>
      </c>
      <c r="L2133" t="s">
        <v>10</v>
      </c>
      <c r="M2133">
        <v>1</v>
      </c>
      <c r="N2133" t="str">
        <f t="shared" si="202"/>
        <v>Driver Active</v>
      </c>
      <c r="O2133">
        <v>1</v>
      </c>
      <c r="P2133" t="str">
        <f t="shared" si="203"/>
        <v>Active</v>
      </c>
      <c r="Q2133" s="1">
        <v>45581</v>
      </c>
    </row>
    <row r="2134" spans="1:17" x14ac:dyDescent="0.75">
      <c r="A2134" s="19">
        <v>1021</v>
      </c>
      <c r="B2134">
        <v>759575</v>
      </c>
      <c r="C2134" s="1">
        <v>45569</v>
      </c>
      <c r="D2134" s="18">
        <v>0.59722222222222221</v>
      </c>
      <c r="E2134" s="2" t="str">
        <f t="shared" si="198"/>
        <v>Afternoon</v>
      </c>
      <c r="F2134">
        <v>6</v>
      </c>
      <c r="G2134" t="str">
        <f t="shared" si="199"/>
        <v>Long</v>
      </c>
      <c r="H2134" t="s">
        <v>10</v>
      </c>
      <c r="I2134" s="1">
        <v>32167</v>
      </c>
      <c r="J2134" s="3">
        <f t="shared" ca="1" si="200"/>
        <v>37</v>
      </c>
      <c r="K2134" s="3" t="str">
        <f t="shared" ca="1" si="201"/>
        <v>25+</v>
      </c>
      <c r="L2134" t="s">
        <v>10</v>
      </c>
      <c r="M2134">
        <v>0</v>
      </c>
      <c r="N2134" t="str">
        <f t="shared" si="202"/>
        <v>Driver Inactive</v>
      </c>
      <c r="O2134">
        <v>1</v>
      </c>
      <c r="P2134" t="str">
        <f t="shared" si="203"/>
        <v>Active</v>
      </c>
      <c r="Q2134" s="1">
        <v>45581</v>
      </c>
    </row>
    <row r="2135" spans="1:17" x14ac:dyDescent="0.75">
      <c r="A2135" s="19">
        <v>1021</v>
      </c>
      <c r="B2135">
        <v>805951</v>
      </c>
      <c r="C2135" s="1">
        <v>45552</v>
      </c>
      <c r="D2135" s="18">
        <v>0.64583333333333337</v>
      </c>
      <c r="E2135" s="2" t="str">
        <f t="shared" si="198"/>
        <v>Afternoon</v>
      </c>
      <c r="F2135">
        <v>7</v>
      </c>
      <c r="G2135" t="str">
        <f t="shared" si="199"/>
        <v>Long</v>
      </c>
      <c r="H2135" t="s">
        <v>10</v>
      </c>
      <c r="I2135" s="1">
        <v>33632</v>
      </c>
      <c r="J2135" s="3">
        <f t="shared" ca="1" si="200"/>
        <v>33</v>
      </c>
      <c r="K2135" s="3" t="str">
        <f t="shared" ca="1" si="201"/>
        <v>25+</v>
      </c>
      <c r="L2135" t="s">
        <v>10</v>
      </c>
      <c r="M2135">
        <v>0</v>
      </c>
      <c r="N2135" t="str">
        <f t="shared" si="202"/>
        <v>Driver Inactive</v>
      </c>
      <c r="O2135">
        <v>0</v>
      </c>
      <c r="P2135" t="str">
        <f t="shared" si="203"/>
        <v>Inactive</v>
      </c>
      <c r="Q2135" s="1">
        <v>45581</v>
      </c>
    </row>
    <row r="2136" spans="1:17" x14ac:dyDescent="0.75">
      <c r="A2136" s="19">
        <v>1021</v>
      </c>
      <c r="B2136">
        <v>805953</v>
      </c>
      <c r="C2136" s="1">
        <v>45553</v>
      </c>
      <c r="D2136" s="18">
        <v>0.64930555555555558</v>
      </c>
      <c r="E2136" s="2" t="str">
        <f t="shared" si="198"/>
        <v>Afternoon</v>
      </c>
      <c r="F2136">
        <v>7.25</v>
      </c>
      <c r="G2136" t="str">
        <f t="shared" si="199"/>
        <v>Long</v>
      </c>
      <c r="H2136" t="s">
        <v>10</v>
      </c>
      <c r="I2136" s="1">
        <v>23275</v>
      </c>
      <c r="J2136" s="3">
        <f t="shared" ca="1" si="200"/>
        <v>62</v>
      </c>
      <c r="K2136" s="3" t="str">
        <f t="shared" ca="1" si="201"/>
        <v>25+</v>
      </c>
      <c r="L2136" t="s">
        <v>10</v>
      </c>
      <c r="M2136">
        <v>0</v>
      </c>
      <c r="N2136" t="str">
        <f t="shared" si="202"/>
        <v>Driver Inactive</v>
      </c>
      <c r="O2136">
        <v>0</v>
      </c>
      <c r="P2136" t="str">
        <f t="shared" si="203"/>
        <v>Inactive</v>
      </c>
      <c r="Q2136" s="1">
        <v>45581</v>
      </c>
    </row>
    <row r="2137" spans="1:17" x14ac:dyDescent="0.75">
      <c r="A2137" s="19">
        <v>1021</v>
      </c>
      <c r="B2137">
        <v>805954</v>
      </c>
      <c r="C2137" s="1">
        <v>45553</v>
      </c>
      <c r="D2137" s="18">
        <v>0.64930555555555558</v>
      </c>
      <c r="E2137" s="2" t="str">
        <f t="shared" si="198"/>
        <v>Afternoon</v>
      </c>
      <c r="F2137">
        <v>7.25</v>
      </c>
      <c r="G2137" t="str">
        <f t="shared" si="199"/>
        <v>Long</v>
      </c>
      <c r="H2137" t="s">
        <v>10</v>
      </c>
      <c r="I2137" s="1">
        <v>38928</v>
      </c>
      <c r="J2137" s="3">
        <f t="shared" ca="1" si="200"/>
        <v>19</v>
      </c>
      <c r="K2137" s="3" t="str">
        <f t="shared" ca="1" si="201"/>
        <v>18-24 (Young Drivers)</v>
      </c>
      <c r="L2137" t="s">
        <v>10</v>
      </c>
      <c r="M2137">
        <v>0</v>
      </c>
      <c r="N2137" t="str">
        <f t="shared" si="202"/>
        <v>Driver Inactive</v>
      </c>
      <c r="O2137">
        <v>0</v>
      </c>
      <c r="P2137" t="str">
        <f t="shared" si="203"/>
        <v>Inactive</v>
      </c>
      <c r="Q2137" s="1">
        <v>45581</v>
      </c>
    </row>
    <row r="2138" spans="1:17" x14ac:dyDescent="0.75">
      <c r="A2138" s="19">
        <v>1021</v>
      </c>
      <c r="B2138">
        <v>805955</v>
      </c>
      <c r="C2138" s="1">
        <v>45554</v>
      </c>
      <c r="D2138" s="18">
        <v>0.59722222222222221</v>
      </c>
      <c r="E2138" s="2" t="str">
        <f t="shared" si="198"/>
        <v>Afternoon</v>
      </c>
      <c r="F2138">
        <v>6</v>
      </c>
      <c r="G2138" t="str">
        <f t="shared" si="199"/>
        <v>Long</v>
      </c>
      <c r="H2138" t="s">
        <v>9</v>
      </c>
      <c r="I2138" s="1">
        <v>39486</v>
      </c>
      <c r="J2138" s="3">
        <f t="shared" ca="1" si="200"/>
        <v>17</v>
      </c>
      <c r="K2138" s="3" t="str">
        <f t="shared" ca="1" si="201"/>
        <v>17 (Car/Motorcycle)</v>
      </c>
      <c r="L2138" t="s">
        <v>10</v>
      </c>
      <c r="M2138">
        <v>0</v>
      </c>
      <c r="N2138" t="str">
        <f t="shared" si="202"/>
        <v>Driver Inactive</v>
      </c>
      <c r="O2138">
        <v>0</v>
      </c>
      <c r="P2138" t="str">
        <f t="shared" si="203"/>
        <v>Inactive</v>
      </c>
      <c r="Q2138" s="1">
        <v>45581</v>
      </c>
    </row>
    <row r="2139" spans="1:17" x14ac:dyDescent="0.75">
      <c r="A2139" s="19">
        <v>1021</v>
      </c>
      <c r="B2139">
        <v>805956</v>
      </c>
      <c r="C2139" s="1">
        <v>45554</v>
      </c>
      <c r="D2139" s="18">
        <v>0.64583333333333337</v>
      </c>
      <c r="E2139" s="2" t="str">
        <f t="shared" si="198"/>
        <v>Afternoon</v>
      </c>
      <c r="F2139">
        <v>7</v>
      </c>
      <c r="G2139" t="str">
        <f t="shared" si="199"/>
        <v>Long</v>
      </c>
      <c r="H2139" t="s">
        <v>10</v>
      </c>
      <c r="I2139" s="1">
        <v>39337</v>
      </c>
      <c r="J2139" s="3">
        <f t="shared" ca="1" si="200"/>
        <v>18</v>
      </c>
      <c r="K2139" s="3" t="str">
        <f t="shared" ca="1" si="201"/>
        <v>18-24 (Young Drivers)</v>
      </c>
      <c r="L2139" t="s">
        <v>10</v>
      </c>
      <c r="M2139">
        <v>0</v>
      </c>
      <c r="N2139" t="str">
        <f t="shared" si="202"/>
        <v>Driver Inactive</v>
      </c>
      <c r="O2139">
        <v>0</v>
      </c>
      <c r="P2139" t="str">
        <f t="shared" si="203"/>
        <v>Inactive</v>
      </c>
      <c r="Q2139" s="1">
        <v>45581</v>
      </c>
    </row>
    <row r="2140" spans="1:17" x14ac:dyDescent="0.75">
      <c r="A2140" s="19">
        <v>1021</v>
      </c>
      <c r="B2140">
        <v>805957</v>
      </c>
      <c r="C2140" s="1">
        <v>45554</v>
      </c>
      <c r="D2140" s="18">
        <v>0.64583333333333337</v>
      </c>
      <c r="E2140" s="2" t="str">
        <f t="shared" si="198"/>
        <v>Afternoon</v>
      </c>
      <c r="F2140">
        <v>7</v>
      </c>
      <c r="G2140" t="str">
        <f t="shared" si="199"/>
        <v>Long</v>
      </c>
      <c r="H2140" t="s">
        <v>10</v>
      </c>
      <c r="I2140" s="1">
        <v>37437</v>
      </c>
      <c r="J2140" s="3">
        <f t="shared" ca="1" si="200"/>
        <v>23</v>
      </c>
      <c r="K2140" s="3" t="str">
        <f t="shared" ca="1" si="201"/>
        <v>18-24 (Young Drivers)</v>
      </c>
      <c r="L2140" t="s">
        <v>10</v>
      </c>
      <c r="M2140">
        <v>0</v>
      </c>
      <c r="N2140" t="str">
        <f t="shared" si="202"/>
        <v>Driver Inactive</v>
      </c>
      <c r="O2140">
        <v>0</v>
      </c>
      <c r="P2140" t="str">
        <f t="shared" si="203"/>
        <v>Inactive</v>
      </c>
      <c r="Q2140" s="1">
        <v>45581</v>
      </c>
    </row>
    <row r="2141" spans="1:17" x14ac:dyDescent="0.75">
      <c r="A2141" s="19">
        <v>1021</v>
      </c>
      <c r="B2141">
        <v>805958</v>
      </c>
      <c r="C2141" s="1">
        <v>45555</v>
      </c>
      <c r="D2141" s="18">
        <v>0.6875</v>
      </c>
      <c r="E2141" s="2" t="str">
        <f t="shared" si="198"/>
        <v>Afternoon</v>
      </c>
      <c r="F2141">
        <v>8</v>
      </c>
      <c r="G2141" t="str">
        <f t="shared" si="199"/>
        <v>Long</v>
      </c>
      <c r="H2141" t="s">
        <v>10</v>
      </c>
      <c r="I2141" s="1">
        <v>36634</v>
      </c>
      <c r="J2141" s="3">
        <f t="shared" ca="1" si="200"/>
        <v>25</v>
      </c>
      <c r="K2141" s="3" t="str">
        <f t="shared" ca="1" si="201"/>
        <v>25+</v>
      </c>
      <c r="L2141" t="s">
        <v>10</v>
      </c>
      <c r="M2141">
        <v>0</v>
      </c>
      <c r="N2141" t="str">
        <f t="shared" si="202"/>
        <v>Driver Inactive</v>
      </c>
      <c r="O2141">
        <v>0</v>
      </c>
      <c r="P2141" t="str">
        <f t="shared" si="203"/>
        <v>Inactive</v>
      </c>
      <c r="Q2141" s="1">
        <v>45581</v>
      </c>
    </row>
    <row r="2142" spans="1:17" x14ac:dyDescent="0.75">
      <c r="A2142" s="19">
        <v>1021</v>
      </c>
      <c r="B2142">
        <v>805959</v>
      </c>
      <c r="C2142" s="1">
        <v>45555</v>
      </c>
      <c r="D2142" s="18">
        <v>0.6875</v>
      </c>
      <c r="E2142" s="2" t="str">
        <f t="shared" si="198"/>
        <v>Afternoon</v>
      </c>
      <c r="F2142">
        <v>8</v>
      </c>
      <c r="G2142" t="str">
        <f t="shared" si="199"/>
        <v>Long</v>
      </c>
      <c r="H2142" t="s">
        <v>10</v>
      </c>
      <c r="I2142" s="1">
        <v>39248</v>
      </c>
      <c r="J2142" s="3">
        <f t="shared" ca="1" si="200"/>
        <v>18</v>
      </c>
      <c r="K2142" s="3" t="str">
        <f t="shared" ca="1" si="201"/>
        <v>18-24 (Young Drivers)</v>
      </c>
      <c r="L2142" t="s">
        <v>10</v>
      </c>
      <c r="M2142">
        <v>0</v>
      </c>
      <c r="N2142" t="str">
        <f t="shared" si="202"/>
        <v>Driver Inactive</v>
      </c>
      <c r="O2142">
        <v>0</v>
      </c>
      <c r="P2142" t="str">
        <f t="shared" si="203"/>
        <v>Inactive</v>
      </c>
      <c r="Q2142" s="1">
        <v>45581</v>
      </c>
    </row>
    <row r="2143" spans="1:17" x14ac:dyDescent="0.75">
      <c r="A2143" s="19">
        <v>1021</v>
      </c>
      <c r="B2143">
        <v>805960</v>
      </c>
      <c r="C2143" s="1">
        <v>45556</v>
      </c>
      <c r="D2143" s="18">
        <v>0.6875</v>
      </c>
      <c r="E2143" s="2" t="str">
        <f t="shared" si="198"/>
        <v>Afternoon</v>
      </c>
      <c r="F2143">
        <v>8</v>
      </c>
      <c r="G2143" t="str">
        <f t="shared" si="199"/>
        <v>Long</v>
      </c>
      <c r="H2143" t="s">
        <v>10</v>
      </c>
      <c r="I2143" s="1">
        <v>31119</v>
      </c>
      <c r="J2143" s="3">
        <f t="shared" ca="1" si="200"/>
        <v>40</v>
      </c>
      <c r="K2143" s="3" t="str">
        <f t="shared" ca="1" si="201"/>
        <v>25+</v>
      </c>
      <c r="L2143" t="s">
        <v>10</v>
      </c>
      <c r="M2143">
        <v>0</v>
      </c>
      <c r="N2143" t="str">
        <f t="shared" si="202"/>
        <v>Driver Inactive</v>
      </c>
      <c r="O2143">
        <v>0</v>
      </c>
      <c r="P2143" t="str">
        <f t="shared" si="203"/>
        <v>Inactive</v>
      </c>
      <c r="Q2143" s="1">
        <v>45581</v>
      </c>
    </row>
    <row r="2144" spans="1:17" x14ac:dyDescent="0.75">
      <c r="A2144" s="19">
        <v>1021</v>
      </c>
      <c r="B2144">
        <v>805961</v>
      </c>
      <c r="C2144" s="1">
        <v>45556</v>
      </c>
      <c r="D2144" s="18">
        <v>0.74305555555555558</v>
      </c>
      <c r="E2144" s="2" t="str">
        <f t="shared" si="198"/>
        <v>Afternoon</v>
      </c>
      <c r="F2144">
        <v>9.5</v>
      </c>
      <c r="G2144" t="str">
        <f t="shared" si="199"/>
        <v>Long</v>
      </c>
      <c r="H2144" t="s">
        <v>10</v>
      </c>
      <c r="I2144" s="1">
        <v>29385</v>
      </c>
      <c r="J2144" s="3">
        <f t="shared" ca="1" si="200"/>
        <v>45</v>
      </c>
      <c r="K2144" s="3" t="str">
        <f t="shared" ca="1" si="201"/>
        <v>25+</v>
      </c>
      <c r="L2144" t="s">
        <v>10</v>
      </c>
      <c r="M2144">
        <v>0</v>
      </c>
      <c r="N2144" t="str">
        <f t="shared" si="202"/>
        <v>Driver Inactive</v>
      </c>
      <c r="O2144">
        <v>0</v>
      </c>
      <c r="P2144" t="str">
        <f t="shared" si="203"/>
        <v>Inactive</v>
      </c>
      <c r="Q2144" s="1">
        <v>45581</v>
      </c>
    </row>
    <row r="2145" spans="1:17" x14ac:dyDescent="0.75">
      <c r="A2145" s="19">
        <v>1021</v>
      </c>
      <c r="B2145">
        <v>805962</v>
      </c>
      <c r="C2145" s="1">
        <v>45556</v>
      </c>
      <c r="D2145" s="18">
        <v>0.74305555555555558</v>
      </c>
      <c r="E2145" s="2" t="str">
        <f t="shared" si="198"/>
        <v>Afternoon</v>
      </c>
      <c r="F2145">
        <v>9.5</v>
      </c>
      <c r="G2145" t="str">
        <f t="shared" si="199"/>
        <v>Long</v>
      </c>
      <c r="H2145" t="s">
        <v>10</v>
      </c>
      <c r="I2145" s="1">
        <v>34974</v>
      </c>
      <c r="J2145" s="3">
        <f t="shared" ca="1" si="200"/>
        <v>29</v>
      </c>
      <c r="K2145" s="3" t="str">
        <f t="shared" ca="1" si="201"/>
        <v>25+</v>
      </c>
      <c r="L2145" t="s">
        <v>11</v>
      </c>
      <c r="M2145">
        <v>0</v>
      </c>
      <c r="N2145" t="str">
        <f t="shared" si="202"/>
        <v>Driver Inactive</v>
      </c>
      <c r="O2145">
        <v>0</v>
      </c>
      <c r="P2145" t="str">
        <f t="shared" si="203"/>
        <v>Inactive</v>
      </c>
      <c r="Q2145" s="1">
        <v>45581</v>
      </c>
    </row>
    <row r="2146" spans="1:17" x14ac:dyDescent="0.75">
      <c r="A2146" s="19">
        <v>1021</v>
      </c>
      <c r="B2146">
        <v>805963</v>
      </c>
      <c r="C2146" s="1">
        <v>45557</v>
      </c>
      <c r="D2146" s="18">
        <v>0.625</v>
      </c>
      <c r="E2146" s="2" t="str">
        <f t="shared" si="198"/>
        <v>Afternoon</v>
      </c>
      <c r="F2146">
        <v>6.5</v>
      </c>
      <c r="G2146" t="str">
        <f t="shared" si="199"/>
        <v>Long</v>
      </c>
      <c r="H2146" t="s">
        <v>10</v>
      </c>
      <c r="I2146" s="1">
        <v>29398</v>
      </c>
      <c r="J2146" s="3">
        <f t="shared" ca="1" si="200"/>
        <v>45</v>
      </c>
      <c r="K2146" s="3" t="str">
        <f t="shared" ca="1" si="201"/>
        <v>25+</v>
      </c>
      <c r="L2146" t="s">
        <v>10</v>
      </c>
      <c r="M2146">
        <v>0</v>
      </c>
      <c r="N2146" t="str">
        <f t="shared" si="202"/>
        <v>Driver Inactive</v>
      </c>
      <c r="O2146">
        <v>0</v>
      </c>
      <c r="P2146" t="str">
        <f t="shared" si="203"/>
        <v>Inactive</v>
      </c>
      <c r="Q2146" s="1">
        <v>45581</v>
      </c>
    </row>
    <row r="2147" spans="1:17" x14ac:dyDescent="0.75">
      <c r="A2147" s="19">
        <v>1021</v>
      </c>
      <c r="B2147">
        <v>805964</v>
      </c>
      <c r="C2147" s="1">
        <v>45557</v>
      </c>
      <c r="D2147" s="18">
        <v>0.68055555555555558</v>
      </c>
      <c r="E2147" s="2" t="str">
        <f t="shared" si="198"/>
        <v>Afternoon</v>
      </c>
      <c r="F2147">
        <v>8</v>
      </c>
      <c r="G2147" t="str">
        <f t="shared" si="199"/>
        <v>Long</v>
      </c>
      <c r="H2147" t="s">
        <v>10</v>
      </c>
      <c r="I2147" s="1">
        <v>33487</v>
      </c>
      <c r="J2147" s="3">
        <f t="shared" ca="1" si="200"/>
        <v>34</v>
      </c>
      <c r="K2147" s="3" t="str">
        <f t="shared" ca="1" si="201"/>
        <v>25+</v>
      </c>
      <c r="L2147" t="s">
        <v>10</v>
      </c>
      <c r="M2147">
        <v>0</v>
      </c>
      <c r="N2147" t="str">
        <f t="shared" si="202"/>
        <v>Driver Inactive</v>
      </c>
      <c r="O2147">
        <v>0</v>
      </c>
      <c r="P2147" t="str">
        <f t="shared" si="203"/>
        <v>Inactive</v>
      </c>
      <c r="Q2147" s="1">
        <v>45581</v>
      </c>
    </row>
    <row r="2148" spans="1:17" x14ac:dyDescent="0.75">
      <c r="A2148" s="19">
        <v>1021</v>
      </c>
      <c r="B2148">
        <v>805965</v>
      </c>
      <c r="C2148" s="1">
        <v>45557</v>
      </c>
      <c r="D2148" s="18">
        <v>0.68055555555555558</v>
      </c>
      <c r="E2148" s="2" t="str">
        <f t="shared" si="198"/>
        <v>Afternoon</v>
      </c>
      <c r="F2148">
        <v>8</v>
      </c>
      <c r="G2148" t="str">
        <f t="shared" si="199"/>
        <v>Long</v>
      </c>
      <c r="H2148" t="s">
        <v>10</v>
      </c>
      <c r="I2148" s="1">
        <v>35976</v>
      </c>
      <c r="J2148" s="3">
        <f t="shared" ca="1" si="200"/>
        <v>27</v>
      </c>
      <c r="K2148" s="3" t="str">
        <f t="shared" ca="1" si="201"/>
        <v>25+</v>
      </c>
      <c r="L2148" t="s">
        <v>10</v>
      </c>
      <c r="M2148">
        <v>0</v>
      </c>
      <c r="N2148" t="str">
        <f t="shared" si="202"/>
        <v>Driver Inactive</v>
      </c>
      <c r="O2148">
        <v>0</v>
      </c>
      <c r="P2148" t="str">
        <f t="shared" si="203"/>
        <v>Inactive</v>
      </c>
      <c r="Q2148" s="1">
        <v>45581</v>
      </c>
    </row>
    <row r="2149" spans="1:17" x14ac:dyDescent="0.75">
      <c r="A2149" s="19">
        <v>1021</v>
      </c>
      <c r="B2149">
        <v>805966</v>
      </c>
      <c r="C2149" s="1">
        <v>45559</v>
      </c>
      <c r="D2149" s="18">
        <v>0.61805555555555558</v>
      </c>
      <c r="E2149" s="2" t="str">
        <f t="shared" si="198"/>
        <v>Afternoon</v>
      </c>
      <c r="F2149">
        <v>6.5</v>
      </c>
      <c r="G2149" t="str">
        <f t="shared" si="199"/>
        <v>Long</v>
      </c>
      <c r="H2149" t="s">
        <v>10</v>
      </c>
      <c r="I2149" s="1">
        <v>31798</v>
      </c>
      <c r="J2149" s="3">
        <f t="shared" ca="1" si="200"/>
        <v>38</v>
      </c>
      <c r="K2149" s="3" t="str">
        <f t="shared" ca="1" si="201"/>
        <v>25+</v>
      </c>
      <c r="L2149" t="s">
        <v>10</v>
      </c>
      <c r="M2149">
        <v>0</v>
      </c>
      <c r="N2149" t="str">
        <f t="shared" si="202"/>
        <v>Driver Inactive</v>
      </c>
      <c r="O2149">
        <v>1</v>
      </c>
      <c r="P2149" t="str">
        <f t="shared" si="203"/>
        <v>Active</v>
      </c>
      <c r="Q2149" s="1">
        <v>45581</v>
      </c>
    </row>
    <row r="2150" spans="1:17" x14ac:dyDescent="0.75">
      <c r="A2150" s="19">
        <v>1021</v>
      </c>
      <c r="B2150">
        <v>805967</v>
      </c>
      <c r="C2150" s="1">
        <v>45564</v>
      </c>
      <c r="D2150" s="18">
        <v>0.61805555555555558</v>
      </c>
      <c r="E2150" s="2" t="str">
        <f t="shared" si="198"/>
        <v>Afternoon</v>
      </c>
      <c r="F2150">
        <v>6.5</v>
      </c>
      <c r="G2150" t="str">
        <f t="shared" si="199"/>
        <v>Long</v>
      </c>
      <c r="H2150" t="s">
        <v>9</v>
      </c>
      <c r="I2150" s="1">
        <v>39681</v>
      </c>
      <c r="J2150" s="3">
        <f t="shared" ca="1" si="200"/>
        <v>17</v>
      </c>
      <c r="K2150" s="3" t="str">
        <f t="shared" ca="1" si="201"/>
        <v>17 (Car/Motorcycle)</v>
      </c>
      <c r="L2150" t="s">
        <v>10</v>
      </c>
      <c r="M2150">
        <v>0</v>
      </c>
      <c r="N2150" t="str">
        <f t="shared" si="202"/>
        <v>Driver Inactive</v>
      </c>
      <c r="O2150">
        <v>1</v>
      </c>
      <c r="P2150" t="str">
        <f t="shared" si="203"/>
        <v>Active</v>
      </c>
      <c r="Q2150" s="1">
        <v>45581</v>
      </c>
    </row>
    <row r="2151" spans="1:17" x14ac:dyDescent="0.75">
      <c r="A2151" s="19">
        <v>1021</v>
      </c>
      <c r="B2151">
        <v>805968</v>
      </c>
      <c r="C2151" s="1">
        <v>45560</v>
      </c>
      <c r="D2151" s="18">
        <v>0.66666666666666663</v>
      </c>
      <c r="E2151" s="2" t="str">
        <f t="shared" si="198"/>
        <v>Afternoon</v>
      </c>
      <c r="F2151">
        <v>7.5</v>
      </c>
      <c r="G2151" t="str">
        <f t="shared" si="199"/>
        <v>Long</v>
      </c>
      <c r="H2151" t="s">
        <v>9</v>
      </c>
      <c r="I2151" s="1">
        <v>39583</v>
      </c>
      <c r="J2151" s="3">
        <f t="shared" ca="1" si="200"/>
        <v>17</v>
      </c>
      <c r="K2151" s="3" t="str">
        <f t="shared" ca="1" si="201"/>
        <v>17 (Car/Motorcycle)</v>
      </c>
      <c r="L2151" t="s">
        <v>10</v>
      </c>
      <c r="M2151">
        <v>0</v>
      </c>
      <c r="N2151" t="str">
        <f t="shared" si="202"/>
        <v>Driver Inactive</v>
      </c>
      <c r="O2151">
        <v>0</v>
      </c>
      <c r="P2151" t="str">
        <f t="shared" si="203"/>
        <v>Inactive</v>
      </c>
      <c r="Q2151" s="1">
        <v>45581</v>
      </c>
    </row>
    <row r="2152" spans="1:17" x14ac:dyDescent="0.75">
      <c r="A2152" s="19">
        <v>1021</v>
      </c>
      <c r="B2152">
        <v>805969</v>
      </c>
      <c r="C2152" s="1">
        <v>45560</v>
      </c>
      <c r="D2152" s="18">
        <v>0.70833333333333337</v>
      </c>
      <c r="E2152" s="2" t="str">
        <f t="shared" si="198"/>
        <v>Afternoon</v>
      </c>
      <c r="F2152">
        <v>8.5</v>
      </c>
      <c r="G2152" t="str">
        <f t="shared" si="199"/>
        <v>Long</v>
      </c>
      <c r="H2152" t="s">
        <v>10</v>
      </c>
      <c r="I2152" s="1">
        <v>32249</v>
      </c>
      <c r="J2152" s="3">
        <f t="shared" ca="1" si="200"/>
        <v>37</v>
      </c>
      <c r="K2152" s="3" t="str">
        <f t="shared" ca="1" si="201"/>
        <v>25+</v>
      </c>
      <c r="L2152" t="s">
        <v>10</v>
      </c>
      <c r="M2152">
        <v>0</v>
      </c>
      <c r="N2152" t="str">
        <f t="shared" si="202"/>
        <v>Driver Inactive</v>
      </c>
      <c r="O2152">
        <v>0</v>
      </c>
      <c r="P2152" t="str">
        <f t="shared" si="203"/>
        <v>Inactive</v>
      </c>
      <c r="Q2152" s="1">
        <v>45581</v>
      </c>
    </row>
    <row r="2153" spans="1:17" x14ac:dyDescent="0.75">
      <c r="A2153" s="19">
        <v>1021</v>
      </c>
      <c r="B2153">
        <v>805970</v>
      </c>
      <c r="C2153" s="1">
        <v>45561</v>
      </c>
      <c r="D2153" s="18">
        <v>0.625</v>
      </c>
      <c r="E2153" s="2" t="str">
        <f t="shared" si="198"/>
        <v>Afternoon</v>
      </c>
      <c r="F2153">
        <v>6.5</v>
      </c>
      <c r="G2153" t="str">
        <f t="shared" si="199"/>
        <v>Long</v>
      </c>
      <c r="H2153" t="s">
        <v>10</v>
      </c>
      <c r="I2153" s="1">
        <v>36580</v>
      </c>
      <c r="J2153" s="3">
        <f t="shared" ca="1" si="200"/>
        <v>25</v>
      </c>
      <c r="K2153" s="3" t="str">
        <f t="shared" ca="1" si="201"/>
        <v>25+</v>
      </c>
      <c r="L2153" t="s">
        <v>11</v>
      </c>
      <c r="M2153">
        <v>0</v>
      </c>
      <c r="N2153" t="str">
        <f t="shared" si="202"/>
        <v>Driver Inactive</v>
      </c>
      <c r="O2153">
        <v>0</v>
      </c>
      <c r="P2153" t="str">
        <f t="shared" si="203"/>
        <v>Inactive</v>
      </c>
      <c r="Q2153" s="1">
        <v>45581</v>
      </c>
    </row>
    <row r="2154" spans="1:17" x14ac:dyDescent="0.75">
      <c r="A2154" s="19">
        <v>1021</v>
      </c>
      <c r="B2154">
        <v>805971</v>
      </c>
      <c r="C2154" s="1">
        <v>45561</v>
      </c>
      <c r="D2154" s="18">
        <v>0.68402777777777779</v>
      </c>
      <c r="E2154" s="2" t="str">
        <f t="shared" si="198"/>
        <v>Afternoon</v>
      </c>
      <c r="F2154">
        <v>8</v>
      </c>
      <c r="G2154" t="str">
        <f t="shared" si="199"/>
        <v>Long</v>
      </c>
      <c r="H2154" t="s">
        <v>10</v>
      </c>
      <c r="I2154" s="1">
        <v>36434</v>
      </c>
      <c r="J2154" s="3">
        <f t="shared" ca="1" si="200"/>
        <v>25</v>
      </c>
      <c r="K2154" s="3" t="str">
        <f t="shared" ca="1" si="201"/>
        <v>25+</v>
      </c>
      <c r="L2154" t="s">
        <v>10</v>
      </c>
      <c r="M2154">
        <v>0</v>
      </c>
      <c r="N2154" t="str">
        <f t="shared" si="202"/>
        <v>Driver Inactive</v>
      </c>
      <c r="O2154">
        <v>0</v>
      </c>
      <c r="P2154" t="str">
        <f t="shared" si="203"/>
        <v>Inactive</v>
      </c>
      <c r="Q2154" s="1">
        <v>45581</v>
      </c>
    </row>
    <row r="2155" spans="1:17" x14ac:dyDescent="0.75">
      <c r="A2155" s="19">
        <v>1021</v>
      </c>
      <c r="B2155">
        <v>805972</v>
      </c>
      <c r="C2155" s="1">
        <v>45562</v>
      </c>
      <c r="D2155" s="18">
        <v>0.66666666666666663</v>
      </c>
      <c r="E2155" s="2" t="str">
        <f t="shared" si="198"/>
        <v>Afternoon</v>
      </c>
      <c r="F2155">
        <v>7.5</v>
      </c>
      <c r="G2155" t="str">
        <f t="shared" si="199"/>
        <v>Long</v>
      </c>
      <c r="H2155" t="s">
        <v>10</v>
      </c>
      <c r="I2155" s="1">
        <v>34256</v>
      </c>
      <c r="J2155" s="3">
        <f t="shared" ca="1" si="200"/>
        <v>31</v>
      </c>
      <c r="K2155" s="3" t="str">
        <f t="shared" ca="1" si="201"/>
        <v>25+</v>
      </c>
      <c r="L2155" t="s">
        <v>10</v>
      </c>
      <c r="M2155">
        <v>0</v>
      </c>
      <c r="N2155" t="str">
        <f t="shared" si="202"/>
        <v>Driver Inactive</v>
      </c>
      <c r="O2155">
        <v>0</v>
      </c>
      <c r="P2155" t="str">
        <f t="shared" si="203"/>
        <v>Inactive</v>
      </c>
      <c r="Q2155" s="1">
        <v>45581</v>
      </c>
    </row>
    <row r="2156" spans="1:17" x14ac:dyDescent="0.75">
      <c r="A2156" s="19">
        <v>1021</v>
      </c>
      <c r="B2156">
        <v>805973</v>
      </c>
      <c r="C2156" s="1">
        <v>45562</v>
      </c>
      <c r="D2156" s="18">
        <v>0.66666666666666663</v>
      </c>
      <c r="E2156" s="2" t="str">
        <f t="shared" si="198"/>
        <v>Afternoon</v>
      </c>
      <c r="F2156">
        <v>7.5</v>
      </c>
      <c r="G2156" t="str">
        <f t="shared" si="199"/>
        <v>Long</v>
      </c>
      <c r="H2156" t="s">
        <v>10</v>
      </c>
      <c r="I2156" s="1">
        <v>31638</v>
      </c>
      <c r="J2156" s="3">
        <f t="shared" ca="1" si="200"/>
        <v>39</v>
      </c>
      <c r="K2156" s="3" t="str">
        <f t="shared" ca="1" si="201"/>
        <v>25+</v>
      </c>
      <c r="L2156" t="s">
        <v>10</v>
      </c>
      <c r="M2156">
        <v>0</v>
      </c>
      <c r="N2156" t="str">
        <f t="shared" si="202"/>
        <v>Driver Inactive</v>
      </c>
      <c r="O2156">
        <v>0</v>
      </c>
      <c r="P2156" t="str">
        <f t="shared" si="203"/>
        <v>Inactive</v>
      </c>
      <c r="Q2156" s="1">
        <v>45581</v>
      </c>
    </row>
    <row r="2157" spans="1:17" x14ac:dyDescent="0.75">
      <c r="A2157" s="19">
        <v>1021</v>
      </c>
      <c r="B2157">
        <v>805974</v>
      </c>
      <c r="C2157" s="1">
        <v>45563</v>
      </c>
      <c r="D2157" s="18">
        <v>0.625</v>
      </c>
      <c r="E2157" s="2" t="str">
        <f t="shared" si="198"/>
        <v>Afternoon</v>
      </c>
      <c r="F2157">
        <v>6.5</v>
      </c>
      <c r="G2157" t="str">
        <f t="shared" si="199"/>
        <v>Long</v>
      </c>
      <c r="H2157" t="s">
        <v>9</v>
      </c>
      <c r="I2157" s="1">
        <v>37601</v>
      </c>
      <c r="J2157" s="3">
        <f t="shared" ca="1" si="200"/>
        <v>22</v>
      </c>
      <c r="K2157" s="3" t="str">
        <f t="shared" ca="1" si="201"/>
        <v>18-24 (Young Drivers)</v>
      </c>
      <c r="L2157" t="s">
        <v>10</v>
      </c>
      <c r="M2157">
        <v>0</v>
      </c>
      <c r="N2157" t="str">
        <f t="shared" si="202"/>
        <v>Driver Inactive</v>
      </c>
      <c r="O2157">
        <v>1</v>
      </c>
      <c r="P2157" t="str">
        <f t="shared" si="203"/>
        <v>Active</v>
      </c>
      <c r="Q2157" s="1">
        <v>45581</v>
      </c>
    </row>
    <row r="2158" spans="1:17" x14ac:dyDescent="0.75">
      <c r="A2158" s="19">
        <v>1021</v>
      </c>
      <c r="B2158">
        <v>805975</v>
      </c>
      <c r="C2158" s="1">
        <v>45563</v>
      </c>
      <c r="D2158" s="18">
        <v>0.625</v>
      </c>
      <c r="E2158" s="2" t="str">
        <f t="shared" si="198"/>
        <v>Afternoon</v>
      </c>
      <c r="F2158">
        <v>6.5</v>
      </c>
      <c r="G2158" t="str">
        <f t="shared" si="199"/>
        <v>Long</v>
      </c>
      <c r="H2158" t="s">
        <v>9</v>
      </c>
      <c r="I2158" s="1">
        <v>39519</v>
      </c>
      <c r="J2158" s="3">
        <f t="shared" ca="1" si="200"/>
        <v>17</v>
      </c>
      <c r="K2158" s="3" t="str">
        <f t="shared" ca="1" si="201"/>
        <v>17 (Car/Motorcycle)</v>
      </c>
      <c r="L2158" t="s">
        <v>10</v>
      </c>
      <c r="M2158">
        <v>0</v>
      </c>
      <c r="N2158" t="str">
        <f t="shared" si="202"/>
        <v>Driver Inactive</v>
      </c>
      <c r="O2158">
        <v>1</v>
      </c>
      <c r="P2158" t="str">
        <f t="shared" si="203"/>
        <v>Active</v>
      </c>
      <c r="Q2158" s="1">
        <v>45581</v>
      </c>
    </row>
    <row r="2159" spans="1:17" x14ac:dyDescent="0.75">
      <c r="A2159" s="19">
        <v>1021</v>
      </c>
      <c r="B2159">
        <v>769226</v>
      </c>
      <c r="C2159" s="1">
        <v>45459</v>
      </c>
      <c r="D2159" s="18">
        <v>0.69791666666666663</v>
      </c>
      <c r="E2159" s="2" t="str">
        <f t="shared" si="198"/>
        <v>Afternoon</v>
      </c>
      <c r="F2159">
        <v>8.25</v>
      </c>
      <c r="G2159" t="str">
        <f t="shared" si="199"/>
        <v>Long</v>
      </c>
      <c r="H2159" t="s">
        <v>10</v>
      </c>
      <c r="I2159" s="1">
        <v>29689</v>
      </c>
      <c r="J2159" s="3">
        <f t="shared" ca="1" si="200"/>
        <v>44</v>
      </c>
      <c r="K2159" s="3" t="str">
        <f t="shared" ca="1" si="201"/>
        <v>25+</v>
      </c>
      <c r="L2159" t="s">
        <v>10</v>
      </c>
      <c r="M2159">
        <v>1</v>
      </c>
      <c r="N2159" t="str">
        <f t="shared" si="202"/>
        <v>Driver Active</v>
      </c>
      <c r="O2159">
        <v>1</v>
      </c>
      <c r="P2159" t="str">
        <f t="shared" si="203"/>
        <v>Active</v>
      </c>
      <c r="Q2159" s="1">
        <v>45581</v>
      </c>
    </row>
    <row r="2160" spans="1:17" x14ac:dyDescent="0.75">
      <c r="A2160" s="19">
        <v>1021</v>
      </c>
      <c r="B2160">
        <v>769227</v>
      </c>
      <c r="C2160" s="1">
        <v>45543</v>
      </c>
      <c r="D2160" s="18">
        <v>0.70138888888888884</v>
      </c>
      <c r="E2160" s="2" t="str">
        <f t="shared" si="198"/>
        <v>Afternoon</v>
      </c>
      <c r="F2160">
        <v>8.5</v>
      </c>
      <c r="G2160" t="str">
        <f t="shared" si="199"/>
        <v>Long</v>
      </c>
      <c r="H2160" t="s">
        <v>9</v>
      </c>
      <c r="I2160" s="1">
        <v>25786</v>
      </c>
      <c r="J2160" s="3">
        <f t="shared" ca="1" si="200"/>
        <v>55</v>
      </c>
      <c r="K2160" s="3" t="str">
        <f t="shared" ca="1" si="201"/>
        <v>25+</v>
      </c>
      <c r="L2160" t="s">
        <v>10</v>
      </c>
      <c r="M2160">
        <v>0</v>
      </c>
      <c r="N2160" t="str">
        <f t="shared" si="202"/>
        <v>Driver Inactive</v>
      </c>
      <c r="O2160">
        <v>0</v>
      </c>
      <c r="P2160" t="str">
        <f t="shared" si="203"/>
        <v>Inactive</v>
      </c>
      <c r="Q2160" s="1">
        <v>45581</v>
      </c>
    </row>
    <row r="2161" spans="1:17" x14ac:dyDescent="0.75">
      <c r="A2161" s="19">
        <v>1021</v>
      </c>
      <c r="B2161">
        <v>769228</v>
      </c>
      <c r="C2161" s="1">
        <v>45543</v>
      </c>
      <c r="D2161" s="18">
        <v>0.70138888888888884</v>
      </c>
      <c r="E2161" s="2" t="str">
        <f t="shared" si="198"/>
        <v>Afternoon</v>
      </c>
      <c r="F2161">
        <v>8.5</v>
      </c>
      <c r="G2161" t="str">
        <f t="shared" si="199"/>
        <v>Long</v>
      </c>
      <c r="H2161" t="s">
        <v>10</v>
      </c>
      <c r="I2161" s="1">
        <v>38961</v>
      </c>
      <c r="J2161" s="3">
        <f t="shared" ca="1" si="200"/>
        <v>19</v>
      </c>
      <c r="K2161" s="3" t="str">
        <f t="shared" ca="1" si="201"/>
        <v>18-24 (Young Drivers)</v>
      </c>
      <c r="L2161" t="s">
        <v>10</v>
      </c>
      <c r="M2161">
        <v>0</v>
      </c>
      <c r="N2161" t="str">
        <f t="shared" si="202"/>
        <v>Driver Inactive</v>
      </c>
      <c r="O2161">
        <v>0</v>
      </c>
      <c r="P2161" t="str">
        <f t="shared" si="203"/>
        <v>Inactive</v>
      </c>
      <c r="Q2161" s="1">
        <v>45581</v>
      </c>
    </row>
    <row r="2162" spans="1:17" x14ac:dyDescent="0.75">
      <c r="A2162" s="19">
        <v>1021</v>
      </c>
      <c r="B2162">
        <v>769229</v>
      </c>
      <c r="C2162" s="1">
        <v>45544</v>
      </c>
      <c r="D2162" s="18">
        <v>0.625</v>
      </c>
      <c r="E2162" s="2" t="str">
        <f t="shared" si="198"/>
        <v>Afternoon</v>
      </c>
      <c r="F2162">
        <v>6.5</v>
      </c>
      <c r="G2162" t="str">
        <f t="shared" si="199"/>
        <v>Long</v>
      </c>
      <c r="H2162" t="s">
        <v>10</v>
      </c>
      <c r="I2162" s="1">
        <v>32530</v>
      </c>
      <c r="J2162" s="3">
        <f t="shared" ca="1" si="200"/>
        <v>36</v>
      </c>
      <c r="K2162" s="3" t="str">
        <f t="shared" ca="1" si="201"/>
        <v>25+</v>
      </c>
      <c r="L2162" t="s">
        <v>10</v>
      </c>
      <c r="M2162">
        <v>0</v>
      </c>
      <c r="N2162" t="str">
        <f t="shared" si="202"/>
        <v>Driver Inactive</v>
      </c>
      <c r="O2162">
        <v>0</v>
      </c>
      <c r="P2162" t="str">
        <f t="shared" si="203"/>
        <v>Inactive</v>
      </c>
      <c r="Q2162" s="1">
        <v>45581</v>
      </c>
    </row>
    <row r="2163" spans="1:17" x14ac:dyDescent="0.75">
      <c r="A2163" s="19">
        <v>1021</v>
      </c>
      <c r="B2163">
        <v>769230</v>
      </c>
      <c r="C2163" s="1">
        <v>45544</v>
      </c>
      <c r="D2163" s="18">
        <v>0.68055555555555558</v>
      </c>
      <c r="E2163" s="2" t="str">
        <f t="shared" si="198"/>
        <v>Afternoon</v>
      </c>
      <c r="F2163">
        <v>8</v>
      </c>
      <c r="G2163" t="str">
        <f t="shared" si="199"/>
        <v>Long</v>
      </c>
      <c r="H2163" t="s">
        <v>10</v>
      </c>
      <c r="I2163" s="1">
        <v>36912</v>
      </c>
      <c r="J2163" s="3">
        <f t="shared" ca="1" si="200"/>
        <v>24</v>
      </c>
      <c r="K2163" s="3" t="str">
        <f t="shared" ca="1" si="201"/>
        <v>18-24 (Young Drivers)</v>
      </c>
      <c r="L2163" t="s">
        <v>10</v>
      </c>
      <c r="M2163">
        <v>0</v>
      </c>
      <c r="N2163" t="str">
        <f t="shared" si="202"/>
        <v>Driver Inactive</v>
      </c>
      <c r="O2163">
        <v>0</v>
      </c>
      <c r="P2163" t="str">
        <f t="shared" si="203"/>
        <v>Inactive</v>
      </c>
      <c r="Q2163" s="1">
        <v>45581</v>
      </c>
    </row>
    <row r="2164" spans="1:17" x14ac:dyDescent="0.75">
      <c r="A2164" s="19">
        <v>1021</v>
      </c>
      <c r="B2164">
        <v>769231</v>
      </c>
      <c r="C2164" s="1">
        <v>45544</v>
      </c>
      <c r="D2164" s="18">
        <v>0.68055555555555558</v>
      </c>
      <c r="E2164" s="2" t="str">
        <f t="shared" si="198"/>
        <v>Afternoon</v>
      </c>
      <c r="F2164">
        <v>8</v>
      </c>
      <c r="G2164" t="str">
        <f t="shared" si="199"/>
        <v>Long</v>
      </c>
      <c r="H2164" t="s">
        <v>9</v>
      </c>
      <c r="I2164" s="1">
        <v>39641</v>
      </c>
      <c r="J2164" s="3">
        <f t="shared" ca="1" si="200"/>
        <v>17</v>
      </c>
      <c r="K2164" s="3" t="str">
        <f t="shared" ca="1" si="201"/>
        <v>17 (Car/Motorcycle)</v>
      </c>
      <c r="L2164" t="s">
        <v>10</v>
      </c>
      <c r="M2164">
        <v>0</v>
      </c>
      <c r="N2164" t="str">
        <f t="shared" si="202"/>
        <v>Driver Inactive</v>
      </c>
      <c r="O2164">
        <v>0</v>
      </c>
      <c r="P2164" t="str">
        <f t="shared" si="203"/>
        <v>Inactive</v>
      </c>
      <c r="Q2164" s="1">
        <v>45581</v>
      </c>
    </row>
    <row r="2165" spans="1:17" x14ac:dyDescent="0.75">
      <c r="A2165" s="19">
        <v>1021</v>
      </c>
      <c r="B2165">
        <v>769232</v>
      </c>
      <c r="C2165" s="1">
        <v>45545</v>
      </c>
      <c r="D2165" s="18">
        <v>0.64583333333333337</v>
      </c>
      <c r="E2165" s="2" t="str">
        <f t="shared" si="198"/>
        <v>Afternoon</v>
      </c>
      <c r="F2165">
        <v>7</v>
      </c>
      <c r="G2165" t="str">
        <f t="shared" si="199"/>
        <v>Long</v>
      </c>
      <c r="H2165" t="s">
        <v>10</v>
      </c>
      <c r="I2165" s="1">
        <v>20041</v>
      </c>
      <c r="J2165" s="3">
        <f t="shared" ca="1" si="200"/>
        <v>70</v>
      </c>
      <c r="K2165" s="3" t="str">
        <f t="shared" ca="1" si="201"/>
        <v>25+</v>
      </c>
      <c r="L2165" t="s">
        <v>10</v>
      </c>
      <c r="M2165">
        <v>0</v>
      </c>
      <c r="N2165" t="str">
        <f t="shared" si="202"/>
        <v>Driver Inactive</v>
      </c>
      <c r="O2165">
        <v>0</v>
      </c>
      <c r="P2165" t="str">
        <f t="shared" si="203"/>
        <v>Inactive</v>
      </c>
      <c r="Q2165" s="1">
        <v>45581</v>
      </c>
    </row>
    <row r="2166" spans="1:17" x14ac:dyDescent="0.75">
      <c r="A2166" s="19">
        <v>1021</v>
      </c>
      <c r="B2166">
        <v>769233</v>
      </c>
      <c r="C2166" s="1">
        <v>45545</v>
      </c>
      <c r="D2166" s="18">
        <v>0.70833333333333337</v>
      </c>
      <c r="E2166" s="2" t="str">
        <f t="shared" si="198"/>
        <v>Afternoon</v>
      </c>
      <c r="F2166">
        <v>8.5</v>
      </c>
      <c r="G2166" t="str">
        <f t="shared" si="199"/>
        <v>Long</v>
      </c>
      <c r="H2166" t="s">
        <v>9</v>
      </c>
      <c r="I2166" s="1">
        <v>39495</v>
      </c>
      <c r="J2166" s="3">
        <f t="shared" ca="1" si="200"/>
        <v>17</v>
      </c>
      <c r="K2166" s="3" t="str">
        <f t="shared" ca="1" si="201"/>
        <v>17 (Car/Motorcycle)</v>
      </c>
      <c r="L2166" t="s">
        <v>10</v>
      </c>
      <c r="M2166">
        <v>0</v>
      </c>
      <c r="N2166" t="str">
        <f t="shared" si="202"/>
        <v>Driver Inactive</v>
      </c>
      <c r="O2166">
        <v>0</v>
      </c>
      <c r="P2166" t="str">
        <f t="shared" si="203"/>
        <v>Inactive</v>
      </c>
      <c r="Q2166" s="1">
        <v>45581</v>
      </c>
    </row>
    <row r="2167" spans="1:17" x14ac:dyDescent="0.75">
      <c r="A2167" s="19">
        <v>1021</v>
      </c>
      <c r="B2167">
        <v>769234</v>
      </c>
      <c r="C2167" s="1">
        <v>45546</v>
      </c>
      <c r="D2167" s="18">
        <v>0.65277777777777779</v>
      </c>
      <c r="E2167" s="2" t="str">
        <f t="shared" si="198"/>
        <v>Afternoon</v>
      </c>
      <c r="F2167">
        <v>7.25</v>
      </c>
      <c r="G2167" t="str">
        <f t="shared" si="199"/>
        <v>Long</v>
      </c>
      <c r="H2167" t="s">
        <v>10</v>
      </c>
      <c r="I2167" s="1">
        <v>37589</v>
      </c>
      <c r="J2167" s="3">
        <f t="shared" ca="1" si="200"/>
        <v>22</v>
      </c>
      <c r="K2167" s="3" t="str">
        <f t="shared" ca="1" si="201"/>
        <v>18-24 (Young Drivers)</v>
      </c>
      <c r="L2167" t="s">
        <v>10</v>
      </c>
      <c r="M2167">
        <v>0</v>
      </c>
      <c r="N2167" t="str">
        <f t="shared" si="202"/>
        <v>Driver Inactive</v>
      </c>
      <c r="O2167">
        <v>0</v>
      </c>
      <c r="P2167" t="str">
        <f t="shared" si="203"/>
        <v>Inactive</v>
      </c>
      <c r="Q2167" s="1">
        <v>45581</v>
      </c>
    </row>
    <row r="2168" spans="1:17" x14ac:dyDescent="0.75">
      <c r="A2168" s="19">
        <v>1021</v>
      </c>
      <c r="B2168">
        <v>769235</v>
      </c>
      <c r="C2168" s="1">
        <v>45546</v>
      </c>
      <c r="D2168" s="18">
        <v>0.65277777777777779</v>
      </c>
      <c r="E2168" s="2" t="str">
        <f t="shared" si="198"/>
        <v>Afternoon</v>
      </c>
      <c r="F2168">
        <v>7.25</v>
      </c>
      <c r="G2168" t="str">
        <f t="shared" si="199"/>
        <v>Long</v>
      </c>
      <c r="H2168" t="s">
        <v>9</v>
      </c>
      <c r="I2168" s="1">
        <v>39678</v>
      </c>
      <c r="J2168" s="3">
        <f t="shared" ca="1" si="200"/>
        <v>17</v>
      </c>
      <c r="K2168" s="3" t="str">
        <f t="shared" ca="1" si="201"/>
        <v>17 (Car/Motorcycle)</v>
      </c>
      <c r="L2168" t="s">
        <v>10</v>
      </c>
      <c r="M2168">
        <v>0</v>
      </c>
      <c r="N2168" t="str">
        <f t="shared" si="202"/>
        <v>Driver Inactive</v>
      </c>
      <c r="O2168">
        <v>0</v>
      </c>
      <c r="P2168" t="str">
        <f t="shared" si="203"/>
        <v>Inactive</v>
      </c>
      <c r="Q2168" s="1">
        <v>45581</v>
      </c>
    </row>
    <row r="2169" spans="1:17" x14ac:dyDescent="0.75">
      <c r="A2169" s="19">
        <v>1021</v>
      </c>
      <c r="B2169">
        <v>769237</v>
      </c>
      <c r="C2169" s="1">
        <v>45546</v>
      </c>
      <c r="D2169" s="18">
        <v>0.65277777777777779</v>
      </c>
      <c r="E2169" s="2" t="str">
        <f t="shared" si="198"/>
        <v>Afternoon</v>
      </c>
      <c r="F2169">
        <v>7.25</v>
      </c>
      <c r="G2169" t="str">
        <f t="shared" si="199"/>
        <v>Long</v>
      </c>
      <c r="H2169" t="s">
        <v>9</v>
      </c>
      <c r="I2169" s="1">
        <v>34662</v>
      </c>
      <c r="J2169" s="3">
        <f t="shared" ca="1" si="200"/>
        <v>30</v>
      </c>
      <c r="K2169" s="3" t="str">
        <f t="shared" ca="1" si="201"/>
        <v>25+</v>
      </c>
      <c r="L2169" t="s">
        <v>10</v>
      </c>
      <c r="M2169">
        <v>0</v>
      </c>
      <c r="N2169" t="str">
        <f t="shared" si="202"/>
        <v>Driver Inactive</v>
      </c>
      <c r="O2169">
        <v>0</v>
      </c>
      <c r="P2169" t="str">
        <f t="shared" si="203"/>
        <v>Inactive</v>
      </c>
      <c r="Q2169" s="1">
        <v>45581</v>
      </c>
    </row>
    <row r="2170" spans="1:17" x14ac:dyDescent="0.75">
      <c r="A2170" s="19">
        <v>1021</v>
      </c>
      <c r="B2170">
        <v>769238</v>
      </c>
      <c r="C2170" s="1">
        <v>45547</v>
      </c>
      <c r="D2170" s="18">
        <v>0.64583333333333337</v>
      </c>
      <c r="E2170" s="2" t="str">
        <f t="shared" si="198"/>
        <v>Afternoon</v>
      </c>
      <c r="F2170">
        <v>7</v>
      </c>
      <c r="G2170" t="str">
        <f t="shared" si="199"/>
        <v>Long</v>
      </c>
      <c r="H2170" t="s">
        <v>10</v>
      </c>
      <c r="I2170" s="1">
        <v>37760</v>
      </c>
      <c r="J2170" s="3">
        <f t="shared" ca="1" si="200"/>
        <v>22</v>
      </c>
      <c r="K2170" s="3" t="str">
        <f t="shared" ca="1" si="201"/>
        <v>18-24 (Young Drivers)</v>
      </c>
      <c r="L2170" t="s">
        <v>10</v>
      </c>
      <c r="M2170">
        <v>0</v>
      </c>
      <c r="N2170" t="str">
        <f t="shared" si="202"/>
        <v>Driver Inactive</v>
      </c>
      <c r="O2170">
        <v>0</v>
      </c>
      <c r="P2170" t="str">
        <f t="shared" si="203"/>
        <v>Inactive</v>
      </c>
      <c r="Q2170" s="1">
        <v>45581</v>
      </c>
    </row>
    <row r="2171" spans="1:17" x14ac:dyDescent="0.75">
      <c r="A2171" s="19">
        <v>1021</v>
      </c>
      <c r="B2171">
        <v>769239</v>
      </c>
      <c r="C2171" s="1">
        <v>45547</v>
      </c>
      <c r="D2171" s="18">
        <v>0.64583333333333337</v>
      </c>
      <c r="E2171" s="2" t="str">
        <f t="shared" si="198"/>
        <v>Afternoon</v>
      </c>
      <c r="F2171">
        <v>7</v>
      </c>
      <c r="G2171" t="str">
        <f t="shared" si="199"/>
        <v>Long</v>
      </c>
      <c r="H2171" t="s">
        <v>9</v>
      </c>
      <c r="I2171" s="1">
        <v>39215</v>
      </c>
      <c r="J2171" s="3">
        <f t="shared" ca="1" si="200"/>
        <v>18</v>
      </c>
      <c r="K2171" s="3" t="str">
        <f t="shared" ca="1" si="201"/>
        <v>18-24 (Young Drivers)</v>
      </c>
      <c r="L2171" t="s">
        <v>10</v>
      </c>
      <c r="M2171">
        <v>0</v>
      </c>
      <c r="N2171" t="str">
        <f t="shared" si="202"/>
        <v>Driver Inactive</v>
      </c>
      <c r="O2171">
        <v>0</v>
      </c>
      <c r="P2171" t="str">
        <f t="shared" si="203"/>
        <v>Inactive</v>
      </c>
      <c r="Q2171" s="1">
        <v>45581</v>
      </c>
    </row>
    <row r="2172" spans="1:17" x14ac:dyDescent="0.75">
      <c r="A2172" s="19">
        <v>1021</v>
      </c>
      <c r="B2172">
        <v>769240</v>
      </c>
      <c r="C2172" s="1">
        <v>45547</v>
      </c>
      <c r="D2172" s="18">
        <v>0.73611111111111116</v>
      </c>
      <c r="E2172" s="2" t="str">
        <f t="shared" si="198"/>
        <v>Afternoon</v>
      </c>
      <c r="F2172">
        <v>9.25</v>
      </c>
      <c r="G2172" t="str">
        <f t="shared" si="199"/>
        <v>Long</v>
      </c>
      <c r="H2172" t="s">
        <v>10</v>
      </c>
      <c r="I2172" s="1">
        <v>33728</v>
      </c>
      <c r="J2172" s="3">
        <f t="shared" ca="1" si="200"/>
        <v>33</v>
      </c>
      <c r="K2172" s="3" t="str">
        <f t="shared" ca="1" si="201"/>
        <v>25+</v>
      </c>
      <c r="L2172" t="s">
        <v>10</v>
      </c>
      <c r="M2172">
        <v>0</v>
      </c>
      <c r="N2172" t="str">
        <f t="shared" si="202"/>
        <v>Driver Inactive</v>
      </c>
      <c r="O2172">
        <v>0</v>
      </c>
      <c r="P2172" t="str">
        <f t="shared" si="203"/>
        <v>Inactive</v>
      </c>
      <c r="Q2172" s="1">
        <v>45581</v>
      </c>
    </row>
    <row r="2173" spans="1:17" x14ac:dyDescent="0.75">
      <c r="A2173" s="19">
        <v>1021</v>
      </c>
      <c r="B2173">
        <v>769241</v>
      </c>
      <c r="C2173" s="1">
        <v>45547</v>
      </c>
      <c r="D2173" s="18">
        <v>0.73611111111111116</v>
      </c>
      <c r="E2173" s="2" t="str">
        <f t="shared" si="198"/>
        <v>Afternoon</v>
      </c>
      <c r="F2173">
        <v>9.25</v>
      </c>
      <c r="G2173" t="str">
        <f t="shared" si="199"/>
        <v>Long</v>
      </c>
      <c r="H2173" t="s">
        <v>10</v>
      </c>
      <c r="I2173" s="1">
        <v>31196</v>
      </c>
      <c r="J2173" s="3">
        <f t="shared" ca="1" si="200"/>
        <v>40</v>
      </c>
      <c r="K2173" s="3" t="str">
        <f t="shared" ca="1" si="201"/>
        <v>25+</v>
      </c>
      <c r="L2173" t="s">
        <v>10</v>
      </c>
      <c r="M2173">
        <v>0</v>
      </c>
      <c r="N2173" t="str">
        <f t="shared" si="202"/>
        <v>Driver Inactive</v>
      </c>
      <c r="O2173">
        <v>0</v>
      </c>
      <c r="P2173" t="str">
        <f t="shared" si="203"/>
        <v>Inactive</v>
      </c>
      <c r="Q2173" s="1">
        <v>45581</v>
      </c>
    </row>
    <row r="2174" spans="1:17" x14ac:dyDescent="0.75">
      <c r="A2174" s="19">
        <v>1021</v>
      </c>
      <c r="B2174">
        <v>769242</v>
      </c>
      <c r="C2174" s="1">
        <v>45548</v>
      </c>
      <c r="D2174" s="18">
        <v>0.63541666666666663</v>
      </c>
      <c r="E2174" s="2" t="str">
        <f t="shared" si="198"/>
        <v>Afternoon</v>
      </c>
      <c r="F2174">
        <v>6.75</v>
      </c>
      <c r="G2174" t="str">
        <f t="shared" si="199"/>
        <v>Long</v>
      </c>
      <c r="H2174" t="s">
        <v>10</v>
      </c>
      <c r="I2174" s="1">
        <v>30193</v>
      </c>
      <c r="J2174" s="3">
        <f t="shared" ca="1" si="200"/>
        <v>43</v>
      </c>
      <c r="K2174" s="3" t="str">
        <f t="shared" ca="1" si="201"/>
        <v>25+</v>
      </c>
      <c r="L2174" t="s">
        <v>10</v>
      </c>
      <c r="M2174">
        <v>0</v>
      </c>
      <c r="N2174" t="str">
        <f t="shared" si="202"/>
        <v>Driver Inactive</v>
      </c>
      <c r="O2174">
        <v>0</v>
      </c>
      <c r="P2174" t="str">
        <f t="shared" si="203"/>
        <v>Inactive</v>
      </c>
      <c r="Q2174" s="1">
        <v>45581</v>
      </c>
    </row>
    <row r="2175" spans="1:17" x14ac:dyDescent="0.75">
      <c r="A2175" s="19">
        <v>1021</v>
      </c>
      <c r="B2175">
        <v>769243</v>
      </c>
      <c r="C2175" s="1">
        <v>45548</v>
      </c>
      <c r="D2175" s="18">
        <v>0.69097222222222221</v>
      </c>
      <c r="E2175" s="2" t="str">
        <f t="shared" si="198"/>
        <v>Afternoon</v>
      </c>
      <c r="F2175">
        <v>8.25</v>
      </c>
      <c r="G2175" t="str">
        <f t="shared" si="199"/>
        <v>Long</v>
      </c>
      <c r="H2175" t="s">
        <v>10</v>
      </c>
      <c r="I2175" s="1">
        <v>31938</v>
      </c>
      <c r="J2175" s="3">
        <f t="shared" ca="1" si="200"/>
        <v>38</v>
      </c>
      <c r="K2175" s="3" t="str">
        <f t="shared" ca="1" si="201"/>
        <v>25+</v>
      </c>
      <c r="L2175" t="s">
        <v>10</v>
      </c>
      <c r="M2175">
        <v>0</v>
      </c>
      <c r="N2175" t="str">
        <f t="shared" si="202"/>
        <v>Driver Inactive</v>
      </c>
      <c r="O2175">
        <v>0</v>
      </c>
      <c r="P2175" t="str">
        <f t="shared" si="203"/>
        <v>Inactive</v>
      </c>
      <c r="Q2175" s="1">
        <v>45581</v>
      </c>
    </row>
    <row r="2176" spans="1:17" x14ac:dyDescent="0.75">
      <c r="A2176" s="19">
        <v>1021</v>
      </c>
      <c r="B2176">
        <v>769244</v>
      </c>
      <c r="C2176" s="1">
        <v>45548</v>
      </c>
      <c r="D2176" s="18">
        <v>0.69097222222222221</v>
      </c>
      <c r="E2176" s="2" t="str">
        <f t="shared" si="198"/>
        <v>Afternoon</v>
      </c>
      <c r="F2176">
        <v>8.25</v>
      </c>
      <c r="G2176" t="str">
        <f t="shared" si="199"/>
        <v>Long</v>
      </c>
      <c r="H2176" t="s">
        <v>9</v>
      </c>
      <c r="I2176" s="1">
        <v>33387</v>
      </c>
      <c r="J2176" s="3">
        <f t="shared" ca="1" si="200"/>
        <v>34</v>
      </c>
      <c r="K2176" s="3" t="str">
        <f t="shared" ca="1" si="201"/>
        <v>25+</v>
      </c>
      <c r="L2176" t="s">
        <v>10</v>
      </c>
      <c r="M2176">
        <v>0</v>
      </c>
      <c r="N2176" t="str">
        <f t="shared" si="202"/>
        <v>Driver Inactive</v>
      </c>
      <c r="O2176">
        <v>0</v>
      </c>
      <c r="P2176" t="str">
        <f t="shared" si="203"/>
        <v>Inactive</v>
      </c>
      <c r="Q2176" s="1">
        <v>45581</v>
      </c>
    </row>
    <row r="2177" spans="1:17" x14ac:dyDescent="0.75">
      <c r="A2177" s="19">
        <v>1021</v>
      </c>
      <c r="B2177">
        <v>769245</v>
      </c>
      <c r="C2177" s="1">
        <v>45550</v>
      </c>
      <c r="D2177" s="18">
        <v>0.64930555555555558</v>
      </c>
      <c r="E2177" s="2" t="str">
        <f t="shared" si="198"/>
        <v>Afternoon</v>
      </c>
      <c r="F2177">
        <v>7.25</v>
      </c>
      <c r="G2177" t="str">
        <f t="shared" si="199"/>
        <v>Long</v>
      </c>
      <c r="H2177" t="s">
        <v>9</v>
      </c>
      <c r="I2177" s="1">
        <v>26930</v>
      </c>
      <c r="J2177" s="3">
        <f t="shared" ca="1" si="200"/>
        <v>52</v>
      </c>
      <c r="K2177" s="3" t="str">
        <f t="shared" ca="1" si="201"/>
        <v>25+</v>
      </c>
      <c r="L2177" t="s">
        <v>10</v>
      </c>
      <c r="M2177">
        <v>0</v>
      </c>
      <c r="N2177" t="str">
        <f t="shared" si="202"/>
        <v>Driver Inactive</v>
      </c>
      <c r="O2177">
        <v>0</v>
      </c>
      <c r="P2177" t="str">
        <f t="shared" si="203"/>
        <v>Inactive</v>
      </c>
      <c r="Q2177" s="1">
        <v>45581</v>
      </c>
    </row>
    <row r="2178" spans="1:17" x14ac:dyDescent="0.75">
      <c r="A2178" s="19">
        <v>1021</v>
      </c>
      <c r="B2178">
        <v>769246</v>
      </c>
      <c r="C2178" s="1">
        <v>45550</v>
      </c>
      <c r="D2178" s="18">
        <v>0.70138888888888884</v>
      </c>
      <c r="E2178" s="2" t="str">
        <f t="shared" si="198"/>
        <v>Afternoon</v>
      </c>
      <c r="F2178">
        <v>8.5</v>
      </c>
      <c r="G2178" t="str">
        <f t="shared" si="199"/>
        <v>Long</v>
      </c>
      <c r="H2178" t="s">
        <v>9</v>
      </c>
      <c r="I2178" s="1">
        <v>37176</v>
      </c>
      <c r="J2178" s="3">
        <f t="shared" ca="1" si="200"/>
        <v>23</v>
      </c>
      <c r="K2178" s="3" t="str">
        <f t="shared" ca="1" si="201"/>
        <v>18-24 (Young Drivers)</v>
      </c>
      <c r="L2178" t="s">
        <v>10</v>
      </c>
      <c r="M2178">
        <v>0</v>
      </c>
      <c r="N2178" t="str">
        <f t="shared" si="202"/>
        <v>Driver Inactive</v>
      </c>
      <c r="O2178">
        <v>0</v>
      </c>
      <c r="P2178" t="str">
        <f t="shared" si="203"/>
        <v>Inactive</v>
      </c>
      <c r="Q2178" s="1">
        <v>45581</v>
      </c>
    </row>
    <row r="2179" spans="1:17" x14ac:dyDescent="0.75">
      <c r="A2179" s="19">
        <v>1021</v>
      </c>
      <c r="B2179">
        <v>769247</v>
      </c>
      <c r="C2179" s="1">
        <v>45550</v>
      </c>
      <c r="D2179" s="18">
        <v>0.70138888888888884</v>
      </c>
      <c r="E2179" s="2" t="str">
        <f t="shared" ref="E2179:E2242" si="204">IF(D2179&lt;TIME(12,0,0), "Morning", IF(D2179&lt;TIME(18,0,0), "Afternoon", "Evening"))</f>
        <v>Afternoon</v>
      </c>
      <c r="F2179">
        <v>8.5</v>
      </c>
      <c r="G2179" t="str">
        <f t="shared" ref="G2179:G2242" si="205">IF(F2179 &lt; 2.5, "Short",
  IF(F2179 &lt;= 4, "Medium", "Long")
)</f>
        <v>Long</v>
      </c>
      <c r="H2179" t="s">
        <v>9</v>
      </c>
      <c r="I2179" s="1">
        <v>39687</v>
      </c>
      <c r="J2179" s="3">
        <f t="shared" ref="J2179:J2242" ca="1" si="206">IFERROR(DATEDIF(I2179, TODAY(), "Y"), 0)</f>
        <v>17</v>
      </c>
      <c r="K2179" s="3" t="str">
        <f t="shared" ref="K2179:K2242" ca="1" si="207" xml:space="preserve"> IF(J2179 &lt; 15, "Invalid (Below Minimum Age)", IF(J2179 = 15, "15 (Moped/Tractor)", IF(J2179 = 16, "16 (Light Vehicles)", IF(J2179 = 17, "17 (Car/Motorcycle)", IF(J2179 &lt;= 24, "18-24 (Young Drivers)","25+"
        )
      )
    )
  )
)</f>
        <v>17 (Car/Motorcycle)</v>
      </c>
      <c r="L2179" t="s">
        <v>10</v>
      </c>
      <c r="M2179">
        <v>0</v>
      </c>
      <c r="N2179" t="str">
        <f t="shared" ref="N2179:N2242" si="208">IF(M2179=1,"Driver Active", "Driver Inactive")</f>
        <v>Driver Inactive</v>
      </c>
      <c r="O2179">
        <v>0</v>
      </c>
      <c r="P2179" t="str">
        <f t="shared" ref="P2179:P2242" si="209">IF(O2179=1,"Active","Inactive")</f>
        <v>Inactive</v>
      </c>
      <c r="Q2179" s="1">
        <v>45581</v>
      </c>
    </row>
    <row r="2180" spans="1:17" x14ac:dyDescent="0.75">
      <c r="A2180" s="19">
        <v>1021</v>
      </c>
      <c r="B2180">
        <v>769248</v>
      </c>
      <c r="C2180" s="1">
        <v>45551</v>
      </c>
      <c r="D2180" s="18">
        <v>0.66666666666666663</v>
      </c>
      <c r="E2180" s="2" t="str">
        <f t="shared" si="204"/>
        <v>Afternoon</v>
      </c>
      <c r="F2180">
        <v>7.5</v>
      </c>
      <c r="G2180" t="str">
        <f t="shared" si="205"/>
        <v>Long</v>
      </c>
      <c r="H2180" t="s">
        <v>10</v>
      </c>
      <c r="I2180" s="1">
        <v>31102</v>
      </c>
      <c r="J2180" s="3">
        <f t="shared" ca="1" si="206"/>
        <v>40</v>
      </c>
      <c r="K2180" s="3" t="str">
        <f t="shared" ca="1" si="207"/>
        <v>25+</v>
      </c>
      <c r="L2180" t="s">
        <v>10</v>
      </c>
      <c r="M2180">
        <v>0</v>
      </c>
      <c r="N2180" t="str">
        <f t="shared" si="208"/>
        <v>Driver Inactive</v>
      </c>
      <c r="O2180">
        <v>0</v>
      </c>
      <c r="P2180" t="str">
        <f t="shared" si="209"/>
        <v>Inactive</v>
      </c>
      <c r="Q2180" s="1">
        <v>45581</v>
      </c>
    </row>
    <row r="2181" spans="1:17" x14ac:dyDescent="0.75">
      <c r="A2181" s="19">
        <v>1021</v>
      </c>
      <c r="B2181">
        <v>769249</v>
      </c>
      <c r="C2181" s="1">
        <v>45551</v>
      </c>
      <c r="D2181" s="18">
        <v>0.73611111111111116</v>
      </c>
      <c r="E2181" s="2" t="str">
        <f t="shared" si="204"/>
        <v>Afternoon</v>
      </c>
      <c r="F2181">
        <v>9.25</v>
      </c>
      <c r="G2181" t="str">
        <f t="shared" si="205"/>
        <v>Long</v>
      </c>
      <c r="H2181" t="s">
        <v>10</v>
      </c>
      <c r="I2181" s="1">
        <v>36144</v>
      </c>
      <c r="J2181" s="3">
        <f t="shared" ca="1" si="206"/>
        <v>26</v>
      </c>
      <c r="K2181" s="3" t="str">
        <f t="shared" ca="1" si="207"/>
        <v>25+</v>
      </c>
      <c r="L2181" t="s">
        <v>10</v>
      </c>
      <c r="M2181">
        <v>0</v>
      </c>
      <c r="N2181" t="str">
        <f t="shared" si="208"/>
        <v>Driver Inactive</v>
      </c>
      <c r="O2181">
        <v>0</v>
      </c>
      <c r="P2181" t="str">
        <f t="shared" si="209"/>
        <v>Inactive</v>
      </c>
      <c r="Q2181" s="1">
        <v>45581</v>
      </c>
    </row>
    <row r="2182" spans="1:17" x14ac:dyDescent="0.75">
      <c r="A2182" s="19">
        <v>1021</v>
      </c>
      <c r="B2182">
        <v>769250</v>
      </c>
      <c r="C2182" s="1">
        <v>45552</v>
      </c>
      <c r="D2182" s="18">
        <v>0.64583333333333337</v>
      </c>
      <c r="E2182" s="2" t="str">
        <f t="shared" si="204"/>
        <v>Afternoon</v>
      </c>
      <c r="F2182">
        <v>7</v>
      </c>
      <c r="G2182" t="str">
        <f t="shared" si="205"/>
        <v>Long</v>
      </c>
      <c r="H2182" t="s">
        <v>10</v>
      </c>
      <c r="I2182" s="1">
        <v>25035</v>
      </c>
      <c r="J2182" s="3">
        <f t="shared" ca="1" si="206"/>
        <v>57</v>
      </c>
      <c r="K2182" s="3" t="str">
        <f t="shared" ca="1" si="207"/>
        <v>25+</v>
      </c>
      <c r="L2182" t="s">
        <v>10</v>
      </c>
      <c r="M2182">
        <v>0</v>
      </c>
      <c r="N2182" t="str">
        <f t="shared" si="208"/>
        <v>Driver Inactive</v>
      </c>
      <c r="O2182">
        <v>0</v>
      </c>
      <c r="P2182" t="str">
        <f t="shared" si="209"/>
        <v>Inactive</v>
      </c>
      <c r="Q2182" s="1">
        <v>45581</v>
      </c>
    </row>
    <row r="2183" spans="1:17" x14ac:dyDescent="0.75">
      <c r="A2183" s="19">
        <v>7374</v>
      </c>
      <c r="B2183">
        <v>764951</v>
      </c>
      <c r="C2183" s="1">
        <v>45493</v>
      </c>
      <c r="D2183" s="18">
        <v>0.52361111111111114</v>
      </c>
      <c r="E2183" s="2" t="str">
        <f t="shared" si="204"/>
        <v>Afternoon</v>
      </c>
      <c r="F2183">
        <v>6</v>
      </c>
      <c r="G2183" t="str">
        <f t="shared" si="205"/>
        <v>Long</v>
      </c>
      <c r="H2183" t="s">
        <v>10</v>
      </c>
      <c r="I2183" s="1">
        <v>24873</v>
      </c>
      <c r="J2183" s="3">
        <f t="shared" ca="1" si="206"/>
        <v>57</v>
      </c>
      <c r="K2183" s="3" t="str">
        <f t="shared" ca="1" si="207"/>
        <v>25+</v>
      </c>
      <c r="L2183" t="s">
        <v>10</v>
      </c>
      <c r="M2183">
        <v>1</v>
      </c>
      <c r="N2183" t="str">
        <f t="shared" si="208"/>
        <v>Driver Active</v>
      </c>
      <c r="O2183">
        <v>1</v>
      </c>
      <c r="P2183" t="str">
        <f t="shared" si="209"/>
        <v>Active</v>
      </c>
      <c r="Q2183" s="1">
        <v>45581</v>
      </c>
    </row>
    <row r="2184" spans="1:17" x14ac:dyDescent="0.75">
      <c r="A2184" s="19">
        <v>7374</v>
      </c>
      <c r="B2184">
        <v>764952</v>
      </c>
      <c r="C2184" s="1">
        <v>45493</v>
      </c>
      <c r="D2184" s="18">
        <v>0.52361111111111114</v>
      </c>
      <c r="E2184" s="2" t="str">
        <f t="shared" si="204"/>
        <v>Afternoon</v>
      </c>
      <c r="F2184">
        <v>6</v>
      </c>
      <c r="G2184" t="str">
        <f t="shared" si="205"/>
        <v>Long</v>
      </c>
      <c r="H2184" t="s">
        <v>10</v>
      </c>
      <c r="I2184" s="1">
        <v>36733</v>
      </c>
      <c r="J2184" s="3">
        <f t="shared" ca="1" si="206"/>
        <v>25</v>
      </c>
      <c r="K2184" s="3" t="str">
        <f t="shared" ca="1" si="207"/>
        <v>25+</v>
      </c>
      <c r="L2184" t="s">
        <v>10</v>
      </c>
      <c r="M2184">
        <v>1</v>
      </c>
      <c r="N2184" t="str">
        <f t="shared" si="208"/>
        <v>Driver Active</v>
      </c>
      <c r="O2184">
        <v>1</v>
      </c>
      <c r="P2184" t="str">
        <f t="shared" si="209"/>
        <v>Active</v>
      </c>
      <c r="Q2184" s="1">
        <v>45581</v>
      </c>
    </row>
    <row r="2185" spans="1:17" x14ac:dyDescent="0.75">
      <c r="A2185" s="19">
        <v>7374</v>
      </c>
      <c r="B2185">
        <v>764953</v>
      </c>
      <c r="C2185" s="1">
        <v>45493</v>
      </c>
      <c r="D2185" s="18">
        <v>0.69722222222222219</v>
      </c>
      <c r="E2185" s="2" t="str">
        <f t="shared" si="204"/>
        <v>Afternoon</v>
      </c>
      <c r="F2185">
        <v>10</v>
      </c>
      <c r="G2185" t="str">
        <f t="shared" si="205"/>
        <v>Long</v>
      </c>
      <c r="H2185" t="s">
        <v>9</v>
      </c>
      <c r="I2185" s="1">
        <v>30088</v>
      </c>
      <c r="J2185" s="3">
        <f t="shared" ca="1" si="206"/>
        <v>43</v>
      </c>
      <c r="K2185" s="3" t="str">
        <f t="shared" ca="1" si="207"/>
        <v>25+</v>
      </c>
      <c r="L2185" t="s">
        <v>10</v>
      </c>
      <c r="M2185">
        <v>0</v>
      </c>
      <c r="N2185" t="str">
        <f t="shared" si="208"/>
        <v>Driver Inactive</v>
      </c>
      <c r="O2185">
        <v>0</v>
      </c>
      <c r="P2185" t="str">
        <f t="shared" si="209"/>
        <v>Inactive</v>
      </c>
      <c r="Q2185" s="1">
        <v>45581</v>
      </c>
    </row>
    <row r="2186" spans="1:17" x14ac:dyDescent="0.75">
      <c r="A2186" s="19">
        <v>7374</v>
      </c>
      <c r="B2186">
        <v>764954</v>
      </c>
      <c r="C2186" s="1">
        <v>45493</v>
      </c>
      <c r="D2186" s="18">
        <v>0.69722222222222219</v>
      </c>
      <c r="E2186" s="2" t="str">
        <f t="shared" si="204"/>
        <v>Afternoon</v>
      </c>
      <c r="F2186">
        <v>10</v>
      </c>
      <c r="G2186" t="str">
        <f t="shared" si="205"/>
        <v>Long</v>
      </c>
      <c r="H2186" t="s">
        <v>9</v>
      </c>
      <c r="I2186" s="1">
        <v>36080</v>
      </c>
      <c r="J2186" s="3">
        <f t="shared" ca="1" si="206"/>
        <v>26</v>
      </c>
      <c r="K2186" s="3" t="str">
        <f t="shared" ca="1" si="207"/>
        <v>25+</v>
      </c>
      <c r="L2186" t="s">
        <v>10</v>
      </c>
      <c r="M2186">
        <v>0</v>
      </c>
      <c r="N2186" t="str">
        <f t="shared" si="208"/>
        <v>Driver Inactive</v>
      </c>
      <c r="O2186">
        <v>0</v>
      </c>
      <c r="P2186" t="str">
        <f t="shared" si="209"/>
        <v>Inactive</v>
      </c>
      <c r="Q2186" s="1">
        <v>45581</v>
      </c>
    </row>
    <row r="2187" spans="1:17" x14ac:dyDescent="0.75">
      <c r="A2187" s="19">
        <v>7374</v>
      </c>
      <c r="B2187">
        <v>764955</v>
      </c>
      <c r="C2187" s="1">
        <v>45494</v>
      </c>
      <c r="D2187" s="18">
        <v>0.57638888888888884</v>
      </c>
      <c r="E2187" s="2" t="str">
        <f t="shared" si="204"/>
        <v>Afternoon</v>
      </c>
      <c r="F2187">
        <v>6.5</v>
      </c>
      <c r="G2187" t="str">
        <f t="shared" si="205"/>
        <v>Long</v>
      </c>
      <c r="H2187" t="s">
        <v>10</v>
      </c>
      <c r="I2187" s="1">
        <v>36005</v>
      </c>
      <c r="J2187" s="3">
        <f t="shared" ca="1" si="206"/>
        <v>27</v>
      </c>
      <c r="K2187" s="3" t="str">
        <f t="shared" ca="1" si="207"/>
        <v>25+</v>
      </c>
      <c r="L2187" t="s">
        <v>11</v>
      </c>
      <c r="M2187">
        <v>0</v>
      </c>
      <c r="N2187" t="str">
        <f t="shared" si="208"/>
        <v>Driver Inactive</v>
      </c>
      <c r="O2187">
        <v>0</v>
      </c>
      <c r="P2187" t="str">
        <f t="shared" si="209"/>
        <v>Inactive</v>
      </c>
      <c r="Q2187" s="1">
        <v>45581</v>
      </c>
    </row>
    <row r="2188" spans="1:17" x14ac:dyDescent="0.75">
      <c r="A2188" s="19">
        <v>7374</v>
      </c>
      <c r="B2188">
        <v>764956</v>
      </c>
      <c r="C2188" s="1">
        <v>45494</v>
      </c>
      <c r="D2188" s="18">
        <v>0.57638888888888884</v>
      </c>
      <c r="E2188" s="2" t="str">
        <f t="shared" si="204"/>
        <v>Afternoon</v>
      </c>
      <c r="F2188">
        <v>6.5</v>
      </c>
      <c r="G2188" t="str">
        <f t="shared" si="205"/>
        <v>Long</v>
      </c>
      <c r="H2188" t="s">
        <v>10</v>
      </c>
      <c r="I2188" s="1">
        <v>31518</v>
      </c>
      <c r="J2188" s="3">
        <f t="shared" ca="1" si="206"/>
        <v>39</v>
      </c>
      <c r="K2188" s="3" t="str">
        <f t="shared" ca="1" si="207"/>
        <v>25+</v>
      </c>
      <c r="L2188" t="s">
        <v>10</v>
      </c>
      <c r="M2188">
        <v>0</v>
      </c>
      <c r="N2188" t="str">
        <f t="shared" si="208"/>
        <v>Driver Inactive</v>
      </c>
      <c r="O2188">
        <v>0</v>
      </c>
      <c r="P2188" t="str">
        <f t="shared" si="209"/>
        <v>Inactive</v>
      </c>
      <c r="Q2188" s="1">
        <v>45581</v>
      </c>
    </row>
    <row r="2189" spans="1:17" x14ac:dyDescent="0.75">
      <c r="A2189" s="19">
        <v>7374</v>
      </c>
      <c r="B2189">
        <v>764957</v>
      </c>
      <c r="C2189" s="1">
        <v>45495</v>
      </c>
      <c r="D2189" s="18">
        <v>0.58402777777777781</v>
      </c>
      <c r="E2189" s="2" t="str">
        <f t="shared" si="204"/>
        <v>Afternoon</v>
      </c>
      <c r="F2189">
        <v>7</v>
      </c>
      <c r="G2189" t="str">
        <f t="shared" si="205"/>
        <v>Long</v>
      </c>
      <c r="H2189" t="s">
        <v>10</v>
      </c>
      <c r="I2189" s="1">
        <v>33534</v>
      </c>
      <c r="J2189" s="3">
        <f t="shared" ca="1" si="206"/>
        <v>33</v>
      </c>
      <c r="K2189" s="3" t="str">
        <f t="shared" ca="1" si="207"/>
        <v>25+</v>
      </c>
      <c r="L2189" t="s">
        <v>10</v>
      </c>
      <c r="M2189">
        <v>0</v>
      </c>
      <c r="N2189" t="str">
        <f t="shared" si="208"/>
        <v>Driver Inactive</v>
      </c>
      <c r="O2189">
        <v>0</v>
      </c>
      <c r="P2189" t="str">
        <f t="shared" si="209"/>
        <v>Inactive</v>
      </c>
      <c r="Q2189" s="1">
        <v>45581</v>
      </c>
    </row>
    <row r="2190" spans="1:17" x14ac:dyDescent="0.75">
      <c r="A2190" s="19">
        <v>7374</v>
      </c>
      <c r="B2190">
        <v>764958</v>
      </c>
      <c r="C2190" s="1">
        <v>45495</v>
      </c>
      <c r="D2190" s="18">
        <v>0.58402777777777781</v>
      </c>
      <c r="E2190" s="2" t="str">
        <f t="shared" si="204"/>
        <v>Afternoon</v>
      </c>
      <c r="F2190">
        <v>7</v>
      </c>
      <c r="G2190" t="str">
        <f t="shared" si="205"/>
        <v>Long</v>
      </c>
      <c r="H2190" t="s">
        <v>10</v>
      </c>
      <c r="I2190" s="1">
        <v>37559</v>
      </c>
      <c r="J2190" s="3">
        <f t="shared" ca="1" si="206"/>
        <v>22</v>
      </c>
      <c r="K2190" s="3" t="str">
        <f t="shared" ca="1" si="207"/>
        <v>18-24 (Young Drivers)</v>
      </c>
      <c r="L2190" t="s">
        <v>10</v>
      </c>
      <c r="M2190">
        <v>0</v>
      </c>
      <c r="N2190" t="str">
        <f t="shared" si="208"/>
        <v>Driver Inactive</v>
      </c>
      <c r="O2190">
        <v>0</v>
      </c>
      <c r="P2190" t="str">
        <f t="shared" si="209"/>
        <v>Inactive</v>
      </c>
      <c r="Q2190" s="1">
        <v>45581</v>
      </c>
    </row>
    <row r="2191" spans="1:17" x14ac:dyDescent="0.75">
      <c r="A2191" s="19">
        <v>7374</v>
      </c>
      <c r="B2191">
        <v>764959</v>
      </c>
      <c r="C2191" s="1">
        <v>45495</v>
      </c>
      <c r="D2191" s="18">
        <v>0.59930555555555554</v>
      </c>
      <c r="E2191" s="2" t="str">
        <f t="shared" si="204"/>
        <v>Afternoon</v>
      </c>
      <c r="F2191">
        <v>7</v>
      </c>
      <c r="G2191" t="str">
        <f t="shared" si="205"/>
        <v>Long</v>
      </c>
      <c r="H2191" t="s">
        <v>10</v>
      </c>
      <c r="I2191" s="1">
        <v>33953</v>
      </c>
      <c r="J2191" s="3">
        <f t="shared" ca="1" si="206"/>
        <v>32</v>
      </c>
      <c r="K2191" s="3" t="str">
        <f t="shared" ca="1" si="207"/>
        <v>25+</v>
      </c>
      <c r="L2191" t="s">
        <v>10</v>
      </c>
      <c r="M2191">
        <v>0</v>
      </c>
      <c r="N2191" t="str">
        <f t="shared" si="208"/>
        <v>Driver Inactive</v>
      </c>
      <c r="O2191">
        <v>1</v>
      </c>
      <c r="P2191" t="str">
        <f t="shared" si="209"/>
        <v>Active</v>
      </c>
      <c r="Q2191" s="1">
        <v>45581</v>
      </c>
    </row>
    <row r="2192" spans="1:17" x14ac:dyDescent="0.75">
      <c r="A2192" s="19">
        <v>7374</v>
      </c>
      <c r="B2192">
        <v>764960</v>
      </c>
      <c r="C2192" s="1">
        <v>45495</v>
      </c>
      <c r="D2192" s="18">
        <v>0.59930555555555554</v>
      </c>
      <c r="E2192" s="2" t="str">
        <f t="shared" si="204"/>
        <v>Afternoon</v>
      </c>
      <c r="F2192">
        <v>7</v>
      </c>
      <c r="G2192" t="str">
        <f t="shared" si="205"/>
        <v>Long</v>
      </c>
      <c r="H2192" t="s">
        <v>10</v>
      </c>
      <c r="I2192" s="1">
        <v>34786</v>
      </c>
      <c r="J2192" s="3">
        <f t="shared" ca="1" si="206"/>
        <v>30</v>
      </c>
      <c r="K2192" s="3" t="str">
        <f t="shared" ca="1" si="207"/>
        <v>25+</v>
      </c>
      <c r="L2192" t="s">
        <v>10</v>
      </c>
      <c r="M2192">
        <v>0</v>
      </c>
      <c r="N2192" t="str">
        <f t="shared" si="208"/>
        <v>Driver Inactive</v>
      </c>
      <c r="O2192">
        <v>1</v>
      </c>
      <c r="P2192" t="str">
        <f t="shared" si="209"/>
        <v>Active</v>
      </c>
      <c r="Q2192" s="1">
        <v>45581</v>
      </c>
    </row>
    <row r="2193" spans="1:17" x14ac:dyDescent="0.75">
      <c r="A2193" s="19">
        <v>7374</v>
      </c>
      <c r="B2193">
        <v>764962</v>
      </c>
      <c r="C2193" s="1">
        <v>45495</v>
      </c>
      <c r="D2193" s="18">
        <v>0.62916666666666665</v>
      </c>
      <c r="E2193" s="2" t="str">
        <f t="shared" si="204"/>
        <v>Afternoon</v>
      </c>
      <c r="F2193">
        <v>7</v>
      </c>
      <c r="G2193" t="str">
        <f t="shared" si="205"/>
        <v>Long</v>
      </c>
      <c r="H2193" t="s">
        <v>10</v>
      </c>
      <c r="I2193" s="1">
        <v>32680</v>
      </c>
      <c r="J2193" s="3">
        <f t="shared" ca="1" si="206"/>
        <v>36</v>
      </c>
      <c r="K2193" s="3" t="str">
        <f t="shared" ca="1" si="207"/>
        <v>25+</v>
      </c>
      <c r="L2193" t="s">
        <v>10</v>
      </c>
      <c r="M2193">
        <v>1</v>
      </c>
      <c r="N2193" t="str">
        <f t="shared" si="208"/>
        <v>Driver Active</v>
      </c>
      <c r="O2193">
        <v>1</v>
      </c>
      <c r="P2193" t="str">
        <f t="shared" si="209"/>
        <v>Active</v>
      </c>
      <c r="Q2193" s="1">
        <v>45581</v>
      </c>
    </row>
    <row r="2194" spans="1:17" x14ac:dyDescent="0.75">
      <c r="A2194" s="19">
        <v>7374</v>
      </c>
      <c r="B2194">
        <v>764963</v>
      </c>
      <c r="C2194" s="1">
        <v>45497</v>
      </c>
      <c r="D2194" s="18">
        <v>0.59375</v>
      </c>
      <c r="E2194" s="2" t="str">
        <f t="shared" si="204"/>
        <v>Afternoon</v>
      </c>
      <c r="F2194">
        <v>6</v>
      </c>
      <c r="G2194" t="str">
        <f t="shared" si="205"/>
        <v>Long</v>
      </c>
      <c r="H2194" t="s">
        <v>10</v>
      </c>
      <c r="I2194" s="1">
        <v>31899</v>
      </c>
      <c r="J2194" s="3">
        <f t="shared" ca="1" si="206"/>
        <v>38</v>
      </c>
      <c r="K2194" s="3" t="str">
        <f t="shared" ca="1" si="207"/>
        <v>25+</v>
      </c>
      <c r="L2194" t="s">
        <v>10</v>
      </c>
      <c r="M2194">
        <v>0</v>
      </c>
      <c r="N2194" t="str">
        <f t="shared" si="208"/>
        <v>Driver Inactive</v>
      </c>
      <c r="O2194">
        <v>1</v>
      </c>
      <c r="P2194" t="str">
        <f t="shared" si="209"/>
        <v>Active</v>
      </c>
      <c r="Q2194" s="1">
        <v>45581</v>
      </c>
    </row>
    <row r="2195" spans="1:17" x14ac:dyDescent="0.75">
      <c r="A2195" s="19">
        <v>7374</v>
      </c>
      <c r="B2195">
        <v>764964</v>
      </c>
      <c r="C2195" s="1">
        <v>45497</v>
      </c>
      <c r="D2195" s="18">
        <v>0.59375</v>
      </c>
      <c r="E2195" s="2" t="str">
        <f t="shared" si="204"/>
        <v>Afternoon</v>
      </c>
      <c r="F2195">
        <v>6</v>
      </c>
      <c r="G2195" t="str">
        <f t="shared" si="205"/>
        <v>Long</v>
      </c>
      <c r="H2195" t="s">
        <v>10</v>
      </c>
      <c r="I2195" s="1">
        <v>31074</v>
      </c>
      <c r="J2195" s="3">
        <f t="shared" ca="1" si="206"/>
        <v>40</v>
      </c>
      <c r="K2195" s="3" t="str">
        <f t="shared" ca="1" si="207"/>
        <v>25+</v>
      </c>
      <c r="L2195" t="s">
        <v>10</v>
      </c>
      <c r="M2195">
        <v>0</v>
      </c>
      <c r="N2195" t="str">
        <f t="shared" si="208"/>
        <v>Driver Inactive</v>
      </c>
      <c r="O2195">
        <v>1</v>
      </c>
      <c r="P2195" t="str">
        <f t="shared" si="209"/>
        <v>Active</v>
      </c>
      <c r="Q2195" s="1">
        <v>45581</v>
      </c>
    </row>
    <row r="2196" spans="1:17" x14ac:dyDescent="0.75">
      <c r="A2196" s="19">
        <v>7374</v>
      </c>
      <c r="B2196">
        <v>764965</v>
      </c>
      <c r="C2196" s="1">
        <v>45497</v>
      </c>
      <c r="D2196" s="18">
        <v>0.60624999999999996</v>
      </c>
      <c r="E2196" s="2" t="str">
        <f t="shared" si="204"/>
        <v>Afternoon</v>
      </c>
      <c r="F2196">
        <v>6</v>
      </c>
      <c r="G2196" t="str">
        <f t="shared" si="205"/>
        <v>Long</v>
      </c>
      <c r="H2196" t="s">
        <v>10</v>
      </c>
      <c r="I2196" s="1">
        <v>34732</v>
      </c>
      <c r="J2196" s="3">
        <f t="shared" ca="1" si="206"/>
        <v>30</v>
      </c>
      <c r="K2196" s="3" t="str">
        <f t="shared" ca="1" si="207"/>
        <v>25+</v>
      </c>
      <c r="L2196" t="s">
        <v>10</v>
      </c>
      <c r="M2196">
        <v>1</v>
      </c>
      <c r="N2196" t="str">
        <f t="shared" si="208"/>
        <v>Driver Active</v>
      </c>
      <c r="O2196">
        <v>1</v>
      </c>
      <c r="P2196" t="str">
        <f t="shared" si="209"/>
        <v>Active</v>
      </c>
      <c r="Q2196" s="1">
        <v>45581</v>
      </c>
    </row>
    <row r="2197" spans="1:17" x14ac:dyDescent="0.75">
      <c r="A2197" s="19">
        <v>7374</v>
      </c>
      <c r="B2197">
        <v>764966</v>
      </c>
      <c r="C2197" s="1">
        <v>45498</v>
      </c>
      <c r="D2197" s="18">
        <v>0.59166666666666667</v>
      </c>
      <c r="E2197" s="2" t="str">
        <f t="shared" si="204"/>
        <v>Afternoon</v>
      </c>
      <c r="F2197">
        <v>6.5</v>
      </c>
      <c r="G2197" t="str">
        <f t="shared" si="205"/>
        <v>Long</v>
      </c>
      <c r="H2197" t="s">
        <v>9</v>
      </c>
      <c r="I2197" s="1">
        <v>38927</v>
      </c>
      <c r="J2197" s="3">
        <f t="shared" ca="1" si="206"/>
        <v>19</v>
      </c>
      <c r="K2197" s="3" t="str">
        <f t="shared" ca="1" si="207"/>
        <v>18-24 (Young Drivers)</v>
      </c>
      <c r="L2197" t="s">
        <v>10</v>
      </c>
      <c r="M2197">
        <v>0</v>
      </c>
      <c r="N2197" t="str">
        <f t="shared" si="208"/>
        <v>Driver Inactive</v>
      </c>
      <c r="O2197">
        <v>0</v>
      </c>
      <c r="P2197" t="str">
        <f t="shared" si="209"/>
        <v>Inactive</v>
      </c>
      <c r="Q2197" s="1">
        <v>45581</v>
      </c>
    </row>
    <row r="2198" spans="1:17" x14ac:dyDescent="0.75">
      <c r="A2198" s="19">
        <v>7374</v>
      </c>
      <c r="B2198">
        <v>764967</v>
      </c>
      <c r="C2198" s="1">
        <v>45498</v>
      </c>
      <c r="D2198" s="18">
        <v>0.59166666666666667</v>
      </c>
      <c r="E2198" s="2" t="str">
        <f t="shared" si="204"/>
        <v>Afternoon</v>
      </c>
      <c r="F2198">
        <v>6.5</v>
      </c>
      <c r="G2198" t="str">
        <f t="shared" si="205"/>
        <v>Long</v>
      </c>
      <c r="H2198" t="s">
        <v>10</v>
      </c>
      <c r="I2198" s="1">
        <v>36389</v>
      </c>
      <c r="J2198" s="3">
        <f t="shared" ca="1" si="206"/>
        <v>26</v>
      </c>
      <c r="K2198" s="3" t="str">
        <f t="shared" ca="1" si="207"/>
        <v>25+</v>
      </c>
      <c r="L2198" t="s">
        <v>10</v>
      </c>
      <c r="M2198">
        <v>0</v>
      </c>
      <c r="N2198" t="str">
        <f t="shared" si="208"/>
        <v>Driver Inactive</v>
      </c>
      <c r="O2198">
        <v>0</v>
      </c>
      <c r="P2198" t="str">
        <f t="shared" si="209"/>
        <v>Inactive</v>
      </c>
      <c r="Q2198" s="1">
        <v>45581</v>
      </c>
    </row>
    <row r="2199" spans="1:17" x14ac:dyDescent="0.75">
      <c r="A2199" s="19">
        <v>7374</v>
      </c>
      <c r="B2199">
        <v>764968</v>
      </c>
      <c r="C2199" s="1">
        <v>45499</v>
      </c>
      <c r="D2199" s="18">
        <v>0.63124999999999998</v>
      </c>
      <c r="E2199" s="2" t="str">
        <f t="shared" si="204"/>
        <v>Afternoon</v>
      </c>
      <c r="F2199">
        <v>7</v>
      </c>
      <c r="G2199" t="str">
        <f t="shared" si="205"/>
        <v>Long</v>
      </c>
      <c r="H2199" t="s">
        <v>10</v>
      </c>
      <c r="I2199" s="1">
        <v>33429</v>
      </c>
      <c r="J2199" s="3">
        <f t="shared" ca="1" si="206"/>
        <v>34</v>
      </c>
      <c r="K2199" s="3" t="str">
        <f t="shared" ca="1" si="207"/>
        <v>25+</v>
      </c>
      <c r="L2199" t="s">
        <v>10</v>
      </c>
      <c r="M2199">
        <v>0</v>
      </c>
      <c r="N2199" t="str">
        <f t="shared" si="208"/>
        <v>Driver Inactive</v>
      </c>
      <c r="O2199">
        <v>0</v>
      </c>
      <c r="P2199" t="str">
        <f t="shared" si="209"/>
        <v>Inactive</v>
      </c>
      <c r="Q2199" s="1">
        <v>45581</v>
      </c>
    </row>
    <row r="2200" spans="1:17" x14ac:dyDescent="0.75">
      <c r="A2200" s="19">
        <v>7374</v>
      </c>
      <c r="B2200">
        <v>764969</v>
      </c>
      <c r="C2200" s="1">
        <v>45500</v>
      </c>
      <c r="D2200" s="18">
        <v>0.59375</v>
      </c>
      <c r="E2200" s="2" t="str">
        <f t="shared" si="204"/>
        <v>Afternoon</v>
      </c>
      <c r="F2200">
        <v>6.5</v>
      </c>
      <c r="G2200" t="str">
        <f t="shared" si="205"/>
        <v>Long</v>
      </c>
      <c r="H2200" t="s">
        <v>10</v>
      </c>
      <c r="I2200" s="1">
        <v>38013</v>
      </c>
      <c r="J2200" s="3">
        <f t="shared" ca="1" si="206"/>
        <v>21</v>
      </c>
      <c r="K2200" s="3" t="str">
        <f t="shared" ca="1" si="207"/>
        <v>18-24 (Young Drivers)</v>
      </c>
      <c r="L2200" t="s">
        <v>11</v>
      </c>
      <c r="M2200">
        <v>1</v>
      </c>
      <c r="N2200" t="str">
        <f t="shared" si="208"/>
        <v>Driver Active</v>
      </c>
      <c r="O2200">
        <v>1</v>
      </c>
      <c r="P2200" t="str">
        <f t="shared" si="209"/>
        <v>Active</v>
      </c>
      <c r="Q2200" s="1">
        <v>45581</v>
      </c>
    </row>
    <row r="2201" spans="1:17" x14ac:dyDescent="0.75">
      <c r="A2201" s="19">
        <v>7374</v>
      </c>
      <c r="B2201">
        <v>764970</v>
      </c>
      <c r="C2201" s="1">
        <v>45500</v>
      </c>
      <c r="D2201" s="18">
        <v>0.59375</v>
      </c>
      <c r="E2201" s="2" t="str">
        <f t="shared" si="204"/>
        <v>Afternoon</v>
      </c>
      <c r="F2201">
        <v>6.5</v>
      </c>
      <c r="G2201" t="str">
        <f t="shared" si="205"/>
        <v>Long</v>
      </c>
      <c r="H2201" t="s">
        <v>10</v>
      </c>
      <c r="I2201" s="1">
        <v>35226</v>
      </c>
      <c r="J2201" s="3">
        <f t="shared" ca="1" si="206"/>
        <v>29</v>
      </c>
      <c r="K2201" s="3" t="str">
        <f t="shared" ca="1" si="207"/>
        <v>25+</v>
      </c>
      <c r="L2201" t="s">
        <v>11</v>
      </c>
      <c r="M2201">
        <v>1</v>
      </c>
      <c r="N2201" t="str">
        <f t="shared" si="208"/>
        <v>Driver Active</v>
      </c>
      <c r="O2201">
        <v>1</v>
      </c>
      <c r="P2201" t="str">
        <f t="shared" si="209"/>
        <v>Active</v>
      </c>
      <c r="Q2201" s="1">
        <v>45581</v>
      </c>
    </row>
    <row r="2202" spans="1:17" x14ac:dyDescent="0.75">
      <c r="A2202" s="19">
        <v>7374</v>
      </c>
      <c r="B2202">
        <v>764971</v>
      </c>
      <c r="C2202" s="1">
        <v>45500</v>
      </c>
      <c r="D2202" s="18">
        <v>0.59722222222222221</v>
      </c>
      <c r="E2202" s="2" t="str">
        <f t="shared" si="204"/>
        <v>Afternoon</v>
      </c>
      <c r="F2202">
        <v>6.5</v>
      </c>
      <c r="G2202" t="str">
        <f t="shared" si="205"/>
        <v>Long</v>
      </c>
      <c r="H2202" t="s">
        <v>10</v>
      </c>
      <c r="I2202" s="1">
        <v>35951</v>
      </c>
      <c r="J2202" s="3">
        <f t="shared" ca="1" si="206"/>
        <v>27</v>
      </c>
      <c r="K2202" s="3" t="str">
        <f t="shared" ca="1" si="207"/>
        <v>25+</v>
      </c>
      <c r="L2202" t="s">
        <v>11</v>
      </c>
      <c r="M2202">
        <v>0</v>
      </c>
      <c r="N2202" t="str">
        <f t="shared" si="208"/>
        <v>Driver Inactive</v>
      </c>
      <c r="O2202">
        <v>0</v>
      </c>
      <c r="P2202" t="str">
        <f t="shared" si="209"/>
        <v>Inactive</v>
      </c>
      <c r="Q2202" s="1">
        <v>45581</v>
      </c>
    </row>
    <row r="2203" spans="1:17" x14ac:dyDescent="0.75">
      <c r="A2203" s="19">
        <v>7374</v>
      </c>
      <c r="B2203">
        <v>764972</v>
      </c>
      <c r="C2203" s="1">
        <v>45500</v>
      </c>
      <c r="D2203" s="18">
        <v>0.59722222222222221</v>
      </c>
      <c r="E2203" s="2" t="str">
        <f t="shared" si="204"/>
        <v>Afternoon</v>
      </c>
      <c r="F2203">
        <v>6.5</v>
      </c>
      <c r="G2203" t="str">
        <f t="shared" si="205"/>
        <v>Long</v>
      </c>
      <c r="H2203" t="s">
        <v>10</v>
      </c>
      <c r="I2203" s="1">
        <v>34044</v>
      </c>
      <c r="J2203" s="3">
        <f t="shared" ca="1" si="206"/>
        <v>32</v>
      </c>
      <c r="K2203" s="3" t="str">
        <f t="shared" ca="1" si="207"/>
        <v>25+</v>
      </c>
      <c r="L2203" t="s">
        <v>10</v>
      </c>
      <c r="M2203">
        <v>0</v>
      </c>
      <c r="N2203" t="str">
        <f t="shared" si="208"/>
        <v>Driver Inactive</v>
      </c>
      <c r="O2203">
        <v>0</v>
      </c>
      <c r="P2203" t="str">
        <f t="shared" si="209"/>
        <v>Inactive</v>
      </c>
      <c r="Q2203" s="1">
        <v>45581</v>
      </c>
    </row>
    <row r="2204" spans="1:17" x14ac:dyDescent="0.75">
      <c r="A2204" s="19">
        <v>7374</v>
      </c>
      <c r="B2204">
        <v>764973</v>
      </c>
      <c r="C2204" s="1">
        <v>45501</v>
      </c>
      <c r="D2204" s="18">
        <v>0.55277777777777781</v>
      </c>
      <c r="E2204" s="2" t="str">
        <f t="shared" si="204"/>
        <v>Afternoon</v>
      </c>
      <c r="F2204">
        <v>6</v>
      </c>
      <c r="G2204" t="str">
        <f t="shared" si="205"/>
        <v>Long</v>
      </c>
      <c r="H2204" t="s">
        <v>10</v>
      </c>
      <c r="I2204" s="1">
        <v>28179</v>
      </c>
      <c r="J2204" s="3">
        <f t="shared" ca="1" si="206"/>
        <v>48</v>
      </c>
      <c r="K2204" s="3" t="str">
        <f t="shared" ca="1" si="207"/>
        <v>25+</v>
      </c>
      <c r="L2204" t="s">
        <v>10</v>
      </c>
      <c r="M2204">
        <v>0</v>
      </c>
      <c r="N2204" t="str">
        <f t="shared" si="208"/>
        <v>Driver Inactive</v>
      </c>
      <c r="O2204">
        <v>0</v>
      </c>
      <c r="P2204" t="str">
        <f t="shared" si="209"/>
        <v>Inactive</v>
      </c>
      <c r="Q2204" s="1">
        <v>45581</v>
      </c>
    </row>
    <row r="2205" spans="1:17" x14ac:dyDescent="0.75">
      <c r="A2205" s="19">
        <v>7374</v>
      </c>
      <c r="B2205">
        <v>764974</v>
      </c>
      <c r="C2205" s="1">
        <v>45501</v>
      </c>
      <c r="D2205" s="18">
        <v>0.55277777777777781</v>
      </c>
      <c r="E2205" s="2" t="str">
        <f t="shared" si="204"/>
        <v>Afternoon</v>
      </c>
      <c r="F2205">
        <v>6</v>
      </c>
      <c r="G2205" t="str">
        <f t="shared" si="205"/>
        <v>Long</v>
      </c>
      <c r="H2205" t="s">
        <v>9</v>
      </c>
      <c r="I2205" s="1">
        <v>27296</v>
      </c>
      <c r="J2205" s="3">
        <f t="shared" ca="1" si="206"/>
        <v>51</v>
      </c>
      <c r="K2205" s="3" t="str">
        <f t="shared" ca="1" si="207"/>
        <v>25+</v>
      </c>
      <c r="L2205" t="s">
        <v>10</v>
      </c>
      <c r="M2205">
        <v>0</v>
      </c>
      <c r="N2205" t="str">
        <f t="shared" si="208"/>
        <v>Driver Inactive</v>
      </c>
      <c r="O2205">
        <v>0</v>
      </c>
      <c r="P2205" t="str">
        <f t="shared" si="209"/>
        <v>Inactive</v>
      </c>
      <c r="Q2205" s="1">
        <v>45581</v>
      </c>
    </row>
    <row r="2206" spans="1:17" x14ac:dyDescent="0.75">
      <c r="A2206" s="19">
        <v>7374</v>
      </c>
      <c r="B2206">
        <v>764975</v>
      </c>
      <c r="C2206" s="1">
        <v>45501</v>
      </c>
      <c r="D2206" s="18">
        <v>0.61458333333333337</v>
      </c>
      <c r="E2206" s="2" t="str">
        <f t="shared" si="204"/>
        <v>Afternoon</v>
      </c>
      <c r="F2206">
        <v>7</v>
      </c>
      <c r="G2206" t="str">
        <f t="shared" si="205"/>
        <v>Long</v>
      </c>
      <c r="H2206" t="s">
        <v>9</v>
      </c>
      <c r="I2206" s="1">
        <v>32126</v>
      </c>
      <c r="J2206" s="3">
        <f t="shared" ca="1" si="206"/>
        <v>37</v>
      </c>
      <c r="K2206" s="3" t="str">
        <f t="shared" ca="1" si="207"/>
        <v>25+</v>
      </c>
      <c r="L2206" t="s">
        <v>10</v>
      </c>
      <c r="M2206">
        <v>0</v>
      </c>
      <c r="N2206" t="str">
        <f t="shared" si="208"/>
        <v>Driver Inactive</v>
      </c>
      <c r="O2206">
        <v>1</v>
      </c>
      <c r="P2206" t="str">
        <f t="shared" si="209"/>
        <v>Active</v>
      </c>
      <c r="Q2206" s="1">
        <v>45581</v>
      </c>
    </row>
    <row r="2207" spans="1:17" x14ac:dyDescent="0.75">
      <c r="A2207" s="19">
        <v>7374</v>
      </c>
      <c r="B2207">
        <v>764976</v>
      </c>
      <c r="C2207" s="1">
        <v>45483</v>
      </c>
      <c r="D2207" s="18">
        <v>0.55000000000000004</v>
      </c>
      <c r="E2207" s="2" t="str">
        <f t="shared" si="204"/>
        <v>Afternoon</v>
      </c>
      <c r="F2207">
        <v>6</v>
      </c>
      <c r="G2207" t="str">
        <f t="shared" si="205"/>
        <v>Long</v>
      </c>
      <c r="H2207" t="s">
        <v>10</v>
      </c>
      <c r="I2207" s="1">
        <v>26406</v>
      </c>
      <c r="J2207" s="3">
        <f t="shared" ca="1" si="206"/>
        <v>53</v>
      </c>
      <c r="K2207" s="3" t="str">
        <f t="shared" ca="1" si="207"/>
        <v>25+</v>
      </c>
      <c r="L2207" t="s">
        <v>10</v>
      </c>
      <c r="M2207">
        <v>1</v>
      </c>
      <c r="N2207" t="str">
        <f t="shared" si="208"/>
        <v>Driver Active</v>
      </c>
      <c r="O2207">
        <v>1</v>
      </c>
      <c r="P2207" t="str">
        <f t="shared" si="209"/>
        <v>Active</v>
      </c>
      <c r="Q2207" s="1">
        <v>45581</v>
      </c>
    </row>
    <row r="2208" spans="1:17" x14ac:dyDescent="0.75">
      <c r="A2208" s="19">
        <v>7374</v>
      </c>
      <c r="B2208">
        <v>764977</v>
      </c>
      <c r="C2208" s="1">
        <v>45483</v>
      </c>
      <c r="D2208" s="18">
        <v>0.55000000000000004</v>
      </c>
      <c r="E2208" s="2" t="str">
        <f t="shared" si="204"/>
        <v>Afternoon</v>
      </c>
      <c r="F2208">
        <v>6</v>
      </c>
      <c r="G2208" t="str">
        <f t="shared" si="205"/>
        <v>Long</v>
      </c>
      <c r="H2208" t="s">
        <v>10</v>
      </c>
      <c r="I2208" s="1">
        <v>24901</v>
      </c>
      <c r="J2208" s="3">
        <f t="shared" ca="1" si="206"/>
        <v>57</v>
      </c>
      <c r="K2208" s="3" t="str">
        <f t="shared" ca="1" si="207"/>
        <v>25+</v>
      </c>
      <c r="L2208" t="s">
        <v>10</v>
      </c>
      <c r="M2208">
        <v>1</v>
      </c>
      <c r="N2208" t="str">
        <f t="shared" si="208"/>
        <v>Driver Active</v>
      </c>
      <c r="O2208">
        <v>1</v>
      </c>
      <c r="P2208" t="str">
        <f t="shared" si="209"/>
        <v>Active</v>
      </c>
      <c r="Q2208" s="1">
        <v>45581</v>
      </c>
    </row>
    <row r="2209" spans="1:17" x14ac:dyDescent="0.75">
      <c r="A2209" s="19">
        <v>7374</v>
      </c>
      <c r="B2209">
        <v>764978</v>
      </c>
      <c r="C2209" s="1">
        <v>45484</v>
      </c>
      <c r="D2209" s="18">
        <v>0.5854166666666667</v>
      </c>
      <c r="E2209" s="2" t="str">
        <f t="shared" si="204"/>
        <v>Afternoon</v>
      </c>
      <c r="F2209">
        <v>6.5</v>
      </c>
      <c r="G2209" t="str">
        <f t="shared" si="205"/>
        <v>Long</v>
      </c>
      <c r="H2209" t="s">
        <v>10</v>
      </c>
      <c r="I2209" s="1">
        <v>37856</v>
      </c>
      <c r="J2209" s="3">
        <f t="shared" ca="1" si="206"/>
        <v>22</v>
      </c>
      <c r="K2209" s="3" t="str">
        <f t="shared" ca="1" si="207"/>
        <v>18-24 (Young Drivers)</v>
      </c>
      <c r="L2209" t="s">
        <v>10</v>
      </c>
      <c r="M2209">
        <v>1</v>
      </c>
      <c r="N2209" t="str">
        <f t="shared" si="208"/>
        <v>Driver Active</v>
      </c>
      <c r="O2209">
        <v>1</v>
      </c>
      <c r="P2209" t="str">
        <f t="shared" si="209"/>
        <v>Active</v>
      </c>
      <c r="Q2209" s="1">
        <v>45581</v>
      </c>
    </row>
    <row r="2210" spans="1:17" x14ac:dyDescent="0.75">
      <c r="A2210" s="19">
        <v>7374</v>
      </c>
      <c r="B2210">
        <v>764979</v>
      </c>
      <c r="C2210" s="1">
        <v>45484</v>
      </c>
      <c r="D2210" s="18">
        <v>0.5854166666666667</v>
      </c>
      <c r="E2210" s="2" t="str">
        <f t="shared" si="204"/>
        <v>Afternoon</v>
      </c>
      <c r="F2210">
        <v>6.5</v>
      </c>
      <c r="G2210" t="str">
        <f t="shared" si="205"/>
        <v>Long</v>
      </c>
      <c r="H2210" t="s">
        <v>10</v>
      </c>
      <c r="I2210" s="1">
        <v>31387</v>
      </c>
      <c r="J2210" s="3">
        <f t="shared" ca="1" si="206"/>
        <v>39</v>
      </c>
      <c r="K2210" s="3" t="str">
        <f t="shared" ca="1" si="207"/>
        <v>25+</v>
      </c>
      <c r="L2210" t="s">
        <v>10</v>
      </c>
      <c r="M2210">
        <v>1</v>
      </c>
      <c r="N2210" t="str">
        <f t="shared" si="208"/>
        <v>Driver Active</v>
      </c>
      <c r="O2210">
        <v>1</v>
      </c>
      <c r="P2210" t="str">
        <f t="shared" si="209"/>
        <v>Active</v>
      </c>
      <c r="Q2210" s="1">
        <v>45581</v>
      </c>
    </row>
    <row r="2211" spans="1:17" x14ac:dyDescent="0.75">
      <c r="A2211" s="19">
        <v>7374</v>
      </c>
      <c r="B2211">
        <v>764980</v>
      </c>
      <c r="C2211" s="1">
        <v>45486</v>
      </c>
      <c r="D2211" s="18">
        <v>0.55486111111111114</v>
      </c>
      <c r="E2211" s="2" t="str">
        <f t="shared" si="204"/>
        <v>Afternoon</v>
      </c>
      <c r="F2211">
        <v>6</v>
      </c>
      <c r="G2211" t="str">
        <f t="shared" si="205"/>
        <v>Long</v>
      </c>
      <c r="H2211" t="s">
        <v>9</v>
      </c>
      <c r="I2211" s="1">
        <v>26109</v>
      </c>
      <c r="J2211" s="3">
        <f t="shared" ca="1" si="206"/>
        <v>54</v>
      </c>
      <c r="K2211" s="3" t="str">
        <f t="shared" ca="1" si="207"/>
        <v>25+</v>
      </c>
      <c r="L2211" t="s">
        <v>10</v>
      </c>
      <c r="M2211">
        <v>1</v>
      </c>
      <c r="N2211" t="str">
        <f t="shared" si="208"/>
        <v>Driver Active</v>
      </c>
      <c r="O2211">
        <v>1</v>
      </c>
      <c r="P2211" t="str">
        <f t="shared" si="209"/>
        <v>Active</v>
      </c>
      <c r="Q2211" s="1">
        <v>45581</v>
      </c>
    </row>
    <row r="2212" spans="1:17" x14ac:dyDescent="0.75">
      <c r="A2212" s="19">
        <v>7374</v>
      </c>
      <c r="B2212">
        <v>764981</v>
      </c>
      <c r="C2212" s="1">
        <v>45486</v>
      </c>
      <c r="D2212" s="18">
        <v>0.55486111111111114</v>
      </c>
      <c r="E2212" s="2" t="str">
        <f t="shared" si="204"/>
        <v>Afternoon</v>
      </c>
      <c r="F2212">
        <v>6</v>
      </c>
      <c r="G2212" t="str">
        <f t="shared" si="205"/>
        <v>Long</v>
      </c>
      <c r="H2212" t="s">
        <v>10</v>
      </c>
      <c r="I2212" s="1">
        <v>31995</v>
      </c>
      <c r="J2212" s="3">
        <f t="shared" ca="1" si="206"/>
        <v>38</v>
      </c>
      <c r="K2212" s="3" t="str">
        <f t="shared" ca="1" si="207"/>
        <v>25+</v>
      </c>
      <c r="L2212" t="s">
        <v>10</v>
      </c>
      <c r="M2212">
        <v>1</v>
      </c>
      <c r="N2212" t="str">
        <f t="shared" si="208"/>
        <v>Driver Active</v>
      </c>
      <c r="O2212">
        <v>1</v>
      </c>
      <c r="P2212" t="str">
        <f t="shared" si="209"/>
        <v>Active</v>
      </c>
      <c r="Q2212" s="1">
        <v>45581</v>
      </c>
    </row>
    <row r="2213" spans="1:17" x14ac:dyDescent="0.75">
      <c r="A2213" s="19">
        <v>7374</v>
      </c>
      <c r="B2213">
        <v>764982</v>
      </c>
      <c r="C2213" s="1">
        <v>45486</v>
      </c>
      <c r="D2213" s="18">
        <v>0.57499999999999996</v>
      </c>
      <c r="E2213" s="2" t="str">
        <f t="shared" si="204"/>
        <v>Afternoon</v>
      </c>
      <c r="F2213">
        <v>6</v>
      </c>
      <c r="G2213" t="str">
        <f t="shared" si="205"/>
        <v>Long</v>
      </c>
      <c r="H2213" t="s">
        <v>10</v>
      </c>
      <c r="I2213" s="1">
        <v>27238</v>
      </c>
      <c r="J2213" s="3">
        <f t="shared" ca="1" si="206"/>
        <v>51</v>
      </c>
      <c r="K2213" s="3" t="str">
        <f t="shared" ca="1" si="207"/>
        <v>25+</v>
      </c>
      <c r="L2213" t="s">
        <v>10</v>
      </c>
      <c r="M2213">
        <v>0</v>
      </c>
      <c r="N2213" t="str">
        <f t="shared" si="208"/>
        <v>Driver Inactive</v>
      </c>
      <c r="O2213">
        <v>1</v>
      </c>
      <c r="P2213" t="str">
        <f t="shared" si="209"/>
        <v>Active</v>
      </c>
      <c r="Q2213" s="1">
        <v>45581</v>
      </c>
    </row>
    <row r="2214" spans="1:17" x14ac:dyDescent="0.75">
      <c r="A2214" s="19">
        <v>7374</v>
      </c>
      <c r="B2214">
        <v>764983</v>
      </c>
      <c r="C2214" s="1">
        <v>45486</v>
      </c>
      <c r="D2214" s="18">
        <v>0.57499999999999996</v>
      </c>
      <c r="E2214" s="2" t="str">
        <f t="shared" si="204"/>
        <v>Afternoon</v>
      </c>
      <c r="F2214">
        <v>6</v>
      </c>
      <c r="G2214" t="str">
        <f t="shared" si="205"/>
        <v>Long</v>
      </c>
      <c r="H2214" t="s">
        <v>9</v>
      </c>
      <c r="I2214" s="1">
        <v>34533</v>
      </c>
      <c r="J2214" s="3">
        <f t="shared" ca="1" si="206"/>
        <v>31</v>
      </c>
      <c r="K2214" s="3" t="str">
        <f t="shared" ca="1" si="207"/>
        <v>25+</v>
      </c>
      <c r="L2214" t="s">
        <v>10</v>
      </c>
      <c r="M2214">
        <v>0</v>
      </c>
      <c r="N2214" t="str">
        <f t="shared" si="208"/>
        <v>Driver Inactive</v>
      </c>
      <c r="O2214">
        <v>1</v>
      </c>
      <c r="P2214" t="str">
        <f t="shared" si="209"/>
        <v>Active</v>
      </c>
      <c r="Q2214" s="1">
        <v>45581</v>
      </c>
    </row>
    <row r="2215" spans="1:17" x14ac:dyDescent="0.75">
      <c r="A2215" s="19">
        <v>7374</v>
      </c>
      <c r="B2215">
        <v>764984</v>
      </c>
      <c r="C2215" s="1">
        <v>45486</v>
      </c>
      <c r="D2215" s="18">
        <v>0.58888888888888891</v>
      </c>
      <c r="E2215" s="2" t="str">
        <f t="shared" si="204"/>
        <v>Afternoon</v>
      </c>
      <c r="F2215">
        <v>6.5</v>
      </c>
      <c r="G2215" t="str">
        <f t="shared" si="205"/>
        <v>Long</v>
      </c>
      <c r="H2215" t="s">
        <v>9</v>
      </c>
      <c r="I2215" s="1">
        <v>24458</v>
      </c>
      <c r="J2215" s="3">
        <f t="shared" ca="1" si="206"/>
        <v>58</v>
      </c>
      <c r="K2215" s="3" t="str">
        <f t="shared" ca="1" si="207"/>
        <v>25+</v>
      </c>
      <c r="L2215" t="s">
        <v>10</v>
      </c>
      <c r="M2215">
        <v>1</v>
      </c>
      <c r="N2215" t="str">
        <f t="shared" si="208"/>
        <v>Driver Active</v>
      </c>
      <c r="O2215">
        <v>1</v>
      </c>
      <c r="P2215" t="str">
        <f t="shared" si="209"/>
        <v>Active</v>
      </c>
      <c r="Q2215" s="1">
        <v>45581</v>
      </c>
    </row>
    <row r="2216" spans="1:17" x14ac:dyDescent="0.75">
      <c r="A2216" s="19">
        <v>7374</v>
      </c>
      <c r="B2216">
        <v>764985</v>
      </c>
      <c r="C2216" s="1">
        <v>45487</v>
      </c>
      <c r="D2216" s="18">
        <v>0.55972222222222223</v>
      </c>
      <c r="E2216" s="2" t="str">
        <f t="shared" si="204"/>
        <v>Afternoon</v>
      </c>
      <c r="F2216">
        <v>6</v>
      </c>
      <c r="G2216" t="str">
        <f t="shared" si="205"/>
        <v>Long</v>
      </c>
      <c r="H2216" t="s">
        <v>10</v>
      </c>
      <c r="I2216" s="1">
        <v>30090</v>
      </c>
      <c r="J2216" s="3">
        <f t="shared" ca="1" si="206"/>
        <v>43</v>
      </c>
      <c r="K2216" s="3" t="str">
        <f t="shared" ca="1" si="207"/>
        <v>25+</v>
      </c>
      <c r="L2216" t="s">
        <v>10</v>
      </c>
      <c r="M2216">
        <v>1</v>
      </c>
      <c r="N2216" t="str">
        <f t="shared" si="208"/>
        <v>Driver Active</v>
      </c>
      <c r="O2216">
        <v>1</v>
      </c>
      <c r="P2216" t="str">
        <f t="shared" si="209"/>
        <v>Active</v>
      </c>
      <c r="Q2216" s="1">
        <v>45581</v>
      </c>
    </row>
    <row r="2217" spans="1:17" x14ac:dyDescent="0.75">
      <c r="A2217" s="19">
        <v>7374</v>
      </c>
      <c r="B2217">
        <v>764986</v>
      </c>
      <c r="C2217" s="1">
        <v>45487</v>
      </c>
      <c r="D2217" s="18">
        <v>0.55972222222222223</v>
      </c>
      <c r="E2217" s="2" t="str">
        <f t="shared" si="204"/>
        <v>Afternoon</v>
      </c>
      <c r="F2217">
        <v>6</v>
      </c>
      <c r="G2217" t="str">
        <f t="shared" si="205"/>
        <v>Long</v>
      </c>
      <c r="H2217" t="s">
        <v>10</v>
      </c>
      <c r="I2217" s="1">
        <v>21413</v>
      </c>
      <c r="J2217" s="3">
        <f t="shared" ca="1" si="206"/>
        <v>67</v>
      </c>
      <c r="K2217" s="3" t="str">
        <f t="shared" ca="1" si="207"/>
        <v>25+</v>
      </c>
      <c r="L2217" t="s">
        <v>10</v>
      </c>
      <c r="M2217">
        <v>1</v>
      </c>
      <c r="N2217" t="str">
        <f t="shared" si="208"/>
        <v>Driver Active</v>
      </c>
      <c r="O2217">
        <v>1</v>
      </c>
      <c r="P2217" t="str">
        <f t="shared" si="209"/>
        <v>Active</v>
      </c>
      <c r="Q2217" s="1">
        <v>45581</v>
      </c>
    </row>
    <row r="2218" spans="1:17" x14ac:dyDescent="0.75">
      <c r="A2218" s="19">
        <v>7374</v>
      </c>
      <c r="B2218">
        <v>764987</v>
      </c>
      <c r="C2218" s="1">
        <v>45487</v>
      </c>
      <c r="D2218" s="18">
        <v>0.58472222222222225</v>
      </c>
      <c r="E2218" s="2" t="str">
        <f t="shared" si="204"/>
        <v>Afternoon</v>
      </c>
      <c r="F2218">
        <v>6.5</v>
      </c>
      <c r="G2218" t="str">
        <f t="shared" si="205"/>
        <v>Long</v>
      </c>
      <c r="H2218" t="s">
        <v>10</v>
      </c>
      <c r="I2218" s="1">
        <v>33267</v>
      </c>
      <c r="J2218" s="3">
        <f t="shared" ca="1" si="206"/>
        <v>34</v>
      </c>
      <c r="K2218" s="3" t="str">
        <f t="shared" ca="1" si="207"/>
        <v>25+</v>
      </c>
      <c r="L2218" t="s">
        <v>10</v>
      </c>
      <c r="M2218">
        <v>0</v>
      </c>
      <c r="N2218" t="str">
        <f t="shared" si="208"/>
        <v>Driver Inactive</v>
      </c>
      <c r="O2218">
        <v>1</v>
      </c>
      <c r="P2218" t="str">
        <f t="shared" si="209"/>
        <v>Active</v>
      </c>
      <c r="Q2218" s="1">
        <v>45581</v>
      </c>
    </row>
    <row r="2219" spans="1:17" x14ac:dyDescent="0.75">
      <c r="A2219" s="19">
        <v>7374</v>
      </c>
      <c r="B2219">
        <v>764988</v>
      </c>
      <c r="C2219" s="1">
        <v>45488</v>
      </c>
      <c r="D2219" s="18">
        <v>0.58958333333333335</v>
      </c>
      <c r="E2219" s="2" t="str">
        <f t="shared" si="204"/>
        <v>Afternoon</v>
      </c>
      <c r="F2219">
        <v>7</v>
      </c>
      <c r="G2219" t="str">
        <f t="shared" si="205"/>
        <v>Long</v>
      </c>
      <c r="H2219" t="s">
        <v>10</v>
      </c>
      <c r="I2219" s="1">
        <v>32577</v>
      </c>
      <c r="J2219" s="3">
        <f t="shared" ca="1" si="206"/>
        <v>36</v>
      </c>
      <c r="K2219" s="3" t="str">
        <f t="shared" ca="1" si="207"/>
        <v>25+</v>
      </c>
      <c r="L2219" t="s">
        <v>10</v>
      </c>
      <c r="M2219">
        <v>1</v>
      </c>
      <c r="N2219" t="str">
        <f t="shared" si="208"/>
        <v>Driver Active</v>
      </c>
      <c r="O2219">
        <v>1</v>
      </c>
      <c r="P2219" t="str">
        <f t="shared" si="209"/>
        <v>Active</v>
      </c>
      <c r="Q2219" s="1">
        <v>45581</v>
      </c>
    </row>
    <row r="2220" spans="1:17" x14ac:dyDescent="0.75">
      <c r="A2220" s="19">
        <v>7374</v>
      </c>
      <c r="B2220">
        <v>764989</v>
      </c>
      <c r="C2220" s="1">
        <v>45488</v>
      </c>
      <c r="D2220" s="18">
        <v>0.58958333333333335</v>
      </c>
      <c r="E2220" s="2" t="str">
        <f t="shared" si="204"/>
        <v>Afternoon</v>
      </c>
      <c r="F2220">
        <v>7</v>
      </c>
      <c r="G2220" t="str">
        <f t="shared" si="205"/>
        <v>Long</v>
      </c>
      <c r="H2220" t="s">
        <v>10</v>
      </c>
      <c r="I2220" s="1">
        <v>37225</v>
      </c>
      <c r="J2220" s="3">
        <f t="shared" ca="1" si="206"/>
        <v>23</v>
      </c>
      <c r="K2220" s="3" t="str">
        <f t="shared" ca="1" si="207"/>
        <v>18-24 (Young Drivers)</v>
      </c>
      <c r="L2220" t="s">
        <v>10</v>
      </c>
      <c r="M2220">
        <v>1</v>
      </c>
      <c r="N2220" t="str">
        <f t="shared" si="208"/>
        <v>Driver Active</v>
      </c>
      <c r="O2220">
        <v>1</v>
      </c>
      <c r="P2220" t="str">
        <f t="shared" si="209"/>
        <v>Active</v>
      </c>
      <c r="Q2220" s="1">
        <v>45581</v>
      </c>
    </row>
    <row r="2221" spans="1:17" x14ac:dyDescent="0.75">
      <c r="A2221" s="19">
        <v>7374</v>
      </c>
      <c r="B2221">
        <v>764990</v>
      </c>
      <c r="C2221" s="1">
        <v>45489</v>
      </c>
      <c r="D2221" s="18">
        <v>0.60138888888888886</v>
      </c>
      <c r="E2221" s="2" t="str">
        <f t="shared" si="204"/>
        <v>Afternoon</v>
      </c>
      <c r="F2221">
        <v>6.5</v>
      </c>
      <c r="G2221" t="str">
        <f t="shared" si="205"/>
        <v>Long</v>
      </c>
      <c r="H2221" t="s">
        <v>10</v>
      </c>
      <c r="I2221" s="1">
        <v>33577</v>
      </c>
      <c r="J2221" s="3">
        <f t="shared" ca="1" si="206"/>
        <v>33</v>
      </c>
      <c r="K2221" s="3" t="str">
        <f t="shared" ca="1" si="207"/>
        <v>25+</v>
      </c>
      <c r="L2221" t="s">
        <v>10</v>
      </c>
      <c r="M2221">
        <v>0</v>
      </c>
      <c r="N2221" t="str">
        <f t="shared" si="208"/>
        <v>Driver Inactive</v>
      </c>
      <c r="O2221">
        <v>0</v>
      </c>
      <c r="P2221" t="str">
        <f t="shared" si="209"/>
        <v>Inactive</v>
      </c>
      <c r="Q2221" s="1">
        <v>45581</v>
      </c>
    </row>
    <row r="2222" spans="1:17" x14ac:dyDescent="0.75">
      <c r="A2222" s="19">
        <v>7374</v>
      </c>
      <c r="B2222">
        <v>764991</v>
      </c>
      <c r="C2222" s="1">
        <v>45490</v>
      </c>
      <c r="D2222" s="18">
        <v>0.5493055555555556</v>
      </c>
      <c r="E2222" s="2" t="str">
        <f t="shared" si="204"/>
        <v>Afternoon</v>
      </c>
      <c r="F2222">
        <v>6</v>
      </c>
      <c r="G2222" t="str">
        <f t="shared" si="205"/>
        <v>Long</v>
      </c>
      <c r="H2222" t="s">
        <v>9</v>
      </c>
      <c r="I2222" s="1">
        <v>35591</v>
      </c>
      <c r="J2222" s="3">
        <f t="shared" ca="1" si="206"/>
        <v>28</v>
      </c>
      <c r="K2222" s="3" t="str">
        <f t="shared" ca="1" si="207"/>
        <v>25+</v>
      </c>
      <c r="L2222" t="s">
        <v>11</v>
      </c>
      <c r="M2222">
        <v>0</v>
      </c>
      <c r="N2222" t="str">
        <f t="shared" si="208"/>
        <v>Driver Inactive</v>
      </c>
      <c r="O2222">
        <v>0</v>
      </c>
      <c r="P2222" t="str">
        <f t="shared" si="209"/>
        <v>Inactive</v>
      </c>
      <c r="Q2222" s="1">
        <v>45581</v>
      </c>
    </row>
    <row r="2223" spans="1:17" x14ac:dyDescent="0.75">
      <c r="A2223" s="19">
        <v>7374</v>
      </c>
      <c r="B2223">
        <v>764992</v>
      </c>
      <c r="C2223" s="1">
        <v>45490</v>
      </c>
      <c r="D2223" s="18">
        <v>0.5493055555555556</v>
      </c>
      <c r="E2223" s="2" t="str">
        <f t="shared" si="204"/>
        <v>Afternoon</v>
      </c>
      <c r="F2223">
        <v>6</v>
      </c>
      <c r="G2223" t="str">
        <f t="shared" si="205"/>
        <v>Long</v>
      </c>
      <c r="H2223" t="s">
        <v>10</v>
      </c>
      <c r="I2223" s="1">
        <v>34230</v>
      </c>
      <c r="J2223" s="3">
        <f t="shared" ca="1" si="206"/>
        <v>32</v>
      </c>
      <c r="K2223" s="3" t="str">
        <f t="shared" ca="1" si="207"/>
        <v>25+</v>
      </c>
      <c r="L2223" t="s">
        <v>10</v>
      </c>
      <c r="M2223">
        <v>0</v>
      </c>
      <c r="N2223" t="str">
        <f t="shared" si="208"/>
        <v>Driver Inactive</v>
      </c>
      <c r="O2223">
        <v>0</v>
      </c>
      <c r="P2223" t="str">
        <f t="shared" si="209"/>
        <v>Inactive</v>
      </c>
      <c r="Q2223" s="1">
        <v>45581</v>
      </c>
    </row>
    <row r="2224" spans="1:17" x14ac:dyDescent="0.75">
      <c r="A2224" s="19">
        <v>7374</v>
      </c>
      <c r="B2224">
        <v>764993</v>
      </c>
      <c r="C2224" s="1">
        <v>45491</v>
      </c>
      <c r="D2224" s="18">
        <v>0.57777777777777772</v>
      </c>
      <c r="E2224" s="2" t="str">
        <f t="shared" si="204"/>
        <v>Afternoon</v>
      </c>
      <c r="F2224">
        <v>6.5</v>
      </c>
      <c r="G2224" t="str">
        <f t="shared" si="205"/>
        <v>Long</v>
      </c>
      <c r="H2224" t="s">
        <v>10</v>
      </c>
      <c r="I2224" s="1">
        <v>38893</v>
      </c>
      <c r="J2224" s="3">
        <f t="shared" ca="1" si="206"/>
        <v>19</v>
      </c>
      <c r="K2224" s="3" t="str">
        <f t="shared" ca="1" si="207"/>
        <v>18-24 (Young Drivers)</v>
      </c>
      <c r="L2224" t="s">
        <v>10</v>
      </c>
      <c r="M2224">
        <v>1</v>
      </c>
      <c r="N2224" t="str">
        <f t="shared" si="208"/>
        <v>Driver Active</v>
      </c>
      <c r="O2224">
        <v>1</v>
      </c>
      <c r="P2224" t="str">
        <f t="shared" si="209"/>
        <v>Active</v>
      </c>
      <c r="Q2224" s="1">
        <v>45581</v>
      </c>
    </row>
    <row r="2225" spans="1:17" x14ac:dyDescent="0.75">
      <c r="A2225" s="19">
        <v>7374</v>
      </c>
      <c r="B2225">
        <v>764994</v>
      </c>
      <c r="C2225" s="1">
        <v>45491</v>
      </c>
      <c r="D2225" s="18">
        <v>0.57777777777777772</v>
      </c>
      <c r="E2225" s="2" t="str">
        <f t="shared" si="204"/>
        <v>Afternoon</v>
      </c>
      <c r="F2225">
        <v>6.5</v>
      </c>
      <c r="G2225" t="str">
        <f t="shared" si="205"/>
        <v>Long</v>
      </c>
      <c r="H2225" t="s">
        <v>10</v>
      </c>
      <c r="I2225" s="1">
        <v>35838</v>
      </c>
      <c r="J2225" s="3">
        <f t="shared" ca="1" si="206"/>
        <v>27</v>
      </c>
      <c r="K2225" s="3" t="str">
        <f t="shared" ca="1" si="207"/>
        <v>25+</v>
      </c>
      <c r="L2225" t="s">
        <v>10</v>
      </c>
      <c r="M2225">
        <v>1</v>
      </c>
      <c r="N2225" t="str">
        <f t="shared" si="208"/>
        <v>Driver Active</v>
      </c>
      <c r="O2225">
        <v>1</v>
      </c>
      <c r="P2225" t="str">
        <f t="shared" si="209"/>
        <v>Active</v>
      </c>
      <c r="Q2225" s="1">
        <v>45581</v>
      </c>
    </row>
    <row r="2226" spans="1:17" x14ac:dyDescent="0.75">
      <c r="A2226" s="19">
        <v>7374</v>
      </c>
      <c r="B2226">
        <v>764995</v>
      </c>
      <c r="C2226" s="1">
        <v>45491</v>
      </c>
      <c r="D2226" s="18">
        <v>0.59791666666666665</v>
      </c>
      <c r="E2226" s="2" t="str">
        <f t="shared" si="204"/>
        <v>Afternoon</v>
      </c>
      <c r="F2226">
        <v>7</v>
      </c>
      <c r="G2226" t="str">
        <f t="shared" si="205"/>
        <v>Long</v>
      </c>
      <c r="H2226" t="s">
        <v>10</v>
      </c>
      <c r="I2226" s="1">
        <v>26024</v>
      </c>
      <c r="J2226" s="3">
        <f t="shared" ca="1" si="206"/>
        <v>54</v>
      </c>
      <c r="K2226" s="3" t="str">
        <f t="shared" ca="1" si="207"/>
        <v>25+</v>
      </c>
      <c r="L2226" t="s">
        <v>10</v>
      </c>
      <c r="M2226">
        <v>0</v>
      </c>
      <c r="N2226" t="str">
        <f t="shared" si="208"/>
        <v>Driver Inactive</v>
      </c>
      <c r="O2226">
        <v>0</v>
      </c>
      <c r="P2226" t="str">
        <f t="shared" si="209"/>
        <v>Inactive</v>
      </c>
      <c r="Q2226" s="1">
        <v>45581</v>
      </c>
    </row>
    <row r="2227" spans="1:17" x14ac:dyDescent="0.75">
      <c r="A2227" s="19">
        <v>7374</v>
      </c>
      <c r="B2227">
        <v>764996</v>
      </c>
      <c r="C2227" s="1">
        <v>45491</v>
      </c>
      <c r="D2227" s="18">
        <v>0.59791666666666665</v>
      </c>
      <c r="E2227" s="2" t="str">
        <f t="shared" si="204"/>
        <v>Afternoon</v>
      </c>
      <c r="F2227">
        <v>7</v>
      </c>
      <c r="G2227" t="str">
        <f t="shared" si="205"/>
        <v>Long</v>
      </c>
      <c r="H2227" t="s">
        <v>10</v>
      </c>
      <c r="I2227" s="1">
        <v>28244</v>
      </c>
      <c r="J2227" s="3">
        <f t="shared" ca="1" si="206"/>
        <v>48</v>
      </c>
      <c r="K2227" s="3" t="str">
        <f t="shared" ca="1" si="207"/>
        <v>25+</v>
      </c>
      <c r="L2227" t="s">
        <v>10</v>
      </c>
      <c r="M2227">
        <v>0</v>
      </c>
      <c r="N2227" t="str">
        <f t="shared" si="208"/>
        <v>Driver Inactive</v>
      </c>
      <c r="O2227">
        <v>0</v>
      </c>
      <c r="P2227" t="str">
        <f t="shared" si="209"/>
        <v>Inactive</v>
      </c>
      <c r="Q2227" s="1">
        <v>45581</v>
      </c>
    </row>
    <row r="2228" spans="1:17" x14ac:dyDescent="0.75">
      <c r="A2228" s="19">
        <v>7374</v>
      </c>
      <c r="B2228">
        <v>764997</v>
      </c>
      <c r="C2228" s="1">
        <v>45492</v>
      </c>
      <c r="D2228" s="18">
        <v>0.59513888888888888</v>
      </c>
      <c r="E2228" s="2" t="str">
        <f t="shared" si="204"/>
        <v>Afternoon</v>
      </c>
      <c r="F2228">
        <v>6</v>
      </c>
      <c r="G2228" t="str">
        <f t="shared" si="205"/>
        <v>Long</v>
      </c>
      <c r="H2228" t="s">
        <v>10</v>
      </c>
      <c r="I2228" s="1">
        <v>38671</v>
      </c>
      <c r="J2228" s="3">
        <f t="shared" ca="1" si="206"/>
        <v>19</v>
      </c>
      <c r="K2228" s="3" t="str">
        <f t="shared" ca="1" si="207"/>
        <v>18-24 (Young Drivers)</v>
      </c>
      <c r="L2228" t="s">
        <v>10</v>
      </c>
      <c r="M2228">
        <v>1</v>
      </c>
      <c r="N2228" t="str">
        <f t="shared" si="208"/>
        <v>Driver Active</v>
      </c>
      <c r="O2228">
        <v>1</v>
      </c>
      <c r="P2228" t="str">
        <f t="shared" si="209"/>
        <v>Active</v>
      </c>
      <c r="Q2228" s="1">
        <v>45581</v>
      </c>
    </row>
    <row r="2229" spans="1:17" x14ac:dyDescent="0.75">
      <c r="A2229" s="19">
        <v>7374</v>
      </c>
      <c r="B2229">
        <v>764998</v>
      </c>
      <c r="C2229" s="1">
        <v>45492</v>
      </c>
      <c r="D2229" s="18">
        <v>0.59513888888888888</v>
      </c>
      <c r="E2229" s="2" t="str">
        <f t="shared" si="204"/>
        <v>Afternoon</v>
      </c>
      <c r="F2229">
        <v>6</v>
      </c>
      <c r="G2229" t="str">
        <f t="shared" si="205"/>
        <v>Long</v>
      </c>
      <c r="H2229" t="s">
        <v>10</v>
      </c>
      <c r="I2229" s="1">
        <v>38307</v>
      </c>
      <c r="J2229" s="3">
        <f t="shared" ca="1" si="206"/>
        <v>20</v>
      </c>
      <c r="K2229" s="3" t="str">
        <f t="shared" ca="1" si="207"/>
        <v>18-24 (Young Drivers)</v>
      </c>
      <c r="L2229" t="s">
        <v>10</v>
      </c>
      <c r="M2229">
        <v>1</v>
      </c>
      <c r="N2229" t="str">
        <f t="shared" si="208"/>
        <v>Driver Active</v>
      </c>
      <c r="O2229">
        <v>1</v>
      </c>
      <c r="P2229" t="str">
        <f t="shared" si="209"/>
        <v>Active</v>
      </c>
      <c r="Q2229" s="1">
        <v>45581</v>
      </c>
    </row>
    <row r="2230" spans="1:17" x14ac:dyDescent="0.75">
      <c r="A2230" s="19">
        <v>7374</v>
      </c>
      <c r="B2230">
        <v>764999</v>
      </c>
      <c r="C2230" s="1">
        <v>45493</v>
      </c>
      <c r="D2230" s="18">
        <v>0.51249999999999996</v>
      </c>
      <c r="E2230" s="2" t="str">
        <f t="shared" si="204"/>
        <v>Afternoon</v>
      </c>
      <c r="F2230">
        <v>6</v>
      </c>
      <c r="G2230" t="str">
        <f t="shared" si="205"/>
        <v>Long</v>
      </c>
      <c r="H2230" t="s">
        <v>10</v>
      </c>
      <c r="I2230" s="1">
        <v>35134</v>
      </c>
      <c r="J2230" s="3">
        <f t="shared" ca="1" si="206"/>
        <v>29</v>
      </c>
      <c r="K2230" s="3" t="str">
        <f t="shared" ca="1" si="207"/>
        <v>25+</v>
      </c>
      <c r="L2230" t="s">
        <v>10</v>
      </c>
      <c r="M2230">
        <v>0</v>
      </c>
      <c r="N2230" t="str">
        <f t="shared" si="208"/>
        <v>Driver Inactive</v>
      </c>
      <c r="O2230">
        <v>1</v>
      </c>
      <c r="P2230" t="str">
        <f t="shared" si="209"/>
        <v>Active</v>
      </c>
      <c r="Q2230" s="1">
        <v>45581</v>
      </c>
    </row>
    <row r="2231" spans="1:17" x14ac:dyDescent="0.75">
      <c r="A2231" s="19">
        <v>7374</v>
      </c>
      <c r="B2231">
        <v>765000</v>
      </c>
      <c r="C2231" s="1">
        <v>45493</v>
      </c>
      <c r="D2231" s="18">
        <v>0.51249999999999996</v>
      </c>
      <c r="E2231" s="2" t="str">
        <f t="shared" si="204"/>
        <v>Afternoon</v>
      </c>
      <c r="F2231">
        <v>6</v>
      </c>
      <c r="G2231" t="str">
        <f t="shared" si="205"/>
        <v>Long</v>
      </c>
      <c r="H2231" t="s">
        <v>9</v>
      </c>
      <c r="I2231" s="1">
        <v>39511</v>
      </c>
      <c r="J2231" s="3">
        <f t="shared" ca="1" si="206"/>
        <v>17</v>
      </c>
      <c r="K2231" s="3" t="str">
        <f t="shared" ca="1" si="207"/>
        <v>17 (Car/Motorcycle)</v>
      </c>
      <c r="L2231" t="s">
        <v>11</v>
      </c>
      <c r="M2231">
        <v>0</v>
      </c>
      <c r="N2231" t="str">
        <f t="shared" si="208"/>
        <v>Driver Inactive</v>
      </c>
      <c r="O2231">
        <v>1</v>
      </c>
      <c r="P2231" t="str">
        <f t="shared" si="209"/>
        <v>Active</v>
      </c>
      <c r="Q2231" s="1">
        <v>45581</v>
      </c>
    </row>
    <row r="2232" spans="1:17" x14ac:dyDescent="0.75">
      <c r="A2232" s="19">
        <v>7374</v>
      </c>
      <c r="B2232">
        <v>776251</v>
      </c>
      <c r="C2232" s="1">
        <v>45501</v>
      </c>
      <c r="D2232" s="18">
        <v>0.65763888888888888</v>
      </c>
      <c r="E2232" s="2" t="str">
        <f t="shared" si="204"/>
        <v>Afternoon</v>
      </c>
      <c r="F2232">
        <v>9</v>
      </c>
      <c r="G2232" t="str">
        <f t="shared" si="205"/>
        <v>Long</v>
      </c>
      <c r="H2232" t="s">
        <v>10</v>
      </c>
      <c r="I2232" s="1">
        <v>39632</v>
      </c>
      <c r="J2232" s="3">
        <f t="shared" ca="1" si="206"/>
        <v>17</v>
      </c>
      <c r="K2232" s="3" t="str">
        <f t="shared" ca="1" si="207"/>
        <v>17 (Car/Motorcycle)</v>
      </c>
      <c r="L2232" t="s">
        <v>10</v>
      </c>
      <c r="M2232">
        <v>0</v>
      </c>
      <c r="N2232" t="str">
        <f t="shared" si="208"/>
        <v>Driver Inactive</v>
      </c>
      <c r="O2232">
        <v>0</v>
      </c>
      <c r="P2232" t="str">
        <f t="shared" si="209"/>
        <v>Inactive</v>
      </c>
      <c r="Q2232" s="1">
        <v>45581</v>
      </c>
    </row>
    <row r="2233" spans="1:17" x14ac:dyDescent="0.75">
      <c r="A2233" s="19">
        <v>7374</v>
      </c>
      <c r="B2233">
        <v>776252</v>
      </c>
      <c r="C2233" s="1">
        <v>45501</v>
      </c>
      <c r="D2233" s="18">
        <v>0.65763888888888888</v>
      </c>
      <c r="E2233" s="2" t="str">
        <f t="shared" si="204"/>
        <v>Afternoon</v>
      </c>
      <c r="F2233">
        <v>9</v>
      </c>
      <c r="G2233" t="str">
        <f t="shared" si="205"/>
        <v>Long</v>
      </c>
      <c r="H2233" t="s">
        <v>10</v>
      </c>
      <c r="I2233" s="1">
        <v>30249</v>
      </c>
      <c r="J2233" s="3">
        <f t="shared" ca="1" si="206"/>
        <v>42</v>
      </c>
      <c r="K2233" s="3" t="str">
        <f t="shared" ca="1" si="207"/>
        <v>25+</v>
      </c>
      <c r="L2233" t="s">
        <v>10</v>
      </c>
      <c r="M2233">
        <v>0</v>
      </c>
      <c r="N2233" t="str">
        <f t="shared" si="208"/>
        <v>Driver Inactive</v>
      </c>
      <c r="O2233">
        <v>0</v>
      </c>
      <c r="P2233" t="str">
        <f t="shared" si="209"/>
        <v>Inactive</v>
      </c>
      <c r="Q2233" s="1">
        <v>45581</v>
      </c>
    </row>
    <row r="2234" spans="1:17" x14ac:dyDescent="0.75">
      <c r="A2234" s="19">
        <v>7374</v>
      </c>
      <c r="B2234">
        <v>776253</v>
      </c>
      <c r="C2234" s="1">
        <v>45502</v>
      </c>
      <c r="D2234" s="18">
        <v>0.6118055555555556</v>
      </c>
      <c r="E2234" s="2" t="str">
        <f t="shared" si="204"/>
        <v>Afternoon</v>
      </c>
      <c r="F2234">
        <v>7</v>
      </c>
      <c r="G2234" t="str">
        <f t="shared" si="205"/>
        <v>Long</v>
      </c>
      <c r="H2234" t="s">
        <v>10</v>
      </c>
      <c r="I2234" s="1">
        <v>34761</v>
      </c>
      <c r="J2234" s="3">
        <f t="shared" ca="1" si="206"/>
        <v>30</v>
      </c>
      <c r="K2234" s="3" t="str">
        <f t="shared" ca="1" si="207"/>
        <v>25+</v>
      </c>
      <c r="L2234" t="s">
        <v>10</v>
      </c>
      <c r="M2234">
        <v>0</v>
      </c>
      <c r="N2234" t="str">
        <f t="shared" si="208"/>
        <v>Driver Inactive</v>
      </c>
      <c r="O2234">
        <v>0</v>
      </c>
      <c r="P2234" t="str">
        <f t="shared" si="209"/>
        <v>Inactive</v>
      </c>
      <c r="Q2234" s="1">
        <v>45581</v>
      </c>
    </row>
    <row r="2235" spans="1:17" x14ac:dyDescent="0.75">
      <c r="A2235" s="19">
        <v>7374</v>
      </c>
      <c r="B2235">
        <v>776254</v>
      </c>
      <c r="C2235" s="1">
        <v>45504</v>
      </c>
      <c r="D2235" s="18">
        <v>0.55000000000000004</v>
      </c>
      <c r="E2235" s="2" t="str">
        <f t="shared" si="204"/>
        <v>Afternoon</v>
      </c>
      <c r="F2235">
        <v>6</v>
      </c>
      <c r="G2235" t="str">
        <f t="shared" si="205"/>
        <v>Long</v>
      </c>
      <c r="H2235" t="s">
        <v>10</v>
      </c>
      <c r="I2235" s="1">
        <v>28456</v>
      </c>
      <c r="J2235" s="3">
        <f t="shared" ca="1" si="206"/>
        <v>47</v>
      </c>
      <c r="K2235" s="3" t="str">
        <f t="shared" ca="1" si="207"/>
        <v>25+</v>
      </c>
      <c r="L2235" t="s">
        <v>10</v>
      </c>
      <c r="M2235">
        <v>0</v>
      </c>
      <c r="N2235" t="str">
        <f t="shared" si="208"/>
        <v>Driver Inactive</v>
      </c>
      <c r="O2235">
        <v>0</v>
      </c>
      <c r="P2235" t="str">
        <f t="shared" si="209"/>
        <v>Inactive</v>
      </c>
      <c r="Q2235" s="1">
        <v>45581</v>
      </c>
    </row>
    <row r="2236" spans="1:17" x14ac:dyDescent="0.75">
      <c r="A2236" s="19">
        <v>7374</v>
      </c>
      <c r="B2236">
        <v>776255</v>
      </c>
      <c r="C2236" s="1">
        <v>45504</v>
      </c>
      <c r="D2236" s="18">
        <v>0.55000000000000004</v>
      </c>
      <c r="E2236" s="2" t="str">
        <f t="shared" si="204"/>
        <v>Afternoon</v>
      </c>
      <c r="F2236">
        <v>6</v>
      </c>
      <c r="G2236" t="str">
        <f t="shared" si="205"/>
        <v>Long</v>
      </c>
      <c r="H2236" t="s">
        <v>10</v>
      </c>
      <c r="I2236" s="1">
        <v>34473</v>
      </c>
      <c r="J2236" s="3">
        <f t="shared" ca="1" si="206"/>
        <v>31</v>
      </c>
      <c r="K2236" s="3" t="str">
        <f t="shared" ca="1" si="207"/>
        <v>25+</v>
      </c>
      <c r="L2236" t="s">
        <v>10</v>
      </c>
      <c r="M2236">
        <v>0</v>
      </c>
      <c r="N2236" t="str">
        <f t="shared" si="208"/>
        <v>Driver Inactive</v>
      </c>
      <c r="O2236">
        <v>0</v>
      </c>
      <c r="P2236" t="str">
        <f t="shared" si="209"/>
        <v>Inactive</v>
      </c>
      <c r="Q2236" s="1">
        <v>45581</v>
      </c>
    </row>
    <row r="2237" spans="1:17" x14ac:dyDescent="0.75">
      <c r="A2237" s="19">
        <v>7374</v>
      </c>
      <c r="B2237">
        <v>776257</v>
      </c>
      <c r="C2237" s="1">
        <v>45504</v>
      </c>
      <c r="D2237" s="18">
        <v>0.57152777777777775</v>
      </c>
      <c r="E2237" s="2" t="str">
        <f t="shared" si="204"/>
        <v>Afternoon</v>
      </c>
      <c r="F2237">
        <v>6.5</v>
      </c>
      <c r="G2237" t="str">
        <f t="shared" si="205"/>
        <v>Long</v>
      </c>
      <c r="H2237" t="s">
        <v>10</v>
      </c>
      <c r="I2237" s="1">
        <v>27540</v>
      </c>
      <c r="J2237" s="3">
        <f t="shared" ca="1" si="206"/>
        <v>50</v>
      </c>
      <c r="K2237" s="3" t="str">
        <f t="shared" ca="1" si="207"/>
        <v>25+</v>
      </c>
      <c r="L2237" t="s">
        <v>10</v>
      </c>
      <c r="M2237">
        <v>0</v>
      </c>
      <c r="N2237" t="str">
        <f t="shared" si="208"/>
        <v>Driver Inactive</v>
      </c>
      <c r="O2237">
        <v>1</v>
      </c>
      <c r="P2237" t="str">
        <f t="shared" si="209"/>
        <v>Active</v>
      </c>
      <c r="Q2237" s="1">
        <v>45581</v>
      </c>
    </row>
    <row r="2238" spans="1:17" x14ac:dyDescent="0.75">
      <c r="A2238" s="19">
        <v>7374</v>
      </c>
      <c r="B2238">
        <v>776258</v>
      </c>
      <c r="C2238" s="1">
        <v>45504</v>
      </c>
      <c r="D2238" s="18">
        <v>0.57152777777777775</v>
      </c>
      <c r="E2238" s="2" t="str">
        <f t="shared" si="204"/>
        <v>Afternoon</v>
      </c>
      <c r="F2238">
        <v>6.5</v>
      </c>
      <c r="G2238" t="str">
        <f t="shared" si="205"/>
        <v>Long</v>
      </c>
      <c r="H2238" t="s">
        <v>10</v>
      </c>
      <c r="I2238" s="1">
        <v>33735</v>
      </c>
      <c r="J2238" s="3">
        <f t="shared" ca="1" si="206"/>
        <v>33</v>
      </c>
      <c r="K2238" s="3" t="str">
        <f t="shared" ca="1" si="207"/>
        <v>25+</v>
      </c>
      <c r="L2238" t="s">
        <v>10</v>
      </c>
      <c r="M2238">
        <v>0</v>
      </c>
      <c r="N2238" t="str">
        <f t="shared" si="208"/>
        <v>Driver Inactive</v>
      </c>
      <c r="O2238">
        <v>1</v>
      </c>
      <c r="P2238" t="str">
        <f t="shared" si="209"/>
        <v>Active</v>
      </c>
      <c r="Q2238" s="1">
        <v>45581</v>
      </c>
    </row>
    <row r="2239" spans="1:17" x14ac:dyDescent="0.75">
      <c r="A2239" s="19">
        <v>7374</v>
      </c>
      <c r="B2239">
        <v>776259</v>
      </c>
      <c r="C2239" s="1">
        <v>45506</v>
      </c>
      <c r="D2239" s="18">
        <v>0.58958333333333335</v>
      </c>
      <c r="E2239" s="2" t="str">
        <f t="shared" si="204"/>
        <v>Afternoon</v>
      </c>
      <c r="F2239">
        <v>6.5</v>
      </c>
      <c r="G2239" t="str">
        <f t="shared" si="205"/>
        <v>Long</v>
      </c>
      <c r="H2239" t="s">
        <v>10</v>
      </c>
      <c r="I2239" s="1">
        <v>30143</v>
      </c>
      <c r="J2239" s="3">
        <f t="shared" ca="1" si="206"/>
        <v>43</v>
      </c>
      <c r="K2239" s="3" t="str">
        <f t="shared" ca="1" si="207"/>
        <v>25+</v>
      </c>
      <c r="L2239" t="s">
        <v>10</v>
      </c>
      <c r="M2239">
        <v>0</v>
      </c>
      <c r="N2239" t="str">
        <f t="shared" si="208"/>
        <v>Driver Inactive</v>
      </c>
      <c r="O2239">
        <v>1</v>
      </c>
      <c r="P2239" t="str">
        <f t="shared" si="209"/>
        <v>Active</v>
      </c>
      <c r="Q2239" s="1">
        <v>45581</v>
      </c>
    </row>
    <row r="2240" spans="1:17" x14ac:dyDescent="0.75">
      <c r="A2240" s="19">
        <v>7374</v>
      </c>
      <c r="B2240">
        <v>776260</v>
      </c>
      <c r="C2240" s="1">
        <v>45506</v>
      </c>
      <c r="D2240" s="18">
        <v>0.5625</v>
      </c>
      <c r="E2240" s="2" t="str">
        <f t="shared" si="204"/>
        <v>Afternoon</v>
      </c>
      <c r="F2240">
        <v>6</v>
      </c>
      <c r="G2240" t="str">
        <f t="shared" si="205"/>
        <v>Long</v>
      </c>
      <c r="H2240" t="s">
        <v>10</v>
      </c>
      <c r="I2240" s="1">
        <v>29118</v>
      </c>
      <c r="J2240" s="3">
        <f t="shared" ca="1" si="206"/>
        <v>46</v>
      </c>
      <c r="K2240" s="3" t="str">
        <f t="shared" ca="1" si="207"/>
        <v>25+</v>
      </c>
      <c r="L2240" t="s">
        <v>10</v>
      </c>
      <c r="M2240">
        <v>1</v>
      </c>
      <c r="N2240" t="str">
        <f t="shared" si="208"/>
        <v>Driver Active</v>
      </c>
      <c r="O2240">
        <v>1</v>
      </c>
      <c r="P2240" t="str">
        <f t="shared" si="209"/>
        <v>Active</v>
      </c>
      <c r="Q2240" s="1">
        <v>45581</v>
      </c>
    </row>
    <row r="2241" spans="1:17" x14ac:dyDescent="0.75">
      <c r="A2241" s="19">
        <v>7374</v>
      </c>
      <c r="B2241">
        <v>776261</v>
      </c>
      <c r="C2241" s="1">
        <v>45506</v>
      </c>
      <c r="D2241" s="18">
        <v>0.5625</v>
      </c>
      <c r="E2241" s="2" t="str">
        <f t="shared" si="204"/>
        <v>Afternoon</v>
      </c>
      <c r="F2241">
        <v>6</v>
      </c>
      <c r="G2241" t="str">
        <f t="shared" si="205"/>
        <v>Long</v>
      </c>
      <c r="H2241" t="s">
        <v>10</v>
      </c>
      <c r="I2241" s="1">
        <v>37372</v>
      </c>
      <c r="J2241" s="3">
        <f t="shared" ca="1" si="206"/>
        <v>23</v>
      </c>
      <c r="K2241" s="3" t="str">
        <f t="shared" ca="1" si="207"/>
        <v>18-24 (Young Drivers)</v>
      </c>
      <c r="L2241" t="s">
        <v>10</v>
      </c>
      <c r="M2241">
        <v>1</v>
      </c>
      <c r="N2241" t="str">
        <f t="shared" si="208"/>
        <v>Driver Active</v>
      </c>
      <c r="O2241">
        <v>1</v>
      </c>
      <c r="P2241" t="str">
        <f t="shared" si="209"/>
        <v>Active</v>
      </c>
      <c r="Q2241" s="1">
        <v>45581</v>
      </c>
    </row>
    <row r="2242" spans="1:17" x14ac:dyDescent="0.75">
      <c r="A2242" s="19">
        <v>7374</v>
      </c>
      <c r="B2242">
        <v>776262</v>
      </c>
      <c r="C2242" s="1">
        <v>45507</v>
      </c>
      <c r="D2242" s="18">
        <v>0.52430555555555558</v>
      </c>
      <c r="E2242" s="2" t="str">
        <f t="shared" si="204"/>
        <v>Afternoon</v>
      </c>
      <c r="F2242">
        <v>9.5</v>
      </c>
      <c r="G2242" t="str">
        <f t="shared" si="205"/>
        <v>Long</v>
      </c>
      <c r="H2242" t="s">
        <v>10</v>
      </c>
      <c r="I2242" s="1">
        <v>29045</v>
      </c>
      <c r="J2242" s="3">
        <f t="shared" ca="1" si="206"/>
        <v>46</v>
      </c>
      <c r="K2242" s="3" t="str">
        <f t="shared" ca="1" si="207"/>
        <v>25+</v>
      </c>
      <c r="L2242" t="s">
        <v>10</v>
      </c>
      <c r="M2242">
        <v>0</v>
      </c>
      <c r="N2242" t="str">
        <f t="shared" si="208"/>
        <v>Driver Inactive</v>
      </c>
      <c r="O2242">
        <v>0</v>
      </c>
      <c r="P2242" t="str">
        <f t="shared" si="209"/>
        <v>Inactive</v>
      </c>
      <c r="Q2242" s="1">
        <v>45581</v>
      </c>
    </row>
    <row r="2243" spans="1:17" x14ac:dyDescent="0.75">
      <c r="A2243" s="19">
        <v>7374</v>
      </c>
      <c r="B2243">
        <v>776263</v>
      </c>
      <c r="C2243" s="1">
        <v>45507</v>
      </c>
      <c r="D2243" s="18">
        <v>0.62777777777777777</v>
      </c>
      <c r="E2243" s="2" t="str">
        <f t="shared" ref="E2243:E2306" si="210">IF(D2243&lt;TIME(12,0,0), "Morning", IF(D2243&lt;TIME(18,0,0), "Afternoon", "Evening"))</f>
        <v>Afternoon</v>
      </c>
      <c r="F2243">
        <v>7</v>
      </c>
      <c r="G2243" t="str">
        <f t="shared" ref="G2243:G2306" si="211">IF(F2243 &lt; 2.5, "Short",
  IF(F2243 &lt;= 4, "Medium", "Long")
)</f>
        <v>Long</v>
      </c>
      <c r="H2243" t="s">
        <v>10</v>
      </c>
      <c r="I2243" s="1">
        <v>32701</v>
      </c>
      <c r="J2243" s="3">
        <f t="shared" ref="J2243:J2306" ca="1" si="212">IFERROR(DATEDIF(I2243, TODAY(), "Y"), 0)</f>
        <v>36</v>
      </c>
      <c r="K2243" s="3" t="str">
        <f t="shared" ref="K2243:K2306" ca="1" si="213" xml:space="preserve"> IF(J2243 &lt; 15, "Invalid (Below Minimum Age)", IF(J2243 = 15, "15 (Moped/Tractor)", IF(J2243 = 16, "16 (Light Vehicles)", IF(J2243 = 17, "17 (Car/Motorcycle)", IF(J2243 &lt;= 24, "18-24 (Young Drivers)","25+"
        )
      )
    )
  )
)</f>
        <v>25+</v>
      </c>
      <c r="L2243" t="s">
        <v>11</v>
      </c>
      <c r="M2243">
        <v>0</v>
      </c>
      <c r="N2243" t="str">
        <f t="shared" ref="N2243:N2306" si="214">IF(M2243=1,"Driver Active", "Driver Inactive")</f>
        <v>Driver Inactive</v>
      </c>
      <c r="O2243">
        <v>0</v>
      </c>
      <c r="P2243" t="str">
        <f t="shared" ref="P2243:P2306" si="215">IF(O2243=1,"Active","Inactive")</f>
        <v>Inactive</v>
      </c>
      <c r="Q2243" s="1">
        <v>45581</v>
      </c>
    </row>
    <row r="2244" spans="1:17" x14ac:dyDescent="0.75">
      <c r="A2244" s="19">
        <v>7374</v>
      </c>
      <c r="B2244">
        <v>776264</v>
      </c>
      <c r="C2244" s="1">
        <v>45507</v>
      </c>
      <c r="D2244" s="18">
        <v>0.62777777777777777</v>
      </c>
      <c r="E2244" s="2" t="str">
        <f t="shared" si="210"/>
        <v>Afternoon</v>
      </c>
      <c r="F2244">
        <v>7</v>
      </c>
      <c r="G2244" t="str">
        <f t="shared" si="211"/>
        <v>Long</v>
      </c>
      <c r="H2244" t="s">
        <v>10</v>
      </c>
      <c r="I2244" s="1">
        <v>39503</v>
      </c>
      <c r="J2244" s="3">
        <f t="shared" ca="1" si="212"/>
        <v>17</v>
      </c>
      <c r="K2244" s="3" t="str">
        <f t="shared" ca="1" si="213"/>
        <v>17 (Car/Motorcycle)</v>
      </c>
      <c r="L2244" t="s">
        <v>10</v>
      </c>
      <c r="M2244">
        <v>0</v>
      </c>
      <c r="N2244" t="str">
        <f t="shared" si="214"/>
        <v>Driver Inactive</v>
      </c>
      <c r="O2244">
        <v>0</v>
      </c>
      <c r="P2244" t="str">
        <f t="shared" si="215"/>
        <v>Inactive</v>
      </c>
      <c r="Q2244" s="1">
        <v>45581</v>
      </c>
    </row>
    <row r="2245" spans="1:17" x14ac:dyDescent="0.75">
      <c r="A2245" s="19">
        <v>7374</v>
      </c>
      <c r="B2245">
        <v>776265</v>
      </c>
      <c r="C2245" s="1">
        <v>45507</v>
      </c>
      <c r="D2245" s="18">
        <v>0.58333333333333337</v>
      </c>
      <c r="E2245" s="2" t="str">
        <f t="shared" si="210"/>
        <v>Afternoon</v>
      </c>
      <c r="F2245">
        <v>6.5</v>
      </c>
      <c r="G2245" t="str">
        <f t="shared" si="211"/>
        <v>Long</v>
      </c>
      <c r="H2245" t="s">
        <v>10</v>
      </c>
      <c r="I2245" s="1">
        <v>28487</v>
      </c>
      <c r="J2245" s="3">
        <f t="shared" ca="1" si="212"/>
        <v>47</v>
      </c>
      <c r="K2245" s="3" t="str">
        <f t="shared" ca="1" si="213"/>
        <v>25+</v>
      </c>
      <c r="L2245" t="s">
        <v>11</v>
      </c>
      <c r="M2245">
        <v>1</v>
      </c>
      <c r="N2245" t="str">
        <f t="shared" si="214"/>
        <v>Driver Active</v>
      </c>
      <c r="O2245">
        <v>1</v>
      </c>
      <c r="P2245" t="str">
        <f t="shared" si="215"/>
        <v>Active</v>
      </c>
      <c r="Q2245" s="1">
        <v>45581</v>
      </c>
    </row>
    <row r="2246" spans="1:17" x14ac:dyDescent="0.75">
      <c r="A2246" s="19">
        <v>7374</v>
      </c>
      <c r="B2246">
        <v>776266</v>
      </c>
      <c r="C2246" s="1">
        <v>45507</v>
      </c>
      <c r="D2246" s="18">
        <v>0.58333333333333337</v>
      </c>
      <c r="E2246" s="2" t="str">
        <f t="shared" si="210"/>
        <v>Afternoon</v>
      </c>
      <c r="F2246">
        <v>6.5</v>
      </c>
      <c r="G2246" t="str">
        <f t="shared" si="211"/>
        <v>Long</v>
      </c>
      <c r="H2246" t="s">
        <v>9</v>
      </c>
      <c r="I2246" s="1">
        <v>22198</v>
      </c>
      <c r="J2246" s="3">
        <f t="shared" ca="1" si="212"/>
        <v>64</v>
      </c>
      <c r="K2246" s="3" t="str">
        <f t="shared" ca="1" si="213"/>
        <v>25+</v>
      </c>
      <c r="L2246" t="s">
        <v>11</v>
      </c>
      <c r="M2246">
        <v>1</v>
      </c>
      <c r="N2246" t="str">
        <f t="shared" si="214"/>
        <v>Driver Active</v>
      </c>
      <c r="O2246">
        <v>1</v>
      </c>
      <c r="P2246" t="str">
        <f t="shared" si="215"/>
        <v>Active</v>
      </c>
      <c r="Q2246" s="1">
        <v>45581</v>
      </c>
    </row>
    <row r="2247" spans="1:17" x14ac:dyDescent="0.75">
      <c r="A2247" s="19">
        <v>7374</v>
      </c>
      <c r="B2247">
        <v>776267</v>
      </c>
      <c r="C2247" s="1">
        <v>45507</v>
      </c>
      <c r="D2247" s="18">
        <v>0.71666666666666667</v>
      </c>
      <c r="E2247" s="2" t="str">
        <f t="shared" si="210"/>
        <v>Afternoon</v>
      </c>
      <c r="F2247">
        <v>10</v>
      </c>
      <c r="G2247" t="str">
        <f t="shared" si="211"/>
        <v>Long</v>
      </c>
      <c r="H2247" t="s">
        <v>10</v>
      </c>
      <c r="I2247" s="1">
        <v>35139</v>
      </c>
      <c r="J2247" s="3">
        <f t="shared" ca="1" si="212"/>
        <v>29</v>
      </c>
      <c r="K2247" s="3" t="str">
        <f t="shared" ca="1" si="213"/>
        <v>25+</v>
      </c>
      <c r="L2247" t="s">
        <v>10</v>
      </c>
      <c r="M2247">
        <v>0</v>
      </c>
      <c r="N2247" t="str">
        <f t="shared" si="214"/>
        <v>Driver Inactive</v>
      </c>
      <c r="O2247">
        <v>1</v>
      </c>
      <c r="P2247" t="str">
        <f t="shared" si="215"/>
        <v>Active</v>
      </c>
      <c r="Q2247" s="1">
        <v>45581</v>
      </c>
    </row>
    <row r="2248" spans="1:17" x14ac:dyDescent="0.75">
      <c r="A2248" s="19">
        <v>7374</v>
      </c>
      <c r="B2248">
        <v>776268</v>
      </c>
      <c r="C2248" s="1">
        <v>45507</v>
      </c>
      <c r="D2248" s="18">
        <v>0.71666666666666667</v>
      </c>
      <c r="E2248" s="2" t="str">
        <f t="shared" si="210"/>
        <v>Afternoon</v>
      </c>
      <c r="F2248">
        <v>10</v>
      </c>
      <c r="G2248" t="str">
        <f t="shared" si="211"/>
        <v>Long</v>
      </c>
      <c r="H2248" t="s">
        <v>10</v>
      </c>
      <c r="I2248" s="1">
        <v>34713</v>
      </c>
      <c r="J2248" s="3">
        <f t="shared" ca="1" si="212"/>
        <v>30</v>
      </c>
      <c r="K2248" s="3" t="str">
        <f t="shared" ca="1" si="213"/>
        <v>25+</v>
      </c>
      <c r="L2248" t="s">
        <v>10</v>
      </c>
      <c r="M2248">
        <v>0</v>
      </c>
      <c r="N2248" t="str">
        <f t="shared" si="214"/>
        <v>Driver Inactive</v>
      </c>
      <c r="O2248">
        <v>1</v>
      </c>
      <c r="P2248" t="str">
        <f t="shared" si="215"/>
        <v>Active</v>
      </c>
      <c r="Q2248" s="1">
        <v>45581</v>
      </c>
    </row>
    <row r="2249" spans="1:17" x14ac:dyDescent="0.75">
      <c r="A2249" s="19">
        <v>7374</v>
      </c>
      <c r="B2249">
        <v>776269</v>
      </c>
      <c r="C2249" s="1">
        <v>45508</v>
      </c>
      <c r="D2249" s="18">
        <v>0.52916666666666667</v>
      </c>
      <c r="E2249" s="2" t="str">
        <f t="shared" si="210"/>
        <v>Afternoon</v>
      </c>
      <c r="F2249">
        <v>6</v>
      </c>
      <c r="G2249" t="str">
        <f t="shared" si="211"/>
        <v>Long</v>
      </c>
      <c r="H2249" t="s">
        <v>10</v>
      </c>
      <c r="I2249" s="1">
        <v>23701</v>
      </c>
      <c r="J2249" s="3">
        <f t="shared" ca="1" si="212"/>
        <v>60</v>
      </c>
      <c r="K2249" s="3" t="str">
        <f t="shared" ca="1" si="213"/>
        <v>25+</v>
      </c>
      <c r="L2249" t="s">
        <v>10</v>
      </c>
      <c r="M2249">
        <v>0</v>
      </c>
      <c r="N2249" t="str">
        <f t="shared" si="214"/>
        <v>Driver Inactive</v>
      </c>
      <c r="O2249">
        <v>1</v>
      </c>
      <c r="P2249" t="str">
        <f t="shared" si="215"/>
        <v>Active</v>
      </c>
      <c r="Q2249" s="1">
        <v>45581</v>
      </c>
    </row>
    <row r="2250" spans="1:17" x14ac:dyDescent="0.75">
      <c r="A2250" s="19">
        <v>7374</v>
      </c>
      <c r="B2250">
        <v>776270</v>
      </c>
      <c r="C2250" s="1">
        <v>45508</v>
      </c>
      <c r="D2250" s="18">
        <v>0.52916666666666667</v>
      </c>
      <c r="E2250" s="2" t="str">
        <f t="shared" si="210"/>
        <v>Afternoon</v>
      </c>
      <c r="F2250">
        <v>6</v>
      </c>
      <c r="G2250" t="str">
        <f t="shared" si="211"/>
        <v>Long</v>
      </c>
      <c r="H2250" t="s">
        <v>10</v>
      </c>
      <c r="I2250" s="1">
        <v>34749</v>
      </c>
      <c r="J2250" s="3">
        <f t="shared" ca="1" si="212"/>
        <v>30</v>
      </c>
      <c r="K2250" s="3" t="str">
        <f t="shared" ca="1" si="213"/>
        <v>25+</v>
      </c>
      <c r="L2250" t="s">
        <v>10</v>
      </c>
      <c r="M2250">
        <v>0</v>
      </c>
      <c r="N2250" t="str">
        <f t="shared" si="214"/>
        <v>Driver Inactive</v>
      </c>
      <c r="O2250">
        <v>1</v>
      </c>
      <c r="P2250" t="str">
        <f t="shared" si="215"/>
        <v>Active</v>
      </c>
      <c r="Q2250" s="1">
        <v>45581</v>
      </c>
    </row>
    <row r="2251" spans="1:17" x14ac:dyDescent="0.75">
      <c r="A2251" s="19">
        <v>7374</v>
      </c>
      <c r="B2251">
        <v>776271</v>
      </c>
      <c r="C2251" s="1">
        <v>45508</v>
      </c>
      <c r="D2251" s="18">
        <v>0.56319444444444444</v>
      </c>
      <c r="E2251" s="2" t="str">
        <f t="shared" si="210"/>
        <v>Afternoon</v>
      </c>
      <c r="F2251">
        <v>6</v>
      </c>
      <c r="G2251" t="str">
        <f t="shared" si="211"/>
        <v>Long</v>
      </c>
      <c r="H2251" t="s">
        <v>10</v>
      </c>
      <c r="I2251" s="1">
        <v>36046</v>
      </c>
      <c r="J2251" s="3">
        <f t="shared" ca="1" si="212"/>
        <v>27</v>
      </c>
      <c r="K2251" s="3" t="str">
        <f t="shared" ca="1" si="213"/>
        <v>25+</v>
      </c>
      <c r="L2251" t="s">
        <v>10</v>
      </c>
      <c r="M2251">
        <v>0</v>
      </c>
      <c r="N2251" t="str">
        <f t="shared" si="214"/>
        <v>Driver Inactive</v>
      </c>
      <c r="O2251">
        <v>0</v>
      </c>
      <c r="P2251" t="str">
        <f t="shared" si="215"/>
        <v>Inactive</v>
      </c>
      <c r="Q2251" s="1">
        <v>45581</v>
      </c>
    </row>
    <row r="2252" spans="1:17" x14ac:dyDescent="0.75">
      <c r="A2252" s="19">
        <v>7374</v>
      </c>
      <c r="B2252">
        <v>776272</v>
      </c>
      <c r="C2252" s="1">
        <v>45508</v>
      </c>
      <c r="D2252" s="18">
        <v>0.56319444444444444</v>
      </c>
      <c r="E2252" s="2" t="str">
        <f t="shared" si="210"/>
        <v>Afternoon</v>
      </c>
      <c r="F2252">
        <v>6</v>
      </c>
      <c r="G2252" t="str">
        <f t="shared" si="211"/>
        <v>Long</v>
      </c>
      <c r="H2252" t="s">
        <v>9</v>
      </c>
      <c r="I2252" s="1">
        <v>39635</v>
      </c>
      <c r="J2252" s="3">
        <f t="shared" ca="1" si="212"/>
        <v>17</v>
      </c>
      <c r="K2252" s="3" t="str">
        <f t="shared" ca="1" si="213"/>
        <v>17 (Car/Motorcycle)</v>
      </c>
      <c r="L2252" t="s">
        <v>10</v>
      </c>
      <c r="M2252">
        <v>0</v>
      </c>
      <c r="N2252" t="str">
        <f t="shared" si="214"/>
        <v>Driver Inactive</v>
      </c>
      <c r="O2252">
        <v>0</v>
      </c>
      <c r="P2252" t="str">
        <f t="shared" si="215"/>
        <v>Inactive</v>
      </c>
      <c r="Q2252" s="1">
        <v>45581</v>
      </c>
    </row>
    <row r="2253" spans="1:17" x14ac:dyDescent="0.75">
      <c r="A2253" s="19">
        <v>7374</v>
      </c>
      <c r="B2253">
        <v>776273</v>
      </c>
      <c r="C2253" s="1">
        <v>45508</v>
      </c>
      <c r="D2253" s="18">
        <v>0.59444444444444444</v>
      </c>
      <c r="E2253" s="2" t="str">
        <f t="shared" si="210"/>
        <v>Afternoon</v>
      </c>
      <c r="F2253">
        <v>6</v>
      </c>
      <c r="G2253" t="str">
        <f t="shared" si="211"/>
        <v>Long</v>
      </c>
      <c r="H2253" t="s">
        <v>10</v>
      </c>
      <c r="I2253" s="1">
        <v>39168</v>
      </c>
      <c r="J2253" s="3">
        <f t="shared" ca="1" si="212"/>
        <v>18</v>
      </c>
      <c r="K2253" s="3" t="str">
        <f t="shared" ca="1" si="213"/>
        <v>18-24 (Young Drivers)</v>
      </c>
      <c r="L2253" t="s">
        <v>10</v>
      </c>
      <c r="M2253">
        <v>1</v>
      </c>
      <c r="N2253" t="str">
        <f t="shared" si="214"/>
        <v>Driver Active</v>
      </c>
      <c r="O2253">
        <v>1</v>
      </c>
      <c r="P2253" t="str">
        <f t="shared" si="215"/>
        <v>Active</v>
      </c>
      <c r="Q2253" s="1">
        <v>45581</v>
      </c>
    </row>
    <row r="2254" spans="1:17" x14ac:dyDescent="0.75">
      <c r="A2254" s="19">
        <v>7374</v>
      </c>
      <c r="B2254">
        <v>776274</v>
      </c>
      <c r="C2254" s="1">
        <v>45509</v>
      </c>
      <c r="D2254" s="18">
        <v>0.5756944444444444</v>
      </c>
      <c r="E2254" s="2" t="str">
        <f t="shared" si="210"/>
        <v>Afternoon</v>
      </c>
      <c r="F2254">
        <v>6.5</v>
      </c>
      <c r="G2254" t="str">
        <f t="shared" si="211"/>
        <v>Long</v>
      </c>
      <c r="H2254" t="s">
        <v>10</v>
      </c>
      <c r="I2254" s="1">
        <v>28973</v>
      </c>
      <c r="J2254" s="3">
        <f t="shared" ca="1" si="212"/>
        <v>46</v>
      </c>
      <c r="K2254" s="3" t="str">
        <f t="shared" ca="1" si="213"/>
        <v>25+</v>
      </c>
      <c r="L2254" t="s">
        <v>10</v>
      </c>
      <c r="M2254">
        <v>1</v>
      </c>
      <c r="N2254" t="str">
        <f t="shared" si="214"/>
        <v>Driver Active</v>
      </c>
      <c r="O2254">
        <v>1</v>
      </c>
      <c r="P2254" t="str">
        <f t="shared" si="215"/>
        <v>Active</v>
      </c>
      <c r="Q2254" s="1">
        <v>45581</v>
      </c>
    </row>
    <row r="2255" spans="1:17" x14ac:dyDescent="0.75">
      <c r="A2255" s="19">
        <v>7374</v>
      </c>
      <c r="B2255">
        <v>776275</v>
      </c>
      <c r="C2255" s="1">
        <v>45509</v>
      </c>
      <c r="D2255" s="18">
        <v>0.5756944444444444</v>
      </c>
      <c r="E2255" s="2" t="str">
        <f t="shared" si="210"/>
        <v>Afternoon</v>
      </c>
      <c r="F2255">
        <v>6.5</v>
      </c>
      <c r="G2255" t="str">
        <f t="shared" si="211"/>
        <v>Long</v>
      </c>
      <c r="H2255" t="s">
        <v>10</v>
      </c>
      <c r="I2255" s="1">
        <v>33956</v>
      </c>
      <c r="J2255" s="3">
        <f t="shared" ca="1" si="212"/>
        <v>32</v>
      </c>
      <c r="K2255" s="3" t="str">
        <f t="shared" ca="1" si="213"/>
        <v>25+</v>
      </c>
      <c r="L2255" t="s">
        <v>10</v>
      </c>
      <c r="M2255">
        <v>1</v>
      </c>
      <c r="N2255" t="str">
        <f t="shared" si="214"/>
        <v>Driver Active</v>
      </c>
      <c r="O2255">
        <v>1</v>
      </c>
      <c r="P2255" t="str">
        <f t="shared" si="215"/>
        <v>Active</v>
      </c>
      <c r="Q2255" s="1">
        <v>45581</v>
      </c>
    </row>
    <row r="2256" spans="1:17" x14ac:dyDescent="0.75">
      <c r="A2256" s="19">
        <v>8254</v>
      </c>
      <c r="B2256">
        <v>752201</v>
      </c>
      <c r="C2256" s="1">
        <v>45459</v>
      </c>
      <c r="D2256" s="18">
        <v>0.5</v>
      </c>
      <c r="E2256" s="2" t="str">
        <f t="shared" si="210"/>
        <v>Afternoon</v>
      </c>
      <c r="F2256">
        <v>4</v>
      </c>
      <c r="G2256" t="str">
        <f t="shared" si="211"/>
        <v>Medium</v>
      </c>
      <c r="H2256" t="s">
        <v>10</v>
      </c>
      <c r="I2256" s="1">
        <v>19998</v>
      </c>
      <c r="J2256" s="3">
        <f t="shared" ca="1" si="212"/>
        <v>70</v>
      </c>
      <c r="K2256" s="3" t="str">
        <f t="shared" ca="1" si="213"/>
        <v>25+</v>
      </c>
      <c r="L2256" t="s">
        <v>10</v>
      </c>
      <c r="M2256">
        <v>1</v>
      </c>
      <c r="N2256" t="str">
        <f t="shared" si="214"/>
        <v>Driver Active</v>
      </c>
      <c r="O2256">
        <v>1</v>
      </c>
      <c r="P2256" t="str">
        <f t="shared" si="215"/>
        <v>Active</v>
      </c>
      <c r="Q2256" s="1">
        <v>45581</v>
      </c>
    </row>
    <row r="2257" spans="1:17" x14ac:dyDescent="0.75">
      <c r="A2257" s="19">
        <v>8254</v>
      </c>
      <c r="B2257">
        <v>752202</v>
      </c>
      <c r="C2257" s="1">
        <v>45459</v>
      </c>
      <c r="D2257" s="18">
        <v>0.5</v>
      </c>
      <c r="E2257" s="2" t="str">
        <f t="shared" si="210"/>
        <v>Afternoon</v>
      </c>
      <c r="F2257">
        <v>4</v>
      </c>
      <c r="G2257" t="str">
        <f t="shared" si="211"/>
        <v>Medium</v>
      </c>
      <c r="H2257" t="s">
        <v>10</v>
      </c>
      <c r="I2257" s="1">
        <v>18405</v>
      </c>
      <c r="J2257" s="3">
        <f t="shared" ca="1" si="212"/>
        <v>75</v>
      </c>
      <c r="K2257" s="3" t="str">
        <f t="shared" ca="1" si="213"/>
        <v>25+</v>
      </c>
      <c r="L2257" t="s">
        <v>10</v>
      </c>
      <c r="M2257">
        <v>1</v>
      </c>
      <c r="N2257" t="str">
        <f t="shared" si="214"/>
        <v>Driver Active</v>
      </c>
      <c r="O2257">
        <v>1</v>
      </c>
      <c r="P2257" t="str">
        <f t="shared" si="215"/>
        <v>Active</v>
      </c>
      <c r="Q2257" s="1">
        <v>45581</v>
      </c>
    </row>
    <row r="2258" spans="1:17" x14ac:dyDescent="0.75">
      <c r="A2258" s="19">
        <v>8254</v>
      </c>
      <c r="B2258">
        <v>752203</v>
      </c>
      <c r="C2258" s="1">
        <v>45465</v>
      </c>
      <c r="D2258" s="18">
        <v>0.60416666666666663</v>
      </c>
      <c r="E2258" s="2" t="str">
        <f t="shared" si="210"/>
        <v>Afternoon</v>
      </c>
      <c r="F2258">
        <v>6.5</v>
      </c>
      <c r="G2258" t="str">
        <f t="shared" si="211"/>
        <v>Long</v>
      </c>
      <c r="H2258" t="s">
        <v>9</v>
      </c>
      <c r="I2258" s="1">
        <v>36673</v>
      </c>
      <c r="J2258" s="3">
        <f t="shared" ca="1" si="212"/>
        <v>25</v>
      </c>
      <c r="K2258" s="3" t="str">
        <f t="shared" ca="1" si="213"/>
        <v>25+</v>
      </c>
      <c r="L2258" t="s">
        <v>10</v>
      </c>
      <c r="M2258">
        <v>1</v>
      </c>
      <c r="N2258" t="str">
        <f t="shared" si="214"/>
        <v>Driver Active</v>
      </c>
      <c r="O2258">
        <v>1</v>
      </c>
      <c r="P2258" t="str">
        <f t="shared" si="215"/>
        <v>Active</v>
      </c>
      <c r="Q2258" s="1">
        <v>45581</v>
      </c>
    </row>
    <row r="2259" spans="1:17" x14ac:dyDescent="0.75">
      <c r="A2259" s="19">
        <v>8254</v>
      </c>
      <c r="B2259">
        <v>752204</v>
      </c>
      <c r="C2259" s="1">
        <v>45465</v>
      </c>
      <c r="D2259" s="18">
        <v>0.60416666666666663</v>
      </c>
      <c r="E2259" s="2" t="str">
        <f t="shared" si="210"/>
        <v>Afternoon</v>
      </c>
      <c r="F2259">
        <v>6.5</v>
      </c>
      <c r="G2259" t="str">
        <f t="shared" si="211"/>
        <v>Long</v>
      </c>
      <c r="H2259" t="s">
        <v>10</v>
      </c>
      <c r="I2259" s="1">
        <v>27329</v>
      </c>
      <c r="J2259" s="3">
        <f t="shared" ca="1" si="212"/>
        <v>50</v>
      </c>
      <c r="K2259" s="3" t="str">
        <f t="shared" ca="1" si="213"/>
        <v>25+</v>
      </c>
      <c r="L2259" t="s">
        <v>10</v>
      </c>
      <c r="M2259">
        <v>1</v>
      </c>
      <c r="N2259" t="str">
        <f t="shared" si="214"/>
        <v>Driver Active</v>
      </c>
      <c r="O2259">
        <v>1</v>
      </c>
      <c r="P2259" t="str">
        <f t="shared" si="215"/>
        <v>Active</v>
      </c>
      <c r="Q2259" s="1">
        <v>45581</v>
      </c>
    </row>
    <row r="2260" spans="1:17" x14ac:dyDescent="0.75">
      <c r="A2260" s="19">
        <v>8254</v>
      </c>
      <c r="B2260">
        <v>752205</v>
      </c>
      <c r="C2260" s="1">
        <v>45500</v>
      </c>
      <c r="D2260" s="18">
        <v>0.64583333333333337</v>
      </c>
      <c r="E2260" s="2" t="str">
        <f t="shared" si="210"/>
        <v>Afternoon</v>
      </c>
      <c r="F2260">
        <v>7.5</v>
      </c>
      <c r="G2260" t="str">
        <f t="shared" si="211"/>
        <v>Long</v>
      </c>
      <c r="H2260" t="s">
        <v>10</v>
      </c>
      <c r="I2260" s="1">
        <v>27840</v>
      </c>
      <c r="J2260" s="3">
        <f t="shared" ca="1" si="212"/>
        <v>49</v>
      </c>
      <c r="K2260" s="3" t="str">
        <f t="shared" ca="1" si="213"/>
        <v>25+</v>
      </c>
      <c r="L2260" t="s">
        <v>10</v>
      </c>
      <c r="M2260">
        <v>1</v>
      </c>
      <c r="N2260" t="str">
        <f t="shared" si="214"/>
        <v>Driver Active</v>
      </c>
      <c r="O2260">
        <v>1</v>
      </c>
      <c r="P2260" t="str">
        <f t="shared" si="215"/>
        <v>Active</v>
      </c>
      <c r="Q2260" s="1">
        <v>45581</v>
      </c>
    </row>
    <row r="2261" spans="1:17" x14ac:dyDescent="0.75">
      <c r="A2261" s="19">
        <v>8254</v>
      </c>
      <c r="B2261">
        <v>752206</v>
      </c>
      <c r="C2261" s="1">
        <v>45500</v>
      </c>
      <c r="D2261" s="18">
        <v>0.64583333333333337</v>
      </c>
      <c r="E2261" s="2" t="str">
        <f t="shared" si="210"/>
        <v>Afternoon</v>
      </c>
      <c r="F2261">
        <v>7.5</v>
      </c>
      <c r="G2261" t="str">
        <f t="shared" si="211"/>
        <v>Long</v>
      </c>
      <c r="H2261" t="s">
        <v>9</v>
      </c>
      <c r="I2261" s="1">
        <v>39551</v>
      </c>
      <c r="J2261" s="3">
        <f t="shared" ca="1" si="212"/>
        <v>17</v>
      </c>
      <c r="K2261" s="3" t="str">
        <f t="shared" ca="1" si="213"/>
        <v>17 (Car/Motorcycle)</v>
      </c>
      <c r="L2261" t="s">
        <v>10</v>
      </c>
      <c r="M2261">
        <v>1</v>
      </c>
      <c r="N2261" t="str">
        <f t="shared" si="214"/>
        <v>Driver Active</v>
      </c>
      <c r="O2261">
        <v>1</v>
      </c>
      <c r="P2261" t="str">
        <f t="shared" si="215"/>
        <v>Active</v>
      </c>
      <c r="Q2261" s="1">
        <v>45581</v>
      </c>
    </row>
    <row r="2262" spans="1:17" x14ac:dyDescent="0.75">
      <c r="A2262" s="19">
        <v>8254</v>
      </c>
      <c r="B2262">
        <v>752207</v>
      </c>
      <c r="C2262" s="1">
        <v>45507</v>
      </c>
      <c r="D2262" s="18">
        <v>0.64583333333333337</v>
      </c>
      <c r="E2262" s="2" t="str">
        <f t="shared" si="210"/>
        <v>Afternoon</v>
      </c>
      <c r="F2262">
        <v>7.5</v>
      </c>
      <c r="G2262" t="str">
        <f t="shared" si="211"/>
        <v>Long</v>
      </c>
      <c r="H2262" t="s">
        <v>10</v>
      </c>
      <c r="I2262" s="1">
        <v>32802</v>
      </c>
      <c r="J2262" s="3">
        <f t="shared" ca="1" si="212"/>
        <v>35</v>
      </c>
      <c r="K2262" s="3" t="str">
        <f t="shared" ca="1" si="213"/>
        <v>25+</v>
      </c>
      <c r="L2262" t="s">
        <v>10</v>
      </c>
      <c r="M2262">
        <v>1</v>
      </c>
      <c r="N2262" t="str">
        <f t="shared" si="214"/>
        <v>Driver Active</v>
      </c>
      <c r="O2262">
        <v>1</v>
      </c>
      <c r="P2262" t="str">
        <f t="shared" si="215"/>
        <v>Active</v>
      </c>
      <c r="Q2262" s="1">
        <v>45581</v>
      </c>
    </row>
    <row r="2263" spans="1:17" x14ac:dyDescent="0.75">
      <c r="A2263" s="19">
        <v>8254</v>
      </c>
      <c r="B2263">
        <v>752209</v>
      </c>
      <c r="C2263" s="1">
        <v>45507</v>
      </c>
      <c r="D2263" s="18">
        <v>0.64583333333333337</v>
      </c>
      <c r="E2263" s="2" t="str">
        <f t="shared" si="210"/>
        <v>Afternoon</v>
      </c>
      <c r="F2263">
        <v>7.5</v>
      </c>
      <c r="G2263" t="str">
        <f t="shared" si="211"/>
        <v>Long</v>
      </c>
      <c r="H2263" t="s">
        <v>10</v>
      </c>
      <c r="I2263" s="1">
        <v>36387</v>
      </c>
      <c r="J2263" s="3">
        <f t="shared" ca="1" si="212"/>
        <v>26</v>
      </c>
      <c r="K2263" s="3" t="str">
        <f t="shared" ca="1" si="213"/>
        <v>25+</v>
      </c>
      <c r="L2263" t="s">
        <v>10</v>
      </c>
      <c r="M2263">
        <v>1</v>
      </c>
      <c r="N2263" t="str">
        <f t="shared" si="214"/>
        <v>Driver Active</v>
      </c>
      <c r="O2263">
        <v>1</v>
      </c>
      <c r="P2263" t="str">
        <f t="shared" si="215"/>
        <v>Active</v>
      </c>
      <c r="Q2263" s="1">
        <v>45581</v>
      </c>
    </row>
    <row r="2264" spans="1:17" x14ac:dyDescent="0.75">
      <c r="A2264" s="19">
        <v>8254</v>
      </c>
      <c r="B2264">
        <v>752210</v>
      </c>
      <c r="C2264" s="1">
        <v>45511</v>
      </c>
      <c r="D2264" s="18">
        <v>0.58333333333333337</v>
      </c>
      <c r="E2264" s="2" t="str">
        <f t="shared" si="210"/>
        <v>Afternoon</v>
      </c>
      <c r="F2264">
        <v>6</v>
      </c>
      <c r="G2264" t="str">
        <f t="shared" si="211"/>
        <v>Long</v>
      </c>
      <c r="H2264" t="s">
        <v>9</v>
      </c>
      <c r="I2264" s="1">
        <v>37672</v>
      </c>
      <c r="J2264" s="3">
        <f t="shared" ca="1" si="212"/>
        <v>22</v>
      </c>
      <c r="K2264" s="3" t="str">
        <f t="shared" ca="1" si="213"/>
        <v>18-24 (Young Drivers)</v>
      </c>
      <c r="L2264" t="s">
        <v>10</v>
      </c>
      <c r="M2264">
        <v>1</v>
      </c>
      <c r="N2264" t="str">
        <f t="shared" si="214"/>
        <v>Driver Active</v>
      </c>
      <c r="O2264">
        <v>1</v>
      </c>
      <c r="P2264" t="str">
        <f t="shared" si="215"/>
        <v>Active</v>
      </c>
      <c r="Q2264" s="1">
        <v>45581</v>
      </c>
    </row>
    <row r="2265" spans="1:17" x14ac:dyDescent="0.75">
      <c r="A2265" s="19">
        <v>8254</v>
      </c>
      <c r="B2265">
        <v>752211</v>
      </c>
      <c r="C2265" s="1">
        <v>45514</v>
      </c>
      <c r="D2265" s="18">
        <v>0.60416666666666663</v>
      </c>
      <c r="E2265" s="2" t="str">
        <f t="shared" si="210"/>
        <v>Afternoon</v>
      </c>
      <c r="F2265">
        <v>6.5</v>
      </c>
      <c r="G2265" t="str">
        <f t="shared" si="211"/>
        <v>Long</v>
      </c>
      <c r="H2265" t="s">
        <v>10</v>
      </c>
      <c r="I2265" s="1">
        <v>33339</v>
      </c>
      <c r="J2265" s="3">
        <f t="shared" ca="1" si="212"/>
        <v>34</v>
      </c>
      <c r="K2265" s="3" t="str">
        <f t="shared" ca="1" si="213"/>
        <v>25+</v>
      </c>
      <c r="L2265" t="s">
        <v>10</v>
      </c>
      <c r="M2265">
        <v>1</v>
      </c>
      <c r="N2265" t="str">
        <f t="shared" si="214"/>
        <v>Driver Active</v>
      </c>
      <c r="O2265">
        <v>1</v>
      </c>
      <c r="P2265" t="str">
        <f t="shared" si="215"/>
        <v>Active</v>
      </c>
      <c r="Q2265" s="1">
        <v>45581</v>
      </c>
    </row>
    <row r="2266" spans="1:17" x14ac:dyDescent="0.75">
      <c r="A2266" s="19">
        <v>8254</v>
      </c>
      <c r="B2266">
        <v>752212</v>
      </c>
      <c r="C2266" s="1">
        <v>45514</v>
      </c>
      <c r="D2266" s="18">
        <v>0.60416666666666663</v>
      </c>
      <c r="E2266" s="2" t="str">
        <f t="shared" si="210"/>
        <v>Afternoon</v>
      </c>
      <c r="F2266">
        <v>6.5</v>
      </c>
      <c r="G2266" t="str">
        <f t="shared" si="211"/>
        <v>Long</v>
      </c>
      <c r="H2266" t="s">
        <v>10</v>
      </c>
      <c r="I2266" s="1">
        <v>37686</v>
      </c>
      <c r="J2266" s="3">
        <f t="shared" ca="1" si="212"/>
        <v>22</v>
      </c>
      <c r="K2266" s="3" t="str">
        <f t="shared" ca="1" si="213"/>
        <v>18-24 (Young Drivers)</v>
      </c>
      <c r="L2266" t="s">
        <v>10</v>
      </c>
      <c r="M2266">
        <v>1</v>
      </c>
      <c r="N2266" t="str">
        <f t="shared" si="214"/>
        <v>Driver Active</v>
      </c>
      <c r="O2266">
        <v>1</v>
      </c>
      <c r="P2266" t="str">
        <f t="shared" si="215"/>
        <v>Active</v>
      </c>
      <c r="Q2266" s="1">
        <v>45581</v>
      </c>
    </row>
    <row r="2267" spans="1:17" x14ac:dyDescent="0.75">
      <c r="A2267" s="19">
        <v>8254</v>
      </c>
      <c r="B2267">
        <v>752213</v>
      </c>
      <c r="C2267" s="1">
        <v>45517</v>
      </c>
      <c r="D2267" s="18">
        <v>0.54166666666666663</v>
      </c>
      <c r="E2267" s="2" t="str">
        <f t="shared" si="210"/>
        <v>Afternoon</v>
      </c>
      <c r="F2267">
        <v>5</v>
      </c>
      <c r="G2267" t="str">
        <f t="shared" si="211"/>
        <v>Long</v>
      </c>
      <c r="H2267" t="s">
        <v>10</v>
      </c>
      <c r="I2267" s="1">
        <v>37836</v>
      </c>
      <c r="J2267" s="3">
        <f t="shared" ca="1" si="212"/>
        <v>22</v>
      </c>
      <c r="K2267" s="3" t="str">
        <f t="shared" ca="1" si="213"/>
        <v>18-24 (Young Drivers)</v>
      </c>
      <c r="L2267" t="s">
        <v>10</v>
      </c>
      <c r="M2267">
        <v>1</v>
      </c>
      <c r="N2267" t="str">
        <f t="shared" si="214"/>
        <v>Driver Active</v>
      </c>
      <c r="O2267">
        <v>1</v>
      </c>
      <c r="P2267" t="str">
        <f t="shared" si="215"/>
        <v>Active</v>
      </c>
      <c r="Q2267" s="1">
        <v>45581</v>
      </c>
    </row>
    <row r="2268" spans="1:17" x14ac:dyDescent="0.75">
      <c r="A2268" s="19">
        <v>8254</v>
      </c>
      <c r="B2268">
        <v>752214</v>
      </c>
      <c r="C2268" s="1">
        <v>45521</v>
      </c>
      <c r="D2268" s="18">
        <v>0.54166666666666663</v>
      </c>
      <c r="E2268" s="2" t="str">
        <f t="shared" si="210"/>
        <v>Afternoon</v>
      </c>
      <c r="F2268">
        <v>5</v>
      </c>
      <c r="G2268" t="str">
        <f t="shared" si="211"/>
        <v>Long</v>
      </c>
      <c r="H2268" t="s">
        <v>10</v>
      </c>
      <c r="I2268" s="1">
        <v>27088</v>
      </c>
      <c r="J2268" s="3">
        <f t="shared" ca="1" si="212"/>
        <v>51</v>
      </c>
      <c r="K2268" s="3" t="str">
        <f t="shared" ca="1" si="213"/>
        <v>25+</v>
      </c>
      <c r="L2268" t="s">
        <v>10</v>
      </c>
      <c r="M2268">
        <v>1</v>
      </c>
      <c r="N2268" t="str">
        <f t="shared" si="214"/>
        <v>Driver Active</v>
      </c>
      <c r="O2268">
        <v>1</v>
      </c>
      <c r="P2268" t="str">
        <f t="shared" si="215"/>
        <v>Active</v>
      </c>
      <c r="Q2268" s="1">
        <v>45581</v>
      </c>
    </row>
    <row r="2269" spans="1:17" x14ac:dyDescent="0.75">
      <c r="A2269" s="19">
        <v>8254</v>
      </c>
      <c r="B2269">
        <v>752215</v>
      </c>
      <c r="C2269" s="1">
        <v>45521</v>
      </c>
      <c r="D2269" s="18">
        <v>0.60416666666666663</v>
      </c>
      <c r="E2269" s="2" t="str">
        <f t="shared" si="210"/>
        <v>Afternoon</v>
      </c>
      <c r="F2269">
        <v>6.5</v>
      </c>
      <c r="G2269" t="str">
        <f t="shared" si="211"/>
        <v>Long</v>
      </c>
      <c r="H2269" t="s">
        <v>10</v>
      </c>
      <c r="I2269" s="1">
        <v>38304</v>
      </c>
      <c r="J2269" s="3">
        <f t="shared" ca="1" si="212"/>
        <v>20</v>
      </c>
      <c r="K2269" s="3" t="str">
        <f t="shared" ca="1" si="213"/>
        <v>18-24 (Young Drivers)</v>
      </c>
      <c r="L2269" t="s">
        <v>10</v>
      </c>
      <c r="M2269">
        <v>1</v>
      </c>
      <c r="N2269" t="str">
        <f t="shared" si="214"/>
        <v>Driver Active</v>
      </c>
      <c r="O2269">
        <v>1</v>
      </c>
      <c r="P2269" t="str">
        <f t="shared" si="215"/>
        <v>Active</v>
      </c>
      <c r="Q2269" s="1">
        <v>45581</v>
      </c>
    </row>
    <row r="2270" spans="1:17" x14ac:dyDescent="0.75">
      <c r="A2270" s="19">
        <v>8254</v>
      </c>
      <c r="B2270">
        <v>752216</v>
      </c>
      <c r="C2270" s="1">
        <v>45521</v>
      </c>
      <c r="D2270" s="18">
        <v>0.60416666666666663</v>
      </c>
      <c r="E2270" s="2" t="str">
        <f t="shared" si="210"/>
        <v>Afternoon</v>
      </c>
      <c r="F2270">
        <v>6.5</v>
      </c>
      <c r="G2270" t="str">
        <f t="shared" si="211"/>
        <v>Long</v>
      </c>
      <c r="H2270" t="s">
        <v>10</v>
      </c>
      <c r="I2270" s="1">
        <v>27180</v>
      </c>
      <c r="J2270" s="3">
        <f t="shared" ca="1" si="212"/>
        <v>51</v>
      </c>
      <c r="K2270" s="3" t="str">
        <f t="shared" ca="1" si="213"/>
        <v>25+</v>
      </c>
      <c r="L2270" t="s">
        <v>10</v>
      </c>
      <c r="M2270">
        <v>1</v>
      </c>
      <c r="N2270" t="str">
        <f t="shared" si="214"/>
        <v>Driver Active</v>
      </c>
      <c r="O2270">
        <v>1</v>
      </c>
      <c r="P2270" t="str">
        <f t="shared" si="215"/>
        <v>Active</v>
      </c>
      <c r="Q2270" s="1">
        <v>45581</v>
      </c>
    </row>
    <row r="2271" spans="1:17" x14ac:dyDescent="0.75">
      <c r="A2271" s="19">
        <v>8254</v>
      </c>
      <c r="B2271">
        <v>752217</v>
      </c>
      <c r="C2271" s="1">
        <v>45522</v>
      </c>
      <c r="D2271" s="18">
        <v>0.60416666666666663</v>
      </c>
      <c r="E2271" s="2" t="str">
        <f t="shared" si="210"/>
        <v>Afternoon</v>
      </c>
      <c r="F2271">
        <v>6.5</v>
      </c>
      <c r="G2271" t="str">
        <f t="shared" si="211"/>
        <v>Long</v>
      </c>
      <c r="H2271" t="s">
        <v>10</v>
      </c>
      <c r="I2271" s="1">
        <v>25350</v>
      </c>
      <c r="J2271" s="3">
        <f t="shared" ca="1" si="212"/>
        <v>56</v>
      </c>
      <c r="K2271" s="3" t="str">
        <f t="shared" ca="1" si="213"/>
        <v>25+</v>
      </c>
      <c r="L2271" t="s">
        <v>10</v>
      </c>
      <c r="M2271">
        <v>1</v>
      </c>
      <c r="N2271" t="str">
        <f t="shared" si="214"/>
        <v>Driver Active</v>
      </c>
      <c r="O2271">
        <v>1</v>
      </c>
      <c r="P2271" t="str">
        <f t="shared" si="215"/>
        <v>Active</v>
      </c>
      <c r="Q2271" s="1">
        <v>45581</v>
      </c>
    </row>
    <row r="2272" spans="1:17" x14ac:dyDescent="0.75">
      <c r="A2272" s="19">
        <v>8254</v>
      </c>
      <c r="B2272">
        <v>752218</v>
      </c>
      <c r="C2272" s="1">
        <v>45535</v>
      </c>
      <c r="D2272" s="18">
        <v>0.625</v>
      </c>
      <c r="E2272" s="2" t="str">
        <f t="shared" si="210"/>
        <v>Afternoon</v>
      </c>
      <c r="F2272">
        <v>7</v>
      </c>
      <c r="G2272" t="str">
        <f t="shared" si="211"/>
        <v>Long</v>
      </c>
      <c r="H2272" t="s">
        <v>10</v>
      </c>
      <c r="I2272" s="1">
        <v>33708</v>
      </c>
      <c r="J2272" s="3">
        <f t="shared" ca="1" si="212"/>
        <v>33</v>
      </c>
      <c r="K2272" s="3" t="str">
        <f t="shared" ca="1" si="213"/>
        <v>25+</v>
      </c>
      <c r="L2272" t="s">
        <v>10</v>
      </c>
      <c r="M2272">
        <v>1</v>
      </c>
      <c r="N2272" t="str">
        <f t="shared" si="214"/>
        <v>Driver Active</v>
      </c>
      <c r="O2272">
        <v>1</v>
      </c>
      <c r="P2272" t="str">
        <f t="shared" si="215"/>
        <v>Active</v>
      </c>
      <c r="Q2272" s="1">
        <v>45581</v>
      </c>
    </row>
    <row r="2273" spans="1:17" x14ac:dyDescent="0.75">
      <c r="A2273" s="19">
        <v>8254</v>
      </c>
      <c r="B2273">
        <v>752219</v>
      </c>
      <c r="C2273" s="1">
        <v>45535</v>
      </c>
      <c r="D2273" s="18">
        <v>0.625</v>
      </c>
      <c r="E2273" s="2" t="str">
        <f t="shared" si="210"/>
        <v>Afternoon</v>
      </c>
      <c r="F2273">
        <v>7</v>
      </c>
      <c r="G2273" t="str">
        <f t="shared" si="211"/>
        <v>Long</v>
      </c>
      <c r="H2273" t="s">
        <v>10</v>
      </c>
      <c r="I2273" s="1">
        <v>38859</v>
      </c>
      <c r="J2273" s="3">
        <f t="shared" ca="1" si="212"/>
        <v>19</v>
      </c>
      <c r="K2273" s="3" t="str">
        <f t="shared" ca="1" si="213"/>
        <v>18-24 (Young Drivers)</v>
      </c>
      <c r="L2273" t="s">
        <v>10</v>
      </c>
      <c r="M2273">
        <v>1</v>
      </c>
      <c r="N2273" t="str">
        <f t="shared" si="214"/>
        <v>Driver Active</v>
      </c>
      <c r="O2273">
        <v>1</v>
      </c>
      <c r="P2273" t="str">
        <f t="shared" si="215"/>
        <v>Active</v>
      </c>
      <c r="Q2273" s="1">
        <v>45581</v>
      </c>
    </row>
    <row r="2274" spans="1:17" x14ac:dyDescent="0.75">
      <c r="A2274" s="19">
        <v>8254</v>
      </c>
      <c r="B2274">
        <v>752220</v>
      </c>
      <c r="C2274" s="1">
        <v>45542</v>
      </c>
      <c r="D2274" s="18">
        <v>0.625</v>
      </c>
      <c r="E2274" s="2" t="str">
        <f t="shared" si="210"/>
        <v>Afternoon</v>
      </c>
      <c r="F2274">
        <v>12</v>
      </c>
      <c r="G2274" t="str">
        <f t="shared" si="211"/>
        <v>Long</v>
      </c>
      <c r="H2274" t="s">
        <v>9</v>
      </c>
      <c r="I2274" s="1">
        <v>37226</v>
      </c>
      <c r="J2274" s="3">
        <f t="shared" ca="1" si="212"/>
        <v>23</v>
      </c>
      <c r="K2274" s="3" t="str">
        <f t="shared" ca="1" si="213"/>
        <v>18-24 (Young Drivers)</v>
      </c>
      <c r="L2274" t="s">
        <v>11</v>
      </c>
      <c r="M2274">
        <v>1</v>
      </c>
      <c r="N2274" t="str">
        <f t="shared" si="214"/>
        <v>Driver Active</v>
      </c>
      <c r="O2274">
        <v>1</v>
      </c>
      <c r="P2274" t="str">
        <f t="shared" si="215"/>
        <v>Active</v>
      </c>
      <c r="Q2274" s="1">
        <v>45581</v>
      </c>
    </row>
    <row r="2275" spans="1:17" x14ac:dyDescent="0.75">
      <c r="A2275" s="19">
        <v>8254</v>
      </c>
      <c r="B2275">
        <v>752221</v>
      </c>
      <c r="C2275" s="1">
        <v>45542</v>
      </c>
      <c r="D2275" s="18">
        <v>0.625</v>
      </c>
      <c r="E2275" s="2" t="str">
        <f t="shared" si="210"/>
        <v>Afternoon</v>
      </c>
      <c r="F2275">
        <v>7</v>
      </c>
      <c r="G2275" t="str">
        <f t="shared" si="211"/>
        <v>Long</v>
      </c>
      <c r="H2275" t="s">
        <v>9</v>
      </c>
      <c r="I2275" s="1">
        <v>32192</v>
      </c>
      <c r="J2275" s="3">
        <f t="shared" ca="1" si="212"/>
        <v>37</v>
      </c>
      <c r="K2275" s="3" t="str">
        <f t="shared" ca="1" si="213"/>
        <v>25+</v>
      </c>
      <c r="L2275" t="s">
        <v>11</v>
      </c>
      <c r="M2275">
        <v>1</v>
      </c>
      <c r="N2275" t="str">
        <f t="shared" si="214"/>
        <v>Driver Active</v>
      </c>
      <c r="O2275">
        <v>1</v>
      </c>
      <c r="P2275" t="str">
        <f t="shared" si="215"/>
        <v>Active</v>
      </c>
      <c r="Q2275" s="1">
        <v>45581</v>
      </c>
    </row>
    <row r="2276" spans="1:17" x14ac:dyDescent="0.75">
      <c r="A2276" s="19">
        <v>8254</v>
      </c>
      <c r="B2276">
        <v>752222</v>
      </c>
      <c r="C2276" s="1">
        <v>45543</v>
      </c>
      <c r="D2276" s="18">
        <v>0.5</v>
      </c>
      <c r="E2276" s="2" t="str">
        <f t="shared" si="210"/>
        <v>Afternoon</v>
      </c>
      <c r="F2276">
        <v>4</v>
      </c>
      <c r="G2276" t="str">
        <f t="shared" si="211"/>
        <v>Medium</v>
      </c>
      <c r="H2276" t="s">
        <v>10</v>
      </c>
      <c r="I2276" s="1">
        <v>33914</v>
      </c>
      <c r="J2276" s="3">
        <f t="shared" ca="1" si="212"/>
        <v>32</v>
      </c>
      <c r="K2276" s="3" t="str">
        <f t="shared" ca="1" si="213"/>
        <v>25+</v>
      </c>
      <c r="L2276" t="s">
        <v>10</v>
      </c>
      <c r="M2276">
        <v>1</v>
      </c>
      <c r="N2276" t="str">
        <f t="shared" si="214"/>
        <v>Driver Active</v>
      </c>
      <c r="O2276">
        <v>1</v>
      </c>
      <c r="P2276" t="str">
        <f t="shared" si="215"/>
        <v>Active</v>
      </c>
      <c r="Q2276" s="1">
        <v>45581</v>
      </c>
    </row>
    <row r="2277" spans="1:17" x14ac:dyDescent="0.75">
      <c r="A2277" s="19">
        <v>8254</v>
      </c>
      <c r="B2277">
        <v>752223</v>
      </c>
      <c r="C2277" s="1">
        <v>45549</v>
      </c>
      <c r="D2277" s="18">
        <v>0.54166666666666663</v>
      </c>
      <c r="E2277" s="2" t="str">
        <f t="shared" si="210"/>
        <v>Afternoon</v>
      </c>
      <c r="F2277">
        <v>5</v>
      </c>
      <c r="G2277" t="str">
        <f t="shared" si="211"/>
        <v>Long</v>
      </c>
      <c r="H2277" t="s">
        <v>10</v>
      </c>
      <c r="I2277" s="1">
        <v>21472</v>
      </c>
      <c r="J2277" s="3">
        <f t="shared" ca="1" si="212"/>
        <v>66</v>
      </c>
      <c r="K2277" s="3" t="str">
        <f t="shared" ca="1" si="213"/>
        <v>25+</v>
      </c>
      <c r="L2277" t="s">
        <v>10</v>
      </c>
      <c r="M2277">
        <v>1</v>
      </c>
      <c r="N2277" t="str">
        <f t="shared" si="214"/>
        <v>Driver Active</v>
      </c>
      <c r="O2277">
        <v>1</v>
      </c>
      <c r="P2277" t="str">
        <f t="shared" si="215"/>
        <v>Active</v>
      </c>
      <c r="Q2277" s="1">
        <v>45581</v>
      </c>
    </row>
    <row r="2278" spans="1:17" x14ac:dyDescent="0.75">
      <c r="A2278" s="19">
        <v>8254</v>
      </c>
      <c r="B2278">
        <v>752224</v>
      </c>
      <c r="C2278" s="1">
        <v>45549</v>
      </c>
      <c r="D2278" s="18">
        <v>0.625</v>
      </c>
      <c r="E2278" s="2" t="str">
        <f t="shared" si="210"/>
        <v>Afternoon</v>
      </c>
      <c r="F2278">
        <v>7</v>
      </c>
      <c r="G2278" t="str">
        <f t="shared" si="211"/>
        <v>Long</v>
      </c>
      <c r="H2278" t="s">
        <v>10</v>
      </c>
      <c r="I2278" s="1">
        <v>23738</v>
      </c>
      <c r="J2278" s="3">
        <f t="shared" ca="1" si="212"/>
        <v>60</v>
      </c>
      <c r="K2278" s="3" t="str">
        <f t="shared" ca="1" si="213"/>
        <v>25+</v>
      </c>
      <c r="L2278" t="s">
        <v>11</v>
      </c>
      <c r="M2278">
        <v>1</v>
      </c>
      <c r="N2278" t="str">
        <f t="shared" si="214"/>
        <v>Driver Active</v>
      </c>
      <c r="O2278">
        <v>1</v>
      </c>
      <c r="P2278" t="str">
        <f t="shared" si="215"/>
        <v>Active</v>
      </c>
      <c r="Q2278" s="1">
        <v>45581</v>
      </c>
    </row>
    <row r="2279" spans="1:17" x14ac:dyDescent="0.75">
      <c r="A2279" s="19">
        <v>8254</v>
      </c>
      <c r="B2279">
        <v>752225</v>
      </c>
      <c r="C2279" s="1">
        <v>45550</v>
      </c>
      <c r="D2279" s="18">
        <v>0.5</v>
      </c>
      <c r="E2279" s="2" t="str">
        <f t="shared" si="210"/>
        <v>Afternoon</v>
      </c>
      <c r="F2279">
        <v>4</v>
      </c>
      <c r="G2279" t="str">
        <f t="shared" si="211"/>
        <v>Medium</v>
      </c>
      <c r="H2279" t="s">
        <v>9</v>
      </c>
      <c r="I2279" s="1">
        <v>24598</v>
      </c>
      <c r="J2279" s="3">
        <f t="shared" ca="1" si="212"/>
        <v>58</v>
      </c>
      <c r="K2279" s="3" t="str">
        <f t="shared" ca="1" si="213"/>
        <v>25+</v>
      </c>
      <c r="L2279" t="s">
        <v>10</v>
      </c>
      <c r="M2279">
        <v>1</v>
      </c>
      <c r="N2279" t="str">
        <f t="shared" si="214"/>
        <v>Driver Active</v>
      </c>
      <c r="O2279">
        <v>1</v>
      </c>
      <c r="P2279" t="str">
        <f t="shared" si="215"/>
        <v>Active</v>
      </c>
      <c r="Q2279" s="1">
        <v>45581</v>
      </c>
    </row>
    <row r="2280" spans="1:17" x14ac:dyDescent="0.75">
      <c r="A2280" s="19">
        <v>558</v>
      </c>
      <c r="B2280">
        <v>734251</v>
      </c>
      <c r="C2280" s="1">
        <v>45444</v>
      </c>
      <c r="D2280" s="18">
        <v>0.6875</v>
      </c>
      <c r="E2280" s="2" t="str">
        <f t="shared" si="210"/>
        <v>Afternoon</v>
      </c>
      <c r="F2280">
        <v>8</v>
      </c>
      <c r="G2280" t="str">
        <f t="shared" si="211"/>
        <v>Long</v>
      </c>
      <c r="H2280" t="s">
        <v>10</v>
      </c>
      <c r="I2280" s="1">
        <v>33857</v>
      </c>
      <c r="J2280" s="3">
        <f t="shared" ca="1" si="212"/>
        <v>33</v>
      </c>
      <c r="K2280" s="3" t="str">
        <f t="shared" ca="1" si="213"/>
        <v>25+</v>
      </c>
      <c r="L2280" t="s">
        <v>10</v>
      </c>
      <c r="M2280">
        <v>1</v>
      </c>
      <c r="N2280" t="str">
        <f t="shared" si="214"/>
        <v>Driver Active</v>
      </c>
      <c r="O2280">
        <v>1</v>
      </c>
      <c r="P2280" t="str">
        <f t="shared" si="215"/>
        <v>Active</v>
      </c>
      <c r="Q2280" s="1">
        <v>45581</v>
      </c>
    </row>
    <row r="2281" spans="1:17" x14ac:dyDescent="0.75">
      <c r="A2281" s="19">
        <v>558</v>
      </c>
      <c r="B2281">
        <v>734252</v>
      </c>
      <c r="C2281" s="1">
        <v>45444</v>
      </c>
      <c r="D2281" s="18">
        <v>0.75</v>
      </c>
      <c r="E2281" s="2" t="str">
        <f t="shared" si="210"/>
        <v>Evening</v>
      </c>
      <c r="F2281">
        <v>9.5</v>
      </c>
      <c r="G2281" t="str">
        <f t="shared" si="211"/>
        <v>Long</v>
      </c>
      <c r="H2281" t="s">
        <v>10</v>
      </c>
      <c r="I2281" s="1">
        <v>37212</v>
      </c>
      <c r="J2281" s="3">
        <f t="shared" ca="1" si="212"/>
        <v>23</v>
      </c>
      <c r="K2281" s="3" t="str">
        <f t="shared" ca="1" si="213"/>
        <v>18-24 (Young Drivers)</v>
      </c>
      <c r="L2281" t="s">
        <v>11</v>
      </c>
      <c r="M2281">
        <v>1</v>
      </c>
      <c r="N2281" t="str">
        <f t="shared" si="214"/>
        <v>Driver Active</v>
      </c>
      <c r="O2281">
        <v>1</v>
      </c>
      <c r="P2281" t="str">
        <f t="shared" si="215"/>
        <v>Active</v>
      </c>
      <c r="Q2281" s="1">
        <v>45581</v>
      </c>
    </row>
    <row r="2282" spans="1:17" x14ac:dyDescent="0.75">
      <c r="A2282" s="19">
        <v>558</v>
      </c>
      <c r="B2282">
        <v>734253</v>
      </c>
      <c r="C2282" s="1">
        <v>45444</v>
      </c>
      <c r="D2282" s="18">
        <v>0.75</v>
      </c>
      <c r="E2282" s="2" t="str">
        <f t="shared" si="210"/>
        <v>Evening</v>
      </c>
      <c r="F2282">
        <v>9.5</v>
      </c>
      <c r="G2282" t="str">
        <f t="shared" si="211"/>
        <v>Long</v>
      </c>
      <c r="H2282" t="s">
        <v>10</v>
      </c>
      <c r="I2282" s="1">
        <v>39018</v>
      </c>
      <c r="J2282" s="3">
        <f t="shared" ca="1" si="212"/>
        <v>18</v>
      </c>
      <c r="K2282" s="3" t="str">
        <f t="shared" ca="1" si="213"/>
        <v>18-24 (Young Drivers)</v>
      </c>
      <c r="L2282" t="s">
        <v>10</v>
      </c>
      <c r="M2282">
        <v>1</v>
      </c>
      <c r="N2282" t="str">
        <f t="shared" si="214"/>
        <v>Driver Active</v>
      </c>
      <c r="O2282">
        <v>1</v>
      </c>
      <c r="P2282" t="str">
        <f t="shared" si="215"/>
        <v>Active</v>
      </c>
      <c r="Q2282" s="1">
        <v>45581</v>
      </c>
    </row>
    <row r="2283" spans="1:17" x14ac:dyDescent="0.75">
      <c r="A2283" s="19">
        <v>558</v>
      </c>
      <c r="B2283">
        <v>734254</v>
      </c>
      <c r="C2283" s="1">
        <v>45445</v>
      </c>
      <c r="D2283" s="18">
        <v>0.60416666666666663</v>
      </c>
      <c r="E2283" s="2" t="str">
        <f t="shared" si="210"/>
        <v>Afternoon</v>
      </c>
      <c r="F2283">
        <v>6</v>
      </c>
      <c r="G2283" t="str">
        <f t="shared" si="211"/>
        <v>Long</v>
      </c>
      <c r="H2283" t="s">
        <v>10</v>
      </c>
      <c r="I2283" s="1">
        <v>33527</v>
      </c>
      <c r="J2283" s="3">
        <f t="shared" ca="1" si="212"/>
        <v>33</v>
      </c>
      <c r="K2283" s="3" t="str">
        <f t="shared" ca="1" si="213"/>
        <v>25+</v>
      </c>
      <c r="L2283" t="s">
        <v>11</v>
      </c>
      <c r="M2283">
        <v>1</v>
      </c>
      <c r="N2283" t="str">
        <f t="shared" si="214"/>
        <v>Driver Active</v>
      </c>
      <c r="O2283">
        <v>1</v>
      </c>
      <c r="P2283" t="str">
        <f t="shared" si="215"/>
        <v>Active</v>
      </c>
      <c r="Q2283" s="1">
        <v>45581</v>
      </c>
    </row>
    <row r="2284" spans="1:17" x14ac:dyDescent="0.75">
      <c r="A2284" s="19">
        <v>558</v>
      </c>
      <c r="B2284">
        <v>734255</v>
      </c>
      <c r="C2284" s="1">
        <v>45445</v>
      </c>
      <c r="D2284" s="18">
        <v>0.60416666666666663</v>
      </c>
      <c r="E2284" s="2" t="str">
        <f t="shared" si="210"/>
        <v>Afternoon</v>
      </c>
      <c r="F2284">
        <v>6</v>
      </c>
      <c r="G2284" t="str">
        <f t="shared" si="211"/>
        <v>Long</v>
      </c>
      <c r="H2284" t="s">
        <v>10</v>
      </c>
      <c r="I2284" s="1">
        <v>30838</v>
      </c>
      <c r="J2284" s="3">
        <f t="shared" ca="1" si="212"/>
        <v>41</v>
      </c>
      <c r="K2284" s="3" t="str">
        <f t="shared" ca="1" si="213"/>
        <v>25+</v>
      </c>
      <c r="L2284" t="s">
        <v>10</v>
      </c>
      <c r="M2284">
        <v>1</v>
      </c>
      <c r="N2284" t="str">
        <f t="shared" si="214"/>
        <v>Driver Active</v>
      </c>
      <c r="O2284">
        <v>1</v>
      </c>
      <c r="P2284" t="str">
        <f t="shared" si="215"/>
        <v>Active</v>
      </c>
      <c r="Q2284" s="1">
        <v>45581</v>
      </c>
    </row>
    <row r="2285" spans="1:17" x14ac:dyDescent="0.75">
      <c r="A2285" s="19">
        <v>558</v>
      </c>
      <c r="B2285">
        <v>734256</v>
      </c>
      <c r="C2285" s="1">
        <v>45445</v>
      </c>
      <c r="D2285" s="18">
        <v>0.70138888888888884</v>
      </c>
      <c r="E2285" s="2" t="str">
        <f t="shared" si="210"/>
        <v>Afternoon</v>
      </c>
      <c r="F2285">
        <v>8.33</v>
      </c>
      <c r="G2285" t="str">
        <f t="shared" si="211"/>
        <v>Long</v>
      </c>
      <c r="H2285" t="s">
        <v>10</v>
      </c>
      <c r="I2285" s="1">
        <v>35489</v>
      </c>
      <c r="J2285" s="3">
        <f t="shared" ca="1" si="212"/>
        <v>28</v>
      </c>
      <c r="K2285" s="3" t="str">
        <f t="shared" ca="1" si="213"/>
        <v>25+</v>
      </c>
      <c r="L2285" t="s">
        <v>10</v>
      </c>
      <c r="M2285">
        <v>1</v>
      </c>
      <c r="N2285" t="str">
        <f t="shared" si="214"/>
        <v>Driver Active</v>
      </c>
      <c r="O2285">
        <v>1</v>
      </c>
      <c r="P2285" t="str">
        <f t="shared" si="215"/>
        <v>Active</v>
      </c>
      <c r="Q2285" s="1">
        <v>45581</v>
      </c>
    </row>
    <row r="2286" spans="1:17" x14ac:dyDescent="0.75">
      <c r="A2286" s="19">
        <v>558</v>
      </c>
      <c r="B2286">
        <v>734257</v>
      </c>
      <c r="C2286" s="1">
        <v>45445</v>
      </c>
      <c r="D2286" s="18">
        <v>0.71875</v>
      </c>
      <c r="E2286" s="2" t="str">
        <f t="shared" si="210"/>
        <v>Afternoon</v>
      </c>
      <c r="F2286">
        <v>8.75</v>
      </c>
      <c r="G2286" t="str">
        <f t="shared" si="211"/>
        <v>Long</v>
      </c>
      <c r="H2286" t="s">
        <v>9</v>
      </c>
      <c r="I2286" s="1">
        <v>27234</v>
      </c>
      <c r="J2286" s="3">
        <f t="shared" ca="1" si="212"/>
        <v>51</v>
      </c>
      <c r="K2286" s="3" t="str">
        <f t="shared" ca="1" si="213"/>
        <v>25+</v>
      </c>
      <c r="L2286" t="s">
        <v>11</v>
      </c>
      <c r="M2286">
        <v>1</v>
      </c>
      <c r="N2286" t="str">
        <f t="shared" si="214"/>
        <v>Driver Active</v>
      </c>
      <c r="O2286">
        <v>1</v>
      </c>
      <c r="P2286" t="str">
        <f t="shared" si="215"/>
        <v>Active</v>
      </c>
      <c r="Q2286" s="1">
        <v>45581</v>
      </c>
    </row>
    <row r="2287" spans="1:17" x14ac:dyDescent="0.75">
      <c r="A2287" s="19">
        <v>558</v>
      </c>
      <c r="B2287">
        <v>734258</v>
      </c>
      <c r="C2287" s="1">
        <v>45445</v>
      </c>
      <c r="D2287" s="18">
        <v>0.71875</v>
      </c>
      <c r="E2287" s="2" t="str">
        <f t="shared" si="210"/>
        <v>Afternoon</v>
      </c>
      <c r="F2287">
        <v>8.75</v>
      </c>
      <c r="G2287" t="str">
        <f t="shared" si="211"/>
        <v>Long</v>
      </c>
      <c r="H2287" t="s">
        <v>9</v>
      </c>
      <c r="I2287" s="1">
        <v>35524</v>
      </c>
      <c r="J2287" s="3">
        <f t="shared" ca="1" si="212"/>
        <v>28</v>
      </c>
      <c r="K2287" s="3" t="str">
        <f t="shared" ca="1" si="213"/>
        <v>25+</v>
      </c>
      <c r="L2287" t="s">
        <v>10</v>
      </c>
      <c r="M2287">
        <v>1</v>
      </c>
      <c r="N2287" t="str">
        <f t="shared" si="214"/>
        <v>Driver Active</v>
      </c>
      <c r="O2287">
        <v>1</v>
      </c>
      <c r="P2287" t="str">
        <f t="shared" si="215"/>
        <v>Active</v>
      </c>
      <c r="Q2287" s="1">
        <v>45581</v>
      </c>
    </row>
    <row r="2288" spans="1:17" x14ac:dyDescent="0.75">
      <c r="A2288" s="19">
        <v>558</v>
      </c>
      <c r="B2288">
        <v>734259</v>
      </c>
      <c r="C2288" s="1">
        <v>45451</v>
      </c>
      <c r="D2288" s="18">
        <v>0.64583333333333337</v>
      </c>
      <c r="E2288" s="2" t="str">
        <f t="shared" si="210"/>
        <v>Afternoon</v>
      </c>
      <c r="F2288">
        <v>7</v>
      </c>
      <c r="G2288" t="str">
        <f t="shared" si="211"/>
        <v>Long</v>
      </c>
      <c r="H2288" t="s">
        <v>9</v>
      </c>
      <c r="I2288" s="1">
        <v>35835</v>
      </c>
      <c r="J2288" s="3">
        <f t="shared" ca="1" si="212"/>
        <v>27</v>
      </c>
      <c r="K2288" s="3" t="str">
        <f t="shared" ca="1" si="213"/>
        <v>25+</v>
      </c>
      <c r="L2288" t="s">
        <v>10</v>
      </c>
      <c r="M2288">
        <v>1</v>
      </c>
      <c r="N2288" t="str">
        <f t="shared" si="214"/>
        <v>Driver Active</v>
      </c>
      <c r="O2288">
        <v>1</v>
      </c>
      <c r="P2288" t="str">
        <f t="shared" si="215"/>
        <v>Active</v>
      </c>
      <c r="Q2288" s="1">
        <v>45581</v>
      </c>
    </row>
    <row r="2289" spans="1:17" x14ac:dyDescent="0.75">
      <c r="A2289" s="19">
        <v>558</v>
      </c>
      <c r="B2289">
        <v>734260</v>
      </c>
      <c r="C2289" s="1">
        <v>45451</v>
      </c>
      <c r="D2289" s="18">
        <v>0.64583333333333337</v>
      </c>
      <c r="E2289" s="2" t="str">
        <f t="shared" si="210"/>
        <v>Afternoon</v>
      </c>
      <c r="F2289">
        <v>7</v>
      </c>
      <c r="G2289" t="str">
        <f t="shared" si="211"/>
        <v>Long</v>
      </c>
      <c r="H2289" t="s">
        <v>10</v>
      </c>
      <c r="I2289" s="1">
        <v>32120</v>
      </c>
      <c r="J2289" s="3">
        <f t="shared" ca="1" si="212"/>
        <v>37</v>
      </c>
      <c r="K2289" s="3" t="str">
        <f t="shared" ca="1" si="213"/>
        <v>25+</v>
      </c>
      <c r="L2289" t="s">
        <v>11</v>
      </c>
      <c r="M2289">
        <v>1</v>
      </c>
      <c r="N2289" t="str">
        <f t="shared" si="214"/>
        <v>Driver Active</v>
      </c>
      <c r="O2289">
        <v>1</v>
      </c>
      <c r="P2289" t="str">
        <f t="shared" si="215"/>
        <v>Active</v>
      </c>
      <c r="Q2289" s="1">
        <v>45581</v>
      </c>
    </row>
    <row r="2290" spans="1:17" x14ac:dyDescent="0.75">
      <c r="A2290" s="19">
        <v>558</v>
      </c>
      <c r="B2290">
        <v>734261</v>
      </c>
      <c r="C2290" s="1">
        <v>45451</v>
      </c>
      <c r="D2290" s="18">
        <v>0.67708333333333337</v>
      </c>
      <c r="E2290" s="2" t="str">
        <f t="shared" si="210"/>
        <v>Afternoon</v>
      </c>
      <c r="F2290">
        <v>7.75</v>
      </c>
      <c r="G2290" t="str">
        <f t="shared" si="211"/>
        <v>Long</v>
      </c>
      <c r="H2290" t="s">
        <v>9</v>
      </c>
      <c r="I2290" s="1">
        <v>35459</v>
      </c>
      <c r="J2290" s="3">
        <f t="shared" ca="1" si="212"/>
        <v>28</v>
      </c>
      <c r="K2290" s="3" t="str">
        <f t="shared" ca="1" si="213"/>
        <v>25+</v>
      </c>
      <c r="L2290" t="s">
        <v>11</v>
      </c>
      <c r="M2290">
        <v>1</v>
      </c>
      <c r="N2290" t="str">
        <f t="shared" si="214"/>
        <v>Driver Active</v>
      </c>
      <c r="O2290">
        <v>1</v>
      </c>
      <c r="P2290" t="str">
        <f t="shared" si="215"/>
        <v>Active</v>
      </c>
      <c r="Q2290" s="1">
        <v>45581</v>
      </c>
    </row>
    <row r="2291" spans="1:17" x14ac:dyDescent="0.75">
      <c r="A2291" s="19">
        <v>558</v>
      </c>
      <c r="B2291">
        <v>734262</v>
      </c>
      <c r="C2291" s="1">
        <v>45451</v>
      </c>
      <c r="D2291" s="18">
        <v>0.67708333333333337</v>
      </c>
      <c r="E2291" s="2" t="str">
        <f t="shared" si="210"/>
        <v>Afternoon</v>
      </c>
      <c r="F2291">
        <v>7.75</v>
      </c>
      <c r="G2291" t="str">
        <f t="shared" si="211"/>
        <v>Long</v>
      </c>
      <c r="H2291" t="s">
        <v>9</v>
      </c>
      <c r="I2291" s="1">
        <v>36153</v>
      </c>
      <c r="J2291" s="3">
        <f t="shared" ca="1" si="212"/>
        <v>26</v>
      </c>
      <c r="K2291" s="3" t="str">
        <f t="shared" ca="1" si="213"/>
        <v>25+</v>
      </c>
      <c r="L2291" t="s">
        <v>10</v>
      </c>
      <c r="M2291">
        <v>1</v>
      </c>
      <c r="N2291" t="str">
        <f t="shared" si="214"/>
        <v>Driver Active</v>
      </c>
      <c r="O2291">
        <v>1</v>
      </c>
      <c r="P2291" t="str">
        <f t="shared" si="215"/>
        <v>Active</v>
      </c>
      <c r="Q2291" s="1">
        <v>45581</v>
      </c>
    </row>
    <row r="2292" spans="1:17" x14ac:dyDescent="0.75">
      <c r="A2292" s="19">
        <v>558</v>
      </c>
      <c r="B2292">
        <v>734263</v>
      </c>
      <c r="C2292" s="1">
        <v>45452</v>
      </c>
      <c r="D2292" s="18">
        <v>0.5</v>
      </c>
      <c r="E2292" s="2" t="str">
        <f t="shared" si="210"/>
        <v>Afternoon</v>
      </c>
      <c r="F2292">
        <v>11.5</v>
      </c>
      <c r="G2292" t="str">
        <f t="shared" si="211"/>
        <v>Long</v>
      </c>
      <c r="H2292" t="s">
        <v>10</v>
      </c>
      <c r="I2292" s="1">
        <v>38302</v>
      </c>
      <c r="J2292" s="3">
        <f t="shared" ca="1" si="212"/>
        <v>20</v>
      </c>
      <c r="K2292" s="3" t="str">
        <f t="shared" ca="1" si="213"/>
        <v>18-24 (Young Drivers)</v>
      </c>
      <c r="L2292" t="s">
        <v>10</v>
      </c>
      <c r="M2292">
        <v>1</v>
      </c>
      <c r="N2292" t="str">
        <f t="shared" si="214"/>
        <v>Driver Active</v>
      </c>
      <c r="O2292">
        <v>1</v>
      </c>
      <c r="P2292" t="str">
        <f t="shared" si="215"/>
        <v>Active</v>
      </c>
      <c r="Q2292" s="1">
        <v>45581</v>
      </c>
    </row>
    <row r="2293" spans="1:17" x14ac:dyDescent="0.75">
      <c r="A2293" s="19">
        <v>558</v>
      </c>
      <c r="B2293">
        <v>734264</v>
      </c>
      <c r="C2293" s="1">
        <v>45452</v>
      </c>
      <c r="D2293" s="18">
        <v>0.5</v>
      </c>
      <c r="E2293" s="2" t="str">
        <f t="shared" si="210"/>
        <v>Afternoon</v>
      </c>
      <c r="F2293">
        <v>11.5</v>
      </c>
      <c r="G2293" t="str">
        <f t="shared" si="211"/>
        <v>Long</v>
      </c>
      <c r="H2293" t="s">
        <v>10</v>
      </c>
      <c r="I2293" s="1">
        <v>38860</v>
      </c>
      <c r="J2293" s="3">
        <f t="shared" ca="1" si="212"/>
        <v>19</v>
      </c>
      <c r="K2293" s="3" t="str">
        <f t="shared" ca="1" si="213"/>
        <v>18-24 (Young Drivers)</v>
      </c>
      <c r="L2293" t="s">
        <v>10</v>
      </c>
      <c r="M2293">
        <v>1</v>
      </c>
      <c r="N2293" t="str">
        <f t="shared" si="214"/>
        <v>Driver Active</v>
      </c>
      <c r="O2293">
        <v>1</v>
      </c>
      <c r="P2293" t="str">
        <f t="shared" si="215"/>
        <v>Active</v>
      </c>
      <c r="Q2293" s="1">
        <v>45581</v>
      </c>
    </row>
    <row r="2294" spans="1:17" x14ac:dyDescent="0.75">
      <c r="A2294" s="19">
        <v>558</v>
      </c>
      <c r="B2294">
        <v>734265</v>
      </c>
      <c r="C2294" s="1">
        <v>45452</v>
      </c>
      <c r="D2294" s="18">
        <v>0.60416666666666663</v>
      </c>
      <c r="E2294" s="2" t="str">
        <f t="shared" si="210"/>
        <v>Afternoon</v>
      </c>
      <c r="F2294">
        <v>6</v>
      </c>
      <c r="G2294" t="str">
        <f t="shared" si="211"/>
        <v>Long</v>
      </c>
      <c r="H2294" t="s">
        <v>9</v>
      </c>
      <c r="I2294" s="1">
        <v>30738</v>
      </c>
      <c r="J2294" s="3">
        <f t="shared" ca="1" si="212"/>
        <v>41</v>
      </c>
      <c r="K2294" s="3" t="str">
        <f t="shared" ca="1" si="213"/>
        <v>25+</v>
      </c>
      <c r="L2294" t="s">
        <v>11</v>
      </c>
      <c r="M2294">
        <v>1</v>
      </c>
      <c r="N2294" t="str">
        <f t="shared" si="214"/>
        <v>Driver Active</v>
      </c>
      <c r="O2294">
        <v>1</v>
      </c>
      <c r="P2294" t="str">
        <f t="shared" si="215"/>
        <v>Active</v>
      </c>
      <c r="Q2294" s="1">
        <v>45581</v>
      </c>
    </row>
    <row r="2295" spans="1:17" x14ac:dyDescent="0.75">
      <c r="A2295" s="19">
        <v>558</v>
      </c>
      <c r="B2295">
        <v>734266</v>
      </c>
      <c r="C2295" s="1">
        <v>45452</v>
      </c>
      <c r="D2295" s="18">
        <v>0.65972222222222221</v>
      </c>
      <c r="E2295" s="2" t="str">
        <f t="shared" si="210"/>
        <v>Afternoon</v>
      </c>
      <c r="F2295">
        <v>7.33</v>
      </c>
      <c r="G2295" t="str">
        <f t="shared" si="211"/>
        <v>Long</v>
      </c>
      <c r="H2295" t="s">
        <v>9</v>
      </c>
      <c r="I2295" s="1">
        <v>34368</v>
      </c>
      <c r="J2295" s="3">
        <f t="shared" ca="1" si="212"/>
        <v>31</v>
      </c>
      <c r="K2295" s="3" t="str">
        <f t="shared" ca="1" si="213"/>
        <v>25+</v>
      </c>
      <c r="L2295" t="s">
        <v>10</v>
      </c>
      <c r="M2295">
        <v>1</v>
      </c>
      <c r="N2295" t="str">
        <f t="shared" si="214"/>
        <v>Driver Active</v>
      </c>
      <c r="O2295">
        <v>1</v>
      </c>
      <c r="P2295" t="str">
        <f t="shared" si="215"/>
        <v>Active</v>
      </c>
      <c r="Q2295" s="1">
        <v>45581</v>
      </c>
    </row>
    <row r="2296" spans="1:17" x14ac:dyDescent="0.75">
      <c r="A2296" s="19">
        <v>558</v>
      </c>
      <c r="B2296">
        <v>734267</v>
      </c>
      <c r="C2296" s="1">
        <v>45452</v>
      </c>
      <c r="D2296" s="18">
        <v>0.65972222222222221</v>
      </c>
      <c r="E2296" s="2" t="str">
        <f t="shared" si="210"/>
        <v>Afternoon</v>
      </c>
      <c r="F2296">
        <v>7.33</v>
      </c>
      <c r="G2296" t="str">
        <f t="shared" si="211"/>
        <v>Long</v>
      </c>
      <c r="H2296" t="s">
        <v>10</v>
      </c>
      <c r="I2296" s="1">
        <v>33264</v>
      </c>
      <c r="J2296" s="3">
        <f t="shared" ca="1" si="212"/>
        <v>34</v>
      </c>
      <c r="K2296" s="3" t="str">
        <f t="shared" ca="1" si="213"/>
        <v>25+</v>
      </c>
      <c r="L2296" t="s">
        <v>10</v>
      </c>
      <c r="M2296">
        <v>1</v>
      </c>
      <c r="N2296" t="str">
        <f t="shared" si="214"/>
        <v>Driver Active</v>
      </c>
      <c r="O2296">
        <v>1</v>
      </c>
      <c r="P2296" t="str">
        <f t="shared" si="215"/>
        <v>Active</v>
      </c>
      <c r="Q2296" s="1">
        <v>45581</v>
      </c>
    </row>
    <row r="2297" spans="1:17" x14ac:dyDescent="0.75">
      <c r="A2297" s="19">
        <v>558</v>
      </c>
      <c r="B2297">
        <v>734268</v>
      </c>
      <c r="C2297" s="1">
        <v>45458</v>
      </c>
      <c r="D2297" s="18">
        <v>0.66666666666666663</v>
      </c>
      <c r="E2297" s="2" t="str">
        <f t="shared" si="210"/>
        <v>Afternoon</v>
      </c>
      <c r="F2297">
        <v>7.5</v>
      </c>
      <c r="G2297" t="str">
        <f t="shared" si="211"/>
        <v>Long</v>
      </c>
      <c r="H2297" t="s">
        <v>10</v>
      </c>
      <c r="I2297" s="1">
        <v>36541</v>
      </c>
      <c r="J2297" s="3">
        <f t="shared" ca="1" si="212"/>
        <v>25</v>
      </c>
      <c r="K2297" s="3" t="str">
        <f t="shared" ca="1" si="213"/>
        <v>25+</v>
      </c>
      <c r="L2297" t="s">
        <v>10</v>
      </c>
      <c r="M2297">
        <v>1</v>
      </c>
      <c r="N2297" t="str">
        <f t="shared" si="214"/>
        <v>Driver Active</v>
      </c>
      <c r="O2297">
        <v>1</v>
      </c>
      <c r="P2297" t="str">
        <f t="shared" si="215"/>
        <v>Active</v>
      </c>
      <c r="Q2297" s="1">
        <v>45581</v>
      </c>
    </row>
    <row r="2298" spans="1:17" x14ac:dyDescent="0.75">
      <c r="A2298" s="19">
        <v>558</v>
      </c>
      <c r="B2298">
        <v>734269</v>
      </c>
      <c r="C2298" s="1">
        <v>45458</v>
      </c>
      <c r="D2298" s="18">
        <v>0.66666666666666663</v>
      </c>
      <c r="E2298" s="2" t="str">
        <f t="shared" si="210"/>
        <v>Afternoon</v>
      </c>
      <c r="F2298">
        <v>7.5</v>
      </c>
      <c r="G2298" t="str">
        <f t="shared" si="211"/>
        <v>Long</v>
      </c>
      <c r="H2298" t="s">
        <v>10</v>
      </c>
      <c r="I2298" s="1">
        <v>36672</v>
      </c>
      <c r="J2298" s="3">
        <f t="shared" ca="1" si="212"/>
        <v>25</v>
      </c>
      <c r="K2298" s="3" t="str">
        <f t="shared" ca="1" si="213"/>
        <v>25+</v>
      </c>
      <c r="L2298" t="s">
        <v>10</v>
      </c>
      <c r="M2298">
        <v>1</v>
      </c>
      <c r="N2298" t="str">
        <f t="shared" si="214"/>
        <v>Driver Active</v>
      </c>
      <c r="O2298">
        <v>1</v>
      </c>
      <c r="P2298" t="str">
        <f t="shared" si="215"/>
        <v>Active</v>
      </c>
      <c r="Q2298" s="1">
        <v>45581</v>
      </c>
    </row>
    <row r="2299" spans="1:17" x14ac:dyDescent="0.75">
      <c r="A2299" s="19">
        <v>558</v>
      </c>
      <c r="B2299">
        <v>734270</v>
      </c>
      <c r="C2299" s="1">
        <v>45458</v>
      </c>
      <c r="D2299" s="18">
        <v>0.68055555555555558</v>
      </c>
      <c r="E2299" s="2" t="str">
        <f t="shared" si="210"/>
        <v>Afternoon</v>
      </c>
      <c r="F2299">
        <v>7.66</v>
      </c>
      <c r="G2299" t="str">
        <f t="shared" si="211"/>
        <v>Long</v>
      </c>
      <c r="H2299" t="s">
        <v>9</v>
      </c>
      <c r="I2299" s="1">
        <v>29701</v>
      </c>
      <c r="J2299" s="3">
        <f t="shared" ca="1" si="212"/>
        <v>44</v>
      </c>
      <c r="K2299" s="3" t="str">
        <f t="shared" ca="1" si="213"/>
        <v>25+</v>
      </c>
      <c r="L2299" t="s">
        <v>11</v>
      </c>
      <c r="M2299">
        <v>1</v>
      </c>
      <c r="N2299" t="str">
        <f t="shared" si="214"/>
        <v>Driver Active</v>
      </c>
      <c r="O2299">
        <v>1</v>
      </c>
      <c r="P2299" t="str">
        <f t="shared" si="215"/>
        <v>Active</v>
      </c>
      <c r="Q2299" s="1">
        <v>45581</v>
      </c>
    </row>
    <row r="2300" spans="1:17" x14ac:dyDescent="0.75">
      <c r="A2300" s="19">
        <v>558</v>
      </c>
      <c r="B2300">
        <v>734271</v>
      </c>
      <c r="C2300" s="1">
        <v>45458</v>
      </c>
      <c r="D2300" s="18">
        <v>0.68055555555555558</v>
      </c>
      <c r="E2300" s="2" t="str">
        <f t="shared" si="210"/>
        <v>Afternoon</v>
      </c>
      <c r="F2300">
        <v>7.66</v>
      </c>
      <c r="G2300" t="str">
        <f t="shared" si="211"/>
        <v>Long</v>
      </c>
      <c r="H2300" t="s">
        <v>10</v>
      </c>
      <c r="I2300" s="1">
        <v>23957</v>
      </c>
      <c r="J2300" s="3">
        <f t="shared" ca="1" si="212"/>
        <v>60</v>
      </c>
      <c r="K2300" s="3" t="str">
        <f t="shared" ca="1" si="213"/>
        <v>25+</v>
      </c>
      <c r="L2300" t="s">
        <v>10</v>
      </c>
      <c r="M2300">
        <v>1</v>
      </c>
      <c r="N2300" t="str">
        <f t="shared" si="214"/>
        <v>Driver Active</v>
      </c>
      <c r="O2300">
        <v>1</v>
      </c>
      <c r="P2300" t="str">
        <f t="shared" si="215"/>
        <v>Active</v>
      </c>
      <c r="Q2300" s="1">
        <v>45581</v>
      </c>
    </row>
    <row r="2301" spans="1:17" x14ac:dyDescent="0.75">
      <c r="A2301" s="19">
        <v>558</v>
      </c>
      <c r="B2301">
        <v>734272</v>
      </c>
      <c r="C2301" s="1">
        <v>45458</v>
      </c>
      <c r="D2301" s="18">
        <v>0.47222222222222221</v>
      </c>
      <c r="E2301" s="2" t="str">
        <f t="shared" si="210"/>
        <v>Morning</v>
      </c>
      <c r="F2301">
        <v>10.83</v>
      </c>
      <c r="G2301" t="str">
        <f t="shared" si="211"/>
        <v>Long</v>
      </c>
      <c r="H2301" t="s">
        <v>9</v>
      </c>
      <c r="I2301" s="1">
        <v>34973</v>
      </c>
      <c r="J2301" s="3">
        <f t="shared" ca="1" si="212"/>
        <v>29</v>
      </c>
      <c r="K2301" s="3" t="str">
        <f t="shared" ca="1" si="213"/>
        <v>25+</v>
      </c>
      <c r="L2301" t="s">
        <v>10</v>
      </c>
      <c r="M2301">
        <v>1</v>
      </c>
      <c r="N2301" t="str">
        <f t="shared" si="214"/>
        <v>Driver Active</v>
      </c>
      <c r="O2301">
        <v>1</v>
      </c>
      <c r="P2301" t="str">
        <f t="shared" si="215"/>
        <v>Active</v>
      </c>
      <c r="Q2301" s="1">
        <v>45581</v>
      </c>
    </row>
    <row r="2302" spans="1:17" x14ac:dyDescent="0.75">
      <c r="A2302" s="19">
        <v>558</v>
      </c>
      <c r="B2302">
        <v>734273</v>
      </c>
      <c r="C2302" s="1">
        <v>45459</v>
      </c>
      <c r="D2302" s="18">
        <v>0.73611111111111116</v>
      </c>
      <c r="E2302" s="2" t="str">
        <f t="shared" si="210"/>
        <v>Afternoon</v>
      </c>
      <c r="F2302">
        <v>9.16</v>
      </c>
      <c r="G2302" t="str">
        <f t="shared" si="211"/>
        <v>Long</v>
      </c>
      <c r="H2302" t="s">
        <v>10</v>
      </c>
      <c r="I2302" s="1">
        <v>28546</v>
      </c>
      <c r="J2302" s="3">
        <f t="shared" ca="1" si="212"/>
        <v>47</v>
      </c>
      <c r="K2302" s="3" t="str">
        <f t="shared" ca="1" si="213"/>
        <v>25+</v>
      </c>
      <c r="L2302" t="s">
        <v>10</v>
      </c>
      <c r="M2302">
        <v>1</v>
      </c>
      <c r="N2302" t="str">
        <f t="shared" si="214"/>
        <v>Driver Active</v>
      </c>
      <c r="O2302">
        <v>1</v>
      </c>
      <c r="P2302" t="str">
        <f t="shared" si="215"/>
        <v>Active</v>
      </c>
      <c r="Q2302" s="1">
        <v>45581</v>
      </c>
    </row>
    <row r="2303" spans="1:17" x14ac:dyDescent="0.75">
      <c r="A2303" s="19">
        <v>558</v>
      </c>
      <c r="B2303">
        <v>734274</v>
      </c>
      <c r="C2303" s="1">
        <v>45262</v>
      </c>
      <c r="D2303" s="18">
        <v>0.62847222222222221</v>
      </c>
      <c r="E2303" s="2" t="str">
        <f t="shared" si="210"/>
        <v>Afternoon</v>
      </c>
      <c r="F2303">
        <v>6.58</v>
      </c>
      <c r="G2303" t="str">
        <f t="shared" si="211"/>
        <v>Long</v>
      </c>
      <c r="H2303" t="s">
        <v>9</v>
      </c>
      <c r="I2303" s="1">
        <v>37313</v>
      </c>
      <c r="J2303" s="3">
        <f t="shared" ca="1" si="212"/>
        <v>23</v>
      </c>
      <c r="K2303" s="3" t="str">
        <f t="shared" ca="1" si="213"/>
        <v>18-24 (Young Drivers)</v>
      </c>
      <c r="L2303" t="s">
        <v>10</v>
      </c>
      <c r="M2303">
        <v>1</v>
      </c>
      <c r="N2303" t="str">
        <f t="shared" si="214"/>
        <v>Driver Active</v>
      </c>
      <c r="O2303">
        <v>1</v>
      </c>
      <c r="P2303" t="str">
        <f t="shared" si="215"/>
        <v>Active</v>
      </c>
      <c r="Q2303" s="1">
        <v>45581</v>
      </c>
    </row>
    <row r="2304" spans="1:17" x14ac:dyDescent="0.75">
      <c r="A2304" s="19">
        <v>558</v>
      </c>
      <c r="B2304">
        <v>734275</v>
      </c>
      <c r="C2304" s="1">
        <v>45549</v>
      </c>
      <c r="D2304" s="18">
        <v>0.61111111111111116</v>
      </c>
      <c r="E2304" s="2" t="str">
        <f t="shared" si="210"/>
        <v>Afternoon</v>
      </c>
      <c r="F2304">
        <v>6.16</v>
      </c>
      <c r="G2304" t="str">
        <f t="shared" si="211"/>
        <v>Long</v>
      </c>
      <c r="H2304" t="s">
        <v>9</v>
      </c>
      <c r="I2304" s="1">
        <v>28981</v>
      </c>
      <c r="J2304" s="3">
        <f t="shared" ca="1" si="212"/>
        <v>46</v>
      </c>
      <c r="K2304" s="3" t="str">
        <f t="shared" ca="1" si="213"/>
        <v>25+</v>
      </c>
      <c r="L2304" t="s">
        <v>10</v>
      </c>
      <c r="M2304">
        <v>1</v>
      </c>
      <c r="N2304" t="str">
        <f t="shared" si="214"/>
        <v>Driver Active</v>
      </c>
      <c r="O2304">
        <v>1</v>
      </c>
      <c r="P2304" t="str">
        <f t="shared" si="215"/>
        <v>Active</v>
      </c>
      <c r="Q2304" s="1">
        <v>45581</v>
      </c>
    </row>
    <row r="2305" spans="1:17" x14ac:dyDescent="0.75">
      <c r="A2305" s="19">
        <v>558</v>
      </c>
      <c r="B2305">
        <v>776926</v>
      </c>
      <c r="C2305" s="1">
        <v>45500</v>
      </c>
      <c r="D2305" s="18">
        <v>0.71527777777777779</v>
      </c>
      <c r="E2305" s="2" t="str">
        <f t="shared" si="210"/>
        <v>Afternoon</v>
      </c>
      <c r="F2305">
        <v>8.66</v>
      </c>
      <c r="G2305" t="str">
        <f t="shared" si="211"/>
        <v>Long</v>
      </c>
      <c r="H2305" t="s">
        <v>10</v>
      </c>
      <c r="I2305" s="1">
        <v>35270</v>
      </c>
      <c r="J2305" s="3">
        <f t="shared" ca="1" si="212"/>
        <v>29</v>
      </c>
      <c r="K2305" s="3" t="str">
        <f t="shared" ca="1" si="213"/>
        <v>25+</v>
      </c>
      <c r="L2305" t="s">
        <v>11</v>
      </c>
      <c r="M2305">
        <v>1</v>
      </c>
      <c r="N2305" t="str">
        <f t="shared" si="214"/>
        <v>Driver Active</v>
      </c>
      <c r="O2305">
        <v>1</v>
      </c>
      <c r="P2305" t="str">
        <f t="shared" si="215"/>
        <v>Active</v>
      </c>
      <c r="Q2305" s="1">
        <v>45581</v>
      </c>
    </row>
    <row r="2306" spans="1:17" x14ac:dyDescent="0.75">
      <c r="A2306" s="19">
        <v>558</v>
      </c>
      <c r="B2306">
        <v>776927</v>
      </c>
      <c r="C2306" s="1">
        <v>45500</v>
      </c>
      <c r="D2306" s="18">
        <v>0.71527777777777779</v>
      </c>
      <c r="E2306" s="2" t="str">
        <f t="shared" si="210"/>
        <v>Afternoon</v>
      </c>
      <c r="F2306">
        <v>8.66</v>
      </c>
      <c r="G2306" t="str">
        <f t="shared" si="211"/>
        <v>Long</v>
      </c>
      <c r="H2306" t="s">
        <v>10</v>
      </c>
      <c r="I2306" s="1">
        <v>33793</v>
      </c>
      <c r="J2306" s="3">
        <f t="shared" ca="1" si="212"/>
        <v>33</v>
      </c>
      <c r="K2306" s="3" t="str">
        <f t="shared" ca="1" si="213"/>
        <v>25+</v>
      </c>
      <c r="L2306" t="s">
        <v>11</v>
      </c>
      <c r="M2306">
        <v>1</v>
      </c>
      <c r="N2306" t="str">
        <f t="shared" si="214"/>
        <v>Driver Active</v>
      </c>
      <c r="O2306">
        <v>1</v>
      </c>
      <c r="P2306" t="str">
        <f t="shared" si="215"/>
        <v>Active</v>
      </c>
      <c r="Q2306" s="1">
        <v>45581</v>
      </c>
    </row>
    <row r="2307" spans="1:17" x14ac:dyDescent="0.75">
      <c r="A2307" s="19">
        <v>558</v>
      </c>
      <c r="B2307">
        <v>776928</v>
      </c>
      <c r="C2307" s="1">
        <v>45501</v>
      </c>
      <c r="D2307" s="18">
        <v>0.59027777777777779</v>
      </c>
      <c r="E2307" s="2" t="str">
        <f t="shared" ref="E2307:E2370" si="216">IF(D2307&lt;TIME(12,0,0), "Morning", IF(D2307&lt;TIME(18,0,0), "Afternoon", "Evening"))</f>
        <v>Afternoon</v>
      </c>
      <c r="F2307">
        <v>5.66</v>
      </c>
      <c r="G2307" t="str">
        <f t="shared" ref="G2307:G2370" si="217">IF(F2307 &lt; 2.5, "Short",
  IF(F2307 &lt;= 4, "Medium", "Long")
)</f>
        <v>Long</v>
      </c>
      <c r="H2307" t="s">
        <v>10</v>
      </c>
      <c r="I2307" s="1">
        <v>35617</v>
      </c>
      <c r="J2307" s="3">
        <f t="shared" ref="J2307:J2370" ca="1" si="218">IFERROR(DATEDIF(I2307, TODAY(), "Y"), 0)</f>
        <v>28</v>
      </c>
      <c r="K2307" s="3" t="str">
        <f t="shared" ref="K2307:K2370" ca="1" si="219" xml:space="preserve"> IF(J2307 &lt; 15, "Invalid (Below Minimum Age)", IF(J2307 = 15, "15 (Moped/Tractor)", IF(J2307 = 16, "16 (Light Vehicles)", IF(J2307 = 17, "17 (Car/Motorcycle)", IF(J2307 &lt;= 24, "18-24 (Young Drivers)","25+"
        )
      )
    )
  )
)</f>
        <v>25+</v>
      </c>
      <c r="L2307" t="s">
        <v>10</v>
      </c>
      <c r="M2307">
        <v>1</v>
      </c>
      <c r="N2307" t="str">
        <f t="shared" ref="N2307:N2370" si="220">IF(M2307=1,"Driver Active", "Driver Inactive")</f>
        <v>Driver Active</v>
      </c>
      <c r="O2307">
        <v>1</v>
      </c>
      <c r="P2307" t="str">
        <f t="shared" ref="P2307:P2370" si="221">IF(O2307=1,"Active","Inactive")</f>
        <v>Active</v>
      </c>
      <c r="Q2307" s="1">
        <v>45581</v>
      </c>
    </row>
    <row r="2308" spans="1:17" x14ac:dyDescent="0.75">
      <c r="A2308" s="19">
        <v>558</v>
      </c>
      <c r="B2308">
        <v>776929</v>
      </c>
      <c r="C2308" s="1">
        <v>45501</v>
      </c>
      <c r="D2308" s="18">
        <v>0.70138888888888884</v>
      </c>
      <c r="E2308" s="2" t="str">
        <f t="shared" si="216"/>
        <v>Afternoon</v>
      </c>
      <c r="F2308">
        <v>8.33</v>
      </c>
      <c r="G2308" t="str">
        <f t="shared" si="217"/>
        <v>Long</v>
      </c>
      <c r="H2308" t="s">
        <v>10</v>
      </c>
      <c r="I2308" s="1">
        <v>39283</v>
      </c>
      <c r="J2308" s="3">
        <f t="shared" ca="1" si="218"/>
        <v>18</v>
      </c>
      <c r="K2308" s="3" t="str">
        <f t="shared" ca="1" si="219"/>
        <v>18-24 (Young Drivers)</v>
      </c>
      <c r="L2308" t="s">
        <v>10</v>
      </c>
      <c r="M2308">
        <v>1</v>
      </c>
      <c r="N2308" t="str">
        <f t="shared" si="220"/>
        <v>Driver Active</v>
      </c>
      <c r="O2308">
        <v>1</v>
      </c>
      <c r="P2308" t="str">
        <f t="shared" si="221"/>
        <v>Active</v>
      </c>
      <c r="Q2308" s="1">
        <v>45581</v>
      </c>
    </row>
    <row r="2309" spans="1:17" x14ac:dyDescent="0.75">
      <c r="A2309" s="19">
        <v>558</v>
      </c>
      <c r="B2309">
        <v>776930</v>
      </c>
      <c r="C2309" s="1">
        <v>45501</v>
      </c>
      <c r="D2309" s="18">
        <v>0.70833333333333337</v>
      </c>
      <c r="E2309" s="2" t="str">
        <f t="shared" si="216"/>
        <v>Afternoon</v>
      </c>
      <c r="F2309">
        <v>8.5</v>
      </c>
      <c r="G2309" t="str">
        <f t="shared" si="217"/>
        <v>Long</v>
      </c>
      <c r="H2309" t="s">
        <v>9</v>
      </c>
      <c r="I2309" s="1">
        <v>38973</v>
      </c>
      <c r="J2309" s="3">
        <f t="shared" ca="1" si="218"/>
        <v>19</v>
      </c>
      <c r="K2309" s="3" t="str">
        <f t="shared" ca="1" si="219"/>
        <v>18-24 (Young Drivers)</v>
      </c>
      <c r="L2309" t="s">
        <v>11</v>
      </c>
      <c r="M2309">
        <v>1</v>
      </c>
      <c r="N2309" t="str">
        <f t="shared" si="220"/>
        <v>Driver Active</v>
      </c>
      <c r="O2309">
        <v>1</v>
      </c>
      <c r="P2309" t="str">
        <f t="shared" si="221"/>
        <v>Active</v>
      </c>
      <c r="Q2309" s="1">
        <v>45581</v>
      </c>
    </row>
    <row r="2310" spans="1:17" x14ac:dyDescent="0.75">
      <c r="A2310" s="19">
        <v>558</v>
      </c>
      <c r="B2310">
        <v>776931</v>
      </c>
      <c r="C2310" s="1">
        <v>45507</v>
      </c>
      <c r="D2310" s="18">
        <v>0.60416666666666663</v>
      </c>
      <c r="E2310" s="2" t="str">
        <f t="shared" si="216"/>
        <v>Afternoon</v>
      </c>
      <c r="F2310">
        <v>6</v>
      </c>
      <c r="G2310" t="str">
        <f t="shared" si="217"/>
        <v>Long</v>
      </c>
      <c r="H2310" t="s">
        <v>10</v>
      </c>
      <c r="I2310" s="1">
        <v>38691</v>
      </c>
      <c r="J2310" s="3">
        <f t="shared" ca="1" si="218"/>
        <v>19</v>
      </c>
      <c r="K2310" s="3" t="str">
        <f t="shared" ca="1" si="219"/>
        <v>18-24 (Young Drivers)</v>
      </c>
      <c r="L2310" t="s">
        <v>10</v>
      </c>
      <c r="M2310">
        <v>1</v>
      </c>
      <c r="N2310" t="str">
        <f t="shared" si="220"/>
        <v>Driver Active</v>
      </c>
      <c r="O2310">
        <v>1</v>
      </c>
      <c r="P2310" t="str">
        <f t="shared" si="221"/>
        <v>Active</v>
      </c>
      <c r="Q2310" s="1">
        <v>45581</v>
      </c>
    </row>
    <row r="2311" spans="1:17" x14ac:dyDescent="0.75">
      <c r="A2311" s="19">
        <v>558</v>
      </c>
      <c r="B2311">
        <v>776932</v>
      </c>
      <c r="C2311" s="1">
        <v>45507</v>
      </c>
      <c r="D2311" s="18">
        <v>0.60416666666666663</v>
      </c>
      <c r="E2311" s="2" t="str">
        <f t="shared" si="216"/>
        <v>Afternoon</v>
      </c>
      <c r="F2311">
        <v>6</v>
      </c>
      <c r="G2311" t="str">
        <f t="shared" si="217"/>
        <v>Long</v>
      </c>
      <c r="H2311" t="s">
        <v>10</v>
      </c>
      <c r="I2311" s="1">
        <v>26431</v>
      </c>
      <c r="J2311" s="3">
        <f t="shared" ca="1" si="218"/>
        <v>53</v>
      </c>
      <c r="K2311" s="3" t="str">
        <f t="shared" ca="1" si="219"/>
        <v>25+</v>
      </c>
      <c r="L2311" t="s">
        <v>10</v>
      </c>
      <c r="M2311">
        <v>1</v>
      </c>
      <c r="N2311" t="str">
        <f t="shared" si="220"/>
        <v>Driver Active</v>
      </c>
      <c r="O2311">
        <v>1</v>
      </c>
      <c r="P2311" t="str">
        <f t="shared" si="221"/>
        <v>Active</v>
      </c>
      <c r="Q2311" s="1">
        <v>45581</v>
      </c>
    </row>
    <row r="2312" spans="1:17" x14ac:dyDescent="0.75">
      <c r="A2312" s="19">
        <v>558</v>
      </c>
      <c r="B2312">
        <v>776933</v>
      </c>
      <c r="C2312" s="1">
        <v>45507</v>
      </c>
      <c r="D2312" s="18">
        <v>0.67361111111111116</v>
      </c>
      <c r="E2312" s="2" t="str">
        <f t="shared" si="216"/>
        <v>Afternoon</v>
      </c>
      <c r="F2312">
        <v>7.66</v>
      </c>
      <c r="G2312" t="str">
        <f t="shared" si="217"/>
        <v>Long</v>
      </c>
      <c r="H2312" t="s">
        <v>9</v>
      </c>
      <c r="I2312" s="1">
        <v>38658</v>
      </c>
      <c r="J2312" s="3">
        <f t="shared" ca="1" si="218"/>
        <v>19</v>
      </c>
      <c r="K2312" s="3" t="str">
        <f t="shared" ca="1" si="219"/>
        <v>18-24 (Young Drivers)</v>
      </c>
      <c r="L2312" t="s">
        <v>10</v>
      </c>
      <c r="M2312">
        <v>1</v>
      </c>
      <c r="N2312" t="str">
        <f t="shared" si="220"/>
        <v>Driver Active</v>
      </c>
      <c r="O2312">
        <v>1</v>
      </c>
      <c r="P2312" t="str">
        <f t="shared" si="221"/>
        <v>Active</v>
      </c>
      <c r="Q2312" s="1">
        <v>45581</v>
      </c>
    </row>
    <row r="2313" spans="1:17" x14ac:dyDescent="0.75">
      <c r="A2313" s="19">
        <v>558</v>
      </c>
      <c r="B2313">
        <v>776934</v>
      </c>
      <c r="C2313" s="1">
        <v>45507</v>
      </c>
      <c r="D2313" s="18">
        <v>0.67361111111111116</v>
      </c>
      <c r="E2313" s="2" t="str">
        <f t="shared" si="216"/>
        <v>Afternoon</v>
      </c>
      <c r="F2313">
        <v>7.66</v>
      </c>
      <c r="G2313" t="str">
        <f t="shared" si="217"/>
        <v>Long</v>
      </c>
      <c r="H2313" t="s">
        <v>9</v>
      </c>
      <c r="I2313" s="1">
        <v>34739</v>
      </c>
      <c r="J2313" s="3">
        <f t="shared" ca="1" si="218"/>
        <v>30</v>
      </c>
      <c r="K2313" s="3" t="str">
        <f t="shared" ca="1" si="219"/>
        <v>25+</v>
      </c>
      <c r="L2313" t="s">
        <v>10</v>
      </c>
      <c r="M2313">
        <v>1</v>
      </c>
      <c r="N2313" t="str">
        <f t="shared" si="220"/>
        <v>Driver Active</v>
      </c>
      <c r="O2313">
        <v>1</v>
      </c>
      <c r="P2313" t="str">
        <f t="shared" si="221"/>
        <v>Active</v>
      </c>
      <c r="Q2313" s="1">
        <v>45581</v>
      </c>
    </row>
    <row r="2314" spans="1:17" x14ac:dyDescent="0.75">
      <c r="A2314" s="19">
        <v>558</v>
      </c>
      <c r="B2314">
        <v>776935</v>
      </c>
      <c r="C2314" s="1">
        <v>45507</v>
      </c>
      <c r="D2314" s="18">
        <v>0.70833333333333337</v>
      </c>
      <c r="E2314" s="2" t="str">
        <f t="shared" si="216"/>
        <v>Afternoon</v>
      </c>
      <c r="F2314">
        <v>8.5</v>
      </c>
      <c r="G2314" t="str">
        <f t="shared" si="217"/>
        <v>Long</v>
      </c>
      <c r="H2314" t="s">
        <v>9</v>
      </c>
      <c r="I2314" s="1">
        <v>35056</v>
      </c>
      <c r="J2314" s="3">
        <f t="shared" ca="1" si="218"/>
        <v>29</v>
      </c>
      <c r="K2314" s="3" t="str">
        <f t="shared" ca="1" si="219"/>
        <v>25+</v>
      </c>
      <c r="L2314" t="s">
        <v>11</v>
      </c>
      <c r="M2314">
        <v>1</v>
      </c>
      <c r="N2314" t="str">
        <f t="shared" si="220"/>
        <v>Driver Active</v>
      </c>
      <c r="O2314">
        <v>1</v>
      </c>
      <c r="P2314" t="str">
        <f t="shared" si="221"/>
        <v>Active</v>
      </c>
      <c r="Q2314" s="1">
        <v>45581</v>
      </c>
    </row>
    <row r="2315" spans="1:17" x14ac:dyDescent="0.75">
      <c r="A2315" s="19">
        <v>558</v>
      </c>
      <c r="B2315">
        <v>776936</v>
      </c>
      <c r="C2315" s="1">
        <v>45507</v>
      </c>
      <c r="D2315" s="18">
        <v>0.70833333333333337</v>
      </c>
      <c r="E2315" s="2" t="str">
        <f t="shared" si="216"/>
        <v>Afternoon</v>
      </c>
      <c r="F2315">
        <v>8.5</v>
      </c>
      <c r="G2315" t="str">
        <f t="shared" si="217"/>
        <v>Long</v>
      </c>
      <c r="H2315" t="s">
        <v>9</v>
      </c>
      <c r="I2315" s="1">
        <v>38388</v>
      </c>
      <c r="J2315" s="3">
        <f t="shared" ca="1" si="218"/>
        <v>20</v>
      </c>
      <c r="K2315" s="3" t="str">
        <f t="shared" ca="1" si="219"/>
        <v>18-24 (Young Drivers)</v>
      </c>
      <c r="L2315" t="s">
        <v>10</v>
      </c>
      <c r="M2315">
        <v>1</v>
      </c>
      <c r="N2315" t="str">
        <f t="shared" si="220"/>
        <v>Driver Active</v>
      </c>
      <c r="O2315">
        <v>1</v>
      </c>
      <c r="P2315" t="str">
        <f t="shared" si="221"/>
        <v>Active</v>
      </c>
      <c r="Q2315" s="1">
        <v>45581</v>
      </c>
    </row>
    <row r="2316" spans="1:17" x14ac:dyDescent="0.75">
      <c r="A2316" s="19">
        <v>558</v>
      </c>
      <c r="B2316">
        <v>776937</v>
      </c>
      <c r="C2316" s="1">
        <v>45508</v>
      </c>
      <c r="D2316" s="18">
        <v>0.625</v>
      </c>
      <c r="E2316" s="2" t="str">
        <f t="shared" si="216"/>
        <v>Afternoon</v>
      </c>
      <c r="F2316">
        <v>6.5</v>
      </c>
      <c r="G2316" t="str">
        <f t="shared" si="217"/>
        <v>Long</v>
      </c>
      <c r="H2316" t="s">
        <v>9</v>
      </c>
      <c r="I2316" s="1">
        <v>39662</v>
      </c>
      <c r="J2316" s="3">
        <f t="shared" ca="1" si="218"/>
        <v>17</v>
      </c>
      <c r="K2316" s="3" t="str">
        <f t="shared" ca="1" si="219"/>
        <v>17 (Car/Motorcycle)</v>
      </c>
      <c r="L2316" t="s">
        <v>10</v>
      </c>
      <c r="M2316">
        <v>1</v>
      </c>
      <c r="N2316" t="str">
        <f t="shared" si="220"/>
        <v>Driver Active</v>
      </c>
      <c r="O2316">
        <v>1</v>
      </c>
      <c r="P2316" t="str">
        <f t="shared" si="221"/>
        <v>Active</v>
      </c>
      <c r="Q2316" s="1">
        <v>45581</v>
      </c>
    </row>
    <row r="2317" spans="1:17" x14ac:dyDescent="0.75">
      <c r="A2317" s="19">
        <v>558</v>
      </c>
      <c r="B2317">
        <v>776938</v>
      </c>
      <c r="C2317" s="1">
        <v>45508</v>
      </c>
      <c r="D2317" s="18">
        <v>0.625</v>
      </c>
      <c r="E2317" s="2" t="str">
        <f t="shared" si="216"/>
        <v>Afternoon</v>
      </c>
      <c r="F2317">
        <v>6.5</v>
      </c>
      <c r="G2317" t="str">
        <f t="shared" si="217"/>
        <v>Long</v>
      </c>
      <c r="H2317" t="s">
        <v>9</v>
      </c>
      <c r="I2317" s="1">
        <v>37111</v>
      </c>
      <c r="J2317" s="3">
        <f t="shared" ca="1" si="218"/>
        <v>24</v>
      </c>
      <c r="K2317" s="3" t="str">
        <f t="shared" ca="1" si="219"/>
        <v>18-24 (Young Drivers)</v>
      </c>
      <c r="L2317" t="s">
        <v>10</v>
      </c>
      <c r="M2317">
        <v>1</v>
      </c>
      <c r="N2317" t="str">
        <f t="shared" si="220"/>
        <v>Driver Active</v>
      </c>
      <c r="O2317">
        <v>1</v>
      </c>
      <c r="P2317" t="str">
        <f t="shared" si="221"/>
        <v>Active</v>
      </c>
      <c r="Q2317" s="1">
        <v>45581</v>
      </c>
    </row>
    <row r="2318" spans="1:17" x14ac:dyDescent="0.75">
      <c r="A2318" s="19">
        <v>558</v>
      </c>
      <c r="B2318">
        <v>776939</v>
      </c>
      <c r="C2318" s="1">
        <v>45508</v>
      </c>
      <c r="D2318" s="18">
        <v>0.66666666666666663</v>
      </c>
      <c r="E2318" s="2" t="str">
        <f t="shared" si="216"/>
        <v>Afternoon</v>
      </c>
      <c r="F2318">
        <v>7.5</v>
      </c>
      <c r="G2318" t="str">
        <f t="shared" si="217"/>
        <v>Long</v>
      </c>
      <c r="H2318" t="s">
        <v>10</v>
      </c>
      <c r="I2318" s="1">
        <v>24791</v>
      </c>
      <c r="J2318" s="3">
        <f t="shared" ca="1" si="218"/>
        <v>57</v>
      </c>
      <c r="K2318" s="3" t="str">
        <f t="shared" ca="1" si="219"/>
        <v>25+</v>
      </c>
      <c r="L2318" t="s">
        <v>10</v>
      </c>
      <c r="M2318">
        <v>1</v>
      </c>
      <c r="N2318" t="str">
        <f t="shared" si="220"/>
        <v>Driver Active</v>
      </c>
      <c r="O2318">
        <v>1</v>
      </c>
      <c r="P2318" t="str">
        <f t="shared" si="221"/>
        <v>Active</v>
      </c>
      <c r="Q2318" s="1">
        <v>45581</v>
      </c>
    </row>
    <row r="2319" spans="1:17" x14ac:dyDescent="0.75">
      <c r="A2319" s="19">
        <v>558</v>
      </c>
      <c r="B2319">
        <v>776940</v>
      </c>
      <c r="C2319" s="1">
        <v>45508</v>
      </c>
      <c r="D2319" s="18">
        <v>0.66666666666666663</v>
      </c>
      <c r="E2319" s="2" t="str">
        <f t="shared" si="216"/>
        <v>Afternoon</v>
      </c>
      <c r="F2319">
        <v>7.5</v>
      </c>
      <c r="G2319" t="str">
        <f t="shared" si="217"/>
        <v>Long</v>
      </c>
      <c r="H2319" t="s">
        <v>10</v>
      </c>
      <c r="I2319" s="1">
        <v>35342</v>
      </c>
      <c r="J2319" s="3">
        <f t="shared" ca="1" si="218"/>
        <v>28</v>
      </c>
      <c r="K2319" s="3" t="str">
        <f t="shared" ca="1" si="219"/>
        <v>25+</v>
      </c>
      <c r="L2319" t="s">
        <v>10</v>
      </c>
      <c r="M2319">
        <v>1</v>
      </c>
      <c r="N2319" t="str">
        <f t="shared" si="220"/>
        <v>Driver Active</v>
      </c>
      <c r="O2319">
        <v>1</v>
      </c>
      <c r="P2319" t="str">
        <f t="shared" si="221"/>
        <v>Active</v>
      </c>
      <c r="Q2319" s="1">
        <v>45581</v>
      </c>
    </row>
    <row r="2320" spans="1:17" x14ac:dyDescent="0.75">
      <c r="A2320" s="19">
        <v>558</v>
      </c>
      <c r="B2320">
        <v>776941</v>
      </c>
      <c r="C2320" s="1">
        <v>45508</v>
      </c>
      <c r="D2320" s="18">
        <v>0.72916666666666663</v>
      </c>
      <c r="E2320" s="2" t="str">
        <f t="shared" si="216"/>
        <v>Afternoon</v>
      </c>
      <c r="F2320">
        <v>9</v>
      </c>
      <c r="G2320" t="str">
        <f t="shared" si="217"/>
        <v>Long</v>
      </c>
      <c r="H2320" t="s">
        <v>10</v>
      </c>
      <c r="I2320" s="1">
        <v>29367</v>
      </c>
      <c r="J2320" s="3">
        <f t="shared" ca="1" si="218"/>
        <v>45</v>
      </c>
      <c r="K2320" s="3" t="str">
        <f t="shared" ca="1" si="219"/>
        <v>25+</v>
      </c>
      <c r="L2320" t="s">
        <v>10</v>
      </c>
      <c r="M2320">
        <v>1</v>
      </c>
      <c r="N2320" t="str">
        <f t="shared" si="220"/>
        <v>Driver Active</v>
      </c>
      <c r="O2320">
        <v>1</v>
      </c>
      <c r="P2320" t="str">
        <f t="shared" si="221"/>
        <v>Active</v>
      </c>
      <c r="Q2320" s="1">
        <v>45581</v>
      </c>
    </row>
    <row r="2321" spans="1:17" x14ac:dyDescent="0.75">
      <c r="A2321" s="19">
        <v>558</v>
      </c>
      <c r="B2321">
        <v>776942</v>
      </c>
      <c r="C2321" s="1">
        <v>45508</v>
      </c>
      <c r="D2321" s="18">
        <v>0.72916666666666663</v>
      </c>
      <c r="E2321" s="2" t="str">
        <f t="shared" si="216"/>
        <v>Afternoon</v>
      </c>
      <c r="F2321">
        <v>17</v>
      </c>
      <c r="G2321" t="str">
        <f t="shared" si="217"/>
        <v>Long</v>
      </c>
      <c r="H2321" t="s">
        <v>9</v>
      </c>
      <c r="I2321" s="1">
        <v>37744</v>
      </c>
      <c r="J2321" s="3">
        <f t="shared" ca="1" si="218"/>
        <v>22</v>
      </c>
      <c r="K2321" s="3" t="str">
        <f t="shared" ca="1" si="219"/>
        <v>18-24 (Young Drivers)</v>
      </c>
      <c r="L2321" t="s">
        <v>10</v>
      </c>
      <c r="M2321">
        <v>1</v>
      </c>
      <c r="N2321" t="str">
        <f t="shared" si="220"/>
        <v>Driver Active</v>
      </c>
      <c r="O2321">
        <v>1</v>
      </c>
      <c r="P2321" t="str">
        <f t="shared" si="221"/>
        <v>Active</v>
      </c>
      <c r="Q2321" s="1">
        <v>45581</v>
      </c>
    </row>
    <row r="2322" spans="1:17" x14ac:dyDescent="0.75">
      <c r="A2322" s="19">
        <v>558</v>
      </c>
      <c r="B2322">
        <v>776943</v>
      </c>
      <c r="C2322" s="1">
        <v>45514</v>
      </c>
      <c r="D2322" s="18">
        <v>0.5625</v>
      </c>
      <c r="E2322" s="2" t="str">
        <f t="shared" si="216"/>
        <v>Afternoon</v>
      </c>
      <c r="F2322">
        <v>5</v>
      </c>
      <c r="G2322" t="str">
        <f t="shared" si="217"/>
        <v>Long</v>
      </c>
      <c r="H2322" t="s">
        <v>10</v>
      </c>
      <c r="I2322" s="1">
        <v>38945</v>
      </c>
      <c r="J2322" s="3">
        <f t="shared" ca="1" si="218"/>
        <v>19</v>
      </c>
      <c r="K2322" s="3" t="str">
        <f t="shared" ca="1" si="219"/>
        <v>18-24 (Young Drivers)</v>
      </c>
      <c r="L2322" t="s">
        <v>10</v>
      </c>
      <c r="M2322">
        <v>1</v>
      </c>
      <c r="N2322" t="str">
        <f t="shared" si="220"/>
        <v>Driver Active</v>
      </c>
      <c r="O2322">
        <v>1</v>
      </c>
      <c r="P2322" t="str">
        <f t="shared" si="221"/>
        <v>Active</v>
      </c>
      <c r="Q2322" s="1">
        <v>45581</v>
      </c>
    </row>
    <row r="2323" spans="1:17" x14ac:dyDescent="0.75">
      <c r="A2323" s="19">
        <v>558</v>
      </c>
      <c r="B2323">
        <v>776944</v>
      </c>
      <c r="C2323" s="1">
        <v>45514</v>
      </c>
      <c r="D2323" s="18">
        <v>0.5625</v>
      </c>
      <c r="E2323" s="2" t="str">
        <f t="shared" si="216"/>
        <v>Afternoon</v>
      </c>
      <c r="F2323">
        <v>5</v>
      </c>
      <c r="G2323" t="str">
        <f t="shared" si="217"/>
        <v>Long</v>
      </c>
      <c r="H2323" t="s">
        <v>10</v>
      </c>
      <c r="I2323" s="1">
        <v>24786</v>
      </c>
      <c r="J2323" s="3">
        <f t="shared" ca="1" si="218"/>
        <v>57</v>
      </c>
      <c r="K2323" s="3" t="str">
        <f t="shared" ca="1" si="219"/>
        <v>25+</v>
      </c>
      <c r="L2323" t="s">
        <v>10</v>
      </c>
      <c r="M2323">
        <v>1</v>
      </c>
      <c r="N2323" t="str">
        <f t="shared" si="220"/>
        <v>Driver Active</v>
      </c>
      <c r="O2323">
        <v>1</v>
      </c>
      <c r="P2323" t="str">
        <f t="shared" si="221"/>
        <v>Active</v>
      </c>
      <c r="Q2323" s="1">
        <v>45581</v>
      </c>
    </row>
    <row r="2324" spans="1:17" x14ac:dyDescent="0.75">
      <c r="A2324" s="19">
        <v>558</v>
      </c>
      <c r="B2324">
        <v>776945</v>
      </c>
      <c r="C2324" s="1">
        <v>45514</v>
      </c>
      <c r="D2324" s="18">
        <v>0.67361111111111116</v>
      </c>
      <c r="E2324" s="2" t="str">
        <f t="shared" si="216"/>
        <v>Afternoon</v>
      </c>
      <c r="F2324">
        <v>7.66</v>
      </c>
      <c r="G2324" t="str">
        <f t="shared" si="217"/>
        <v>Long</v>
      </c>
      <c r="H2324" t="s">
        <v>9</v>
      </c>
      <c r="I2324" s="1">
        <v>18019</v>
      </c>
      <c r="J2324" s="3">
        <f t="shared" ca="1" si="218"/>
        <v>76</v>
      </c>
      <c r="K2324" s="3" t="str">
        <f t="shared" ca="1" si="219"/>
        <v>25+</v>
      </c>
      <c r="L2324" t="s">
        <v>10</v>
      </c>
      <c r="M2324">
        <v>1</v>
      </c>
      <c r="N2324" t="str">
        <f t="shared" si="220"/>
        <v>Driver Active</v>
      </c>
      <c r="O2324">
        <v>1</v>
      </c>
      <c r="P2324" t="str">
        <f t="shared" si="221"/>
        <v>Active</v>
      </c>
      <c r="Q2324" s="1">
        <v>45581</v>
      </c>
    </row>
    <row r="2325" spans="1:17" x14ac:dyDescent="0.75">
      <c r="A2325" s="19">
        <v>558</v>
      </c>
      <c r="B2325">
        <v>776946</v>
      </c>
      <c r="C2325" s="1">
        <v>45514</v>
      </c>
      <c r="D2325" s="18">
        <v>0.6875</v>
      </c>
      <c r="E2325" s="2" t="str">
        <f t="shared" si="216"/>
        <v>Afternoon</v>
      </c>
      <c r="F2325">
        <v>8</v>
      </c>
      <c r="G2325" t="str">
        <f t="shared" si="217"/>
        <v>Long</v>
      </c>
      <c r="H2325" t="s">
        <v>9</v>
      </c>
      <c r="I2325" s="1">
        <v>28124</v>
      </c>
      <c r="J2325" s="3">
        <f t="shared" ca="1" si="218"/>
        <v>48</v>
      </c>
      <c r="K2325" s="3" t="str">
        <f t="shared" ca="1" si="219"/>
        <v>25+</v>
      </c>
      <c r="L2325" t="s">
        <v>10</v>
      </c>
      <c r="M2325">
        <v>1</v>
      </c>
      <c r="N2325" t="str">
        <f t="shared" si="220"/>
        <v>Driver Active</v>
      </c>
      <c r="O2325">
        <v>1</v>
      </c>
      <c r="P2325" t="str">
        <f t="shared" si="221"/>
        <v>Active</v>
      </c>
      <c r="Q2325" s="1">
        <v>45581</v>
      </c>
    </row>
    <row r="2326" spans="1:17" x14ac:dyDescent="0.75">
      <c r="A2326" s="19">
        <v>558</v>
      </c>
      <c r="B2326">
        <v>776947</v>
      </c>
      <c r="C2326" s="1">
        <v>45514</v>
      </c>
      <c r="D2326" s="18">
        <v>0.6875</v>
      </c>
      <c r="E2326" s="2" t="str">
        <f t="shared" si="216"/>
        <v>Afternoon</v>
      </c>
      <c r="F2326">
        <v>8</v>
      </c>
      <c r="G2326" t="str">
        <f t="shared" si="217"/>
        <v>Long</v>
      </c>
      <c r="H2326" t="s">
        <v>10</v>
      </c>
      <c r="I2326" s="1">
        <v>35250</v>
      </c>
      <c r="J2326" s="3">
        <f t="shared" ca="1" si="218"/>
        <v>29</v>
      </c>
      <c r="K2326" s="3" t="str">
        <f t="shared" ca="1" si="219"/>
        <v>25+</v>
      </c>
      <c r="L2326" t="s">
        <v>10</v>
      </c>
      <c r="M2326">
        <v>1</v>
      </c>
      <c r="N2326" t="str">
        <f t="shared" si="220"/>
        <v>Driver Active</v>
      </c>
      <c r="O2326">
        <v>1</v>
      </c>
      <c r="P2326" t="str">
        <f t="shared" si="221"/>
        <v>Active</v>
      </c>
      <c r="Q2326" s="1">
        <v>45581</v>
      </c>
    </row>
    <row r="2327" spans="1:17" x14ac:dyDescent="0.75">
      <c r="A2327" s="19">
        <v>558</v>
      </c>
      <c r="B2327">
        <v>776948</v>
      </c>
      <c r="C2327" s="1">
        <v>45515</v>
      </c>
      <c r="D2327" s="18">
        <v>0.58333333333333337</v>
      </c>
      <c r="E2327" s="2" t="str">
        <f t="shared" si="216"/>
        <v>Afternoon</v>
      </c>
      <c r="F2327">
        <v>5.5</v>
      </c>
      <c r="G2327" t="str">
        <f t="shared" si="217"/>
        <v>Long</v>
      </c>
      <c r="H2327" t="s">
        <v>10</v>
      </c>
      <c r="I2327" s="1">
        <v>37483</v>
      </c>
      <c r="J2327" s="3">
        <f t="shared" ca="1" si="218"/>
        <v>23</v>
      </c>
      <c r="K2327" s="3" t="str">
        <f t="shared" ca="1" si="219"/>
        <v>18-24 (Young Drivers)</v>
      </c>
      <c r="L2327" t="s">
        <v>10</v>
      </c>
      <c r="M2327">
        <v>1</v>
      </c>
      <c r="N2327" t="str">
        <f t="shared" si="220"/>
        <v>Driver Active</v>
      </c>
      <c r="O2327">
        <v>1</v>
      </c>
      <c r="P2327" t="str">
        <f t="shared" si="221"/>
        <v>Active</v>
      </c>
      <c r="Q2327" s="1">
        <v>45581</v>
      </c>
    </row>
    <row r="2328" spans="1:17" x14ac:dyDescent="0.75">
      <c r="A2328" s="19">
        <v>558</v>
      </c>
      <c r="B2328">
        <v>776949</v>
      </c>
      <c r="C2328" s="1">
        <v>45515</v>
      </c>
      <c r="D2328" s="18">
        <v>0.58333333333333337</v>
      </c>
      <c r="E2328" s="2" t="str">
        <f t="shared" si="216"/>
        <v>Afternoon</v>
      </c>
      <c r="F2328">
        <v>5.5</v>
      </c>
      <c r="G2328" t="str">
        <f t="shared" si="217"/>
        <v>Long</v>
      </c>
      <c r="H2328" t="s">
        <v>9</v>
      </c>
      <c r="I2328" s="1">
        <v>38249</v>
      </c>
      <c r="J2328" s="3">
        <f t="shared" ca="1" si="218"/>
        <v>21</v>
      </c>
      <c r="K2328" s="3" t="str">
        <f t="shared" ca="1" si="219"/>
        <v>18-24 (Young Drivers)</v>
      </c>
      <c r="L2328" t="s">
        <v>10</v>
      </c>
      <c r="M2328">
        <v>1</v>
      </c>
      <c r="N2328" t="str">
        <f t="shared" si="220"/>
        <v>Driver Active</v>
      </c>
      <c r="O2328">
        <v>1</v>
      </c>
      <c r="P2328" t="str">
        <f t="shared" si="221"/>
        <v>Active</v>
      </c>
      <c r="Q2328" s="1">
        <v>45581</v>
      </c>
    </row>
    <row r="2329" spans="1:17" x14ac:dyDescent="0.75">
      <c r="A2329" s="19">
        <v>558</v>
      </c>
      <c r="B2329">
        <v>776950</v>
      </c>
      <c r="C2329" s="1">
        <v>45515</v>
      </c>
      <c r="D2329" s="18">
        <v>0.69097222222222221</v>
      </c>
      <c r="E2329" s="2" t="str">
        <f t="shared" si="216"/>
        <v>Afternoon</v>
      </c>
      <c r="F2329">
        <v>8.08</v>
      </c>
      <c r="G2329" t="str">
        <f t="shared" si="217"/>
        <v>Long</v>
      </c>
      <c r="H2329" t="s">
        <v>10</v>
      </c>
      <c r="I2329" s="1">
        <v>23766</v>
      </c>
      <c r="J2329" s="3">
        <f t="shared" ca="1" si="218"/>
        <v>60</v>
      </c>
      <c r="K2329" s="3" t="str">
        <f t="shared" ca="1" si="219"/>
        <v>25+</v>
      </c>
      <c r="L2329" t="s">
        <v>10</v>
      </c>
      <c r="M2329">
        <v>1</v>
      </c>
      <c r="N2329" t="str">
        <f t="shared" si="220"/>
        <v>Driver Active</v>
      </c>
      <c r="O2329">
        <v>1</v>
      </c>
      <c r="P2329" t="str">
        <f t="shared" si="221"/>
        <v>Active</v>
      </c>
      <c r="Q2329" s="1">
        <v>45581</v>
      </c>
    </row>
    <row r="2330" spans="1:17" x14ac:dyDescent="0.75">
      <c r="A2330" s="19">
        <v>558</v>
      </c>
      <c r="B2330">
        <v>776901</v>
      </c>
      <c r="C2330" s="1">
        <v>45515</v>
      </c>
      <c r="D2330" s="18">
        <v>0.65972222222222221</v>
      </c>
      <c r="E2330" s="2" t="str">
        <f t="shared" si="216"/>
        <v>Afternoon</v>
      </c>
      <c r="F2330">
        <v>7.33</v>
      </c>
      <c r="G2330" t="str">
        <f t="shared" si="217"/>
        <v>Long</v>
      </c>
      <c r="H2330" t="s">
        <v>10</v>
      </c>
      <c r="I2330" s="1">
        <v>36653</v>
      </c>
      <c r="J2330" s="3">
        <f t="shared" ca="1" si="218"/>
        <v>25</v>
      </c>
      <c r="K2330" s="3" t="str">
        <f t="shared" ca="1" si="219"/>
        <v>25+</v>
      </c>
      <c r="L2330" t="s">
        <v>10</v>
      </c>
      <c r="M2330">
        <v>1</v>
      </c>
      <c r="N2330" t="str">
        <f t="shared" si="220"/>
        <v>Driver Active</v>
      </c>
      <c r="O2330">
        <v>1</v>
      </c>
      <c r="P2330" t="str">
        <f t="shared" si="221"/>
        <v>Active</v>
      </c>
      <c r="Q2330" s="1">
        <v>45581</v>
      </c>
    </row>
    <row r="2331" spans="1:17" x14ac:dyDescent="0.75">
      <c r="A2331" s="19">
        <v>558</v>
      </c>
      <c r="B2331">
        <v>776902</v>
      </c>
      <c r="C2331" s="1">
        <v>45515</v>
      </c>
      <c r="D2331" s="18">
        <v>0.65972222222222221</v>
      </c>
      <c r="E2331" s="2" t="str">
        <f t="shared" si="216"/>
        <v>Afternoon</v>
      </c>
      <c r="F2331">
        <v>7.33</v>
      </c>
      <c r="G2331" t="str">
        <f t="shared" si="217"/>
        <v>Long</v>
      </c>
      <c r="H2331" t="s">
        <v>10</v>
      </c>
      <c r="I2331" s="1">
        <v>32253</v>
      </c>
      <c r="J2331" s="3">
        <f t="shared" ca="1" si="218"/>
        <v>37</v>
      </c>
      <c r="K2331" s="3" t="str">
        <f t="shared" ca="1" si="219"/>
        <v>25+</v>
      </c>
      <c r="L2331" t="s">
        <v>10</v>
      </c>
      <c r="M2331">
        <v>1</v>
      </c>
      <c r="N2331" t="str">
        <f t="shared" si="220"/>
        <v>Driver Active</v>
      </c>
      <c r="O2331">
        <v>1</v>
      </c>
      <c r="P2331" t="str">
        <f t="shared" si="221"/>
        <v>Active</v>
      </c>
      <c r="Q2331" s="1">
        <v>45581</v>
      </c>
    </row>
    <row r="2332" spans="1:17" x14ac:dyDescent="0.75">
      <c r="A2332" s="19">
        <v>558</v>
      </c>
      <c r="B2332">
        <v>776903</v>
      </c>
      <c r="C2332" s="1">
        <v>45529</v>
      </c>
      <c r="D2332" s="18">
        <v>0.73611111111111116</v>
      </c>
      <c r="E2332" s="2" t="str">
        <f t="shared" si="216"/>
        <v>Afternoon</v>
      </c>
      <c r="F2332">
        <v>9.16</v>
      </c>
      <c r="G2332" t="str">
        <f t="shared" si="217"/>
        <v>Long</v>
      </c>
      <c r="H2332" t="s">
        <v>9</v>
      </c>
      <c r="I2332" s="1">
        <v>36793</v>
      </c>
      <c r="J2332" s="3">
        <f t="shared" ca="1" si="218"/>
        <v>25</v>
      </c>
      <c r="K2332" s="3" t="str">
        <f t="shared" ca="1" si="219"/>
        <v>25+</v>
      </c>
      <c r="L2332" t="s">
        <v>10</v>
      </c>
      <c r="M2332">
        <v>1</v>
      </c>
      <c r="N2332" t="str">
        <f t="shared" si="220"/>
        <v>Driver Active</v>
      </c>
      <c r="O2332">
        <v>1</v>
      </c>
      <c r="P2332" t="str">
        <f t="shared" si="221"/>
        <v>Active</v>
      </c>
      <c r="Q2332" s="1">
        <v>45581</v>
      </c>
    </row>
    <row r="2333" spans="1:17" x14ac:dyDescent="0.75">
      <c r="A2333" s="19">
        <v>558</v>
      </c>
      <c r="B2333">
        <v>776904</v>
      </c>
      <c r="C2333" s="1">
        <v>45528</v>
      </c>
      <c r="D2333" s="18">
        <v>0.67708333333333337</v>
      </c>
      <c r="E2333" s="2" t="str">
        <f t="shared" si="216"/>
        <v>Afternoon</v>
      </c>
      <c r="F2333">
        <v>7.75</v>
      </c>
      <c r="G2333" t="str">
        <f t="shared" si="217"/>
        <v>Long</v>
      </c>
      <c r="H2333" t="s">
        <v>10</v>
      </c>
      <c r="I2333" s="1">
        <v>30875</v>
      </c>
      <c r="J2333" s="3">
        <f t="shared" ca="1" si="218"/>
        <v>41</v>
      </c>
      <c r="K2333" s="3" t="str">
        <f t="shared" ca="1" si="219"/>
        <v>25+</v>
      </c>
      <c r="L2333" t="s">
        <v>10</v>
      </c>
      <c r="M2333">
        <v>1</v>
      </c>
      <c r="N2333" t="str">
        <f t="shared" si="220"/>
        <v>Driver Active</v>
      </c>
      <c r="O2333">
        <v>1</v>
      </c>
      <c r="P2333" t="str">
        <f t="shared" si="221"/>
        <v>Active</v>
      </c>
      <c r="Q2333" s="1">
        <v>45581</v>
      </c>
    </row>
    <row r="2334" spans="1:17" x14ac:dyDescent="0.75">
      <c r="A2334" s="19">
        <v>558</v>
      </c>
      <c r="B2334">
        <v>776905</v>
      </c>
      <c r="C2334" s="1">
        <v>45528</v>
      </c>
      <c r="D2334" s="18">
        <v>0.6875</v>
      </c>
      <c r="E2334" s="2" t="str">
        <f t="shared" si="216"/>
        <v>Afternoon</v>
      </c>
      <c r="F2334">
        <v>8</v>
      </c>
      <c r="G2334" t="str">
        <f t="shared" si="217"/>
        <v>Long</v>
      </c>
      <c r="H2334" t="s">
        <v>9</v>
      </c>
      <c r="I2334" s="1">
        <v>38826</v>
      </c>
      <c r="J2334" s="3">
        <f t="shared" ca="1" si="218"/>
        <v>19</v>
      </c>
      <c r="K2334" s="3" t="str">
        <f t="shared" ca="1" si="219"/>
        <v>18-24 (Young Drivers)</v>
      </c>
      <c r="L2334" t="s">
        <v>10</v>
      </c>
      <c r="M2334">
        <v>1</v>
      </c>
      <c r="N2334" t="str">
        <f t="shared" si="220"/>
        <v>Driver Active</v>
      </c>
      <c r="O2334">
        <v>1</v>
      </c>
      <c r="P2334" t="str">
        <f t="shared" si="221"/>
        <v>Active</v>
      </c>
      <c r="Q2334" s="1">
        <v>45581</v>
      </c>
    </row>
    <row r="2335" spans="1:17" x14ac:dyDescent="0.75">
      <c r="A2335" s="19">
        <v>558</v>
      </c>
      <c r="B2335">
        <v>776906</v>
      </c>
      <c r="C2335" s="1">
        <v>45528</v>
      </c>
      <c r="D2335" s="18">
        <v>0.6875</v>
      </c>
      <c r="E2335" s="2" t="str">
        <f t="shared" si="216"/>
        <v>Afternoon</v>
      </c>
      <c r="F2335">
        <v>8</v>
      </c>
      <c r="G2335" t="str">
        <f t="shared" si="217"/>
        <v>Long</v>
      </c>
      <c r="H2335" t="s">
        <v>9</v>
      </c>
      <c r="I2335" s="1">
        <v>39660</v>
      </c>
      <c r="J2335" s="3">
        <f t="shared" ca="1" si="218"/>
        <v>17</v>
      </c>
      <c r="K2335" s="3" t="str">
        <f t="shared" ca="1" si="219"/>
        <v>17 (Car/Motorcycle)</v>
      </c>
      <c r="L2335" t="s">
        <v>10</v>
      </c>
      <c r="M2335">
        <v>1</v>
      </c>
      <c r="N2335" t="str">
        <f t="shared" si="220"/>
        <v>Driver Active</v>
      </c>
      <c r="O2335">
        <v>1</v>
      </c>
      <c r="P2335" t="str">
        <f t="shared" si="221"/>
        <v>Active</v>
      </c>
      <c r="Q2335" s="1">
        <v>45581</v>
      </c>
    </row>
    <row r="2336" spans="1:17" x14ac:dyDescent="0.75">
      <c r="A2336" s="19">
        <v>558</v>
      </c>
      <c r="B2336">
        <v>776907</v>
      </c>
      <c r="C2336" s="1">
        <v>45529</v>
      </c>
      <c r="D2336" s="18">
        <v>0.61805555555555558</v>
      </c>
      <c r="E2336" s="2" t="str">
        <f t="shared" si="216"/>
        <v>Afternoon</v>
      </c>
      <c r="F2336">
        <v>6.33</v>
      </c>
      <c r="G2336" t="str">
        <f t="shared" si="217"/>
        <v>Long</v>
      </c>
      <c r="H2336" t="s">
        <v>10</v>
      </c>
      <c r="I2336" s="1">
        <v>35999</v>
      </c>
      <c r="J2336" s="3">
        <f t="shared" ca="1" si="218"/>
        <v>27</v>
      </c>
      <c r="K2336" s="3" t="str">
        <f t="shared" ca="1" si="219"/>
        <v>25+</v>
      </c>
      <c r="L2336" t="s">
        <v>10</v>
      </c>
      <c r="M2336">
        <v>1</v>
      </c>
      <c r="N2336" t="str">
        <f t="shared" si="220"/>
        <v>Driver Active</v>
      </c>
      <c r="O2336">
        <v>1</v>
      </c>
      <c r="P2336" t="str">
        <f t="shared" si="221"/>
        <v>Active</v>
      </c>
      <c r="Q2336" s="1">
        <v>45581</v>
      </c>
    </row>
    <row r="2337" spans="1:17" x14ac:dyDescent="0.75">
      <c r="A2337" s="19">
        <v>558</v>
      </c>
      <c r="B2337">
        <v>776908</v>
      </c>
      <c r="C2337" s="1">
        <v>45529</v>
      </c>
      <c r="D2337" s="18">
        <v>0.61805555555555558</v>
      </c>
      <c r="E2337" s="2" t="str">
        <f t="shared" si="216"/>
        <v>Afternoon</v>
      </c>
      <c r="F2337">
        <v>6.33</v>
      </c>
      <c r="G2337" t="str">
        <f t="shared" si="217"/>
        <v>Long</v>
      </c>
      <c r="H2337" t="s">
        <v>10</v>
      </c>
      <c r="I2337" s="1">
        <v>35308</v>
      </c>
      <c r="J2337" s="3">
        <f t="shared" ca="1" si="218"/>
        <v>29</v>
      </c>
      <c r="K2337" s="3" t="str">
        <f t="shared" ca="1" si="219"/>
        <v>25+</v>
      </c>
      <c r="L2337" t="s">
        <v>10</v>
      </c>
      <c r="M2337">
        <v>1</v>
      </c>
      <c r="N2337" t="str">
        <f t="shared" si="220"/>
        <v>Driver Active</v>
      </c>
      <c r="O2337">
        <v>1</v>
      </c>
      <c r="P2337" t="str">
        <f t="shared" si="221"/>
        <v>Active</v>
      </c>
      <c r="Q2337" s="1">
        <v>45581</v>
      </c>
    </row>
    <row r="2338" spans="1:17" x14ac:dyDescent="0.75">
      <c r="A2338" s="19">
        <v>558</v>
      </c>
      <c r="B2338">
        <v>776909</v>
      </c>
      <c r="C2338" s="1">
        <v>45529</v>
      </c>
      <c r="D2338" s="18">
        <v>0.72916666666666663</v>
      </c>
      <c r="E2338" s="2" t="str">
        <f t="shared" si="216"/>
        <v>Afternoon</v>
      </c>
      <c r="F2338">
        <v>9</v>
      </c>
      <c r="G2338" t="str">
        <f t="shared" si="217"/>
        <v>Long</v>
      </c>
      <c r="H2338" t="s">
        <v>9</v>
      </c>
      <c r="I2338" s="1">
        <v>35798</v>
      </c>
      <c r="J2338" s="3">
        <f t="shared" ca="1" si="218"/>
        <v>27</v>
      </c>
      <c r="K2338" s="3" t="str">
        <f t="shared" ca="1" si="219"/>
        <v>25+</v>
      </c>
      <c r="L2338" t="s">
        <v>11</v>
      </c>
      <c r="M2338">
        <v>1</v>
      </c>
      <c r="N2338" t="str">
        <f t="shared" si="220"/>
        <v>Driver Active</v>
      </c>
      <c r="O2338">
        <v>1</v>
      </c>
      <c r="P2338" t="str">
        <f t="shared" si="221"/>
        <v>Active</v>
      </c>
      <c r="Q2338" s="1">
        <v>45581</v>
      </c>
    </row>
    <row r="2339" spans="1:17" x14ac:dyDescent="0.75">
      <c r="A2339" s="19">
        <v>558</v>
      </c>
      <c r="B2339">
        <v>776910</v>
      </c>
      <c r="C2339" s="1">
        <v>45529</v>
      </c>
      <c r="D2339" s="18">
        <v>0.72916666666666663</v>
      </c>
      <c r="E2339" s="2" t="str">
        <f t="shared" si="216"/>
        <v>Afternoon</v>
      </c>
      <c r="F2339">
        <v>9</v>
      </c>
      <c r="G2339" t="str">
        <f t="shared" si="217"/>
        <v>Long</v>
      </c>
      <c r="H2339" t="s">
        <v>9</v>
      </c>
      <c r="I2339" s="1">
        <v>25105</v>
      </c>
      <c r="J2339" s="3">
        <f t="shared" ca="1" si="218"/>
        <v>57</v>
      </c>
      <c r="K2339" s="3" t="str">
        <f t="shared" ca="1" si="219"/>
        <v>25+</v>
      </c>
      <c r="L2339" t="s">
        <v>11</v>
      </c>
      <c r="M2339">
        <v>1</v>
      </c>
      <c r="N2339" t="str">
        <f t="shared" si="220"/>
        <v>Driver Active</v>
      </c>
      <c r="O2339">
        <v>1</v>
      </c>
      <c r="P2339" t="str">
        <f t="shared" si="221"/>
        <v>Active</v>
      </c>
      <c r="Q2339" s="1">
        <v>45581</v>
      </c>
    </row>
    <row r="2340" spans="1:17" x14ac:dyDescent="0.75">
      <c r="A2340" s="19">
        <v>558</v>
      </c>
      <c r="B2340">
        <v>776911</v>
      </c>
      <c r="C2340" s="1">
        <v>45535</v>
      </c>
      <c r="D2340" s="18">
        <v>0.54166666666666663</v>
      </c>
      <c r="E2340" s="2" t="str">
        <f t="shared" si="216"/>
        <v>Afternoon</v>
      </c>
      <c r="F2340">
        <v>4.5</v>
      </c>
      <c r="G2340" t="str">
        <f t="shared" si="217"/>
        <v>Long</v>
      </c>
      <c r="H2340" t="s">
        <v>9</v>
      </c>
      <c r="I2340" s="1">
        <v>29495</v>
      </c>
      <c r="J2340" s="3">
        <f t="shared" ca="1" si="218"/>
        <v>44</v>
      </c>
      <c r="K2340" s="3" t="str">
        <f t="shared" ca="1" si="219"/>
        <v>25+</v>
      </c>
      <c r="L2340" t="s">
        <v>10</v>
      </c>
      <c r="M2340">
        <v>1</v>
      </c>
      <c r="N2340" t="str">
        <f t="shared" si="220"/>
        <v>Driver Active</v>
      </c>
      <c r="O2340">
        <v>1</v>
      </c>
      <c r="P2340" t="str">
        <f t="shared" si="221"/>
        <v>Active</v>
      </c>
      <c r="Q2340" s="1">
        <v>45581</v>
      </c>
    </row>
    <row r="2341" spans="1:17" x14ac:dyDescent="0.75">
      <c r="A2341" s="19">
        <v>558</v>
      </c>
      <c r="B2341">
        <v>776912</v>
      </c>
      <c r="C2341" s="1">
        <v>45535</v>
      </c>
      <c r="D2341" s="18">
        <v>0.54166666666666663</v>
      </c>
      <c r="E2341" s="2" t="str">
        <f t="shared" si="216"/>
        <v>Afternoon</v>
      </c>
      <c r="F2341">
        <v>4.5</v>
      </c>
      <c r="G2341" t="str">
        <f t="shared" si="217"/>
        <v>Long</v>
      </c>
      <c r="H2341" t="s">
        <v>9</v>
      </c>
      <c r="I2341" s="1">
        <v>24683</v>
      </c>
      <c r="J2341" s="3">
        <f t="shared" ca="1" si="218"/>
        <v>58</v>
      </c>
      <c r="K2341" s="3" t="str">
        <f t="shared" ca="1" si="219"/>
        <v>25+</v>
      </c>
      <c r="L2341" t="s">
        <v>10</v>
      </c>
      <c r="M2341">
        <v>1</v>
      </c>
      <c r="N2341" t="str">
        <f t="shared" si="220"/>
        <v>Driver Active</v>
      </c>
      <c r="O2341">
        <v>1</v>
      </c>
      <c r="P2341" t="str">
        <f t="shared" si="221"/>
        <v>Active</v>
      </c>
      <c r="Q2341" s="1">
        <v>45581</v>
      </c>
    </row>
    <row r="2342" spans="1:17" x14ac:dyDescent="0.75">
      <c r="A2342" s="19">
        <v>558</v>
      </c>
      <c r="B2342">
        <v>776913</v>
      </c>
      <c r="C2342" s="1">
        <v>45535</v>
      </c>
      <c r="D2342" s="18">
        <v>0.67361111111111116</v>
      </c>
      <c r="E2342" s="2" t="str">
        <f t="shared" si="216"/>
        <v>Afternoon</v>
      </c>
      <c r="F2342">
        <v>7.66</v>
      </c>
      <c r="G2342" t="str">
        <f t="shared" si="217"/>
        <v>Long</v>
      </c>
      <c r="H2342" t="s">
        <v>10</v>
      </c>
      <c r="I2342" s="1">
        <v>29552</v>
      </c>
      <c r="J2342" s="3">
        <f t="shared" ca="1" si="218"/>
        <v>44</v>
      </c>
      <c r="K2342" s="3" t="str">
        <f t="shared" ca="1" si="219"/>
        <v>25+</v>
      </c>
      <c r="L2342" t="s">
        <v>10</v>
      </c>
      <c r="M2342">
        <v>1</v>
      </c>
      <c r="N2342" t="str">
        <f t="shared" si="220"/>
        <v>Driver Active</v>
      </c>
      <c r="O2342">
        <v>1</v>
      </c>
      <c r="P2342" t="str">
        <f t="shared" si="221"/>
        <v>Active</v>
      </c>
      <c r="Q2342" s="1">
        <v>45581</v>
      </c>
    </row>
    <row r="2343" spans="1:17" x14ac:dyDescent="0.75">
      <c r="A2343" s="19">
        <v>558</v>
      </c>
      <c r="B2343">
        <v>776914</v>
      </c>
      <c r="C2343" s="1">
        <v>45535</v>
      </c>
      <c r="D2343" s="18">
        <v>0.70138888888888884</v>
      </c>
      <c r="E2343" s="2" t="str">
        <f t="shared" si="216"/>
        <v>Afternoon</v>
      </c>
      <c r="F2343">
        <v>8.33</v>
      </c>
      <c r="G2343" t="str">
        <f t="shared" si="217"/>
        <v>Long</v>
      </c>
      <c r="H2343" t="s">
        <v>9</v>
      </c>
      <c r="I2343" s="1">
        <v>39579</v>
      </c>
      <c r="J2343" s="3">
        <f t="shared" ca="1" si="218"/>
        <v>17</v>
      </c>
      <c r="K2343" s="3" t="str">
        <f t="shared" ca="1" si="219"/>
        <v>17 (Car/Motorcycle)</v>
      </c>
      <c r="L2343" t="s">
        <v>10</v>
      </c>
      <c r="M2343">
        <v>1</v>
      </c>
      <c r="N2343" t="str">
        <f t="shared" si="220"/>
        <v>Driver Active</v>
      </c>
      <c r="O2343">
        <v>1</v>
      </c>
      <c r="P2343" t="str">
        <f t="shared" si="221"/>
        <v>Active</v>
      </c>
      <c r="Q2343" s="1">
        <v>45581</v>
      </c>
    </row>
    <row r="2344" spans="1:17" x14ac:dyDescent="0.75">
      <c r="A2344" s="19">
        <v>558</v>
      </c>
      <c r="B2344">
        <v>776915</v>
      </c>
      <c r="C2344" s="1">
        <v>45536</v>
      </c>
      <c r="D2344" s="18">
        <v>0.60416666666666663</v>
      </c>
      <c r="E2344" s="2" t="str">
        <f t="shared" si="216"/>
        <v>Afternoon</v>
      </c>
      <c r="F2344">
        <v>6</v>
      </c>
      <c r="G2344" t="str">
        <f t="shared" si="217"/>
        <v>Long</v>
      </c>
      <c r="H2344" t="s">
        <v>10</v>
      </c>
      <c r="I2344" s="1">
        <v>33453</v>
      </c>
      <c r="J2344" s="3">
        <f t="shared" ca="1" si="218"/>
        <v>34</v>
      </c>
      <c r="K2344" s="3" t="str">
        <f t="shared" ca="1" si="219"/>
        <v>25+</v>
      </c>
      <c r="L2344" t="s">
        <v>10</v>
      </c>
      <c r="M2344">
        <v>1</v>
      </c>
      <c r="N2344" t="str">
        <f t="shared" si="220"/>
        <v>Driver Active</v>
      </c>
      <c r="O2344">
        <v>1</v>
      </c>
      <c r="P2344" t="str">
        <f t="shared" si="221"/>
        <v>Active</v>
      </c>
      <c r="Q2344" s="1">
        <v>45581</v>
      </c>
    </row>
    <row r="2345" spans="1:17" x14ac:dyDescent="0.75">
      <c r="A2345" s="19">
        <v>558</v>
      </c>
      <c r="B2345">
        <v>776916</v>
      </c>
      <c r="C2345" s="1">
        <v>45536</v>
      </c>
      <c r="D2345" s="18">
        <v>0.60416666666666663</v>
      </c>
      <c r="E2345" s="2" t="str">
        <f t="shared" si="216"/>
        <v>Afternoon</v>
      </c>
      <c r="F2345">
        <v>6</v>
      </c>
      <c r="G2345" t="str">
        <f t="shared" si="217"/>
        <v>Long</v>
      </c>
      <c r="H2345" t="s">
        <v>10</v>
      </c>
      <c r="I2345" s="1">
        <v>34234</v>
      </c>
      <c r="J2345" s="3">
        <f t="shared" ca="1" si="218"/>
        <v>32</v>
      </c>
      <c r="K2345" s="3" t="str">
        <f t="shared" ca="1" si="219"/>
        <v>25+</v>
      </c>
      <c r="L2345" t="s">
        <v>10</v>
      </c>
      <c r="M2345">
        <v>1</v>
      </c>
      <c r="N2345" t="str">
        <f t="shared" si="220"/>
        <v>Driver Active</v>
      </c>
      <c r="O2345">
        <v>1</v>
      </c>
      <c r="P2345" t="str">
        <f t="shared" si="221"/>
        <v>Active</v>
      </c>
      <c r="Q2345" s="1">
        <v>45581</v>
      </c>
    </row>
    <row r="2346" spans="1:17" x14ac:dyDescent="0.75">
      <c r="A2346" s="19">
        <v>558</v>
      </c>
      <c r="B2346">
        <v>776917</v>
      </c>
      <c r="C2346" s="1">
        <v>45536</v>
      </c>
      <c r="D2346" s="18">
        <v>0.70833333333333337</v>
      </c>
      <c r="E2346" s="2" t="str">
        <f t="shared" si="216"/>
        <v>Afternoon</v>
      </c>
      <c r="F2346">
        <v>8.5</v>
      </c>
      <c r="G2346" t="str">
        <f t="shared" si="217"/>
        <v>Long</v>
      </c>
      <c r="H2346" t="s">
        <v>10</v>
      </c>
      <c r="I2346" s="1">
        <v>36279</v>
      </c>
      <c r="J2346" s="3">
        <f t="shared" ca="1" si="218"/>
        <v>26</v>
      </c>
      <c r="K2346" s="3" t="str">
        <f t="shared" ca="1" si="219"/>
        <v>25+</v>
      </c>
      <c r="L2346" t="s">
        <v>10</v>
      </c>
      <c r="M2346">
        <v>1</v>
      </c>
      <c r="N2346" t="str">
        <f t="shared" si="220"/>
        <v>Driver Active</v>
      </c>
      <c r="O2346">
        <v>1</v>
      </c>
      <c r="P2346" t="str">
        <f t="shared" si="221"/>
        <v>Active</v>
      </c>
      <c r="Q2346" s="1">
        <v>45581</v>
      </c>
    </row>
    <row r="2347" spans="1:17" x14ac:dyDescent="0.75">
      <c r="A2347" s="19">
        <v>558</v>
      </c>
      <c r="B2347">
        <v>776918</v>
      </c>
      <c r="C2347" s="1">
        <v>45543</v>
      </c>
      <c r="D2347" s="18">
        <v>0.58333333333333337</v>
      </c>
      <c r="E2347" s="2" t="str">
        <f t="shared" si="216"/>
        <v>Afternoon</v>
      </c>
      <c r="F2347">
        <v>5.5</v>
      </c>
      <c r="G2347" t="str">
        <f t="shared" si="217"/>
        <v>Long</v>
      </c>
      <c r="H2347" t="s">
        <v>10</v>
      </c>
      <c r="I2347" s="1">
        <v>35472</v>
      </c>
      <c r="J2347" s="3">
        <f t="shared" ca="1" si="218"/>
        <v>28</v>
      </c>
      <c r="K2347" s="3" t="str">
        <f t="shared" ca="1" si="219"/>
        <v>25+</v>
      </c>
      <c r="L2347" t="s">
        <v>10</v>
      </c>
      <c r="M2347">
        <v>1</v>
      </c>
      <c r="N2347" t="str">
        <f t="shared" si="220"/>
        <v>Driver Active</v>
      </c>
      <c r="O2347">
        <v>1</v>
      </c>
      <c r="P2347" t="str">
        <f t="shared" si="221"/>
        <v>Active</v>
      </c>
      <c r="Q2347" s="1">
        <v>45581</v>
      </c>
    </row>
    <row r="2348" spans="1:17" x14ac:dyDescent="0.75">
      <c r="A2348" s="19">
        <v>558</v>
      </c>
      <c r="B2348">
        <v>776919</v>
      </c>
      <c r="C2348" s="1">
        <v>45543</v>
      </c>
      <c r="D2348" s="18">
        <v>0.58333333333333337</v>
      </c>
      <c r="E2348" s="2" t="str">
        <f t="shared" si="216"/>
        <v>Afternoon</v>
      </c>
      <c r="F2348">
        <v>5.5</v>
      </c>
      <c r="G2348" t="str">
        <f t="shared" si="217"/>
        <v>Long</v>
      </c>
      <c r="H2348" t="s">
        <v>10</v>
      </c>
      <c r="I2348" s="1">
        <v>30588</v>
      </c>
      <c r="J2348" s="3">
        <f t="shared" ca="1" si="218"/>
        <v>41</v>
      </c>
      <c r="K2348" s="3" t="str">
        <f t="shared" ca="1" si="219"/>
        <v>25+</v>
      </c>
      <c r="L2348" t="s">
        <v>10</v>
      </c>
      <c r="M2348">
        <v>1</v>
      </c>
      <c r="N2348" t="str">
        <f t="shared" si="220"/>
        <v>Driver Active</v>
      </c>
      <c r="O2348">
        <v>1</v>
      </c>
      <c r="P2348" t="str">
        <f t="shared" si="221"/>
        <v>Active</v>
      </c>
      <c r="Q2348" s="1">
        <v>45581</v>
      </c>
    </row>
    <row r="2349" spans="1:17" x14ac:dyDescent="0.75">
      <c r="A2349" s="19">
        <v>558</v>
      </c>
      <c r="B2349">
        <v>776920</v>
      </c>
      <c r="C2349" s="1">
        <v>45543</v>
      </c>
      <c r="D2349" s="18">
        <v>0.68055555555555558</v>
      </c>
      <c r="E2349" s="2" t="str">
        <f t="shared" si="216"/>
        <v>Afternoon</v>
      </c>
      <c r="F2349">
        <v>7.83</v>
      </c>
      <c r="G2349" t="str">
        <f t="shared" si="217"/>
        <v>Long</v>
      </c>
      <c r="H2349" t="s">
        <v>10</v>
      </c>
      <c r="I2349" s="1">
        <v>23333</v>
      </c>
      <c r="J2349" s="3">
        <f t="shared" ca="1" si="218"/>
        <v>61</v>
      </c>
      <c r="K2349" s="3" t="str">
        <f t="shared" ca="1" si="219"/>
        <v>25+</v>
      </c>
      <c r="L2349" t="s">
        <v>10</v>
      </c>
      <c r="M2349">
        <v>1</v>
      </c>
      <c r="N2349" t="str">
        <f t="shared" si="220"/>
        <v>Driver Active</v>
      </c>
      <c r="O2349">
        <v>1</v>
      </c>
      <c r="P2349" t="str">
        <f t="shared" si="221"/>
        <v>Active</v>
      </c>
      <c r="Q2349" s="1">
        <v>45581</v>
      </c>
    </row>
    <row r="2350" spans="1:17" x14ac:dyDescent="0.75">
      <c r="A2350" s="19">
        <v>558</v>
      </c>
      <c r="B2350">
        <v>776921</v>
      </c>
      <c r="C2350" s="1">
        <v>45543</v>
      </c>
      <c r="D2350" s="18">
        <v>0.6875</v>
      </c>
      <c r="E2350" s="2" t="str">
        <f t="shared" si="216"/>
        <v>Afternoon</v>
      </c>
      <c r="F2350">
        <v>8</v>
      </c>
      <c r="G2350" t="str">
        <f t="shared" si="217"/>
        <v>Long</v>
      </c>
      <c r="H2350" t="s">
        <v>9</v>
      </c>
      <c r="I2350" s="1">
        <v>38949</v>
      </c>
      <c r="J2350" s="3">
        <f t="shared" ca="1" si="218"/>
        <v>19</v>
      </c>
      <c r="K2350" s="3" t="str">
        <f t="shared" ca="1" si="219"/>
        <v>18-24 (Young Drivers)</v>
      </c>
      <c r="L2350" t="s">
        <v>10</v>
      </c>
      <c r="M2350">
        <v>1</v>
      </c>
      <c r="N2350" t="str">
        <f t="shared" si="220"/>
        <v>Driver Active</v>
      </c>
      <c r="O2350">
        <v>1</v>
      </c>
      <c r="P2350" t="str">
        <f t="shared" si="221"/>
        <v>Active</v>
      </c>
      <c r="Q2350" s="1">
        <v>45581</v>
      </c>
    </row>
    <row r="2351" spans="1:17" x14ac:dyDescent="0.75">
      <c r="A2351" s="19">
        <v>558</v>
      </c>
      <c r="B2351">
        <v>776922</v>
      </c>
      <c r="C2351" s="1">
        <v>45550</v>
      </c>
      <c r="D2351" s="18">
        <v>0.625</v>
      </c>
      <c r="E2351" s="2" t="str">
        <f t="shared" si="216"/>
        <v>Afternoon</v>
      </c>
      <c r="F2351">
        <v>6.5</v>
      </c>
      <c r="G2351" t="str">
        <f t="shared" si="217"/>
        <v>Long</v>
      </c>
      <c r="H2351" t="s">
        <v>10</v>
      </c>
      <c r="I2351" s="1">
        <v>22870</v>
      </c>
      <c r="J2351" s="3">
        <f t="shared" ca="1" si="218"/>
        <v>63</v>
      </c>
      <c r="K2351" s="3" t="str">
        <f t="shared" ca="1" si="219"/>
        <v>25+</v>
      </c>
      <c r="L2351" t="s">
        <v>10</v>
      </c>
      <c r="M2351">
        <v>1</v>
      </c>
      <c r="N2351" t="str">
        <f t="shared" si="220"/>
        <v>Driver Active</v>
      </c>
      <c r="O2351">
        <v>1</v>
      </c>
      <c r="P2351" t="str">
        <f t="shared" si="221"/>
        <v>Active</v>
      </c>
      <c r="Q2351" s="1">
        <v>45581</v>
      </c>
    </row>
    <row r="2352" spans="1:17" x14ac:dyDescent="0.75">
      <c r="A2352" s="19">
        <v>558</v>
      </c>
      <c r="B2352">
        <v>776923</v>
      </c>
      <c r="C2352" s="1">
        <v>45549</v>
      </c>
      <c r="D2352" s="18">
        <v>0.54166666666666663</v>
      </c>
      <c r="E2352" s="2" t="str">
        <f t="shared" si="216"/>
        <v>Afternoon</v>
      </c>
      <c r="F2352">
        <v>4.5</v>
      </c>
      <c r="G2352" t="str">
        <f t="shared" si="217"/>
        <v>Long</v>
      </c>
      <c r="H2352" t="s">
        <v>10</v>
      </c>
      <c r="I2352" s="1">
        <v>23181</v>
      </c>
      <c r="J2352" s="3">
        <f t="shared" ca="1" si="218"/>
        <v>62</v>
      </c>
      <c r="K2352" s="3" t="str">
        <f t="shared" ca="1" si="219"/>
        <v>25+</v>
      </c>
      <c r="L2352" t="s">
        <v>11</v>
      </c>
      <c r="M2352">
        <v>1</v>
      </c>
      <c r="N2352" t="str">
        <f t="shared" si="220"/>
        <v>Driver Active</v>
      </c>
      <c r="O2352">
        <v>1</v>
      </c>
      <c r="P2352" t="str">
        <f t="shared" si="221"/>
        <v>Active</v>
      </c>
      <c r="Q2352" s="1">
        <v>45581</v>
      </c>
    </row>
    <row r="2353" spans="1:17" x14ac:dyDescent="0.75">
      <c r="A2353" s="19">
        <v>558</v>
      </c>
      <c r="B2353">
        <v>776924</v>
      </c>
      <c r="C2353" s="1">
        <v>45549</v>
      </c>
      <c r="D2353" s="18">
        <v>0.54166666666666663</v>
      </c>
      <c r="E2353" s="2" t="str">
        <f t="shared" si="216"/>
        <v>Afternoon</v>
      </c>
      <c r="F2353">
        <v>4.5</v>
      </c>
      <c r="G2353" t="str">
        <f t="shared" si="217"/>
        <v>Long</v>
      </c>
      <c r="H2353" t="s">
        <v>10</v>
      </c>
      <c r="I2353" s="1">
        <v>28906</v>
      </c>
      <c r="J2353" s="3">
        <f t="shared" ca="1" si="218"/>
        <v>46</v>
      </c>
      <c r="K2353" s="3" t="str">
        <f t="shared" ca="1" si="219"/>
        <v>25+</v>
      </c>
      <c r="L2353" t="s">
        <v>10</v>
      </c>
      <c r="M2353">
        <v>1</v>
      </c>
      <c r="N2353" t="str">
        <f t="shared" si="220"/>
        <v>Driver Active</v>
      </c>
      <c r="O2353">
        <v>1</v>
      </c>
      <c r="P2353" t="str">
        <f t="shared" si="221"/>
        <v>Active</v>
      </c>
      <c r="Q2353" s="1">
        <v>45581</v>
      </c>
    </row>
    <row r="2354" spans="1:17" x14ac:dyDescent="0.75">
      <c r="A2354" s="19">
        <v>558</v>
      </c>
      <c r="B2354">
        <v>776925</v>
      </c>
      <c r="C2354" s="1">
        <v>45549</v>
      </c>
      <c r="D2354" s="18">
        <v>0.61111111111111116</v>
      </c>
      <c r="E2354" s="2" t="str">
        <f t="shared" si="216"/>
        <v>Afternoon</v>
      </c>
      <c r="F2354">
        <v>6.16</v>
      </c>
      <c r="G2354" t="str">
        <f t="shared" si="217"/>
        <v>Long</v>
      </c>
      <c r="H2354" t="s">
        <v>9</v>
      </c>
      <c r="I2354" s="1">
        <v>39622</v>
      </c>
      <c r="J2354" s="3">
        <f t="shared" ca="1" si="218"/>
        <v>17</v>
      </c>
      <c r="K2354" s="3" t="str">
        <f t="shared" ca="1" si="219"/>
        <v>17 (Car/Motorcycle)</v>
      </c>
      <c r="L2354" t="s">
        <v>11</v>
      </c>
      <c r="M2354">
        <v>1</v>
      </c>
      <c r="N2354" t="str">
        <f t="shared" si="220"/>
        <v>Driver Active</v>
      </c>
      <c r="O2354">
        <v>1</v>
      </c>
      <c r="P2354" t="str">
        <f t="shared" si="221"/>
        <v>Active</v>
      </c>
      <c r="Q2354" s="1">
        <v>45581</v>
      </c>
    </row>
    <row r="2355" spans="1:17" x14ac:dyDescent="0.75">
      <c r="A2355" s="19">
        <v>558</v>
      </c>
      <c r="B2355">
        <v>795876</v>
      </c>
      <c r="C2355" s="1">
        <v>45529</v>
      </c>
      <c r="D2355" s="18">
        <v>0.63194444444444442</v>
      </c>
      <c r="E2355" s="2" t="str">
        <f t="shared" si="216"/>
        <v>Afternoon</v>
      </c>
      <c r="F2355">
        <v>6.67</v>
      </c>
      <c r="G2355" t="str">
        <f t="shared" si="217"/>
        <v>Long</v>
      </c>
      <c r="H2355" t="s">
        <v>10</v>
      </c>
      <c r="I2355" s="1">
        <v>32003</v>
      </c>
      <c r="J2355" s="3">
        <f t="shared" ca="1" si="218"/>
        <v>38</v>
      </c>
      <c r="K2355" s="3" t="str">
        <f t="shared" ca="1" si="219"/>
        <v>25+</v>
      </c>
      <c r="L2355" t="s">
        <v>10</v>
      </c>
      <c r="M2355">
        <v>1</v>
      </c>
      <c r="N2355" t="str">
        <f t="shared" si="220"/>
        <v>Driver Active</v>
      </c>
      <c r="O2355">
        <v>1</v>
      </c>
      <c r="P2355" t="str">
        <f t="shared" si="221"/>
        <v>Active</v>
      </c>
      <c r="Q2355" s="1">
        <v>45581</v>
      </c>
    </row>
    <row r="2356" spans="1:17" x14ac:dyDescent="0.75">
      <c r="A2356" s="19">
        <v>558</v>
      </c>
      <c r="B2356">
        <v>795877</v>
      </c>
      <c r="C2356" s="1">
        <v>45529</v>
      </c>
      <c r="D2356" s="18">
        <v>0.63194444444444442</v>
      </c>
      <c r="E2356" s="2" t="str">
        <f t="shared" si="216"/>
        <v>Afternoon</v>
      </c>
      <c r="F2356">
        <v>6.67</v>
      </c>
      <c r="G2356" t="str">
        <f t="shared" si="217"/>
        <v>Long</v>
      </c>
      <c r="H2356" t="s">
        <v>10</v>
      </c>
      <c r="I2356" s="1">
        <v>27987</v>
      </c>
      <c r="J2356" s="3">
        <f t="shared" ca="1" si="218"/>
        <v>49</v>
      </c>
      <c r="K2356" s="3" t="str">
        <f t="shared" ca="1" si="219"/>
        <v>25+</v>
      </c>
      <c r="L2356" t="s">
        <v>10</v>
      </c>
      <c r="M2356">
        <v>1</v>
      </c>
      <c r="N2356" t="str">
        <f t="shared" si="220"/>
        <v>Driver Active</v>
      </c>
      <c r="O2356">
        <v>1</v>
      </c>
      <c r="P2356" t="str">
        <f t="shared" si="221"/>
        <v>Active</v>
      </c>
      <c r="Q2356" s="1">
        <v>45581</v>
      </c>
    </row>
    <row r="2357" spans="1:17" x14ac:dyDescent="0.75">
      <c r="A2357" s="19">
        <v>558</v>
      </c>
      <c r="B2357">
        <v>795878</v>
      </c>
      <c r="C2357" s="1">
        <v>45543</v>
      </c>
      <c r="D2357" s="18">
        <v>0.59722222222222221</v>
      </c>
      <c r="E2357" s="2" t="str">
        <f t="shared" si="216"/>
        <v>Afternoon</v>
      </c>
      <c r="F2357">
        <v>5.83</v>
      </c>
      <c r="G2357" t="str">
        <f t="shared" si="217"/>
        <v>Long</v>
      </c>
      <c r="H2357" t="s">
        <v>9</v>
      </c>
      <c r="I2357" s="1">
        <v>38687</v>
      </c>
      <c r="J2357" s="3">
        <f t="shared" ca="1" si="218"/>
        <v>19</v>
      </c>
      <c r="K2357" s="3" t="str">
        <f t="shared" ca="1" si="219"/>
        <v>18-24 (Young Drivers)</v>
      </c>
      <c r="L2357" t="s">
        <v>10</v>
      </c>
      <c r="M2357">
        <v>1</v>
      </c>
      <c r="N2357" t="str">
        <f t="shared" si="220"/>
        <v>Driver Active</v>
      </c>
      <c r="O2357">
        <v>1</v>
      </c>
      <c r="P2357" t="str">
        <f t="shared" si="221"/>
        <v>Active</v>
      </c>
      <c r="Q2357" s="1">
        <v>45581</v>
      </c>
    </row>
    <row r="2358" spans="1:17" x14ac:dyDescent="0.75">
      <c r="A2358" s="19">
        <v>558</v>
      </c>
      <c r="B2358">
        <v>795879</v>
      </c>
      <c r="C2358" s="1">
        <v>45543</v>
      </c>
      <c r="D2358" s="18">
        <v>0.59722222222222221</v>
      </c>
      <c r="E2358" s="2" t="str">
        <f t="shared" si="216"/>
        <v>Afternoon</v>
      </c>
      <c r="F2358">
        <v>5.83</v>
      </c>
      <c r="G2358" t="str">
        <f t="shared" si="217"/>
        <v>Long</v>
      </c>
      <c r="H2358" t="s">
        <v>9</v>
      </c>
      <c r="I2358" s="1">
        <v>35139</v>
      </c>
      <c r="J2358" s="3">
        <f t="shared" ca="1" si="218"/>
        <v>29</v>
      </c>
      <c r="K2358" s="3" t="str">
        <f t="shared" ca="1" si="219"/>
        <v>25+</v>
      </c>
      <c r="L2358" t="s">
        <v>10</v>
      </c>
      <c r="M2358">
        <v>1</v>
      </c>
      <c r="N2358" t="str">
        <f t="shared" si="220"/>
        <v>Driver Active</v>
      </c>
      <c r="O2358">
        <v>1</v>
      </c>
      <c r="P2358" t="str">
        <f t="shared" si="221"/>
        <v>Active</v>
      </c>
      <c r="Q2358" s="1">
        <v>45581</v>
      </c>
    </row>
    <row r="2359" spans="1:17" x14ac:dyDescent="0.75">
      <c r="A2359" s="19">
        <v>558</v>
      </c>
      <c r="B2359">
        <v>795880</v>
      </c>
      <c r="C2359" s="1">
        <v>45549</v>
      </c>
      <c r="D2359" s="18">
        <v>0.67361111111111116</v>
      </c>
      <c r="E2359" s="2" t="str">
        <f t="shared" si="216"/>
        <v>Afternoon</v>
      </c>
      <c r="F2359">
        <v>7.67</v>
      </c>
      <c r="G2359" t="str">
        <f t="shared" si="217"/>
        <v>Long</v>
      </c>
      <c r="H2359" t="s">
        <v>9</v>
      </c>
      <c r="I2359" s="1">
        <v>32652</v>
      </c>
      <c r="J2359" s="3">
        <f t="shared" ca="1" si="218"/>
        <v>36</v>
      </c>
      <c r="K2359" s="3" t="str">
        <f t="shared" ca="1" si="219"/>
        <v>25+</v>
      </c>
      <c r="L2359" t="s">
        <v>10</v>
      </c>
      <c r="M2359">
        <v>1</v>
      </c>
      <c r="N2359" t="str">
        <f t="shared" si="220"/>
        <v>Driver Active</v>
      </c>
      <c r="O2359">
        <v>1</v>
      </c>
      <c r="P2359" t="str">
        <f t="shared" si="221"/>
        <v>Active</v>
      </c>
      <c r="Q2359" s="1">
        <v>45581</v>
      </c>
    </row>
    <row r="2360" spans="1:17" x14ac:dyDescent="0.75">
      <c r="A2360" s="19">
        <v>558</v>
      </c>
      <c r="B2360">
        <v>795881</v>
      </c>
      <c r="C2360" s="1">
        <v>45549</v>
      </c>
      <c r="D2360" s="18">
        <v>0.70138888888888884</v>
      </c>
      <c r="E2360" s="2" t="str">
        <f t="shared" si="216"/>
        <v>Afternoon</v>
      </c>
      <c r="F2360">
        <v>8.33</v>
      </c>
      <c r="G2360" t="str">
        <f t="shared" si="217"/>
        <v>Long</v>
      </c>
      <c r="H2360" t="s">
        <v>10</v>
      </c>
      <c r="I2360" s="1">
        <v>22413</v>
      </c>
      <c r="J2360" s="3">
        <f t="shared" ca="1" si="218"/>
        <v>64</v>
      </c>
      <c r="K2360" s="3" t="str">
        <f t="shared" ca="1" si="219"/>
        <v>25+</v>
      </c>
      <c r="L2360" t="s">
        <v>10</v>
      </c>
      <c r="M2360">
        <v>1</v>
      </c>
      <c r="N2360" t="str">
        <f t="shared" si="220"/>
        <v>Driver Active</v>
      </c>
      <c r="O2360">
        <v>1</v>
      </c>
      <c r="P2360" t="str">
        <f t="shared" si="221"/>
        <v>Active</v>
      </c>
      <c r="Q2360" s="1">
        <v>45581</v>
      </c>
    </row>
    <row r="2361" spans="1:17" x14ac:dyDescent="0.75">
      <c r="A2361" s="19">
        <v>558</v>
      </c>
      <c r="B2361">
        <v>795882</v>
      </c>
      <c r="C2361" s="1">
        <v>45549</v>
      </c>
      <c r="D2361" s="18">
        <v>0.70138888888888884</v>
      </c>
      <c r="E2361" s="2" t="str">
        <f t="shared" si="216"/>
        <v>Afternoon</v>
      </c>
      <c r="F2361">
        <v>8.33</v>
      </c>
      <c r="G2361" t="str">
        <f t="shared" si="217"/>
        <v>Long</v>
      </c>
      <c r="H2361" t="s">
        <v>9</v>
      </c>
      <c r="I2361" s="1">
        <v>25202</v>
      </c>
      <c r="J2361" s="3">
        <f t="shared" ca="1" si="218"/>
        <v>56</v>
      </c>
      <c r="K2361" s="3" t="str">
        <f t="shared" ca="1" si="219"/>
        <v>25+</v>
      </c>
      <c r="L2361" t="s">
        <v>10</v>
      </c>
      <c r="M2361">
        <v>1</v>
      </c>
      <c r="N2361" t="str">
        <f t="shared" si="220"/>
        <v>Driver Active</v>
      </c>
      <c r="O2361">
        <v>1</v>
      </c>
      <c r="P2361" t="str">
        <f t="shared" si="221"/>
        <v>Active</v>
      </c>
      <c r="Q2361" s="1">
        <v>45581</v>
      </c>
    </row>
    <row r="2362" spans="1:17" x14ac:dyDescent="0.75">
      <c r="A2362" s="19">
        <v>558</v>
      </c>
      <c r="B2362">
        <v>795883</v>
      </c>
      <c r="C2362" s="1">
        <v>45003</v>
      </c>
      <c r="D2362" s="18">
        <v>0.6875</v>
      </c>
      <c r="E2362" s="2" t="str">
        <f t="shared" si="216"/>
        <v>Afternoon</v>
      </c>
      <c r="F2362">
        <v>8</v>
      </c>
      <c r="G2362" t="str">
        <f t="shared" si="217"/>
        <v>Long</v>
      </c>
      <c r="H2362" t="s">
        <v>9</v>
      </c>
      <c r="I2362" s="1">
        <v>36081</v>
      </c>
      <c r="J2362" s="3">
        <f t="shared" ca="1" si="218"/>
        <v>26</v>
      </c>
      <c r="K2362" s="3" t="str">
        <f t="shared" ca="1" si="219"/>
        <v>25+</v>
      </c>
      <c r="L2362" t="s">
        <v>10</v>
      </c>
      <c r="M2362">
        <v>1</v>
      </c>
      <c r="N2362" t="str">
        <f t="shared" si="220"/>
        <v>Driver Active</v>
      </c>
      <c r="O2362">
        <v>1</v>
      </c>
      <c r="P2362" t="str">
        <f t="shared" si="221"/>
        <v>Active</v>
      </c>
      <c r="Q2362" s="1">
        <v>45581</v>
      </c>
    </row>
    <row r="2363" spans="1:17" x14ac:dyDescent="0.75">
      <c r="A2363" s="19">
        <v>558</v>
      </c>
      <c r="B2363">
        <v>795884</v>
      </c>
      <c r="C2363" s="1">
        <v>45563</v>
      </c>
      <c r="D2363" s="18">
        <v>0.73611111111111116</v>
      </c>
      <c r="E2363" s="2" t="str">
        <f t="shared" si="216"/>
        <v>Afternoon</v>
      </c>
      <c r="F2363">
        <v>9.17</v>
      </c>
      <c r="G2363" t="str">
        <f t="shared" si="217"/>
        <v>Long</v>
      </c>
      <c r="H2363" t="s">
        <v>10</v>
      </c>
      <c r="I2363" s="1">
        <v>33145</v>
      </c>
      <c r="J2363" s="3">
        <f t="shared" ca="1" si="218"/>
        <v>34</v>
      </c>
      <c r="K2363" s="3" t="str">
        <f t="shared" ca="1" si="219"/>
        <v>25+</v>
      </c>
      <c r="L2363" t="s">
        <v>11</v>
      </c>
      <c r="M2363">
        <v>1</v>
      </c>
      <c r="N2363" t="str">
        <f t="shared" si="220"/>
        <v>Driver Active</v>
      </c>
      <c r="O2363">
        <v>1</v>
      </c>
      <c r="P2363" t="str">
        <f t="shared" si="221"/>
        <v>Active</v>
      </c>
      <c r="Q2363" s="1">
        <v>45581</v>
      </c>
    </row>
    <row r="2364" spans="1:17" x14ac:dyDescent="0.75">
      <c r="A2364" s="19">
        <v>558</v>
      </c>
      <c r="B2364">
        <v>795885</v>
      </c>
      <c r="C2364" s="1">
        <v>45563</v>
      </c>
      <c r="D2364" s="18">
        <v>0.73611111111111116</v>
      </c>
      <c r="E2364" s="2" t="str">
        <f t="shared" si="216"/>
        <v>Afternoon</v>
      </c>
      <c r="F2364">
        <v>9.17</v>
      </c>
      <c r="G2364" t="str">
        <f t="shared" si="217"/>
        <v>Long</v>
      </c>
      <c r="H2364" t="s">
        <v>10</v>
      </c>
      <c r="I2364" s="1">
        <v>34936</v>
      </c>
      <c r="J2364" s="3">
        <f t="shared" ca="1" si="218"/>
        <v>30</v>
      </c>
      <c r="K2364" s="3" t="str">
        <f t="shared" ca="1" si="219"/>
        <v>25+</v>
      </c>
      <c r="L2364" t="s">
        <v>10</v>
      </c>
      <c r="M2364">
        <v>1</v>
      </c>
      <c r="N2364" t="str">
        <f t="shared" si="220"/>
        <v>Driver Active</v>
      </c>
      <c r="O2364">
        <v>1</v>
      </c>
      <c r="P2364" t="str">
        <f t="shared" si="221"/>
        <v>Active</v>
      </c>
      <c r="Q2364" s="1">
        <v>45581</v>
      </c>
    </row>
    <row r="2365" spans="1:17" x14ac:dyDescent="0.75">
      <c r="A2365" s="19">
        <v>558</v>
      </c>
      <c r="B2365">
        <v>795886</v>
      </c>
      <c r="C2365" s="1">
        <v>45564</v>
      </c>
      <c r="D2365" s="18">
        <v>0.60416666666666663</v>
      </c>
      <c r="E2365" s="2" t="str">
        <f t="shared" si="216"/>
        <v>Afternoon</v>
      </c>
      <c r="F2365">
        <v>6</v>
      </c>
      <c r="G2365" t="str">
        <f t="shared" si="217"/>
        <v>Long</v>
      </c>
      <c r="H2365" t="s">
        <v>10</v>
      </c>
      <c r="I2365" s="1">
        <v>37703</v>
      </c>
      <c r="J2365" s="3">
        <f t="shared" ca="1" si="218"/>
        <v>22</v>
      </c>
      <c r="K2365" s="3" t="str">
        <f t="shared" ca="1" si="219"/>
        <v>18-24 (Young Drivers)</v>
      </c>
      <c r="L2365" t="s">
        <v>10</v>
      </c>
      <c r="M2365">
        <v>1</v>
      </c>
      <c r="N2365" t="str">
        <f t="shared" si="220"/>
        <v>Driver Active</v>
      </c>
      <c r="O2365">
        <v>1</v>
      </c>
      <c r="P2365" t="str">
        <f t="shared" si="221"/>
        <v>Active</v>
      </c>
      <c r="Q2365" s="1">
        <v>45581</v>
      </c>
    </row>
    <row r="2366" spans="1:17" x14ac:dyDescent="0.75">
      <c r="A2366" s="19">
        <v>558</v>
      </c>
      <c r="B2366">
        <v>795887</v>
      </c>
      <c r="C2366" s="1">
        <v>45564</v>
      </c>
      <c r="D2366" s="18">
        <v>0.60416666666666663</v>
      </c>
      <c r="E2366" s="2" t="str">
        <f t="shared" si="216"/>
        <v>Afternoon</v>
      </c>
      <c r="F2366">
        <v>6</v>
      </c>
      <c r="G2366" t="str">
        <f t="shared" si="217"/>
        <v>Long</v>
      </c>
      <c r="H2366" t="s">
        <v>10</v>
      </c>
      <c r="I2366" s="1">
        <v>36048</v>
      </c>
      <c r="J2366" s="3">
        <f t="shared" ca="1" si="218"/>
        <v>27</v>
      </c>
      <c r="K2366" s="3" t="str">
        <f t="shared" ca="1" si="219"/>
        <v>25+</v>
      </c>
      <c r="L2366" t="s">
        <v>10</v>
      </c>
      <c r="M2366">
        <v>1</v>
      </c>
      <c r="N2366" t="str">
        <f t="shared" si="220"/>
        <v>Driver Active</v>
      </c>
      <c r="O2366">
        <v>1</v>
      </c>
      <c r="P2366" t="str">
        <f t="shared" si="221"/>
        <v>Active</v>
      </c>
      <c r="Q2366" s="1">
        <v>45581</v>
      </c>
    </row>
    <row r="2367" spans="1:17" x14ac:dyDescent="0.75">
      <c r="A2367" s="19">
        <v>558</v>
      </c>
      <c r="B2367">
        <v>795888</v>
      </c>
      <c r="C2367" s="1">
        <v>45564</v>
      </c>
      <c r="D2367" s="18">
        <v>0.61111111111111116</v>
      </c>
      <c r="E2367" s="2" t="str">
        <f t="shared" si="216"/>
        <v>Afternoon</v>
      </c>
      <c r="F2367">
        <v>6.17</v>
      </c>
      <c r="G2367" t="str">
        <f t="shared" si="217"/>
        <v>Long</v>
      </c>
      <c r="H2367" t="s">
        <v>10</v>
      </c>
      <c r="I2367" s="1">
        <v>25767</v>
      </c>
      <c r="J2367" s="3">
        <f t="shared" ca="1" si="218"/>
        <v>55</v>
      </c>
      <c r="K2367" s="3" t="str">
        <f t="shared" ca="1" si="219"/>
        <v>25+</v>
      </c>
      <c r="L2367" t="s">
        <v>10</v>
      </c>
      <c r="M2367">
        <v>1</v>
      </c>
      <c r="N2367" t="str">
        <f t="shared" si="220"/>
        <v>Driver Active</v>
      </c>
      <c r="O2367">
        <v>1</v>
      </c>
      <c r="P2367" t="str">
        <f t="shared" si="221"/>
        <v>Active</v>
      </c>
      <c r="Q2367" s="1">
        <v>45581</v>
      </c>
    </row>
    <row r="2368" spans="1:17" x14ac:dyDescent="0.75">
      <c r="A2368" s="19">
        <v>558</v>
      </c>
      <c r="B2368">
        <v>795889</v>
      </c>
      <c r="C2368" s="1">
        <v>45564</v>
      </c>
      <c r="D2368" s="18">
        <v>0.61111111111111116</v>
      </c>
      <c r="E2368" s="2" t="str">
        <f t="shared" si="216"/>
        <v>Afternoon</v>
      </c>
      <c r="F2368">
        <v>6.17</v>
      </c>
      <c r="G2368" t="str">
        <f t="shared" si="217"/>
        <v>Long</v>
      </c>
      <c r="H2368" t="s">
        <v>10</v>
      </c>
      <c r="I2368" s="1">
        <v>24546</v>
      </c>
      <c r="J2368" s="3">
        <f t="shared" ca="1" si="218"/>
        <v>58</v>
      </c>
      <c r="K2368" s="3" t="str">
        <f t="shared" ca="1" si="219"/>
        <v>25+</v>
      </c>
      <c r="L2368" t="s">
        <v>10</v>
      </c>
      <c r="M2368">
        <v>1</v>
      </c>
      <c r="N2368" t="str">
        <f t="shared" si="220"/>
        <v>Driver Active</v>
      </c>
      <c r="O2368">
        <v>1</v>
      </c>
      <c r="P2368" t="str">
        <f t="shared" si="221"/>
        <v>Active</v>
      </c>
      <c r="Q2368" s="1">
        <v>45581</v>
      </c>
    </row>
    <row r="2369" spans="1:17" x14ac:dyDescent="0.75">
      <c r="A2369" s="19">
        <v>558</v>
      </c>
      <c r="B2369">
        <v>795890</v>
      </c>
      <c r="C2369" s="1">
        <v>45564</v>
      </c>
      <c r="D2369" s="18">
        <v>0.60069444444444442</v>
      </c>
      <c r="E2369" s="2" t="str">
        <f t="shared" si="216"/>
        <v>Afternoon</v>
      </c>
      <c r="F2369">
        <v>5.92</v>
      </c>
      <c r="G2369" t="str">
        <f t="shared" si="217"/>
        <v>Long</v>
      </c>
      <c r="H2369" t="s">
        <v>9</v>
      </c>
      <c r="I2369" s="1">
        <v>37610</v>
      </c>
      <c r="J2369" s="3">
        <f t="shared" ca="1" si="218"/>
        <v>22</v>
      </c>
      <c r="K2369" s="3" t="str">
        <f t="shared" ca="1" si="219"/>
        <v>18-24 (Young Drivers)</v>
      </c>
      <c r="L2369" t="s">
        <v>10</v>
      </c>
      <c r="M2369">
        <v>1</v>
      </c>
      <c r="N2369" t="str">
        <f t="shared" si="220"/>
        <v>Driver Active</v>
      </c>
      <c r="O2369">
        <v>1</v>
      </c>
      <c r="P2369" t="str">
        <f t="shared" si="221"/>
        <v>Active</v>
      </c>
      <c r="Q2369" s="1">
        <v>45581</v>
      </c>
    </row>
    <row r="2370" spans="1:17" x14ac:dyDescent="0.75">
      <c r="A2370" s="19">
        <v>558</v>
      </c>
      <c r="B2370">
        <v>795891</v>
      </c>
      <c r="C2370" s="1">
        <v>45564</v>
      </c>
      <c r="D2370" s="18">
        <v>0.60069444444444442</v>
      </c>
      <c r="E2370" s="2" t="str">
        <f t="shared" si="216"/>
        <v>Afternoon</v>
      </c>
      <c r="F2370">
        <v>5.92</v>
      </c>
      <c r="G2370" t="str">
        <f t="shared" si="217"/>
        <v>Long</v>
      </c>
      <c r="H2370" t="s">
        <v>9</v>
      </c>
      <c r="I2370" s="1">
        <v>36516</v>
      </c>
      <c r="J2370" s="3">
        <f t="shared" ca="1" si="218"/>
        <v>25</v>
      </c>
      <c r="K2370" s="3" t="str">
        <f t="shared" ca="1" si="219"/>
        <v>25+</v>
      </c>
      <c r="L2370" t="s">
        <v>10</v>
      </c>
      <c r="M2370">
        <v>1</v>
      </c>
      <c r="N2370" t="str">
        <f t="shared" si="220"/>
        <v>Driver Active</v>
      </c>
      <c r="O2370">
        <v>1</v>
      </c>
      <c r="P2370" t="str">
        <f t="shared" si="221"/>
        <v>Active</v>
      </c>
      <c r="Q2370" s="1">
        <v>45581</v>
      </c>
    </row>
    <row r="2371" spans="1:17" x14ac:dyDescent="0.75">
      <c r="A2371" s="19">
        <v>558</v>
      </c>
      <c r="B2371">
        <v>795892</v>
      </c>
      <c r="C2371" s="1">
        <v>45564</v>
      </c>
      <c r="D2371" s="18">
        <v>0.70138888888888884</v>
      </c>
      <c r="E2371" s="2" t="str">
        <f t="shared" ref="E2371:E2434" si="222">IF(D2371&lt;TIME(12,0,0), "Morning", IF(D2371&lt;TIME(18,0,0), "Afternoon", "Evening"))</f>
        <v>Afternoon</v>
      </c>
      <c r="F2371">
        <v>8.33</v>
      </c>
      <c r="G2371" t="str">
        <f t="shared" ref="G2371:G2434" si="223">IF(F2371 &lt; 2.5, "Short",
  IF(F2371 &lt;= 4, "Medium", "Long")
)</f>
        <v>Long</v>
      </c>
      <c r="H2371" t="s">
        <v>10</v>
      </c>
      <c r="I2371" s="1">
        <v>37503</v>
      </c>
      <c r="J2371" s="3">
        <f t="shared" ref="J2371:J2434" ca="1" si="224">IFERROR(DATEDIF(I2371, TODAY(), "Y"), 0)</f>
        <v>23</v>
      </c>
      <c r="K2371" s="3" t="str">
        <f t="shared" ref="K2371:K2434" ca="1" si="225" xml:space="preserve"> IF(J2371 &lt; 15, "Invalid (Below Minimum Age)", IF(J2371 = 15, "15 (Moped/Tractor)", IF(J2371 = 16, "16 (Light Vehicles)", IF(J2371 = 17, "17 (Car/Motorcycle)", IF(J2371 &lt;= 24, "18-24 (Young Drivers)","25+"
        )
      )
    )
  )
)</f>
        <v>18-24 (Young Drivers)</v>
      </c>
      <c r="L2371" t="s">
        <v>10</v>
      </c>
      <c r="M2371">
        <v>1</v>
      </c>
      <c r="N2371" t="str">
        <f t="shared" ref="N2371:N2434" si="226">IF(M2371=1,"Driver Active", "Driver Inactive")</f>
        <v>Driver Active</v>
      </c>
      <c r="O2371">
        <v>1</v>
      </c>
      <c r="P2371" t="str">
        <f t="shared" ref="P2371:P2434" si="227">IF(O2371=1,"Active","Inactive")</f>
        <v>Active</v>
      </c>
      <c r="Q2371" s="1">
        <v>45581</v>
      </c>
    </row>
    <row r="2372" spans="1:17" x14ac:dyDescent="0.75">
      <c r="A2372" s="19">
        <v>558</v>
      </c>
      <c r="B2372">
        <v>795893</v>
      </c>
      <c r="C2372" s="1">
        <v>45571</v>
      </c>
      <c r="D2372" s="18">
        <v>0.5625</v>
      </c>
      <c r="E2372" s="2" t="str">
        <f t="shared" si="222"/>
        <v>Afternoon</v>
      </c>
      <c r="F2372">
        <v>5</v>
      </c>
      <c r="G2372" t="str">
        <f t="shared" si="223"/>
        <v>Long</v>
      </c>
      <c r="H2372" t="s">
        <v>10</v>
      </c>
      <c r="I2372" s="1">
        <v>23860</v>
      </c>
      <c r="J2372" s="3">
        <f t="shared" ca="1" si="224"/>
        <v>60</v>
      </c>
      <c r="K2372" s="3" t="str">
        <f t="shared" ca="1" si="225"/>
        <v>25+</v>
      </c>
      <c r="L2372" t="s">
        <v>10</v>
      </c>
      <c r="M2372">
        <v>1</v>
      </c>
      <c r="N2372" t="str">
        <f t="shared" si="226"/>
        <v>Driver Active</v>
      </c>
      <c r="O2372">
        <v>1</v>
      </c>
      <c r="P2372" t="str">
        <f t="shared" si="227"/>
        <v>Active</v>
      </c>
      <c r="Q2372" s="1">
        <v>45581</v>
      </c>
    </row>
    <row r="2373" spans="1:17" x14ac:dyDescent="0.75">
      <c r="A2373" s="19">
        <v>558</v>
      </c>
      <c r="B2373">
        <v>795894</v>
      </c>
      <c r="C2373" s="1">
        <v>45571</v>
      </c>
      <c r="D2373" s="18">
        <v>0.5625</v>
      </c>
      <c r="E2373" s="2" t="str">
        <f t="shared" si="222"/>
        <v>Afternoon</v>
      </c>
      <c r="F2373">
        <v>5</v>
      </c>
      <c r="G2373" t="str">
        <f t="shared" si="223"/>
        <v>Long</v>
      </c>
      <c r="H2373" t="s">
        <v>10</v>
      </c>
      <c r="I2373" s="1">
        <v>28059</v>
      </c>
      <c r="J2373" s="3">
        <f t="shared" ca="1" si="224"/>
        <v>48</v>
      </c>
      <c r="K2373" s="3" t="str">
        <f t="shared" ca="1" si="225"/>
        <v>25+</v>
      </c>
      <c r="L2373" t="s">
        <v>10</v>
      </c>
      <c r="M2373">
        <v>1</v>
      </c>
      <c r="N2373" t="str">
        <f t="shared" si="226"/>
        <v>Driver Active</v>
      </c>
      <c r="O2373">
        <v>1</v>
      </c>
      <c r="P2373" t="str">
        <f t="shared" si="227"/>
        <v>Active</v>
      </c>
      <c r="Q2373" s="1">
        <v>45581</v>
      </c>
    </row>
    <row r="2374" spans="1:17" x14ac:dyDescent="0.75">
      <c r="A2374" s="19">
        <v>558</v>
      </c>
      <c r="B2374">
        <v>795895</v>
      </c>
      <c r="C2374" s="1">
        <v>45571</v>
      </c>
      <c r="D2374" s="18">
        <v>0.63541666666666663</v>
      </c>
      <c r="E2374" s="2" t="str">
        <f t="shared" si="222"/>
        <v>Afternoon</v>
      </c>
      <c r="F2374">
        <v>6.75</v>
      </c>
      <c r="G2374" t="str">
        <f t="shared" si="223"/>
        <v>Long</v>
      </c>
      <c r="H2374" t="s">
        <v>10</v>
      </c>
      <c r="I2374" s="1">
        <v>27006</v>
      </c>
      <c r="J2374" s="3">
        <f t="shared" ca="1" si="224"/>
        <v>51</v>
      </c>
      <c r="K2374" s="3" t="str">
        <f t="shared" ca="1" si="225"/>
        <v>25+</v>
      </c>
      <c r="L2374" t="s">
        <v>10</v>
      </c>
      <c r="M2374">
        <v>1</v>
      </c>
      <c r="N2374" t="str">
        <f t="shared" si="226"/>
        <v>Driver Active</v>
      </c>
      <c r="O2374">
        <v>1</v>
      </c>
      <c r="P2374" t="str">
        <f t="shared" si="227"/>
        <v>Active</v>
      </c>
      <c r="Q2374" s="1">
        <v>45581</v>
      </c>
    </row>
    <row r="2375" spans="1:17" x14ac:dyDescent="0.75">
      <c r="A2375" s="19">
        <v>558</v>
      </c>
      <c r="B2375">
        <v>795896</v>
      </c>
      <c r="C2375" s="1">
        <v>45571</v>
      </c>
      <c r="D2375" s="18">
        <v>0.63541666666666663</v>
      </c>
      <c r="E2375" s="2" t="str">
        <f t="shared" si="222"/>
        <v>Afternoon</v>
      </c>
      <c r="F2375">
        <v>6.75</v>
      </c>
      <c r="G2375" t="str">
        <f t="shared" si="223"/>
        <v>Long</v>
      </c>
      <c r="H2375" t="s">
        <v>9</v>
      </c>
      <c r="I2375" s="1">
        <v>36102</v>
      </c>
      <c r="J2375" s="3">
        <f t="shared" ca="1" si="224"/>
        <v>26</v>
      </c>
      <c r="K2375" s="3" t="str">
        <f t="shared" ca="1" si="225"/>
        <v>25+</v>
      </c>
      <c r="L2375" t="s">
        <v>10</v>
      </c>
      <c r="M2375">
        <v>1</v>
      </c>
      <c r="N2375" t="str">
        <f t="shared" si="226"/>
        <v>Driver Active</v>
      </c>
      <c r="O2375">
        <v>1</v>
      </c>
      <c r="P2375" t="str">
        <f t="shared" si="227"/>
        <v>Active</v>
      </c>
      <c r="Q2375" s="1">
        <v>45581</v>
      </c>
    </row>
    <row r="2376" spans="1:17" x14ac:dyDescent="0.75">
      <c r="A2376" s="19">
        <v>558</v>
      </c>
      <c r="B2376">
        <v>795897</v>
      </c>
      <c r="C2376" s="1">
        <v>45571</v>
      </c>
      <c r="D2376" s="18">
        <v>0.65277777777777779</v>
      </c>
      <c r="E2376" s="2" t="str">
        <f t="shared" si="222"/>
        <v>Afternoon</v>
      </c>
      <c r="F2376">
        <v>7.17</v>
      </c>
      <c r="G2376" t="str">
        <f t="shared" si="223"/>
        <v>Long</v>
      </c>
      <c r="H2376" t="s">
        <v>10</v>
      </c>
      <c r="I2376" s="1">
        <v>38950</v>
      </c>
      <c r="J2376" s="3">
        <f t="shared" ca="1" si="224"/>
        <v>19</v>
      </c>
      <c r="K2376" s="3" t="str">
        <f t="shared" ca="1" si="225"/>
        <v>18-24 (Young Drivers)</v>
      </c>
      <c r="L2376" t="s">
        <v>10</v>
      </c>
      <c r="M2376">
        <v>1</v>
      </c>
      <c r="N2376" t="str">
        <f t="shared" si="226"/>
        <v>Driver Active</v>
      </c>
      <c r="O2376">
        <v>1</v>
      </c>
      <c r="P2376" t="str">
        <f t="shared" si="227"/>
        <v>Active</v>
      </c>
      <c r="Q2376" s="1">
        <v>45581</v>
      </c>
    </row>
    <row r="2377" spans="1:17" x14ac:dyDescent="0.75">
      <c r="A2377" s="19">
        <v>558</v>
      </c>
      <c r="B2377">
        <v>795898</v>
      </c>
      <c r="C2377" s="1">
        <v>45577</v>
      </c>
      <c r="D2377" s="18">
        <v>0.625</v>
      </c>
      <c r="E2377" s="2" t="str">
        <f t="shared" si="222"/>
        <v>Afternoon</v>
      </c>
      <c r="F2377">
        <v>6.5</v>
      </c>
      <c r="G2377" t="str">
        <f t="shared" si="223"/>
        <v>Long</v>
      </c>
      <c r="H2377" t="s">
        <v>10</v>
      </c>
      <c r="I2377" s="1">
        <v>28501</v>
      </c>
      <c r="J2377" s="3">
        <f t="shared" ca="1" si="224"/>
        <v>47</v>
      </c>
      <c r="K2377" s="3" t="str">
        <f t="shared" ca="1" si="225"/>
        <v>25+</v>
      </c>
      <c r="L2377" t="s">
        <v>10</v>
      </c>
      <c r="M2377">
        <v>1</v>
      </c>
      <c r="N2377" t="str">
        <f t="shared" si="226"/>
        <v>Driver Active</v>
      </c>
      <c r="O2377">
        <v>1</v>
      </c>
      <c r="P2377" t="str">
        <f t="shared" si="227"/>
        <v>Active</v>
      </c>
      <c r="Q2377" s="1">
        <v>45581</v>
      </c>
    </row>
    <row r="2378" spans="1:17" x14ac:dyDescent="0.75">
      <c r="A2378" s="19">
        <v>558</v>
      </c>
      <c r="B2378">
        <v>795899</v>
      </c>
      <c r="C2378" s="1">
        <v>45577</v>
      </c>
      <c r="D2378" s="18">
        <v>0.625</v>
      </c>
      <c r="E2378" s="2" t="str">
        <f t="shared" si="222"/>
        <v>Afternoon</v>
      </c>
      <c r="F2378">
        <v>6.5</v>
      </c>
      <c r="G2378" t="str">
        <f t="shared" si="223"/>
        <v>Long</v>
      </c>
      <c r="H2378" t="s">
        <v>10</v>
      </c>
      <c r="I2378" s="1">
        <v>34126</v>
      </c>
      <c r="J2378" s="3">
        <f t="shared" ca="1" si="224"/>
        <v>32</v>
      </c>
      <c r="K2378" s="3" t="str">
        <f t="shared" ca="1" si="225"/>
        <v>25+</v>
      </c>
      <c r="L2378" t="s">
        <v>10</v>
      </c>
      <c r="M2378">
        <v>1</v>
      </c>
      <c r="N2378" t="str">
        <f t="shared" si="226"/>
        <v>Driver Active</v>
      </c>
      <c r="O2378">
        <v>1</v>
      </c>
      <c r="P2378" t="str">
        <f t="shared" si="227"/>
        <v>Active</v>
      </c>
      <c r="Q2378" s="1">
        <v>45581</v>
      </c>
    </row>
    <row r="2379" spans="1:17" x14ac:dyDescent="0.75">
      <c r="A2379" s="19">
        <v>558</v>
      </c>
      <c r="B2379">
        <v>795900</v>
      </c>
      <c r="C2379" s="1">
        <v>45577</v>
      </c>
      <c r="D2379" s="18">
        <v>0.73958333333333337</v>
      </c>
      <c r="E2379" s="2" t="str">
        <f t="shared" si="222"/>
        <v>Afternoon</v>
      </c>
      <c r="F2379">
        <v>9.25</v>
      </c>
      <c r="G2379" t="str">
        <f t="shared" si="223"/>
        <v>Long</v>
      </c>
      <c r="H2379" t="s">
        <v>10</v>
      </c>
      <c r="I2379" s="1">
        <v>39331</v>
      </c>
      <c r="J2379" s="3">
        <f t="shared" ca="1" si="224"/>
        <v>18</v>
      </c>
      <c r="K2379" s="3" t="str">
        <f t="shared" ca="1" si="225"/>
        <v>18-24 (Young Drivers)</v>
      </c>
      <c r="L2379" t="s">
        <v>10</v>
      </c>
      <c r="M2379">
        <v>1</v>
      </c>
      <c r="N2379" t="str">
        <f t="shared" si="226"/>
        <v>Driver Active</v>
      </c>
      <c r="O2379">
        <v>1</v>
      </c>
      <c r="P2379" t="str">
        <f t="shared" si="227"/>
        <v>Active</v>
      </c>
      <c r="Q2379" s="1">
        <v>45581</v>
      </c>
    </row>
    <row r="2380" spans="1:17" x14ac:dyDescent="0.75">
      <c r="A2380" s="19">
        <v>360</v>
      </c>
      <c r="B2380">
        <v>793026</v>
      </c>
      <c r="C2380" s="1">
        <v>45547</v>
      </c>
      <c r="D2380" s="18">
        <v>0.63541666666666663</v>
      </c>
      <c r="E2380" s="2" t="str">
        <f t="shared" si="222"/>
        <v>Afternoon</v>
      </c>
      <c r="F2380">
        <v>6</v>
      </c>
      <c r="G2380" t="str">
        <f t="shared" si="223"/>
        <v>Long</v>
      </c>
      <c r="H2380" t="s">
        <v>9</v>
      </c>
      <c r="I2380" s="1">
        <v>32203</v>
      </c>
      <c r="J2380" s="3">
        <f t="shared" ca="1" si="224"/>
        <v>37</v>
      </c>
      <c r="K2380" s="3" t="str">
        <f t="shared" ca="1" si="225"/>
        <v>25+</v>
      </c>
      <c r="L2380" t="s">
        <v>10</v>
      </c>
      <c r="M2380">
        <v>1</v>
      </c>
      <c r="N2380" t="str">
        <f t="shared" si="226"/>
        <v>Driver Active</v>
      </c>
      <c r="O2380">
        <v>1</v>
      </c>
      <c r="P2380" t="str">
        <f t="shared" si="227"/>
        <v>Active</v>
      </c>
      <c r="Q2380" s="1">
        <v>45576</v>
      </c>
    </row>
    <row r="2381" spans="1:17" x14ac:dyDescent="0.75">
      <c r="A2381" s="19">
        <v>360</v>
      </c>
      <c r="B2381">
        <v>793027</v>
      </c>
      <c r="C2381" s="1">
        <v>45547</v>
      </c>
      <c r="D2381" s="18">
        <v>0.63541666666666663</v>
      </c>
      <c r="E2381" s="2" t="str">
        <f t="shared" si="222"/>
        <v>Afternoon</v>
      </c>
      <c r="F2381">
        <v>6</v>
      </c>
      <c r="G2381" t="str">
        <f t="shared" si="223"/>
        <v>Long</v>
      </c>
      <c r="H2381" t="s">
        <v>9</v>
      </c>
      <c r="I2381" s="1">
        <v>34579</v>
      </c>
      <c r="J2381" s="3">
        <f t="shared" ca="1" si="224"/>
        <v>31</v>
      </c>
      <c r="K2381" s="3" t="str">
        <f t="shared" ca="1" si="225"/>
        <v>25+</v>
      </c>
      <c r="L2381" t="s">
        <v>11</v>
      </c>
      <c r="M2381">
        <v>1</v>
      </c>
      <c r="N2381" t="str">
        <f t="shared" si="226"/>
        <v>Driver Active</v>
      </c>
      <c r="O2381">
        <v>1</v>
      </c>
      <c r="P2381" t="str">
        <f t="shared" si="227"/>
        <v>Active</v>
      </c>
      <c r="Q2381" s="1">
        <v>45576</v>
      </c>
    </row>
    <row r="2382" spans="1:17" x14ac:dyDescent="0.75">
      <c r="A2382" s="19">
        <v>360</v>
      </c>
      <c r="B2382">
        <v>793028</v>
      </c>
      <c r="C2382" s="1">
        <v>45548</v>
      </c>
      <c r="D2382" s="18">
        <v>0.65625</v>
      </c>
      <c r="E2382" s="2" t="str">
        <f t="shared" si="222"/>
        <v>Afternoon</v>
      </c>
      <c r="F2382">
        <v>6.5</v>
      </c>
      <c r="G2382" t="str">
        <f t="shared" si="223"/>
        <v>Long</v>
      </c>
      <c r="H2382" t="s">
        <v>9</v>
      </c>
      <c r="I2382" s="1">
        <v>20841</v>
      </c>
      <c r="J2382" s="3">
        <f t="shared" ca="1" si="224"/>
        <v>68</v>
      </c>
      <c r="K2382" s="3" t="str">
        <f t="shared" ca="1" si="225"/>
        <v>25+</v>
      </c>
      <c r="L2382" t="s">
        <v>10</v>
      </c>
      <c r="M2382">
        <v>1</v>
      </c>
      <c r="N2382" t="str">
        <f t="shared" si="226"/>
        <v>Driver Active</v>
      </c>
      <c r="O2382">
        <v>1</v>
      </c>
      <c r="P2382" t="str">
        <f t="shared" si="227"/>
        <v>Active</v>
      </c>
      <c r="Q2382" s="1">
        <v>45576</v>
      </c>
    </row>
    <row r="2383" spans="1:17" x14ac:dyDescent="0.75">
      <c r="A2383" s="19">
        <v>360</v>
      </c>
      <c r="B2383">
        <v>793029</v>
      </c>
      <c r="C2383" s="1">
        <v>45548</v>
      </c>
      <c r="D2383" s="18">
        <v>0.65625</v>
      </c>
      <c r="E2383" s="2" t="str">
        <f t="shared" si="222"/>
        <v>Afternoon</v>
      </c>
      <c r="F2383">
        <v>6.5</v>
      </c>
      <c r="G2383" t="str">
        <f t="shared" si="223"/>
        <v>Long</v>
      </c>
      <c r="H2383" t="s">
        <v>10</v>
      </c>
      <c r="I2383" s="1">
        <v>39114</v>
      </c>
      <c r="J2383" s="3">
        <f t="shared" ca="1" si="224"/>
        <v>18</v>
      </c>
      <c r="K2383" s="3" t="str">
        <f t="shared" ca="1" si="225"/>
        <v>18-24 (Young Drivers)</v>
      </c>
      <c r="L2383" t="s">
        <v>10</v>
      </c>
      <c r="M2383">
        <v>1</v>
      </c>
      <c r="N2383" t="str">
        <f t="shared" si="226"/>
        <v>Driver Active</v>
      </c>
      <c r="O2383">
        <v>1</v>
      </c>
      <c r="P2383" t="str">
        <f t="shared" si="227"/>
        <v>Active</v>
      </c>
      <c r="Q2383" s="1">
        <v>45576</v>
      </c>
    </row>
    <row r="2384" spans="1:17" x14ac:dyDescent="0.75">
      <c r="A2384" s="19">
        <v>360</v>
      </c>
      <c r="B2384">
        <v>793030</v>
      </c>
      <c r="C2384" s="1">
        <v>45549</v>
      </c>
      <c r="D2384" s="18">
        <v>0.63888888888888884</v>
      </c>
      <c r="E2384" s="2" t="str">
        <f t="shared" si="222"/>
        <v>Afternoon</v>
      </c>
      <c r="F2384">
        <v>6</v>
      </c>
      <c r="G2384" t="str">
        <f t="shared" si="223"/>
        <v>Long</v>
      </c>
      <c r="H2384" t="s">
        <v>10</v>
      </c>
      <c r="I2384" s="1">
        <v>39611</v>
      </c>
      <c r="J2384" s="3">
        <f t="shared" ca="1" si="224"/>
        <v>17</v>
      </c>
      <c r="K2384" s="3" t="str">
        <f t="shared" ca="1" si="225"/>
        <v>17 (Car/Motorcycle)</v>
      </c>
      <c r="L2384" t="s">
        <v>10</v>
      </c>
      <c r="M2384">
        <v>1</v>
      </c>
      <c r="N2384" t="str">
        <f t="shared" si="226"/>
        <v>Driver Active</v>
      </c>
      <c r="O2384">
        <v>1</v>
      </c>
      <c r="P2384" t="str">
        <f t="shared" si="227"/>
        <v>Active</v>
      </c>
      <c r="Q2384" s="1">
        <v>45576</v>
      </c>
    </row>
    <row r="2385" spans="1:17" x14ac:dyDescent="0.75">
      <c r="A2385" s="19">
        <v>360</v>
      </c>
      <c r="B2385">
        <v>793031</v>
      </c>
      <c r="C2385" s="1">
        <v>45555</v>
      </c>
      <c r="D2385" s="18">
        <v>0.67708333333333337</v>
      </c>
      <c r="E2385" s="2" t="str">
        <f t="shared" si="222"/>
        <v>Afternoon</v>
      </c>
      <c r="F2385">
        <v>6.75</v>
      </c>
      <c r="G2385" t="str">
        <f t="shared" si="223"/>
        <v>Long</v>
      </c>
      <c r="H2385" t="s">
        <v>9</v>
      </c>
      <c r="I2385" s="1">
        <v>33393</v>
      </c>
      <c r="J2385" s="3">
        <f t="shared" ca="1" si="224"/>
        <v>34</v>
      </c>
      <c r="K2385" s="3" t="str">
        <f t="shared" ca="1" si="225"/>
        <v>25+</v>
      </c>
      <c r="L2385" t="s">
        <v>10</v>
      </c>
      <c r="M2385">
        <v>1</v>
      </c>
      <c r="N2385" t="str">
        <f t="shared" si="226"/>
        <v>Driver Active</v>
      </c>
      <c r="O2385">
        <v>1</v>
      </c>
      <c r="P2385" t="str">
        <f t="shared" si="227"/>
        <v>Active</v>
      </c>
      <c r="Q2385" s="1">
        <v>45576</v>
      </c>
    </row>
    <row r="2386" spans="1:17" x14ac:dyDescent="0.75">
      <c r="A2386" s="19">
        <v>360</v>
      </c>
      <c r="B2386">
        <v>793032</v>
      </c>
      <c r="C2386" s="1">
        <v>45555</v>
      </c>
      <c r="D2386" s="18">
        <v>0.67708333333333337</v>
      </c>
      <c r="E2386" s="2" t="str">
        <f t="shared" si="222"/>
        <v>Afternoon</v>
      </c>
      <c r="F2386">
        <v>6.75</v>
      </c>
      <c r="G2386" t="str">
        <f t="shared" si="223"/>
        <v>Long</v>
      </c>
      <c r="H2386" t="s">
        <v>10</v>
      </c>
      <c r="I2386" s="1">
        <v>37445</v>
      </c>
      <c r="J2386" s="3">
        <f t="shared" ca="1" si="224"/>
        <v>23</v>
      </c>
      <c r="K2386" s="3" t="str">
        <f t="shared" ca="1" si="225"/>
        <v>18-24 (Young Drivers)</v>
      </c>
      <c r="L2386" t="s">
        <v>10</v>
      </c>
      <c r="M2386">
        <v>1</v>
      </c>
      <c r="N2386" t="str">
        <f t="shared" si="226"/>
        <v>Driver Active</v>
      </c>
      <c r="O2386">
        <v>1</v>
      </c>
      <c r="P2386" t="str">
        <f t="shared" si="227"/>
        <v>Active</v>
      </c>
      <c r="Q2386" s="1">
        <v>45576</v>
      </c>
    </row>
    <row r="2387" spans="1:17" x14ac:dyDescent="0.75">
      <c r="A2387" s="19">
        <v>360</v>
      </c>
      <c r="B2387">
        <v>793033</v>
      </c>
      <c r="C2387" s="1">
        <v>45556</v>
      </c>
      <c r="D2387" s="18">
        <v>0.63541666666666663</v>
      </c>
      <c r="E2387" s="2" t="str">
        <f t="shared" si="222"/>
        <v>Afternoon</v>
      </c>
      <c r="F2387">
        <v>6</v>
      </c>
      <c r="G2387" t="str">
        <f t="shared" si="223"/>
        <v>Long</v>
      </c>
      <c r="H2387" t="s">
        <v>10</v>
      </c>
      <c r="I2387" s="1">
        <v>32672</v>
      </c>
      <c r="J2387" s="3">
        <f t="shared" ca="1" si="224"/>
        <v>36</v>
      </c>
      <c r="K2387" s="3" t="str">
        <f t="shared" ca="1" si="225"/>
        <v>25+</v>
      </c>
      <c r="L2387" t="s">
        <v>10</v>
      </c>
      <c r="M2387">
        <v>1</v>
      </c>
      <c r="N2387" t="str">
        <f t="shared" si="226"/>
        <v>Driver Active</v>
      </c>
      <c r="O2387">
        <v>1</v>
      </c>
      <c r="P2387" t="str">
        <f t="shared" si="227"/>
        <v>Active</v>
      </c>
      <c r="Q2387" s="1">
        <v>45576</v>
      </c>
    </row>
    <row r="2388" spans="1:17" x14ac:dyDescent="0.75">
      <c r="A2388" s="19">
        <v>360</v>
      </c>
      <c r="B2388">
        <v>793034</v>
      </c>
      <c r="C2388" s="1">
        <v>45556</v>
      </c>
      <c r="D2388" s="18">
        <v>0.63541666666666663</v>
      </c>
      <c r="E2388" s="2" t="str">
        <f t="shared" si="222"/>
        <v>Afternoon</v>
      </c>
      <c r="F2388">
        <v>6</v>
      </c>
      <c r="G2388" t="str">
        <f t="shared" si="223"/>
        <v>Long</v>
      </c>
      <c r="H2388" t="s">
        <v>9</v>
      </c>
      <c r="I2388" s="1">
        <v>39611</v>
      </c>
      <c r="J2388" s="3">
        <f t="shared" ca="1" si="224"/>
        <v>17</v>
      </c>
      <c r="K2388" s="3" t="str">
        <f t="shared" ca="1" si="225"/>
        <v>17 (Car/Motorcycle)</v>
      </c>
      <c r="L2388" t="s">
        <v>10</v>
      </c>
      <c r="M2388">
        <v>1</v>
      </c>
      <c r="N2388" t="str">
        <f t="shared" si="226"/>
        <v>Driver Active</v>
      </c>
      <c r="O2388">
        <v>1</v>
      </c>
      <c r="P2388" t="str">
        <f t="shared" si="227"/>
        <v>Active</v>
      </c>
      <c r="Q2388" s="1">
        <v>45576</v>
      </c>
    </row>
    <row r="2389" spans="1:17" x14ac:dyDescent="0.75">
      <c r="A2389" s="19">
        <v>360</v>
      </c>
      <c r="B2389">
        <v>793035</v>
      </c>
      <c r="C2389" s="1">
        <v>45558</v>
      </c>
      <c r="D2389" s="18">
        <v>0.61111111111111116</v>
      </c>
      <c r="E2389" s="2" t="str">
        <f t="shared" si="222"/>
        <v>Afternoon</v>
      </c>
      <c r="F2389">
        <v>6</v>
      </c>
      <c r="G2389" t="str">
        <f t="shared" si="223"/>
        <v>Long</v>
      </c>
      <c r="H2389" t="s">
        <v>10</v>
      </c>
      <c r="I2389" s="1">
        <v>33293</v>
      </c>
      <c r="J2389" s="3">
        <f t="shared" ca="1" si="224"/>
        <v>34</v>
      </c>
      <c r="K2389" s="3" t="str">
        <f t="shared" ca="1" si="225"/>
        <v>25+</v>
      </c>
      <c r="L2389" t="s">
        <v>10</v>
      </c>
      <c r="M2389">
        <v>1</v>
      </c>
      <c r="N2389" t="str">
        <f t="shared" si="226"/>
        <v>Driver Active</v>
      </c>
      <c r="O2389">
        <v>1</v>
      </c>
      <c r="P2389" t="str">
        <f t="shared" si="227"/>
        <v>Active</v>
      </c>
      <c r="Q2389" s="1">
        <v>45576</v>
      </c>
    </row>
    <row r="2390" spans="1:17" x14ac:dyDescent="0.75">
      <c r="A2390" s="19">
        <v>360</v>
      </c>
      <c r="B2390">
        <v>793036</v>
      </c>
      <c r="C2390" s="1">
        <v>45558</v>
      </c>
      <c r="D2390" s="18">
        <v>0.61111111111111116</v>
      </c>
      <c r="E2390" s="2" t="str">
        <f t="shared" si="222"/>
        <v>Afternoon</v>
      </c>
      <c r="F2390">
        <v>6</v>
      </c>
      <c r="G2390" t="str">
        <f t="shared" si="223"/>
        <v>Long</v>
      </c>
      <c r="H2390" t="s">
        <v>10</v>
      </c>
      <c r="I2390" s="1">
        <v>24008</v>
      </c>
      <c r="J2390" s="3">
        <f t="shared" ca="1" si="224"/>
        <v>60</v>
      </c>
      <c r="K2390" s="3" t="str">
        <f t="shared" ca="1" si="225"/>
        <v>25+</v>
      </c>
      <c r="L2390" t="s">
        <v>10</v>
      </c>
      <c r="M2390">
        <v>1</v>
      </c>
      <c r="N2390" t="str">
        <f t="shared" si="226"/>
        <v>Driver Active</v>
      </c>
      <c r="O2390">
        <v>1</v>
      </c>
      <c r="P2390" t="str">
        <f t="shared" si="227"/>
        <v>Active</v>
      </c>
      <c r="Q2390" s="1">
        <v>45576</v>
      </c>
    </row>
    <row r="2391" spans="1:17" x14ac:dyDescent="0.75">
      <c r="A2391" s="19">
        <v>360</v>
      </c>
      <c r="B2391">
        <v>793037</v>
      </c>
      <c r="C2391" s="1">
        <v>45561</v>
      </c>
      <c r="D2391" s="18">
        <v>0.60763888888888884</v>
      </c>
      <c r="E2391" s="2" t="str">
        <f t="shared" si="222"/>
        <v>Afternoon</v>
      </c>
      <c r="F2391">
        <v>5.5</v>
      </c>
      <c r="G2391" t="str">
        <f t="shared" si="223"/>
        <v>Long</v>
      </c>
      <c r="H2391" t="s">
        <v>9</v>
      </c>
      <c r="I2391" s="1">
        <v>33623</v>
      </c>
      <c r="J2391" s="3">
        <f t="shared" ca="1" si="224"/>
        <v>33</v>
      </c>
      <c r="K2391" s="3" t="str">
        <f t="shared" ca="1" si="225"/>
        <v>25+</v>
      </c>
      <c r="L2391" t="s">
        <v>10</v>
      </c>
      <c r="M2391">
        <v>1</v>
      </c>
      <c r="N2391" t="str">
        <f t="shared" si="226"/>
        <v>Driver Active</v>
      </c>
      <c r="O2391">
        <v>1</v>
      </c>
      <c r="P2391" t="str">
        <f t="shared" si="227"/>
        <v>Active</v>
      </c>
      <c r="Q2391" s="1">
        <v>45576</v>
      </c>
    </row>
    <row r="2392" spans="1:17" x14ac:dyDescent="0.75">
      <c r="A2392" s="19">
        <v>360</v>
      </c>
      <c r="B2392">
        <v>793038</v>
      </c>
      <c r="C2392" s="1">
        <v>45561</v>
      </c>
      <c r="D2392" s="18">
        <v>0.60763888888888884</v>
      </c>
      <c r="E2392" s="2" t="str">
        <f t="shared" si="222"/>
        <v>Afternoon</v>
      </c>
      <c r="F2392">
        <v>5.5</v>
      </c>
      <c r="G2392" t="str">
        <f t="shared" si="223"/>
        <v>Long</v>
      </c>
      <c r="H2392" t="s">
        <v>10</v>
      </c>
      <c r="I2392" s="1">
        <v>31844</v>
      </c>
      <c r="J2392" s="3">
        <f t="shared" ca="1" si="224"/>
        <v>38</v>
      </c>
      <c r="K2392" s="3" t="str">
        <f t="shared" ca="1" si="225"/>
        <v>25+</v>
      </c>
      <c r="L2392" t="s">
        <v>10</v>
      </c>
      <c r="M2392">
        <v>1</v>
      </c>
      <c r="N2392" t="str">
        <f t="shared" si="226"/>
        <v>Driver Active</v>
      </c>
      <c r="O2392">
        <v>1</v>
      </c>
      <c r="P2392" t="str">
        <f t="shared" si="227"/>
        <v>Active</v>
      </c>
      <c r="Q2392" s="1">
        <v>45576</v>
      </c>
    </row>
    <row r="2393" spans="1:17" x14ac:dyDescent="0.75">
      <c r="A2393" s="19">
        <v>360</v>
      </c>
      <c r="B2393">
        <v>793039</v>
      </c>
      <c r="C2393" s="1">
        <v>45562</v>
      </c>
      <c r="D2393" s="18">
        <v>0.6875</v>
      </c>
      <c r="E2393" s="2" t="str">
        <f t="shared" si="222"/>
        <v>Afternoon</v>
      </c>
      <c r="F2393">
        <v>6</v>
      </c>
      <c r="G2393" t="str">
        <f t="shared" si="223"/>
        <v>Long</v>
      </c>
      <c r="H2393" t="s">
        <v>9</v>
      </c>
      <c r="I2393" s="1">
        <v>32672</v>
      </c>
      <c r="J2393" s="3">
        <f t="shared" ca="1" si="224"/>
        <v>36</v>
      </c>
      <c r="K2393" s="3" t="str">
        <f t="shared" ca="1" si="225"/>
        <v>25+</v>
      </c>
      <c r="L2393" t="s">
        <v>10</v>
      </c>
      <c r="M2393">
        <v>1</v>
      </c>
      <c r="N2393" t="str">
        <f t="shared" si="226"/>
        <v>Driver Active</v>
      </c>
      <c r="O2393">
        <v>1</v>
      </c>
      <c r="P2393" t="str">
        <f t="shared" si="227"/>
        <v>Active</v>
      </c>
      <c r="Q2393" s="1">
        <v>45576</v>
      </c>
    </row>
    <row r="2394" spans="1:17" x14ac:dyDescent="0.75">
      <c r="A2394" s="19">
        <v>360</v>
      </c>
      <c r="B2394">
        <v>793040</v>
      </c>
      <c r="C2394" s="1">
        <v>45562</v>
      </c>
      <c r="D2394" s="18">
        <v>0.6875</v>
      </c>
      <c r="E2394" s="2" t="str">
        <f t="shared" si="222"/>
        <v>Afternoon</v>
      </c>
      <c r="F2394">
        <v>6</v>
      </c>
      <c r="G2394" t="str">
        <f t="shared" si="223"/>
        <v>Long</v>
      </c>
      <c r="H2394" t="s">
        <v>10</v>
      </c>
      <c r="I2394" s="1">
        <v>23250</v>
      </c>
      <c r="J2394" s="3">
        <f t="shared" ca="1" si="224"/>
        <v>62</v>
      </c>
      <c r="K2394" s="3" t="str">
        <f t="shared" ca="1" si="225"/>
        <v>25+</v>
      </c>
      <c r="L2394" t="s">
        <v>10</v>
      </c>
      <c r="M2394">
        <v>1</v>
      </c>
      <c r="N2394" t="str">
        <f t="shared" si="226"/>
        <v>Driver Active</v>
      </c>
      <c r="O2394">
        <v>1</v>
      </c>
      <c r="P2394" t="str">
        <f t="shared" si="227"/>
        <v>Active</v>
      </c>
      <c r="Q2394" s="1">
        <v>45576</v>
      </c>
    </row>
    <row r="2395" spans="1:17" x14ac:dyDescent="0.75">
      <c r="A2395" s="19">
        <v>360</v>
      </c>
      <c r="B2395">
        <v>793041</v>
      </c>
      <c r="C2395" s="1">
        <v>45563</v>
      </c>
      <c r="D2395" s="18">
        <v>0.68055555555555558</v>
      </c>
      <c r="E2395" s="2" t="str">
        <f t="shared" si="222"/>
        <v>Afternoon</v>
      </c>
      <c r="F2395">
        <v>7</v>
      </c>
      <c r="G2395" t="str">
        <f t="shared" si="223"/>
        <v>Long</v>
      </c>
      <c r="H2395" t="s">
        <v>10</v>
      </c>
      <c r="I2395" s="1">
        <v>31653</v>
      </c>
      <c r="J2395" s="3">
        <f t="shared" ca="1" si="224"/>
        <v>39</v>
      </c>
      <c r="K2395" s="3" t="str">
        <f t="shared" ca="1" si="225"/>
        <v>25+</v>
      </c>
      <c r="L2395" t="s">
        <v>10</v>
      </c>
      <c r="M2395">
        <v>1</v>
      </c>
      <c r="N2395" t="str">
        <f t="shared" si="226"/>
        <v>Driver Active</v>
      </c>
      <c r="O2395">
        <v>1</v>
      </c>
      <c r="P2395" t="str">
        <f t="shared" si="227"/>
        <v>Active</v>
      </c>
      <c r="Q2395" s="1">
        <v>45576</v>
      </c>
    </row>
    <row r="2396" spans="1:17" x14ac:dyDescent="0.75">
      <c r="A2396" s="19">
        <v>360</v>
      </c>
      <c r="B2396">
        <v>793042</v>
      </c>
      <c r="C2396" s="1">
        <v>45563</v>
      </c>
      <c r="D2396" s="18">
        <v>0.68055555555555558</v>
      </c>
      <c r="E2396" s="2" t="str">
        <f t="shared" si="222"/>
        <v>Afternoon</v>
      </c>
      <c r="F2396">
        <v>7</v>
      </c>
      <c r="G2396" t="str">
        <f t="shared" si="223"/>
        <v>Long</v>
      </c>
      <c r="H2396" t="s">
        <v>10</v>
      </c>
      <c r="I2396" s="1">
        <v>38751</v>
      </c>
      <c r="J2396" s="3">
        <f t="shared" ca="1" si="224"/>
        <v>19</v>
      </c>
      <c r="K2396" s="3" t="str">
        <f t="shared" ca="1" si="225"/>
        <v>18-24 (Young Drivers)</v>
      </c>
      <c r="L2396" t="s">
        <v>10</v>
      </c>
      <c r="M2396">
        <v>1</v>
      </c>
      <c r="N2396" t="str">
        <f t="shared" si="226"/>
        <v>Driver Active</v>
      </c>
      <c r="O2396">
        <v>1</v>
      </c>
      <c r="P2396" t="str">
        <f t="shared" si="227"/>
        <v>Active</v>
      </c>
      <c r="Q2396" s="1">
        <v>45576</v>
      </c>
    </row>
    <row r="2397" spans="1:17" x14ac:dyDescent="0.75">
      <c r="A2397" s="19">
        <v>360</v>
      </c>
      <c r="B2397">
        <v>793043</v>
      </c>
      <c r="C2397" s="1">
        <v>45568</v>
      </c>
      <c r="D2397" s="18">
        <v>0.64583333333333337</v>
      </c>
      <c r="E2397" s="2" t="str">
        <f t="shared" si="222"/>
        <v>Afternoon</v>
      </c>
      <c r="F2397">
        <v>6.5</v>
      </c>
      <c r="G2397" t="str">
        <f t="shared" si="223"/>
        <v>Long</v>
      </c>
      <c r="H2397" t="s">
        <v>10</v>
      </c>
      <c r="I2397" s="1">
        <v>21635</v>
      </c>
      <c r="J2397" s="3">
        <f t="shared" ca="1" si="224"/>
        <v>66</v>
      </c>
      <c r="K2397" s="3" t="str">
        <f t="shared" ca="1" si="225"/>
        <v>25+</v>
      </c>
      <c r="L2397" t="s">
        <v>10</v>
      </c>
      <c r="M2397">
        <v>1</v>
      </c>
      <c r="N2397" t="str">
        <f t="shared" si="226"/>
        <v>Driver Active</v>
      </c>
      <c r="O2397">
        <v>1</v>
      </c>
      <c r="P2397" t="str">
        <f t="shared" si="227"/>
        <v>Active</v>
      </c>
      <c r="Q2397" s="1">
        <v>45576</v>
      </c>
    </row>
    <row r="2398" spans="1:17" x14ac:dyDescent="0.75">
      <c r="A2398" s="19">
        <v>360</v>
      </c>
      <c r="B2398">
        <v>793044</v>
      </c>
      <c r="C2398" s="1">
        <v>45568</v>
      </c>
      <c r="D2398" s="18">
        <v>0.64583333333333337</v>
      </c>
      <c r="E2398" s="2" t="str">
        <f t="shared" si="222"/>
        <v>Afternoon</v>
      </c>
      <c r="F2398">
        <v>6.5</v>
      </c>
      <c r="G2398" t="str">
        <f t="shared" si="223"/>
        <v>Long</v>
      </c>
      <c r="H2398" t="s">
        <v>10</v>
      </c>
      <c r="I2398" s="1">
        <v>33737</v>
      </c>
      <c r="J2398" s="3">
        <f t="shared" ca="1" si="224"/>
        <v>33</v>
      </c>
      <c r="K2398" s="3" t="str">
        <f t="shared" ca="1" si="225"/>
        <v>25+</v>
      </c>
      <c r="L2398" t="s">
        <v>10</v>
      </c>
      <c r="M2398">
        <v>1</v>
      </c>
      <c r="N2398" t="str">
        <f t="shared" si="226"/>
        <v>Driver Active</v>
      </c>
      <c r="O2398">
        <v>1</v>
      </c>
      <c r="P2398" t="str">
        <f t="shared" si="227"/>
        <v>Active</v>
      </c>
      <c r="Q2398" s="1">
        <v>45576</v>
      </c>
    </row>
    <row r="2399" spans="1:17" x14ac:dyDescent="0.75">
      <c r="A2399" s="19">
        <v>360</v>
      </c>
      <c r="B2399">
        <v>793045</v>
      </c>
      <c r="C2399" s="1">
        <v>45569</v>
      </c>
      <c r="D2399" s="18">
        <v>0.67013888888888884</v>
      </c>
      <c r="E2399" s="2" t="str">
        <f t="shared" si="222"/>
        <v>Afternoon</v>
      </c>
      <c r="F2399">
        <v>6.5</v>
      </c>
      <c r="G2399" t="str">
        <f t="shared" si="223"/>
        <v>Long</v>
      </c>
      <c r="H2399" t="s">
        <v>10</v>
      </c>
      <c r="I2399" s="1">
        <v>34066</v>
      </c>
      <c r="J2399" s="3">
        <f t="shared" ca="1" si="224"/>
        <v>32</v>
      </c>
      <c r="K2399" s="3" t="str">
        <f t="shared" ca="1" si="225"/>
        <v>25+</v>
      </c>
      <c r="L2399" t="s">
        <v>10</v>
      </c>
      <c r="M2399">
        <v>1</v>
      </c>
      <c r="N2399" t="str">
        <f t="shared" si="226"/>
        <v>Driver Active</v>
      </c>
      <c r="O2399">
        <v>1</v>
      </c>
      <c r="P2399" t="str">
        <f t="shared" si="227"/>
        <v>Active</v>
      </c>
      <c r="Q2399" s="1">
        <v>45576</v>
      </c>
    </row>
    <row r="2400" spans="1:17" x14ac:dyDescent="0.75">
      <c r="A2400" s="19">
        <v>360</v>
      </c>
      <c r="B2400">
        <v>793046</v>
      </c>
      <c r="C2400" s="1">
        <v>45570</v>
      </c>
      <c r="D2400" s="18">
        <v>0.67361111111111116</v>
      </c>
      <c r="E2400" s="2" t="str">
        <f t="shared" si="222"/>
        <v>Afternoon</v>
      </c>
      <c r="F2400">
        <v>7</v>
      </c>
      <c r="G2400" t="str">
        <f t="shared" si="223"/>
        <v>Long</v>
      </c>
      <c r="H2400" t="s">
        <v>10</v>
      </c>
      <c r="I2400" s="1">
        <v>24929</v>
      </c>
      <c r="J2400" s="3">
        <f t="shared" ca="1" si="224"/>
        <v>57</v>
      </c>
      <c r="K2400" s="3" t="str">
        <f t="shared" ca="1" si="225"/>
        <v>25+</v>
      </c>
      <c r="L2400" t="s">
        <v>10</v>
      </c>
      <c r="M2400">
        <v>1</v>
      </c>
      <c r="N2400" t="str">
        <f t="shared" si="226"/>
        <v>Driver Active</v>
      </c>
      <c r="O2400">
        <v>1</v>
      </c>
      <c r="P2400" t="str">
        <f t="shared" si="227"/>
        <v>Active</v>
      </c>
      <c r="Q2400" s="1">
        <v>45576</v>
      </c>
    </row>
    <row r="2401" spans="1:17" x14ac:dyDescent="0.75">
      <c r="A2401" s="19">
        <v>360</v>
      </c>
      <c r="B2401">
        <v>793047</v>
      </c>
      <c r="C2401" s="1">
        <v>45570</v>
      </c>
      <c r="D2401" s="18">
        <v>0.67361111111111116</v>
      </c>
      <c r="E2401" s="2" t="str">
        <f t="shared" si="222"/>
        <v>Afternoon</v>
      </c>
      <c r="F2401">
        <v>7</v>
      </c>
      <c r="G2401" t="str">
        <f t="shared" si="223"/>
        <v>Long</v>
      </c>
      <c r="H2401" t="s">
        <v>10</v>
      </c>
      <c r="I2401" s="1">
        <v>32772</v>
      </c>
      <c r="J2401" s="3">
        <f t="shared" ca="1" si="224"/>
        <v>36</v>
      </c>
      <c r="K2401" s="3" t="str">
        <f t="shared" ca="1" si="225"/>
        <v>25+</v>
      </c>
      <c r="L2401" t="s">
        <v>10</v>
      </c>
      <c r="M2401">
        <v>1</v>
      </c>
      <c r="N2401" t="str">
        <f t="shared" si="226"/>
        <v>Driver Active</v>
      </c>
      <c r="O2401">
        <v>1</v>
      </c>
      <c r="P2401" t="str">
        <f t="shared" si="227"/>
        <v>Active</v>
      </c>
      <c r="Q2401" s="1">
        <v>45576</v>
      </c>
    </row>
    <row r="2402" spans="1:17" x14ac:dyDescent="0.75">
      <c r="A2402" s="19">
        <v>360</v>
      </c>
      <c r="B2402">
        <v>793048</v>
      </c>
      <c r="C2402" s="1">
        <v>45572</v>
      </c>
      <c r="D2402" s="18">
        <v>0.61805555555555558</v>
      </c>
      <c r="E2402" s="2" t="str">
        <f t="shared" si="222"/>
        <v>Afternoon</v>
      </c>
      <c r="F2402">
        <v>5.5</v>
      </c>
      <c r="G2402" t="str">
        <f t="shared" si="223"/>
        <v>Long</v>
      </c>
      <c r="H2402" t="s">
        <v>10</v>
      </c>
      <c r="I2402" s="1">
        <v>31896</v>
      </c>
      <c r="J2402" s="3">
        <f t="shared" ca="1" si="224"/>
        <v>38</v>
      </c>
      <c r="K2402" s="3" t="str">
        <f t="shared" ca="1" si="225"/>
        <v>25+</v>
      </c>
      <c r="L2402" t="s">
        <v>10</v>
      </c>
      <c r="M2402">
        <v>1</v>
      </c>
      <c r="N2402" t="str">
        <f t="shared" si="226"/>
        <v>Driver Active</v>
      </c>
      <c r="O2402">
        <v>1</v>
      </c>
      <c r="P2402" t="str">
        <f t="shared" si="227"/>
        <v>Active</v>
      </c>
      <c r="Q2402" s="1">
        <v>45576</v>
      </c>
    </row>
    <row r="2403" spans="1:17" x14ac:dyDescent="0.75">
      <c r="A2403" s="19">
        <v>360</v>
      </c>
      <c r="B2403">
        <v>793049</v>
      </c>
      <c r="C2403" s="1">
        <v>45572</v>
      </c>
      <c r="D2403" s="18">
        <v>0.61805555555555558</v>
      </c>
      <c r="E2403" s="2" t="str">
        <f t="shared" si="222"/>
        <v>Afternoon</v>
      </c>
      <c r="F2403">
        <v>5.5</v>
      </c>
      <c r="G2403" t="str">
        <f t="shared" si="223"/>
        <v>Long</v>
      </c>
      <c r="H2403" t="s">
        <v>10</v>
      </c>
      <c r="I2403" s="1">
        <v>30020</v>
      </c>
      <c r="J2403" s="3">
        <f t="shared" ca="1" si="224"/>
        <v>43</v>
      </c>
      <c r="K2403" s="3" t="str">
        <f t="shared" ca="1" si="225"/>
        <v>25+</v>
      </c>
      <c r="L2403" t="s">
        <v>10</v>
      </c>
      <c r="M2403">
        <v>1</v>
      </c>
      <c r="N2403" t="str">
        <f t="shared" si="226"/>
        <v>Driver Active</v>
      </c>
      <c r="O2403">
        <v>1</v>
      </c>
      <c r="P2403" t="str">
        <f t="shared" si="227"/>
        <v>Active</v>
      </c>
      <c r="Q2403" s="1">
        <v>45576</v>
      </c>
    </row>
    <row r="2404" spans="1:17" x14ac:dyDescent="0.75">
      <c r="A2404" s="19">
        <v>360</v>
      </c>
      <c r="B2404">
        <v>793050</v>
      </c>
      <c r="C2404" s="1">
        <v>45575</v>
      </c>
      <c r="D2404" s="18">
        <v>0.61111111111111116</v>
      </c>
      <c r="E2404" s="2" t="str">
        <f t="shared" si="222"/>
        <v>Afternoon</v>
      </c>
      <c r="F2404">
        <v>5.75</v>
      </c>
      <c r="G2404" t="str">
        <f t="shared" si="223"/>
        <v>Long</v>
      </c>
      <c r="H2404" t="s">
        <v>10</v>
      </c>
      <c r="I2404" s="1">
        <v>29956</v>
      </c>
      <c r="J2404" s="3">
        <f t="shared" ca="1" si="224"/>
        <v>43</v>
      </c>
      <c r="K2404" s="3" t="str">
        <f t="shared" ca="1" si="225"/>
        <v>25+</v>
      </c>
      <c r="L2404" t="s">
        <v>10</v>
      </c>
      <c r="M2404">
        <v>1</v>
      </c>
      <c r="N2404" t="str">
        <f t="shared" si="226"/>
        <v>Driver Active</v>
      </c>
      <c r="O2404">
        <v>1</v>
      </c>
      <c r="P2404" t="str">
        <f t="shared" si="227"/>
        <v>Active</v>
      </c>
      <c r="Q2404" s="1">
        <v>45576</v>
      </c>
    </row>
    <row r="2405" spans="1:17" x14ac:dyDescent="0.75">
      <c r="A2405" s="19">
        <v>2531</v>
      </c>
      <c r="B2405">
        <v>723026</v>
      </c>
      <c r="C2405" s="1">
        <v>45511</v>
      </c>
      <c r="D2405" s="18">
        <v>0.64583333333333337</v>
      </c>
      <c r="E2405" s="2" t="str">
        <f t="shared" si="222"/>
        <v>Afternoon</v>
      </c>
      <c r="F2405">
        <v>7</v>
      </c>
      <c r="G2405" t="str">
        <f t="shared" si="223"/>
        <v>Long</v>
      </c>
      <c r="H2405" t="s">
        <v>10</v>
      </c>
      <c r="I2405" s="1">
        <v>36779</v>
      </c>
      <c r="J2405" s="3">
        <f t="shared" ca="1" si="224"/>
        <v>25</v>
      </c>
      <c r="K2405" s="3" t="str">
        <f t="shared" ca="1" si="225"/>
        <v>25+</v>
      </c>
      <c r="L2405" t="s">
        <v>11</v>
      </c>
      <c r="M2405">
        <v>0</v>
      </c>
      <c r="N2405" t="str">
        <f t="shared" si="226"/>
        <v>Driver Inactive</v>
      </c>
      <c r="O2405">
        <v>0</v>
      </c>
      <c r="P2405" t="str">
        <f t="shared" si="227"/>
        <v>Inactive</v>
      </c>
      <c r="Q2405" s="1">
        <v>45576</v>
      </c>
    </row>
    <row r="2406" spans="1:17" x14ac:dyDescent="0.75">
      <c r="A2406" s="19">
        <v>2531</v>
      </c>
      <c r="B2406">
        <v>723027</v>
      </c>
      <c r="C2406" s="1">
        <v>45512</v>
      </c>
      <c r="D2406" s="18">
        <v>0.5625</v>
      </c>
      <c r="E2406" s="2" t="str">
        <f t="shared" si="222"/>
        <v>Afternoon</v>
      </c>
      <c r="F2406">
        <v>7</v>
      </c>
      <c r="G2406" t="str">
        <f t="shared" si="223"/>
        <v>Long</v>
      </c>
      <c r="H2406" t="s">
        <v>9</v>
      </c>
      <c r="I2406" s="1">
        <v>38904</v>
      </c>
      <c r="J2406" s="3">
        <f t="shared" ca="1" si="224"/>
        <v>19</v>
      </c>
      <c r="K2406" s="3" t="str">
        <f t="shared" ca="1" si="225"/>
        <v>18-24 (Young Drivers)</v>
      </c>
      <c r="L2406" t="s">
        <v>10</v>
      </c>
      <c r="M2406">
        <v>0</v>
      </c>
      <c r="N2406" t="str">
        <f t="shared" si="226"/>
        <v>Driver Inactive</v>
      </c>
      <c r="O2406">
        <v>0</v>
      </c>
      <c r="P2406" t="str">
        <f t="shared" si="227"/>
        <v>Inactive</v>
      </c>
      <c r="Q2406" s="1">
        <v>45576</v>
      </c>
    </row>
    <row r="2407" spans="1:17" x14ac:dyDescent="0.75">
      <c r="A2407" s="19">
        <v>2531</v>
      </c>
      <c r="B2407">
        <v>723028</v>
      </c>
      <c r="C2407" s="1">
        <v>45516</v>
      </c>
      <c r="D2407" s="18">
        <v>0.63541666666666663</v>
      </c>
      <c r="E2407" s="2" t="str">
        <f t="shared" si="222"/>
        <v>Afternoon</v>
      </c>
      <c r="F2407">
        <v>6.75</v>
      </c>
      <c r="G2407" t="str">
        <f t="shared" si="223"/>
        <v>Long</v>
      </c>
      <c r="H2407" t="s">
        <v>10</v>
      </c>
      <c r="I2407" s="1">
        <v>38397</v>
      </c>
      <c r="J2407" s="3">
        <f t="shared" ca="1" si="224"/>
        <v>20</v>
      </c>
      <c r="K2407" s="3" t="str">
        <f t="shared" ca="1" si="225"/>
        <v>18-24 (Young Drivers)</v>
      </c>
      <c r="L2407" t="s">
        <v>10</v>
      </c>
      <c r="M2407">
        <v>0</v>
      </c>
      <c r="N2407" t="str">
        <f t="shared" si="226"/>
        <v>Driver Inactive</v>
      </c>
      <c r="O2407">
        <v>0</v>
      </c>
      <c r="P2407" t="str">
        <f t="shared" si="227"/>
        <v>Inactive</v>
      </c>
      <c r="Q2407" s="1">
        <v>45576</v>
      </c>
    </row>
    <row r="2408" spans="1:17" x14ac:dyDescent="0.75">
      <c r="A2408" s="19">
        <v>2531</v>
      </c>
      <c r="B2408">
        <v>723029</v>
      </c>
      <c r="C2408" s="1">
        <v>45516</v>
      </c>
      <c r="D2408" s="18">
        <v>0.63541666666666663</v>
      </c>
      <c r="E2408" s="2" t="str">
        <f t="shared" si="222"/>
        <v>Afternoon</v>
      </c>
      <c r="F2408">
        <v>6.75</v>
      </c>
      <c r="G2408" t="str">
        <f t="shared" si="223"/>
        <v>Long</v>
      </c>
      <c r="H2408" t="s">
        <v>10</v>
      </c>
      <c r="I2408" s="1">
        <v>31264</v>
      </c>
      <c r="J2408" s="3">
        <f t="shared" ca="1" si="224"/>
        <v>40</v>
      </c>
      <c r="K2408" s="3" t="str">
        <f t="shared" ca="1" si="225"/>
        <v>25+</v>
      </c>
      <c r="L2408" t="s">
        <v>10</v>
      </c>
      <c r="M2408">
        <v>0</v>
      </c>
      <c r="N2408" t="str">
        <f t="shared" si="226"/>
        <v>Driver Inactive</v>
      </c>
      <c r="O2408">
        <v>0</v>
      </c>
      <c r="P2408" t="str">
        <f t="shared" si="227"/>
        <v>Inactive</v>
      </c>
      <c r="Q2408" s="1">
        <v>45576</v>
      </c>
    </row>
    <row r="2409" spans="1:17" x14ac:dyDescent="0.75">
      <c r="A2409" s="19">
        <v>2531</v>
      </c>
      <c r="B2409">
        <v>723030</v>
      </c>
      <c r="C2409" s="1">
        <v>45519</v>
      </c>
      <c r="D2409" s="18">
        <v>0.64583333333333337</v>
      </c>
      <c r="E2409" s="2" t="str">
        <f t="shared" si="222"/>
        <v>Afternoon</v>
      </c>
      <c r="F2409">
        <v>7</v>
      </c>
      <c r="G2409" t="str">
        <f t="shared" si="223"/>
        <v>Long</v>
      </c>
      <c r="H2409" t="s">
        <v>10</v>
      </c>
      <c r="I2409" s="1">
        <v>37622</v>
      </c>
      <c r="J2409" s="3">
        <f t="shared" ca="1" si="224"/>
        <v>22</v>
      </c>
      <c r="K2409" s="3" t="str">
        <f t="shared" ca="1" si="225"/>
        <v>18-24 (Young Drivers)</v>
      </c>
      <c r="L2409" t="s">
        <v>10</v>
      </c>
      <c r="M2409">
        <v>0</v>
      </c>
      <c r="N2409" t="str">
        <f t="shared" si="226"/>
        <v>Driver Inactive</v>
      </c>
      <c r="O2409">
        <v>0</v>
      </c>
      <c r="P2409" t="str">
        <f t="shared" si="227"/>
        <v>Inactive</v>
      </c>
      <c r="Q2409" s="1">
        <v>45576</v>
      </c>
    </row>
    <row r="2410" spans="1:17" x14ac:dyDescent="0.75">
      <c r="A2410" s="19">
        <v>2531</v>
      </c>
      <c r="B2410">
        <v>723031</v>
      </c>
      <c r="C2410" s="1">
        <v>45519</v>
      </c>
      <c r="D2410" s="18">
        <v>0.64583333333333337</v>
      </c>
      <c r="E2410" s="2" t="str">
        <f t="shared" si="222"/>
        <v>Afternoon</v>
      </c>
      <c r="F2410">
        <v>7</v>
      </c>
      <c r="G2410" t="str">
        <f t="shared" si="223"/>
        <v>Long</v>
      </c>
      <c r="H2410" t="s">
        <v>10</v>
      </c>
      <c r="I2410" s="1">
        <v>22276</v>
      </c>
      <c r="J2410" s="3">
        <f t="shared" ca="1" si="224"/>
        <v>64</v>
      </c>
      <c r="K2410" s="3" t="str">
        <f t="shared" ca="1" si="225"/>
        <v>25+</v>
      </c>
      <c r="L2410" t="s">
        <v>10</v>
      </c>
      <c r="M2410">
        <v>0</v>
      </c>
      <c r="N2410" t="str">
        <f t="shared" si="226"/>
        <v>Driver Inactive</v>
      </c>
      <c r="O2410">
        <v>0</v>
      </c>
      <c r="P2410" t="str">
        <f t="shared" si="227"/>
        <v>Inactive</v>
      </c>
      <c r="Q2410" s="1">
        <v>45576</v>
      </c>
    </row>
    <row r="2411" spans="1:17" x14ac:dyDescent="0.75">
      <c r="A2411" s="19">
        <v>2531</v>
      </c>
      <c r="B2411">
        <v>723032</v>
      </c>
      <c r="C2411" s="1">
        <v>45531</v>
      </c>
      <c r="D2411" s="18">
        <v>0.63541666666666663</v>
      </c>
      <c r="E2411" s="2" t="str">
        <f t="shared" si="222"/>
        <v>Afternoon</v>
      </c>
      <c r="F2411">
        <v>6.75</v>
      </c>
      <c r="G2411" t="str">
        <f t="shared" si="223"/>
        <v>Long</v>
      </c>
      <c r="H2411" t="s">
        <v>9</v>
      </c>
      <c r="I2411" s="1">
        <v>37735</v>
      </c>
      <c r="J2411" s="3">
        <f t="shared" ca="1" si="224"/>
        <v>22</v>
      </c>
      <c r="K2411" s="3" t="str">
        <f t="shared" ca="1" si="225"/>
        <v>18-24 (Young Drivers)</v>
      </c>
      <c r="L2411" t="s">
        <v>10</v>
      </c>
      <c r="M2411">
        <v>0</v>
      </c>
      <c r="N2411" t="str">
        <f t="shared" si="226"/>
        <v>Driver Inactive</v>
      </c>
      <c r="O2411">
        <v>0</v>
      </c>
      <c r="P2411" t="str">
        <f t="shared" si="227"/>
        <v>Inactive</v>
      </c>
      <c r="Q2411" s="1">
        <v>45576</v>
      </c>
    </row>
    <row r="2412" spans="1:17" x14ac:dyDescent="0.75">
      <c r="A2412" s="19">
        <v>2531</v>
      </c>
      <c r="B2412">
        <v>723033</v>
      </c>
      <c r="C2412" s="1">
        <v>45531</v>
      </c>
      <c r="D2412" s="18">
        <v>0.63541666666666663</v>
      </c>
      <c r="E2412" s="2" t="str">
        <f t="shared" si="222"/>
        <v>Afternoon</v>
      </c>
      <c r="F2412">
        <v>6.75</v>
      </c>
      <c r="G2412" t="str">
        <f t="shared" si="223"/>
        <v>Long</v>
      </c>
      <c r="H2412" t="s">
        <v>10</v>
      </c>
      <c r="I2412" s="1">
        <v>38237</v>
      </c>
      <c r="J2412" s="3">
        <f t="shared" ca="1" si="224"/>
        <v>21</v>
      </c>
      <c r="K2412" s="3" t="str">
        <f t="shared" ca="1" si="225"/>
        <v>18-24 (Young Drivers)</v>
      </c>
      <c r="L2412" t="s">
        <v>11</v>
      </c>
      <c r="M2412">
        <v>0</v>
      </c>
      <c r="N2412" t="str">
        <f t="shared" si="226"/>
        <v>Driver Inactive</v>
      </c>
      <c r="O2412">
        <v>0</v>
      </c>
      <c r="P2412" t="str">
        <f t="shared" si="227"/>
        <v>Inactive</v>
      </c>
      <c r="Q2412" s="1">
        <v>45576</v>
      </c>
    </row>
    <row r="2413" spans="1:17" x14ac:dyDescent="0.75">
      <c r="A2413" s="19">
        <v>2531</v>
      </c>
      <c r="B2413">
        <v>723034</v>
      </c>
      <c r="C2413" s="1">
        <v>45531</v>
      </c>
      <c r="D2413" s="18">
        <v>0.84375</v>
      </c>
      <c r="E2413" s="2" t="str">
        <f t="shared" si="222"/>
        <v>Evening</v>
      </c>
      <c r="F2413">
        <v>6.26</v>
      </c>
      <c r="G2413" t="str">
        <f t="shared" si="223"/>
        <v>Long</v>
      </c>
      <c r="H2413" t="s">
        <v>9</v>
      </c>
      <c r="I2413" s="1">
        <v>23903</v>
      </c>
      <c r="J2413" s="3">
        <f t="shared" ca="1" si="224"/>
        <v>60</v>
      </c>
      <c r="K2413" s="3" t="str">
        <f t="shared" ca="1" si="225"/>
        <v>25+</v>
      </c>
      <c r="L2413" t="s">
        <v>10</v>
      </c>
      <c r="M2413">
        <v>0</v>
      </c>
      <c r="N2413" t="str">
        <f t="shared" si="226"/>
        <v>Driver Inactive</v>
      </c>
      <c r="O2413">
        <v>0</v>
      </c>
      <c r="P2413" t="str">
        <f t="shared" si="227"/>
        <v>Inactive</v>
      </c>
      <c r="Q2413" s="1">
        <v>45576</v>
      </c>
    </row>
    <row r="2414" spans="1:17" x14ac:dyDescent="0.75">
      <c r="A2414" s="19">
        <v>2531</v>
      </c>
      <c r="B2414">
        <v>723035</v>
      </c>
      <c r="C2414" s="1">
        <v>45532</v>
      </c>
      <c r="D2414" s="18">
        <v>0.71875</v>
      </c>
      <c r="E2414" s="2" t="str">
        <f t="shared" si="222"/>
        <v>Afternoon</v>
      </c>
      <c r="F2414">
        <v>8.75</v>
      </c>
      <c r="G2414" t="str">
        <f t="shared" si="223"/>
        <v>Long</v>
      </c>
      <c r="H2414" t="s">
        <v>10</v>
      </c>
      <c r="I2414" s="1">
        <v>31866</v>
      </c>
      <c r="J2414" s="3">
        <f t="shared" ca="1" si="224"/>
        <v>38</v>
      </c>
      <c r="K2414" s="3" t="str">
        <f t="shared" ca="1" si="225"/>
        <v>25+</v>
      </c>
      <c r="L2414" t="s">
        <v>10</v>
      </c>
      <c r="M2414">
        <v>0</v>
      </c>
      <c r="N2414" t="str">
        <f t="shared" si="226"/>
        <v>Driver Inactive</v>
      </c>
      <c r="O2414">
        <v>0</v>
      </c>
      <c r="P2414" t="str">
        <f t="shared" si="227"/>
        <v>Inactive</v>
      </c>
      <c r="Q2414" s="1">
        <v>45576</v>
      </c>
    </row>
    <row r="2415" spans="1:17" x14ac:dyDescent="0.75">
      <c r="A2415" s="19">
        <v>2531</v>
      </c>
      <c r="B2415">
        <v>723036</v>
      </c>
      <c r="C2415" s="1">
        <v>45532</v>
      </c>
      <c r="D2415" s="18">
        <v>0.71875</v>
      </c>
      <c r="E2415" s="2" t="str">
        <f t="shared" si="222"/>
        <v>Afternoon</v>
      </c>
      <c r="F2415">
        <v>8.75</v>
      </c>
      <c r="G2415" t="str">
        <f t="shared" si="223"/>
        <v>Long</v>
      </c>
      <c r="H2415" t="s">
        <v>10</v>
      </c>
      <c r="I2415" s="1">
        <v>25049</v>
      </c>
      <c r="J2415" s="3">
        <f t="shared" ca="1" si="224"/>
        <v>57</v>
      </c>
      <c r="K2415" s="3" t="str">
        <f t="shared" ca="1" si="225"/>
        <v>25+</v>
      </c>
      <c r="L2415" t="s">
        <v>11</v>
      </c>
      <c r="M2415">
        <v>0</v>
      </c>
      <c r="N2415" t="str">
        <f t="shared" si="226"/>
        <v>Driver Inactive</v>
      </c>
      <c r="O2415">
        <v>0</v>
      </c>
      <c r="P2415" t="str">
        <f t="shared" si="227"/>
        <v>Inactive</v>
      </c>
      <c r="Q2415" s="1">
        <v>45576</v>
      </c>
    </row>
    <row r="2416" spans="1:17" x14ac:dyDescent="0.75">
      <c r="A2416" s="19">
        <v>2531</v>
      </c>
      <c r="B2416">
        <v>723037</v>
      </c>
      <c r="C2416" s="1">
        <v>45533</v>
      </c>
      <c r="D2416" s="18">
        <v>0.5625</v>
      </c>
      <c r="E2416" s="2" t="str">
        <f t="shared" si="222"/>
        <v>Afternoon</v>
      </c>
      <c r="F2416">
        <v>5.5</v>
      </c>
      <c r="G2416" t="str">
        <f t="shared" si="223"/>
        <v>Long</v>
      </c>
      <c r="H2416" t="s">
        <v>10</v>
      </c>
      <c r="I2416" s="1">
        <v>35245</v>
      </c>
      <c r="J2416" s="3">
        <f t="shared" ca="1" si="224"/>
        <v>29</v>
      </c>
      <c r="K2416" s="3" t="str">
        <f t="shared" ca="1" si="225"/>
        <v>25+</v>
      </c>
      <c r="L2416" t="s">
        <v>10</v>
      </c>
      <c r="M2416">
        <v>0</v>
      </c>
      <c r="N2416" t="str">
        <f t="shared" si="226"/>
        <v>Driver Inactive</v>
      </c>
      <c r="O2416">
        <v>0</v>
      </c>
      <c r="P2416" t="str">
        <f t="shared" si="227"/>
        <v>Inactive</v>
      </c>
      <c r="Q2416" s="1">
        <v>45576</v>
      </c>
    </row>
    <row r="2417" spans="1:17" x14ac:dyDescent="0.75">
      <c r="A2417" s="19">
        <v>2531</v>
      </c>
      <c r="B2417">
        <v>723038</v>
      </c>
      <c r="C2417" s="1">
        <v>45544</v>
      </c>
      <c r="D2417" s="18">
        <v>0.67708333333333337</v>
      </c>
      <c r="E2417" s="2" t="str">
        <f t="shared" si="222"/>
        <v>Afternoon</v>
      </c>
      <c r="F2417">
        <v>7.75</v>
      </c>
      <c r="G2417" t="str">
        <f t="shared" si="223"/>
        <v>Long</v>
      </c>
      <c r="H2417" t="s">
        <v>10</v>
      </c>
      <c r="I2417" s="1">
        <v>38625</v>
      </c>
      <c r="J2417" s="3">
        <f t="shared" ca="1" si="224"/>
        <v>19</v>
      </c>
      <c r="K2417" s="3" t="str">
        <f t="shared" ca="1" si="225"/>
        <v>18-24 (Young Drivers)</v>
      </c>
      <c r="L2417" t="s">
        <v>10</v>
      </c>
      <c r="M2417">
        <v>0</v>
      </c>
      <c r="N2417" t="str">
        <f t="shared" si="226"/>
        <v>Driver Inactive</v>
      </c>
      <c r="O2417">
        <v>0</v>
      </c>
      <c r="P2417" t="str">
        <f t="shared" si="227"/>
        <v>Inactive</v>
      </c>
      <c r="Q2417" s="1">
        <v>45576</v>
      </c>
    </row>
    <row r="2418" spans="1:17" x14ac:dyDescent="0.75">
      <c r="A2418" s="19">
        <v>2531</v>
      </c>
      <c r="B2418">
        <v>723039</v>
      </c>
      <c r="C2418" s="1">
        <v>45545</v>
      </c>
      <c r="D2418" s="18">
        <v>0.64583333333333337</v>
      </c>
      <c r="E2418" s="2" t="str">
        <f t="shared" si="222"/>
        <v>Afternoon</v>
      </c>
      <c r="F2418">
        <v>7</v>
      </c>
      <c r="G2418" t="str">
        <f t="shared" si="223"/>
        <v>Long</v>
      </c>
      <c r="H2418" t="s">
        <v>10</v>
      </c>
      <c r="I2418" s="1">
        <v>30862</v>
      </c>
      <c r="J2418" s="3">
        <f t="shared" ca="1" si="224"/>
        <v>41</v>
      </c>
      <c r="K2418" s="3" t="str">
        <f t="shared" ca="1" si="225"/>
        <v>25+</v>
      </c>
      <c r="L2418" t="s">
        <v>10</v>
      </c>
      <c r="M2418">
        <v>0</v>
      </c>
      <c r="N2418" t="str">
        <f t="shared" si="226"/>
        <v>Driver Inactive</v>
      </c>
      <c r="O2418">
        <v>0</v>
      </c>
      <c r="P2418" t="str">
        <f t="shared" si="227"/>
        <v>Inactive</v>
      </c>
      <c r="Q2418" s="1">
        <v>45576</v>
      </c>
    </row>
    <row r="2419" spans="1:17" x14ac:dyDescent="0.75">
      <c r="A2419" s="19">
        <v>2531</v>
      </c>
      <c r="B2419">
        <v>723040</v>
      </c>
      <c r="C2419" s="1">
        <v>45545</v>
      </c>
      <c r="D2419" s="18">
        <v>0.64583333333333337</v>
      </c>
      <c r="E2419" s="2" t="str">
        <f t="shared" si="222"/>
        <v>Afternoon</v>
      </c>
      <c r="F2419">
        <v>7</v>
      </c>
      <c r="G2419" t="str">
        <f t="shared" si="223"/>
        <v>Long</v>
      </c>
      <c r="H2419" t="s">
        <v>10</v>
      </c>
      <c r="I2419" s="1">
        <v>38719</v>
      </c>
      <c r="J2419" s="3">
        <f t="shared" ca="1" si="224"/>
        <v>19</v>
      </c>
      <c r="K2419" s="3" t="str">
        <f t="shared" ca="1" si="225"/>
        <v>18-24 (Young Drivers)</v>
      </c>
      <c r="L2419" t="s">
        <v>10</v>
      </c>
      <c r="M2419">
        <v>0</v>
      </c>
      <c r="N2419" t="str">
        <f t="shared" si="226"/>
        <v>Driver Inactive</v>
      </c>
      <c r="O2419">
        <v>0</v>
      </c>
      <c r="P2419" t="str">
        <f t="shared" si="227"/>
        <v>Inactive</v>
      </c>
      <c r="Q2419" s="1">
        <v>45576</v>
      </c>
    </row>
    <row r="2420" spans="1:17" x14ac:dyDescent="0.75">
      <c r="A2420" s="19">
        <v>2531</v>
      </c>
      <c r="B2420">
        <v>723041</v>
      </c>
      <c r="C2420" s="1">
        <v>45504</v>
      </c>
      <c r="D2420" s="18">
        <v>0.63541666666666663</v>
      </c>
      <c r="E2420" s="2" t="str">
        <f t="shared" si="222"/>
        <v>Afternoon</v>
      </c>
      <c r="F2420">
        <v>6.75</v>
      </c>
      <c r="G2420" t="str">
        <f t="shared" si="223"/>
        <v>Long</v>
      </c>
      <c r="H2420" t="s">
        <v>10</v>
      </c>
      <c r="I2420" s="1">
        <v>35306</v>
      </c>
      <c r="J2420" s="3">
        <f t="shared" ca="1" si="224"/>
        <v>29</v>
      </c>
      <c r="K2420" s="3" t="str">
        <f t="shared" ca="1" si="225"/>
        <v>25+</v>
      </c>
      <c r="L2420" t="s">
        <v>10</v>
      </c>
      <c r="M2420">
        <v>0</v>
      </c>
      <c r="N2420" t="str">
        <f t="shared" si="226"/>
        <v>Driver Inactive</v>
      </c>
      <c r="O2420">
        <v>0</v>
      </c>
      <c r="P2420" t="str">
        <f t="shared" si="227"/>
        <v>Inactive</v>
      </c>
      <c r="Q2420" s="1">
        <v>45576</v>
      </c>
    </row>
    <row r="2421" spans="1:17" x14ac:dyDescent="0.75">
      <c r="A2421" s="19">
        <v>2531</v>
      </c>
      <c r="B2421">
        <v>723042</v>
      </c>
      <c r="C2421" s="1">
        <v>45546</v>
      </c>
      <c r="D2421" s="18">
        <v>0.52083333333333337</v>
      </c>
      <c r="E2421" s="2" t="str">
        <f t="shared" si="222"/>
        <v>Afternoon</v>
      </c>
      <c r="F2421">
        <v>8.5</v>
      </c>
      <c r="G2421" t="str">
        <f t="shared" si="223"/>
        <v>Long</v>
      </c>
      <c r="H2421" t="s">
        <v>10</v>
      </c>
      <c r="I2421" s="1">
        <v>26681</v>
      </c>
      <c r="J2421" s="3">
        <f t="shared" ca="1" si="224"/>
        <v>52</v>
      </c>
      <c r="K2421" s="3" t="str">
        <f t="shared" ca="1" si="225"/>
        <v>25+</v>
      </c>
      <c r="L2421" t="s">
        <v>11</v>
      </c>
      <c r="M2421">
        <v>0</v>
      </c>
      <c r="N2421" t="str">
        <f t="shared" si="226"/>
        <v>Driver Inactive</v>
      </c>
      <c r="O2421">
        <v>0</v>
      </c>
      <c r="P2421" t="str">
        <f t="shared" si="227"/>
        <v>Inactive</v>
      </c>
      <c r="Q2421" s="1">
        <v>45576</v>
      </c>
    </row>
    <row r="2422" spans="1:17" x14ac:dyDescent="0.75">
      <c r="A2422" s="19">
        <v>2531</v>
      </c>
      <c r="B2422">
        <v>723043</v>
      </c>
      <c r="C2422" s="1">
        <v>45547</v>
      </c>
      <c r="D2422" s="18">
        <v>0.64583333333333337</v>
      </c>
      <c r="E2422" s="2" t="str">
        <f t="shared" si="222"/>
        <v>Afternoon</v>
      </c>
      <c r="F2422">
        <v>7</v>
      </c>
      <c r="G2422" t="str">
        <f t="shared" si="223"/>
        <v>Long</v>
      </c>
      <c r="H2422" t="s">
        <v>9</v>
      </c>
      <c r="I2422" s="1">
        <v>34013</v>
      </c>
      <c r="J2422" s="3">
        <f t="shared" ca="1" si="224"/>
        <v>32</v>
      </c>
      <c r="K2422" s="3" t="str">
        <f t="shared" ca="1" si="225"/>
        <v>25+</v>
      </c>
      <c r="L2422" t="s">
        <v>10</v>
      </c>
      <c r="M2422">
        <v>0</v>
      </c>
      <c r="N2422" t="str">
        <f t="shared" si="226"/>
        <v>Driver Inactive</v>
      </c>
      <c r="O2422">
        <v>0</v>
      </c>
      <c r="P2422" t="str">
        <f t="shared" si="227"/>
        <v>Inactive</v>
      </c>
      <c r="Q2422" s="1">
        <v>45576</v>
      </c>
    </row>
    <row r="2423" spans="1:17" x14ac:dyDescent="0.75">
      <c r="A2423" s="19">
        <v>2531</v>
      </c>
      <c r="B2423">
        <v>723044</v>
      </c>
      <c r="C2423" s="1">
        <v>45547</v>
      </c>
      <c r="D2423" s="18">
        <v>0.64583333333333337</v>
      </c>
      <c r="E2423" s="2" t="str">
        <f t="shared" si="222"/>
        <v>Afternoon</v>
      </c>
      <c r="F2423">
        <v>7</v>
      </c>
      <c r="G2423" t="str">
        <f t="shared" si="223"/>
        <v>Long</v>
      </c>
      <c r="H2423" t="s">
        <v>10</v>
      </c>
      <c r="I2423" s="1">
        <v>29560</v>
      </c>
      <c r="J2423" s="3">
        <f t="shared" ca="1" si="224"/>
        <v>44</v>
      </c>
      <c r="K2423" s="3" t="str">
        <f t="shared" ca="1" si="225"/>
        <v>25+</v>
      </c>
      <c r="L2423" t="s">
        <v>10</v>
      </c>
      <c r="M2423">
        <v>0</v>
      </c>
      <c r="N2423" t="str">
        <f t="shared" si="226"/>
        <v>Driver Inactive</v>
      </c>
      <c r="O2423">
        <v>0</v>
      </c>
      <c r="P2423" t="str">
        <f t="shared" si="227"/>
        <v>Inactive</v>
      </c>
      <c r="Q2423" s="1">
        <v>45576</v>
      </c>
    </row>
    <row r="2424" spans="1:17" x14ac:dyDescent="0.75">
      <c r="A2424" s="19">
        <v>2531</v>
      </c>
      <c r="B2424">
        <v>723045</v>
      </c>
      <c r="C2424" s="1">
        <v>45551</v>
      </c>
      <c r="D2424" s="18">
        <v>0.66666666666666663</v>
      </c>
      <c r="E2424" s="2" t="str">
        <f t="shared" si="222"/>
        <v>Afternoon</v>
      </c>
      <c r="F2424">
        <v>7.5</v>
      </c>
      <c r="G2424" t="str">
        <f t="shared" si="223"/>
        <v>Long</v>
      </c>
      <c r="H2424" t="s">
        <v>10</v>
      </c>
      <c r="I2424" s="1">
        <v>33927</v>
      </c>
      <c r="J2424" s="3">
        <f t="shared" ca="1" si="224"/>
        <v>32</v>
      </c>
      <c r="K2424" s="3" t="str">
        <f t="shared" ca="1" si="225"/>
        <v>25+</v>
      </c>
      <c r="L2424" t="s">
        <v>10</v>
      </c>
      <c r="M2424">
        <v>0</v>
      </c>
      <c r="N2424" t="str">
        <f t="shared" si="226"/>
        <v>Driver Inactive</v>
      </c>
      <c r="O2424">
        <v>0</v>
      </c>
      <c r="P2424" t="str">
        <f t="shared" si="227"/>
        <v>Inactive</v>
      </c>
      <c r="Q2424" s="1">
        <v>45576</v>
      </c>
    </row>
    <row r="2425" spans="1:17" x14ac:dyDescent="0.75">
      <c r="A2425" s="19">
        <v>2531</v>
      </c>
      <c r="B2425">
        <v>723046</v>
      </c>
      <c r="C2425" s="1">
        <v>45553</v>
      </c>
      <c r="D2425" s="18">
        <v>0.52083333333333337</v>
      </c>
      <c r="E2425" s="2" t="str">
        <f t="shared" si="222"/>
        <v>Afternoon</v>
      </c>
      <c r="F2425">
        <v>8.5</v>
      </c>
      <c r="G2425" t="str">
        <f t="shared" si="223"/>
        <v>Long</v>
      </c>
      <c r="H2425" t="s">
        <v>10</v>
      </c>
      <c r="I2425" s="1">
        <v>34981</v>
      </c>
      <c r="J2425" s="3">
        <f t="shared" ca="1" si="224"/>
        <v>29</v>
      </c>
      <c r="K2425" s="3" t="str">
        <f t="shared" ca="1" si="225"/>
        <v>25+</v>
      </c>
      <c r="L2425" t="s">
        <v>10</v>
      </c>
      <c r="M2425">
        <v>0</v>
      </c>
      <c r="N2425" t="str">
        <f t="shared" si="226"/>
        <v>Driver Inactive</v>
      </c>
      <c r="O2425">
        <v>0</v>
      </c>
      <c r="P2425" t="str">
        <f t="shared" si="227"/>
        <v>Inactive</v>
      </c>
      <c r="Q2425" s="1">
        <v>45576</v>
      </c>
    </row>
    <row r="2426" spans="1:17" x14ac:dyDescent="0.75">
      <c r="A2426" s="19">
        <v>2531</v>
      </c>
      <c r="B2426">
        <v>723047</v>
      </c>
      <c r="C2426" s="1">
        <v>45553</v>
      </c>
      <c r="D2426" s="18">
        <v>0.52083333333333337</v>
      </c>
      <c r="E2426" s="2" t="str">
        <f t="shared" si="222"/>
        <v>Afternoon</v>
      </c>
      <c r="F2426">
        <v>8.5</v>
      </c>
      <c r="G2426" t="str">
        <f t="shared" si="223"/>
        <v>Long</v>
      </c>
      <c r="H2426" t="s">
        <v>9</v>
      </c>
      <c r="I2426" s="1">
        <v>27162</v>
      </c>
      <c r="J2426" s="3">
        <f t="shared" ca="1" si="224"/>
        <v>51</v>
      </c>
      <c r="K2426" s="3" t="str">
        <f t="shared" ca="1" si="225"/>
        <v>25+</v>
      </c>
      <c r="L2426" t="s">
        <v>10</v>
      </c>
      <c r="M2426">
        <v>0</v>
      </c>
      <c r="N2426" t="str">
        <f t="shared" si="226"/>
        <v>Driver Inactive</v>
      </c>
      <c r="O2426">
        <v>0</v>
      </c>
      <c r="P2426" t="str">
        <f t="shared" si="227"/>
        <v>Inactive</v>
      </c>
      <c r="Q2426" s="1">
        <v>45576</v>
      </c>
    </row>
    <row r="2427" spans="1:17" x14ac:dyDescent="0.75">
      <c r="A2427" s="19">
        <v>2531</v>
      </c>
      <c r="B2427">
        <v>723048</v>
      </c>
      <c r="C2427" s="1">
        <v>45554</v>
      </c>
      <c r="D2427" s="18">
        <v>0.59375</v>
      </c>
      <c r="E2427" s="2" t="str">
        <f t="shared" si="222"/>
        <v>Afternoon</v>
      </c>
      <c r="F2427">
        <v>5.75</v>
      </c>
      <c r="G2427" t="str">
        <f t="shared" si="223"/>
        <v>Long</v>
      </c>
      <c r="H2427" t="s">
        <v>10</v>
      </c>
      <c r="I2427" s="1">
        <v>36694</v>
      </c>
      <c r="J2427" s="3">
        <f t="shared" ca="1" si="224"/>
        <v>25</v>
      </c>
      <c r="K2427" s="3" t="str">
        <f t="shared" ca="1" si="225"/>
        <v>25+</v>
      </c>
      <c r="L2427" t="s">
        <v>10</v>
      </c>
      <c r="M2427">
        <v>0</v>
      </c>
      <c r="N2427" t="str">
        <f t="shared" si="226"/>
        <v>Driver Inactive</v>
      </c>
      <c r="O2427">
        <v>0</v>
      </c>
      <c r="P2427" t="str">
        <f t="shared" si="227"/>
        <v>Inactive</v>
      </c>
      <c r="Q2427" s="1">
        <v>45576</v>
      </c>
    </row>
    <row r="2428" spans="1:17" x14ac:dyDescent="0.75">
      <c r="A2428" s="19">
        <v>2531</v>
      </c>
      <c r="B2428">
        <v>723049</v>
      </c>
      <c r="C2428" s="1">
        <v>45554</v>
      </c>
      <c r="D2428" s="18">
        <v>0.59375</v>
      </c>
      <c r="E2428" s="2" t="str">
        <f t="shared" si="222"/>
        <v>Afternoon</v>
      </c>
      <c r="F2428">
        <v>5.75</v>
      </c>
      <c r="G2428" t="str">
        <f t="shared" si="223"/>
        <v>Long</v>
      </c>
      <c r="H2428" t="s">
        <v>10</v>
      </c>
      <c r="I2428" s="1">
        <v>36291</v>
      </c>
      <c r="J2428" s="3">
        <f t="shared" ca="1" si="224"/>
        <v>26</v>
      </c>
      <c r="K2428" s="3" t="str">
        <f t="shared" ca="1" si="225"/>
        <v>25+</v>
      </c>
      <c r="L2428" t="s">
        <v>11</v>
      </c>
      <c r="M2428">
        <v>0</v>
      </c>
      <c r="N2428" t="str">
        <f t="shared" si="226"/>
        <v>Driver Inactive</v>
      </c>
      <c r="O2428">
        <v>0</v>
      </c>
      <c r="P2428" t="str">
        <f t="shared" si="227"/>
        <v>Inactive</v>
      </c>
      <c r="Q2428" s="1">
        <v>45576</v>
      </c>
    </row>
    <row r="2429" spans="1:17" x14ac:dyDescent="0.75">
      <c r="A2429" s="19">
        <v>2531</v>
      </c>
      <c r="B2429">
        <v>723050</v>
      </c>
      <c r="C2429" s="1">
        <v>45558</v>
      </c>
      <c r="D2429" s="18">
        <v>0.53125</v>
      </c>
      <c r="E2429" s="2" t="str">
        <f t="shared" si="222"/>
        <v>Afternoon</v>
      </c>
      <c r="F2429">
        <v>8.75</v>
      </c>
      <c r="G2429" t="str">
        <f t="shared" si="223"/>
        <v>Long</v>
      </c>
      <c r="H2429" t="s">
        <v>9</v>
      </c>
      <c r="I2429" s="1">
        <v>28994</v>
      </c>
      <c r="J2429" s="3">
        <f t="shared" ca="1" si="224"/>
        <v>46</v>
      </c>
      <c r="K2429" s="3" t="str">
        <f t="shared" ca="1" si="225"/>
        <v>25+</v>
      </c>
      <c r="L2429" t="s">
        <v>10</v>
      </c>
      <c r="M2429">
        <v>0</v>
      </c>
      <c r="N2429" t="str">
        <f t="shared" si="226"/>
        <v>Driver Inactive</v>
      </c>
      <c r="O2429">
        <v>0</v>
      </c>
      <c r="P2429" t="str">
        <f t="shared" si="227"/>
        <v>Inactive</v>
      </c>
      <c r="Q2429" s="1">
        <v>45576</v>
      </c>
    </row>
    <row r="2430" spans="1:17" x14ac:dyDescent="0.75">
      <c r="A2430" s="19">
        <v>332</v>
      </c>
      <c r="B2430">
        <v>794801</v>
      </c>
      <c r="C2430" s="1">
        <v>45559</v>
      </c>
      <c r="D2430" s="18">
        <v>0.67708333333333337</v>
      </c>
      <c r="E2430" s="2" t="str">
        <f t="shared" si="222"/>
        <v>Afternoon</v>
      </c>
      <c r="F2430">
        <v>7.75</v>
      </c>
      <c r="G2430" t="str">
        <f t="shared" si="223"/>
        <v>Long</v>
      </c>
      <c r="H2430" t="s">
        <v>9</v>
      </c>
      <c r="I2430" s="1">
        <v>28864</v>
      </c>
      <c r="J2430" s="3">
        <f t="shared" ca="1" si="224"/>
        <v>46</v>
      </c>
      <c r="K2430" s="3" t="str">
        <f t="shared" ca="1" si="225"/>
        <v>25+</v>
      </c>
      <c r="L2430" t="s">
        <v>10</v>
      </c>
      <c r="M2430">
        <v>0</v>
      </c>
      <c r="N2430" t="str">
        <f t="shared" si="226"/>
        <v>Driver Inactive</v>
      </c>
      <c r="O2430">
        <v>0</v>
      </c>
      <c r="P2430" t="str">
        <f t="shared" si="227"/>
        <v>Inactive</v>
      </c>
      <c r="Q2430" s="1">
        <v>45581</v>
      </c>
    </row>
    <row r="2431" spans="1:17" x14ac:dyDescent="0.75">
      <c r="A2431" s="19">
        <v>332</v>
      </c>
      <c r="B2431">
        <v>794802</v>
      </c>
      <c r="C2431" s="1">
        <v>45559</v>
      </c>
      <c r="D2431" s="18">
        <v>0.68333333333333335</v>
      </c>
      <c r="E2431" s="2" t="str">
        <f t="shared" si="222"/>
        <v>Afternoon</v>
      </c>
      <c r="F2431">
        <v>7.75</v>
      </c>
      <c r="G2431" t="str">
        <f t="shared" si="223"/>
        <v>Long</v>
      </c>
      <c r="H2431" t="s">
        <v>9</v>
      </c>
      <c r="I2431" s="1">
        <v>36468</v>
      </c>
      <c r="J2431" s="3">
        <f t="shared" ca="1" si="224"/>
        <v>25</v>
      </c>
      <c r="K2431" s="3" t="str">
        <f t="shared" ca="1" si="225"/>
        <v>25+</v>
      </c>
      <c r="L2431" t="s">
        <v>10</v>
      </c>
      <c r="M2431">
        <v>0</v>
      </c>
      <c r="N2431" t="str">
        <f t="shared" si="226"/>
        <v>Driver Inactive</v>
      </c>
      <c r="O2431">
        <v>0</v>
      </c>
      <c r="P2431" t="str">
        <f t="shared" si="227"/>
        <v>Inactive</v>
      </c>
      <c r="Q2431" s="1">
        <v>45581</v>
      </c>
    </row>
    <row r="2432" spans="1:17" x14ac:dyDescent="0.75">
      <c r="A2432" s="19">
        <v>332</v>
      </c>
      <c r="B2432">
        <v>794803</v>
      </c>
      <c r="C2432" s="1">
        <v>45559</v>
      </c>
      <c r="D2432" s="18">
        <v>0.68819444444444444</v>
      </c>
      <c r="E2432" s="2" t="str">
        <f t="shared" si="222"/>
        <v>Afternoon</v>
      </c>
      <c r="F2432">
        <v>8</v>
      </c>
      <c r="G2432" t="str">
        <f t="shared" si="223"/>
        <v>Long</v>
      </c>
      <c r="H2432" t="s">
        <v>10</v>
      </c>
      <c r="I2432" s="1">
        <v>36826</v>
      </c>
      <c r="J2432" s="3">
        <f t="shared" ca="1" si="224"/>
        <v>24</v>
      </c>
      <c r="K2432" s="3" t="str">
        <f t="shared" ca="1" si="225"/>
        <v>18-24 (Young Drivers)</v>
      </c>
      <c r="L2432" t="s">
        <v>10</v>
      </c>
      <c r="M2432">
        <v>0</v>
      </c>
      <c r="N2432" t="str">
        <f t="shared" si="226"/>
        <v>Driver Inactive</v>
      </c>
      <c r="O2432">
        <v>0</v>
      </c>
      <c r="P2432" t="str">
        <f t="shared" si="227"/>
        <v>Inactive</v>
      </c>
      <c r="Q2432" s="1">
        <v>45581</v>
      </c>
    </row>
    <row r="2433" spans="1:17" x14ac:dyDescent="0.75">
      <c r="A2433" s="19">
        <v>332</v>
      </c>
      <c r="B2433">
        <v>794804</v>
      </c>
      <c r="C2433" s="1">
        <v>45561</v>
      </c>
      <c r="D2433" s="18">
        <v>0.67013888888888884</v>
      </c>
      <c r="E2433" s="2" t="str">
        <f t="shared" si="222"/>
        <v>Afternoon</v>
      </c>
      <c r="F2433">
        <v>7.5</v>
      </c>
      <c r="G2433" t="str">
        <f t="shared" si="223"/>
        <v>Long</v>
      </c>
      <c r="H2433" t="s">
        <v>10</v>
      </c>
      <c r="I2433" s="1">
        <v>39350</v>
      </c>
      <c r="J2433" s="3">
        <f t="shared" ca="1" si="224"/>
        <v>18</v>
      </c>
      <c r="K2433" s="3" t="str">
        <f t="shared" ca="1" si="225"/>
        <v>18-24 (Young Drivers)</v>
      </c>
      <c r="L2433" t="s">
        <v>10</v>
      </c>
      <c r="M2433">
        <v>0</v>
      </c>
      <c r="N2433" t="str">
        <f t="shared" si="226"/>
        <v>Driver Inactive</v>
      </c>
      <c r="O2433">
        <v>0</v>
      </c>
      <c r="P2433" t="str">
        <f t="shared" si="227"/>
        <v>Inactive</v>
      </c>
      <c r="Q2433" s="1">
        <v>45581</v>
      </c>
    </row>
    <row r="2434" spans="1:17" x14ac:dyDescent="0.75">
      <c r="A2434" s="19">
        <v>332</v>
      </c>
      <c r="B2434">
        <v>794805</v>
      </c>
      <c r="C2434" s="1">
        <v>45561</v>
      </c>
      <c r="D2434" s="18">
        <v>0.67013888888888884</v>
      </c>
      <c r="E2434" s="2" t="str">
        <f t="shared" si="222"/>
        <v>Afternoon</v>
      </c>
      <c r="F2434">
        <v>7.5</v>
      </c>
      <c r="G2434" t="str">
        <f t="shared" si="223"/>
        <v>Long</v>
      </c>
      <c r="H2434" t="s">
        <v>9</v>
      </c>
      <c r="I2434" s="1">
        <v>39716</v>
      </c>
      <c r="J2434" s="3">
        <f t="shared" ca="1" si="224"/>
        <v>17</v>
      </c>
      <c r="K2434" s="3" t="str">
        <f t="shared" ca="1" si="225"/>
        <v>17 (Car/Motorcycle)</v>
      </c>
      <c r="L2434" t="s">
        <v>10</v>
      </c>
      <c r="M2434">
        <v>0</v>
      </c>
      <c r="N2434" t="str">
        <f t="shared" si="226"/>
        <v>Driver Inactive</v>
      </c>
      <c r="O2434">
        <v>0</v>
      </c>
      <c r="P2434" t="str">
        <f t="shared" si="227"/>
        <v>Inactive</v>
      </c>
      <c r="Q2434" s="1">
        <v>45581</v>
      </c>
    </row>
    <row r="2435" spans="1:17" x14ac:dyDescent="0.75">
      <c r="A2435" s="19">
        <v>332</v>
      </c>
      <c r="B2435">
        <v>794806</v>
      </c>
      <c r="C2435" s="1">
        <v>45561</v>
      </c>
      <c r="D2435" s="18">
        <v>0.68680555555555556</v>
      </c>
      <c r="E2435" s="2" t="str">
        <f t="shared" ref="E2435:E2498" si="228">IF(D2435&lt;TIME(12,0,0), "Morning", IF(D2435&lt;TIME(18,0,0), "Afternoon", "Evening"))</f>
        <v>Afternoon</v>
      </c>
      <c r="F2435">
        <v>8</v>
      </c>
      <c r="G2435" t="str">
        <f t="shared" ref="G2435:G2498" si="229">IF(F2435 &lt; 2.5, "Short",
  IF(F2435 &lt;= 4, "Medium", "Long")
)</f>
        <v>Long</v>
      </c>
      <c r="H2435" t="s">
        <v>9</v>
      </c>
      <c r="I2435" s="1">
        <v>37831</v>
      </c>
      <c r="J2435" s="3">
        <f t="shared" ref="J2435:J2498" ca="1" si="230">IFERROR(DATEDIF(I2435, TODAY(), "Y"), 0)</f>
        <v>22</v>
      </c>
      <c r="K2435" s="3" t="str">
        <f t="shared" ref="K2435:K2498" ca="1" si="231" xml:space="preserve"> IF(J2435 &lt; 15, "Invalid (Below Minimum Age)", IF(J2435 = 15, "15 (Moped/Tractor)", IF(J2435 = 16, "16 (Light Vehicles)", IF(J2435 = 17, "17 (Car/Motorcycle)", IF(J2435 &lt;= 24, "18-24 (Young Drivers)","25+"
        )
      )
    )
  )
)</f>
        <v>18-24 (Young Drivers)</v>
      </c>
      <c r="L2435" t="s">
        <v>10</v>
      </c>
      <c r="M2435">
        <v>0</v>
      </c>
      <c r="N2435" t="str">
        <f t="shared" ref="N2435:N2498" si="232">IF(M2435=1,"Driver Active", "Driver Inactive")</f>
        <v>Driver Inactive</v>
      </c>
      <c r="O2435">
        <v>0</v>
      </c>
      <c r="P2435" t="str">
        <f t="shared" ref="P2435:P2498" si="233">IF(O2435=1,"Active","Inactive")</f>
        <v>Inactive</v>
      </c>
      <c r="Q2435" s="1">
        <v>45581</v>
      </c>
    </row>
    <row r="2436" spans="1:17" x14ac:dyDescent="0.75">
      <c r="A2436" s="19">
        <v>332</v>
      </c>
      <c r="B2436">
        <v>794807</v>
      </c>
      <c r="C2436" s="1">
        <v>45561</v>
      </c>
      <c r="D2436" s="18">
        <v>0.68888888888888888</v>
      </c>
      <c r="E2436" s="2" t="str">
        <f t="shared" si="228"/>
        <v>Afternoon</v>
      </c>
      <c r="F2436">
        <v>8</v>
      </c>
      <c r="G2436" t="str">
        <f t="shared" si="229"/>
        <v>Long</v>
      </c>
      <c r="H2436" t="s">
        <v>9</v>
      </c>
      <c r="I2436" s="1">
        <v>38761</v>
      </c>
      <c r="J2436" s="3">
        <f t="shared" ca="1" si="230"/>
        <v>19</v>
      </c>
      <c r="K2436" s="3" t="str">
        <f t="shared" ca="1" si="231"/>
        <v>18-24 (Young Drivers)</v>
      </c>
      <c r="L2436" t="s">
        <v>10</v>
      </c>
      <c r="M2436">
        <v>0</v>
      </c>
      <c r="N2436" t="str">
        <f t="shared" si="232"/>
        <v>Driver Inactive</v>
      </c>
      <c r="O2436">
        <v>0</v>
      </c>
      <c r="P2436" t="str">
        <f t="shared" si="233"/>
        <v>Inactive</v>
      </c>
      <c r="Q2436" s="1">
        <v>45581</v>
      </c>
    </row>
    <row r="2437" spans="1:17" x14ac:dyDescent="0.75">
      <c r="A2437" s="19">
        <v>332</v>
      </c>
      <c r="B2437">
        <v>794808</v>
      </c>
      <c r="C2437" s="1">
        <v>45562</v>
      </c>
      <c r="D2437" s="18">
        <v>0.62847222222222221</v>
      </c>
      <c r="E2437" s="2" t="str">
        <f t="shared" si="228"/>
        <v>Afternoon</v>
      </c>
      <c r="F2437">
        <v>6.5</v>
      </c>
      <c r="G2437" t="str">
        <f t="shared" si="229"/>
        <v>Long</v>
      </c>
      <c r="H2437" t="s">
        <v>10</v>
      </c>
      <c r="I2437" s="1">
        <v>30149</v>
      </c>
      <c r="J2437" s="3">
        <f t="shared" ca="1" si="230"/>
        <v>43</v>
      </c>
      <c r="K2437" s="3" t="str">
        <f t="shared" ca="1" si="231"/>
        <v>25+</v>
      </c>
      <c r="L2437" t="s">
        <v>10</v>
      </c>
      <c r="M2437">
        <v>0</v>
      </c>
      <c r="N2437" t="str">
        <f t="shared" si="232"/>
        <v>Driver Inactive</v>
      </c>
      <c r="O2437">
        <v>0</v>
      </c>
      <c r="P2437" t="str">
        <f t="shared" si="233"/>
        <v>Inactive</v>
      </c>
      <c r="Q2437" s="1">
        <v>45581</v>
      </c>
    </row>
    <row r="2438" spans="1:17" x14ac:dyDescent="0.75">
      <c r="A2438" s="19">
        <v>332</v>
      </c>
      <c r="B2438">
        <v>794809</v>
      </c>
      <c r="C2438" s="1">
        <v>45562</v>
      </c>
      <c r="D2438" s="18">
        <v>0.62847222222222221</v>
      </c>
      <c r="E2438" s="2" t="str">
        <f t="shared" si="228"/>
        <v>Afternoon</v>
      </c>
      <c r="F2438">
        <v>6.5</v>
      </c>
      <c r="G2438" t="str">
        <f t="shared" si="229"/>
        <v>Long</v>
      </c>
      <c r="H2438" t="s">
        <v>10</v>
      </c>
      <c r="I2438" s="1">
        <v>32922</v>
      </c>
      <c r="J2438" s="3">
        <f t="shared" ca="1" si="230"/>
        <v>35</v>
      </c>
      <c r="K2438" s="3" t="str">
        <f t="shared" ca="1" si="231"/>
        <v>25+</v>
      </c>
      <c r="L2438" t="s">
        <v>10</v>
      </c>
      <c r="M2438">
        <v>0</v>
      </c>
      <c r="N2438" t="str">
        <f t="shared" si="232"/>
        <v>Driver Inactive</v>
      </c>
      <c r="O2438">
        <v>0</v>
      </c>
      <c r="P2438" t="str">
        <f t="shared" si="233"/>
        <v>Inactive</v>
      </c>
      <c r="Q2438" s="1">
        <v>45581</v>
      </c>
    </row>
    <row r="2439" spans="1:17" x14ac:dyDescent="0.75">
      <c r="A2439" s="19">
        <v>332</v>
      </c>
      <c r="B2439">
        <v>794810</v>
      </c>
      <c r="C2439" s="1">
        <v>45565</v>
      </c>
      <c r="D2439" s="18">
        <v>0.66666666666666663</v>
      </c>
      <c r="E2439" s="2" t="str">
        <f t="shared" si="228"/>
        <v>Afternoon</v>
      </c>
      <c r="F2439">
        <v>7.5</v>
      </c>
      <c r="G2439" t="str">
        <f t="shared" si="229"/>
        <v>Long</v>
      </c>
      <c r="H2439" t="s">
        <v>10</v>
      </c>
      <c r="I2439" s="1">
        <v>39186</v>
      </c>
      <c r="J2439" s="3">
        <f t="shared" ca="1" si="230"/>
        <v>18</v>
      </c>
      <c r="K2439" s="3" t="str">
        <f t="shared" ca="1" si="231"/>
        <v>18-24 (Young Drivers)</v>
      </c>
      <c r="L2439" t="s">
        <v>10</v>
      </c>
      <c r="M2439">
        <v>0</v>
      </c>
      <c r="N2439" t="str">
        <f t="shared" si="232"/>
        <v>Driver Inactive</v>
      </c>
      <c r="O2439">
        <v>0</v>
      </c>
      <c r="P2439" t="str">
        <f t="shared" si="233"/>
        <v>Inactive</v>
      </c>
      <c r="Q2439" s="1">
        <v>45581</v>
      </c>
    </row>
    <row r="2440" spans="1:17" x14ac:dyDescent="0.75">
      <c r="A2440" s="19">
        <v>332</v>
      </c>
      <c r="B2440">
        <v>794811</v>
      </c>
      <c r="C2440" s="1">
        <v>45565</v>
      </c>
      <c r="D2440" s="18">
        <v>0.67361111111111116</v>
      </c>
      <c r="E2440" s="2" t="str">
        <f t="shared" si="228"/>
        <v>Afternoon</v>
      </c>
      <c r="F2440">
        <v>7.5</v>
      </c>
      <c r="G2440" t="str">
        <f t="shared" si="229"/>
        <v>Long</v>
      </c>
      <c r="H2440" t="s">
        <v>10</v>
      </c>
      <c r="I2440" s="1">
        <v>37548</v>
      </c>
      <c r="J2440" s="3">
        <f t="shared" ca="1" si="230"/>
        <v>22</v>
      </c>
      <c r="K2440" s="3" t="str">
        <f t="shared" ca="1" si="231"/>
        <v>18-24 (Young Drivers)</v>
      </c>
      <c r="L2440" t="s">
        <v>10</v>
      </c>
      <c r="M2440">
        <v>0</v>
      </c>
      <c r="N2440" t="str">
        <f t="shared" si="232"/>
        <v>Driver Inactive</v>
      </c>
      <c r="O2440">
        <v>0</v>
      </c>
      <c r="P2440" t="str">
        <f t="shared" si="233"/>
        <v>Inactive</v>
      </c>
      <c r="Q2440" s="1">
        <v>45581</v>
      </c>
    </row>
    <row r="2441" spans="1:17" x14ac:dyDescent="0.75">
      <c r="A2441" s="19">
        <v>332</v>
      </c>
      <c r="B2441">
        <v>794812</v>
      </c>
      <c r="C2441" s="1">
        <v>45565</v>
      </c>
      <c r="D2441" s="18">
        <v>0.66666666666666663</v>
      </c>
      <c r="E2441" s="2" t="str">
        <f t="shared" si="228"/>
        <v>Afternoon</v>
      </c>
      <c r="F2441">
        <v>7.5</v>
      </c>
      <c r="G2441" t="str">
        <f t="shared" si="229"/>
        <v>Long</v>
      </c>
      <c r="H2441" t="s">
        <v>9</v>
      </c>
      <c r="I2441" s="1">
        <v>39473</v>
      </c>
      <c r="J2441" s="3">
        <f t="shared" ca="1" si="230"/>
        <v>17</v>
      </c>
      <c r="K2441" s="3" t="str">
        <f t="shared" ca="1" si="231"/>
        <v>17 (Car/Motorcycle)</v>
      </c>
      <c r="L2441" t="s">
        <v>10</v>
      </c>
      <c r="M2441">
        <v>0</v>
      </c>
      <c r="N2441" t="str">
        <f t="shared" si="232"/>
        <v>Driver Inactive</v>
      </c>
      <c r="O2441">
        <v>0</v>
      </c>
      <c r="P2441" t="str">
        <f t="shared" si="233"/>
        <v>Inactive</v>
      </c>
      <c r="Q2441" s="1">
        <v>45581</v>
      </c>
    </row>
    <row r="2442" spans="1:17" x14ac:dyDescent="0.75">
      <c r="A2442" s="19">
        <v>332</v>
      </c>
      <c r="B2442">
        <v>794813</v>
      </c>
      <c r="C2442" s="1">
        <v>45566</v>
      </c>
      <c r="D2442" s="18">
        <v>0.63541666666666663</v>
      </c>
      <c r="E2442" s="2" t="str">
        <f t="shared" si="228"/>
        <v>Afternoon</v>
      </c>
      <c r="F2442">
        <v>6.75</v>
      </c>
      <c r="G2442" t="str">
        <f t="shared" si="229"/>
        <v>Long</v>
      </c>
      <c r="H2442" t="s">
        <v>10</v>
      </c>
      <c r="I2442" s="1">
        <v>28301</v>
      </c>
      <c r="J2442" s="3">
        <f t="shared" ca="1" si="230"/>
        <v>48</v>
      </c>
      <c r="K2442" s="3" t="str">
        <f t="shared" ca="1" si="231"/>
        <v>25+</v>
      </c>
      <c r="L2442" t="s">
        <v>10</v>
      </c>
      <c r="M2442">
        <v>0</v>
      </c>
      <c r="N2442" t="str">
        <f t="shared" si="232"/>
        <v>Driver Inactive</v>
      </c>
      <c r="O2442">
        <v>0</v>
      </c>
      <c r="P2442" t="str">
        <f t="shared" si="233"/>
        <v>Inactive</v>
      </c>
      <c r="Q2442" s="1">
        <v>45581</v>
      </c>
    </row>
    <row r="2443" spans="1:17" x14ac:dyDescent="0.75">
      <c r="A2443" s="19">
        <v>332</v>
      </c>
      <c r="B2443">
        <v>794814</v>
      </c>
      <c r="C2443" s="1">
        <v>45566</v>
      </c>
      <c r="D2443" s="18">
        <v>0.63888888888888884</v>
      </c>
      <c r="E2443" s="2" t="str">
        <f t="shared" si="228"/>
        <v>Afternoon</v>
      </c>
      <c r="F2443">
        <v>6.75</v>
      </c>
      <c r="G2443" t="str">
        <f t="shared" si="229"/>
        <v>Long</v>
      </c>
      <c r="H2443" t="s">
        <v>10</v>
      </c>
      <c r="I2443" s="1">
        <v>38907</v>
      </c>
      <c r="J2443" s="3">
        <f t="shared" ca="1" si="230"/>
        <v>19</v>
      </c>
      <c r="K2443" s="3" t="str">
        <f t="shared" ca="1" si="231"/>
        <v>18-24 (Young Drivers)</v>
      </c>
      <c r="L2443" t="s">
        <v>10</v>
      </c>
      <c r="M2443">
        <v>0</v>
      </c>
      <c r="N2443" t="str">
        <f t="shared" si="232"/>
        <v>Driver Inactive</v>
      </c>
      <c r="O2443">
        <v>0</v>
      </c>
      <c r="P2443" t="str">
        <f t="shared" si="233"/>
        <v>Inactive</v>
      </c>
      <c r="Q2443" s="1">
        <v>45581</v>
      </c>
    </row>
    <row r="2444" spans="1:17" x14ac:dyDescent="0.75">
      <c r="A2444" s="19">
        <v>332</v>
      </c>
      <c r="B2444">
        <v>794815</v>
      </c>
      <c r="C2444" s="1">
        <v>45568</v>
      </c>
      <c r="D2444" s="18">
        <v>0.68055555555555558</v>
      </c>
      <c r="E2444" s="2" t="str">
        <f t="shared" si="228"/>
        <v>Afternoon</v>
      </c>
      <c r="F2444">
        <v>7.75</v>
      </c>
      <c r="G2444" t="str">
        <f t="shared" si="229"/>
        <v>Long</v>
      </c>
      <c r="H2444" t="s">
        <v>9</v>
      </c>
      <c r="I2444" s="1">
        <v>26438</v>
      </c>
      <c r="J2444" s="3">
        <f t="shared" ca="1" si="230"/>
        <v>53</v>
      </c>
      <c r="K2444" s="3" t="str">
        <f t="shared" ca="1" si="231"/>
        <v>25+</v>
      </c>
      <c r="L2444" t="s">
        <v>10</v>
      </c>
      <c r="M2444">
        <v>0</v>
      </c>
      <c r="N2444" t="str">
        <f t="shared" si="232"/>
        <v>Driver Inactive</v>
      </c>
      <c r="O2444">
        <v>0</v>
      </c>
      <c r="P2444" t="str">
        <f t="shared" si="233"/>
        <v>Inactive</v>
      </c>
      <c r="Q2444" s="1">
        <v>45581</v>
      </c>
    </row>
    <row r="2445" spans="1:17" x14ac:dyDescent="0.75">
      <c r="A2445" s="19">
        <v>332</v>
      </c>
      <c r="B2445">
        <v>794816</v>
      </c>
      <c r="C2445" s="1">
        <v>45568</v>
      </c>
      <c r="D2445" s="18">
        <v>0.68055555555555558</v>
      </c>
      <c r="E2445" s="2" t="str">
        <f t="shared" si="228"/>
        <v>Afternoon</v>
      </c>
      <c r="F2445">
        <v>7.75</v>
      </c>
      <c r="G2445" t="str">
        <f t="shared" si="229"/>
        <v>Long</v>
      </c>
      <c r="H2445" t="s">
        <v>9</v>
      </c>
      <c r="I2445" s="1">
        <v>22160</v>
      </c>
      <c r="J2445" s="3">
        <f t="shared" ca="1" si="230"/>
        <v>65</v>
      </c>
      <c r="K2445" s="3" t="str">
        <f t="shared" ca="1" si="231"/>
        <v>25+</v>
      </c>
      <c r="L2445" t="s">
        <v>10</v>
      </c>
      <c r="M2445">
        <v>0</v>
      </c>
      <c r="N2445" t="str">
        <f t="shared" si="232"/>
        <v>Driver Inactive</v>
      </c>
      <c r="O2445">
        <v>0</v>
      </c>
      <c r="P2445" t="str">
        <f t="shared" si="233"/>
        <v>Inactive</v>
      </c>
      <c r="Q2445" s="1">
        <v>45581</v>
      </c>
    </row>
    <row r="2446" spans="1:17" x14ac:dyDescent="0.75">
      <c r="A2446" s="19">
        <v>332</v>
      </c>
      <c r="B2446">
        <v>794817</v>
      </c>
      <c r="C2446" s="1">
        <v>45568</v>
      </c>
      <c r="D2446" s="18">
        <v>0.69027777777777777</v>
      </c>
      <c r="E2446" s="2" t="str">
        <f t="shared" si="228"/>
        <v>Afternoon</v>
      </c>
      <c r="F2446">
        <v>8</v>
      </c>
      <c r="G2446" t="str">
        <f t="shared" si="229"/>
        <v>Long</v>
      </c>
      <c r="H2446" t="s">
        <v>9</v>
      </c>
      <c r="I2446" s="1">
        <v>39163</v>
      </c>
      <c r="J2446" s="3">
        <f t="shared" ca="1" si="230"/>
        <v>18</v>
      </c>
      <c r="K2446" s="3" t="str">
        <f t="shared" ca="1" si="231"/>
        <v>18-24 (Young Drivers)</v>
      </c>
      <c r="L2446" t="s">
        <v>10</v>
      </c>
      <c r="M2446">
        <v>0</v>
      </c>
      <c r="N2446" t="str">
        <f t="shared" si="232"/>
        <v>Driver Inactive</v>
      </c>
      <c r="O2446">
        <v>0</v>
      </c>
      <c r="P2446" t="str">
        <f t="shared" si="233"/>
        <v>Inactive</v>
      </c>
      <c r="Q2446" s="1">
        <v>45581</v>
      </c>
    </row>
    <row r="2447" spans="1:17" x14ac:dyDescent="0.75">
      <c r="A2447" s="19">
        <v>332</v>
      </c>
      <c r="B2447">
        <v>794818</v>
      </c>
      <c r="C2447" s="1">
        <v>45568</v>
      </c>
      <c r="D2447" s="18">
        <v>0.69722222222222219</v>
      </c>
      <c r="E2447" s="2" t="str">
        <f t="shared" si="228"/>
        <v>Afternoon</v>
      </c>
      <c r="F2447">
        <v>8</v>
      </c>
      <c r="G2447" t="str">
        <f t="shared" si="229"/>
        <v>Long</v>
      </c>
      <c r="H2447" t="s">
        <v>9</v>
      </c>
      <c r="I2447" s="1">
        <v>39531</v>
      </c>
      <c r="J2447" s="3">
        <f t="shared" ca="1" si="230"/>
        <v>17</v>
      </c>
      <c r="K2447" s="3" t="str">
        <f t="shared" ca="1" si="231"/>
        <v>17 (Car/Motorcycle)</v>
      </c>
      <c r="L2447" t="s">
        <v>10</v>
      </c>
      <c r="M2447">
        <v>0</v>
      </c>
      <c r="N2447" t="str">
        <f t="shared" si="232"/>
        <v>Driver Inactive</v>
      </c>
      <c r="O2447">
        <v>0</v>
      </c>
      <c r="P2447" t="str">
        <f t="shared" si="233"/>
        <v>Inactive</v>
      </c>
      <c r="Q2447" s="1">
        <v>45581</v>
      </c>
    </row>
    <row r="2448" spans="1:17" x14ac:dyDescent="0.75">
      <c r="A2448" s="19">
        <v>332</v>
      </c>
      <c r="B2448">
        <v>794819</v>
      </c>
      <c r="C2448" s="1">
        <v>45569</v>
      </c>
      <c r="D2448" s="18">
        <v>0.63194444444444442</v>
      </c>
      <c r="E2448" s="2" t="str">
        <f t="shared" si="228"/>
        <v>Afternoon</v>
      </c>
      <c r="F2448">
        <v>6.5</v>
      </c>
      <c r="G2448" t="str">
        <f t="shared" si="229"/>
        <v>Long</v>
      </c>
      <c r="H2448" t="s">
        <v>10</v>
      </c>
      <c r="I2448" s="1">
        <v>35193</v>
      </c>
      <c r="J2448" s="3">
        <f t="shared" ca="1" si="230"/>
        <v>29</v>
      </c>
      <c r="K2448" s="3" t="str">
        <f t="shared" ca="1" si="231"/>
        <v>25+</v>
      </c>
      <c r="L2448" t="s">
        <v>10</v>
      </c>
      <c r="M2448">
        <v>0</v>
      </c>
      <c r="N2448" t="str">
        <f t="shared" si="232"/>
        <v>Driver Inactive</v>
      </c>
      <c r="O2448">
        <v>0</v>
      </c>
      <c r="P2448" t="str">
        <f t="shared" si="233"/>
        <v>Inactive</v>
      </c>
      <c r="Q2448" s="1">
        <v>45581</v>
      </c>
    </row>
    <row r="2449" spans="1:17" x14ac:dyDescent="0.75">
      <c r="A2449" s="19">
        <v>332</v>
      </c>
      <c r="B2449">
        <v>794820</v>
      </c>
      <c r="C2449" s="1">
        <v>45569</v>
      </c>
      <c r="D2449" s="18">
        <v>0.63194444444444442</v>
      </c>
      <c r="E2449" s="2" t="str">
        <f t="shared" si="228"/>
        <v>Afternoon</v>
      </c>
      <c r="F2449">
        <v>6.5</v>
      </c>
      <c r="G2449" t="str">
        <f t="shared" si="229"/>
        <v>Long</v>
      </c>
      <c r="H2449" t="s">
        <v>10</v>
      </c>
      <c r="I2449" s="1">
        <v>31794</v>
      </c>
      <c r="J2449" s="3">
        <f t="shared" ca="1" si="230"/>
        <v>38</v>
      </c>
      <c r="K2449" s="3" t="str">
        <f t="shared" ca="1" si="231"/>
        <v>25+</v>
      </c>
      <c r="L2449" t="s">
        <v>10</v>
      </c>
      <c r="M2449">
        <v>0</v>
      </c>
      <c r="N2449" t="str">
        <f t="shared" si="232"/>
        <v>Driver Inactive</v>
      </c>
      <c r="O2449">
        <v>0</v>
      </c>
      <c r="P2449" t="str">
        <f t="shared" si="233"/>
        <v>Inactive</v>
      </c>
      <c r="Q2449" s="1">
        <v>45581</v>
      </c>
    </row>
    <row r="2450" spans="1:17" x14ac:dyDescent="0.75">
      <c r="A2450" s="19">
        <v>332</v>
      </c>
      <c r="B2450">
        <v>794821</v>
      </c>
      <c r="C2450" s="1">
        <v>45572</v>
      </c>
      <c r="D2450" s="18">
        <v>0.65277777777777779</v>
      </c>
      <c r="E2450" s="2" t="str">
        <f t="shared" si="228"/>
        <v>Afternoon</v>
      </c>
      <c r="F2450">
        <v>7</v>
      </c>
      <c r="G2450" t="str">
        <f t="shared" si="229"/>
        <v>Long</v>
      </c>
      <c r="H2450" t="s">
        <v>9</v>
      </c>
      <c r="I2450" s="1">
        <v>27744</v>
      </c>
      <c r="J2450" s="3">
        <f t="shared" ca="1" si="230"/>
        <v>49</v>
      </c>
      <c r="K2450" s="3" t="str">
        <f t="shared" ca="1" si="231"/>
        <v>25+</v>
      </c>
      <c r="L2450" t="s">
        <v>10</v>
      </c>
      <c r="M2450">
        <v>0</v>
      </c>
      <c r="N2450" t="str">
        <f t="shared" si="232"/>
        <v>Driver Inactive</v>
      </c>
      <c r="O2450">
        <v>0</v>
      </c>
      <c r="P2450" t="str">
        <f t="shared" si="233"/>
        <v>Inactive</v>
      </c>
      <c r="Q2450" s="1">
        <v>45581</v>
      </c>
    </row>
    <row r="2451" spans="1:17" x14ac:dyDescent="0.75">
      <c r="A2451" s="19">
        <v>332</v>
      </c>
      <c r="B2451">
        <v>794822</v>
      </c>
      <c r="C2451" s="1">
        <v>45572</v>
      </c>
      <c r="D2451" s="18">
        <v>0.65625</v>
      </c>
      <c r="E2451" s="2" t="str">
        <f t="shared" si="228"/>
        <v>Afternoon</v>
      </c>
      <c r="F2451">
        <v>7.25</v>
      </c>
      <c r="G2451" t="str">
        <f t="shared" si="229"/>
        <v>Long</v>
      </c>
      <c r="H2451" t="s">
        <v>10</v>
      </c>
      <c r="I2451" s="1">
        <v>31358</v>
      </c>
      <c r="J2451" s="3">
        <f t="shared" ca="1" si="230"/>
        <v>39</v>
      </c>
      <c r="K2451" s="3" t="str">
        <f t="shared" ca="1" si="231"/>
        <v>25+</v>
      </c>
      <c r="L2451" t="s">
        <v>10</v>
      </c>
      <c r="M2451">
        <v>0</v>
      </c>
      <c r="N2451" t="str">
        <f t="shared" si="232"/>
        <v>Driver Inactive</v>
      </c>
      <c r="O2451">
        <v>0</v>
      </c>
      <c r="P2451" t="str">
        <f t="shared" si="233"/>
        <v>Inactive</v>
      </c>
      <c r="Q2451" s="1">
        <v>45581</v>
      </c>
    </row>
    <row r="2452" spans="1:17" x14ac:dyDescent="0.75">
      <c r="A2452" s="19">
        <v>332</v>
      </c>
      <c r="B2452">
        <v>794823</v>
      </c>
      <c r="C2452" s="1">
        <v>45572</v>
      </c>
      <c r="D2452" s="18">
        <v>0.65972222222222221</v>
      </c>
      <c r="E2452" s="2" t="str">
        <f t="shared" si="228"/>
        <v>Afternoon</v>
      </c>
      <c r="F2452">
        <v>7.25</v>
      </c>
      <c r="G2452" t="str">
        <f t="shared" si="229"/>
        <v>Long</v>
      </c>
      <c r="H2452" t="s">
        <v>9</v>
      </c>
      <c r="I2452" s="1">
        <v>37262</v>
      </c>
      <c r="J2452" s="3">
        <f t="shared" ca="1" si="230"/>
        <v>23</v>
      </c>
      <c r="K2452" s="3" t="str">
        <f t="shared" ca="1" si="231"/>
        <v>18-24 (Young Drivers)</v>
      </c>
      <c r="L2452" t="s">
        <v>10</v>
      </c>
      <c r="M2452">
        <v>0</v>
      </c>
      <c r="N2452" t="str">
        <f t="shared" si="232"/>
        <v>Driver Inactive</v>
      </c>
      <c r="O2452">
        <v>0</v>
      </c>
      <c r="P2452" t="str">
        <f t="shared" si="233"/>
        <v>Inactive</v>
      </c>
      <c r="Q2452" s="1">
        <v>45581</v>
      </c>
    </row>
    <row r="2453" spans="1:17" x14ac:dyDescent="0.75">
      <c r="A2453" s="19">
        <v>332</v>
      </c>
      <c r="B2453">
        <v>794824</v>
      </c>
      <c r="C2453" s="1">
        <v>45572</v>
      </c>
      <c r="D2453" s="18">
        <v>0.65972222222222221</v>
      </c>
      <c r="E2453" s="2" t="str">
        <f t="shared" si="228"/>
        <v>Afternoon</v>
      </c>
      <c r="F2453">
        <v>7.25</v>
      </c>
      <c r="G2453" t="str">
        <f t="shared" si="229"/>
        <v>Long</v>
      </c>
      <c r="H2453" t="s">
        <v>9</v>
      </c>
      <c r="I2453" s="1">
        <v>37514</v>
      </c>
      <c r="J2453" s="3">
        <f t="shared" ca="1" si="230"/>
        <v>23</v>
      </c>
      <c r="K2453" s="3" t="str">
        <f t="shared" ca="1" si="231"/>
        <v>18-24 (Young Drivers)</v>
      </c>
      <c r="L2453" t="s">
        <v>10</v>
      </c>
      <c r="M2453">
        <v>0</v>
      </c>
      <c r="N2453" t="str">
        <f t="shared" si="232"/>
        <v>Driver Inactive</v>
      </c>
      <c r="O2453">
        <v>0</v>
      </c>
      <c r="P2453" t="str">
        <f t="shared" si="233"/>
        <v>Inactive</v>
      </c>
      <c r="Q2453" s="1">
        <v>45581</v>
      </c>
    </row>
    <row r="2454" spans="1:17" x14ac:dyDescent="0.75">
      <c r="A2454" s="19">
        <v>332</v>
      </c>
      <c r="B2454">
        <v>794825</v>
      </c>
      <c r="C2454" s="1">
        <v>45573</v>
      </c>
      <c r="D2454" s="18">
        <v>0.67708333333333337</v>
      </c>
      <c r="E2454" s="2" t="str">
        <f t="shared" si="228"/>
        <v>Afternoon</v>
      </c>
      <c r="F2454">
        <v>7.75</v>
      </c>
      <c r="G2454" t="str">
        <f t="shared" si="229"/>
        <v>Long</v>
      </c>
      <c r="H2454" t="s">
        <v>10</v>
      </c>
      <c r="I2454" s="1">
        <v>38726</v>
      </c>
      <c r="J2454" s="3">
        <f t="shared" ca="1" si="230"/>
        <v>19</v>
      </c>
      <c r="K2454" s="3" t="str">
        <f t="shared" ca="1" si="231"/>
        <v>18-24 (Young Drivers)</v>
      </c>
      <c r="L2454" t="s">
        <v>10</v>
      </c>
      <c r="M2454">
        <v>0</v>
      </c>
      <c r="N2454" t="str">
        <f t="shared" si="232"/>
        <v>Driver Inactive</v>
      </c>
      <c r="O2454">
        <v>0</v>
      </c>
      <c r="P2454" t="str">
        <f t="shared" si="233"/>
        <v>Inactive</v>
      </c>
      <c r="Q2454" s="1">
        <v>45581</v>
      </c>
    </row>
    <row r="2455" spans="1:17" x14ac:dyDescent="0.75">
      <c r="A2455" s="19">
        <v>10740</v>
      </c>
      <c r="B2455">
        <v>772176</v>
      </c>
      <c r="C2455" s="1">
        <v>45535</v>
      </c>
      <c r="D2455" s="18">
        <v>0.61041666666666672</v>
      </c>
      <c r="E2455" s="2" t="str">
        <f t="shared" si="228"/>
        <v>Afternoon</v>
      </c>
      <c r="F2455">
        <v>6.61</v>
      </c>
      <c r="G2455" t="str">
        <f t="shared" si="229"/>
        <v>Long</v>
      </c>
      <c r="H2455" t="s">
        <v>9</v>
      </c>
      <c r="I2455" s="1">
        <v>30638</v>
      </c>
      <c r="J2455" s="3">
        <f t="shared" ca="1" si="230"/>
        <v>41</v>
      </c>
      <c r="K2455" s="3" t="str">
        <f t="shared" ca="1" si="231"/>
        <v>25+</v>
      </c>
      <c r="L2455" t="s">
        <v>10</v>
      </c>
      <c r="M2455">
        <v>0</v>
      </c>
      <c r="N2455" t="str">
        <f t="shared" si="232"/>
        <v>Driver Inactive</v>
      </c>
      <c r="O2455">
        <v>0</v>
      </c>
      <c r="P2455" t="str">
        <f t="shared" si="233"/>
        <v>Inactive</v>
      </c>
      <c r="Q2455" s="1">
        <v>45581</v>
      </c>
    </row>
    <row r="2456" spans="1:17" x14ac:dyDescent="0.75">
      <c r="A2456" s="19">
        <v>10740</v>
      </c>
      <c r="B2456">
        <v>772177</v>
      </c>
      <c r="C2456" s="1">
        <v>45535</v>
      </c>
      <c r="D2456" s="18">
        <v>0.61041666666666672</v>
      </c>
      <c r="E2456" s="2" t="str">
        <f t="shared" si="228"/>
        <v>Afternoon</v>
      </c>
      <c r="F2456">
        <v>6.61</v>
      </c>
      <c r="G2456" t="str">
        <f t="shared" si="229"/>
        <v>Long</v>
      </c>
      <c r="H2456" t="s">
        <v>9</v>
      </c>
      <c r="I2456" s="1">
        <v>31057</v>
      </c>
      <c r="J2456" s="3">
        <f t="shared" ca="1" si="230"/>
        <v>40</v>
      </c>
      <c r="K2456" s="3" t="str">
        <f t="shared" ca="1" si="231"/>
        <v>25+</v>
      </c>
      <c r="L2456" t="s">
        <v>11</v>
      </c>
      <c r="M2456">
        <v>0</v>
      </c>
      <c r="N2456" t="str">
        <f t="shared" si="232"/>
        <v>Driver Inactive</v>
      </c>
      <c r="O2456">
        <v>0</v>
      </c>
      <c r="P2456" t="str">
        <f t="shared" si="233"/>
        <v>Inactive</v>
      </c>
      <c r="Q2456" s="1">
        <v>45581</v>
      </c>
    </row>
    <row r="2457" spans="1:17" x14ac:dyDescent="0.75">
      <c r="A2457" s="19">
        <v>10740</v>
      </c>
      <c r="B2457">
        <v>772178</v>
      </c>
      <c r="C2457" s="1">
        <v>45535</v>
      </c>
      <c r="D2457" s="18">
        <v>0.70902777777777781</v>
      </c>
      <c r="E2457" s="2" t="str">
        <f t="shared" si="228"/>
        <v>Afternoon</v>
      </c>
      <c r="F2457">
        <v>6.59</v>
      </c>
      <c r="G2457" t="str">
        <f t="shared" si="229"/>
        <v>Long</v>
      </c>
      <c r="H2457" t="s">
        <v>9</v>
      </c>
      <c r="I2457" s="1">
        <v>34369</v>
      </c>
      <c r="J2457" s="3">
        <f t="shared" ca="1" si="230"/>
        <v>31</v>
      </c>
      <c r="K2457" s="3" t="str">
        <f t="shared" ca="1" si="231"/>
        <v>25+</v>
      </c>
      <c r="L2457" t="s">
        <v>10</v>
      </c>
      <c r="M2457">
        <v>0</v>
      </c>
      <c r="N2457" t="str">
        <f t="shared" si="232"/>
        <v>Driver Inactive</v>
      </c>
      <c r="O2457">
        <v>0</v>
      </c>
      <c r="P2457" t="str">
        <f t="shared" si="233"/>
        <v>Inactive</v>
      </c>
      <c r="Q2457" s="1">
        <v>45581</v>
      </c>
    </row>
    <row r="2458" spans="1:17" x14ac:dyDescent="0.75">
      <c r="A2458" s="19">
        <v>10740</v>
      </c>
      <c r="B2458">
        <v>772179</v>
      </c>
      <c r="C2458" s="1">
        <v>45549</v>
      </c>
      <c r="D2458" s="18">
        <v>0.62986111111111109</v>
      </c>
      <c r="E2458" s="2" t="str">
        <f t="shared" si="228"/>
        <v>Afternoon</v>
      </c>
      <c r="F2458">
        <v>6.62</v>
      </c>
      <c r="G2458" t="str">
        <f t="shared" si="229"/>
        <v>Long</v>
      </c>
      <c r="H2458" t="s">
        <v>9</v>
      </c>
      <c r="I2458" s="1">
        <v>31916</v>
      </c>
      <c r="J2458" s="3">
        <f t="shared" ca="1" si="230"/>
        <v>38</v>
      </c>
      <c r="K2458" s="3" t="str">
        <f t="shared" ca="1" si="231"/>
        <v>25+</v>
      </c>
      <c r="L2458" t="s">
        <v>10</v>
      </c>
      <c r="M2458">
        <v>0</v>
      </c>
      <c r="N2458" t="str">
        <f t="shared" si="232"/>
        <v>Driver Inactive</v>
      </c>
      <c r="O2458">
        <v>0</v>
      </c>
      <c r="P2458" t="str">
        <f t="shared" si="233"/>
        <v>Inactive</v>
      </c>
      <c r="Q2458" s="1">
        <v>45581</v>
      </c>
    </row>
    <row r="2459" spans="1:17" x14ac:dyDescent="0.75">
      <c r="A2459" s="19">
        <v>10740</v>
      </c>
      <c r="B2459">
        <v>772180</v>
      </c>
      <c r="C2459" s="1">
        <v>45549</v>
      </c>
      <c r="D2459" s="18">
        <v>0.62986111111111109</v>
      </c>
      <c r="E2459" s="2" t="str">
        <f t="shared" si="228"/>
        <v>Afternoon</v>
      </c>
      <c r="F2459">
        <v>6.62</v>
      </c>
      <c r="G2459" t="str">
        <f t="shared" si="229"/>
        <v>Long</v>
      </c>
      <c r="H2459" t="s">
        <v>10</v>
      </c>
      <c r="I2459" s="1">
        <v>29643</v>
      </c>
      <c r="J2459" s="3">
        <f t="shared" ca="1" si="230"/>
        <v>44</v>
      </c>
      <c r="K2459" s="3" t="str">
        <f t="shared" ca="1" si="231"/>
        <v>25+</v>
      </c>
      <c r="L2459" t="s">
        <v>10</v>
      </c>
      <c r="M2459">
        <v>0</v>
      </c>
      <c r="N2459" t="str">
        <f t="shared" si="232"/>
        <v>Driver Inactive</v>
      </c>
      <c r="O2459">
        <v>0</v>
      </c>
      <c r="P2459" t="str">
        <f t="shared" si="233"/>
        <v>Inactive</v>
      </c>
      <c r="Q2459" s="1">
        <v>45581</v>
      </c>
    </row>
    <row r="2460" spans="1:17" x14ac:dyDescent="0.75">
      <c r="A2460" s="19">
        <v>10740</v>
      </c>
      <c r="B2460">
        <v>772181</v>
      </c>
      <c r="C2460" s="1">
        <v>45549</v>
      </c>
      <c r="D2460" s="18">
        <v>0.7319444444444444</v>
      </c>
      <c r="E2460" s="2" t="str">
        <f t="shared" si="228"/>
        <v>Afternoon</v>
      </c>
      <c r="F2460">
        <v>6.57</v>
      </c>
      <c r="G2460" t="str">
        <f t="shared" si="229"/>
        <v>Long</v>
      </c>
      <c r="H2460" t="s">
        <v>9</v>
      </c>
      <c r="I2460" s="1">
        <v>35746</v>
      </c>
      <c r="J2460" s="3">
        <f t="shared" ca="1" si="230"/>
        <v>27</v>
      </c>
      <c r="K2460" s="3" t="str">
        <f t="shared" ca="1" si="231"/>
        <v>25+</v>
      </c>
      <c r="L2460" t="s">
        <v>11</v>
      </c>
      <c r="M2460">
        <v>0</v>
      </c>
      <c r="N2460" t="str">
        <f t="shared" si="232"/>
        <v>Driver Inactive</v>
      </c>
      <c r="O2460">
        <v>0</v>
      </c>
      <c r="P2460" t="str">
        <f t="shared" si="233"/>
        <v>Inactive</v>
      </c>
      <c r="Q2460" s="1">
        <v>45581</v>
      </c>
    </row>
    <row r="2461" spans="1:17" x14ac:dyDescent="0.75">
      <c r="A2461" s="19">
        <v>10740</v>
      </c>
      <c r="B2461">
        <v>772182</v>
      </c>
      <c r="C2461" s="1">
        <v>45549</v>
      </c>
      <c r="D2461" s="18">
        <v>0.7319444444444444</v>
      </c>
      <c r="E2461" s="2" t="str">
        <f t="shared" si="228"/>
        <v>Afternoon</v>
      </c>
      <c r="F2461">
        <v>6.57</v>
      </c>
      <c r="G2461" t="str">
        <f t="shared" si="229"/>
        <v>Long</v>
      </c>
      <c r="H2461" t="s">
        <v>10</v>
      </c>
      <c r="I2461" s="1">
        <v>35125</v>
      </c>
      <c r="J2461" s="3">
        <f t="shared" ca="1" si="230"/>
        <v>29</v>
      </c>
      <c r="K2461" s="3" t="str">
        <f t="shared" ca="1" si="231"/>
        <v>25+</v>
      </c>
      <c r="L2461" t="s">
        <v>10</v>
      </c>
      <c r="M2461">
        <v>0</v>
      </c>
      <c r="N2461" t="str">
        <f t="shared" si="232"/>
        <v>Driver Inactive</v>
      </c>
      <c r="O2461">
        <v>0</v>
      </c>
      <c r="P2461" t="str">
        <f t="shared" si="233"/>
        <v>Inactive</v>
      </c>
      <c r="Q2461" s="1">
        <v>45581</v>
      </c>
    </row>
    <row r="2462" spans="1:17" x14ac:dyDescent="0.75">
      <c r="A2462" s="19">
        <v>10740</v>
      </c>
      <c r="B2462">
        <v>772183</v>
      </c>
      <c r="C2462" s="1">
        <v>45556</v>
      </c>
      <c r="D2462" s="18">
        <v>0.64652777777777781</v>
      </c>
      <c r="E2462" s="2" t="str">
        <f t="shared" si="228"/>
        <v>Afternoon</v>
      </c>
      <c r="F2462">
        <v>6.52</v>
      </c>
      <c r="G2462" t="str">
        <f t="shared" si="229"/>
        <v>Long</v>
      </c>
      <c r="H2462" t="s">
        <v>9</v>
      </c>
      <c r="I2462" s="1">
        <v>35681</v>
      </c>
      <c r="J2462" s="3">
        <f t="shared" ca="1" si="230"/>
        <v>28</v>
      </c>
      <c r="K2462" s="3" t="str">
        <f t="shared" ca="1" si="231"/>
        <v>25+</v>
      </c>
      <c r="L2462" t="s">
        <v>10</v>
      </c>
      <c r="M2462">
        <v>0</v>
      </c>
      <c r="N2462" t="str">
        <f t="shared" si="232"/>
        <v>Driver Inactive</v>
      </c>
      <c r="O2462">
        <v>0</v>
      </c>
      <c r="P2462" t="str">
        <f t="shared" si="233"/>
        <v>Inactive</v>
      </c>
      <c r="Q2462" s="1">
        <v>45581</v>
      </c>
    </row>
    <row r="2463" spans="1:17" x14ac:dyDescent="0.75">
      <c r="A2463" s="19">
        <v>10740</v>
      </c>
      <c r="B2463">
        <v>772184</v>
      </c>
      <c r="C2463" s="1">
        <v>45556</v>
      </c>
      <c r="D2463" s="18">
        <v>0.64652777777777781</v>
      </c>
      <c r="E2463" s="2" t="str">
        <f t="shared" si="228"/>
        <v>Afternoon</v>
      </c>
      <c r="F2463">
        <v>6.52</v>
      </c>
      <c r="G2463" t="str">
        <f t="shared" si="229"/>
        <v>Long</v>
      </c>
      <c r="H2463" t="s">
        <v>9</v>
      </c>
      <c r="I2463" s="1">
        <v>35624</v>
      </c>
      <c r="J2463" s="3">
        <f t="shared" ca="1" si="230"/>
        <v>28</v>
      </c>
      <c r="K2463" s="3" t="str">
        <f t="shared" ca="1" si="231"/>
        <v>25+</v>
      </c>
      <c r="L2463" t="s">
        <v>11</v>
      </c>
      <c r="M2463">
        <v>0</v>
      </c>
      <c r="N2463" t="str">
        <f t="shared" si="232"/>
        <v>Driver Inactive</v>
      </c>
      <c r="O2463">
        <v>0</v>
      </c>
      <c r="P2463" t="str">
        <f t="shared" si="233"/>
        <v>Inactive</v>
      </c>
      <c r="Q2463" s="1">
        <v>45581</v>
      </c>
    </row>
    <row r="2464" spans="1:17" x14ac:dyDescent="0.75">
      <c r="A2464" s="19">
        <v>10740</v>
      </c>
      <c r="B2464">
        <v>772185</v>
      </c>
      <c r="C2464" s="1">
        <v>45557</v>
      </c>
      <c r="D2464" s="18">
        <v>0.63124999999999998</v>
      </c>
      <c r="E2464" s="2" t="str">
        <f t="shared" si="228"/>
        <v>Afternoon</v>
      </c>
      <c r="F2464">
        <v>6.57</v>
      </c>
      <c r="G2464" t="str">
        <f t="shared" si="229"/>
        <v>Long</v>
      </c>
      <c r="H2464" t="s">
        <v>9</v>
      </c>
      <c r="I2464" s="1">
        <v>28767</v>
      </c>
      <c r="J2464" s="3">
        <f t="shared" ca="1" si="230"/>
        <v>46</v>
      </c>
      <c r="K2464" s="3" t="str">
        <f t="shared" ca="1" si="231"/>
        <v>25+</v>
      </c>
      <c r="L2464" t="s">
        <v>10</v>
      </c>
      <c r="M2464">
        <v>0</v>
      </c>
      <c r="N2464" t="str">
        <f t="shared" si="232"/>
        <v>Driver Inactive</v>
      </c>
      <c r="O2464">
        <v>0</v>
      </c>
      <c r="P2464" t="str">
        <f t="shared" si="233"/>
        <v>Inactive</v>
      </c>
      <c r="Q2464" s="1">
        <v>45581</v>
      </c>
    </row>
    <row r="2465" spans="1:17" x14ac:dyDescent="0.75">
      <c r="A2465" s="19">
        <v>10740</v>
      </c>
      <c r="B2465">
        <v>772186</v>
      </c>
      <c r="C2465" s="1">
        <v>45557</v>
      </c>
      <c r="D2465" s="18">
        <v>0.63124999999999998</v>
      </c>
      <c r="E2465" s="2" t="str">
        <f t="shared" si="228"/>
        <v>Afternoon</v>
      </c>
      <c r="F2465">
        <v>6.57</v>
      </c>
      <c r="G2465" t="str">
        <f t="shared" si="229"/>
        <v>Long</v>
      </c>
      <c r="H2465" t="s">
        <v>10</v>
      </c>
      <c r="I2465" s="1">
        <v>35754</v>
      </c>
      <c r="J2465" s="3">
        <f t="shared" ca="1" si="230"/>
        <v>27</v>
      </c>
      <c r="K2465" s="3" t="str">
        <f t="shared" ca="1" si="231"/>
        <v>25+</v>
      </c>
      <c r="L2465" t="s">
        <v>10</v>
      </c>
      <c r="M2465">
        <v>0</v>
      </c>
      <c r="N2465" t="str">
        <f t="shared" si="232"/>
        <v>Driver Inactive</v>
      </c>
      <c r="O2465">
        <v>0</v>
      </c>
      <c r="P2465" t="str">
        <f t="shared" si="233"/>
        <v>Inactive</v>
      </c>
      <c r="Q2465" s="1">
        <v>45581</v>
      </c>
    </row>
    <row r="2466" spans="1:17" x14ac:dyDescent="0.75">
      <c r="A2466" s="19">
        <v>10740</v>
      </c>
      <c r="B2466">
        <v>772187</v>
      </c>
      <c r="C2466" s="1">
        <v>45557</v>
      </c>
      <c r="D2466" s="18">
        <v>0.7319444444444444</v>
      </c>
      <c r="E2466" s="2" t="str">
        <f t="shared" si="228"/>
        <v>Afternoon</v>
      </c>
      <c r="F2466">
        <v>6.57</v>
      </c>
      <c r="G2466" t="str">
        <f t="shared" si="229"/>
        <v>Long</v>
      </c>
      <c r="H2466" t="s">
        <v>10</v>
      </c>
      <c r="I2466" s="1">
        <v>35716</v>
      </c>
      <c r="J2466" s="3">
        <f t="shared" ca="1" si="230"/>
        <v>27</v>
      </c>
      <c r="K2466" s="3" t="str">
        <f t="shared" ca="1" si="231"/>
        <v>25+</v>
      </c>
      <c r="L2466" t="s">
        <v>10</v>
      </c>
      <c r="M2466">
        <v>0</v>
      </c>
      <c r="N2466" t="str">
        <f t="shared" si="232"/>
        <v>Driver Inactive</v>
      </c>
      <c r="O2466">
        <v>0</v>
      </c>
      <c r="P2466" t="str">
        <f t="shared" si="233"/>
        <v>Inactive</v>
      </c>
      <c r="Q2466" s="1">
        <v>45581</v>
      </c>
    </row>
    <row r="2467" spans="1:17" x14ac:dyDescent="0.75">
      <c r="A2467" s="19">
        <v>10740</v>
      </c>
      <c r="B2467">
        <v>772188</v>
      </c>
      <c r="C2467" s="1">
        <v>45557</v>
      </c>
      <c r="D2467" s="18">
        <v>0.7319444444444444</v>
      </c>
      <c r="E2467" s="2" t="str">
        <f t="shared" si="228"/>
        <v>Afternoon</v>
      </c>
      <c r="F2467">
        <v>6.57</v>
      </c>
      <c r="G2467" t="str">
        <f t="shared" si="229"/>
        <v>Long</v>
      </c>
      <c r="H2467" t="s">
        <v>9</v>
      </c>
      <c r="I2467" s="1">
        <v>33463</v>
      </c>
      <c r="J2467" s="3">
        <f t="shared" ca="1" si="230"/>
        <v>34</v>
      </c>
      <c r="K2467" s="3" t="str">
        <f t="shared" ca="1" si="231"/>
        <v>25+</v>
      </c>
      <c r="L2467" t="s">
        <v>10</v>
      </c>
      <c r="M2467">
        <v>0</v>
      </c>
      <c r="N2467" t="str">
        <f t="shared" si="232"/>
        <v>Driver Inactive</v>
      </c>
      <c r="O2467">
        <v>0</v>
      </c>
      <c r="P2467" t="str">
        <f t="shared" si="233"/>
        <v>Inactive</v>
      </c>
      <c r="Q2467" s="1">
        <v>45581</v>
      </c>
    </row>
    <row r="2468" spans="1:17" x14ac:dyDescent="0.75">
      <c r="A2468" s="19">
        <v>10740</v>
      </c>
      <c r="B2468">
        <v>772189</v>
      </c>
      <c r="C2468" s="1">
        <v>45563</v>
      </c>
      <c r="D2468" s="18">
        <v>0.64652777777777781</v>
      </c>
      <c r="E2468" s="2" t="str">
        <f t="shared" si="228"/>
        <v>Afternoon</v>
      </c>
      <c r="F2468">
        <v>6.61</v>
      </c>
      <c r="G2468" t="str">
        <f t="shared" si="229"/>
        <v>Long</v>
      </c>
      <c r="H2468" t="s">
        <v>9</v>
      </c>
      <c r="I2468" s="1">
        <v>37736</v>
      </c>
      <c r="J2468" s="3">
        <f t="shared" ca="1" si="230"/>
        <v>22</v>
      </c>
      <c r="K2468" s="3" t="str">
        <f t="shared" ca="1" si="231"/>
        <v>18-24 (Young Drivers)</v>
      </c>
      <c r="L2468" t="s">
        <v>10</v>
      </c>
      <c r="M2468">
        <v>1</v>
      </c>
      <c r="N2468" t="str">
        <f t="shared" si="232"/>
        <v>Driver Active</v>
      </c>
      <c r="O2468">
        <v>1</v>
      </c>
      <c r="P2468" t="str">
        <f t="shared" si="233"/>
        <v>Active</v>
      </c>
      <c r="Q2468" s="1">
        <v>45581</v>
      </c>
    </row>
    <row r="2469" spans="1:17" x14ac:dyDescent="0.75">
      <c r="A2469" s="19">
        <v>10740</v>
      </c>
      <c r="B2469">
        <v>772190</v>
      </c>
      <c r="C2469" s="1">
        <v>45563</v>
      </c>
      <c r="D2469" s="18">
        <v>0.64652777777777781</v>
      </c>
      <c r="E2469" s="2" t="str">
        <f t="shared" si="228"/>
        <v>Afternoon</v>
      </c>
      <c r="F2469">
        <v>6.61</v>
      </c>
      <c r="G2469" t="str">
        <f t="shared" si="229"/>
        <v>Long</v>
      </c>
      <c r="H2469" t="s">
        <v>9</v>
      </c>
      <c r="I2469" s="1">
        <v>31486</v>
      </c>
      <c r="J2469" s="3">
        <f t="shared" ca="1" si="230"/>
        <v>39</v>
      </c>
      <c r="K2469" s="3" t="str">
        <f t="shared" ca="1" si="231"/>
        <v>25+</v>
      </c>
      <c r="L2469" t="s">
        <v>10</v>
      </c>
      <c r="M2469">
        <v>1</v>
      </c>
      <c r="N2469" t="str">
        <f t="shared" si="232"/>
        <v>Driver Active</v>
      </c>
      <c r="O2469">
        <v>1</v>
      </c>
      <c r="P2469" t="str">
        <f t="shared" si="233"/>
        <v>Active</v>
      </c>
      <c r="Q2469" s="1">
        <v>45581</v>
      </c>
    </row>
    <row r="2470" spans="1:17" x14ac:dyDescent="0.75">
      <c r="A2470" s="19">
        <v>10740</v>
      </c>
      <c r="B2470">
        <v>772191</v>
      </c>
      <c r="C2470" s="1">
        <v>45563</v>
      </c>
      <c r="D2470" s="18">
        <v>0.75486111111111109</v>
      </c>
      <c r="E2470" s="2" t="str">
        <f t="shared" si="228"/>
        <v>Evening</v>
      </c>
      <c r="F2470">
        <v>6.62</v>
      </c>
      <c r="G2470" t="str">
        <f t="shared" si="229"/>
        <v>Long</v>
      </c>
      <c r="H2470" t="s">
        <v>10</v>
      </c>
      <c r="I2470" s="1">
        <v>26950</v>
      </c>
      <c r="J2470" s="3">
        <f t="shared" ca="1" si="230"/>
        <v>51</v>
      </c>
      <c r="K2470" s="3" t="str">
        <f t="shared" ca="1" si="231"/>
        <v>25+</v>
      </c>
      <c r="L2470" t="s">
        <v>10</v>
      </c>
      <c r="M2470">
        <v>1</v>
      </c>
      <c r="N2470" t="str">
        <f t="shared" si="232"/>
        <v>Driver Active</v>
      </c>
      <c r="O2470">
        <v>1</v>
      </c>
      <c r="P2470" t="str">
        <f t="shared" si="233"/>
        <v>Active</v>
      </c>
      <c r="Q2470" s="1">
        <v>45581</v>
      </c>
    </row>
    <row r="2471" spans="1:17" x14ac:dyDescent="0.75">
      <c r="A2471" s="19">
        <v>10740</v>
      </c>
      <c r="B2471">
        <v>772192</v>
      </c>
      <c r="C2471" s="1">
        <v>45564</v>
      </c>
      <c r="D2471" s="18">
        <v>0.62708333333333333</v>
      </c>
      <c r="E2471" s="2" t="str">
        <f t="shared" si="228"/>
        <v>Afternoon</v>
      </c>
      <c r="F2471">
        <v>6.56</v>
      </c>
      <c r="G2471" t="str">
        <f t="shared" si="229"/>
        <v>Long</v>
      </c>
      <c r="H2471" t="s">
        <v>10</v>
      </c>
      <c r="I2471" s="1">
        <v>33683</v>
      </c>
      <c r="J2471" s="3">
        <f t="shared" ca="1" si="230"/>
        <v>33</v>
      </c>
      <c r="K2471" s="3" t="str">
        <f t="shared" ca="1" si="231"/>
        <v>25+</v>
      </c>
      <c r="L2471" t="s">
        <v>10</v>
      </c>
      <c r="M2471">
        <v>0</v>
      </c>
      <c r="N2471" t="str">
        <f t="shared" si="232"/>
        <v>Driver Inactive</v>
      </c>
      <c r="O2471">
        <v>0</v>
      </c>
      <c r="P2471" t="str">
        <f t="shared" si="233"/>
        <v>Inactive</v>
      </c>
      <c r="Q2471" s="1">
        <v>45581</v>
      </c>
    </row>
    <row r="2472" spans="1:17" x14ac:dyDescent="0.75">
      <c r="A2472" s="19">
        <v>10740</v>
      </c>
      <c r="B2472">
        <v>772193</v>
      </c>
      <c r="C2472" s="1">
        <v>45564</v>
      </c>
      <c r="D2472" s="18">
        <v>0.62708333333333333</v>
      </c>
      <c r="E2472" s="2" t="str">
        <f t="shared" si="228"/>
        <v>Afternoon</v>
      </c>
      <c r="F2472">
        <v>6.56</v>
      </c>
      <c r="G2472" t="str">
        <f t="shared" si="229"/>
        <v>Long</v>
      </c>
      <c r="H2472" t="s">
        <v>9</v>
      </c>
      <c r="I2472" s="1">
        <v>39415</v>
      </c>
      <c r="J2472" s="3">
        <f t="shared" ca="1" si="230"/>
        <v>17</v>
      </c>
      <c r="K2472" s="3" t="str">
        <f t="shared" ca="1" si="231"/>
        <v>17 (Car/Motorcycle)</v>
      </c>
      <c r="L2472" t="s">
        <v>10</v>
      </c>
      <c r="M2472">
        <v>0</v>
      </c>
      <c r="N2472" t="str">
        <f t="shared" si="232"/>
        <v>Driver Inactive</v>
      </c>
      <c r="O2472">
        <v>0</v>
      </c>
      <c r="P2472" t="str">
        <f t="shared" si="233"/>
        <v>Inactive</v>
      </c>
      <c r="Q2472" s="1">
        <v>45581</v>
      </c>
    </row>
    <row r="2473" spans="1:17" x14ac:dyDescent="0.75">
      <c r="A2473" s="19">
        <v>10740</v>
      </c>
      <c r="B2473">
        <v>772194</v>
      </c>
      <c r="C2473" s="1">
        <v>45564</v>
      </c>
      <c r="D2473" s="18">
        <v>0.72986111111111107</v>
      </c>
      <c r="E2473" s="2" t="str">
        <f t="shared" si="228"/>
        <v>Afternoon</v>
      </c>
      <c r="F2473">
        <v>6.69</v>
      </c>
      <c r="G2473" t="str">
        <f t="shared" si="229"/>
        <v>Long</v>
      </c>
      <c r="H2473" t="s">
        <v>10</v>
      </c>
      <c r="I2473" s="1">
        <v>33024</v>
      </c>
      <c r="J2473" s="3">
        <f t="shared" ca="1" si="230"/>
        <v>35</v>
      </c>
      <c r="K2473" s="3" t="str">
        <f t="shared" ca="1" si="231"/>
        <v>25+</v>
      </c>
      <c r="L2473" t="s">
        <v>10</v>
      </c>
      <c r="M2473">
        <v>0</v>
      </c>
      <c r="N2473" t="str">
        <f t="shared" si="232"/>
        <v>Driver Inactive</v>
      </c>
      <c r="O2473">
        <v>0</v>
      </c>
      <c r="P2473" t="str">
        <f t="shared" si="233"/>
        <v>Inactive</v>
      </c>
      <c r="Q2473" s="1">
        <v>45581</v>
      </c>
    </row>
    <row r="2474" spans="1:17" x14ac:dyDescent="0.75">
      <c r="A2474" s="19">
        <v>10740</v>
      </c>
      <c r="B2474">
        <v>772195</v>
      </c>
      <c r="C2474" s="1">
        <v>45564</v>
      </c>
      <c r="D2474" s="18">
        <v>0.72986111111111107</v>
      </c>
      <c r="E2474" s="2" t="str">
        <f t="shared" si="228"/>
        <v>Afternoon</v>
      </c>
      <c r="F2474">
        <v>6.69</v>
      </c>
      <c r="G2474" t="str">
        <f t="shared" si="229"/>
        <v>Long</v>
      </c>
      <c r="H2474" t="s">
        <v>9</v>
      </c>
      <c r="I2474" s="1">
        <v>32950</v>
      </c>
      <c r="J2474" s="3">
        <f t="shared" ca="1" si="230"/>
        <v>35</v>
      </c>
      <c r="K2474" s="3" t="str">
        <f t="shared" ca="1" si="231"/>
        <v>25+</v>
      </c>
      <c r="L2474" t="s">
        <v>10</v>
      </c>
      <c r="M2474">
        <v>0</v>
      </c>
      <c r="N2474" t="str">
        <f t="shared" si="232"/>
        <v>Driver Inactive</v>
      </c>
      <c r="O2474">
        <v>0</v>
      </c>
      <c r="P2474" t="str">
        <f t="shared" si="233"/>
        <v>Inactive</v>
      </c>
      <c r="Q2474" s="1">
        <v>45581</v>
      </c>
    </row>
    <row r="2475" spans="1:17" x14ac:dyDescent="0.75">
      <c r="A2475" s="19">
        <v>10740</v>
      </c>
      <c r="B2475">
        <v>772196</v>
      </c>
      <c r="C2475" s="1">
        <v>45570</v>
      </c>
      <c r="D2475" s="18">
        <v>0.63680555555555551</v>
      </c>
      <c r="E2475" s="2" t="str">
        <f t="shared" si="228"/>
        <v>Afternoon</v>
      </c>
      <c r="F2475">
        <v>6.62</v>
      </c>
      <c r="G2475" t="str">
        <f t="shared" si="229"/>
        <v>Long</v>
      </c>
      <c r="H2475" t="s">
        <v>10</v>
      </c>
      <c r="I2475" s="1">
        <v>25358</v>
      </c>
      <c r="J2475" s="3">
        <f t="shared" ca="1" si="230"/>
        <v>56</v>
      </c>
      <c r="K2475" s="3" t="str">
        <f t="shared" ca="1" si="231"/>
        <v>25+</v>
      </c>
      <c r="L2475" t="s">
        <v>11</v>
      </c>
      <c r="M2475">
        <v>0</v>
      </c>
      <c r="N2475" t="str">
        <f t="shared" si="232"/>
        <v>Driver Inactive</v>
      </c>
      <c r="O2475">
        <v>0</v>
      </c>
      <c r="P2475" t="str">
        <f t="shared" si="233"/>
        <v>Inactive</v>
      </c>
      <c r="Q2475" s="1">
        <v>45581</v>
      </c>
    </row>
    <row r="2476" spans="1:17" x14ac:dyDescent="0.75">
      <c r="A2476" s="19">
        <v>10740</v>
      </c>
      <c r="B2476">
        <v>772197</v>
      </c>
      <c r="C2476" s="1">
        <v>45570</v>
      </c>
      <c r="D2476" s="18">
        <v>0.7319444444444444</v>
      </c>
      <c r="E2476" s="2" t="str">
        <f t="shared" si="228"/>
        <v>Afternoon</v>
      </c>
      <c r="F2476">
        <v>6.57</v>
      </c>
      <c r="G2476" t="str">
        <f t="shared" si="229"/>
        <v>Long</v>
      </c>
      <c r="H2476" t="s">
        <v>9</v>
      </c>
      <c r="I2476" s="1">
        <v>23902</v>
      </c>
      <c r="J2476" s="3">
        <f t="shared" ca="1" si="230"/>
        <v>60</v>
      </c>
      <c r="K2476" s="3" t="str">
        <f t="shared" ca="1" si="231"/>
        <v>25+</v>
      </c>
      <c r="L2476" t="s">
        <v>10</v>
      </c>
      <c r="M2476">
        <v>0</v>
      </c>
      <c r="N2476" t="str">
        <f t="shared" si="232"/>
        <v>Driver Inactive</v>
      </c>
      <c r="O2476">
        <v>0</v>
      </c>
      <c r="P2476" t="str">
        <f t="shared" si="233"/>
        <v>Inactive</v>
      </c>
      <c r="Q2476" s="1">
        <v>45581</v>
      </c>
    </row>
    <row r="2477" spans="1:17" x14ac:dyDescent="0.75">
      <c r="A2477" s="19">
        <v>10740</v>
      </c>
      <c r="B2477">
        <v>772198</v>
      </c>
      <c r="C2477" s="1">
        <v>45571</v>
      </c>
      <c r="D2477" s="18">
        <v>0.60555555555555551</v>
      </c>
      <c r="E2477" s="2" t="str">
        <f t="shared" si="228"/>
        <v>Afternoon</v>
      </c>
      <c r="F2477">
        <v>6.57</v>
      </c>
      <c r="G2477" t="str">
        <f t="shared" si="229"/>
        <v>Long</v>
      </c>
      <c r="H2477" t="s">
        <v>9</v>
      </c>
      <c r="I2477" s="1">
        <v>28704</v>
      </c>
      <c r="J2477" s="3">
        <f t="shared" ca="1" si="230"/>
        <v>47</v>
      </c>
      <c r="K2477" s="3" t="str">
        <f t="shared" ca="1" si="231"/>
        <v>25+</v>
      </c>
      <c r="L2477" t="s">
        <v>11</v>
      </c>
      <c r="M2477">
        <v>0</v>
      </c>
      <c r="N2477" t="str">
        <f t="shared" si="232"/>
        <v>Driver Inactive</v>
      </c>
      <c r="O2477">
        <v>0</v>
      </c>
      <c r="P2477" t="str">
        <f t="shared" si="233"/>
        <v>Inactive</v>
      </c>
      <c r="Q2477" s="1">
        <v>45581</v>
      </c>
    </row>
    <row r="2478" spans="1:17" x14ac:dyDescent="0.75">
      <c r="A2478" s="19">
        <v>10740</v>
      </c>
      <c r="B2478">
        <v>772199</v>
      </c>
      <c r="C2478" s="1">
        <v>45571</v>
      </c>
      <c r="D2478" s="18">
        <v>0.60555555555555551</v>
      </c>
      <c r="E2478" s="2" t="str">
        <f t="shared" si="228"/>
        <v>Afternoon</v>
      </c>
      <c r="F2478">
        <v>6.57</v>
      </c>
      <c r="G2478" t="str">
        <f t="shared" si="229"/>
        <v>Long</v>
      </c>
      <c r="H2478" t="s">
        <v>10</v>
      </c>
      <c r="I2478" s="1">
        <v>34869</v>
      </c>
      <c r="J2478" s="3">
        <f t="shared" ca="1" si="230"/>
        <v>30</v>
      </c>
      <c r="K2478" s="3" t="str">
        <f t="shared" ca="1" si="231"/>
        <v>25+</v>
      </c>
      <c r="L2478" t="s">
        <v>10</v>
      </c>
      <c r="M2478">
        <v>0</v>
      </c>
      <c r="N2478" t="str">
        <f t="shared" si="232"/>
        <v>Driver Inactive</v>
      </c>
      <c r="O2478">
        <v>0</v>
      </c>
      <c r="P2478" t="str">
        <f t="shared" si="233"/>
        <v>Inactive</v>
      </c>
      <c r="Q2478" s="1">
        <v>45581</v>
      </c>
    </row>
    <row r="2479" spans="1:17" x14ac:dyDescent="0.75">
      <c r="A2479" s="19">
        <v>10740</v>
      </c>
      <c r="B2479">
        <v>772200</v>
      </c>
      <c r="C2479" s="1">
        <v>45577</v>
      </c>
      <c r="D2479" s="18">
        <v>0.60902777777777772</v>
      </c>
      <c r="E2479" s="2" t="str">
        <f t="shared" si="228"/>
        <v>Afternoon</v>
      </c>
      <c r="F2479">
        <v>6.79</v>
      </c>
      <c r="G2479" t="str">
        <f t="shared" si="229"/>
        <v>Long</v>
      </c>
      <c r="H2479" t="s">
        <v>9</v>
      </c>
      <c r="I2479" s="1">
        <v>36757</v>
      </c>
      <c r="J2479" s="3">
        <f t="shared" ca="1" si="230"/>
        <v>25</v>
      </c>
      <c r="K2479" s="3" t="str">
        <f t="shared" ca="1" si="231"/>
        <v>25+</v>
      </c>
      <c r="L2479" t="s">
        <v>10</v>
      </c>
      <c r="M2479">
        <v>0</v>
      </c>
      <c r="N2479" t="str">
        <f t="shared" si="232"/>
        <v>Driver Inactive</v>
      </c>
      <c r="O2479">
        <v>0</v>
      </c>
      <c r="P2479" t="str">
        <f t="shared" si="233"/>
        <v>Inactive</v>
      </c>
      <c r="Q2479" s="1">
        <v>45581</v>
      </c>
    </row>
    <row r="2480" spans="1:17" x14ac:dyDescent="0.75">
      <c r="A2480" s="19">
        <v>10740</v>
      </c>
      <c r="B2480">
        <v>789851</v>
      </c>
      <c r="C2480" s="1">
        <v>45559</v>
      </c>
      <c r="D2480" s="18">
        <v>0.63263888888888886</v>
      </c>
      <c r="E2480" s="2" t="str">
        <f t="shared" si="228"/>
        <v>Afternoon</v>
      </c>
      <c r="F2480">
        <v>6.61</v>
      </c>
      <c r="G2480" t="str">
        <f t="shared" si="229"/>
        <v>Long</v>
      </c>
      <c r="H2480" t="s">
        <v>9</v>
      </c>
      <c r="I2480" s="1">
        <v>28107</v>
      </c>
      <c r="J2480" s="3">
        <f t="shared" ca="1" si="230"/>
        <v>48</v>
      </c>
      <c r="K2480" s="3" t="str">
        <f t="shared" ca="1" si="231"/>
        <v>25+</v>
      </c>
      <c r="L2480" t="s">
        <v>10</v>
      </c>
      <c r="M2480">
        <v>0</v>
      </c>
      <c r="N2480" t="str">
        <f t="shared" si="232"/>
        <v>Driver Inactive</v>
      </c>
      <c r="O2480">
        <v>0</v>
      </c>
      <c r="P2480" t="str">
        <f t="shared" si="233"/>
        <v>Inactive</v>
      </c>
      <c r="Q2480" s="1">
        <v>45576</v>
      </c>
    </row>
    <row r="2481" spans="1:17" x14ac:dyDescent="0.75">
      <c r="A2481" s="19">
        <v>10740</v>
      </c>
      <c r="B2481">
        <v>789852</v>
      </c>
      <c r="C2481" s="1">
        <v>45559</v>
      </c>
      <c r="D2481" s="18">
        <v>0.63263888888888886</v>
      </c>
      <c r="E2481" s="2" t="str">
        <f t="shared" si="228"/>
        <v>Afternoon</v>
      </c>
      <c r="F2481">
        <v>6.61</v>
      </c>
      <c r="G2481" t="str">
        <f t="shared" si="229"/>
        <v>Long</v>
      </c>
      <c r="H2481" t="s">
        <v>9</v>
      </c>
      <c r="I2481" s="1">
        <v>37512</v>
      </c>
      <c r="J2481" s="3">
        <f t="shared" ca="1" si="230"/>
        <v>23</v>
      </c>
      <c r="K2481" s="3" t="str">
        <f t="shared" ca="1" si="231"/>
        <v>18-24 (Young Drivers)</v>
      </c>
      <c r="L2481" t="s">
        <v>11</v>
      </c>
      <c r="M2481">
        <v>0</v>
      </c>
      <c r="N2481" t="str">
        <f t="shared" si="232"/>
        <v>Driver Inactive</v>
      </c>
      <c r="O2481">
        <v>0</v>
      </c>
      <c r="P2481" t="str">
        <f t="shared" si="233"/>
        <v>Inactive</v>
      </c>
      <c r="Q2481" s="1">
        <v>45576</v>
      </c>
    </row>
    <row r="2482" spans="1:17" x14ac:dyDescent="0.75">
      <c r="A2482" s="19">
        <v>10740</v>
      </c>
      <c r="B2482">
        <v>789853</v>
      </c>
      <c r="C2482" s="1">
        <v>45559</v>
      </c>
      <c r="D2482" s="18">
        <v>0.7319444444444444</v>
      </c>
      <c r="E2482" s="2" t="str">
        <f t="shared" si="228"/>
        <v>Afternoon</v>
      </c>
      <c r="F2482">
        <v>6.57</v>
      </c>
      <c r="G2482" t="str">
        <f t="shared" si="229"/>
        <v>Long</v>
      </c>
      <c r="H2482" t="s">
        <v>9</v>
      </c>
      <c r="I2482" s="1">
        <v>35472</v>
      </c>
      <c r="J2482" s="3">
        <f t="shared" ca="1" si="230"/>
        <v>28</v>
      </c>
      <c r="K2482" s="3" t="str">
        <f t="shared" ca="1" si="231"/>
        <v>25+</v>
      </c>
      <c r="L2482" t="s">
        <v>10</v>
      </c>
      <c r="M2482">
        <v>0</v>
      </c>
      <c r="N2482" t="str">
        <f t="shared" si="232"/>
        <v>Driver Inactive</v>
      </c>
      <c r="O2482">
        <v>0</v>
      </c>
      <c r="P2482" t="str">
        <f t="shared" si="233"/>
        <v>Inactive</v>
      </c>
      <c r="Q2482" s="1">
        <v>45576</v>
      </c>
    </row>
    <row r="2483" spans="1:17" x14ac:dyDescent="0.75">
      <c r="A2483" s="19">
        <v>10740</v>
      </c>
      <c r="B2483">
        <v>789854</v>
      </c>
      <c r="C2483" s="1">
        <v>45559</v>
      </c>
      <c r="D2483" s="18">
        <v>0.7319444444444444</v>
      </c>
      <c r="E2483" s="2" t="str">
        <f t="shared" si="228"/>
        <v>Afternoon</v>
      </c>
      <c r="F2483">
        <v>6.57</v>
      </c>
      <c r="G2483" t="str">
        <f t="shared" si="229"/>
        <v>Long</v>
      </c>
      <c r="H2483" t="s">
        <v>9</v>
      </c>
      <c r="I2483" s="1">
        <v>38293</v>
      </c>
      <c r="J2483" s="3">
        <f t="shared" ca="1" si="230"/>
        <v>20</v>
      </c>
      <c r="K2483" s="3" t="str">
        <f t="shared" ca="1" si="231"/>
        <v>18-24 (Young Drivers)</v>
      </c>
      <c r="L2483" t="s">
        <v>10</v>
      </c>
      <c r="M2483">
        <v>0</v>
      </c>
      <c r="N2483" t="str">
        <f t="shared" si="232"/>
        <v>Driver Inactive</v>
      </c>
      <c r="O2483">
        <v>0</v>
      </c>
      <c r="P2483" t="str">
        <f t="shared" si="233"/>
        <v>Inactive</v>
      </c>
      <c r="Q2483" s="1">
        <v>45576</v>
      </c>
    </row>
    <row r="2484" spans="1:17" x14ac:dyDescent="0.75">
      <c r="A2484" s="19">
        <v>10740</v>
      </c>
      <c r="B2484">
        <v>789855</v>
      </c>
      <c r="C2484" s="1">
        <v>45560</v>
      </c>
      <c r="D2484" s="18">
        <v>0.72499999999999998</v>
      </c>
      <c r="E2484" s="2" t="str">
        <f t="shared" si="228"/>
        <v>Afternoon</v>
      </c>
      <c r="F2484">
        <v>6.57</v>
      </c>
      <c r="G2484" t="str">
        <f t="shared" si="229"/>
        <v>Long</v>
      </c>
      <c r="H2484" t="s">
        <v>9</v>
      </c>
      <c r="I2484" s="1">
        <v>37253</v>
      </c>
      <c r="J2484" s="3">
        <f t="shared" ca="1" si="230"/>
        <v>23</v>
      </c>
      <c r="K2484" s="3" t="str">
        <f t="shared" ca="1" si="231"/>
        <v>18-24 (Young Drivers)</v>
      </c>
      <c r="L2484" t="s">
        <v>10</v>
      </c>
      <c r="M2484">
        <v>0</v>
      </c>
      <c r="N2484" t="str">
        <f t="shared" si="232"/>
        <v>Driver Inactive</v>
      </c>
      <c r="O2484">
        <v>0</v>
      </c>
      <c r="P2484" t="str">
        <f t="shared" si="233"/>
        <v>Inactive</v>
      </c>
      <c r="Q2484" s="1">
        <v>45576</v>
      </c>
    </row>
    <row r="2485" spans="1:17" x14ac:dyDescent="0.75">
      <c r="A2485" s="19">
        <v>10740</v>
      </c>
      <c r="B2485">
        <v>789856</v>
      </c>
      <c r="C2485" s="1">
        <v>45560</v>
      </c>
      <c r="D2485" s="18">
        <v>0.72499999999999998</v>
      </c>
      <c r="E2485" s="2" t="str">
        <f t="shared" si="228"/>
        <v>Afternoon</v>
      </c>
      <c r="F2485">
        <v>6.57</v>
      </c>
      <c r="G2485" t="str">
        <f t="shared" si="229"/>
        <v>Long</v>
      </c>
      <c r="H2485" t="s">
        <v>9</v>
      </c>
      <c r="I2485" s="1">
        <v>38745</v>
      </c>
      <c r="J2485" s="3">
        <f t="shared" ca="1" si="230"/>
        <v>19</v>
      </c>
      <c r="K2485" s="3" t="str">
        <f t="shared" ca="1" si="231"/>
        <v>18-24 (Young Drivers)</v>
      </c>
      <c r="L2485" t="s">
        <v>10</v>
      </c>
      <c r="M2485">
        <v>0</v>
      </c>
      <c r="N2485" t="str">
        <f t="shared" si="232"/>
        <v>Driver Inactive</v>
      </c>
      <c r="O2485">
        <v>0</v>
      </c>
      <c r="P2485" t="str">
        <f t="shared" si="233"/>
        <v>Inactive</v>
      </c>
      <c r="Q2485" s="1">
        <v>45576</v>
      </c>
    </row>
    <row r="2486" spans="1:17" x14ac:dyDescent="0.75">
      <c r="A2486" s="19">
        <v>10740</v>
      </c>
      <c r="B2486">
        <v>789857</v>
      </c>
      <c r="C2486" s="1">
        <v>45561</v>
      </c>
      <c r="D2486" s="18">
        <v>0.62986111111111109</v>
      </c>
      <c r="E2486" s="2" t="str">
        <f t="shared" si="228"/>
        <v>Afternoon</v>
      </c>
      <c r="F2486">
        <v>6.56</v>
      </c>
      <c r="G2486" t="str">
        <f t="shared" si="229"/>
        <v>Long</v>
      </c>
      <c r="H2486" t="s">
        <v>9</v>
      </c>
      <c r="I2486" s="1">
        <v>37031</v>
      </c>
      <c r="J2486" s="3">
        <f t="shared" ca="1" si="230"/>
        <v>24</v>
      </c>
      <c r="K2486" s="3" t="str">
        <f t="shared" ca="1" si="231"/>
        <v>18-24 (Young Drivers)</v>
      </c>
      <c r="L2486" t="s">
        <v>10</v>
      </c>
      <c r="M2486">
        <v>0</v>
      </c>
      <c r="N2486" t="str">
        <f t="shared" si="232"/>
        <v>Driver Inactive</v>
      </c>
      <c r="O2486">
        <v>0</v>
      </c>
      <c r="P2486" t="str">
        <f t="shared" si="233"/>
        <v>Inactive</v>
      </c>
      <c r="Q2486" s="1">
        <v>45576</v>
      </c>
    </row>
    <row r="2487" spans="1:17" x14ac:dyDescent="0.75">
      <c r="A2487" s="19">
        <v>10740</v>
      </c>
      <c r="B2487">
        <v>789858</v>
      </c>
      <c r="C2487" s="1">
        <v>45561</v>
      </c>
      <c r="D2487" s="18">
        <v>0.62986111111111109</v>
      </c>
      <c r="E2487" s="2" t="str">
        <f t="shared" si="228"/>
        <v>Afternoon</v>
      </c>
      <c r="F2487">
        <v>6.56</v>
      </c>
      <c r="G2487" t="str">
        <f t="shared" si="229"/>
        <v>Long</v>
      </c>
      <c r="H2487" t="s">
        <v>9</v>
      </c>
      <c r="I2487" s="1">
        <v>38147</v>
      </c>
      <c r="J2487" s="3">
        <f t="shared" ca="1" si="230"/>
        <v>21</v>
      </c>
      <c r="K2487" s="3" t="str">
        <f t="shared" ca="1" si="231"/>
        <v>18-24 (Young Drivers)</v>
      </c>
      <c r="L2487" t="s">
        <v>10</v>
      </c>
      <c r="M2487">
        <v>0</v>
      </c>
      <c r="N2487" t="str">
        <f t="shared" si="232"/>
        <v>Driver Inactive</v>
      </c>
      <c r="O2487">
        <v>0</v>
      </c>
      <c r="P2487" t="str">
        <f t="shared" si="233"/>
        <v>Inactive</v>
      </c>
      <c r="Q2487" s="1">
        <v>45576</v>
      </c>
    </row>
    <row r="2488" spans="1:17" x14ac:dyDescent="0.75">
      <c r="A2488" s="19">
        <v>10740</v>
      </c>
      <c r="B2488">
        <v>789860</v>
      </c>
      <c r="C2488" s="1">
        <v>45565</v>
      </c>
      <c r="D2488" s="18">
        <v>0.60416666666666663</v>
      </c>
      <c r="E2488" s="2" t="str">
        <f t="shared" si="228"/>
        <v>Afternoon</v>
      </c>
      <c r="F2488">
        <v>6.5</v>
      </c>
      <c r="G2488" t="str">
        <f t="shared" si="229"/>
        <v>Long</v>
      </c>
      <c r="H2488" t="s">
        <v>9</v>
      </c>
      <c r="I2488" s="1">
        <v>30698</v>
      </c>
      <c r="J2488" s="3">
        <f t="shared" ca="1" si="230"/>
        <v>41</v>
      </c>
      <c r="K2488" s="3" t="str">
        <f t="shared" ca="1" si="231"/>
        <v>25+</v>
      </c>
      <c r="L2488" t="s">
        <v>10</v>
      </c>
      <c r="M2488">
        <v>0</v>
      </c>
      <c r="N2488" t="str">
        <f t="shared" si="232"/>
        <v>Driver Inactive</v>
      </c>
      <c r="O2488">
        <v>0</v>
      </c>
      <c r="P2488" t="str">
        <f t="shared" si="233"/>
        <v>Inactive</v>
      </c>
      <c r="Q2488" s="1">
        <v>45576</v>
      </c>
    </row>
    <row r="2489" spans="1:17" x14ac:dyDescent="0.75">
      <c r="A2489" s="19">
        <v>10740</v>
      </c>
      <c r="B2489">
        <v>789861</v>
      </c>
      <c r="C2489" s="1">
        <v>45565</v>
      </c>
      <c r="D2489" s="18">
        <v>0.60416666666666663</v>
      </c>
      <c r="E2489" s="2" t="str">
        <f t="shared" si="228"/>
        <v>Afternoon</v>
      </c>
      <c r="F2489">
        <v>6.5</v>
      </c>
      <c r="G2489" t="str">
        <f t="shared" si="229"/>
        <v>Long</v>
      </c>
      <c r="H2489" t="s">
        <v>9</v>
      </c>
      <c r="I2489" s="1">
        <v>32458</v>
      </c>
      <c r="J2489" s="3">
        <f t="shared" ca="1" si="230"/>
        <v>36</v>
      </c>
      <c r="K2489" s="3" t="str">
        <f t="shared" ca="1" si="231"/>
        <v>25+</v>
      </c>
      <c r="L2489" t="s">
        <v>10</v>
      </c>
      <c r="M2489">
        <v>0</v>
      </c>
      <c r="N2489" t="str">
        <f t="shared" si="232"/>
        <v>Driver Inactive</v>
      </c>
      <c r="O2489">
        <v>0</v>
      </c>
      <c r="P2489" t="str">
        <f t="shared" si="233"/>
        <v>Inactive</v>
      </c>
      <c r="Q2489" s="1">
        <v>45576</v>
      </c>
    </row>
    <row r="2490" spans="1:17" x14ac:dyDescent="0.75">
      <c r="A2490" s="19">
        <v>10740</v>
      </c>
      <c r="B2490">
        <v>789862</v>
      </c>
      <c r="C2490" s="1">
        <v>45565</v>
      </c>
      <c r="D2490" s="18">
        <v>0.60972222222222228</v>
      </c>
      <c r="E2490" s="2" t="str">
        <f t="shared" si="228"/>
        <v>Afternoon</v>
      </c>
      <c r="F2490">
        <v>6.61</v>
      </c>
      <c r="G2490" t="str">
        <f t="shared" si="229"/>
        <v>Long</v>
      </c>
      <c r="H2490" t="s">
        <v>9</v>
      </c>
      <c r="I2490" s="1">
        <v>32114</v>
      </c>
      <c r="J2490" s="3">
        <f t="shared" ca="1" si="230"/>
        <v>37</v>
      </c>
      <c r="K2490" s="3" t="str">
        <f t="shared" ca="1" si="231"/>
        <v>25+</v>
      </c>
      <c r="L2490" t="s">
        <v>10</v>
      </c>
      <c r="M2490">
        <v>0</v>
      </c>
      <c r="N2490" t="str">
        <f t="shared" si="232"/>
        <v>Driver Inactive</v>
      </c>
      <c r="O2490">
        <v>0</v>
      </c>
      <c r="P2490" t="str">
        <f t="shared" si="233"/>
        <v>Inactive</v>
      </c>
      <c r="Q2490" s="1">
        <v>45576</v>
      </c>
    </row>
    <row r="2491" spans="1:17" x14ac:dyDescent="0.75">
      <c r="A2491" s="19">
        <v>10740</v>
      </c>
      <c r="B2491">
        <v>789863</v>
      </c>
      <c r="C2491" s="1">
        <v>45565</v>
      </c>
      <c r="D2491" s="18">
        <v>0.60972222222222228</v>
      </c>
      <c r="E2491" s="2" t="str">
        <f t="shared" si="228"/>
        <v>Afternoon</v>
      </c>
      <c r="F2491">
        <v>6.61</v>
      </c>
      <c r="G2491" t="str">
        <f t="shared" si="229"/>
        <v>Long</v>
      </c>
      <c r="H2491" t="s">
        <v>9</v>
      </c>
      <c r="I2491" s="1">
        <v>28886</v>
      </c>
      <c r="J2491" s="3">
        <f t="shared" ca="1" si="230"/>
        <v>46</v>
      </c>
      <c r="K2491" s="3" t="str">
        <f t="shared" ca="1" si="231"/>
        <v>25+</v>
      </c>
      <c r="L2491" t="s">
        <v>10</v>
      </c>
      <c r="M2491">
        <v>0</v>
      </c>
      <c r="N2491" t="str">
        <f t="shared" si="232"/>
        <v>Driver Inactive</v>
      </c>
      <c r="O2491">
        <v>0</v>
      </c>
      <c r="P2491" t="str">
        <f t="shared" si="233"/>
        <v>Inactive</v>
      </c>
      <c r="Q2491" s="1">
        <v>45576</v>
      </c>
    </row>
    <row r="2492" spans="1:17" x14ac:dyDescent="0.75">
      <c r="A2492" s="19">
        <v>10740</v>
      </c>
      <c r="B2492">
        <v>789864</v>
      </c>
      <c r="C2492" s="1">
        <v>45565</v>
      </c>
      <c r="D2492" s="18">
        <v>0.71458333333333335</v>
      </c>
      <c r="E2492" s="2" t="str">
        <f t="shared" si="228"/>
        <v>Afternoon</v>
      </c>
      <c r="F2492">
        <v>6.62</v>
      </c>
      <c r="G2492" t="str">
        <f t="shared" si="229"/>
        <v>Long</v>
      </c>
      <c r="H2492" t="s">
        <v>9</v>
      </c>
      <c r="I2492" s="1">
        <v>39214</v>
      </c>
      <c r="J2492" s="3">
        <f t="shared" ca="1" si="230"/>
        <v>18</v>
      </c>
      <c r="K2492" s="3" t="str">
        <f t="shared" ca="1" si="231"/>
        <v>18-24 (Young Drivers)</v>
      </c>
      <c r="L2492" t="s">
        <v>10</v>
      </c>
      <c r="M2492">
        <v>0</v>
      </c>
      <c r="N2492" t="str">
        <f t="shared" si="232"/>
        <v>Driver Inactive</v>
      </c>
      <c r="O2492">
        <v>0</v>
      </c>
      <c r="P2492" t="str">
        <f t="shared" si="233"/>
        <v>Inactive</v>
      </c>
      <c r="Q2492" s="1">
        <v>45576</v>
      </c>
    </row>
    <row r="2493" spans="1:17" x14ac:dyDescent="0.75">
      <c r="A2493" s="19">
        <v>10740</v>
      </c>
      <c r="B2493">
        <v>789865</v>
      </c>
      <c r="C2493" s="1">
        <v>45565</v>
      </c>
      <c r="D2493" s="18">
        <v>0.71527777777777779</v>
      </c>
      <c r="E2493" s="2" t="str">
        <f t="shared" si="228"/>
        <v>Afternoon</v>
      </c>
      <c r="F2493">
        <v>6.69</v>
      </c>
      <c r="G2493" t="str">
        <f t="shared" si="229"/>
        <v>Long</v>
      </c>
      <c r="H2493" t="s">
        <v>9</v>
      </c>
      <c r="I2493" s="1">
        <v>31189</v>
      </c>
      <c r="J2493" s="3">
        <f t="shared" ca="1" si="230"/>
        <v>40</v>
      </c>
      <c r="K2493" s="3" t="str">
        <f t="shared" ca="1" si="231"/>
        <v>25+</v>
      </c>
      <c r="L2493" t="s">
        <v>10</v>
      </c>
      <c r="M2493">
        <v>0</v>
      </c>
      <c r="N2493" t="str">
        <f t="shared" si="232"/>
        <v>Driver Inactive</v>
      </c>
      <c r="O2493">
        <v>0</v>
      </c>
      <c r="P2493" t="str">
        <f t="shared" si="233"/>
        <v>Inactive</v>
      </c>
      <c r="Q2493" s="1">
        <v>45576</v>
      </c>
    </row>
    <row r="2494" spans="1:17" x14ac:dyDescent="0.75">
      <c r="A2494" s="19">
        <v>10740</v>
      </c>
      <c r="B2494">
        <v>789866</v>
      </c>
      <c r="C2494" s="1">
        <v>45566</v>
      </c>
      <c r="D2494" s="18">
        <v>0.63263888888888886</v>
      </c>
      <c r="E2494" s="2" t="str">
        <f t="shared" si="228"/>
        <v>Afternoon</v>
      </c>
      <c r="F2494">
        <v>6.61</v>
      </c>
      <c r="G2494" t="str">
        <f t="shared" si="229"/>
        <v>Long</v>
      </c>
      <c r="H2494" t="s">
        <v>9</v>
      </c>
      <c r="I2494" s="1">
        <v>32303</v>
      </c>
      <c r="J2494" s="3">
        <f t="shared" ca="1" si="230"/>
        <v>37</v>
      </c>
      <c r="K2494" s="3" t="str">
        <f t="shared" ca="1" si="231"/>
        <v>25+</v>
      </c>
      <c r="L2494" t="s">
        <v>10</v>
      </c>
      <c r="M2494">
        <v>0</v>
      </c>
      <c r="N2494" t="str">
        <f t="shared" si="232"/>
        <v>Driver Inactive</v>
      </c>
      <c r="O2494">
        <v>0</v>
      </c>
      <c r="P2494" t="str">
        <f t="shared" si="233"/>
        <v>Inactive</v>
      </c>
      <c r="Q2494" s="1">
        <v>45576</v>
      </c>
    </row>
    <row r="2495" spans="1:17" x14ac:dyDescent="0.75">
      <c r="A2495" s="19">
        <v>10740</v>
      </c>
      <c r="B2495">
        <v>789867</v>
      </c>
      <c r="C2495" s="1">
        <v>45566</v>
      </c>
      <c r="D2495" s="18">
        <v>0.74375000000000002</v>
      </c>
      <c r="E2495" s="2" t="str">
        <f t="shared" si="228"/>
        <v>Afternoon</v>
      </c>
      <c r="F2495">
        <v>6.69</v>
      </c>
      <c r="G2495" t="str">
        <f t="shared" si="229"/>
        <v>Long</v>
      </c>
      <c r="H2495" t="s">
        <v>9</v>
      </c>
      <c r="I2495" s="1">
        <v>28697</v>
      </c>
      <c r="J2495" s="3">
        <f t="shared" ca="1" si="230"/>
        <v>47</v>
      </c>
      <c r="K2495" s="3" t="str">
        <f t="shared" ca="1" si="231"/>
        <v>25+</v>
      </c>
      <c r="L2495" t="s">
        <v>10</v>
      </c>
      <c r="M2495">
        <v>0</v>
      </c>
      <c r="N2495" t="str">
        <f t="shared" si="232"/>
        <v>Driver Inactive</v>
      </c>
      <c r="O2495">
        <v>0</v>
      </c>
      <c r="P2495" t="str">
        <f t="shared" si="233"/>
        <v>Inactive</v>
      </c>
      <c r="Q2495" s="1">
        <v>45576</v>
      </c>
    </row>
    <row r="2496" spans="1:17" x14ac:dyDescent="0.75">
      <c r="A2496" s="19">
        <v>10740</v>
      </c>
      <c r="B2496">
        <v>789868</v>
      </c>
      <c r="C2496" s="1">
        <v>45566</v>
      </c>
      <c r="D2496" s="18">
        <v>0.74375000000000002</v>
      </c>
      <c r="E2496" s="2" t="str">
        <f t="shared" si="228"/>
        <v>Afternoon</v>
      </c>
      <c r="F2496">
        <v>6.69</v>
      </c>
      <c r="G2496" t="str">
        <f t="shared" si="229"/>
        <v>Long</v>
      </c>
      <c r="H2496" t="s">
        <v>9</v>
      </c>
      <c r="I2496" s="1">
        <v>23670</v>
      </c>
      <c r="J2496" s="3">
        <f t="shared" ca="1" si="230"/>
        <v>60</v>
      </c>
      <c r="K2496" s="3" t="str">
        <f t="shared" ca="1" si="231"/>
        <v>25+</v>
      </c>
      <c r="L2496" t="s">
        <v>10</v>
      </c>
      <c r="M2496">
        <v>0</v>
      </c>
      <c r="N2496" t="str">
        <f t="shared" si="232"/>
        <v>Driver Inactive</v>
      </c>
      <c r="O2496">
        <v>0</v>
      </c>
      <c r="P2496" t="str">
        <f t="shared" si="233"/>
        <v>Inactive</v>
      </c>
      <c r="Q2496" s="1">
        <v>45576</v>
      </c>
    </row>
    <row r="2497" spans="1:17" x14ac:dyDescent="0.75">
      <c r="A2497" s="19">
        <v>10740</v>
      </c>
      <c r="B2497">
        <v>789869</v>
      </c>
      <c r="C2497" s="1">
        <v>45567</v>
      </c>
      <c r="D2497" s="18">
        <v>0.64097222222222228</v>
      </c>
      <c r="E2497" s="2" t="str">
        <f t="shared" si="228"/>
        <v>Afternoon</v>
      </c>
      <c r="F2497">
        <v>6.72</v>
      </c>
      <c r="G2497" t="str">
        <f t="shared" si="229"/>
        <v>Long</v>
      </c>
      <c r="H2497" t="s">
        <v>9</v>
      </c>
      <c r="I2497" s="1">
        <v>36124</v>
      </c>
      <c r="J2497" s="3">
        <f t="shared" ca="1" si="230"/>
        <v>26</v>
      </c>
      <c r="K2497" s="3" t="str">
        <f t="shared" ca="1" si="231"/>
        <v>25+</v>
      </c>
      <c r="L2497" t="s">
        <v>10</v>
      </c>
      <c r="M2497">
        <v>0</v>
      </c>
      <c r="N2497" t="str">
        <f t="shared" si="232"/>
        <v>Driver Inactive</v>
      </c>
      <c r="O2497">
        <v>0</v>
      </c>
      <c r="P2497" t="str">
        <f t="shared" si="233"/>
        <v>Inactive</v>
      </c>
      <c r="Q2497" s="1">
        <v>45576</v>
      </c>
    </row>
    <row r="2498" spans="1:17" x14ac:dyDescent="0.75">
      <c r="A2498" s="19">
        <v>10740</v>
      </c>
      <c r="B2498">
        <v>789870</v>
      </c>
      <c r="C2498" s="1">
        <v>45567</v>
      </c>
      <c r="D2498" s="18">
        <v>0.64097222222222228</v>
      </c>
      <c r="E2498" s="2" t="str">
        <f t="shared" si="228"/>
        <v>Afternoon</v>
      </c>
      <c r="F2498">
        <v>6.72</v>
      </c>
      <c r="G2498" t="str">
        <f t="shared" si="229"/>
        <v>Long</v>
      </c>
      <c r="H2498" t="s">
        <v>9</v>
      </c>
      <c r="I2498" s="1">
        <v>37053</v>
      </c>
      <c r="J2498" s="3">
        <f t="shared" ca="1" si="230"/>
        <v>24</v>
      </c>
      <c r="K2498" s="3" t="str">
        <f t="shared" ca="1" si="231"/>
        <v>18-24 (Young Drivers)</v>
      </c>
      <c r="L2498" t="s">
        <v>10</v>
      </c>
      <c r="M2498">
        <v>0</v>
      </c>
      <c r="N2498" t="str">
        <f t="shared" si="232"/>
        <v>Driver Inactive</v>
      </c>
      <c r="O2498">
        <v>0</v>
      </c>
      <c r="P2498" t="str">
        <f t="shared" si="233"/>
        <v>Inactive</v>
      </c>
      <c r="Q2498" s="1">
        <v>45576</v>
      </c>
    </row>
    <row r="2499" spans="1:17" x14ac:dyDescent="0.75">
      <c r="A2499" s="19">
        <v>10740</v>
      </c>
      <c r="B2499">
        <v>789871</v>
      </c>
      <c r="C2499" s="1">
        <v>45568</v>
      </c>
      <c r="D2499" s="18">
        <v>0.60624999999999996</v>
      </c>
      <c r="E2499" s="2" t="str">
        <f t="shared" ref="E2499:E2562" si="234">IF(D2499&lt;TIME(12,0,0), "Morning", IF(D2499&lt;TIME(18,0,0), "Afternoon", "Evening"))</f>
        <v>Afternoon</v>
      </c>
      <c r="F2499">
        <v>6.52</v>
      </c>
      <c r="G2499" t="str">
        <f t="shared" ref="G2499:G2562" si="235">IF(F2499 &lt; 2.5, "Short",
  IF(F2499 &lt;= 4, "Medium", "Long")
)</f>
        <v>Long</v>
      </c>
      <c r="H2499" t="s">
        <v>9</v>
      </c>
      <c r="I2499" s="1">
        <v>37100</v>
      </c>
      <c r="J2499" s="3">
        <f t="shared" ref="J2499:J2562" ca="1" si="236">IFERROR(DATEDIF(I2499, TODAY(), "Y"), 0)</f>
        <v>24</v>
      </c>
      <c r="K2499" s="3" t="str">
        <f t="shared" ref="K2499:K2562" ca="1" si="237" xml:space="preserve"> IF(J2499 &lt; 15, "Invalid (Below Minimum Age)", IF(J2499 = 15, "15 (Moped/Tractor)", IF(J2499 = 16, "16 (Light Vehicles)", IF(J2499 = 17, "17 (Car/Motorcycle)", IF(J2499 &lt;= 24, "18-24 (Young Drivers)","25+"
        )
      )
    )
  )
)</f>
        <v>18-24 (Young Drivers)</v>
      </c>
      <c r="L2499" t="s">
        <v>10</v>
      </c>
      <c r="M2499">
        <v>0</v>
      </c>
      <c r="N2499" t="str">
        <f t="shared" ref="N2499:N2562" si="238">IF(M2499=1,"Driver Active", "Driver Inactive")</f>
        <v>Driver Inactive</v>
      </c>
      <c r="O2499">
        <v>0</v>
      </c>
      <c r="P2499" t="str">
        <f t="shared" ref="P2499:P2562" si="239">IF(O2499=1,"Active","Inactive")</f>
        <v>Inactive</v>
      </c>
      <c r="Q2499" s="1">
        <v>45576</v>
      </c>
    </row>
    <row r="2500" spans="1:17" x14ac:dyDescent="0.75">
      <c r="A2500" s="19">
        <v>10740</v>
      </c>
      <c r="B2500">
        <v>789872</v>
      </c>
      <c r="C2500" s="1">
        <v>45568</v>
      </c>
      <c r="D2500" s="18">
        <v>0.60624999999999996</v>
      </c>
      <c r="E2500" s="2" t="str">
        <f t="shared" si="234"/>
        <v>Afternoon</v>
      </c>
      <c r="F2500">
        <v>6.52</v>
      </c>
      <c r="G2500" t="str">
        <f t="shared" si="235"/>
        <v>Long</v>
      </c>
      <c r="H2500" t="s">
        <v>9</v>
      </c>
      <c r="I2500" s="1">
        <v>38959</v>
      </c>
      <c r="J2500" s="3">
        <f t="shared" ca="1" si="236"/>
        <v>19</v>
      </c>
      <c r="K2500" s="3" t="str">
        <f t="shared" ca="1" si="237"/>
        <v>18-24 (Young Drivers)</v>
      </c>
      <c r="L2500" t="s">
        <v>10</v>
      </c>
      <c r="M2500">
        <v>0</v>
      </c>
      <c r="N2500" t="str">
        <f t="shared" si="238"/>
        <v>Driver Inactive</v>
      </c>
      <c r="O2500">
        <v>0</v>
      </c>
      <c r="P2500" t="str">
        <f t="shared" si="239"/>
        <v>Inactive</v>
      </c>
      <c r="Q2500" s="1">
        <v>45576</v>
      </c>
    </row>
    <row r="2501" spans="1:17" x14ac:dyDescent="0.75">
      <c r="A2501" s="19">
        <v>10740</v>
      </c>
      <c r="B2501">
        <v>789873</v>
      </c>
      <c r="C2501" s="1">
        <v>45568</v>
      </c>
      <c r="D2501" s="18">
        <v>0.71805555555555556</v>
      </c>
      <c r="E2501" s="2" t="str">
        <f t="shared" si="234"/>
        <v>Afternoon</v>
      </c>
      <c r="F2501">
        <v>6.21</v>
      </c>
      <c r="G2501" t="str">
        <f t="shared" si="235"/>
        <v>Long</v>
      </c>
      <c r="H2501" t="s">
        <v>9</v>
      </c>
      <c r="I2501" s="1">
        <v>25619</v>
      </c>
      <c r="J2501" s="3">
        <f t="shared" ca="1" si="236"/>
        <v>55</v>
      </c>
      <c r="K2501" s="3" t="str">
        <f t="shared" ca="1" si="237"/>
        <v>25+</v>
      </c>
      <c r="L2501" t="s">
        <v>10</v>
      </c>
      <c r="M2501">
        <v>0</v>
      </c>
      <c r="N2501" t="str">
        <f t="shared" si="238"/>
        <v>Driver Inactive</v>
      </c>
      <c r="O2501">
        <v>0</v>
      </c>
      <c r="P2501" t="str">
        <f t="shared" si="239"/>
        <v>Inactive</v>
      </c>
      <c r="Q2501" s="1">
        <v>45576</v>
      </c>
    </row>
    <row r="2502" spans="1:17" x14ac:dyDescent="0.75">
      <c r="A2502" s="19">
        <v>10740</v>
      </c>
      <c r="B2502">
        <v>789874</v>
      </c>
      <c r="C2502" s="1">
        <v>45568</v>
      </c>
      <c r="D2502" s="18">
        <v>0.71805555555555556</v>
      </c>
      <c r="E2502" s="2" t="str">
        <f t="shared" si="234"/>
        <v>Afternoon</v>
      </c>
      <c r="F2502">
        <v>6.21</v>
      </c>
      <c r="G2502" t="str">
        <f t="shared" si="235"/>
        <v>Long</v>
      </c>
      <c r="H2502" t="s">
        <v>9</v>
      </c>
      <c r="I2502" s="1">
        <v>33669</v>
      </c>
      <c r="J2502" s="3">
        <f t="shared" ca="1" si="236"/>
        <v>33</v>
      </c>
      <c r="K2502" s="3" t="str">
        <f t="shared" ca="1" si="237"/>
        <v>25+</v>
      </c>
      <c r="L2502" t="s">
        <v>10</v>
      </c>
      <c r="M2502">
        <v>0</v>
      </c>
      <c r="N2502" t="str">
        <f t="shared" si="238"/>
        <v>Driver Inactive</v>
      </c>
      <c r="O2502">
        <v>0</v>
      </c>
      <c r="P2502" t="str">
        <f t="shared" si="239"/>
        <v>Inactive</v>
      </c>
      <c r="Q2502" s="1">
        <v>45576</v>
      </c>
    </row>
    <row r="2503" spans="1:17" x14ac:dyDescent="0.75">
      <c r="A2503" s="19">
        <v>10740</v>
      </c>
      <c r="B2503">
        <v>789875</v>
      </c>
      <c r="C2503" s="1">
        <v>45569</v>
      </c>
      <c r="D2503" s="18">
        <v>0.60486111111111107</v>
      </c>
      <c r="E2503" s="2" t="str">
        <f t="shared" si="234"/>
        <v>Afternoon</v>
      </c>
      <c r="F2503">
        <v>6.52</v>
      </c>
      <c r="G2503" t="str">
        <f t="shared" si="235"/>
        <v>Long</v>
      </c>
      <c r="H2503" t="s">
        <v>9</v>
      </c>
      <c r="I2503" s="1">
        <v>36065</v>
      </c>
      <c r="J2503" s="3">
        <f t="shared" ca="1" si="236"/>
        <v>27</v>
      </c>
      <c r="K2503" s="3" t="str">
        <f t="shared" ca="1" si="237"/>
        <v>25+</v>
      </c>
      <c r="L2503" t="s">
        <v>10</v>
      </c>
      <c r="M2503">
        <v>0</v>
      </c>
      <c r="N2503" t="str">
        <f t="shared" si="238"/>
        <v>Driver Inactive</v>
      </c>
      <c r="O2503">
        <v>0</v>
      </c>
      <c r="P2503" t="str">
        <f t="shared" si="239"/>
        <v>Inactive</v>
      </c>
      <c r="Q2503" s="1">
        <v>45576</v>
      </c>
    </row>
    <row r="2504" spans="1:17" x14ac:dyDescent="0.75">
      <c r="A2504" s="19">
        <v>10740</v>
      </c>
      <c r="B2504">
        <v>801526</v>
      </c>
      <c r="C2504" s="1">
        <v>45546</v>
      </c>
      <c r="D2504" s="18">
        <v>0.62152777777777779</v>
      </c>
      <c r="E2504" s="2" t="str">
        <f t="shared" si="234"/>
        <v>Afternoon</v>
      </c>
      <c r="F2504">
        <v>6.76</v>
      </c>
      <c r="G2504" t="str">
        <f t="shared" si="235"/>
        <v>Long</v>
      </c>
      <c r="H2504" t="s">
        <v>9</v>
      </c>
      <c r="I2504" s="1">
        <v>38936</v>
      </c>
      <c r="J2504" s="3">
        <f t="shared" ca="1" si="236"/>
        <v>19</v>
      </c>
      <c r="K2504" s="3" t="str">
        <f t="shared" ca="1" si="237"/>
        <v>18-24 (Young Drivers)</v>
      </c>
      <c r="L2504" t="s">
        <v>10</v>
      </c>
      <c r="M2504">
        <v>0</v>
      </c>
      <c r="N2504" t="str">
        <f t="shared" si="238"/>
        <v>Driver Inactive</v>
      </c>
      <c r="O2504">
        <v>0</v>
      </c>
      <c r="P2504" t="str">
        <f t="shared" si="239"/>
        <v>Inactive</v>
      </c>
      <c r="Q2504" s="1">
        <v>45581</v>
      </c>
    </row>
    <row r="2505" spans="1:17" x14ac:dyDescent="0.75">
      <c r="A2505" s="19">
        <v>10740</v>
      </c>
      <c r="B2505">
        <v>801527</v>
      </c>
      <c r="C2505" s="1">
        <v>45546</v>
      </c>
      <c r="D2505" s="18">
        <v>0.73611111111111116</v>
      </c>
      <c r="E2505" s="2" t="str">
        <f t="shared" si="234"/>
        <v>Afternoon</v>
      </c>
      <c r="F2505">
        <v>6.67</v>
      </c>
      <c r="G2505" t="str">
        <f t="shared" si="235"/>
        <v>Long</v>
      </c>
      <c r="H2505" t="s">
        <v>9</v>
      </c>
      <c r="I2505" s="1">
        <v>37683</v>
      </c>
      <c r="J2505" s="3">
        <f t="shared" ca="1" si="236"/>
        <v>22</v>
      </c>
      <c r="K2505" s="3" t="str">
        <f t="shared" ca="1" si="237"/>
        <v>18-24 (Young Drivers)</v>
      </c>
      <c r="L2505" t="s">
        <v>11</v>
      </c>
      <c r="M2505">
        <v>0</v>
      </c>
      <c r="N2505" t="str">
        <f t="shared" si="238"/>
        <v>Driver Inactive</v>
      </c>
      <c r="O2505">
        <v>0</v>
      </c>
      <c r="P2505" t="str">
        <f t="shared" si="239"/>
        <v>Inactive</v>
      </c>
      <c r="Q2505" s="1">
        <v>45581</v>
      </c>
    </row>
    <row r="2506" spans="1:17" x14ac:dyDescent="0.75">
      <c r="A2506" s="19">
        <v>10740</v>
      </c>
      <c r="B2506">
        <v>801528</v>
      </c>
      <c r="C2506" s="1">
        <v>45548</v>
      </c>
      <c r="D2506" s="18">
        <v>0.63194444444444442</v>
      </c>
      <c r="E2506" s="2" t="str">
        <f t="shared" si="234"/>
        <v>Afternoon</v>
      </c>
      <c r="F2506">
        <v>6.64</v>
      </c>
      <c r="G2506" t="str">
        <f t="shared" si="235"/>
        <v>Long</v>
      </c>
      <c r="H2506" t="s">
        <v>9</v>
      </c>
      <c r="I2506" s="1">
        <v>31952</v>
      </c>
      <c r="J2506" s="3">
        <f t="shared" ca="1" si="236"/>
        <v>38</v>
      </c>
      <c r="K2506" s="3" t="str">
        <f t="shared" ca="1" si="237"/>
        <v>25+</v>
      </c>
      <c r="L2506" t="s">
        <v>10</v>
      </c>
      <c r="M2506">
        <v>0</v>
      </c>
      <c r="N2506" t="str">
        <f t="shared" si="238"/>
        <v>Driver Inactive</v>
      </c>
      <c r="O2506">
        <v>0</v>
      </c>
      <c r="P2506" t="str">
        <f t="shared" si="239"/>
        <v>Inactive</v>
      </c>
      <c r="Q2506" s="1">
        <v>45581</v>
      </c>
    </row>
    <row r="2507" spans="1:17" x14ac:dyDescent="0.75">
      <c r="A2507" s="19">
        <v>10740</v>
      </c>
      <c r="B2507">
        <v>801529</v>
      </c>
      <c r="C2507" s="1">
        <v>45548</v>
      </c>
      <c r="D2507" s="18">
        <v>0.63194444444444442</v>
      </c>
      <c r="E2507" s="2" t="str">
        <f t="shared" si="234"/>
        <v>Afternoon</v>
      </c>
      <c r="F2507">
        <v>6.64</v>
      </c>
      <c r="G2507" t="str">
        <f t="shared" si="235"/>
        <v>Long</v>
      </c>
      <c r="H2507" t="s">
        <v>9</v>
      </c>
      <c r="I2507" s="1">
        <v>33942</v>
      </c>
      <c r="J2507" s="3">
        <f t="shared" ca="1" si="236"/>
        <v>32</v>
      </c>
      <c r="K2507" s="3" t="str">
        <f t="shared" ca="1" si="237"/>
        <v>25+</v>
      </c>
      <c r="L2507" t="s">
        <v>10</v>
      </c>
      <c r="M2507">
        <v>0</v>
      </c>
      <c r="N2507" t="str">
        <f t="shared" si="238"/>
        <v>Driver Inactive</v>
      </c>
      <c r="O2507">
        <v>0</v>
      </c>
      <c r="P2507" t="str">
        <f t="shared" si="239"/>
        <v>Inactive</v>
      </c>
      <c r="Q2507" s="1">
        <v>45581</v>
      </c>
    </row>
    <row r="2508" spans="1:17" x14ac:dyDescent="0.75">
      <c r="A2508" s="19">
        <v>10740</v>
      </c>
      <c r="B2508">
        <v>801530</v>
      </c>
      <c r="C2508" s="1">
        <v>45548</v>
      </c>
      <c r="D2508" s="18">
        <v>0.7270833333333333</v>
      </c>
      <c r="E2508" s="2" t="str">
        <f t="shared" si="234"/>
        <v>Afternoon</v>
      </c>
      <c r="F2508">
        <v>6.54</v>
      </c>
      <c r="G2508" t="str">
        <f t="shared" si="235"/>
        <v>Long</v>
      </c>
      <c r="H2508" t="s">
        <v>9</v>
      </c>
      <c r="I2508" s="1">
        <v>36141</v>
      </c>
      <c r="J2508" s="3">
        <f t="shared" ca="1" si="236"/>
        <v>26</v>
      </c>
      <c r="K2508" s="3" t="str">
        <f t="shared" ca="1" si="237"/>
        <v>25+</v>
      </c>
      <c r="L2508" t="s">
        <v>10</v>
      </c>
      <c r="M2508">
        <v>0</v>
      </c>
      <c r="N2508" t="str">
        <f t="shared" si="238"/>
        <v>Driver Inactive</v>
      </c>
      <c r="O2508">
        <v>0</v>
      </c>
      <c r="P2508" t="str">
        <f t="shared" si="239"/>
        <v>Inactive</v>
      </c>
      <c r="Q2508" s="1">
        <v>45581</v>
      </c>
    </row>
    <row r="2509" spans="1:17" x14ac:dyDescent="0.75">
      <c r="A2509" s="19">
        <v>10740</v>
      </c>
      <c r="B2509">
        <v>801531</v>
      </c>
      <c r="C2509" s="1">
        <v>45548</v>
      </c>
      <c r="D2509" s="18">
        <v>0.7270833333333333</v>
      </c>
      <c r="E2509" s="2" t="str">
        <f t="shared" si="234"/>
        <v>Afternoon</v>
      </c>
      <c r="F2509">
        <v>6.54</v>
      </c>
      <c r="G2509" t="str">
        <f t="shared" si="235"/>
        <v>Long</v>
      </c>
      <c r="H2509" t="s">
        <v>9</v>
      </c>
      <c r="I2509" s="1">
        <v>37080</v>
      </c>
      <c r="J2509" s="3">
        <f t="shared" ca="1" si="236"/>
        <v>24</v>
      </c>
      <c r="K2509" s="3" t="str">
        <f t="shared" ca="1" si="237"/>
        <v>18-24 (Young Drivers)</v>
      </c>
      <c r="L2509" t="s">
        <v>10</v>
      </c>
      <c r="M2509">
        <v>0</v>
      </c>
      <c r="N2509" t="str">
        <f t="shared" si="238"/>
        <v>Driver Inactive</v>
      </c>
      <c r="O2509">
        <v>0</v>
      </c>
      <c r="P2509" t="str">
        <f t="shared" si="239"/>
        <v>Inactive</v>
      </c>
      <c r="Q2509" s="1">
        <v>45581</v>
      </c>
    </row>
    <row r="2510" spans="1:17" x14ac:dyDescent="0.75">
      <c r="A2510" s="19">
        <v>10740</v>
      </c>
      <c r="B2510">
        <v>801532</v>
      </c>
      <c r="C2510" s="1">
        <v>45551</v>
      </c>
      <c r="D2510" s="18">
        <v>0.65277777777777779</v>
      </c>
      <c r="E2510" s="2" t="str">
        <f t="shared" si="234"/>
        <v>Afternoon</v>
      </c>
      <c r="F2510">
        <v>7.17</v>
      </c>
      <c r="G2510" t="str">
        <f t="shared" si="235"/>
        <v>Long</v>
      </c>
      <c r="H2510" t="s">
        <v>9</v>
      </c>
      <c r="I2510" s="1">
        <v>36143</v>
      </c>
      <c r="J2510" s="3">
        <f t="shared" ca="1" si="236"/>
        <v>26</v>
      </c>
      <c r="K2510" s="3" t="str">
        <f t="shared" ca="1" si="237"/>
        <v>25+</v>
      </c>
      <c r="L2510" t="s">
        <v>10</v>
      </c>
      <c r="M2510">
        <v>0</v>
      </c>
      <c r="N2510" t="str">
        <f t="shared" si="238"/>
        <v>Driver Inactive</v>
      </c>
      <c r="O2510">
        <v>0</v>
      </c>
      <c r="P2510" t="str">
        <f t="shared" si="239"/>
        <v>Inactive</v>
      </c>
      <c r="Q2510" s="1">
        <v>45581</v>
      </c>
    </row>
    <row r="2511" spans="1:17" x14ac:dyDescent="0.75">
      <c r="A2511" s="19">
        <v>10740</v>
      </c>
      <c r="B2511">
        <v>801533</v>
      </c>
      <c r="C2511" s="1">
        <v>45551</v>
      </c>
      <c r="D2511" s="18">
        <v>0.65277777777777779</v>
      </c>
      <c r="E2511" s="2" t="str">
        <f t="shared" si="234"/>
        <v>Afternoon</v>
      </c>
      <c r="F2511">
        <v>7.17</v>
      </c>
      <c r="G2511" t="str">
        <f t="shared" si="235"/>
        <v>Long</v>
      </c>
      <c r="H2511" t="s">
        <v>9</v>
      </c>
      <c r="I2511" s="1">
        <v>36968</v>
      </c>
      <c r="J2511" s="3">
        <f t="shared" ca="1" si="236"/>
        <v>24</v>
      </c>
      <c r="K2511" s="3" t="str">
        <f t="shared" ca="1" si="237"/>
        <v>18-24 (Young Drivers)</v>
      </c>
      <c r="L2511" t="s">
        <v>10</v>
      </c>
      <c r="M2511">
        <v>0</v>
      </c>
      <c r="N2511" t="str">
        <f t="shared" si="238"/>
        <v>Driver Inactive</v>
      </c>
      <c r="O2511">
        <v>0</v>
      </c>
      <c r="P2511" t="str">
        <f t="shared" si="239"/>
        <v>Inactive</v>
      </c>
      <c r="Q2511" s="1">
        <v>45581</v>
      </c>
    </row>
    <row r="2512" spans="1:17" x14ac:dyDescent="0.75">
      <c r="A2512" s="19">
        <v>10740</v>
      </c>
      <c r="B2512">
        <v>801534</v>
      </c>
      <c r="C2512" s="1">
        <v>45552</v>
      </c>
      <c r="D2512" s="18">
        <v>0.64930555555555558</v>
      </c>
      <c r="E2512" s="2" t="str">
        <f t="shared" si="234"/>
        <v>Afternoon</v>
      </c>
      <c r="F2512">
        <v>6.59</v>
      </c>
      <c r="G2512" t="str">
        <f t="shared" si="235"/>
        <v>Long</v>
      </c>
      <c r="H2512" t="s">
        <v>9</v>
      </c>
      <c r="I2512" s="1">
        <v>31389</v>
      </c>
      <c r="J2512" s="3">
        <f t="shared" ca="1" si="236"/>
        <v>39</v>
      </c>
      <c r="K2512" s="3" t="str">
        <f t="shared" ca="1" si="237"/>
        <v>25+</v>
      </c>
      <c r="L2512" t="s">
        <v>10</v>
      </c>
      <c r="M2512">
        <v>0</v>
      </c>
      <c r="N2512" t="str">
        <f t="shared" si="238"/>
        <v>Driver Inactive</v>
      </c>
      <c r="O2512">
        <v>0</v>
      </c>
      <c r="P2512" t="str">
        <f t="shared" si="239"/>
        <v>Inactive</v>
      </c>
      <c r="Q2512" s="1">
        <v>45581</v>
      </c>
    </row>
    <row r="2513" spans="1:17" x14ac:dyDescent="0.75">
      <c r="A2513" s="19">
        <v>10740</v>
      </c>
      <c r="B2513">
        <v>801535</v>
      </c>
      <c r="C2513" s="1">
        <v>45552</v>
      </c>
      <c r="D2513" s="18">
        <v>0.64930555555555558</v>
      </c>
      <c r="E2513" s="2" t="str">
        <f t="shared" si="234"/>
        <v>Afternoon</v>
      </c>
      <c r="F2513">
        <v>6.59</v>
      </c>
      <c r="G2513" t="str">
        <f t="shared" si="235"/>
        <v>Long</v>
      </c>
      <c r="H2513" t="s">
        <v>9</v>
      </c>
      <c r="I2513" s="1">
        <v>32737</v>
      </c>
      <c r="J2513" s="3">
        <f t="shared" ca="1" si="236"/>
        <v>36</v>
      </c>
      <c r="K2513" s="3" t="str">
        <f t="shared" ca="1" si="237"/>
        <v>25+</v>
      </c>
      <c r="L2513" t="s">
        <v>10</v>
      </c>
      <c r="M2513">
        <v>0</v>
      </c>
      <c r="N2513" t="str">
        <f t="shared" si="238"/>
        <v>Driver Inactive</v>
      </c>
      <c r="O2513">
        <v>0</v>
      </c>
      <c r="P2513" t="str">
        <f t="shared" si="239"/>
        <v>Inactive</v>
      </c>
      <c r="Q2513" s="1">
        <v>45581</v>
      </c>
    </row>
    <row r="2514" spans="1:17" x14ac:dyDescent="0.75">
      <c r="A2514" s="19">
        <v>10740</v>
      </c>
      <c r="B2514">
        <v>801536</v>
      </c>
      <c r="C2514" s="1">
        <v>45553</v>
      </c>
      <c r="D2514" s="18">
        <v>0.61319444444444449</v>
      </c>
      <c r="E2514" s="2" t="str">
        <f t="shared" si="234"/>
        <v>Afternoon</v>
      </c>
      <c r="F2514">
        <v>6.64</v>
      </c>
      <c r="G2514" t="str">
        <f t="shared" si="235"/>
        <v>Long</v>
      </c>
      <c r="H2514" t="s">
        <v>9</v>
      </c>
      <c r="I2514" s="1">
        <v>37427</v>
      </c>
      <c r="J2514" s="3">
        <f t="shared" ca="1" si="236"/>
        <v>23</v>
      </c>
      <c r="K2514" s="3" t="str">
        <f t="shared" ca="1" si="237"/>
        <v>18-24 (Young Drivers)</v>
      </c>
      <c r="L2514" t="s">
        <v>10</v>
      </c>
      <c r="M2514">
        <v>0</v>
      </c>
      <c r="N2514" t="str">
        <f t="shared" si="238"/>
        <v>Driver Inactive</v>
      </c>
      <c r="O2514">
        <v>0</v>
      </c>
      <c r="P2514" t="str">
        <f t="shared" si="239"/>
        <v>Inactive</v>
      </c>
      <c r="Q2514" s="1">
        <v>45581</v>
      </c>
    </row>
    <row r="2515" spans="1:17" x14ac:dyDescent="0.75">
      <c r="A2515" s="19">
        <v>10740</v>
      </c>
      <c r="B2515">
        <v>801537</v>
      </c>
      <c r="C2515" s="1">
        <v>45553</v>
      </c>
      <c r="D2515" s="18">
        <v>0.61319444444444449</v>
      </c>
      <c r="E2515" s="2" t="str">
        <f t="shared" si="234"/>
        <v>Afternoon</v>
      </c>
      <c r="F2515">
        <v>6.64</v>
      </c>
      <c r="G2515" t="str">
        <f t="shared" si="235"/>
        <v>Long</v>
      </c>
      <c r="H2515" t="s">
        <v>9</v>
      </c>
      <c r="I2515" s="1">
        <v>32441</v>
      </c>
      <c r="J2515" s="3">
        <f t="shared" ca="1" si="236"/>
        <v>36</v>
      </c>
      <c r="K2515" s="3" t="str">
        <f t="shared" ca="1" si="237"/>
        <v>25+</v>
      </c>
      <c r="L2515" t="s">
        <v>11</v>
      </c>
      <c r="M2515">
        <v>0</v>
      </c>
      <c r="N2515" t="str">
        <f t="shared" si="238"/>
        <v>Driver Inactive</v>
      </c>
      <c r="O2515">
        <v>0</v>
      </c>
      <c r="P2515" t="str">
        <f t="shared" si="239"/>
        <v>Inactive</v>
      </c>
      <c r="Q2515" s="1">
        <v>45581</v>
      </c>
    </row>
    <row r="2516" spans="1:17" x14ac:dyDescent="0.75">
      <c r="A2516" s="19">
        <v>10740</v>
      </c>
      <c r="B2516">
        <v>801538</v>
      </c>
      <c r="C2516" s="1">
        <v>45553</v>
      </c>
      <c r="D2516" s="18">
        <v>0.72152777777777777</v>
      </c>
      <c r="E2516" s="2" t="str">
        <f t="shared" si="234"/>
        <v>Afternoon</v>
      </c>
      <c r="F2516">
        <v>6.66</v>
      </c>
      <c r="G2516" t="str">
        <f t="shared" si="235"/>
        <v>Long</v>
      </c>
      <c r="H2516" t="s">
        <v>9</v>
      </c>
      <c r="I2516" s="1">
        <v>25620</v>
      </c>
      <c r="J2516" s="3">
        <f t="shared" ca="1" si="236"/>
        <v>55</v>
      </c>
      <c r="K2516" s="3" t="str">
        <f t="shared" ca="1" si="237"/>
        <v>25+</v>
      </c>
      <c r="L2516" t="s">
        <v>10</v>
      </c>
      <c r="M2516">
        <v>0</v>
      </c>
      <c r="N2516" t="str">
        <f t="shared" si="238"/>
        <v>Driver Inactive</v>
      </c>
      <c r="O2516">
        <v>0</v>
      </c>
      <c r="P2516" t="str">
        <f t="shared" si="239"/>
        <v>Inactive</v>
      </c>
      <c r="Q2516" s="1">
        <v>45581</v>
      </c>
    </row>
    <row r="2517" spans="1:17" x14ac:dyDescent="0.75">
      <c r="A2517" s="19">
        <v>10740</v>
      </c>
      <c r="B2517">
        <v>801539</v>
      </c>
      <c r="C2517" s="1">
        <v>45553</v>
      </c>
      <c r="D2517" s="18">
        <v>0.72152777777777777</v>
      </c>
      <c r="E2517" s="2" t="str">
        <f t="shared" si="234"/>
        <v>Afternoon</v>
      </c>
      <c r="F2517">
        <v>6.66</v>
      </c>
      <c r="G2517" t="str">
        <f t="shared" si="235"/>
        <v>Long</v>
      </c>
      <c r="H2517" t="s">
        <v>9</v>
      </c>
      <c r="I2517" s="1">
        <v>31474</v>
      </c>
      <c r="J2517" s="3">
        <f t="shared" ca="1" si="236"/>
        <v>39</v>
      </c>
      <c r="K2517" s="3" t="str">
        <f t="shared" ca="1" si="237"/>
        <v>25+</v>
      </c>
      <c r="L2517" t="s">
        <v>10</v>
      </c>
      <c r="M2517">
        <v>0</v>
      </c>
      <c r="N2517" t="str">
        <f t="shared" si="238"/>
        <v>Driver Inactive</v>
      </c>
      <c r="O2517">
        <v>0</v>
      </c>
      <c r="P2517" t="str">
        <f t="shared" si="239"/>
        <v>Inactive</v>
      </c>
      <c r="Q2517" s="1">
        <v>45581</v>
      </c>
    </row>
    <row r="2518" spans="1:17" x14ac:dyDescent="0.75">
      <c r="A2518" s="19">
        <v>10740</v>
      </c>
      <c r="B2518">
        <v>801540</v>
      </c>
      <c r="C2518" s="1">
        <v>45554</v>
      </c>
      <c r="D2518" s="18">
        <v>0.62569444444444444</v>
      </c>
      <c r="E2518" s="2" t="str">
        <f t="shared" si="234"/>
        <v>Afternoon</v>
      </c>
      <c r="F2518">
        <v>6.52</v>
      </c>
      <c r="G2518" t="str">
        <f t="shared" si="235"/>
        <v>Long</v>
      </c>
      <c r="H2518" t="s">
        <v>9</v>
      </c>
      <c r="I2518" s="1">
        <v>35852</v>
      </c>
      <c r="J2518" s="3">
        <f t="shared" ca="1" si="236"/>
        <v>27</v>
      </c>
      <c r="K2518" s="3" t="str">
        <f t="shared" ca="1" si="237"/>
        <v>25+</v>
      </c>
      <c r="L2518" t="s">
        <v>11</v>
      </c>
      <c r="M2518">
        <v>0</v>
      </c>
      <c r="N2518" t="str">
        <f t="shared" si="238"/>
        <v>Driver Inactive</v>
      </c>
      <c r="O2518">
        <v>0</v>
      </c>
      <c r="P2518" t="str">
        <f t="shared" si="239"/>
        <v>Inactive</v>
      </c>
      <c r="Q2518" s="1">
        <v>45581</v>
      </c>
    </row>
    <row r="2519" spans="1:17" x14ac:dyDescent="0.75">
      <c r="A2519" s="19">
        <v>10740</v>
      </c>
      <c r="B2519">
        <v>801541</v>
      </c>
      <c r="C2519" s="1">
        <v>45554</v>
      </c>
      <c r="D2519" s="18">
        <v>0.62569444444444444</v>
      </c>
      <c r="E2519" s="2" t="str">
        <f t="shared" si="234"/>
        <v>Afternoon</v>
      </c>
      <c r="F2519">
        <v>6.52</v>
      </c>
      <c r="G2519" t="str">
        <f t="shared" si="235"/>
        <v>Long</v>
      </c>
      <c r="H2519" t="s">
        <v>9</v>
      </c>
      <c r="I2519" s="1">
        <v>37777</v>
      </c>
      <c r="J2519" s="3">
        <f t="shared" ca="1" si="236"/>
        <v>22</v>
      </c>
      <c r="K2519" s="3" t="str">
        <f t="shared" ca="1" si="237"/>
        <v>18-24 (Young Drivers)</v>
      </c>
      <c r="L2519" t="s">
        <v>10</v>
      </c>
      <c r="M2519">
        <v>0</v>
      </c>
      <c r="N2519" t="str">
        <f t="shared" si="238"/>
        <v>Driver Inactive</v>
      </c>
      <c r="O2519">
        <v>0</v>
      </c>
      <c r="P2519" t="str">
        <f t="shared" si="239"/>
        <v>Inactive</v>
      </c>
      <c r="Q2519" s="1">
        <v>45581</v>
      </c>
    </row>
    <row r="2520" spans="1:17" x14ac:dyDescent="0.75">
      <c r="A2520" s="19">
        <v>10740</v>
      </c>
      <c r="B2520">
        <v>801542</v>
      </c>
      <c r="C2520" s="1">
        <v>45554</v>
      </c>
      <c r="D2520" s="18">
        <v>0.72986111111111107</v>
      </c>
      <c r="E2520" s="2" t="str">
        <f t="shared" si="234"/>
        <v>Afternoon</v>
      </c>
      <c r="F2520">
        <v>6.52</v>
      </c>
      <c r="G2520" t="str">
        <f t="shared" si="235"/>
        <v>Long</v>
      </c>
      <c r="H2520" t="s">
        <v>9</v>
      </c>
      <c r="I2520" s="1">
        <v>37767</v>
      </c>
      <c r="J2520" s="3">
        <f t="shared" ca="1" si="236"/>
        <v>22</v>
      </c>
      <c r="K2520" s="3" t="str">
        <f t="shared" ca="1" si="237"/>
        <v>18-24 (Young Drivers)</v>
      </c>
      <c r="L2520" t="s">
        <v>10</v>
      </c>
      <c r="M2520">
        <v>0</v>
      </c>
      <c r="N2520" t="str">
        <f t="shared" si="238"/>
        <v>Driver Inactive</v>
      </c>
      <c r="O2520">
        <v>0</v>
      </c>
      <c r="P2520" t="str">
        <f t="shared" si="239"/>
        <v>Inactive</v>
      </c>
      <c r="Q2520" s="1">
        <v>45581</v>
      </c>
    </row>
    <row r="2521" spans="1:17" x14ac:dyDescent="0.75">
      <c r="A2521" s="19">
        <v>10740</v>
      </c>
      <c r="B2521">
        <v>801543</v>
      </c>
      <c r="C2521" s="1">
        <v>45555</v>
      </c>
      <c r="D2521" s="18">
        <v>0.62847222222222221</v>
      </c>
      <c r="E2521" s="2" t="str">
        <f t="shared" si="234"/>
        <v>Afternoon</v>
      </c>
      <c r="F2521">
        <v>6.59</v>
      </c>
      <c r="G2521" t="str">
        <f t="shared" si="235"/>
        <v>Long</v>
      </c>
      <c r="H2521" t="s">
        <v>9</v>
      </c>
      <c r="I2521" s="1">
        <v>29025</v>
      </c>
      <c r="J2521" s="3">
        <f t="shared" ca="1" si="236"/>
        <v>46</v>
      </c>
      <c r="K2521" s="3" t="str">
        <f t="shared" ca="1" si="237"/>
        <v>25+</v>
      </c>
      <c r="L2521" t="s">
        <v>11</v>
      </c>
      <c r="M2521">
        <v>0</v>
      </c>
      <c r="N2521" t="str">
        <f t="shared" si="238"/>
        <v>Driver Inactive</v>
      </c>
      <c r="O2521">
        <v>0</v>
      </c>
      <c r="P2521" t="str">
        <f t="shared" si="239"/>
        <v>Inactive</v>
      </c>
      <c r="Q2521" s="1">
        <v>45581</v>
      </c>
    </row>
    <row r="2522" spans="1:17" x14ac:dyDescent="0.75">
      <c r="A2522" s="19">
        <v>10740</v>
      </c>
      <c r="B2522">
        <v>801544</v>
      </c>
      <c r="C2522" s="1">
        <v>45555</v>
      </c>
      <c r="D2522" s="18">
        <v>0.62847222222222221</v>
      </c>
      <c r="E2522" s="2" t="str">
        <f t="shared" si="234"/>
        <v>Afternoon</v>
      </c>
      <c r="F2522">
        <v>6.59</v>
      </c>
      <c r="G2522" t="str">
        <f t="shared" si="235"/>
        <v>Long</v>
      </c>
      <c r="H2522" t="s">
        <v>9</v>
      </c>
      <c r="I2522" s="1">
        <v>27031</v>
      </c>
      <c r="J2522" s="3">
        <f t="shared" ca="1" si="236"/>
        <v>51</v>
      </c>
      <c r="K2522" s="3" t="str">
        <f t="shared" ca="1" si="237"/>
        <v>25+</v>
      </c>
      <c r="L2522" t="s">
        <v>10</v>
      </c>
      <c r="M2522">
        <v>0</v>
      </c>
      <c r="N2522" t="str">
        <f t="shared" si="238"/>
        <v>Driver Inactive</v>
      </c>
      <c r="O2522">
        <v>0</v>
      </c>
      <c r="P2522" t="str">
        <f t="shared" si="239"/>
        <v>Inactive</v>
      </c>
      <c r="Q2522" s="1">
        <v>45581</v>
      </c>
    </row>
    <row r="2523" spans="1:17" x14ac:dyDescent="0.75">
      <c r="A2523" s="19">
        <v>10740</v>
      </c>
      <c r="B2523">
        <v>801545</v>
      </c>
      <c r="C2523" s="1">
        <v>45555</v>
      </c>
      <c r="D2523" s="18">
        <v>0.73124999999999996</v>
      </c>
      <c r="E2523" s="2" t="str">
        <f t="shared" si="234"/>
        <v>Afternoon</v>
      </c>
      <c r="F2523">
        <v>6.56</v>
      </c>
      <c r="G2523" t="str">
        <f t="shared" si="235"/>
        <v>Long</v>
      </c>
      <c r="H2523" t="s">
        <v>9</v>
      </c>
      <c r="I2523" s="1">
        <v>34760</v>
      </c>
      <c r="J2523" s="3">
        <f t="shared" ca="1" si="236"/>
        <v>30</v>
      </c>
      <c r="K2523" s="3" t="str">
        <f t="shared" ca="1" si="237"/>
        <v>25+</v>
      </c>
      <c r="L2523" t="s">
        <v>10</v>
      </c>
      <c r="M2523">
        <v>0</v>
      </c>
      <c r="N2523" t="str">
        <f t="shared" si="238"/>
        <v>Driver Inactive</v>
      </c>
      <c r="O2523">
        <v>0</v>
      </c>
      <c r="P2523" t="str">
        <f t="shared" si="239"/>
        <v>Inactive</v>
      </c>
      <c r="Q2523" s="1">
        <v>45581</v>
      </c>
    </row>
    <row r="2524" spans="1:17" x14ac:dyDescent="0.75">
      <c r="A2524" s="19">
        <v>10740</v>
      </c>
      <c r="B2524">
        <v>801547</v>
      </c>
      <c r="C2524" s="1">
        <v>45558</v>
      </c>
      <c r="D2524" s="18">
        <v>0.60277777777777775</v>
      </c>
      <c r="E2524" s="2" t="str">
        <f t="shared" si="234"/>
        <v>Afternoon</v>
      </c>
      <c r="F2524">
        <v>6.54</v>
      </c>
      <c r="G2524" t="str">
        <f t="shared" si="235"/>
        <v>Long</v>
      </c>
      <c r="H2524" t="s">
        <v>9</v>
      </c>
      <c r="I2524" s="1">
        <v>36315</v>
      </c>
      <c r="J2524" s="3">
        <f t="shared" ca="1" si="236"/>
        <v>26</v>
      </c>
      <c r="K2524" s="3" t="str">
        <f t="shared" ca="1" si="237"/>
        <v>25+</v>
      </c>
      <c r="L2524" t="s">
        <v>10</v>
      </c>
      <c r="M2524">
        <v>0</v>
      </c>
      <c r="N2524" t="str">
        <f t="shared" si="238"/>
        <v>Driver Inactive</v>
      </c>
      <c r="O2524">
        <v>0</v>
      </c>
      <c r="P2524" t="str">
        <f t="shared" si="239"/>
        <v>Inactive</v>
      </c>
      <c r="Q2524" s="1">
        <v>45581</v>
      </c>
    </row>
    <row r="2525" spans="1:17" x14ac:dyDescent="0.75">
      <c r="A2525" s="19">
        <v>10740</v>
      </c>
      <c r="B2525">
        <v>801548</v>
      </c>
      <c r="C2525" s="1">
        <v>45558</v>
      </c>
      <c r="D2525" s="18">
        <v>0.60277777777777775</v>
      </c>
      <c r="E2525" s="2" t="str">
        <f t="shared" si="234"/>
        <v>Afternoon</v>
      </c>
      <c r="F2525">
        <v>6.54</v>
      </c>
      <c r="G2525" t="str">
        <f t="shared" si="235"/>
        <v>Long</v>
      </c>
      <c r="H2525" t="s">
        <v>9</v>
      </c>
      <c r="I2525" s="1">
        <v>34970</v>
      </c>
      <c r="J2525" s="3">
        <f t="shared" ca="1" si="236"/>
        <v>29</v>
      </c>
      <c r="K2525" s="3" t="str">
        <f t="shared" ca="1" si="237"/>
        <v>25+</v>
      </c>
      <c r="L2525" t="s">
        <v>10</v>
      </c>
      <c r="M2525">
        <v>0</v>
      </c>
      <c r="N2525" t="str">
        <f t="shared" si="238"/>
        <v>Driver Inactive</v>
      </c>
      <c r="O2525">
        <v>0</v>
      </c>
      <c r="P2525" t="str">
        <f t="shared" si="239"/>
        <v>Inactive</v>
      </c>
      <c r="Q2525" s="1">
        <v>45581</v>
      </c>
    </row>
    <row r="2526" spans="1:17" x14ac:dyDescent="0.75">
      <c r="A2526" s="19">
        <v>10740</v>
      </c>
      <c r="B2526">
        <v>801549</v>
      </c>
      <c r="C2526" s="1">
        <v>45558</v>
      </c>
      <c r="D2526" s="18">
        <v>0.70277777777777772</v>
      </c>
      <c r="E2526" s="2" t="str">
        <f t="shared" si="234"/>
        <v>Afternoon</v>
      </c>
      <c r="F2526">
        <v>6.54</v>
      </c>
      <c r="G2526" t="str">
        <f t="shared" si="235"/>
        <v>Long</v>
      </c>
      <c r="H2526" t="s">
        <v>9</v>
      </c>
      <c r="I2526" s="1">
        <v>28115</v>
      </c>
      <c r="J2526" s="3">
        <f t="shared" ca="1" si="236"/>
        <v>48</v>
      </c>
      <c r="K2526" s="3" t="str">
        <f t="shared" ca="1" si="237"/>
        <v>25+</v>
      </c>
      <c r="L2526" t="s">
        <v>10</v>
      </c>
      <c r="M2526">
        <v>0</v>
      </c>
      <c r="N2526" t="str">
        <f t="shared" si="238"/>
        <v>Driver Inactive</v>
      </c>
      <c r="O2526">
        <v>0</v>
      </c>
      <c r="P2526" t="str">
        <f t="shared" si="239"/>
        <v>Inactive</v>
      </c>
      <c r="Q2526" s="1">
        <v>45581</v>
      </c>
    </row>
    <row r="2527" spans="1:17" x14ac:dyDescent="0.75">
      <c r="A2527" s="19">
        <v>10740</v>
      </c>
      <c r="B2527">
        <v>801550</v>
      </c>
      <c r="C2527" s="1">
        <v>45558</v>
      </c>
      <c r="D2527" s="18">
        <v>0.70277777777777772</v>
      </c>
      <c r="E2527" s="2" t="str">
        <f t="shared" si="234"/>
        <v>Afternoon</v>
      </c>
      <c r="F2527">
        <v>6.54</v>
      </c>
      <c r="G2527" t="str">
        <f t="shared" si="235"/>
        <v>Long</v>
      </c>
      <c r="H2527" t="s">
        <v>9</v>
      </c>
      <c r="I2527" s="1">
        <v>35810</v>
      </c>
      <c r="J2527" s="3">
        <f t="shared" ca="1" si="236"/>
        <v>27</v>
      </c>
      <c r="K2527" s="3" t="str">
        <f t="shared" ca="1" si="237"/>
        <v>25+</v>
      </c>
      <c r="L2527" t="s">
        <v>10</v>
      </c>
      <c r="M2527">
        <v>0</v>
      </c>
      <c r="N2527" t="str">
        <f t="shared" si="238"/>
        <v>Driver Inactive</v>
      </c>
      <c r="O2527">
        <v>0</v>
      </c>
      <c r="P2527" t="str">
        <f t="shared" si="239"/>
        <v>Inactive</v>
      </c>
      <c r="Q2527" s="1">
        <v>45581</v>
      </c>
    </row>
    <row r="2528" spans="1:17" x14ac:dyDescent="0.75">
      <c r="A2528" s="19">
        <v>10740</v>
      </c>
      <c r="B2528">
        <v>801626</v>
      </c>
      <c r="C2528" s="1">
        <v>45561</v>
      </c>
      <c r="D2528" s="18">
        <v>0.62361111111111112</v>
      </c>
      <c r="E2528" s="2" t="str">
        <f t="shared" si="234"/>
        <v>Afternoon</v>
      </c>
      <c r="F2528">
        <v>6.56</v>
      </c>
      <c r="G2528" t="str">
        <f t="shared" si="235"/>
        <v>Long</v>
      </c>
      <c r="H2528" t="s">
        <v>9</v>
      </c>
      <c r="I2528" s="1">
        <v>36350</v>
      </c>
      <c r="J2528" s="3">
        <f t="shared" ca="1" si="236"/>
        <v>26</v>
      </c>
      <c r="K2528" s="3" t="str">
        <f t="shared" ca="1" si="237"/>
        <v>25+</v>
      </c>
      <c r="L2528" t="s">
        <v>10</v>
      </c>
      <c r="M2528">
        <v>0</v>
      </c>
      <c r="N2528" t="str">
        <f t="shared" si="238"/>
        <v>Driver Inactive</v>
      </c>
      <c r="O2528">
        <v>0</v>
      </c>
      <c r="P2528" t="str">
        <f t="shared" si="239"/>
        <v>Inactive</v>
      </c>
      <c r="Q2528" s="1">
        <v>45576</v>
      </c>
    </row>
    <row r="2529" spans="1:17" x14ac:dyDescent="0.75">
      <c r="A2529" s="19">
        <v>10740</v>
      </c>
      <c r="B2529">
        <v>801627</v>
      </c>
      <c r="C2529" s="1">
        <v>45561</v>
      </c>
      <c r="D2529" s="18">
        <v>0.72013888888888888</v>
      </c>
      <c r="E2529" s="2" t="str">
        <f t="shared" si="234"/>
        <v>Afternoon</v>
      </c>
      <c r="F2529">
        <v>6.54</v>
      </c>
      <c r="G2529" t="str">
        <f t="shared" si="235"/>
        <v>Long</v>
      </c>
      <c r="H2529" t="s">
        <v>9</v>
      </c>
      <c r="I2529" s="1">
        <v>37484</v>
      </c>
      <c r="J2529" s="3">
        <f t="shared" ca="1" si="236"/>
        <v>23</v>
      </c>
      <c r="K2529" s="3" t="str">
        <f t="shared" ca="1" si="237"/>
        <v>18-24 (Young Drivers)</v>
      </c>
      <c r="L2529" t="s">
        <v>10</v>
      </c>
      <c r="M2529">
        <v>0</v>
      </c>
      <c r="N2529" t="str">
        <f t="shared" si="238"/>
        <v>Driver Inactive</v>
      </c>
      <c r="O2529">
        <v>0</v>
      </c>
      <c r="P2529" t="str">
        <f t="shared" si="239"/>
        <v>Inactive</v>
      </c>
      <c r="Q2529" s="1">
        <v>45576</v>
      </c>
    </row>
    <row r="2530" spans="1:17" x14ac:dyDescent="0.75">
      <c r="A2530" s="19">
        <v>10740</v>
      </c>
      <c r="B2530">
        <v>801628</v>
      </c>
      <c r="C2530" s="1">
        <v>45561</v>
      </c>
      <c r="D2530" s="18">
        <v>0.72013888888888888</v>
      </c>
      <c r="E2530" s="2" t="str">
        <f t="shared" si="234"/>
        <v>Afternoon</v>
      </c>
      <c r="F2530">
        <v>6.54</v>
      </c>
      <c r="G2530" t="str">
        <f t="shared" si="235"/>
        <v>Long</v>
      </c>
      <c r="H2530" t="s">
        <v>10</v>
      </c>
      <c r="I2530" s="1">
        <v>35870</v>
      </c>
      <c r="J2530" s="3">
        <f t="shared" ca="1" si="236"/>
        <v>27</v>
      </c>
      <c r="K2530" s="3" t="str">
        <f t="shared" ca="1" si="237"/>
        <v>25+</v>
      </c>
      <c r="L2530" t="s">
        <v>10</v>
      </c>
      <c r="M2530">
        <v>0</v>
      </c>
      <c r="N2530" t="str">
        <f t="shared" si="238"/>
        <v>Driver Inactive</v>
      </c>
      <c r="O2530">
        <v>0</v>
      </c>
      <c r="P2530" t="str">
        <f t="shared" si="239"/>
        <v>Inactive</v>
      </c>
      <c r="Q2530" s="1">
        <v>45576</v>
      </c>
    </row>
    <row r="2531" spans="1:17" x14ac:dyDescent="0.75">
      <c r="A2531" s="19">
        <v>10740</v>
      </c>
      <c r="B2531">
        <v>801630</v>
      </c>
      <c r="C2531" s="1">
        <v>45562</v>
      </c>
      <c r="D2531" s="18">
        <v>0.61111111111111116</v>
      </c>
      <c r="E2531" s="2" t="str">
        <f t="shared" si="234"/>
        <v>Afternoon</v>
      </c>
      <c r="F2531">
        <v>6.67</v>
      </c>
      <c r="G2531" t="str">
        <f t="shared" si="235"/>
        <v>Long</v>
      </c>
      <c r="H2531" t="s">
        <v>9</v>
      </c>
      <c r="I2531" s="1">
        <v>35457</v>
      </c>
      <c r="J2531" s="3">
        <f t="shared" ca="1" si="236"/>
        <v>28</v>
      </c>
      <c r="K2531" s="3" t="str">
        <f t="shared" ca="1" si="237"/>
        <v>25+</v>
      </c>
      <c r="L2531" t="s">
        <v>10</v>
      </c>
      <c r="M2531">
        <v>0</v>
      </c>
      <c r="N2531" t="str">
        <f t="shared" si="238"/>
        <v>Driver Inactive</v>
      </c>
      <c r="O2531">
        <v>0</v>
      </c>
      <c r="P2531" t="str">
        <f t="shared" si="239"/>
        <v>Inactive</v>
      </c>
      <c r="Q2531" s="1">
        <v>45576</v>
      </c>
    </row>
    <row r="2532" spans="1:17" x14ac:dyDescent="0.75">
      <c r="A2532" s="19">
        <v>10740</v>
      </c>
      <c r="B2532">
        <v>801631</v>
      </c>
      <c r="C2532" s="1">
        <v>45565</v>
      </c>
      <c r="D2532" s="18">
        <v>0.60902777777777772</v>
      </c>
      <c r="E2532" s="2" t="str">
        <f t="shared" si="234"/>
        <v>Afternoon</v>
      </c>
      <c r="F2532">
        <v>6.56</v>
      </c>
      <c r="G2532" t="str">
        <f t="shared" si="235"/>
        <v>Long</v>
      </c>
      <c r="H2532" t="s">
        <v>9</v>
      </c>
      <c r="I2532" s="1">
        <v>29408</v>
      </c>
      <c r="J2532" s="3">
        <f t="shared" ca="1" si="236"/>
        <v>45</v>
      </c>
      <c r="K2532" s="3" t="str">
        <f t="shared" ca="1" si="237"/>
        <v>25+</v>
      </c>
      <c r="L2532" t="s">
        <v>10</v>
      </c>
      <c r="M2532">
        <v>0</v>
      </c>
      <c r="N2532" t="str">
        <f t="shared" si="238"/>
        <v>Driver Inactive</v>
      </c>
      <c r="O2532">
        <v>0</v>
      </c>
      <c r="P2532" t="str">
        <f t="shared" si="239"/>
        <v>Inactive</v>
      </c>
      <c r="Q2532" s="1">
        <v>45576</v>
      </c>
    </row>
    <row r="2533" spans="1:17" x14ac:dyDescent="0.75">
      <c r="A2533" s="19">
        <v>10740</v>
      </c>
      <c r="B2533">
        <v>801632</v>
      </c>
      <c r="C2533" s="1">
        <v>45565</v>
      </c>
      <c r="D2533" s="18">
        <v>0.60902777777777772</v>
      </c>
      <c r="E2533" s="2" t="str">
        <f t="shared" si="234"/>
        <v>Afternoon</v>
      </c>
      <c r="F2533">
        <v>6.56</v>
      </c>
      <c r="G2533" t="str">
        <f t="shared" si="235"/>
        <v>Long</v>
      </c>
      <c r="H2533" t="s">
        <v>9</v>
      </c>
      <c r="I2533" s="1">
        <v>32234</v>
      </c>
      <c r="J2533" s="3">
        <f t="shared" ca="1" si="236"/>
        <v>37</v>
      </c>
      <c r="K2533" s="3" t="str">
        <f t="shared" ca="1" si="237"/>
        <v>25+</v>
      </c>
      <c r="L2533" t="s">
        <v>10</v>
      </c>
      <c r="M2533">
        <v>0</v>
      </c>
      <c r="N2533" t="str">
        <f t="shared" si="238"/>
        <v>Driver Inactive</v>
      </c>
      <c r="O2533">
        <v>0</v>
      </c>
      <c r="P2533" t="str">
        <f t="shared" si="239"/>
        <v>Inactive</v>
      </c>
      <c r="Q2533" s="1">
        <v>45576</v>
      </c>
    </row>
    <row r="2534" spans="1:17" x14ac:dyDescent="0.75">
      <c r="A2534" s="19">
        <v>10740</v>
      </c>
      <c r="B2534">
        <v>801633</v>
      </c>
      <c r="C2534" s="1">
        <v>45566</v>
      </c>
      <c r="D2534" s="18">
        <v>0.61527777777777781</v>
      </c>
      <c r="E2534" s="2" t="str">
        <f t="shared" si="234"/>
        <v>Afternoon</v>
      </c>
      <c r="F2534">
        <v>6.74</v>
      </c>
      <c r="G2534" t="str">
        <f t="shared" si="235"/>
        <v>Long</v>
      </c>
      <c r="H2534" t="s">
        <v>9</v>
      </c>
      <c r="I2534" s="1">
        <v>31090</v>
      </c>
      <c r="J2534" s="3">
        <f t="shared" ca="1" si="236"/>
        <v>40</v>
      </c>
      <c r="K2534" s="3" t="str">
        <f t="shared" ca="1" si="237"/>
        <v>25+</v>
      </c>
      <c r="L2534" t="s">
        <v>10</v>
      </c>
      <c r="M2534">
        <v>0</v>
      </c>
      <c r="N2534" t="str">
        <f t="shared" si="238"/>
        <v>Driver Inactive</v>
      </c>
      <c r="O2534">
        <v>0</v>
      </c>
      <c r="P2534" t="str">
        <f t="shared" si="239"/>
        <v>Inactive</v>
      </c>
      <c r="Q2534" s="1">
        <v>45576</v>
      </c>
    </row>
    <row r="2535" spans="1:17" x14ac:dyDescent="0.75">
      <c r="A2535" s="19">
        <v>10740</v>
      </c>
      <c r="B2535">
        <v>801634</v>
      </c>
      <c r="C2535" s="1">
        <v>45566</v>
      </c>
      <c r="D2535" s="18">
        <v>0.72847222222222219</v>
      </c>
      <c r="E2535" s="2" t="str">
        <f t="shared" si="234"/>
        <v>Afternoon</v>
      </c>
      <c r="F2535">
        <v>6.52</v>
      </c>
      <c r="G2535" t="str">
        <f t="shared" si="235"/>
        <v>Long</v>
      </c>
      <c r="H2535" t="s">
        <v>9</v>
      </c>
      <c r="I2535" s="1">
        <v>30804</v>
      </c>
      <c r="J2535" s="3">
        <f t="shared" ca="1" si="236"/>
        <v>41</v>
      </c>
      <c r="K2535" s="3" t="str">
        <f t="shared" ca="1" si="237"/>
        <v>25+</v>
      </c>
      <c r="L2535" t="s">
        <v>11</v>
      </c>
      <c r="M2535">
        <v>0</v>
      </c>
      <c r="N2535" t="str">
        <f t="shared" si="238"/>
        <v>Driver Inactive</v>
      </c>
      <c r="O2535">
        <v>0</v>
      </c>
      <c r="P2535" t="str">
        <f t="shared" si="239"/>
        <v>Inactive</v>
      </c>
      <c r="Q2535" s="1">
        <v>45576</v>
      </c>
    </row>
    <row r="2536" spans="1:17" x14ac:dyDescent="0.75">
      <c r="A2536" s="19">
        <v>10740</v>
      </c>
      <c r="B2536">
        <v>801635</v>
      </c>
      <c r="C2536" s="1">
        <v>45566</v>
      </c>
      <c r="D2536" s="18">
        <v>0.72847222222222219</v>
      </c>
      <c r="E2536" s="2" t="str">
        <f t="shared" si="234"/>
        <v>Afternoon</v>
      </c>
      <c r="F2536">
        <v>6.52</v>
      </c>
      <c r="G2536" t="str">
        <f t="shared" si="235"/>
        <v>Long</v>
      </c>
      <c r="H2536" t="s">
        <v>10</v>
      </c>
      <c r="I2536" s="1">
        <v>28419</v>
      </c>
      <c r="J2536" s="3">
        <f t="shared" ca="1" si="236"/>
        <v>47</v>
      </c>
      <c r="K2536" s="3" t="str">
        <f t="shared" ca="1" si="237"/>
        <v>25+</v>
      </c>
      <c r="L2536" t="s">
        <v>10</v>
      </c>
      <c r="M2536">
        <v>0</v>
      </c>
      <c r="N2536" t="str">
        <f t="shared" si="238"/>
        <v>Driver Inactive</v>
      </c>
      <c r="O2536">
        <v>0</v>
      </c>
      <c r="P2536" t="str">
        <f t="shared" si="239"/>
        <v>Inactive</v>
      </c>
      <c r="Q2536" s="1">
        <v>45576</v>
      </c>
    </row>
    <row r="2537" spans="1:17" x14ac:dyDescent="0.75">
      <c r="A2537" s="19">
        <v>10740</v>
      </c>
      <c r="B2537">
        <v>801636</v>
      </c>
      <c r="C2537" s="1">
        <v>45567</v>
      </c>
      <c r="D2537" s="18">
        <v>0.64236111111111116</v>
      </c>
      <c r="E2537" s="2" t="str">
        <f t="shared" si="234"/>
        <v>Afternoon</v>
      </c>
      <c r="F2537">
        <v>6.59</v>
      </c>
      <c r="G2537" t="str">
        <f t="shared" si="235"/>
        <v>Long</v>
      </c>
      <c r="H2537" t="s">
        <v>10</v>
      </c>
      <c r="I2537" s="1">
        <v>34979</v>
      </c>
      <c r="J2537" s="3">
        <f t="shared" ca="1" si="236"/>
        <v>29</v>
      </c>
      <c r="K2537" s="3" t="str">
        <f t="shared" ca="1" si="237"/>
        <v>25+</v>
      </c>
      <c r="L2537" t="s">
        <v>10</v>
      </c>
      <c r="M2537">
        <v>0</v>
      </c>
      <c r="N2537" t="str">
        <f t="shared" si="238"/>
        <v>Driver Inactive</v>
      </c>
      <c r="O2537">
        <v>0</v>
      </c>
      <c r="P2537" t="str">
        <f t="shared" si="239"/>
        <v>Inactive</v>
      </c>
      <c r="Q2537" s="1">
        <v>45576</v>
      </c>
    </row>
    <row r="2538" spans="1:17" x14ac:dyDescent="0.75">
      <c r="A2538" s="19">
        <v>10740</v>
      </c>
      <c r="B2538">
        <v>801637</v>
      </c>
      <c r="C2538" s="1">
        <v>45568</v>
      </c>
      <c r="D2538" s="18">
        <v>0.60486111111111107</v>
      </c>
      <c r="E2538" s="2" t="str">
        <f t="shared" si="234"/>
        <v>Afternoon</v>
      </c>
      <c r="F2538">
        <v>6.52</v>
      </c>
      <c r="G2538" t="str">
        <f t="shared" si="235"/>
        <v>Long</v>
      </c>
      <c r="H2538" t="s">
        <v>9</v>
      </c>
      <c r="I2538" s="1">
        <v>32005</v>
      </c>
      <c r="J2538" s="3">
        <f t="shared" ca="1" si="236"/>
        <v>38</v>
      </c>
      <c r="K2538" s="3" t="str">
        <f t="shared" ca="1" si="237"/>
        <v>25+</v>
      </c>
      <c r="L2538" t="s">
        <v>10</v>
      </c>
      <c r="M2538">
        <v>0</v>
      </c>
      <c r="N2538" t="str">
        <f t="shared" si="238"/>
        <v>Driver Inactive</v>
      </c>
      <c r="O2538">
        <v>0</v>
      </c>
      <c r="P2538" t="str">
        <f t="shared" si="239"/>
        <v>Inactive</v>
      </c>
      <c r="Q2538" s="1">
        <v>45576</v>
      </c>
    </row>
    <row r="2539" spans="1:17" x14ac:dyDescent="0.75">
      <c r="A2539" s="19">
        <v>10740</v>
      </c>
      <c r="B2539">
        <v>801638</v>
      </c>
      <c r="C2539" s="1">
        <v>45568</v>
      </c>
      <c r="D2539" s="18">
        <v>0.60486111111111107</v>
      </c>
      <c r="E2539" s="2" t="str">
        <f t="shared" si="234"/>
        <v>Afternoon</v>
      </c>
      <c r="F2539">
        <v>6.52</v>
      </c>
      <c r="G2539" t="str">
        <f t="shared" si="235"/>
        <v>Long</v>
      </c>
      <c r="H2539" t="s">
        <v>9</v>
      </c>
      <c r="I2539" s="1">
        <v>36724</v>
      </c>
      <c r="J2539" s="3">
        <f t="shared" ca="1" si="236"/>
        <v>25</v>
      </c>
      <c r="K2539" s="3" t="str">
        <f t="shared" ca="1" si="237"/>
        <v>25+</v>
      </c>
      <c r="L2539" t="s">
        <v>10</v>
      </c>
      <c r="M2539">
        <v>0</v>
      </c>
      <c r="N2539" t="str">
        <f t="shared" si="238"/>
        <v>Driver Inactive</v>
      </c>
      <c r="O2539">
        <v>0</v>
      </c>
      <c r="P2539" t="str">
        <f t="shared" si="239"/>
        <v>Inactive</v>
      </c>
      <c r="Q2539" s="1">
        <v>45576</v>
      </c>
    </row>
    <row r="2540" spans="1:17" x14ac:dyDescent="0.75">
      <c r="A2540" s="19">
        <v>10740</v>
      </c>
      <c r="B2540">
        <v>801639</v>
      </c>
      <c r="C2540" s="1">
        <v>45568</v>
      </c>
      <c r="D2540" s="18">
        <v>0.69722222222222219</v>
      </c>
      <c r="E2540" s="2" t="str">
        <f t="shared" si="234"/>
        <v>Afternoon</v>
      </c>
      <c r="F2540">
        <v>6.54</v>
      </c>
      <c r="G2540" t="str">
        <f t="shared" si="235"/>
        <v>Long</v>
      </c>
      <c r="H2540" t="s">
        <v>10</v>
      </c>
      <c r="I2540" s="1">
        <v>36084</v>
      </c>
      <c r="J2540" s="3">
        <f t="shared" ca="1" si="236"/>
        <v>26</v>
      </c>
      <c r="K2540" s="3" t="str">
        <f t="shared" ca="1" si="237"/>
        <v>25+</v>
      </c>
      <c r="L2540" t="s">
        <v>10</v>
      </c>
      <c r="M2540">
        <v>0</v>
      </c>
      <c r="N2540" t="str">
        <f t="shared" si="238"/>
        <v>Driver Inactive</v>
      </c>
      <c r="O2540">
        <v>0</v>
      </c>
      <c r="P2540" t="str">
        <f t="shared" si="239"/>
        <v>Inactive</v>
      </c>
      <c r="Q2540" s="1">
        <v>45576</v>
      </c>
    </row>
    <row r="2541" spans="1:17" x14ac:dyDescent="0.75">
      <c r="A2541" s="19">
        <v>10740</v>
      </c>
      <c r="B2541">
        <v>801640</v>
      </c>
      <c r="C2541" s="1">
        <v>45568</v>
      </c>
      <c r="D2541" s="18">
        <v>0.69722222222222219</v>
      </c>
      <c r="E2541" s="2" t="str">
        <f t="shared" si="234"/>
        <v>Afternoon</v>
      </c>
      <c r="F2541">
        <v>6.54</v>
      </c>
      <c r="G2541" t="str">
        <f t="shared" si="235"/>
        <v>Long</v>
      </c>
      <c r="H2541" t="s">
        <v>9</v>
      </c>
      <c r="I2541" s="1">
        <v>29469</v>
      </c>
      <c r="J2541" s="3">
        <f t="shared" ca="1" si="236"/>
        <v>45</v>
      </c>
      <c r="K2541" s="3" t="str">
        <f t="shared" ca="1" si="237"/>
        <v>25+</v>
      </c>
      <c r="L2541" t="s">
        <v>10</v>
      </c>
      <c r="M2541">
        <v>0</v>
      </c>
      <c r="N2541" t="str">
        <f t="shared" si="238"/>
        <v>Driver Inactive</v>
      </c>
      <c r="O2541">
        <v>0</v>
      </c>
      <c r="P2541" t="str">
        <f t="shared" si="239"/>
        <v>Inactive</v>
      </c>
      <c r="Q2541" s="1">
        <v>45576</v>
      </c>
    </row>
    <row r="2542" spans="1:17" x14ac:dyDescent="0.75">
      <c r="A2542" s="19">
        <v>10740</v>
      </c>
      <c r="B2542">
        <v>801641</v>
      </c>
      <c r="C2542" s="1">
        <v>45569</v>
      </c>
      <c r="D2542" s="18">
        <v>0.63888888888888884</v>
      </c>
      <c r="E2542" s="2" t="str">
        <f t="shared" si="234"/>
        <v>Afternoon</v>
      </c>
      <c r="F2542">
        <v>6.67</v>
      </c>
      <c r="G2542" t="str">
        <f t="shared" si="235"/>
        <v>Long</v>
      </c>
      <c r="H2542" t="s">
        <v>10</v>
      </c>
      <c r="I2542" s="1">
        <v>34867</v>
      </c>
      <c r="J2542" s="3">
        <f t="shared" ca="1" si="236"/>
        <v>30</v>
      </c>
      <c r="K2542" s="3" t="str">
        <f t="shared" ca="1" si="237"/>
        <v>25+</v>
      </c>
      <c r="L2542" t="s">
        <v>10</v>
      </c>
      <c r="M2542">
        <v>0</v>
      </c>
      <c r="N2542" t="str">
        <f t="shared" si="238"/>
        <v>Driver Inactive</v>
      </c>
      <c r="O2542">
        <v>0</v>
      </c>
      <c r="P2542" t="str">
        <f t="shared" si="239"/>
        <v>Inactive</v>
      </c>
      <c r="Q2542" s="1">
        <v>45576</v>
      </c>
    </row>
    <row r="2543" spans="1:17" x14ac:dyDescent="0.75">
      <c r="A2543" s="19">
        <v>10740</v>
      </c>
      <c r="B2543">
        <v>801642</v>
      </c>
      <c r="C2543" s="1">
        <v>45570</v>
      </c>
      <c r="D2543" s="18">
        <v>0.625</v>
      </c>
      <c r="E2543" s="2" t="str">
        <f t="shared" si="234"/>
        <v>Afternoon</v>
      </c>
      <c r="F2543">
        <v>6.57</v>
      </c>
      <c r="G2543" t="str">
        <f t="shared" si="235"/>
        <v>Long</v>
      </c>
      <c r="H2543" t="s">
        <v>9</v>
      </c>
      <c r="I2543" s="1">
        <v>31027</v>
      </c>
      <c r="J2543" s="3">
        <f t="shared" ca="1" si="236"/>
        <v>40</v>
      </c>
      <c r="K2543" s="3" t="str">
        <f t="shared" ca="1" si="237"/>
        <v>25+</v>
      </c>
      <c r="L2543" t="s">
        <v>11</v>
      </c>
      <c r="M2543">
        <v>0</v>
      </c>
      <c r="N2543" t="str">
        <f t="shared" si="238"/>
        <v>Driver Inactive</v>
      </c>
      <c r="O2543">
        <v>0</v>
      </c>
      <c r="P2543" t="str">
        <f t="shared" si="239"/>
        <v>Inactive</v>
      </c>
      <c r="Q2543" s="1">
        <v>45576</v>
      </c>
    </row>
    <row r="2544" spans="1:17" x14ac:dyDescent="0.75">
      <c r="A2544" s="19">
        <v>10740</v>
      </c>
      <c r="B2544">
        <v>801643</v>
      </c>
      <c r="C2544" s="1">
        <v>45570</v>
      </c>
      <c r="D2544" s="18">
        <v>0.625</v>
      </c>
      <c r="E2544" s="2" t="str">
        <f t="shared" si="234"/>
        <v>Afternoon</v>
      </c>
      <c r="F2544">
        <v>6.57</v>
      </c>
      <c r="G2544" t="str">
        <f t="shared" si="235"/>
        <v>Long</v>
      </c>
      <c r="H2544" t="s">
        <v>9</v>
      </c>
      <c r="I2544" s="1">
        <v>36960</v>
      </c>
      <c r="J2544" s="3">
        <f t="shared" ca="1" si="236"/>
        <v>24</v>
      </c>
      <c r="K2544" s="3" t="str">
        <f t="shared" ca="1" si="237"/>
        <v>18-24 (Young Drivers)</v>
      </c>
      <c r="L2544" t="s">
        <v>11</v>
      </c>
      <c r="M2544">
        <v>0</v>
      </c>
      <c r="N2544" t="str">
        <f t="shared" si="238"/>
        <v>Driver Inactive</v>
      </c>
      <c r="O2544">
        <v>0</v>
      </c>
      <c r="P2544" t="str">
        <f t="shared" si="239"/>
        <v>Inactive</v>
      </c>
      <c r="Q2544" s="1">
        <v>45576</v>
      </c>
    </row>
    <row r="2545" spans="1:17" x14ac:dyDescent="0.75">
      <c r="A2545" s="19">
        <v>10740</v>
      </c>
      <c r="B2545">
        <v>801644</v>
      </c>
      <c r="C2545" s="1">
        <v>45570</v>
      </c>
      <c r="D2545" s="18">
        <v>0.72222222222222221</v>
      </c>
      <c r="E2545" s="2" t="str">
        <f t="shared" si="234"/>
        <v>Afternoon</v>
      </c>
      <c r="F2545">
        <v>6.5</v>
      </c>
      <c r="G2545" t="str">
        <f t="shared" si="235"/>
        <v>Long</v>
      </c>
      <c r="H2545" t="s">
        <v>10</v>
      </c>
      <c r="I2545" s="1">
        <v>29691</v>
      </c>
      <c r="J2545" s="3">
        <f t="shared" ca="1" si="236"/>
        <v>44</v>
      </c>
      <c r="K2545" s="3" t="str">
        <f t="shared" ca="1" si="237"/>
        <v>25+</v>
      </c>
      <c r="L2545" t="s">
        <v>10</v>
      </c>
      <c r="M2545">
        <v>0</v>
      </c>
      <c r="N2545" t="str">
        <f t="shared" si="238"/>
        <v>Driver Inactive</v>
      </c>
      <c r="O2545">
        <v>0</v>
      </c>
      <c r="P2545" t="str">
        <f t="shared" si="239"/>
        <v>Inactive</v>
      </c>
      <c r="Q2545" s="1">
        <v>45576</v>
      </c>
    </row>
    <row r="2546" spans="1:17" x14ac:dyDescent="0.75">
      <c r="A2546" s="19">
        <v>10740</v>
      </c>
      <c r="B2546">
        <v>801645</v>
      </c>
      <c r="C2546" s="1">
        <v>45571</v>
      </c>
      <c r="D2546" s="18">
        <v>0.62569444444444444</v>
      </c>
      <c r="E2546" s="2" t="str">
        <f t="shared" si="234"/>
        <v>Afternoon</v>
      </c>
      <c r="F2546">
        <v>6.52</v>
      </c>
      <c r="G2546" t="str">
        <f t="shared" si="235"/>
        <v>Long</v>
      </c>
      <c r="H2546" t="s">
        <v>9</v>
      </c>
      <c r="I2546" s="1">
        <v>31070</v>
      </c>
      <c r="J2546" s="3">
        <f t="shared" ca="1" si="236"/>
        <v>40</v>
      </c>
      <c r="K2546" s="3" t="str">
        <f t="shared" ca="1" si="237"/>
        <v>25+</v>
      </c>
      <c r="L2546" t="s">
        <v>10</v>
      </c>
      <c r="M2546">
        <v>0</v>
      </c>
      <c r="N2546" t="str">
        <f t="shared" si="238"/>
        <v>Driver Inactive</v>
      </c>
      <c r="O2546">
        <v>0</v>
      </c>
      <c r="P2546" t="str">
        <f t="shared" si="239"/>
        <v>Inactive</v>
      </c>
      <c r="Q2546" s="1">
        <v>45576</v>
      </c>
    </row>
    <row r="2547" spans="1:17" x14ac:dyDescent="0.75">
      <c r="A2547" s="19">
        <v>10740</v>
      </c>
      <c r="B2547">
        <v>801646</v>
      </c>
      <c r="C2547" s="1">
        <v>45571</v>
      </c>
      <c r="D2547" s="18">
        <v>0.62569444444444444</v>
      </c>
      <c r="E2547" s="2" t="str">
        <f t="shared" si="234"/>
        <v>Afternoon</v>
      </c>
      <c r="F2547">
        <v>6.52</v>
      </c>
      <c r="G2547" t="str">
        <f t="shared" si="235"/>
        <v>Long</v>
      </c>
      <c r="H2547" t="s">
        <v>9</v>
      </c>
      <c r="I2547" s="1">
        <v>27774</v>
      </c>
      <c r="J2547" s="3">
        <f t="shared" ca="1" si="236"/>
        <v>49</v>
      </c>
      <c r="K2547" s="3" t="str">
        <f t="shared" ca="1" si="237"/>
        <v>25+</v>
      </c>
      <c r="L2547" t="s">
        <v>10</v>
      </c>
      <c r="M2547">
        <v>0</v>
      </c>
      <c r="N2547" t="str">
        <f t="shared" si="238"/>
        <v>Driver Inactive</v>
      </c>
      <c r="O2547">
        <v>0</v>
      </c>
      <c r="P2547" t="str">
        <f t="shared" si="239"/>
        <v>Inactive</v>
      </c>
      <c r="Q2547" s="1">
        <v>45576</v>
      </c>
    </row>
    <row r="2548" spans="1:17" x14ac:dyDescent="0.75">
      <c r="A2548" s="19">
        <v>10740</v>
      </c>
      <c r="B2548">
        <v>801647</v>
      </c>
      <c r="C2548" s="1">
        <v>45572</v>
      </c>
      <c r="D2548" s="18">
        <v>0.63888888888888884</v>
      </c>
      <c r="E2548" s="2" t="str">
        <f t="shared" si="234"/>
        <v>Afternoon</v>
      </c>
      <c r="F2548">
        <v>6.76</v>
      </c>
      <c r="G2548" t="str">
        <f t="shared" si="235"/>
        <v>Long</v>
      </c>
      <c r="H2548" t="s">
        <v>9</v>
      </c>
      <c r="I2548" s="1">
        <v>33564</v>
      </c>
      <c r="J2548" s="3">
        <f t="shared" ca="1" si="236"/>
        <v>33</v>
      </c>
      <c r="K2548" s="3" t="str">
        <f t="shared" ca="1" si="237"/>
        <v>25+</v>
      </c>
      <c r="L2548" t="s">
        <v>11</v>
      </c>
      <c r="M2548">
        <v>0</v>
      </c>
      <c r="N2548" t="str">
        <f t="shared" si="238"/>
        <v>Driver Inactive</v>
      </c>
      <c r="O2548">
        <v>0</v>
      </c>
      <c r="P2548" t="str">
        <f t="shared" si="239"/>
        <v>Inactive</v>
      </c>
      <c r="Q2548" s="1">
        <v>45576</v>
      </c>
    </row>
    <row r="2549" spans="1:17" x14ac:dyDescent="0.75">
      <c r="A2549" s="19">
        <v>10740</v>
      </c>
      <c r="B2549">
        <v>801648</v>
      </c>
      <c r="C2549" s="1">
        <v>45572</v>
      </c>
      <c r="D2549" s="18">
        <v>0.63888888888888884</v>
      </c>
      <c r="E2549" s="2" t="str">
        <f t="shared" si="234"/>
        <v>Afternoon</v>
      </c>
      <c r="F2549">
        <v>6.76</v>
      </c>
      <c r="G2549" t="str">
        <f t="shared" si="235"/>
        <v>Long</v>
      </c>
      <c r="H2549" t="s">
        <v>10</v>
      </c>
      <c r="I2549" s="1">
        <v>34922</v>
      </c>
      <c r="J2549" s="3">
        <f t="shared" ca="1" si="236"/>
        <v>30</v>
      </c>
      <c r="K2549" s="3" t="str">
        <f t="shared" ca="1" si="237"/>
        <v>25+</v>
      </c>
      <c r="L2549" t="s">
        <v>10</v>
      </c>
      <c r="M2549">
        <v>0</v>
      </c>
      <c r="N2549" t="str">
        <f t="shared" si="238"/>
        <v>Driver Inactive</v>
      </c>
      <c r="O2549">
        <v>0</v>
      </c>
      <c r="P2549" t="str">
        <f t="shared" si="239"/>
        <v>Inactive</v>
      </c>
      <c r="Q2549" s="1">
        <v>45576</v>
      </c>
    </row>
    <row r="2550" spans="1:17" x14ac:dyDescent="0.75">
      <c r="A2550" s="19">
        <v>10740</v>
      </c>
      <c r="B2550">
        <v>801649</v>
      </c>
      <c r="C2550" s="1">
        <v>45573</v>
      </c>
      <c r="D2550" s="18">
        <v>0.63124999999999998</v>
      </c>
      <c r="E2550" s="2" t="str">
        <f t="shared" si="234"/>
        <v>Afternoon</v>
      </c>
      <c r="F2550">
        <v>6.57</v>
      </c>
      <c r="G2550" t="str">
        <f t="shared" si="235"/>
        <v>Long</v>
      </c>
      <c r="H2550" t="s">
        <v>9</v>
      </c>
      <c r="I2550" s="1">
        <v>33647</v>
      </c>
      <c r="J2550" s="3">
        <f t="shared" ca="1" si="236"/>
        <v>33</v>
      </c>
      <c r="K2550" s="3" t="str">
        <f t="shared" ca="1" si="237"/>
        <v>25+</v>
      </c>
      <c r="L2550" t="s">
        <v>10</v>
      </c>
      <c r="M2550">
        <v>0</v>
      </c>
      <c r="N2550" t="str">
        <f t="shared" si="238"/>
        <v>Driver Inactive</v>
      </c>
      <c r="O2550">
        <v>0</v>
      </c>
      <c r="P2550" t="str">
        <f t="shared" si="239"/>
        <v>Inactive</v>
      </c>
      <c r="Q2550" s="1">
        <v>45576</v>
      </c>
    </row>
    <row r="2551" spans="1:17" x14ac:dyDescent="0.75">
      <c r="A2551" s="19">
        <v>10740</v>
      </c>
      <c r="B2551">
        <v>801650</v>
      </c>
      <c r="C2551" s="1">
        <v>45573</v>
      </c>
      <c r="D2551" s="18">
        <v>0.63124999999999998</v>
      </c>
      <c r="E2551" s="2" t="str">
        <f t="shared" si="234"/>
        <v>Afternoon</v>
      </c>
      <c r="F2551">
        <v>6.57</v>
      </c>
      <c r="G2551" t="str">
        <f t="shared" si="235"/>
        <v>Long</v>
      </c>
      <c r="H2551" t="s">
        <v>9</v>
      </c>
      <c r="I2551" s="1">
        <v>37322</v>
      </c>
      <c r="J2551" s="3">
        <f t="shared" ca="1" si="236"/>
        <v>23</v>
      </c>
      <c r="K2551" s="3" t="str">
        <f t="shared" ca="1" si="237"/>
        <v>18-24 (Young Drivers)</v>
      </c>
      <c r="L2551" t="s">
        <v>10</v>
      </c>
      <c r="M2551">
        <v>0</v>
      </c>
      <c r="N2551" t="str">
        <f t="shared" si="238"/>
        <v>Driver Inactive</v>
      </c>
      <c r="O2551">
        <v>0</v>
      </c>
      <c r="P2551" t="str">
        <f t="shared" si="239"/>
        <v>Inactive</v>
      </c>
      <c r="Q2551" s="1">
        <v>45576</v>
      </c>
    </row>
    <row r="2552" spans="1:17" x14ac:dyDescent="0.75">
      <c r="A2552" s="19">
        <v>2031</v>
      </c>
      <c r="B2552">
        <v>811376</v>
      </c>
      <c r="C2552" s="1">
        <v>45565</v>
      </c>
      <c r="D2552" s="18">
        <v>0.67361111111111116</v>
      </c>
      <c r="E2552" s="2" t="str">
        <f t="shared" si="234"/>
        <v>Afternoon</v>
      </c>
      <c r="F2552">
        <v>7.75</v>
      </c>
      <c r="G2552" t="str">
        <f t="shared" si="235"/>
        <v>Long</v>
      </c>
      <c r="H2552" t="s">
        <v>10</v>
      </c>
      <c r="I2552" s="1">
        <v>39353</v>
      </c>
      <c r="J2552" s="3">
        <f t="shared" ca="1" si="236"/>
        <v>17</v>
      </c>
      <c r="K2552" s="3" t="str">
        <f t="shared" ca="1" si="237"/>
        <v>17 (Car/Motorcycle)</v>
      </c>
      <c r="L2552" t="s">
        <v>10</v>
      </c>
      <c r="M2552">
        <v>1</v>
      </c>
      <c r="N2552" t="str">
        <f t="shared" si="238"/>
        <v>Driver Active</v>
      </c>
      <c r="O2552">
        <v>1</v>
      </c>
      <c r="P2552" t="str">
        <f t="shared" si="239"/>
        <v>Active</v>
      </c>
      <c r="Q2552" s="1">
        <v>45581</v>
      </c>
    </row>
    <row r="2553" spans="1:17" x14ac:dyDescent="0.75">
      <c r="A2553" s="19">
        <v>2031</v>
      </c>
      <c r="B2553">
        <v>811377</v>
      </c>
      <c r="C2553" s="1">
        <v>45566</v>
      </c>
      <c r="D2553" s="18">
        <v>0.39583333333333331</v>
      </c>
      <c r="E2553" s="2" t="str">
        <f t="shared" si="234"/>
        <v>Morning</v>
      </c>
      <c r="F2553">
        <v>10.5</v>
      </c>
      <c r="G2553" t="str">
        <f t="shared" si="235"/>
        <v>Long</v>
      </c>
      <c r="H2553" t="s">
        <v>10</v>
      </c>
      <c r="I2553" s="1">
        <v>39149</v>
      </c>
      <c r="J2553" s="3">
        <f t="shared" ca="1" si="236"/>
        <v>18</v>
      </c>
      <c r="K2553" s="3" t="str">
        <f t="shared" ca="1" si="237"/>
        <v>18-24 (Young Drivers)</v>
      </c>
      <c r="L2553" t="s">
        <v>10</v>
      </c>
      <c r="M2553">
        <v>1</v>
      </c>
      <c r="N2553" t="str">
        <f t="shared" si="238"/>
        <v>Driver Active</v>
      </c>
      <c r="O2553">
        <v>1</v>
      </c>
      <c r="P2553" t="str">
        <f t="shared" si="239"/>
        <v>Active</v>
      </c>
      <c r="Q2553" s="1">
        <v>45581</v>
      </c>
    </row>
    <row r="2554" spans="1:17" x14ac:dyDescent="0.75">
      <c r="A2554" s="19">
        <v>2031</v>
      </c>
      <c r="B2554">
        <v>811378</v>
      </c>
      <c r="C2554" s="1">
        <v>45566</v>
      </c>
      <c r="D2554" s="18">
        <v>0.67708333333333337</v>
      </c>
      <c r="E2554" s="2" t="str">
        <f t="shared" si="234"/>
        <v>Afternoon</v>
      </c>
      <c r="F2554">
        <v>7.75</v>
      </c>
      <c r="G2554" t="str">
        <f t="shared" si="235"/>
        <v>Long</v>
      </c>
      <c r="H2554" t="s">
        <v>9</v>
      </c>
      <c r="I2554" s="1">
        <v>39372</v>
      </c>
      <c r="J2554" s="3">
        <f t="shared" ca="1" si="236"/>
        <v>17</v>
      </c>
      <c r="K2554" s="3" t="str">
        <f t="shared" ca="1" si="237"/>
        <v>17 (Car/Motorcycle)</v>
      </c>
      <c r="L2554" t="s">
        <v>10</v>
      </c>
      <c r="M2554">
        <v>0</v>
      </c>
      <c r="N2554" t="str">
        <f t="shared" si="238"/>
        <v>Driver Inactive</v>
      </c>
      <c r="O2554">
        <v>1</v>
      </c>
      <c r="P2554" t="str">
        <f t="shared" si="239"/>
        <v>Active</v>
      </c>
      <c r="Q2554" s="1">
        <v>45581</v>
      </c>
    </row>
    <row r="2555" spans="1:17" x14ac:dyDescent="0.75">
      <c r="A2555" s="19">
        <v>2031</v>
      </c>
      <c r="B2555">
        <v>811379</v>
      </c>
      <c r="C2555" s="1">
        <v>45566</v>
      </c>
      <c r="D2555" s="18">
        <v>0.67708333333333337</v>
      </c>
      <c r="E2555" s="2" t="str">
        <f t="shared" si="234"/>
        <v>Afternoon</v>
      </c>
      <c r="F2555">
        <v>7.75</v>
      </c>
      <c r="G2555" t="str">
        <f t="shared" si="235"/>
        <v>Long</v>
      </c>
      <c r="H2555" t="s">
        <v>10</v>
      </c>
      <c r="I2555" s="1">
        <v>29554</v>
      </c>
      <c r="J2555" s="3">
        <f t="shared" ca="1" si="236"/>
        <v>44</v>
      </c>
      <c r="K2555" s="3" t="str">
        <f t="shared" ca="1" si="237"/>
        <v>25+</v>
      </c>
      <c r="L2555" t="s">
        <v>10</v>
      </c>
      <c r="M2555">
        <v>0</v>
      </c>
      <c r="N2555" t="str">
        <f t="shared" si="238"/>
        <v>Driver Inactive</v>
      </c>
      <c r="O2555">
        <v>1</v>
      </c>
      <c r="P2555" t="str">
        <f t="shared" si="239"/>
        <v>Active</v>
      </c>
      <c r="Q2555" s="1">
        <v>45581</v>
      </c>
    </row>
    <row r="2556" spans="1:17" x14ac:dyDescent="0.75">
      <c r="A2556" s="19">
        <v>2031</v>
      </c>
      <c r="B2556">
        <v>811380</v>
      </c>
      <c r="C2556" s="1">
        <v>45566</v>
      </c>
      <c r="D2556" s="18">
        <v>0.67708333333333337</v>
      </c>
      <c r="E2556" s="2" t="str">
        <f t="shared" si="234"/>
        <v>Afternoon</v>
      </c>
      <c r="F2556">
        <v>7.75</v>
      </c>
      <c r="G2556" t="str">
        <f t="shared" si="235"/>
        <v>Long</v>
      </c>
      <c r="H2556" t="s">
        <v>10</v>
      </c>
      <c r="I2556" s="1">
        <v>35497</v>
      </c>
      <c r="J2556" s="3">
        <f t="shared" ca="1" si="236"/>
        <v>28</v>
      </c>
      <c r="K2556" s="3" t="str">
        <f t="shared" ca="1" si="237"/>
        <v>25+</v>
      </c>
      <c r="L2556" t="s">
        <v>10</v>
      </c>
      <c r="M2556">
        <v>1</v>
      </c>
      <c r="N2556" t="str">
        <f t="shared" si="238"/>
        <v>Driver Active</v>
      </c>
      <c r="O2556">
        <v>1</v>
      </c>
      <c r="P2556" t="str">
        <f t="shared" si="239"/>
        <v>Active</v>
      </c>
      <c r="Q2556" s="1">
        <v>45581</v>
      </c>
    </row>
    <row r="2557" spans="1:17" x14ac:dyDescent="0.75">
      <c r="A2557" s="19">
        <v>2031</v>
      </c>
      <c r="B2557">
        <v>811381</v>
      </c>
      <c r="C2557" s="1">
        <v>45567</v>
      </c>
      <c r="D2557" s="18">
        <v>0.72916666666666663</v>
      </c>
      <c r="E2557" s="2" t="str">
        <f t="shared" si="234"/>
        <v>Afternoon</v>
      </c>
      <c r="F2557">
        <v>9</v>
      </c>
      <c r="G2557" t="str">
        <f t="shared" si="235"/>
        <v>Long</v>
      </c>
      <c r="H2557" t="s">
        <v>10</v>
      </c>
      <c r="I2557" s="1">
        <v>35834</v>
      </c>
      <c r="J2557" s="3">
        <f t="shared" ca="1" si="236"/>
        <v>27</v>
      </c>
      <c r="K2557" s="3" t="str">
        <f t="shared" ca="1" si="237"/>
        <v>25+</v>
      </c>
      <c r="L2557" t="s">
        <v>10</v>
      </c>
      <c r="M2557">
        <v>0</v>
      </c>
      <c r="N2557" t="str">
        <f t="shared" si="238"/>
        <v>Driver Inactive</v>
      </c>
      <c r="O2557">
        <v>1</v>
      </c>
      <c r="P2557" t="str">
        <f t="shared" si="239"/>
        <v>Active</v>
      </c>
      <c r="Q2557" s="1">
        <v>45581</v>
      </c>
    </row>
    <row r="2558" spans="1:17" x14ac:dyDescent="0.75">
      <c r="A2558" s="19">
        <v>2031</v>
      </c>
      <c r="B2558">
        <v>811382</v>
      </c>
      <c r="C2558" s="1">
        <v>45567</v>
      </c>
      <c r="D2558" s="18">
        <v>0.72916666666666663</v>
      </c>
      <c r="E2558" s="2" t="str">
        <f t="shared" si="234"/>
        <v>Afternoon</v>
      </c>
      <c r="F2558">
        <v>9</v>
      </c>
      <c r="G2558" t="str">
        <f t="shared" si="235"/>
        <v>Long</v>
      </c>
      <c r="H2558" t="s">
        <v>9</v>
      </c>
      <c r="I2558" s="1">
        <v>39365</v>
      </c>
      <c r="J2558" s="3">
        <f t="shared" ca="1" si="236"/>
        <v>17</v>
      </c>
      <c r="K2558" s="3" t="str">
        <f t="shared" ca="1" si="237"/>
        <v>17 (Car/Motorcycle)</v>
      </c>
      <c r="L2558" t="s">
        <v>10</v>
      </c>
      <c r="M2558">
        <v>0</v>
      </c>
      <c r="N2558" t="str">
        <f t="shared" si="238"/>
        <v>Driver Inactive</v>
      </c>
      <c r="O2558">
        <v>1</v>
      </c>
      <c r="P2558" t="str">
        <f t="shared" si="239"/>
        <v>Active</v>
      </c>
      <c r="Q2558" s="1">
        <v>45581</v>
      </c>
    </row>
    <row r="2559" spans="1:17" x14ac:dyDescent="0.75">
      <c r="A2559" s="19">
        <v>2031</v>
      </c>
      <c r="B2559">
        <v>811383</v>
      </c>
      <c r="C2559" s="1">
        <v>45568</v>
      </c>
      <c r="D2559" s="18">
        <v>0.64583333333333337</v>
      </c>
      <c r="E2559" s="2" t="str">
        <f t="shared" si="234"/>
        <v>Afternoon</v>
      </c>
      <c r="F2559">
        <v>7</v>
      </c>
      <c r="G2559" t="str">
        <f t="shared" si="235"/>
        <v>Long</v>
      </c>
      <c r="H2559" t="s">
        <v>10</v>
      </c>
      <c r="I2559" s="1">
        <v>38581</v>
      </c>
      <c r="J2559" s="3">
        <f t="shared" ca="1" si="236"/>
        <v>20</v>
      </c>
      <c r="K2559" s="3" t="str">
        <f t="shared" ca="1" si="237"/>
        <v>18-24 (Young Drivers)</v>
      </c>
      <c r="L2559" t="s">
        <v>10</v>
      </c>
      <c r="M2559">
        <v>1</v>
      </c>
      <c r="N2559" t="str">
        <f t="shared" si="238"/>
        <v>Driver Active</v>
      </c>
      <c r="O2559">
        <v>1</v>
      </c>
      <c r="P2559" t="str">
        <f t="shared" si="239"/>
        <v>Active</v>
      </c>
      <c r="Q2559" s="1">
        <v>45581</v>
      </c>
    </row>
    <row r="2560" spans="1:17" x14ac:dyDescent="0.75">
      <c r="A2560" s="19">
        <v>2031</v>
      </c>
      <c r="B2560">
        <v>811384</v>
      </c>
      <c r="C2560" s="1">
        <v>45569</v>
      </c>
      <c r="D2560" s="18">
        <v>0.70138888888888884</v>
      </c>
      <c r="E2560" s="2" t="str">
        <f t="shared" si="234"/>
        <v>Afternoon</v>
      </c>
      <c r="F2560">
        <v>8.75</v>
      </c>
      <c r="G2560" t="str">
        <f t="shared" si="235"/>
        <v>Long</v>
      </c>
      <c r="H2560" t="s">
        <v>9</v>
      </c>
      <c r="I2560" s="1">
        <v>34733</v>
      </c>
      <c r="J2560" s="3">
        <f t="shared" ca="1" si="236"/>
        <v>30</v>
      </c>
      <c r="K2560" s="3" t="str">
        <f t="shared" ca="1" si="237"/>
        <v>25+</v>
      </c>
      <c r="L2560" t="s">
        <v>10</v>
      </c>
      <c r="M2560">
        <v>1</v>
      </c>
      <c r="N2560" t="str">
        <f t="shared" si="238"/>
        <v>Driver Active</v>
      </c>
      <c r="O2560">
        <v>1</v>
      </c>
      <c r="P2560" t="str">
        <f t="shared" si="239"/>
        <v>Active</v>
      </c>
      <c r="Q2560" s="1">
        <v>45581</v>
      </c>
    </row>
    <row r="2561" spans="1:17" x14ac:dyDescent="0.75">
      <c r="A2561" s="19">
        <v>2031</v>
      </c>
      <c r="B2561">
        <v>811385</v>
      </c>
      <c r="C2561" s="1">
        <v>45569</v>
      </c>
      <c r="D2561" s="18">
        <v>0.70138888888888884</v>
      </c>
      <c r="E2561" s="2" t="str">
        <f t="shared" si="234"/>
        <v>Afternoon</v>
      </c>
      <c r="F2561">
        <v>8.75</v>
      </c>
      <c r="G2561" t="str">
        <f t="shared" si="235"/>
        <v>Long</v>
      </c>
      <c r="H2561" t="s">
        <v>9</v>
      </c>
      <c r="I2561" s="1">
        <v>34956</v>
      </c>
      <c r="J2561" s="3">
        <f t="shared" ca="1" si="236"/>
        <v>30</v>
      </c>
      <c r="K2561" s="3" t="str">
        <f t="shared" ca="1" si="237"/>
        <v>25+</v>
      </c>
      <c r="L2561" t="s">
        <v>10</v>
      </c>
      <c r="M2561">
        <v>1</v>
      </c>
      <c r="N2561" t="str">
        <f t="shared" si="238"/>
        <v>Driver Active</v>
      </c>
      <c r="O2561">
        <v>1</v>
      </c>
      <c r="P2561" t="str">
        <f t="shared" si="239"/>
        <v>Active</v>
      </c>
      <c r="Q2561" s="1">
        <v>45581</v>
      </c>
    </row>
    <row r="2562" spans="1:17" x14ac:dyDescent="0.75">
      <c r="A2562" s="19">
        <v>2031</v>
      </c>
      <c r="B2562">
        <v>811386</v>
      </c>
      <c r="C2562" s="1">
        <v>45569</v>
      </c>
      <c r="D2562" s="18">
        <v>0.70138888888888884</v>
      </c>
      <c r="E2562" s="2" t="str">
        <f t="shared" si="234"/>
        <v>Afternoon</v>
      </c>
      <c r="F2562">
        <v>8.75</v>
      </c>
      <c r="G2562" t="str">
        <f t="shared" si="235"/>
        <v>Long</v>
      </c>
      <c r="H2562" t="s">
        <v>10</v>
      </c>
      <c r="I2562" s="1">
        <v>31182</v>
      </c>
      <c r="J2562" s="3">
        <f t="shared" ca="1" si="236"/>
        <v>40</v>
      </c>
      <c r="K2562" s="3" t="str">
        <f t="shared" ca="1" si="237"/>
        <v>25+</v>
      </c>
      <c r="L2562" t="s">
        <v>10</v>
      </c>
      <c r="M2562">
        <v>0</v>
      </c>
      <c r="N2562" t="str">
        <f t="shared" si="238"/>
        <v>Driver Inactive</v>
      </c>
      <c r="O2562">
        <v>1</v>
      </c>
      <c r="P2562" t="str">
        <f t="shared" si="239"/>
        <v>Active</v>
      </c>
      <c r="Q2562" s="1">
        <v>45581</v>
      </c>
    </row>
    <row r="2563" spans="1:17" x14ac:dyDescent="0.75">
      <c r="A2563" s="19">
        <v>2031</v>
      </c>
      <c r="B2563">
        <v>811387</v>
      </c>
      <c r="C2563" s="1">
        <v>45570</v>
      </c>
      <c r="D2563" s="18">
        <v>0.48958333333333331</v>
      </c>
      <c r="E2563" s="2" t="str">
        <f t="shared" ref="E2563:E2626" si="240">IF(D2563&lt;TIME(12,0,0), "Morning", IF(D2563&lt;TIME(18,0,0), "Afternoon", "Evening"))</f>
        <v>Morning</v>
      </c>
      <c r="F2563">
        <v>11</v>
      </c>
      <c r="G2563" t="str">
        <f t="shared" ref="G2563:G2626" si="241">IF(F2563 &lt; 2.5, "Short",
  IF(F2563 &lt;= 4, "Medium", "Long")
)</f>
        <v>Long</v>
      </c>
      <c r="H2563" t="s">
        <v>9</v>
      </c>
      <c r="I2563" s="1">
        <v>38559</v>
      </c>
      <c r="J2563" s="3">
        <f t="shared" ref="J2563:J2626" ca="1" si="242">IFERROR(DATEDIF(I2563, TODAY(), "Y"), 0)</f>
        <v>20</v>
      </c>
      <c r="K2563" s="3" t="str">
        <f t="shared" ref="K2563:K2626" ca="1" si="243" xml:space="preserve"> IF(J2563 &lt; 15, "Invalid (Below Minimum Age)", IF(J2563 = 15, "15 (Moped/Tractor)", IF(J2563 = 16, "16 (Light Vehicles)", IF(J2563 = 17, "17 (Car/Motorcycle)", IF(J2563 &lt;= 24, "18-24 (Young Drivers)","25+"
        )
      )
    )
  )
)</f>
        <v>18-24 (Young Drivers)</v>
      </c>
      <c r="L2563" t="s">
        <v>11</v>
      </c>
      <c r="M2563">
        <v>1</v>
      </c>
      <c r="N2563" t="str">
        <f t="shared" ref="N2563:N2626" si="244">IF(M2563=1,"Driver Active", "Driver Inactive")</f>
        <v>Driver Active</v>
      </c>
      <c r="O2563">
        <v>1</v>
      </c>
      <c r="P2563" t="str">
        <f t="shared" ref="P2563:P2626" si="245">IF(O2563=1,"Active","Inactive")</f>
        <v>Active</v>
      </c>
      <c r="Q2563" s="1">
        <v>45581</v>
      </c>
    </row>
    <row r="2564" spans="1:17" x14ac:dyDescent="0.75">
      <c r="A2564" s="19">
        <v>2031</v>
      </c>
      <c r="B2564">
        <v>811388</v>
      </c>
      <c r="C2564" s="1">
        <v>45570</v>
      </c>
      <c r="D2564" s="18">
        <v>0.64583333333333337</v>
      </c>
      <c r="E2564" s="2" t="str">
        <f t="shared" si="240"/>
        <v>Afternoon</v>
      </c>
      <c r="F2564">
        <v>7</v>
      </c>
      <c r="G2564" t="str">
        <f t="shared" si="241"/>
        <v>Long</v>
      </c>
      <c r="H2564" t="s">
        <v>10</v>
      </c>
      <c r="I2564" s="1">
        <v>38786</v>
      </c>
      <c r="J2564" s="3">
        <f t="shared" ca="1" si="242"/>
        <v>19</v>
      </c>
      <c r="K2564" s="3" t="str">
        <f t="shared" ca="1" si="243"/>
        <v>18-24 (Young Drivers)</v>
      </c>
      <c r="L2564" t="s">
        <v>10</v>
      </c>
      <c r="M2564">
        <v>0</v>
      </c>
      <c r="N2564" t="str">
        <f t="shared" si="244"/>
        <v>Driver Inactive</v>
      </c>
      <c r="O2564">
        <v>1</v>
      </c>
      <c r="P2564" t="str">
        <f t="shared" si="245"/>
        <v>Active</v>
      </c>
      <c r="Q2564" s="1">
        <v>45581</v>
      </c>
    </row>
    <row r="2565" spans="1:17" x14ac:dyDescent="0.75">
      <c r="A2565" s="19">
        <v>2031</v>
      </c>
      <c r="B2565">
        <v>811389</v>
      </c>
      <c r="C2565" s="1">
        <v>45571</v>
      </c>
      <c r="D2565" s="18">
        <v>0.64583333333333337</v>
      </c>
      <c r="E2565" s="2" t="str">
        <f t="shared" si="240"/>
        <v>Afternoon</v>
      </c>
      <c r="F2565">
        <v>7</v>
      </c>
      <c r="G2565" t="str">
        <f t="shared" si="241"/>
        <v>Long</v>
      </c>
      <c r="H2565" t="s">
        <v>10</v>
      </c>
      <c r="I2565" s="1">
        <v>25910</v>
      </c>
      <c r="J2565" s="3">
        <f t="shared" ca="1" si="242"/>
        <v>54</v>
      </c>
      <c r="K2565" s="3" t="str">
        <f t="shared" ca="1" si="243"/>
        <v>25+</v>
      </c>
      <c r="L2565" t="s">
        <v>10</v>
      </c>
      <c r="M2565">
        <v>0</v>
      </c>
      <c r="N2565" t="str">
        <f t="shared" si="244"/>
        <v>Driver Inactive</v>
      </c>
      <c r="O2565">
        <v>1</v>
      </c>
      <c r="P2565" t="str">
        <f t="shared" si="245"/>
        <v>Active</v>
      </c>
      <c r="Q2565" s="1">
        <v>45581</v>
      </c>
    </row>
    <row r="2566" spans="1:17" x14ac:dyDescent="0.75">
      <c r="A2566" s="19">
        <v>2031</v>
      </c>
      <c r="B2566">
        <v>811390</v>
      </c>
      <c r="C2566" s="1">
        <v>45571</v>
      </c>
      <c r="D2566" s="18">
        <v>0.60416666666666663</v>
      </c>
      <c r="E2566" s="2" t="str">
        <f t="shared" si="240"/>
        <v>Afternoon</v>
      </c>
      <c r="F2566">
        <v>6</v>
      </c>
      <c r="G2566" t="str">
        <f t="shared" si="241"/>
        <v>Long</v>
      </c>
      <c r="H2566" t="s">
        <v>10</v>
      </c>
      <c r="I2566" s="1">
        <v>32802</v>
      </c>
      <c r="J2566" s="3">
        <f t="shared" ca="1" si="242"/>
        <v>35</v>
      </c>
      <c r="K2566" s="3" t="str">
        <f t="shared" ca="1" si="243"/>
        <v>25+</v>
      </c>
      <c r="L2566" t="s">
        <v>10</v>
      </c>
      <c r="M2566">
        <v>1</v>
      </c>
      <c r="N2566" t="str">
        <f t="shared" si="244"/>
        <v>Driver Active</v>
      </c>
      <c r="O2566">
        <v>1</v>
      </c>
      <c r="P2566" t="str">
        <f t="shared" si="245"/>
        <v>Active</v>
      </c>
      <c r="Q2566" s="1">
        <v>45581</v>
      </c>
    </row>
    <row r="2567" spans="1:17" x14ac:dyDescent="0.75">
      <c r="A2567" s="19">
        <v>2031</v>
      </c>
      <c r="B2567">
        <v>811391</v>
      </c>
      <c r="C2567" s="1">
        <v>45571</v>
      </c>
      <c r="D2567" s="18">
        <v>0.60416666666666663</v>
      </c>
      <c r="E2567" s="2" t="str">
        <f t="shared" si="240"/>
        <v>Afternoon</v>
      </c>
      <c r="F2567">
        <v>6</v>
      </c>
      <c r="G2567" t="str">
        <f t="shared" si="241"/>
        <v>Long</v>
      </c>
      <c r="H2567" t="s">
        <v>9</v>
      </c>
      <c r="I2567" s="1">
        <v>38790</v>
      </c>
      <c r="J2567" s="3">
        <f t="shared" ca="1" si="242"/>
        <v>19</v>
      </c>
      <c r="K2567" s="3" t="str">
        <f t="shared" ca="1" si="243"/>
        <v>18-24 (Young Drivers)</v>
      </c>
      <c r="L2567" t="s">
        <v>10</v>
      </c>
      <c r="M2567">
        <v>1</v>
      </c>
      <c r="N2567" t="str">
        <f t="shared" si="244"/>
        <v>Driver Active</v>
      </c>
      <c r="O2567">
        <v>1</v>
      </c>
      <c r="P2567" t="str">
        <f t="shared" si="245"/>
        <v>Active</v>
      </c>
      <c r="Q2567" s="1">
        <v>45581</v>
      </c>
    </row>
    <row r="2568" spans="1:17" x14ac:dyDescent="0.75">
      <c r="A2568" s="19">
        <v>2031</v>
      </c>
      <c r="B2568">
        <v>811392</v>
      </c>
      <c r="C2568" s="1">
        <v>45572</v>
      </c>
      <c r="D2568" s="18">
        <v>0.68402777777777779</v>
      </c>
      <c r="E2568" s="2" t="str">
        <f t="shared" si="240"/>
        <v>Afternoon</v>
      </c>
      <c r="F2568">
        <v>8</v>
      </c>
      <c r="G2568" t="str">
        <f t="shared" si="241"/>
        <v>Long</v>
      </c>
      <c r="H2568" t="s">
        <v>9</v>
      </c>
      <c r="I2568" s="1">
        <v>37329</v>
      </c>
      <c r="J2568" s="3">
        <f t="shared" ca="1" si="242"/>
        <v>23</v>
      </c>
      <c r="K2568" s="3" t="str">
        <f t="shared" ca="1" si="243"/>
        <v>18-24 (Young Drivers)</v>
      </c>
      <c r="L2568" t="s">
        <v>11</v>
      </c>
      <c r="M2568">
        <v>1</v>
      </c>
      <c r="N2568" t="str">
        <f t="shared" si="244"/>
        <v>Driver Active</v>
      </c>
      <c r="O2568">
        <v>1</v>
      </c>
      <c r="P2568" t="str">
        <f t="shared" si="245"/>
        <v>Active</v>
      </c>
      <c r="Q2568" s="1">
        <v>45581</v>
      </c>
    </row>
    <row r="2569" spans="1:17" x14ac:dyDescent="0.75">
      <c r="A2569" s="19">
        <v>2031</v>
      </c>
      <c r="B2569">
        <v>811393</v>
      </c>
      <c r="C2569" s="1">
        <v>45572</v>
      </c>
      <c r="D2569" s="18">
        <v>0.6875</v>
      </c>
      <c r="E2569" s="2" t="str">
        <f t="shared" si="240"/>
        <v>Afternoon</v>
      </c>
      <c r="F2569">
        <v>8</v>
      </c>
      <c r="G2569" t="str">
        <f t="shared" si="241"/>
        <v>Long</v>
      </c>
      <c r="H2569" t="s">
        <v>9</v>
      </c>
      <c r="I2569" s="1">
        <v>39473</v>
      </c>
      <c r="J2569" s="3">
        <f t="shared" ca="1" si="242"/>
        <v>17</v>
      </c>
      <c r="K2569" s="3" t="str">
        <f t="shared" ca="1" si="243"/>
        <v>17 (Car/Motorcycle)</v>
      </c>
      <c r="L2569" t="s">
        <v>10</v>
      </c>
      <c r="M2569">
        <v>0</v>
      </c>
      <c r="N2569" t="str">
        <f t="shared" si="244"/>
        <v>Driver Inactive</v>
      </c>
      <c r="O2569">
        <v>1</v>
      </c>
      <c r="P2569" t="str">
        <f t="shared" si="245"/>
        <v>Active</v>
      </c>
      <c r="Q2569" s="1">
        <v>45581</v>
      </c>
    </row>
    <row r="2570" spans="1:17" x14ac:dyDescent="0.75">
      <c r="A2570" s="19">
        <v>2031</v>
      </c>
      <c r="B2570">
        <v>811394</v>
      </c>
      <c r="C2570" s="1">
        <v>45572</v>
      </c>
      <c r="D2570" s="18">
        <v>0.6875</v>
      </c>
      <c r="E2570" s="2" t="str">
        <f t="shared" si="240"/>
        <v>Afternoon</v>
      </c>
      <c r="F2570">
        <v>8</v>
      </c>
      <c r="G2570" t="str">
        <f t="shared" si="241"/>
        <v>Long</v>
      </c>
      <c r="H2570" t="s">
        <v>10</v>
      </c>
      <c r="I2570" s="1">
        <v>37453</v>
      </c>
      <c r="J2570" s="3">
        <f t="shared" ca="1" si="242"/>
        <v>23</v>
      </c>
      <c r="K2570" s="3" t="str">
        <f t="shared" ca="1" si="243"/>
        <v>18-24 (Young Drivers)</v>
      </c>
      <c r="L2570" t="s">
        <v>10</v>
      </c>
      <c r="M2570">
        <v>0</v>
      </c>
      <c r="N2570" t="str">
        <f t="shared" si="244"/>
        <v>Driver Inactive</v>
      </c>
      <c r="O2570">
        <v>1</v>
      </c>
      <c r="P2570" t="str">
        <f t="shared" si="245"/>
        <v>Active</v>
      </c>
      <c r="Q2570" s="1">
        <v>45581</v>
      </c>
    </row>
    <row r="2571" spans="1:17" x14ac:dyDescent="0.75">
      <c r="A2571" s="19">
        <v>2031</v>
      </c>
      <c r="B2571">
        <v>811395</v>
      </c>
      <c r="C2571" s="1">
        <v>45574</v>
      </c>
      <c r="D2571" s="18">
        <v>0.6875</v>
      </c>
      <c r="E2571" s="2" t="str">
        <f t="shared" si="240"/>
        <v>Afternoon</v>
      </c>
      <c r="F2571">
        <v>8</v>
      </c>
      <c r="G2571" t="str">
        <f t="shared" si="241"/>
        <v>Long</v>
      </c>
      <c r="H2571" t="s">
        <v>9</v>
      </c>
      <c r="I2571" s="1">
        <v>38974</v>
      </c>
      <c r="J2571" s="3">
        <f t="shared" ca="1" si="242"/>
        <v>19</v>
      </c>
      <c r="K2571" s="3" t="str">
        <f t="shared" ca="1" si="243"/>
        <v>18-24 (Young Drivers)</v>
      </c>
      <c r="L2571" t="s">
        <v>10</v>
      </c>
      <c r="M2571">
        <v>1</v>
      </c>
      <c r="N2571" t="str">
        <f t="shared" si="244"/>
        <v>Driver Active</v>
      </c>
      <c r="O2571">
        <v>1</v>
      </c>
      <c r="P2571" t="str">
        <f t="shared" si="245"/>
        <v>Active</v>
      </c>
      <c r="Q2571" s="1">
        <v>45581</v>
      </c>
    </row>
    <row r="2572" spans="1:17" x14ac:dyDescent="0.75">
      <c r="A2572" s="19">
        <v>2031</v>
      </c>
      <c r="B2572">
        <v>811396</v>
      </c>
      <c r="C2572" s="1">
        <v>45574</v>
      </c>
      <c r="D2572" s="18">
        <v>0.69791666666666663</v>
      </c>
      <c r="E2572" s="2" t="str">
        <f t="shared" si="240"/>
        <v>Afternoon</v>
      </c>
      <c r="F2572">
        <v>8.25</v>
      </c>
      <c r="G2572" t="str">
        <f t="shared" si="241"/>
        <v>Long</v>
      </c>
      <c r="H2572" t="s">
        <v>10</v>
      </c>
      <c r="I2572" s="1">
        <v>36816</v>
      </c>
      <c r="J2572" s="3">
        <f t="shared" ca="1" si="242"/>
        <v>24</v>
      </c>
      <c r="K2572" s="3" t="str">
        <f t="shared" ca="1" si="243"/>
        <v>18-24 (Young Drivers)</v>
      </c>
      <c r="L2572" t="s">
        <v>10</v>
      </c>
      <c r="M2572">
        <v>0</v>
      </c>
      <c r="N2572" t="str">
        <f t="shared" si="244"/>
        <v>Driver Inactive</v>
      </c>
      <c r="O2572">
        <v>1</v>
      </c>
      <c r="P2572" t="str">
        <f t="shared" si="245"/>
        <v>Active</v>
      </c>
      <c r="Q2572" s="1">
        <v>45581</v>
      </c>
    </row>
    <row r="2573" spans="1:17" x14ac:dyDescent="0.75">
      <c r="A2573" s="19">
        <v>2031</v>
      </c>
      <c r="B2573">
        <v>811397</v>
      </c>
      <c r="C2573" s="1">
        <v>45575</v>
      </c>
      <c r="D2573" s="18">
        <v>0.52083333333333337</v>
      </c>
      <c r="E2573" s="2" t="str">
        <f t="shared" si="240"/>
        <v>Afternoon</v>
      </c>
      <c r="F2573">
        <v>11</v>
      </c>
      <c r="G2573" t="str">
        <f t="shared" si="241"/>
        <v>Long</v>
      </c>
      <c r="H2573" t="s">
        <v>10</v>
      </c>
      <c r="I2573" s="1">
        <v>36862</v>
      </c>
      <c r="J2573" s="3">
        <f t="shared" ca="1" si="242"/>
        <v>24</v>
      </c>
      <c r="K2573" s="3" t="str">
        <f t="shared" ca="1" si="243"/>
        <v>18-24 (Young Drivers)</v>
      </c>
      <c r="L2573" t="s">
        <v>11</v>
      </c>
      <c r="M2573">
        <v>1</v>
      </c>
      <c r="N2573" t="str">
        <f t="shared" si="244"/>
        <v>Driver Active</v>
      </c>
      <c r="O2573">
        <v>1</v>
      </c>
      <c r="P2573" t="str">
        <f t="shared" si="245"/>
        <v>Active</v>
      </c>
      <c r="Q2573" s="1">
        <v>45581</v>
      </c>
    </row>
    <row r="2574" spans="1:17" x14ac:dyDescent="0.75">
      <c r="A2574" s="19">
        <v>2031</v>
      </c>
      <c r="B2574">
        <v>811398</v>
      </c>
      <c r="C2574" s="1">
        <v>45576</v>
      </c>
      <c r="D2574" s="18">
        <v>0.4375</v>
      </c>
      <c r="E2574" s="2" t="str">
        <f t="shared" si="240"/>
        <v>Morning</v>
      </c>
      <c r="F2574">
        <v>11</v>
      </c>
      <c r="G2574" t="str">
        <f t="shared" si="241"/>
        <v>Long</v>
      </c>
      <c r="H2574" t="s">
        <v>9</v>
      </c>
      <c r="I2574" s="1">
        <v>37877</v>
      </c>
      <c r="J2574" s="3">
        <f t="shared" ca="1" si="242"/>
        <v>22</v>
      </c>
      <c r="K2574" s="3" t="str">
        <f t="shared" ca="1" si="243"/>
        <v>18-24 (Young Drivers)</v>
      </c>
      <c r="L2574" t="s">
        <v>10</v>
      </c>
      <c r="M2574">
        <v>1</v>
      </c>
      <c r="N2574" t="str">
        <f t="shared" si="244"/>
        <v>Driver Active</v>
      </c>
      <c r="O2574">
        <v>1</v>
      </c>
      <c r="P2574" t="str">
        <f t="shared" si="245"/>
        <v>Active</v>
      </c>
      <c r="Q2574" s="1">
        <v>45581</v>
      </c>
    </row>
    <row r="2575" spans="1:17" x14ac:dyDescent="0.75">
      <c r="A2575" s="19">
        <v>2031</v>
      </c>
      <c r="B2575">
        <v>811399</v>
      </c>
      <c r="C2575" s="1">
        <v>45576</v>
      </c>
      <c r="D2575" s="18">
        <v>0.625</v>
      </c>
      <c r="E2575" s="2" t="str">
        <f t="shared" si="240"/>
        <v>Afternoon</v>
      </c>
      <c r="F2575">
        <v>6.5</v>
      </c>
      <c r="G2575" t="str">
        <f t="shared" si="241"/>
        <v>Long</v>
      </c>
      <c r="H2575" t="s">
        <v>9</v>
      </c>
      <c r="I2575" s="1">
        <v>38045</v>
      </c>
      <c r="J2575" s="3">
        <f t="shared" ca="1" si="242"/>
        <v>21</v>
      </c>
      <c r="K2575" s="3" t="str">
        <f t="shared" ca="1" si="243"/>
        <v>18-24 (Young Drivers)</v>
      </c>
      <c r="L2575" t="s">
        <v>10</v>
      </c>
      <c r="M2575">
        <v>0</v>
      </c>
      <c r="N2575" t="str">
        <f t="shared" si="244"/>
        <v>Driver Inactive</v>
      </c>
      <c r="O2575">
        <v>1</v>
      </c>
      <c r="P2575" t="str">
        <f t="shared" si="245"/>
        <v>Active</v>
      </c>
      <c r="Q2575" s="1">
        <v>45581</v>
      </c>
    </row>
    <row r="2576" spans="1:17" x14ac:dyDescent="0.75">
      <c r="A2576" s="19">
        <v>2031</v>
      </c>
      <c r="B2576">
        <v>811400</v>
      </c>
      <c r="C2576" s="1">
        <v>45576</v>
      </c>
      <c r="D2576" s="18">
        <v>0.625</v>
      </c>
      <c r="E2576" s="2" t="str">
        <f t="shared" si="240"/>
        <v>Afternoon</v>
      </c>
      <c r="F2576">
        <v>6.5</v>
      </c>
      <c r="G2576" t="str">
        <f t="shared" si="241"/>
        <v>Long</v>
      </c>
      <c r="H2576" t="s">
        <v>10</v>
      </c>
      <c r="I2576" s="1">
        <v>34641</v>
      </c>
      <c r="J2576" s="3">
        <f t="shared" ca="1" si="242"/>
        <v>30</v>
      </c>
      <c r="K2576" s="3" t="str">
        <f t="shared" ca="1" si="243"/>
        <v>25+</v>
      </c>
      <c r="L2576" t="s">
        <v>10</v>
      </c>
      <c r="M2576">
        <v>0</v>
      </c>
      <c r="N2576" t="str">
        <f t="shared" si="244"/>
        <v>Driver Inactive</v>
      </c>
      <c r="O2576">
        <v>1</v>
      </c>
      <c r="P2576" t="str">
        <f t="shared" si="245"/>
        <v>Active</v>
      </c>
      <c r="Q2576" s="1">
        <v>45581</v>
      </c>
    </row>
    <row r="2577" spans="1:17" x14ac:dyDescent="0.75">
      <c r="A2577" s="19">
        <v>9715</v>
      </c>
      <c r="B2577">
        <v>709776</v>
      </c>
      <c r="C2577" s="1">
        <v>45388</v>
      </c>
      <c r="D2577" s="18">
        <v>0.5625</v>
      </c>
      <c r="E2577" s="2" t="str">
        <f t="shared" si="240"/>
        <v>Afternoon</v>
      </c>
      <c r="F2577">
        <v>5.3</v>
      </c>
      <c r="G2577" t="str">
        <f t="shared" si="241"/>
        <v>Long</v>
      </c>
      <c r="H2577" t="s">
        <v>9</v>
      </c>
      <c r="I2577" s="1">
        <v>39528</v>
      </c>
      <c r="J2577" s="3">
        <f t="shared" ca="1" si="242"/>
        <v>17</v>
      </c>
      <c r="K2577" s="3" t="str">
        <f t="shared" ca="1" si="243"/>
        <v>17 (Car/Motorcycle)</v>
      </c>
      <c r="L2577" t="s">
        <v>11</v>
      </c>
      <c r="M2577">
        <v>1</v>
      </c>
      <c r="N2577" t="str">
        <f t="shared" si="244"/>
        <v>Driver Active</v>
      </c>
      <c r="O2577">
        <v>1</v>
      </c>
      <c r="P2577" t="str">
        <f t="shared" si="245"/>
        <v>Active</v>
      </c>
      <c r="Q2577" s="1">
        <v>45576</v>
      </c>
    </row>
    <row r="2578" spans="1:17" x14ac:dyDescent="0.75">
      <c r="A2578" s="19">
        <v>9715</v>
      </c>
      <c r="B2578">
        <v>709777</v>
      </c>
      <c r="C2578" s="1">
        <v>45388</v>
      </c>
      <c r="D2578" s="18">
        <v>0.5625</v>
      </c>
      <c r="E2578" s="2" t="str">
        <f t="shared" si="240"/>
        <v>Afternoon</v>
      </c>
      <c r="F2578">
        <v>5.3</v>
      </c>
      <c r="G2578" t="str">
        <f t="shared" si="241"/>
        <v>Long</v>
      </c>
      <c r="H2578" t="s">
        <v>9</v>
      </c>
      <c r="I2578" s="1">
        <v>33893</v>
      </c>
      <c r="J2578" s="3">
        <f t="shared" ca="1" si="242"/>
        <v>32</v>
      </c>
      <c r="K2578" s="3" t="str">
        <f t="shared" ca="1" si="243"/>
        <v>25+</v>
      </c>
      <c r="L2578" t="s">
        <v>10</v>
      </c>
      <c r="M2578">
        <v>1</v>
      </c>
      <c r="N2578" t="str">
        <f t="shared" si="244"/>
        <v>Driver Active</v>
      </c>
      <c r="O2578">
        <v>1</v>
      </c>
      <c r="P2578" t="str">
        <f t="shared" si="245"/>
        <v>Active</v>
      </c>
      <c r="Q2578" s="1">
        <v>45576</v>
      </c>
    </row>
    <row r="2579" spans="1:17" x14ac:dyDescent="0.75">
      <c r="A2579" s="19">
        <v>9715</v>
      </c>
      <c r="B2579">
        <v>709778</v>
      </c>
      <c r="C2579" s="1">
        <v>45391</v>
      </c>
      <c r="D2579" s="18">
        <v>0.69097222222222221</v>
      </c>
      <c r="E2579" s="2" t="str">
        <f t="shared" si="240"/>
        <v>Afternoon</v>
      </c>
      <c r="F2579">
        <v>8.35</v>
      </c>
      <c r="G2579" t="str">
        <f t="shared" si="241"/>
        <v>Long</v>
      </c>
      <c r="H2579" t="s">
        <v>10</v>
      </c>
      <c r="I2579" s="1">
        <v>29558</v>
      </c>
      <c r="J2579" s="3">
        <f t="shared" ca="1" si="242"/>
        <v>44</v>
      </c>
      <c r="K2579" s="3" t="str">
        <f t="shared" ca="1" si="243"/>
        <v>25+</v>
      </c>
      <c r="L2579" t="s">
        <v>10</v>
      </c>
      <c r="M2579">
        <v>1</v>
      </c>
      <c r="N2579" t="str">
        <f t="shared" si="244"/>
        <v>Driver Active</v>
      </c>
      <c r="O2579">
        <v>1</v>
      </c>
      <c r="P2579" t="str">
        <f t="shared" si="245"/>
        <v>Active</v>
      </c>
      <c r="Q2579" s="1">
        <v>45576</v>
      </c>
    </row>
    <row r="2580" spans="1:17" x14ac:dyDescent="0.75">
      <c r="A2580" s="19">
        <v>9715</v>
      </c>
      <c r="B2580">
        <v>709779</v>
      </c>
      <c r="C2580" s="1">
        <v>45392</v>
      </c>
      <c r="D2580" s="18">
        <v>0.70138888888888884</v>
      </c>
      <c r="E2580" s="2" t="str">
        <f t="shared" si="240"/>
        <v>Afternoon</v>
      </c>
      <c r="F2580">
        <v>8.5</v>
      </c>
      <c r="G2580" t="str">
        <f t="shared" si="241"/>
        <v>Long</v>
      </c>
      <c r="H2580" t="s">
        <v>10</v>
      </c>
      <c r="I2580" s="1">
        <v>31648</v>
      </c>
      <c r="J2580" s="3">
        <f t="shared" ca="1" si="242"/>
        <v>39</v>
      </c>
      <c r="K2580" s="3" t="str">
        <f t="shared" ca="1" si="243"/>
        <v>25+</v>
      </c>
      <c r="L2580" t="s">
        <v>10</v>
      </c>
      <c r="M2580">
        <v>1</v>
      </c>
      <c r="N2580" t="str">
        <f t="shared" si="244"/>
        <v>Driver Active</v>
      </c>
      <c r="O2580">
        <v>1</v>
      </c>
      <c r="P2580" t="str">
        <f t="shared" si="245"/>
        <v>Active</v>
      </c>
      <c r="Q2580" s="1">
        <v>45576</v>
      </c>
    </row>
    <row r="2581" spans="1:17" x14ac:dyDescent="0.75">
      <c r="A2581" s="19">
        <v>9715</v>
      </c>
      <c r="B2581">
        <v>709780</v>
      </c>
      <c r="C2581" s="1">
        <v>45393</v>
      </c>
      <c r="D2581" s="18">
        <v>0.60763888888888884</v>
      </c>
      <c r="E2581" s="2" t="str">
        <f t="shared" si="240"/>
        <v>Afternoon</v>
      </c>
      <c r="F2581">
        <v>6.35</v>
      </c>
      <c r="G2581" t="str">
        <f t="shared" si="241"/>
        <v>Long</v>
      </c>
      <c r="H2581" t="s">
        <v>9</v>
      </c>
      <c r="I2581" s="1">
        <v>34396</v>
      </c>
      <c r="J2581" s="3">
        <f t="shared" ca="1" si="242"/>
        <v>31</v>
      </c>
      <c r="K2581" s="3" t="str">
        <f t="shared" ca="1" si="243"/>
        <v>25+</v>
      </c>
      <c r="L2581" t="s">
        <v>11</v>
      </c>
      <c r="M2581">
        <v>1</v>
      </c>
      <c r="N2581" t="str">
        <f t="shared" si="244"/>
        <v>Driver Active</v>
      </c>
      <c r="O2581">
        <v>1</v>
      </c>
      <c r="P2581" t="str">
        <f t="shared" si="245"/>
        <v>Active</v>
      </c>
      <c r="Q2581" s="1">
        <v>45576</v>
      </c>
    </row>
    <row r="2582" spans="1:17" x14ac:dyDescent="0.75">
      <c r="A2582" s="19">
        <v>9715</v>
      </c>
      <c r="B2582">
        <v>709781</v>
      </c>
      <c r="C2582" s="1">
        <v>45393</v>
      </c>
      <c r="D2582" s="18">
        <v>0.60763888888888884</v>
      </c>
      <c r="E2582" s="2" t="str">
        <f t="shared" si="240"/>
        <v>Afternoon</v>
      </c>
      <c r="F2582">
        <v>6.35</v>
      </c>
      <c r="G2582" t="str">
        <f t="shared" si="241"/>
        <v>Long</v>
      </c>
      <c r="H2582" t="s">
        <v>9</v>
      </c>
      <c r="I2582" s="1">
        <v>33568</v>
      </c>
      <c r="J2582" s="3">
        <f t="shared" ca="1" si="242"/>
        <v>33</v>
      </c>
      <c r="K2582" s="3" t="str">
        <f t="shared" ca="1" si="243"/>
        <v>25+</v>
      </c>
      <c r="L2582" t="s">
        <v>11</v>
      </c>
      <c r="M2582">
        <v>1</v>
      </c>
      <c r="N2582" t="str">
        <f t="shared" si="244"/>
        <v>Driver Active</v>
      </c>
      <c r="O2582">
        <v>1</v>
      </c>
      <c r="P2582" t="str">
        <f t="shared" si="245"/>
        <v>Active</v>
      </c>
      <c r="Q2582" s="1">
        <v>45576</v>
      </c>
    </row>
    <row r="2583" spans="1:17" x14ac:dyDescent="0.75">
      <c r="A2583" s="19">
        <v>9715</v>
      </c>
      <c r="B2583">
        <v>709782</v>
      </c>
      <c r="C2583" s="1">
        <v>45397</v>
      </c>
      <c r="D2583" s="18">
        <v>0.65972222222222221</v>
      </c>
      <c r="E2583" s="2" t="str">
        <f t="shared" si="240"/>
        <v>Afternoon</v>
      </c>
      <c r="F2583">
        <v>7.5</v>
      </c>
      <c r="G2583" t="str">
        <f t="shared" si="241"/>
        <v>Long</v>
      </c>
      <c r="H2583" t="s">
        <v>10</v>
      </c>
      <c r="I2583" s="1">
        <v>34898</v>
      </c>
      <c r="J2583" s="3">
        <f t="shared" ca="1" si="242"/>
        <v>30</v>
      </c>
      <c r="K2583" s="3" t="str">
        <f t="shared" ca="1" si="243"/>
        <v>25+</v>
      </c>
      <c r="L2583" t="s">
        <v>10</v>
      </c>
      <c r="M2583">
        <v>1</v>
      </c>
      <c r="N2583" t="str">
        <f t="shared" si="244"/>
        <v>Driver Active</v>
      </c>
      <c r="O2583">
        <v>1</v>
      </c>
      <c r="P2583" t="str">
        <f t="shared" si="245"/>
        <v>Active</v>
      </c>
      <c r="Q2583" s="1">
        <v>45576</v>
      </c>
    </row>
    <row r="2584" spans="1:17" x14ac:dyDescent="0.75">
      <c r="A2584" s="19">
        <v>9715</v>
      </c>
      <c r="B2584">
        <v>709783</v>
      </c>
      <c r="C2584" s="1">
        <v>45398</v>
      </c>
      <c r="D2584" s="18">
        <v>0.65972222222222221</v>
      </c>
      <c r="E2584" s="2" t="str">
        <f t="shared" si="240"/>
        <v>Afternoon</v>
      </c>
      <c r="F2584">
        <v>7.5</v>
      </c>
      <c r="G2584" t="str">
        <f t="shared" si="241"/>
        <v>Long</v>
      </c>
      <c r="H2584" t="s">
        <v>10</v>
      </c>
      <c r="I2584" s="1">
        <v>34017</v>
      </c>
      <c r="J2584" s="3">
        <f t="shared" ca="1" si="242"/>
        <v>32</v>
      </c>
      <c r="K2584" s="3" t="str">
        <f t="shared" ca="1" si="243"/>
        <v>25+</v>
      </c>
      <c r="L2584" t="s">
        <v>10</v>
      </c>
      <c r="M2584">
        <v>1</v>
      </c>
      <c r="N2584" t="str">
        <f t="shared" si="244"/>
        <v>Driver Active</v>
      </c>
      <c r="O2584">
        <v>1</v>
      </c>
      <c r="P2584" t="str">
        <f t="shared" si="245"/>
        <v>Active</v>
      </c>
      <c r="Q2584" s="1">
        <v>45576</v>
      </c>
    </row>
    <row r="2585" spans="1:17" x14ac:dyDescent="0.75">
      <c r="A2585" s="19">
        <v>9715</v>
      </c>
      <c r="B2585">
        <v>709784</v>
      </c>
      <c r="C2585" s="1">
        <v>45399</v>
      </c>
      <c r="D2585" s="18">
        <v>0.6875</v>
      </c>
      <c r="E2585" s="2" t="str">
        <f t="shared" si="240"/>
        <v>Afternoon</v>
      </c>
      <c r="F2585">
        <v>8.3000000000000007</v>
      </c>
      <c r="G2585" t="str">
        <f t="shared" si="241"/>
        <v>Long</v>
      </c>
      <c r="H2585" t="s">
        <v>10</v>
      </c>
      <c r="I2585" s="1">
        <v>22614</v>
      </c>
      <c r="J2585" s="3">
        <f t="shared" ca="1" si="242"/>
        <v>63</v>
      </c>
      <c r="K2585" s="3" t="str">
        <f t="shared" ca="1" si="243"/>
        <v>25+</v>
      </c>
      <c r="L2585" t="s">
        <v>10</v>
      </c>
      <c r="M2585">
        <v>1</v>
      </c>
      <c r="N2585" t="str">
        <f t="shared" si="244"/>
        <v>Driver Active</v>
      </c>
      <c r="O2585">
        <v>1</v>
      </c>
      <c r="P2585" t="str">
        <f t="shared" si="245"/>
        <v>Active</v>
      </c>
      <c r="Q2585" s="1">
        <v>45576</v>
      </c>
    </row>
    <row r="2586" spans="1:17" x14ac:dyDescent="0.75">
      <c r="A2586" s="19">
        <v>9715</v>
      </c>
      <c r="B2586">
        <v>709785</v>
      </c>
      <c r="C2586" s="1">
        <v>45399</v>
      </c>
      <c r="D2586" s="18">
        <v>0.6875</v>
      </c>
      <c r="E2586" s="2" t="str">
        <f t="shared" si="240"/>
        <v>Afternoon</v>
      </c>
      <c r="F2586">
        <v>8.3000000000000007</v>
      </c>
      <c r="G2586" t="str">
        <f t="shared" si="241"/>
        <v>Long</v>
      </c>
      <c r="H2586" t="s">
        <v>10</v>
      </c>
      <c r="I2586" s="1">
        <v>36007</v>
      </c>
      <c r="J2586" s="3">
        <f t="shared" ca="1" si="242"/>
        <v>27</v>
      </c>
      <c r="K2586" s="3" t="str">
        <f t="shared" ca="1" si="243"/>
        <v>25+</v>
      </c>
      <c r="L2586" t="s">
        <v>10</v>
      </c>
      <c r="M2586">
        <v>1</v>
      </c>
      <c r="N2586" t="str">
        <f t="shared" si="244"/>
        <v>Driver Active</v>
      </c>
      <c r="O2586">
        <v>1</v>
      </c>
      <c r="P2586" t="str">
        <f t="shared" si="245"/>
        <v>Active</v>
      </c>
      <c r="Q2586" s="1">
        <v>45576</v>
      </c>
    </row>
    <row r="2587" spans="1:17" x14ac:dyDescent="0.75">
      <c r="A2587" s="19">
        <v>9715</v>
      </c>
      <c r="B2587">
        <v>709786</v>
      </c>
      <c r="C2587" s="1">
        <v>45400</v>
      </c>
      <c r="D2587" s="18">
        <v>0.59375</v>
      </c>
      <c r="E2587" s="2" t="str">
        <f t="shared" si="240"/>
        <v>Afternoon</v>
      </c>
      <c r="F2587">
        <v>6.15</v>
      </c>
      <c r="G2587" t="str">
        <f t="shared" si="241"/>
        <v>Long</v>
      </c>
      <c r="H2587" t="s">
        <v>10</v>
      </c>
      <c r="I2587" s="1">
        <v>38401</v>
      </c>
      <c r="J2587" s="3">
        <f t="shared" ca="1" si="242"/>
        <v>20</v>
      </c>
      <c r="K2587" s="3" t="str">
        <f t="shared" ca="1" si="243"/>
        <v>18-24 (Young Drivers)</v>
      </c>
      <c r="L2587" t="s">
        <v>10</v>
      </c>
      <c r="M2587">
        <v>1</v>
      </c>
      <c r="N2587" t="str">
        <f t="shared" si="244"/>
        <v>Driver Active</v>
      </c>
      <c r="O2587">
        <v>1</v>
      </c>
      <c r="P2587" t="str">
        <f t="shared" si="245"/>
        <v>Active</v>
      </c>
      <c r="Q2587" s="1">
        <v>45576</v>
      </c>
    </row>
    <row r="2588" spans="1:17" x14ac:dyDescent="0.75">
      <c r="A2588" s="19">
        <v>9715</v>
      </c>
      <c r="B2588">
        <v>709787</v>
      </c>
      <c r="C2588" s="1">
        <v>45400</v>
      </c>
      <c r="D2588" s="18">
        <v>0.59375</v>
      </c>
      <c r="E2588" s="2" t="str">
        <f t="shared" si="240"/>
        <v>Afternoon</v>
      </c>
      <c r="F2588">
        <v>6.15</v>
      </c>
      <c r="G2588" t="str">
        <f t="shared" si="241"/>
        <v>Long</v>
      </c>
      <c r="H2588" t="s">
        <v>10</v>
      </c>
      <c r="I2588" s="1">
        <v>37658</v>
      </c>
      <c r="J2588" s="3">
        <f t="shared" ca="1" si="242"/>
        <v>22</v>
      </c>
      <c r="K2588" s="3" t="str">
        <f t="shared" ca="1" si="243"/>
        <v>18-24 (Young Drivers)</v>
      </c>
      <c r="L2588" t="s">
        <v>10</v>
      </c>
      <c r="M2588">
        <v>1</v>
      </c>
      <c r="N2588" t="str">
        <f t="shared" si="244"/>
        <v>Driver Active</v>
      </c>
      <c r="O2588">
        <v>1</v>
      </c>
      <c r="P2588" t="str">
        <f t="shared" si="245"/>
        <v>Active</v>
      </c>
      <c r="Q2588" s="1">
        <v>45576</v>
      </c>
    </row>
    <row r="2589" spans="1:17" x14ac:dyDescent="0.75">
      <c r="A2589" s="19">
        <v>9715</v>
      </c>
      <c r="B2589">
        <v>709788</v>
      </c>
      <c r="C2589" s="1">
        <v>45405</v>
      </c>
      <c r="D2589" s="18">
        <v>0.71527777777777779</v>
      </c>
      <c r="E2589" s="2" t="str">
        <f t="shared" si="240"/>
        <v>Afternoon</v>
      </c>
      <c r="F2589">
        <v>9.1</v>
      </c>
      <c r="G2589" t="str">
        <f t="shared" si="241"/>
        <v>Long</v>
      </c>
      <c r="H2589" t="s">
        <v>9</v>
      </c>
      <c r="I2589" s="1">
        <v>32559</v>
      </c>
      <c r="J2589" s="3">
        <f t="shared" ca="1" si="242"/>
        <v>36</v>
      </c>
      <c r="K2589" s="3" t="str">
        <f t="shared" ca="1" si="243"/>
        <v>25+</v>
      </c>
      <c r="L2589" t="s">
        <v>11</v>
      </c>
      <c r="M2589">
        <v>1</v>
      </c>
      <c r="N2589" t="str">
        <f t="shared" si="244"/>
        <v>Driver Active</v>
      </c>
      <c r="O2589">
        <v>1</v>
      </c>
      <c r="P2589" t="str">
        <f t="shared" si="245"/>
        <v>Active</v>
      </c>
      <c r="Q2589" s="1">
        <v>45576</v>
      </c>
    </row>
    <row r="2590" spans="1:17" x14ac:dyDescent="0.75">
      <c r="A2590" s="19">
        <v>9715</v>
      </c>
      <c r="B2590">
        <v>709789</v>
      </c>
      <c r="C2590" s="1">
        <v>45406</v>
      </c>
      <c r="D2590" s="18">
        <v>0.55208333333333337</v>
      </c>
      <c r="E2590" s="2" t="str">
        <f t="shared" si="240"/>
        <v>Afternoon</v>
      </c>
      <c r="F2590">
        <v>5.15</v>
      </c>
      <c r="G2590" t="str">
        <f t="shared" si="241"/>
        <v>Long</v>
      </c>
      <c r="H2590" t="s">
        <v>10</v>
      </c>
      <c r="I2590" s="1">
        <v>22774</v>
      </c>
      <c r="J2590" s="3">
        <f t="shared" ca="1" si="242"/>
        <v>63</v>
      </c>
      <c r="K2590" s="3" t="str">
        <f t="shared" ca="1" si="243"/>
        <v>25+</v>
      </c>
      <c r="L2590" t="s">
        <v>10</v>
      </c>
      <c r="M2590">
        <v>1</v>
      </c>
      <c r="N2590" t="str">
        <f t="shared" si="244"/>
        <v>Driver Active</v>
      </c>
      <c r="O2590">
        <v>1</v>
      </c>
      <c r="P2590" t="str">
        <f t="shared" si="245"/>
        <v>Active</v>
      </c>
      <c r="Q2590" s="1">
        <v>45576</v>
      </c>
    </row>
    <row r="2591" spans="1:17" x14ac:dyDescent="0.75">
      <c r="A2591" s="19">
        <v>9715</v>
      </c>
      <c r="B2591">
        <v>709790</v>
      </c>
      <c r="C2591" s="1">
        <v>45406</v>
      </c>
      <c r="D2591" s="18">
        <v>0.55208333333333337</v>
      </c>
      <c r="E2591" s="2" t="str">
        <f t="shared" si="240"/>
        <v>Afternoon</v>
      </c>
      <c r="F2591">
        <v>5.15</v>
      </c>
      <c r="G2591" t="str">
        <f t="shared" si="241"/>
        <v>Long</v>
      </c>
      <c r="H2591" t="s">
        <v>10</v>
      </c>
      <c r="I2591" s="1">
        <v>35267</v>
      </c>
      <c r="J2591" s="3">
        <f t="shared" ca="1" si="242"/>
        <v>29</v>
      </c>
      <c r="K2591" s="3" t="str">
        <f t="shared" ca="1" si="243"/>
        <v>25+</v>
      </c>
      <c r="L2591" t="s">
        <v>10</v>
      </c>
      <c r="M2591">
        <v>1</v>
      </c>
      <c r="N2591" t="str">
        <f t="shared" si="244"/>
        <v>Driver Active</v>
      </c>
      <c r="O2591">
        <v>1</v>
      </c>
      <c r="P2591" t="str">
        <f t="shared" si="245"/>
        <v>Active</v>
      </c>
      <c r="Q2591" s="1">
        <v>45576</v>
      </c>
    </row>
    <row r="2592" spans="1:17" x14ac:dyDescent="0.75">
      <c r="A2592" s="19">
        <v>9715</v>
      </c>
      <c r="B2592">
        <v>709791</v>
      </c>
      <c r="C2592" s="1">
        <v>45408</v>
      </c>
      <c r="D2592" s="18">
        <v>0.62152777777777779</v>
      </c>
      <c r="E2592" s="2" t="str">
        <f t="shared" si="240"/>
        <v>Afternoon</v>
      </c>
      <c r="F2592">
        <v>6.55</v>
      </c>
      <c r="G2592" t="str">
        <f t="shared" si="241"/>
        <v>Long</v>
      </c>
      <c r="H2592" t="s">
        <v>10</v>
      </c>
      <c r="I2592" s="1">
        <v>36390</v>
      </c>
      <c r="J2592" s="3">
        <f t="shared" ca="1" si="242"/>
        <v>26</v>
      </c>
      <c r="K2592" s="3" t="str">
        <f t="shared" ca="1" si="243"/>
        <v>25+</v>
      </c>
      <c r="L2592" t="s">
        <v>10</v>
      </c>
      <c r="M2592">
        <v>1</v>
      </c>
      <c r="N2592" t="str">
        <f t="shared" si="244"/>
        <v>Driver Active</v>
      </c>
      <c r="O2592">
        <v>1</v>
      </c>
      <c r="P2592" t="str">
        <f t="shared" si="245"/>
        <v>Active</v>
      </c>
      <c r="Q2592" s="1">
        <v>45576</v>
      </c>
    </row>
    <row r="2593" spans="1:17" x14ac:dyDescent="0.75">
      <c r="A2593" s="19">
        <v>9715</v>
      </c>
      <c r="B2593">
        <v>709792</v>
      </c>
      <c r="C2593" s="1">
        <v>45408</v>
      </c>
      <c r="D2593" s="18">
        <v>0.62152777777777779</v>
      </c>
      <c r="E2593" s="2" t="str">
        <f t="shared" si="240"/>
        <v>Afternoon</v>
      </c>
      <c r="F2593">
        <v>6.55</v>
      </c>
      <c r="G2593" t="str">
        <f t="shared" si="241"/>
        <v>Long</v>
      </c>
      <c r="H2593" t="s">
        <v>10</v>
      </c>
      <c r="I2593" s="1">
        <v>36454</v>
      </c>
      <c r="J2593" s="3">
        <f t="shared" ca="1" si="242"/>
        <v>25</v>
      </c>
      <c r="K2593" s="3" t="str">
        <f t="shared" ca="1" si="243"/>
        <v>25+</v>
      </c>
      <c r="L2593" t="s">
        <v>10</v>
      </c>
      <c r="M2593">
        <v>1</v>
      </c>
      <c r="N2593" t="str">
        <f t="shared" si="244"/>
        <v>Driver Active</v>
      </c>
      <c r="O2593">
        <v>1</v>
      </c>
      <c r="P2593" t="str">
        <f t="shared" si="245"/>
        <v>Active</v>
      </c>
      <c r="Q2593" s="1">
        <v>45576</v>
      </c>
    </row>
    <row r="2594" spans="1:17" x14ac:dyDescent="0.75">
      <c r="A2594" s="19">
        <v>9715</v>
      </c>
      <c r="B2594">
        <v>709793</v>
      </c>
      <c r="C2594" s="1">
        <v>45412</v>
      </c>
      <c r="D2594" s="18">
        <v>0.60416666666666663</v>
      </c>
      <c r="E2594" s="2" t="str">
        <f t="shared" si="240"/>
        <v>Afternoon</v>
      </c>
      <c r="F2594">
        <v>6.3</v>
      </c>
      <c r="G2594" t="str">
        <f t="shared" si="241"/>
        <v>Long</v>
      </c>
      <c r="H2594" t="s">
        <v>10</v>
      </c>
      <c r="I2594" s="1">
        <v>38624</v>
      </c>
      <c r="J2594" s="3">
        <f t="shared" ca="1" si="242"/>
        <v>19</v>
      </c>
      <c r="K2594" s="3" t="str">
        <f t="shared" ca="1" si="243"/>
        <v>18-24 (Young Drivers)</v>
      </c>
      <c r="L2594" t="s">
        <v>10</v>
      </c>
      <c r="M2594">
        <v>1</v>
      </c>
      <c r="N2594" t="str">
        <f t="shared" si="244"/>
        <v>Driver Active</v>
      </c>
      <c r="O2594">
        <v>1</v>
      </c>
      <c r="P2594" t="str">
        <f t="shared" si="245"/>
        <v>Active</v>
      </c>
      <c r="Q2594" s="1">
        <v>45576</v>
      </c>
    </row>
    <row r="2595" spans="1:17" x14ac:dyDescent="0.75">
      <c r="A2595" s="19">
        <v>9715</v>
      </c>
      <c r="B2595">
        <v>709794</v>
      </c>
      <c r="C2595" s="1">
        <v>45412</v>
      </c>
      <c r="D2595" s="18">
        <v>0.66666666666666663</v>
      </c>
      <c r="E2595" s="2" t="str">
        <f t="shared" si="240"/>
        <v>Afternoon</v>
      </c>
      <c r="F2595">
        <v>8</v>
      </c>
      <c r="G2595" t="str">
        <f t="shared" si="241"/>
        <v>Long</v>
      </c>
      <c r="H2595" t="s">
        <v>10</v>
      </c>
      <c r="I2595" s="1">
        <v>35591</v>
      </c>
      <c r="J2595" s="3">
        <f t="shared" ca="1" si="242"/>
        <v>28</v>
      </c>
      <c r="K2595" s="3" t="str">
        <f t="shared" ca="1" si="243"/>
        <v>25+</v>
      </c>
      <c r="L2595" t="s">
        <v>10</v>
      </c>
      <c r="M2595">
        <v>1</v>
      </c>
      <c r="N2595" t="str">
        <f t="shared" si="244"/>
        <v>Driver Active</v>
      </c>
      <c r="O2595">
        <v>1</v>
      </c>
      <c r="P2595" t="str">
        <f t="shared" si="245"/>
        <v>Active</v>
      </c>
      <c r="Q2595" s="1">
        <v>45576</v>
      </c>
    </row>
    <row r="2596" spans="1:17" x14ac:dyDescent="0.75">
      <c r="A2596" s="19">
        <v>9715</v>
      </c>
      <c r="B2596">
        <v>709795</v>
      </c>
      <c r="C2596" s="1">
        <v>45412</v>
      </c>
      <c r="D2596" s="18">
        <v>0.66666666666666663</v>
      </c>
      <c r="E2596" s="2" t="str">
        <f t="shared" si="240"/>
        <v>Afternoon</v>
      </c>
      <c r="F2596">
        <v>8</v>
      </c>
      <c r="G2596" t="str">
        <f t="shared" si="241"/>
        <v>Long</v>
      </c>
      <c r="H2596" t="s">
        <v>9</v>
      </c>
      <c r="I2596" s="1">
        <v>16928</v>
      </c>
      <c r="J2596" s="3">
        <f t="shared" ca="1" si="242"/>
        <v>79</v>
      </c>
      <c r="K2596" s="3" t="str">
        <f t="shared" ca="1" si="243"/>
        <v>25+</v>
      </c>
      <c r="L2596" t="s">
        <v>10</v>
      </c>
      <c r="M2596">
        <v>1</v>
      </c>
      <c r="N2596" t="str">
        <f t="shared" si="244"/>
        <v>Driver Active</v>
      </c>
      <c r="O2596">
        <v>1</v>
      </c>
      <c r="P2596" t="str">
        <f t="shared" si="245"/>
        <v>Active</v>
      </c>
      <c r="Q2596" s="1">
        <v>45576</v>
      </c>
    </row>
    <row r="2597" spans="1:17" x14ac:dyDescent="0.75">
      <c r="A2597" s="19">
        <v>9715</v>
      </c>
      <c r="B2597">
        <v>709796</v>
      </c>
      <c r="C2597" s="1">
        <v>45413</v>
      </c>
      <c r="D2597" s="18">
        <v>0.63194444444444442</v>
      </c>
      <c r="E2597" s="2" t="str">
        <f t="shared" si="240"/>
        <v>Afternoon</v>
      </c>
      <c r="F2597">
        <v>7.1</v>
      </c>
      <c r="G2597" t="str">
        <f t="shared" si="241"/>
        <v>Long</v>
      </c>
      <c r="H2597" t="s">
        <v>9</v>
      </c>
      <c r="I2597" s="1">
        <v>32478</v>
      </c>
      <c r="J2597" s="3">
        <f t="shared" ca="1" si="242"/>
        <v>36</v>
      </c>
      <c r="K2597" s="3" t="str">
        <f t="shared" ca="1" si="243"/>
        <v>25+</v>
      </c>
      <c r="L2597" t="s">
        <v>10</v>
      </c>
      <c r="M2597">
        <v>1</v>
      </c>
      <c r="N2597" t="str">
        <f t="shared" si="244"/>
        <v>Driver Active</v>
      </c>
      <c r="O2597">
        <v>1</v>
      </c>
      <c r="P2597" t="str">
        <f t="shared" si="245"/>
        <v>Active</v>
      </c>
      <c r="Q2597" s="1">
        <v>45576</v>
      </c>
    </row>
    <row r="2598" spans="1:17" x14ac:dyDescent="0.75">
      <c r="A2598" s="19">
        <v>9715</v>
      </c>
      <c r="B2598">
        <v>709797</v>
      </c>
      <c r="C2598" s="1">
        <v>45413</v>
      </c>
      <c r="D2598" s="18">
        <v>0.63194444444444442</v>
      </c>
      <c r="E2598" s="2" t="str">
        <f t="shared" si="240"/>
        <v>Afternoon</v>
      </c>
      <c r="F2598">
        <v>7.1</v>
      </c>
      <c r="G2598" t="str">
        <f t="shared" si="241"/>
        <v>Long</v>
      </c>
      <c r="H2598" t="s">
        <v>9</v>
      </c>
      <c r="I2598" s="1">
        <v>38733</v>
      </c>
      <c r="J2598" s="3">
        <f t="shared" ca="1" si="242"/>
        <v>19</v>
      </c>
      <c r="K2598" s="3" t="str">
        <f t="shared" ca="1" si="243"/>
        <v>18-24 (Young Drivers)</v>
      </c>
      <c r="L2598" t="s">
        <v>10</v>
      </c>
      <c r="M2598">
        <v>1</v>
      </c>
      <c r="N2598" t="str">
        <f t="shared" si="244"/>
        <v>Driver Active</v>
      </c>
      <c r="O2598">
        <v>1</v>
      </c>
      <c r="P2598" t="str">
        <f t="shared" si="245"/>
        <v>Active</v>
      </c>
      <c r="Q2598" s="1">
        <v>45576</v>
      </c>
    </row>
    <row r="2599" spans="1:17" x14ac:dyDescent="0.75">
      <c r="A2599" s="19">
        <v>9715</v>
      </c>
      <c r="B2599">
        <v>709798</v>
      </c>
      <c r="C2599" s="1">
        <v>45414</v>
      </c>
      <c r="D2599" s="18">
        <v>0.67013888888888884</v>
      </c>
      <c r="E2599" s="2" t="str">
        <f t="shared" si="240"/>
        <v>Afternoon</v>
      </c>
      <c r="F2599">
        <v>8.0500000000000007</v>
      </c>
      <c r="G2599" t="str">
        <f t="shared" si="241"/>
        <v>Long</v>
      </c>
      <c r="H2599" t="s">
        <v>10</v>
      </c>
      <c r="I2599" s="1">
        <v>33294</v>
      </c>
      <c r="J2599" s="3">
        <f t="shared" ca="1" si="242"/>
        <v>34</v>
      </c>
      <c r="K2599" s="3" t="str">
        <f t="shared" ca="1" si="243"/>
        <v>25+</v>
      </c>
      <c r="L2599" t="s">
        <v>10</v>
      </c>
      <c r="M2599">
        <v>1</v>
      </c>
      <c r="N2599" t="str">
        <f t="shared" si="244"/>
        <v>Driver Active</v>
      </c>
      <c r="O2599">
        <v>1</v>
      </c>
      <c r="P2599" t="str">
        <f t="shared" si="245"/>
        <v>Active</v>
      </c>
      <c r="Q2599" s="1">
        <v>45576</v>
      </c>
    </row>
    <row r="2600" spans="1:17" x14ac:dyDescent="0.75">
      <c r="A2600" s="19">
        <v>9715</v>
      </c>
      <c r="B2600">
        <v>709799</v>
      </c>
      <c r="C2600" s="1">
        <v>45414</v>
      </c>
      <c r="D2600" s="18">
        <v>0.67013888888888884</v>
      </c>
      <c r="E2600" s="2" t="str">
        <f t="shared" si="240"/>
        <v>Afternoon</v>
      </c>
      <c r="F2600">
        <v>8.0500000000000007</v>
      </c>
      <c r="G2600" t="str">
        <f t="shared" si="241"/>
        <v>Long</v>
      </c>
      <c r="H2600" t="s">
        <v>10</v>
      </c>
      <c r="I2600" s="1">
        <v>32510</v>
      </c>
      <c r="J2600" s="3">
        <f t="shared" ca="1" si="242"/>
        <v>36</v>
      </c>
      <c r="K2600" s="3" t="str">
        <f t="shared" ca="1" si="243"/>
        <v>25+</v>
      </c>
      <c r="L2600" t="s">
        <v>10</v>
      </c>
      <c r="M2600">
        <v>1</v>
      </c>
      <c r="N2600" t="str">
        <f t="shared" si="244"/>
        <v>Driver Active</v>
      </c>
      <c r="O2600">
        <v>1</v>
      </c>
      <c r="P2600" t="str">
        <f t="shared" si="245"/>
        <v>Active</v>
      </c>
      <c r="Q2600" s="1">
        <v>45576</v>
      </c>
    </row>
    <row r="2601" spans="1:17" x14ac:dyDescent="0.75">
      <c r="A2601" s="19">
        <v>9715</v>
      </c>
      <c r="B2601">
        <v>709800</v>
      </c>
      <c r="C2601" s="1">
        <v>45415</v>
      </c>
      <c r="D2601" s="18">
        <v>0.62847222222222221</v>
      </c>
      <c r="E2601" s="2" t="str">
        <f t="shared" si="240"/>
        <v>Afternoon</v>
      </c>
      <c r="F2601">
        <v>7.05</v>
      </c>
      <c r="G2601" t="str">
        <f t="shared" si="241"/>
        <v>Long</v>
      </c>
      <c r="H2601" t="s">
        <v>10</v>
      </c>
      <c r="I2601" s="1">
        <v>38063</v>
      </c>
      <c r="J2601" s="3">
        <f t="shared" ca="1" si="242"/>
        <v>21</v>
      </c>
      <c r="K2601" s="3" t="str">
        <f t="shared" ca="1" si="243"/>
        <v>18-24 (Young Drivers)</v>
      </c>
      <c r="L2601" t="s">
        <v>10</v>
      </c>
      <c r="M2601">
        <v>1</v>
      </c>
      <c r="N2601" t="str">
        <f t="shared" si="244"/>
        <v>Driver Active</v>
      </c>
      <c r="O2601">
        <v>1</v>
      </c>
      <c r="P2601" t="str">
        <f t="shared" si="245"/>
        <v>Active</v>
      </c>
      <c r="Q2601" s="1">
        <v>45576</v>
      </c>
    </row>
    <row r="2602" spans="1:17" x14ac:dyDescent="0.75">
      <c r="A2602" s="19">
        <v>9715</v>
      </c>
      <c r="B2602">
        <v>691251</v>
      </c>
      <c r="C2602" s="1">
        <v>45352</v>
      </c>
      <c r="D2602" s="18">
        <v>0.61458333333333337</v>
      </c>
      <c r="E2602" s="2" t="str">
        <f t="shared" si="240"/>
        <v>Afternoon</v>
      </c>
      <c r="F2602">
        <v>6.45</v>
      </c>
      <c r="G2602" t="str">
        <f t="shared" si="241"/>
        <v>Long</v>
      </c>
      <c r="H2602" t="s">
        <v>9</v>
      </c>
      <c r="I2602" s="1">
        <v>30704</v>
      </c>
      <c r="J2602" s="3">
        <f t="shared" ca="1" si="242"/>
        <v>41</v>
      </c>
      <c r="K2602" s="3" t="str">
        <f t="shared" ca="1" si="243"/>
        <v>25+</v>
      </c>
      <c r="L2602" t="s">
        <v>10</v>
      </c>
      <c r="M2602">
        <v>1</v>
      </c>
      <c r="N2602" t="str">
        <f t="shared" si="244"/>
        <v>Driver Active</v>
      </c>
      <c r="O2602">
        <v>1</v>
      </c>
      <c r="P2602" t="str">
        <f t="shared" si="245"/>
        <v>Active</v>
      </c>
      <c r="Q2602" s="1">
        <v>45576</v>
      </c>
    </row>
    <row r="2603" spans="1:17" x14ac:dyDescent="0.75">
      <c r="A2603" s="19">
        <v>9715</v>
      </c>
      <c r="B2603">
        <v>691252</v>
      </c>
      <c r="C2603" s="1">
        <v>45355</v>
      </c>
      <c r="D2603" s="18">
        <v>0.58333333333333337</v>
      </c>
      <c r="E2603" s="2" t="str">
        <f t="shared" si="240"/>
        <v>Afternoon</v>
      </c>
      <c r="F2603">
        <v>6</v>
      </c>
      <c r="G2603" t="str">
        <f t="shared" si="241"/>
        <v>Long</v>
      </c>
      <c r="H2603" t="s">
        <v>10</v>
      </c>
      <c r="I2603" s="1">
        <v>34469</v>
      </c>
      <c r="J2603" s="3">
        <f t="shared" ca="1" si="242"/>
        <v>31</v>
      </c>
      <c r="K2603" s="3" t="str">
        <f t="shared" ca="1" si="243"/>
        <v>25+</v>
      </c>
      <c r="L2603" t="s">
        <v>10</v>
      </c>
      <c r="M2603">
        <v>1</v>
      </c>
      <c r="N2603" t="str">
        <f t="shared" si="244"/>
        <v>Driver Active</v>
      </c>
      <c r="O2603">
        <v>1</v>
      </c>
      <c r="P2603" t="str">
        <f t="shared" si="245"/>
        <v>Active</v>
      </c>
      <c r="Q2603" s="1">
        <v>45576</v>
      </c>
    </row>
    <row r="2604" spans="1:17" x14ac:dyDescent="0.75">
      <c r="A2604" s="19">
        <v>9715</v>
      </c>
      <c r="B2604">
        <v>691253</v>
      </c>
      <c r="C2604" s="1">
        <v>45356</v>
      </c>
      <c r="D2604" s="18">
        <v>0.625</v>
      </c>
      <c r="E2604" s="2" t="str">
        <f t="shared" si="240"/>
        <v>Afternoon</v>
      </c>
      <c r="F2604">
        <v>7</v>
      </c>
      <c r="G2604" t="str">
        <f t="shared" si="241"/>
        <v>Long</v>
      </c>
      <c r="H2604" t="s">
        <v>9</v>
      </c>
      <c r="I2604" s="1">
        <v>38021</v>
      </c>
      <c r="J2604" s="3">
        <f t="shared" ca="1" si="242"/>
        <v>21</v>
      </c>
      <c r="K2604" s="3" t="str">
        <f t="shared" ca="1" si="243"/>
        <v>18-24 (Young Drivers)</v>
      </c>
      <c r="L2604" t="s">
        <v>11</v>
      </c>
      <c r="M2604">
        <v>1</v>
      </c>
      <c r="N2604" t="str">
        <f t="shared" si="244"/>
        <v>Driver Active</v>
      </c>
      <c r="O2604">
        <v>1</v>
      </c>
      <c r="P2604" t="str">
        <f t="shared" si="245"/>
        <v>Active</v>
      </c>
      <c r="Q2604" s="1">
        <v>45576</v>
      </c>
    </row>
    <row r="2605" spans="1:17" x14ac:dyDescent="0.75">
      <c r="A2605" s="19">
        <v>9715</v>
      </c>
      <c r="B2605">
        <v>691254</v>
      </c>
      <c r="C2605" s="1">
        <v>45358</v>
      </c>
      <c r="D2605" s="18">
        <v>0.66666666666666663</v>
      </c>
      <c r="E2605" s="2" t="str">
        <f t="shared" si="240"/>
        <v>Afternoon</v>
      </c>
      <c r="F2605">
        <v>8</v>
      </c>
      <c r="G2605" t="str">
        <f t="shared" si="241"/>
        <v>Long</v>
      </c>
      <c r="H2605" t="s">
        <v>10</v>
      </c>
      <c r="I2605" s="1">
        <v>34795</v>
      </c>
      <c r="J2605" s="3">
        <f t="shared" ca="1" si="242"/>
        <v>30</v>
      </c>
      <c r="K2605" s="3" t="str">
        <f t="shared" ca="1" si="243"/>
        <v>25+</v>
      </c>
      <c r="L2605" t="s">
        <v>11</v>
      </c>
      <c r="M2605">
        <v>1</v>
      </c>
      <c r="N2605" t="str">
        <f t="shared" si="244"/>
        <v>Driver Active</v>
      </c>
      <c r="O2605">
        <v>1</v>
      </c>
      <c r="P2605" t="str">
        <f t="shared" si="245"/>
        <v>Active</v>
      </c>
      <c r="Q2605" s="1">
        <v>45576</v>
      </c>
    </row>
    <row r="2606" spans="1:17" x14ac:dyDescent="0.75">
      <c r="A2606" s="19">
        <v>9715</v>
      </c>
      <c r="B2606">
        <v>691255</v>
      </c>
      <c r="C2606" s="1">
        <v>45358</v>
      </c>
      <c r="D2606" s="18">
        <v>0.66666666666666663</v>
      </c>
      <c r="E2606" s="2" t="str">
        <f t="shared" si="240"/>
        <v>Afternoon</v>
      </c>
      <c r="F2606">
        <v>8</v>
      </c>
      <c r="G2606" t="str">
        <f t="shared" si="241"/>
        <v>Long</v>
      </c>
      <c r="H2606" t="s">
        <v>9</v>
      </c>
      <c r="I2606" s="1">
        <v>39179</v>
      </c>
      <c r="J2606" s="3">
        <f t="shared" ca="1" si="242"/>
        <v>18</v>
      </c>
      <c r="K2606" s="3" t="str">
        <f t="shared" ca="1" si="243"/>
        <v>18-24 (Young Drivers)</v>
      </c>
      <c r="L2606" t="s">
        <v>10</v>
      </c>
      <c r="M2606">
        <v>1</v>
      </c>
      <c r="N2606" t="str">
        <f t="shared" si="244"/>
        <v>Driver Active</v>
      </c>
      <c r="O2606">
        <v>1</v>
      </c>
      <c r="P2606" t="str">
        <f t="shared" si="245"/>
        <v>Active</v>
      </c>
      <c r="Q2606" s="1">
        <v>45576</v>
      </c>
    </row>
    <row r="2607" spans="1:17" x14ac:dyDescent="0.75">
      <c r="A2607" s="19">
        <v>9715</v>
      </c>
      <c r="B2607">
        <v>691256</v>
      </c>
      <c r="C2607" s="1">
        <v>45359</v>
      </c>
      <c r="D2607" s="18">
        <v>0.69791666666666663</v>
      </c>
      <c r="E2607" s="2" t="str">
        <f t="shared" si="240"/>
        <v>Afternoon</v>
      </c>
      <c r="F2607">
        <v>8.4499999999999993</v>
      </c>
      <c r="G2607" t="str">
        <f t="shared" si="241"/>
        <v>Long</v>
      </c>
      <c r="H2607" t="s">
        <v>10</v>
      </c>
      <c r="I2607" s="1">
        <v>37381</v>
      </c>
      <c r="J2607" s="3">
        <f t="shared" ca="1" si="242"/>
        <v>23</v>
      </c>
      <c r="K2607" s="3" t="str">
        <f t="shared" ca="1" si="243"/>
        <v>18-24 (Young Drivers)</v>
      </c>
      <c r="L2607" t="s">
        <v>10</v>
      </c>
      <c r="M2607">
        <v>1</v>
      </c>
      <c r="N2607" t="str">
        <f t="shared" si="244"/>
        <v>Driver Active</v>
      </c>
      <c r="O2607">
        <v>1</v>
      </c>
      <c r="P2607" t="str">
        <f t="shared" si="245"/>
        <v>Active</v>
      </c>
      <c r="Q2607" s="1">
        <v>45576</v>
      </c>
    </row>
    <row r="2608" spans="1:17" x14ac:dyDescent="0.75">
      <c r="A2608" s="19">
        <v>9715</v>
      </c>
      <c r="B2608">
        <v>691257</v>
      </c>
      <c r="C2608" s="1">
        <v>45359</v>
      </c>
      <c r="D2608" s="18">
        <v>0.69791666666666663</v>
      </c>
      <c r="E2608" s="2" t="str">
        <f t="shared" si="240"/>
        <v>Afternoon</v>
      </c>
      <c r="F2608">
        <v>8.4499999999999993</v>
      </c>
      <c r="G2608" t="str">
        <f t="shared" si="241"/>
        <v>Long</v>
      </c>
      <c r="H2608" t="s">
        <v>9</v>
      </c>
      <c r="I2608" s="1">
        <v>34376</v>
      </c>
      <c r="J2608" s="3">
        <f t="shared" ca="1" si="242"/>
        <v>31</v>
      </c>
      <c r="K2608" s="3" t="str">
        <f t="shared" ca="1" si="243"/>
        <v>25+</v>
      </c>
      <c r="L2608" t="s">
        <v>10</v>
      </c>
      <c r="M2608">
        <v>1</v>
      </c>
      <c r="N2608" t="str">
        <f t="shared" si="244"/>
        <v>Driver Active</v>
      </c>
      <c r="O2608">
        <v>1</v>
      </c>
      <c r="P2608" t="str">
        <f t="shared" si="245"/>
        <v>Active</v>
      </c>
      <c r="Q2608" s="1">
        <v>45576</v>
      </c>
    </row>
    <row r="2609" spans="1:17" x14ac:dyDescent="0.75">
      <c r="A2609" s="19">
        <v>9715</v>
      </c>
      <c r="B2609">
        <v>691258</v>
      </c>
      <c r="C2609" s="1">
        <v>45362</v>
      </c>
      <c r="D2609" s="18">
        <v>0.58333333333333337</v>
      </c>
      <c r="E2609" s="2" t="str">
        <f t="shared" si="240"/>
        <v>Afternoon</v>
      </c>
      <c r="F2609">
        <v>6</v>
      </c>
      <c r="G2609" t="str">
        <f t="shared" si="241"/>
        <v>Long</v>
      </c>
      <c r="H2609" t="s">
        <v>10</v>
      </c>
      <c r="I2609" s="1">
        <v>31959</v>
      </c>
      <c r="J2609" s="3">
        <f t="shared" ca="1" si="242"/>
        <v>38</v>
      </c>
      <c r="K2609" s="3" t="str">
        <f t="shared" ca="1" si="243"/>
        <v>25+</v>
      </c>
      <c r="L2609" t="s">
        <v>10</v>
      </c>
      <c r="M2609">
        <v>1</v>
      </c>
      <c r="N2609" t="str">
        <f t="shared" si="244"/>
        <v>Driver Active</v>
      </c>
      <c r="O2609">
        <v>1</v>
      </c>
      <c r="P2609" t="str">
        <f t="shared" si="245"/>
        <v>Active</v>
      </c>
      <c r="Q2609" s="1">
        <v>45576</v>
      </c>
    </row>
    <row r="2610" spans="1:17" x14ac:dyDescent="0.75">
      <c r="A2610" s="19">
        <v>9715</v>
      </c>
      <c r="B2610">
        <v>691259</v>
      </c>
      <c r="C2610" s="1">
        <v>45362</v>
      </c>
      <c r="D2610" s="18">
        <v>0.58333333333333337</v>
      </c>
      <c r="E2610" s="2" t="str">
        <f t="shared" si="240"/>
        <v>Afternoon</v>
      </c>
      <c r="F2610">
        <v>6</v>
      </c>
      <c r="G2610" t="str">
        <f t="shared" si="241"/>
        <v>Long</v>
      </c>
      <c r="H2610" t="s">
        <v>9</v>
      </c>
      <c r="I2610" s="1">
        <v>31800</v>
      </c>
      <c r="J2610" s="3">
        <f t="shared" ca="1" si="242"/>
        <v>38</v>
      </c>
      <c r="K2610" s="3" t="str">
        <f t="shared" ca="1" si="243"/>
        <v>25+</v>
      </c>
      <c r="L2610" t="s">
        <v>10</v>
      </c>
      <c r="M2610">
        <v>1</v>
      </c>
      <c r="N2610" t="str">
        <f t="shared" si="244"/>
        <v>Driver Active</v>
      </c>
      <c r="O2610">
        <v>1</v>
      </c>
      <c r="P2610" t="str">
        <f t="shared" si="245"/>
        <v>Active</v>
      </c>
      <c r="Q2610" s="1">
        <v>45576</v>
      </c>
    </row>
    <row r="2611" spans="1:17" x14ac:dyDescent="0.75">
      <c r="A2611" s="19">
        <v>9715</v>
      </c>
      <c r="B2611">
        <v>691261</v>
      </c>
      <c r="C2611" s="1">
        <v>45369</v>
      </c>
      <c r="D2611" s="18">
        <v>0.7104166666666667</v>
      </c>
      <c r="E2611" s="2" t="str">
        <f t="shared" si="240"/>
        <v>Afternoon</v>
      </c>
      <c r="F2611">
        <v>9.0299999999999994</v>
      </c>
      <c r="G2611" t="str">
        <f t="shared" si="241"/>
        <v>Long</v>
      </c>
      <c r="H2611" t="s">
        <v>10</v>
      </c>
      <c r="I2611" s="1">
        <v>37660</v>
      </c>
      <c r="J2611" s="3">
        <f t="shared" ca="1" si="242"/>
        <v>22</v>
      </c>
      <c r="K2611" s="3" t="str">
        <f t="shared" ca="1" si="243"/>
        <v>18-24 (Young Drivers)</v>
      </c>
      <c r="L2611" t="s">
        <v>10</v>
      </c>
      <c r="M2611">
        <v>1</v>
      </c>
      <c r="N2611" t="str">
        <f t="shared" si="244"/>
        <v>Driver Active</v>
      </c>
      <c r="O2611">
        <v>1</v>
      </c>
      <c r="P2611" t="str">
        <f t="shared" si="245"/>
        <v>Active</v>
      </c>
      <c r="Q2611" s="1">
        <v>45576</v>
      </c>
    </row>
    <row r="2612" spans="1:17" x14ac:dyDescent="0.75">
      <c r="A2612" s="19">
        <v>9715</v>
      </c>
      <c r="B2612">
        <v>691262</v>
      </c>
      <c r="C2612" s="1">
        <v>45372</v>
      </c>
      <c r="D2612" s="18">
        <v>0.63541666666666663</v>
      </c>
      <c r="E2612" s="2" t="str">
        <f t="shared" si="240"/>
        <v>Afternoon</v>
      </c>
      <c r="F2612">
        <v>7.15</v>
      </c>
      <c r="G2612" t="str">
        <f t="shared" si="241"/>
        <v>Long</v>
      </c>
      <c r="H2612" t="s">
        <v>9</v>
      </c>
      <c r="I2612" s="1">
        <v>37977</v>
      </c>
      <c r="J2612" s="3">
        <f t="shared" ca="1" si="242"/>
        <v>21</v>
      </c>
      <c r="K2612" s="3" t="str">
        <f t="shared" ca="1" si="243"/>
        <v>18-24 (Young Drivers)</v>
      </c>
      <c r="L2612" t="s">
        <v>11</v>
      </c>
      <c r="M2612">
        <v>1</v>
      </c>
      <c r="N2612" t="str">
        <f t="shared" si="244"/>
        <v>Driver Active</v>
      </c>
      <c r="O2612">
        <v>1</v>
      </c>
      <c r="P2612" t="str">
        <f t="shared" si="245"/>
        <v>Active</v>
      </c>
      <c r="Q2612" s="1">
        <v>45576</v>
      </c>
    </row>
    <row r="2613" spans="1:17" x14ac:dyDescent="0.75">
      <c r="A2613" s="19">
        <v>9715</v>
      </c>
      <c r="B2613">
        <v>691263</v>
      </c>
      <c r="C2613" s="1">
        <v>45372</v>
      </c>
      <c r="D2613" s="18">
        <v>0.63541666666666663</v>
      </c>
      <c r="E2613" s="2" t="str">
        <f t="shared" si="240"/>
        <v>Afternoon</v>
      </c>
      <c r="F2613">
        <v>7.15</v>
      </c>
      <c r="G2613" t="str">
        <f t="shared" si="241"/>
        <v>Long</v>
      </c>
      <c r="H2613" t="s">
        <v>10</v>
      </c>
      <c r="I2613" s="1">
        <v>24015</v>
      </c>
      <c r="J2613" s="3">
        <f t="shared" ca="1" si="242"/>
        <v>59</v>
      </c>
      <c r="K2613" s="3" t="str">
        <f t="shared" ca="1" si="243"/>
        <v>25+</v>
      </c>
      <c r="L2613" t="s">
        <v>10</v>
      </c>
      <c r="M2613">
        <v>1</v>
      </c>
      <c r="N2613" t="str">
        <f t="shared" si="244"/>
        <v>Driver Active</v>
      </c>
      <c r="O2613">
        <v>1</v>
      </c>
      <c r="P2613" t="str">
        <f t="shared" si="245"/>
        <v>Active</v>
      </c>
      <c r="Q2613" s="1">
        <v>45576</v>
      </c>
    </row>
    <row r="2614" spans="1:17" x14ac:dyDescent="0.75">
      <c r="A2614" s="19">
        <v>9715</v>
      </c>
      <c r="B2614">
        <v>691264</v>
      </c>
      <c r="C2614" s="1">
        <v>45373</v>
      </c>
      <c r="D2614" s="18">
        <v>0.5625</v>
      </c>
      <c r="E2614" s="2" t="str">
        <f t="shared" si="240"/>
        <v>Afternoon</v>
      </c>
      <c r="F2614">
        <v>5.3</v>
      </c>
      <c r="G2614" t="str">
        <f t="shared" si="241"/>
        <v>Long</v>
      </c>
      <c r="H2614" t="s">
        <v>9</v>
      </c>
      <c r="I2614" s="1">
        <v>23866</v>
      </c>
      <c r="J2614" s="3">
        <f t="shared" ca="1" si="242"/>
        <v>60</v>
      </c>
      <c r="K2614" s="3" t="str">
        <f t="shared" ca="1" si="243"/>
        <v>25+</v>
      </c>
      <c r="L2614" t="s">
        <v>11</v>
      </c>
      <c r="M2614">
        <v>1</v>
      </c>
      <c r="N2614" t="str">
        <f t="shared" si="244"/>
        <v>Driver Active</v>
      </c>
      <c r="O2614">
        <v>1</v>
      </c>
      <c r="P2614" t="str">
        <f t="shared" si="245"/>
        <v>Active</v>
      </c>
      <c r="Q2614" s="1">
        <v>45576</v>
      </c>
    </row>
    <row r="2615" spans="1:17" x14ac:dyDescent="0.75">
      <c r="A2615" s="19">
        <v>9715</v>
      </c>
      <c r="B2615">
        <v>691265</v>
      </c>
      <c r="C2615" s="1">
        <v>45373</v>
      </c>
      <c r="D2615" s="18">
        <v>0.5625</v>
      </c>
      <c r="E2615" s="2" t="str">
        <f t="shared" si="240"/>
        <v>Afternoon</v>
      </c>
      <c r="F2615">
        <v>5.3</v>
      </c>
      <c r="G2615" t="str">
        <f t="shared" si="241"/>
        <v>Long</v>
      </c>
      <c r="H2615" t="s">
        <v>10</v>
      </c>
      <c r="I2615" s="1">
        <v>31462</v>
      </c>
      <c r="J2615" s="3">
        <f t="shared" ca="1" si="242"/>
        <v>39</v>
      </c>
      <c r="K2615" s="3" t="str">
        <f t="shared" ca="1" si="243"/>
        <v>25+</v>
      </c>
      <c r="L2615" t="s">
        <v>10</v>
      </c>
      <c r="M2615">
        <v>1</v>
      </c>
      <c r="N2615" t="str">
        <f t="shared" si="244"/>
        <v>Driver Active</v>
      </c>
      <c r="O2615">
        <v>1</v>
      </c>
      <c r="P2615" t="str">
        <f t="shared" si="245"/>
        <v>Active</v>
      </c>
      <c r="Q2615" s="1">
        <v>45576</v>
      </c>
    </row>
    <row r="2616" spans="1:17" x14ac:dyDescent="0.75">
      <c r="A2616" s="19">
        <v>9715</v>
      </c>
      <c r="B2616">
        <v>691266</v>
      </c>
      <c r="C2616" s="1">
        <v>45377</v>
      </c>
      <c r="D2616" s="18">
        <v>0.70138888888888884</v>
      </c>
      <c r="E2616" s="2" t="str">
        <f t="shared" si="240"/>
        <v>Afternoon</v>
      </c>
      <c r="F2616">
        <v>8.5</v>
      </c>
      <c r="G2616" t="str">
        <f t="shared" si="241"/>
        <v>Long</v>
      </c>
      <c r="H2616" t="s">
        <v>10</v>
      </c>
      <c r="I2616" s="1">
        <v>19470</v>
      </c>
      <c r="J2616" s="3">
        <f t="shared" ca="1" si="242"/>
        <v>72</v>
      </c>
      <c r="K2616" s="3" t="str">
        <f t="shared" ca="1" si="243"/>
        <v>25+</v>
      </c>
      <c r="L2616" t="s">
        <v>10</v>
      </c>
      <c r="M2616">
        <v>1</v>
      </c>
      <c r="N2616" t="str">
        <f t="shared" si="244"/>
        <v>Driver Active</v>
      </c>
      <c r="O2616">
        <v>1</v>
      </c>
      <c r="P2616" t="str">
        <f t="shared" si="245"/>
        <v>Active</v>
      </c>
      <c r="Q2616" s="1">
        <v>45576</v>
      </c>
    </row>
    <row r="2617" spans="1:17" x14ac:dyDescent="0.75">
      <c r="A2617" s="19">
        <v>9715</v>
      </c>
      <c r="B2617">
        <v>691267</v>
      </c>
      <c r="C2617" s="1">
        <v>45377</v>
      </c>
      <c r="D2617" s="18">
        <v>0.70138888888888884</v>
      </c>
      <c r="E2617" s="2" t="str">
        <f t="shared" si="240"/>
        <v>Afternoon</v>
      </c>
      <c r="F2617">
        <v>8.5</v>
      </c>
      <c r="G2617" t="str">
        <f t="shared" si="241"/>
        <v>Long</v>
      </c>
      <c r="H2617" t="s">
        <v>10</v>
      </c>
      <c r="I2617" s="1">
        <v>20120</v>
      </c>
      <c r="J2617" s="3">
        <f t="shared" ca="1" si="242"/>
        <v>70</v>
      </c>
      <c r="K2617" s="3" t="str">
        <f t="shared" ca="1" si="243"/>
        <v>25+</v>
      </c>
      <c r="L2617" t="s">
        <v>10</v>
      </c>
      <c r="M2617">
        <v>1</v>
      </c>
      <c r="N2617" t="str">
        <f t="shared" si="244"/>
        <v>Driver Active</v>
      </c>
      <c r="O2617">
        <v>1</v>
      </c>
      <c r="P2617" t="str">
        <f t="shared" si="245"/>
        <v>Active</v>
      </c>
      <c r="Q2617" s="1">
        <v>45576</v>
      </c>
    </row>
    <row r="2618" spans="1:17" x14ac:dyDescent="0.75">
      <c r="A2618" s="19">
        <v>9715</v>
      </c>
      <c r="B2618">
        <v>691268</v>
      </c>
      <c r="C2618" s="1">
        <v>45378</v>
      </c>
      <c r="D2618" s="18">
        <v>0.61458333333333337</v>
      </c>
      <c r="E2618" s="2" t="str">
        <f t="shared" si="240"/>
        <v>Afternoon</v>
      </c>
      <c r="F2618">
        <v>6.45</v>
      </c>
      <c r="G2618" t="str">
        <f t="shared" si="241"/>
        <v>Long</v>
      </c>
      <c r="H2618" t="s">
        <v>10</v>
      </c>
      <c r="I2618" s="1">
        <v>23986</v>
      </c>
      <c r="J2618" s="3">
        <f t="shared" ca="1" si="242"/>
        <v>60</v>
      </c>
      <c r="K2618" s="3" t="str">
        <f t="shared" ca="1" si="243"/>
        <v>25+</v>
      </c>
      <c r="L2618" t="s">
        <v>10</v>
      </c>
      <c r="M2618">
        <v>1</v>
      </c>
      <c r="N2618" t="str">
        <f t="shared" si="244"/>
        <v>Driver Active</v>
      </c>
      <c r="O2618">
        <v>1</v>
      </c>
      <c r="P2618" t="str">
        <f t="shared" si="245"/>
        <v>Active</v>
      </c>
      <c r="Q2618" s="1">
        <v>45576</v>
      </c>
    </row>
    <row r="2619" spans="1:17" x14ac:dyDescent="0.75">
      <c r="A2619" s="19">
        <v>9715</v>
      </c>
      <c r="B2619">
        <v>691269</v>
      </c>
      <c r="C2619" s="1">
        <v>45378</v>
      </c>
      <c r="D2619" s="18">
        <v>0.61458333333333337</v>
      </c>
      <c r="E2619" s="2" t="str">
        <f t="shared" si="240"/>
        <v>Afternoon</v>
      </c>
      <c r="F2619">
        <v>6.45</v>
      </c>
      <c r="G2619" t="str">
        <f t="shared" si="241"/>
        <v>Long</v>
      </c>
      <c r="H2619" t="s">
        <v>10</v>
      </c>
      <c r="I2619" s="1">
        <v>24515</v>
      </c>
      <c r="J2619" s="3">
        <f t="shared" ca="1" si="242"/>
        <v>58</v>
      </c>
      <c r="K2619" s="3" t="str">
        <f t="shared" ca="1" si="243"/>
        <v>25+</v>
      </c>
      <c r="L2619" t="s">
        <v>10</v>
      </c>
      <c r="M2619">
        <v>1</v>
      </c>
      <c r="N2619" t="str">
        <f t="shared" si="244"/>
        <v>Driver Active</v>
      </c>
      <c r="O2619">
        <v>1</v>
      </c>
      <c r="P2619" t="str">
        <f t="shared" si="245"/>
        <v>Active</v>
      </c>
      <c r="Q2619" s="1">
        <v>45576</v>
      </c>
    </row>
    <row r="2620" spans="1:17" x14ac:dyDescent="0.75">
      <c r="A2620" s="19">
        <v>9715</v>
      </c>
      <c r="B2620">
        <v>691270</v>
      </c>
      <c r="C2620" s="1">
        <v>45381</v>
      </c>
      <c r="D2620" s="18">
        <v>0.61458333333333337</v>
      </c>
      <c r="E2620" s="2" t="str">
        <f t="shared" si="240"/>
        <v>Afternoon</v>
      </c>
      <c r="F2620">
        <v>6.45</v>
      </c>
      <c r="G2620" t="str">
        <f t="shared" si="241"/>
        <v>Long</v>
      </c>
      <c r="H2620" t="s">
        <v>10</v>
      </c>
      <c r="I2620" s="1">
        <v>38184</v>
      </c>
      <c r="J2620" s="3">
        <f t="shared" ca="1" si="242"/>
        <v>21</v>
      </c>
      <c r="K2620" s="3" t="str">
        <f t="shared" ca="1" si="243"/>
        <v>18-24 (Young Drivers)</v>
      </c>
      <c r="L2620" t="s">
        <v>10</v>
      </c>
      <c r="M2620">
        <v>1</v>
      </c>
      <c r="N2620" t="str">
        <f t="shared" si="244"/>
        <v>Driver Active</v>
      </c>
      <c r="O2620">
        <v>1</v>
      </c>
      <c r="P2620" t="str">
        <f t="shared" si="245"/>
        <v>Active</v>
      </c>
      <c r="Q2620" s="1">
        <v>45576</v>
      </c>
    </row>
    <row r="2621" spans="1:17" x14ac:dyDescent="0.75">
      <c r="A2621" s="19">
        <v>9715</v>
      </c>
      <c r="B2621">
        <v>691271</v>
      </c>
      <c r="C2621" s="1">
        <v>45381</v>
      </c>
      <c r="D2621" s="18">
        <v>0.61458333333333337</v>
      </c>
      <c r="E2621" s="2" t="str">
        <f t="shared" si="240"/>
        <v>Afternoon</v>
      </c>
      <c r="F2621">
        <v>6.45</v>
      </c>
      <c r="G2621" t="str">
        <f t="shared" si="241"/>
        <v>Long</v>
      </c>
      <c r="H2621" t="s">
        <v>9</v>
      </c>
      <c r="I2621" s="1">
        <v>33101</v>
      </c>
      <c r="J2621" s="3">
        <f t="shared" ca="1" si="242"/>
        <v>35</v>
      </c>
      <c r="K2621" s="3" t="str">
        <f t="shared" ca="1" si="243"/>
        <v>25+</v>
      </c>
      <c r="L2621" t="s">
        <v>10</v>
      </c>
      <c r="M2621">
        <v>1</v>
      </c>
      <c r="N2621" t="str">
        <f t="shared" si="244"/>
        <v>Driver Active</v>
      </c>
      <c r="O2621">
        <v>1</v>
      </c>
      <c r="P2621" t="str">
        <f t="shared" si="245"/>
        <v>Active</v>
      </c>
      <c r="Q2621" s="1">
        <v>45576</v>
      </c>
    </row>
    <row r="2622" spans="1:17" x14ac:dyDescent="0.75">
      <c r="A2622" s="19">
        <v>9715</v>
      </c>
      <c r="B2622">
        <v>691272</v>
      </c>
      <c r="C2622" s="1">
        <v>45385</v>
      </c>
      <c r="D2622" s="18">
        <v>0.63541666666666663</v>
      </c>
      <c r="E2622" s="2" t="str">
        <f t="shared" si="240"/>
        <v>Afternoon</v>
      </c>
      <c r="F2622">
        <v>7.15</v>
      </c>
      <c r="G2622" t="str">
        <f t="shared" si="241"/>
        <v>Long</v>
      </c>
      <c r="H2622" t="s">
        <v>9</v>
      </c>
      <c r="I2622" s="1">
        <v>33834</v>
      </c>
      <c r="J2622" s="3">
        <f t="shared" ca="1" si="242"/>
        <v>33</v>
      </c>
      <c r="K2622" s="3" t="str">
        <f t="shared" ca="1" si="243"/>
        <v>25+</v>
      </c>
      <c r="L2622" t="s">
        <v>10</v>
      </c>
      <c r="M2622">
        <v>1</v>
      </c>
      <c r="N2622" t="str">
        <f t="shared" si="244"/>
        <v>Driver Active</v>
      </c>
      <c r="O2622">
        <v>1</v>
      </c>
      <c r="P2622" t="str">
        <f t="shared" si="245"/>
        <v>Active</v>
      </c>
      <c r="Q2622" s="1">
        <v>45576</v>
      </c>
    </row>
    <row r="2623" spans="1:17" x14ac:dyDescent="0.75">
      <c r="A2623" s="19">
        <v>9715</v>
      </c>
      <c r="B2623">
        <v>691273</v>
      </c>
      <c r="C2623" s="1">
        <v>45385</v>
      </c>
      <c r="D2623" s="18">
        <v>0.63541666666666663</v>
      </c>
      <c r="E2623" s="2" t="str">
        <f t="shared" si="240"/>
        <v>Afternoon</v>
      </c>
      <c r="F2623">
        <v>7.15</v>
      </c>
      <c r="G2623" t="str">
        <f t="shared" si="241"/>
        <v>Long</v>
      </c>
      <c r="H2623" t="s">
        <v>10</v>
      </c>
      <c r="I2623" s="1">
        <v>23874</v>
      </c>
      <c r="J2623" s="3">
        <f t="shared" ca="1" si="242"/>
        <v>60</v>
      </c>
      <c r="K2623" s="3" t="str">
        <f t="shared" ca="1" si="243"/>
        <v>25+</v>
      </c>
      <c r="L2623" t="s">
        <v>11</v>
      </c>
      <c r="M2623">
        <v>1</v>
      </c>
      <c r="N2623" t="str">
        <f t="shared" si="244"/>
        <v>Driver Active</v>
      </c>
      <c r="O2623">
        <v>1</v>
      </c>
      <c r="P2623" t="str">
        <f t="shared" si="245"/>
        <v>Active</v>
      </c>
      <c r="Q2623" s="1">
        <v>45576</v>
      </c>
    </row>
    <row r="2624" spans="1:17" x14ac:dyDescent="0.75">
      <c r="A2624" s="19">
        <v>9715</v>
      </c>
      <c r="B2624">
        <v>691274</v>
      </c>
      <c r="C2624" s="1">
        <v>45386</v>
      </c>
      <c r="D2624" s="18">
        <v>0.66666666666666663</v>
      </c>
      <c r="E2624" s="2" t="str">
        <f t="shared" si="240"/>
        <v>Afternoon</v>
      </c>
      <c r="F2624">
        <v>8</v>
      </c>
      <c r="G2624" t="str">
        <f t="shared" si="241"/>
        <v>Long</v>
      </c>
      <c r="H2624" t="s">
        <v>10</v>
      </c>
      <c r="I2624" s="1">
        <v>38738</v>
      </c>
      <c r="J2624" s="3">
        <f t="shared" ca="1" si="242"/>
        <v>19</v>
      </c>
      <c r="K2624" s="3" t="str">
        <f t="shared" ca="1" si="243"/>
        <v>18-24 (Young Drivers)</v>
      </c>
      <c r="L2624" t="s">
        <v>10</v>
      </c>
      <c r="M2624">
        <v>1</v>
      </c>
      <c r="N2624" t="str">
        <f t="shared" si="244"/>
        <v>Driver Active</v>
      </c>
      <c r="O2624">
        <v>1</v>
      </c>
      <c r="P2624" t="str">
        <f t="shared" si="245"/>
        <v>Active</v>
      </c>
      <c r="Q2624" s="1">
        <v>45576</v>
      </c>
    </row>
    <row r="2625" spans="1:17" x14ac:dyDescent="0.75">
      <c r="A2625" s="19">
        <v>9715</v>
      </c>
      <c r="B2625">
        <v>691275</v>
      </c>
      <c r="C2625" s="1">
        <v>45386</v>
      </c>
      <c r="D2625" s="18">
        <v>0.66666666666666663</v>
      </c>
      <c r="E2625" s="2" t="str">
        <f t="shared" si="240"/>
        <v>Afternoon</v>
      </c>
      <c r="F2625">
        <v>8</v>
      </c>
      <c r="G2625" t="str">
        <f t="shared" si="241"/>
        <v>Long</v>
      </c>
      <c r="H2625" t="s">
        <v>10</v>
      </c>
      <c r="I2625" s="1">
        <v>33353</v>
      </c>
      <c r="J2625" s="3">
        <f t="shared" ca="1" si="242"/>
        <v>34</v>
      </c>
      <c r="K2625" s="3" t="str">
        <f t="shared" ca="1" si="243"/>
        <v>25+</v>
      </c>
      <c r="L2625" t="s">
        <v>10</v>
      </c>
      <c r="M2625">
        <v>1</v>
      </c>
      <c r="N2625" t="str">
        <f t="shared" si="244"/>
        <v>Driver Active</v>
      </c>
      <c r="O2625">
        <v>1</v>
      </c>
      <c r="P2625" t="str">
        <f t="shared" si="245"/>
        <v>Active</v>
      </c>
      <c r="Q2625" s="1">
        <v>45576</v>
      </c>
    </row>
    <row r="2626" spans="1:17" x14ac:dyDescent="0.75">
      <c r="A2626" s="19">
        <v>9715</v>
      </c>
      <c r="B2626">
        <v>725226</v>
      </c>
      <c r="C2626" s="1">
        <v>45415</v>
      </c>
      <c r="D2626" s="18">
        <v>0.62847222222222221</v>
      </c>
      <c r="E2626" s="2" t="str">
        <f t="shared" si="240"/>
        <v>Afternoon</v>
      </c>
      <c r="F2626">
        <v>7.05</v>
      </c>
      <c r="G2626" t="str">
        <f t="shared" si="241"/>
        <v>Long</v>
      </c>
      <c r="H2626" t="s">
        <v>10</v>
      </c>
      <c r="I2626" s="1">
        <v>36090</v>
      </c>
      <c r="J2626" s="3">
        <f t="shared" ca="1" si="242"/>
        <v>26</v>
      </c>
      <c r="K2626" s="3" t="str">
        <f t="shared" ca="1" si="243"/>
        <v>25+</v>
      </c>
      <c r="L2626" t="s">
        <v>11</v>
      </c>
      <c r="M2626">
        <v>1</v>
      </c>
      <c r="N2626" t="str">
        <f t="shared" si="244"/>
        <v>Driver Active</v>
      </c>
      <c r="O2626">
        <v>1</v>
      </c>
      <c r="P2626" t="str">
        <f t="shared" si="245"/>
        <v>Active</v>
      </c>
      <c r="Q2626" s="1">
        <v>45576</v>
      </c>
    </row>
    <row r="2627" spans="1:17" x14ac:dyDescent="0.75">
      <c r="A2627" s="19">
        <v>9715</v>
      </c>
      <c r="B2627">
        <v>725227</v>
      </c>
      <c r="C2627" s="1">
        <v>45419</v>
      </c>
      <c r="D2627" s="18">
        <v>0.65972222222222221</v>
      </c>
      <c r="E2627" s="2" t="str">
        <f t="shared" ref="E2627:E2690" si="246">IF(D2627&lt;TIME(12,0,0), "Morning", IF(D2627&lt;TIME(18,0,0), "Afternoon", "Evening"))</f>
        <v>Afternoon</v>
      </c>
      <c r="F2627">
        <v>7.5</v>
      </c>
      <c r="G2627" t="str">
        <f t="shared" ref="G2627:G2690" si="247">IF(F2627 &lt; 2.5, "Short",
  IF(F2627 &lt;= 4, "Medium", "Long")
)</f>
        <v>Long</v>
      </c>
      <c r="H2627" t="s">
        <v>10</v>
      </c>
      <c r="I2627" s="1">
        <v>31471</v>
      </c>
      <c r="J2627" s="3">
        <f t="shared" ref="J2627:J2690" ca="1" si="248">IFERROR(DATEDIF(I2627, TODAY(), "Y"), 0)</f>
        <v>39</v>
      </c>
      <c r="K2627" s="3" t="str">
        <f t="shared" ref="K2627:K2690" ca="1" si="249" xml:space="preserve"> IF(J2627 &lt; 15, "Invalid (Below Minimum Age)", IF(J2627 = 15, "15 (Moped/Tractor)", IF(J2627 = 16, "16 (Light Vehicles)", IF(J2627 = 17, "17 (Car/Motorcycle)", IF(J2627 &lt;= 24, "18-24 (Young Drivers)","25+"
        )
      )
    )
  )
)</f>
        <v>25+</v>
      </c>
      <c r="L2627" t="s">
        <v>10</v>
      </c>
      <c r="M2627">
        <v>1</v>
      </c>
      <c r="N2627" t="str">
        <f t="shared" ref="N2627:N2690" si="250">IF(M2627=1,"Driver Active", "Driver Inactive")</f>
        <v>Driver Active</v>
      </c>
      <c r="O2627">
        <v>1</v>
      </c>
      <c r="P2627" t="str">
        <f t="shared" ref="P2627:P2690" si="251">IF(O2627=1,"Active","Inactive")</f>
        <v>Active</v>
      </c>
      <c r="Q2627" s="1">
        <v>45576</v>
      </c>
    </row>
    <row r="2628" spans="1:17" x14ac:dyDescent="0.75">
      <c r="A2628" s="19">
        <v>9715</v>
      </c>
      <c r="B2628">
        <v>725228</v>
      </c>
      <c r="C2628" s="1">
        <v>45419</v>
      </c>
      <c r="D2628" s="18">
        <v>0.65972222222222221</v>
      </c>
      <c r="E2628" s="2" t="str">
        <f t="shared" si="246"/>
        <v>Afternoon</v>
      </c>
      <c r="F2628">
        <v>7.5</v>
      </c>
      <c r="G2628" t="str">
        <f t="shared" si="247"/>
        <v>Long</v>
      </c>
      <c r="H2628" t="s">
        <v>9</v>
      </c>
      <c r="I2628" s="1">
        <v>38935</v>
      </c>
      <c r="J2628" s="3">
        <f t="shared" ca="1" si="248"/>
        <v>19</v>
      </c>
      <c r="K2628" s="3" t="str">
        <f t="shared" ca="1" si="249"/>
        <v>18-24 (Young Drivers)</v>
      </c>
      <c r="L2628" t="s">
        <v>10</v>
      </c>
      <c r="M2628">
        <v>1</v>
      </c>
      <c r="N2628" t="str">
        <f t="shared" si="250"/>
        <v>Driver Active</v>
      </c>
      <c r="O2628">
        <v>1</v>
      </c>
      <c r="P2628" t="str">
        <f t="shared" si="251"/>
        <v>Active</v>
      </c>
      <c r="Q2628" s="1">
        <v>45576</v>
      </c>
    </row>
    <row r="2629" spans="1:17" x14ac:dyDescent="0.75">
      <c r="A2629" s="19">
        <v>9715</v>
      </c>
      <c r="B2629">
        <v>725229</v>
      </c>
      <c r="C2629" s="1">
        <v>45420</v>
      </c>
      <c r="D2629" s="18">
        <v>0.67708333333333337</v>
      </c>
      <c r="E2629" s="2" t="str">
        <f t="shared" si="246"/>
        <v>Afternoon</v>
      </c>
      <c r="F2629">
        <v>8.15</v>
      </c>
      <c r="G2629" t="str">
        <f t="shared" si="247"/>
        <v>Long</v>
      </c>
      <c r="H2629" t="s">
        <v>10</v>
      </c>
      <c r="I2629" s="1">
        <v>23423</v>
      </c>
      <c r="J2629" s="3">
        <f t="shared" ca="1" si="248"/>
        <v>61</v>
      </c>
      <c r="K2629" s="3" t="str">
        <f t="shared" ca="1" si="249"/>
        <v>25+</v>
      </c>
      <c r="L2629" t="s">
        <v>10</v>
      </c>
      <c r="M2629">
        <v>1</v>
      </c>
      <c r="N2629" t="str">
        <f t="shared" si="250"/>
        <v>Driver Active</v>
      </c>
      <c r="O2629">
        <v>1</v>
      </c>
      <c r="P2629" t="str">
        <f t="shared" si="251"/>
        <v>Active</v>
      </c>
      <c r="Q2629" s="1">
        <v>45576</v>
      </c>
    </row>
    <row r="2630" spans="1:17" x14ac:dyDescent="0.75">
      <c r="A2630" s="19">
        <v>9715</v>
      </c>
      <c r="B2630">
        <v>725230</v>
      </c>
      <c r="C2630" s="1">
        <v>45425</v>
      </c>
      <c r="D2630" s="18">
        <v>0.69791666666666663</v>
      </c>
      <c r="E2630" s="2" t="str">
        <f t="shared" si="246"/>
        <v>Afternoon</v>
      </c>
      <c r="F2630">
        <v>8.15</v>
      </c>
      <c r="G2630" t="str">
        <f t="shared" si="247"/>
        <v>Long</v>
      </c>
      <c r="H2630" t="s">
        <v>10</v>
      </c>
      <c r="I2630" s="1">
        <v>37584</v>
      </c>
      <c r="J2630" s="3">
        <f t="shared" ca="1" si="248"/>
        <v>22</v>
      </c>
      <c r="K2630" s="3" t="str">
        <f t="shared" ca="1" si="249"/>
        <v>18-24 (Young Drivers)</v>
      </c>
      <c r="L2630" t="s">
        <v>10</v>
      </c>
      <c r="M2630">
        <v>1</v>
      </c>
      <c r="N2630" t="str">
        <f t="shared" si="250"/>
        <v>Driver Active</v>
      </c>
      <c r="O2630">
        <v>1</v>
      </c>
      <c r="P2630" t="str">
        <f t="shared" si="251"/>
        <v>Active</v>
      </c>
      <c r="Q2630" s="1">
        <v>45576</v>
      </c>
    </row>
    <row r="2631" spans="1:17" x14ac:dyDescent="0.75">
      <c r="A2631" s="19">
        <v>9715</v>
      </c>
      <c r="B2631">
        <v>725231</v>
      </c>
      <c r="C2631" s="1">
        <v>45427</v>
      </c>
      <c r="D2631" s="18">
        <v>0.71875</v>
      </c>
      <c r="E2631" s="2" t="str">
        <f t="shared" si="246"/>
        <v>Afternoon</v>
      </c>
      <c r="F2631">
        <v>9.15</v>
      </c>
      <c r="G2631" t="str">
        <f t="shared" si="247"/>
        <v>Long</v>
      </c>
      <c r="H2631" t="s">
        <v>9</v>
      </c>
      <c r="I2631" s="1">
        <v>37813</v>
      </c>
      <c r="J2631" s="3">
        <f t="shared" ca="1" si="248"/>
        <v>22</v>
      </c>
      <c r="K2631" s="3" t="str">
        <f t="shared" ca="1" si="249"/>
        <v>18-24 (Young Drivers)</v>
      </c>
      <c r="L2631" t="s">
        <v>10</v>
      </c>
      <c r="M2631">
        <v>1</v>
      </c>
      <c r="N2631" t="str">
        <f t="shared" si="250"/>
        <v>Driver Active</v>
      </c>
      <c r="O2631">
        <v>1</v>
      </c>
      <c r="P2631" t="str">
        <f t="shared" si="251"/>
        <v>Active</v>
      </c>
      <c r="Q2631" s="1">
        <v>45576</v>
      </c>
    </row>
    <row r="2632" spans="1:17" x14ac:dyDescent="0.75">
      <c r="A2632" s="19">
        <v>9715</v>
      </c>
      <c r="B2632">
        <v>725232</v>
      </c>
      <c r="C2632" s="1">
        <v>45428</v>
      </c>
      <c r="D2632" s="18">
        <v>0.60763888888888884</v>
      </c>
      <c r="E2632" s="2" t="str">
        <f t="shared" si="246"/>
        <v>Afternoon</v>
      </c>
      <c r="F2632">
        <v>6.35</v>
      </c>
      <c r="G2632" t="str">
        <f t="shared" si="247"/>
        <v>Long</v>
      </c>
      <c r="H2632" t="s">
        <v>9</v>
      </c>
      <c r="I2632" s="1">
        <v>38264</v>
      </c>
      <c r="J2632" s="3">
        <f t="shared" ca="1" si="248"/>
        <v>20</v>
      </c>
      <c r="K2632" s="3" t="str">
        <f t="shared" ca="1" si="249"/>
        <v>18-24 (Young Drivers)</v>
      </c>
      <c r="L2632" t="s">
        <v>11</v>
      </c>
      <c r="M2632">
        <v>1</v>
      </c>
      <c r="N2632" t="str">
        <f t="shared" si="250"/>
        <v>Driver Active</v>
      </c>
      <c r="O2632">
        <v>1</v>
      </c>
      <c r="P2632" t="str">
        <f t="shared" si="251"/>
        <v>Active</v>
      </c>
      <c r="Q2632" s="1">
        <v>45576</v>
      </c>
    </row>
    <row r="2633" spans="1:17" x14ac:dyDescent="0.75">
      <c r="A2633" s="19">
        <v>9715</v>
      </c>
      <c r="B2633">
        <v>725233</v>
      </c>
      <c r="C2633" s="1">
        <v>45428</v>
      </c>
      <c r="D2633" s="18">
        <v>0.60763888888888884</v>
      </c>
      <c r="E2633" s="2" t="str">
        <f t="shared" si="246"/>
        <v>Afternoon</v>
      </c>
      <c r="F2633">
        <v>6.35</v>
      </c>
      <c r="G2633" t="str">
        <f t="shared" si="247"/>
        <v>Long</v>
      </c>
      <c r="H2633" t="s">
        <v>9</v>
      </c>
      <c r="I2633" s="1">
        <v>30823</v>
      </c>
      <c r="J2633" s="3">
        <f t="shared" ca="1" si="248"/>
        <v>41</v>
      </c>
      <c r="K2633" s="3" t="str">
        <f t="shared" ca="1" si="249"/>
        <v>25+</v>
      </c>
      <c r="L2633" t="s">
        <v>10</v>
      </c>
      <c r="M2633">
        <v>1</v>
      </c>
      <c r="N2633" t="str">
        <f t="shared" si="250"/>
        <v>Driver Active</v>
      </c>
      <c r="O2633">
        <v>1</v>
      </c>
      <c r="P2633" t="str">
        <f t="shared" si="251"/>
        <v>Active</v>
      </c>
      <c r="Q2633" s="1">
        <v>45576</v>
      </c>
    </row>
    <row r="2634" spans="1:17" x14ac:dyDescent="0.75">
      <c r="A2634" s="19">
        <v>9715</v>
      </c>
      <c r="B2634">
        <v>725234</v>
      </c>
      <c r="C2634" s="1">
        <v>45429</v>
      </c>
      <c r="D2634" s="18">
        <v>0.63888888888888884</v>
      </c>
      <c r="E2634" s="2" t="str">
        <f t="shared" si="246"/>
        <v>Afternoon</v>
      </c>
      <c r="F2634">
        <v>7.2</v>
      </c>
      <c r="G2634" t="str">
        <f t="shared" si="247"/>
        <v>Long</v>
      </c>
      <c r="H2634" t="s">
        <v>9</v>
      </c>
      <c r="I2634" s="1">
        <v>38064</v>
      </c>
      <c r="J2634" s="3">
        <f t="shared" ca="1" si="248"/>
        <v>21</v>
      </c>
      <c r="K2634" s="3" t="str">
        <f t="shared" ca="1" si="249"/>
        <v>18-24 (Young Drivers)</v>
      </c>
      <c r="L2634" t="s">
        <v>11</v>
      </c>
      <c r="M2634">
        <v>1</v>
      </c>
      <c r="N2634" t="str">
        <f t="shared" si="250"/>
        <v>Driver Active</v>
      </c>
      <c r="O2634">
        <v>1</v>
      </c>
      <c r="P2634" t="str">
        <f t="shared" si="251"/>
        <v>Active</v>
      </c>
      <c r="Q2634" s="1">
        <v>45576</v>
      </c>
    </row>
    <row r="2635" spans="1:17" x14ac:dyDescent="0.75">
      <c r="A2635" s="19">
        <v>9715</v>
      </c>
      <c r="B2635">
        <v>725235</v>
      </c>
      <c r="C2635" s="1">
        <v>45429</v>
      </c>
      <c r="D2635" s="18">
        <v>0.63888888888888884</v>
      </c>
      <c r="E2635" s="2" t="str">
        <f t="shared" si="246"/>
        <v>Afternoon</v>
      </c>
      <c r="F2635">
        <v>7.2</v>
      </c>
      <c r="G2635" t="str">
        <f t="shared" si="247"/>
        <v>Long</v>
      </c>
      <c r="H2635" t="s">
        <v>10</v>
      </c>
      <c r="I2635" s="1">
        <v>36666</v>
      </c>
      <c r="J2635" s="3">
        <f t="shared" ca="1" si="248"/>
        <v>25</v>
      </c>
      <c r="K2635" s="3" t="str">
        <f t="shared" ca="1" si="249"/>
        <v>25+</v>
      </c>
      <c r="L2635" t="s">
        <v>10</v>
      </c>
      <c r="M2635">
        <v>1</v>
      </c>
      <c r="N2635" t="str">
        <f t="shared" si="250"/>
        <v>Driver Active</v>
      </c>
      <c r="O2635">
        <v>1</v>
      </c>
      <c r="P2635" t="str">
        <f t="shared" si="251"/>
        <v>Active</v>
      </c>
      <c r="Q2635" s="1">
        <v>45576</v>
      </c>
    </row>
    <row r="2636" spans="1:17" x14ac:dyDescent="0.75">
      <c r="A2636" s="19">
        <v>9715</v>
      </c>
      <c r="B2636">
        <v>725236</v>
      </c>
      <c r="C2636" s="1">
        <v>45433</v>
      </c>
      <c r="D2636" s="18">
        <v>0.68402777777777779</v>
      </c>
      <c r="E2636" s="2" t="str">
        <f t="shared" si="246"/>
        <v>Afternoon</v>
      </c>
      <c r="F2636">
        <v>8.25</v>
      </c>
      <c r="G2636" t="str">
        <f t="shared" si="247"/>
        <v>Long</v>
      </c>
      <c r="H2636" t="s">
        <v>10</v>
      </c>
      <c r="I2636" s="1">
        <v>36829</v>
      </c>
      <c r="J2636" s="3">
        <f t="shared" ca="1" si="248"/>
        <v>24</v>
      </c>
      <c r="K2636" s="3" t="str">
        <f t="shared" ca="1" si="249"/>
        <v>18-24 (Young Drivers)</v>
      </c>
      <c r="L2636" t="s">
        <v>10</v>
      </c>
      <c r="M2636">
        <v>1</v>
      </c>
      <c r="N2636" t="str">
        <f t="shared" si="250"/>
        <v>Driver Active</v>
      </c>
      <c r="O2636">
        <v>1</v>
      </c>
      <c r="P2636" t="str">
        <f t="shared" si="251"/>
        <v>Active</v>
      </c>
      <c r="Q2636" s="1">
        <v>45576</v>
      </c>
    </row>
    <row r="2637" spans="1:17" x14ac:dyDescent="0.75">
      <c r="A2637" s="19">
        <v>9715</v>
      </c>
      <c r="B2637">
        <v>725237</v>
      </c>
      <c r="C2637" s="1">
        <v>45433</v>
      </c>
      <c r="D2637" s="18">
        <v>0.68402777777777779</v>
      </c>
      <c r="E2637" s="2" t="str">
        <f t="shared" si="246"/>
        <v>Afternoon</v>
      </c>
      <c r="F2637">
        <v>8.25</v>
      </c>
      <c r="G2637" t="str">
        <f t="shared" si="247"/>
        <v>Long</v>
      </c>
      <c r="H2637" t="s">
        <v>10</v>
      </c>
      <c r="I2637" s="1">
        <v>39014</v>
      </c>
      <c r="J2637" s="3">
        <f t="shared" ca="1" si="248"/>
        <v>18</v>
      </c>
      <c r="K2637" s="3" t="str">
        <f t="shared" ca="1" si="249"/>
        <v>18-24 (Young Drivers)</v>
      </c>
      <c r="L2637" t="s">
        <v>10</v>
      </c>
      <c r="M2637">
        <v>1</v>
      </c>
      <c r="N2637" t="str">
        <f t="shared" si="250"/>
        <v>Driver Active</v>
      </c>
      <c r="O2637">
        <v>1</v>
      </c>
      <c r="P2637" t="str">
        <f t="shared" si="251"/>
        <v>Active</v>
      </c>
      <c r="Q2637" s="1">
        <v>45576</v>
      </c>
    </row>
    <row r="2638" spans="1:17" x14ac:dyDescent="0.75">
      <c r="A2638" s="19">
        <v>9715</v>
      </c>
      <c r="B2638">
        <v>725238</v>
      </c>
      <c r="C2638" s="1">
        <v>45434</v>
      </c>
      <c r="D2638" s="18">
        <v>0.58333333333333337</v>
      </c>
      <c r="E2638" s="2" t="str">
        <f t="shared" si="246"/>
        <v>Afternoon</v>
      </c>
      <c r="F2638">
        <v>6</v>
      </c>
      <c r="G2638" t="str">
        <f t="shared" si="247"/>
        <v>Long</v>
      </c>
      <c r="H2638" t="s">
        <v>10</v>
      </c>
      <c r="I2638" s="1">
        <v>33082</v>
      </c>
      <c r="J2638" s="3">
        <f t="shared" ca="1" si="248"/>
        <v>35</v>
      </c>
      <c r="K2638" s="3" t="str">
        <f t="shared" ca="1" si="249"/>
        <v>25+</v>
      </c>
      <c r="L2638" t="s">
        <v>10</v>
      </c>
      <c r="M2638">
        <v>1</v>
      </c>
      <c r="N2638" t="str">
        <f t="shared" si="250"/>
        <v>Driver Active</v>
      </c>
      <c r="O2638">
        <v>1</v>
      </c>
      <c r="P2638" t="str">
        <f t="shared" si="251"/>
        <v>Active</v>
      </c>
      <c r="Q2638" s="1">
        <v>45576</v>
      </c>
    </row>
    <row r="2639" spans="1:17" x14ac:dyDescent="0.75">
      <c r="A2639" s="19">
        <v>9715</v>
      </c>
      <c r="B2639">
        <v>725239</v>
      </c>
      <c r="C2639" s="1">
        <v>45434</v>
      </c>
      <c r="D2639" s="18">
        <v>0.58333333333333337</v>
      </c>
      <c r="E2639" s="2" t="str">
        <f t="shared" si="246"/>
        <v>Afternoon</v>
      </c>
      <c r="F2639">
        <v>6</v>
      </c>
      <c r="G2639" t="str">
        <f t="shared" si="247"/>
        <v>Long</v>
      </c>
      <c r="H2639" t="s">
        <v>10</v>
      </c>
      <c r="I2639" s="1">
        <v>29556</v>
      </c>
      <c r="J2639" s="3">
        <f t="shared" ca="1" si="248"/>
        <v>44</v>
      </c>
      <c r="K2639" s="3" t="str">
        <f t="shared" ca="1" si="249"/>
        <v>25+</v>
      </c>
      <c r="L2639" t="s">
        <v>10</v>
      </c>
      <c r="M2639">
        <v>1</v>
      </c>
      <c r="N2639" t="str">
        <f t="shared" si="250"/>
        <v>Driver Active</v>
      </c>
      <c r="O2639">
        <v>1</v>
      </c>
      <c r="P2639" t="str">
        <f t="shared" si="251"/>
        <v>Active</v>
      </c>
      <c r="Q2639" s="1">
        <v>45576</v>
      </c>
    </row>
    <row r="2640" spans="1:17" x14ac:dyDescent="0.75">
      <c r="A2640" s="19">
        <v>9715</v>
      </c>
      <c r="B2640">
        <v>725240</v>
      </c>
      <c r="C2640" s="1">
        <v>45435</v>
      </c>
      <c r="D2640" s="18">
        <v>0.66666666666666663</v>
      </c>
      <c r="E2640" s="2" t="str">
        <f t="shared" si="246"/>
        <v>Afternoon</v>
      </c>
      <c r="F2640">
        <v>8</v>
      </c>
      <c r="G2640" t="str">
        <f t="shared" si="247"/>
        <v>Long</v>
      </c>
      <c r="H2640" t="s">
        <v>10</v>
      </c>
      <c r="I2640" s="1">
        <v>38140</v>
      </c>
      <c r="J2640" s="3">
        <f t="shared" ca="1" si="248"/>
        <v>21</v>
      </c>
      <c r="K2640" s="3" t="str">
        <f t="shared" ca="1" si="249"/>
        <v>18-24 (Young Drivers)</v>
      </c>
      <c r="L2640" t="s">
        <v>11</v>
      </c>
      <c r="M2640">
        <v>1</v>
      </c>
      <c r="N2640" t="str">
        <f t="shared" si="250"/>
        <v>Driver Active</v>
      </c>
      <c r="O2640">
        <v>1</v>
      </c>
      <c r="P2640" t="str">
        <f t="shared" si="251"/>
        <v>Active</v>
      </c>
      <c r="Q2640" s="1">
        <v>45576</v>
      </c>
    </row>
    <row r="2641" spans="1:17" x14ac:dyDescent="0.75">
      <c r="A2641" s="19">
        <v>9715</v>
      </c>
      <c r="B2641">
        <v>725241</v>
      </c>
      <c r="C2641" s="1">
        <v>45435</v>
      </c>
      <c r="D2641" s="18">
        <v>0.66666666666666663</v>
      </c>
      <c r="E2641" s="2" t="str">
        <f t="shared" si="246"/>
        <v>Afternoon</v>
      </c>
      <c r="F2641">
        <v>8</v>
      </c>
      <c r="G2641" t="str">
        <f t="shared" si="247"/>
        <v>Long</v>
      </c>
      <c r="H2641" t="s">
        <v>10</v>
      </c>
      <c r="I2641" s="1">
        <v>37512</v>
      </c>
      <c r="J2641" s="3">
        <f t="shared" ca="1" si="248"/>
        <v>23</v>
      </c>
      <c r="K2641" s="3" t="str">
        <f t="shared" ca="1" si="249"/>
        <v>18-24 (Young Drivers)</v>
      </c>
      <c r="L2641" t="s">
        <v>10</v>
      </c>
      <c r="M2641">
        <v>1</v>
      </c>
      <c r="N2641" t="str">
        <f t="shared" si="250"/>
        <v>Driver Active</v>
      </c>
      <c r="O2641">
        <v>1</v>
      </c>
      <c r="P2641" t="str">
        <f t="shared" si="251"/>
        <v>Active</v>
      </c>
      <c r="Q2641" s="1">
        <v>45576</v>
      </c>
    </row>
    <row r="2642" spans="1:17" x14ac:dyDescent="0.75">
      <c r="A2642" s="19">
        <v>9715</v>
      </c>
      <c r="B2642">
        <v>725242</v>
      </c>
      <c r="C2642" s="1">
        <v>45436</v>
      </c>
      <c r="D2642" s="18">
        <v>0.63194444444444442</v>
      </c>
      <c r="E2642" s="2" t="str">
        <f t="shared" si="246"/>
        <v>Afternoon</v>
      </c>
      <c r="F2642">
        <v>7.1</v>
      </c>
      <c r="G2642" t="str">
        <f t="shared" si="247"/>
        <v>Long</v>
      </c>
      <c r="H2642" t="s">
        <v>10</v>
      </c>
      <c r="I2642" s="1">
        <v>34722</v>
      </c>
      <c r="J2642" s="3">
        <f t="shared" ca="1" si="248"/>
        <v>30</v>
      </c>
      <c r="K2642" s="3" t="str">
        <f t="shared" ca="1" si="249"/>
        <v>25+</v>
      </c>
      <c r="L2642" t="s">
        <v>10</v>
      </c>
      <c r="M2642">
        <v>1</v>
      </c>
      <c r="N2642" t="str">
        <f t="shared" si="250"/>
        <v>Driver Active</v>
      </c>
      <c r="O2642">
        <v>1</v>
      </c>
      <c r="P2642" t="str">
        <f t="shared" si="251"/>
        <v>Active</v>
      </c>
      <c r="Q2642" s="1">
        <v>45576</v>
      </c>
    </row>
    <row r="2643" spans="1:17" x14ac:dyDescent="0.75">
      <c r="A2643" s="19">
        <v>9715</v>
      </c>
      <c r="B2643">
        <v>725243</v>
      </c>
      <c r="C2643" s="1">
        <v>45436</v>
      </c>
      <c r="D2643" s="18">
        <v>0.63194444444444442</v>
      </c>
      <c r="E2643" s="2" t="str">
        <f t="shared" si="246"/>
        <v>Afternoon</v>
      </c>
      <c r="F2643">
        <v>7.1</v>
      </c>
      <c r="G2643" t="str">
        <f t="shared" si="247"/>
        <v>Long</v>
      </c>
      <c r="H2643" t="s">
        <v>10</v>
      </c>
      <c r="I2643" s="1">
        <v>28086</v>
      </c>
      <c r="J2643" s="3">
        <f t="shared" ca="1" si="248"/>
        <v>48</v>
      </c>
      <c r="K2643" s="3" t="str">
        <f t="shared" ca="1" si="249"/>
        <v>25+</v>
      </c>
      <c r="L2643" t="s">
        <v>10</v>
      </c>
      <c r="M2643">
        <v>1</v>
      </c>
      <c r="N2643" t="str">
        <f t="shared" si="250"/>
        <v>Driver Active</v>
      </c>
      <c r="O2643">
        <v>1</v>
      </c>
      <c r="P2643" t="str">
        <f t="shared" si="251"/>
        <v>Active</v>
      </c>
      <c r="Q2643" s="1">
        <v>45576</v>
      </c>
    </row>
    <row r="2644" spans="1:17" x14ac:dyDescent="0.75">
      <c r="A2644" s="19">
        <v>9715</v>
      </c>
      <c r="B2644">
        <v>725244</v>
      </c>
      <c r="C2644" s="1">
        <v>45204</v>
      </c>
      <c r="D2644" s="18">
        <v>0.625</v>
      </c>
      <c r="E2644" s="2" t="str">
        <f t="shared" si="246"/>
        <v>Afternoon</v>
      </c>
      <c r="F2644">
        <v>7</v>
      </c>
      <c r="G2644" t="str">
        <f t="shared" si="247"/>
        <v>Long</v>
      </c>
      <c r="H2644" t="s">
        <v>9</v>
      </c>
      <c r="I2644" s="1">
        <v>34587</v>
      </c>
      <c r="J2644" s="3">
        <f t="shared" ca="1" si="248"/>
        <v>31</v>
      </c>
      <c r="K2644" s="3" t="str">
        <f t="shared" ca="1" si="249"/>
        <v>25+</v>
      </c>
      <c r="L2644" t="s">
        <v>10</v>
      </c>
      <c r="M2644">
        <v>1</v>
      </c>
      <c r="N2644" t="str">
        <f t="shared" si="250"/>
        <v>Driver Active</v>
      </c>
      <c r="O2644">
        <v>1</v>
      </c>
      <c r="P2644" t="str">
        <f t="shared" si="251"/>
        <v>Active</v>
      </c>
      <c r="Q2644" s="1">
        <v>45576</v>
      </c>
    </row>
    <row r="2645" spans="1:17" x14ac:dyDescent="0.75">
      <c r="A2645" s="19">
        <v>9715</v>
      </c>
      <c r="B2645">
        <v>725245</v>
      </c>
      <c r="C2645" s="1">
        <v>45440</v>
      </c>
      <c r="D2645" s="18">
        <v>0.68055555555555558</v>
      </c>
      <c r="E2645" s="2" t="str">
        <f t="shared" si="246"/>
        <v>Afternoon</v>
      </c>
      <c r="F2645">
        <v>8.1999999999999993</v>
      </c>
      <c r="G2645" t="str">
        <f t="shared" si="247"/>
        <v>Long</v>
      </c>
      <c r="H2645" t="s">
        <v>9</v>
      </c>
      <c r="I2645" s="1">
        <v>33945</v>
      </c>
      <c r="J2645" s="3">
        <f t="shared" ca="1" si="248"/>
        <v>32</v>
      </c>
      <c r="K2645" s="3" t="str">
        <f t="shared" ca="1" si="249"/>
        <v>25+</v>
      </c>
      <c r="L2645" t="s">
        <v>11</v>
      </c>
      <c r="M2645">
        <v>1</v>
      </c>
      <c r="N2645" t="str">
        <f t="shared" si="250"/>
        <v>Driver Active</v>
      </c>
      <c r="O2645">
        <v>1</v>
      </c>
      <c r="P2645" t="str">
        <f t="shared" si="251"/>
        <v>Active</v>
      </c>
      <c r="Q2645" s="1">
        <v>45576</v>
      </c>
    </row>
    <row r="2646" spans="1:17" x14ac:dyDescent="0.75">
      <c r="A2646" s="19">
        <v>9715</v>
      </c>
      <c r="B2646">
        <v>725246</v>
      </c>
      <c r="C2646" s="1">
        <v>45440</v>
      </c>
      <c r="D2646" s="18">
        <v>0.68055555555555558</v>
      </c>
      <c r="E2646" s="2" t="str">
        <f t="shared" si="246"/>
        <v>Afternoon</v>
      </c>
      <c r="F2646">
        <v>8.1999999999999993</v>
      </c>
      <c r="G2646" t="str">
        <f t="shared" si="247"/>
        <v>Long</v>
      </c>
      <c r="H2646" t="s">
        <v>9</v>
      </c>
      <c r="I2646" s="1">
        <v>36493</v>
      </c>
      <c r="J2646" s="3">
        <f t="shared" ca="1" si="248"/>
        <v>25</v>
      </c>
      <c r="K2646" s="3" t="str">
        <f t="shared" ca="1" si="249"/>
        <v>25+</v>
      </c>
      <c r="L2646" t="s">
        <v>10</v>
      </c>
      <c r="M2646">
        <v>1</v>
      </c>
      <c r="N2646" t="str">
        <f t="shared" si="250"/>
        <v>Driver Active</v>
      </c>
      <c r="O2646">
        <v>1</v>
      </c>
      <c r="P2646" t="str">
        <f t="shared" si="251"/>
        <v>Active</v>
      </c>
      <c r="Q2646" s="1">
        <v>45576</v>
      </c>
    </row>
    <row r="2647" spans="1:17" x14ac:dyDescent="0.75">
      <c r="A2647" s="19">
        <v>9715</v>
      </c>
      <c r="B2647">
        <v>725247</v>
      </c>
      <c r="C2647" s="1">
        <v>45441</v>
      </c>
      <c r="D2647" s="18">
        <v>0.63194444444444442</v>
      </c>
      <c r="E2647" s="2" t="str">
        <f t="shared" si="246"/>
        <v>Afternoon</v>
      </c>
      <c r="F2647">
        <v>7.1</v>
      </c>
      <c r="G2647" t="str">
        <f t="shared" si="247"/>
        <v>Long</v>
      </c>
      <c r="H2647" t="s">
        <v>9</v>
      </c>
      <c r="I2647" s="1">
        <v>37149</v>
      </c>
      <c r="J2647" s="3">
        <f t="shared" ca="1" si="248"/>
        <v>24</v>
      </c>
      <c r="K2647" s="3" t="str">
        <f t="shared" ca="1" si="249"/>
        <v>18-24 (Young Drivers)</v>
      </c>
      <c r="L2647" t="s">
        <v>10</v>
      </c>
      <c r="M2647">
        <v>1</v>
      </c>
      <c r="N2647" t="str">
        <f t="shared" si="250"/>
        <v>Driver Active</v>
      </c>
      <c r="O2647">
        <v>1</v>
      </c>
      <c r="P2647" t="str">
        <f t="shared" si="251"/>
        <v>Active</v>
      </c>
      <c r="Q2647" s="1">
        <v>45576</v>
      </c>
    </row>
    <row r="2648" spans="1:17" x14ac:dyDescent="0.75">
      <c r="A2648" s="19">
        <v>9715</v>
      </c>
      <c r="B2648">
        <v>725248</v>
      </c>
      <c r="C2648" s="1">
        <v>45441</v>
      </c>
      <c r="D2648" s="18">
        <v>0.63194444444444442</v>
      </c>
      <c r="E2648" s="2" t="str">
        <f t="shared" si="246"/>
        <v>Afternoon</v>
      </c>
      <c r="F2648">
        <v>7.1</v>
      </c>
      <c r="G2648" t="str">
        <f t="shared" si="247"/>
        <v>Long</v>
      </c>
      <c r="H2648" t="s">
        <v>10</v>
      </c>
      <c r="I2648" s="1">
        <v>22819</v>
      </c>
      <c r="J2648" s="3">
        <f t="shared" ca="1" si="248"/>
        <v>63</v>
      </c>
      <c r="K2648" s="3" t="str">
        <f t="shared" ca="1" si="249"/>
        <v>25+</v>
      </c>
      <c r="L2648" t="s">
        <v>10</v>
      </c>
      <c r="M2648">
        <v>1</v>
      </c>
      <c r="N2648" t="str">
        <f t="shared" si="250"/>
        <v>Driver Active</v>
      </c>
      <c r="O2648">
        <v>1</v>
      </c>
      <c r="P2648" t="str">
        <f t="shared" si="251"/>
        <v>Active</v>
      </c>
      <c r="Q2648" s="1">
        <v>45576</v>
      </c>
    </row>
    <row r="2649" spans="1:17" x14ac:dyDescent="0.75">
      <c r="A2649" s="19">
        <v>9715</v>
      </c>
      <c r="B2649">
        <v>725249</v>
      </c>
      <c r="C2649" s="1">
        <v>45442</v>
      </c>
      <c r="D2649" s="18">
        <v>0.59375</v>
      </c>
      <c r="E2649" s="2" t="str">
        <f t="shared" si="246"/>
        <v>Afternoon</v>
      </c>
      <c r="F2649">
        <v>6.15</v>
      </c>
      <c r="G2649" t="str">
        <f t="shared" si="247"/>
        <v>Long</v>
      </c>
      <c r="H2649" t="s">
        <v>9</v>
      </c>
      <c r="I2649" s="1">
        <v>23738</v>
      </c>
      <c r="J2649" s="3">
        <f t="shared" ca="1" si="248"/>
        <v>60</v>
      </c>
      <c r="K2649" s="3" t="str">
        <f t="shared" ca="1" si="249"/>
        <v>25+</v>
      </c>
      <c r="L2649" t="s">
        <v>10</v>
      </c>
      <c r="M2649">
        <v>1</v>
      </c>
      <c r="N2649" t="str">
        <f t="shared" si="250"/>
        <v>Driver Active</v>
      </c>
      <c r="O2649">
        <v>1</v>
      </c>
      <c r="P2649" t="str">
        <f t="shared" si="251"/>
        <v>Active</v>
      </c>
      <c r="Q2649" s="1">
        <v>45576</v>
      </c>
    </row>
    <row r="2650" spans="1:17" x14ac:dyDescent="0.75">
      <c r="A2650" s="19">
        <v>9715</v>
      </c>
      <c r="B2650">
        <v>725250</v>
      </c>
      <c r="C2650" s="1">
        <v>45442</v>
      </c>
      <c r="D2650" s="18">
        <v>0.59375</v>
      </c>
      <c r="E2650" s="2" t="str">
        <f t="shared" si="246"/>
        <v>Afternoon</v>
      </c>
      <c r="F2650">
        <v>6.15</v>
      </c>
      <c r="G2650" t="str">
        <f t="shared" si="247"/>
        <v>Long</v>
      </c>
      <c r="H2650" t="s">
        <v>9</v>
      </c>
      <c r="I2650" s="1">
        <v>35149</v>
      </c>
      <c r="J2650" s="3">
        <f t="shared" ca="1" si="248"/>
        <v>29</v>
      </c>
      <c r="K2650" s="3" t="str">
        <f t="shared" ca="1" si="249"/>
        <v>25+</v>
      </c>
      <c r="L2650" t="s">
        <v>10</v>
      </c>
      <c r="M2650">
        <v>1</v>
      </c>
      <c r="N2650" t="str">
        <f t="shared" si="250"/>
        <v>Driver Active</v>
      </c>
      <c r="O2650">
        <v>1</v>
      </c>
      <c r="P2650" t="str">
        <f t="shared" si="251"/>
        <v>Active</v>
      </c>
      <c r="Q2650" s="1">
        <v>45576</v>
      </c>
    </row>
    <row r="2651" spans="1:17" x14ac:dyDescent="0.75">
      <c r="A2651" s="19">
        <v>9715</v>
      </c>
      <c r="B2651">
        <v>659976</v>
      </c>
      <c r="C2651" s="1">
        <v>45260</v>
      </c>
      <c r="D2651" s="18">
        <v>0.60416666666666663</v>
      </c>
      <c r="E2651" s="2" t="str">
        <f t="shared" si="246"/>
        <v>Afternoon</v>
      </c>
      <c r="F2651">
        <v>6.3</v>
      </c>
      <c r="G2651" t="str">
        <f t="shared" si="247"/>
        <v>Long</v>
      </c>
      <c r="H2651" t="s">
        <v>9</v>
      </c>
      <c r="I2651" s="1">
        <v>35641</v>
      </c>
      <c r="J2651" s="3">
        <f t="shared" ca="1" si="248"/>
        <v>28</v>
      </c>
      <c r="K2651" s="3" t="str">
        <f t="shared" ca="1" si="249"/>
        <v>25+</v>
      </c>
      <c r="L2651" t="s">
        <v>10</v>
      </c>
      <c r="M2651">
        <v>1</v>
      </c>
      <c r="N2651" t="str">
        <f t="shared" si="250"/>
        <v>Driver Active</v>
      </c>
      <c r="O2651">
        <v>1</v>
      </c>
      <c r="P2651" t="str">
        <f t="shared" si="251"/>
        <v>Active</v>
      </c>
      <c r="Q2651" s="1">
        <v>45576</v>
      </c>
    </row>
    <row r="2652" spans="1:17" x14ac:dyDescent="0.75">
      <c r="A2652" s="19">
        <v>9715</v>
      </c>
      <c r="B2652">
        <v>659977</v>
      </c>
      <c r="C2652" s="1">
        <v>45261</v>
      </c>
      <c r="D2652" s="18">
        <v>0.51388888888888884</v>
      </c>
      <c r="E2652" s="2" t="str">
        <f t="shared" si="246"/>
        <v>Afternoon</v>
      </c>
      <c r="F2652">
        <v>5.2</v>
      </c>
      <c r="G2652" t="str">
        <f t="shared" si="247"/>
        <v>Long</v>
      </c>
      <c r="H2652" t="s">
        <v>9</v>
      </c>
      <c r="I2652" s="1">
        <v>33005</v>
      </c>
      <c r="J2652" s="3">
        <f t="shared" ca="1" si="248"/>
        <v>35</v>
      </c>
      <c r="K2652" s="3" t="str">
        <f t="shared" ca="1" si="249"/>
        <v>25+</v>
      </c>
      <c r="L2652" t="s">
        <v>10</v>
      </c>
      <c r="M2652">
        <v>1</v>
      </c>
      <c r="N2652" t="str">
        <f t="shared" si="250"/>
        <v>Driver Active</v>
      </c>
      <c r="O2652">
        <v>1</v>
      </c>
      <c r="P2652" t="str">
        <f t="shared" si="251"/>
        <v>Active</v>
      </c>
      <c r="Q2652" s="1">
        <v>45576</v>
      </c>
    </row>
    <row r="2653" spans="1:17" x14ac:dyDescent="0.75">
      <c r="A2653" s="19">
        <v>9715</v>
      </c>
      <c r="B2653">
        <v>659978</v>
      </c>
      <c r="C2653" s="1">
        <v>45261</v>
      </c>
      <c r="D2653" s="18">
        <v>0.51388888888888884</v>
      </c>
      <c r="E2653" s="2" t="str">
        <f t="shared" si="246"/>
        <v>Afternoon</v>
      </c>
      <c r="F2653">
        <v>5.2</v>
      </c>
      <c r="G2653" t="str">
        <f t="shared" si="247"/>
        <v>Long</v>
      </c>
      <c r="H2653" t="s">
        <v>9</v>
      </c>
      <c r="I2653" s="1">
        <v>36136</v>
      </c>
      <c r="J2653" s="3">
        <f t="shared" ca="1" si="248"/>
        <v>26</v>
      </c>
      <c r="K2653" s="3" t="str">
        <f t="shared" ca="1" si="249"/>
        <v>25+</v>
      </c>
      <c r="L2653" t="s">
        <v>10</v>
      </c>
      <c r="M2653">
        <v>1</v>
      </c>
      <c r="N2653" t="str">
        <f t="shared" si="250"/>
        <v>Driver Active</v>
      </c>
      <c r="O2653">
        <v>1</v>
      </c>
      <c r="P2653" t="str">
        <f t="shared" si="251"/>
        <v>Active</v>
      </c>
      <c r="Q2653" s="1">
        <v>45576</v>
      </c>
    </row>
    <row r="2654" spans="1:17" x14ac:dyDescent="0.75">
      <c r="A2654" s="19">
        <v>9715</v>
      </c>
      <c r="B2654">
        <v>659979</v>
      </c>
      <c r="C2654" s="1">
        <v>45265</v>
      </c>
      <c r="D2654" s="18">
        <v>0.58333333333333337</v>
      </c>
      <c r="E2654" s="2" t="str">
        <f t="shared" si="246"/>
        <v>Afternoon</v>
      </c>
      <c r="F2654">
        <v>6</v>
      </c>
      <c r="G2654" t="str">
        <f t="shared" si="247"/>
        <v>Long</v>
      </c>
      <c r="H2654" t="s">
        <v>9</v>
      </c>
      <c r="I2654" s="1">
        <v>38002</v>
      </c>
      <c r="J2654" s="3">
        <f t="shared" ca="1" si="248"/>
        <v>21</v>
      </c>
      <c r="K2654" s="3" t="str">
        <f t="shared" ca="1" si="249"/>
        <v>18-24 (Young Drivers)</v>
      </c>
      <c r="L2654" t="s">
        <v>10</v>
      </c>
      <c r="M2654">
        <v>1</v>
      </c>
      <c r="N2654" t="str">
        <f t="shared" si="250"/>
        <v>Driver Active</v>
      </c>
      <c r="O2654">
        <v>1</v>
      </c>
      <c r="P2654" t="str">
        <f t="shared" si="251"/>
        <v>Active</v>
      </c>
      <c r="Q2654" s="1">
        <v>45576</v>
      </c>
    </row>
    <row r="2655" spans="1:17" x14ac:dyDescent="0.75">
      <c r="A2655" s="19">
        <v>9715</v>
      </c>
      <c r="B2655">
        <v>659980</v>
      </c>
      <c r="C2655" s="1">
        <v>45265</v>
      </c>
      <c r="D2655" s="18">
        <v>0.58333333333333337</v>
      </c>
      <c r="E2655" s="2" t="str">
        <f t="shared" si="246"/>
        <v>Afternoon</v>
      </c>
      <c r="F2655">
        <v>6</v>
      </c>
      <c r="G2655" t="str">
        <f t="shared" si="247"/>
        <v>Long</v>
      </c>
      <c r="H2655" t="s">
        <v>9</v>
      </c>
      <c r="I2655" s="1">
        <v>37741</v>
      </c>
      <c r="J2655" s="3">
        <f t="shared" ca="1" si="248"/>
        <v>22</v>
      </c>
      <c r="K2655" s="3" t="str">
        <f t="shared" ca="1" si="249"/>
        <v>18-24 (Young Drivers)</v>
      </c>
      <c r="L2655" t="s">
        <v>10</v>
      </c>
      <c r="M2655">
        <v>1</v>
      </c>
      <c r="N2655" t="str">
        <f t="shared" si="250"/>
        <v>Driver Active</v>
      </c>
      <c r="O2655">
        <v>1</v>
      </c>
      <c r="P2655" t="str">
        <f t="shared" si="251"/>
        <v>Active</v>
      </c>
      <c r="Q2655" s="1">
        <v>45576</v>
      </c>
    </row>
    <row r="2656" spans="1:17" x14ac:dyDescent="0.75">
      <c r="A2656" s="19">
        <v>9715</v>
      </c>
      <c r="B2656">
        <v>659981</v>
      </c>
      <c r="C2656" s="1">
        <v>45267</v>
      </c>
      <c r="D2656" s="18">
        <v>0.66666666666666663</v>
      </c>
      <c r="E2656" s="2" t="str">
        <f t="shared" si="246"/>
        <v>Afternoon</v>
      </c>
      <c r="F2656">
        <v>8</v>
      </c>
      <c r="G2656" t="str">
        <f t="shared" si="247"/>
        <v>Long</v>
      </c>
      <c r="H2656" t="s">
        <v>9</v>
      </c>
      <c r="I2656" s="1">
        <v>26538</v>
      </c>
      <c r="J2656" s="3">
        <f t="shared" ca="1" si="248"/>
        <v>53</v>
      </c>
      <c r="K2656" s="3" t="str">
        <f t="shared" ca="1" si="249"/>
        <v>25+</v>
      </c>
      <c r="L2656" t="s">
        <v>11</v>
      </c>
      <c r="M2656">
        <v>1</v>
      </c>
      <c r="N2656" t="str">
        <f t="shared" si="250"/>
        <v>Driver Active</v>
      </c>
      <c r="O2656">
        <v>1</v>
      </c>
      <c r="P2656" t="str">
        <f t="shared" si="251"/>
        <v>Active</v>
      </c>
      <c r="Q2656" s="1">
        <v>45576</v>
      </c>
    </row>
    <row r="2657" spans="1:17" x14ac:dyDescent="0.75">
      <c r="A2657" s="19">
        <v>9715</v>
      </c>
      <c r="B2657">
        <v>659982</v>
      </c>
      <c r="C2657" s="1">
        <v>45271</v>
      </c>
      <c r="D2657" s="18">
        <v>0.62847222222222221</v>
      </c>
      <c r="E2657" s="2" t="str">
        <f t="shared" si="246"/>
        <v>Afternoon</v>
      </c>
      <c r="F2657">
        <v>7.05</v>
      </c>
      <c r="G2657" t="str">
        <f t="shared" si="247"/>
        <v>Long</v>
      </c>
      <c r="H2657" t="s">
        <v>9</v>
      </c>
      <c r="I2657" s="1">
        <v>39417</v>
      </c>
      <c r="J2657" s="3">
        <f t="shared" ca="1" si="248"/>
        <v>17</v>
      </c>
      <c r="K2657" s="3" t="str">
        <f t="shared" ca="1" si="249"/>
        <v>17 (Car/Motorcycle)</v>
      </c>
      <c r="L2657" t="s">
        <v>11</v>
      </c>
      <c r="M2657">
        <v>1</v>
      </c>
      <c r="N2657" t="str">
        <f t="shared" si="250"/>
        <v>Driver Active</v>
      </c>
      <c r="O2657">
        <v>1</v>
      </c>
      <c r="P2657" t="str">
        <f t="shared" si="251"/>
        <v>Active</v>
      </c>
      <c r="Q2657" s="1">
        <v>45576</v>
      </c>
    </row>
    <row r="2658" spans="1:17" x14ac:dyDescent="0.75">
      <c r="A2658" s="19">
        <v>9715</v>
      </c>
      <c r="B2658">
        <v>659983</v>
      </c>
      <c r="C2658" s="1">
        <v>45271</v>
      </c>
      <c r="D2658" s="18">
        <v>0.62847222222222221</v>
      </c>
      <c r="E2658" s="2" t="str">
        <f t="shared" si="246"/>
        <v>Afternoon</v>
      </c>
      <c r="F2658">
        <v>7.05</v>
      </c>
      <c r="G2658" t="str">
        <f t="shared" si="247"/>
        <v>Long</v>
      </c>
      <c r="H2658" t="s">
        <v>10</v>
      </c>
      <c r="I2658" s="1">
        <v>37795</v>
      </c>
      <c r="J2658" s="3">
        <f t="shared" ca="1" si="248"/>
        <v>22</v>
      </c>
      <c r="K2658" s="3" t="str">
        <f t="shared" ca="1" si="249"/>
        <v>18-24 (Young Drivers)</v>
      </c>
      <c r="L2658" t="s">
        <v>10</v>
      </c>
      <c r="M2658">
        <v>1</v>
      </c>
      <c r="N2658" t="str">
        <f t="shared" si="250"/>
        <v>Driver Active</v>
      </c>
      <c r="O2658">
        <v>1</v>
      </c>
      <c r="P2658" t="str">
        <f t="shared" si="251"/>
        <v>Active</v>
      </c>
      <c r="Q2658" s="1">
        <v>45576</v>
      </c>
    </row>
    <row r="2659" spans="1:17" x14ac:dyDescent="0.75">
      <c r="A2659" s="19">
        <v>9715</v>
      </c>
      <c r="B2659">
        <v>659984</v>
      </c>
      <c r="C2659" s="1">
        <v>45272</v>
      </c>
      <c r="D2659" s="18">
        <v>0.61458333333333337</v>
      </c>
      <c r="E2659" s="2" t="str">
        <f t="shared" si="246"/>
        <v>Afternoon</v>
      </c>
      <c r="F2659">
        <v>6.45</v>
      </c>
      <c r="G2659" t="str">
        <f t="shared" si="247"/>
        <v>Long</v>
      </c>
      <c r="H2659" t="s">
        <v>10</v>
      </c>
      <c r="I2659" s="1">
        <v>35482</v>
      </c>
      <c r="J2659" s="3">
        <f t="shared" ca="1" si="248"/>
        <v>28</v>
      </c>
      <c r="K2659" s="3" t="str">
        <f t="shared" ca="1" si="249"/>
        <v>25+</v>
      </c>
      <c r="L2659" t="s">
        <v>10</v>
      </c>
      <c r="M2659">
        <v>1</v>
      </c>
      <c r="N2659" t="str">
        <f t="shared" si="250"/>
        <v>Driver Active</v>
      </c>
      <c r="O2659">
        <v>1</v>
      </c>
      <c r="P2659" t="str">
        <f t="shared" si="251"/>
        <v>Active</v>
      </c>
      <c r="Q2659" s="1">
        <v>45576</v>
      </c>
    </row>
    <row r="2660" spans="1:17" x14ac:dyDescent="0.75">
      <c r="A2660" s="19">
        <v>9715</v>
      </c>
      <c r="B2660">
        <v>659985</v>
      </c>
      <c r="C2660" s="1">
        <v>45273</v>
      </c>
      <c r="D2660" s="18">
        <v>0.60416666666666663</v>
      </c>
      <c r="E2660" s="2" t="str">
        <f t="shared" si="246"/>
        <v>Afternoon</v>
      </c>
      <c r="F2660">
        <v>6.45</v>
      </c>
      <c r="G2660" t="str">
        <f t="shared" si="247"/>
        <v>Long</v>
      </c>
      <c r="H2660" t="s">
        <v>9</v>
      </c>
      <c r="I2660" s="1">
        <v>39349</v>
      </c>
      <c r="J2660" s="3">
        <f t="shared" ca="1" si="248"/>
        <v>18</v>
      </c>
      <c r="K2660" s="3" t="str">
        <f t="shared" ca="1" si="249"/>
        <v>18-24 (Young Drivers)</v>
      </c>
      <c r="L2660" t="s">
        <v>10</v>
      </c>
      <c r="M2660">
        <v>1</v>
      </c>
      <c r="N2660" t="str">
        <f t="shared" si="250"/>
        <v>Driver Active</v>
      </c>
      <c r="O2660">
        <v>1</v>
      </c>
      <c r="P2660" t="str">
        <f t="shared" si="251"/>
        <v>Active</v>
      </c>
      <c r="Q2660" s="1">
        <v>45576</v>
      </c>
    </row>
    <row r="2661" spans="1:17" x14ac:dyDescent="0.75">
      <c r="A2661" s="19">
        <v>9715</v>
      </c>
      <c r="B2661">
        <v>659986</v>
      </c>
      <c r="C2661" s="1">
        <v>45275</v>
      </c>
      <c r="D2661" s="18">
        <v>0.625</v>
      </c>
      <c r="E2661" s="2" t="str">
        <f t="shared" si="246"/>
        <v>Afternoon</v>
      </c>
      <c r="F2661">
        <v>7</v>
      </c>
      <c r="G2661" t="str">
        <f t="shared" si="247"/>
        <v>Long</v>
      </c>
      <c r="H2661" t="s">
        <v>10</v>
      </c>
      <c r="I2661" s="1">
        <v>37391</v>
      </c>
      <c r="J2661" s="3">
        <f t="shared" ca="1" si="248"/>
        <v>23</v>
      </c>
      <c r="K2661" s="3" t="str">
        <f t="shared" ca="1" si="249"/>
        <v>18-24 (Young Drivers)</v>
      </c>
      <c r="L2661" t="s">
        <v>10</v>
      </c>
      <c r="M2661">
        <v>1</v>
      </c>
      <c r="N2661" t="str">
        <f t="shared" si="250"/>
        <v>Driver Active</v>
      </c>
      <c r="O2661">
        <v>1</v>
      </c>
      <c r="P2661" t="str">
        <f t="shared" si="251"/>
        <v>Active</v>
      </c>
      <c r="Q2661" s="1">
        <v>45576</v>
      </c>
    </row>
    <row r="2662" spans="1:17" x14ac:dyDescent="0.75">
      <c r="A2662" s="19">
        <v>9715</v>
      </c>
      <c r="B2662">
        <v>659987</v>
      </c>
      <c r="C2662" s="1">
        <v>45281</v>
      </c>
      <c r="D2662" s="18">
        <v>0.58333333333333337</v>
      </c>
      <c r="E2662" s="2" t="str">
        <f t="shared" si="246"/>
        <v>Afternoon</v>
      </c>
      <c r="F2662">
        <v>6</v>
      </c>
      <c r="G2662" t="str">
        <f t="shared" si="247"/>
        <v>Long</v>
      </c>
      <c r="H2662" t="s">
        <v>9</v>
      </c>
      <c r="I2662" s="1">
        <v>28402</v>
      </c>
      <c r="J2662" s="3">
        <f t="shared" ca="1" si="248"/>
        <v>47</v>
      </c>
      <c r="K2662" s="3" t="str">
        <f t="shared" ca="1" si="249"/>
        <v>25+</v>
      </c>
      <c r="L2662" t="s">
        <v>10</v>
      </c>
      <c r="M2662">
        <v>1</v>
      </c>
      <c r="N2662" t="str">
        <f t="shared" si="250"/>
        <v>Driver Active</v>
      </c>
      <c r="O2662">
        <v>1</v>
      </c>
      <c r="P2662" t="str">
        <f t="shared" si="251"/>
        <v>Active</v>
      </c>
      <c r="Q2662" s="1">
        <v>45576</v>
      </c>
    </row>
    <row r="2663" spans="1:17" x14ac:dyDescent="0.75">
      <c r="A2663" s="19">
        <v>9715</v>
      </c>
      <c r="B2663">
        <v>659988</v>
      </c>
      <c r="C2663" s="1">
        <v>45281</v>
      </c>
      <c r="D2663" s="18">
        <v>0.58333333333333337</v>
      </c>
      <c r="E2663" s="2" t="str">
        <f t="shared" si="246"/>
        <v>Afternoon</v>
      </c>
      <c r="F2663">
        <v>6</v>
      </c>
      <c r="G2663" t="str">
        <f t="shared" si="247"/>
        <v>Long</v>
      </c>
      <c r="H2663" t="s">
        <v>9</v>
      </c>
      <c r="I2663" s="1">
        <v>39134</v>
      </c>
      <c r="J2663" s="3">
        <f t="shared" ca="1" si="248"/>
        <v>18</v>
      </c>
      <c r="K2663" s="3" t="str">
        <f t="shared" ca="1" si="249"/>
        <v>18-24 (Young Drivers)</v>
      </c>
      <c r="L2663" t="s">
        <v>10</v>
      </c>
      <c r="M2663">
        <v>1</v>
      </c>
      <c r="N2663" t="str">
        <f t="shared" si="250"/>
        <v>Driver Active</v>
      </c>
      <c r="O2663">
        <v>1</v>
      </c>
      <c r="P2663" t="str">
        <f t="shared" si="251"/>
        <v>Active</v>
      </c>
      <c r="Q2663" s="1">
        <v>45576</v>
      </c>
    </row>
    <row r="2664" spans="1:17" x14ac:dyDescent="0.75">
      <c r="A2664" s="19">
        <v>9715</v>
      </c>
      <c r="B2664">
        <v>659989</v>
      </c>
      <c r="C2664" s="1">
        <v>45288</v>
      </c>
      <c r="D2664" s="18">
        <v>0.58333333333333337</v>
      </c>
      <c r="E2664" s="2" t="str">
        <f t="shared" si="246"/>
        <v>Afternoon</v>
      </c>
      <c r="F2664">
        <v>6</v>
      </c>
      <c r="G2664" t="str">
        <f t="shared" si="247"/>
        <v>Long</v>
      </c>
      <c r="H2664" t="s">
        <v>9</v>
      </c>
      <c r="I2664" s="1">
        <v>38318</v>
      </c>
      <c r="J2664" s="3">
        <f t="shared" ca="1" si="248"/>
        <v>20</v>
      </c>
      <c r="K2664" s="3" t="str">
        <f t="shared" ca="1" si="249"/>
        <v>18-24 (Young Drivers)</v>
      </c>
      <c r="L2664" t="s">
        <v>10</v>
      </c>
      <c r="M2664">
        <v>1</v>
      </c>
      <c r="N2664" t="str">
        <f t="shared" si="250"/>
        <v>Driver Active</v>
      </c>
      <c r="O2664">
        <v>1</v>
      </c>
      <c r="P2664" t="str">
        <f t="shared" si="251"/>
        <v>Active</v>
      </c>
      <c r="Q2664" s="1">
        <v>45576</v>
      </c>
    </row>
    <row r="2665" spans="1:17" x14ac:dyDescent="0.75">
      <c r="A2665" s="19">
        <v>9715</v>
      </c>
      <c r="B2665">
        <v>659990</v>
      </c>
      <c r="C2665" s="1">
        <v>45295</v>
      </c>
      <c r="D2665" s="18">
        <v>0.63194444444444442</v>
      </c>
      <c r="E2665" s="2" t="str">
        <f t="shared" si="246"/>
        <v>Afternoon</v>
      </c>
      <c r="F2665">
        <v>7.1</v>
      </c>
      <c r="G2665" t="str">
        <f t="shared" si="247"/>
        <v>Long</v>
      </c>
      <c r="H2665" t="s">
        <v>10</v>
      </c>
      <c r="I2665" s="1">
        <v>32591</v>
      </c>
      <c r="J2665" s="3">
        <f t="shared" ca="1" si="248"/>
        <v>36</v>
      </c>
      <c r="K2665" s="3" t="str">
        <f t="shared" ca="1" si="249"/>
        <v>25+</v>
      </c>
      <c r="L2665" t="s">
        <v>10</v>
      </c>
      <c r="M2665">
        <v>1</v>
      </c>
      <c r="N2665" t="str">
        <f t="shared" si="250"/>
        <v>Driver Active</v>
      </c>
      <c r="O2665">
        <v>1</v>
      </c>
      <c r="P2665" t="str">
        <f t="shared" si="251"/>
        <v>Active</v>
      </c>
      <c r="Q2665" s="1">
        <v>45576</v>
      </c>
    </row>
    <row r="2666" spans="1:17" x14ac:dyDescent="0.75">
      <c r="A2666" s="19">
        <v>9715</v>
      </c>
      <c r="B2666">
        <v>659991</v>
      </c>
      <c r="C2666" s="1">
        <v>45299</v>
      </c>
      <c r="D2666" s="18">
        <v>0.67708333333333337</v>
      </c>
      <c r="E2666" s="2" t="str">
        <f t="shared" si="246"/>
        <v>Afternoon</v>
      </c>
      <c r="F2666">
        <v>8.15</v>
      </c>
      <c r="G2666" t="str">
        <f t="shared" si="247"/>
        <v>Long</v>
      </c>
      <c r="H2666" t="s">
        <v>9</v>
      </c>
      <c r="I2666" s="1">
        <v>38750</v>
      </c>
      <c r="J2666" s="3">
        <f t="shared" ca="1" si="248"/>
        <v>19</v>
      </c>
      <c r="K2666" s="3" t="str">
        <f t="shared" ca="1" si="249"/>
        <v>18-24 (Young Drivers)</v>
      </c>
      <c r="L2666" t="s">
        <v>10</v>
      </c>
      <c r="M2666">
        <v>1</v>
      </c>
      <c r="N2666" t="str">
        <f t="shared" si="250"/>
        <v>Driver Active</v>
      </c>
      <c r="O2666">
        <v>1</v>
      </c>
      <c r="P2666" t="str">
        <f t="shared" si="251"/>
        <v>Active</v>
      </c>
      <c r="Q2666" s="1">
        <v>45576</v>
      </c>
    </row>
    <row r="2667" spans="1:17" x14ac:dyDescent="0.75">
      <c r="A2667" s="19">
        <v>9715</v>
      </c>
      <c r="B2667">
        <v>659992</v>
      </c>
      <c r="C2667" s="1">
        <v>45300</v>
      </c>
      <c r="D2667" s="18">
        <v>0.55208333333333337</v>
      </c>
      <c r="E2667" s="2" t="str">
        <f t="shared" si="246"/>
        <v>Afternoon</v>
      </c>
      <c r="F2667">
        <v>5.15</v>
      </c>
      <c r="G2667" t="str">
        <f t="shared" si="247"/>
        <v>Long</v>
      </c>
      <c r="H2667" t="s">
        <v>10</v>
      </c>
      <c r="I2667" s="1">
        <v>31527</v>
      </c>
      <c r="J2667" s="3">
        <f t="shared" ca="1" si="248"/>
        <v>39</v>
      </c>
      <c r="K2667" s="3" t="str">
        <f t="shared" ca="1" si="249"/>
        <v>25+</v>
      </c>
      <c r="L2667" t="s">
        <v>10</v>
      </c>
      <c r="M2667">
        <v>1</v>
      </c>
      <c r="N2667" t="str">
        <f t="shared" si="250"/>
        <v>Driver Active</v>
      </c>
      <c r="O2667">
        <v>1</v>
      </c>
      <c r="P2667" t="str">
        <f t="shared" si="251"/>
        <v>Active</v>
      </c>
      <c r="Q2667" s="1">
        <v>45576</v>
      </c>
    </row>
    <row r="2668" spans="1:17" x14ac:dyDescent="0.75">
      <c r="A2668" s="19">
        <v>9715</v>
      </c>
      <c r="B2668">
        <v>659993</v>
      </c>
      <c r="C2668" s="1">
        <v>45306</v>
      </c>
      <c r="D2668" s="18">
        <v>0.59722222222222221</v>
      </c>
      <c r="E2668" s="2" t="str">
        <f t="shared" si="246"/>
        <v>Afternoon</v>
      </c>
      <c r="F2668">
        <v>6.2</v>
      </c>
      <c r="G2668" t="str">
        <f t="shared" si="247"/>
        <v>Long</v>
      </c>
      <c r="H2668" t="s">
        <v>10</v>
      </c>
      <c r="I2668" s="1">
        <v>28350</v>
      </c>
      <c r="J2668" s="3">
        <f t="shared" ca="1" si="248"/>
        <v>48</v>
      </c>
      <c r="K2668" s="3" t="str">
        <f t="shared" ca="1" si="249"/>
        <v>25+</v>
      </c>
      <c r="L2668" t="s">
        <v>10</v>
      </c>
      <c r="M2668">
        <v>1</v>
      </c>
      <c r="N2668" t="str">
        <f t="shared" si="250"/>
        <v>Driver Active</v>
      </c>
      <c r="O2668">
        <v>1</v>
      </c>
      <c r="P2668" t="str">
        <f t="shared" si="251"/>
        <v>Active</v>
      </c>
      <c r="Q2668" s="1">
        <v>45576</v>
      </c>
    </row>
    <row r="2669" spans="1:17" x14ac:dyDescent="0.75">
      <c r="A2669" s="19">
        <v>9715</v>
      </c>
      <c r="B2669">
        <v>659994</v>
      </c>
      <c r="C2669" s="1">
        <v>45306</v>
      </c>
      <c r="D2669" s="18">
        <v>0.59722222222222221</v>
      </c>
      <c r="E2669" s="2" t="str">
        <f t="shared" si="246"/>
        <v>Afternoon</v>
      </c>
      <c r="F2669">
        <v>6.2</v>
      </c>
      <c r="G2669" t="str">
        <f t="shared" si="247"/>
        <v>Long</v>
      </c>
      <c r="H2669" t="s">
        <v>10</v>
      </c>
      <c r="I2669" s="1">
        <v>37658</v>
      </c>
      <c r="J2669" s="3">
        <f t="shared" ca="1" si="248"/>
        <v>22</v>
      </c>
      <c r="K2669" s="3" t="str">
        <f t="shared" ca="1" si="249"/>
        <v>18-24 (Young Drivers)</v>
      </c>
      <c r="L2669" t="s">
        <v>10</v>
      </c>
      <c r="M2669">
        <v>1</v>
      </c>
      <c r="N2669" t="str">
        <f t="shared" si="250"/>
        <v>Driver Active</v>
      </c>
      <c r="O2669">
        <v>1</v>
      </c>
      <c r="P2669" t="str">
        <f t="shared" si="251"/>
        <v>Active</v>
      </c>
      <c r="Q2669" s="1">
        <v>45576</v>
      </c>
    </row>
    <row r="2670" spans="1:17" x14ac:dyDescent="0.75">
      <c r="A2670" s="19">
        <v>9715</v>
      </c>
      <c r="B2670">
        <v>659995</v>
      </c>
      <c r="C2670" s="1">
        <v>45307</v>
      </c>
      <c r="D2670" s="18">
        <v>0.59027777777777779</v>
      </c>
      <c r="E2670" s="2" t="str">
        <f t="shared" si="246"/>
        <v>Afternoon</v>
      </c>
      <c r="F2670">
        <v>6.1</v>
      </c>
      <c r="G2670" t="str">
        <f t="shared" si="247"/>
        <v>Long</v>
      </c>
      <c r="H2670" t="s">
        <v>9</v>
      </c>
      <c r="I2670" s="1">
        <v>37803</v>
      </c>
      <c r="J2670" s="3">
        <f t="shared" ca="1" si="248"/>
        <v>22</v>
      </c>
      <c r="K2670" s="3" t="str">
        <f t="shared" ca="1" si="249"/>
        <v>18-24 (Young Drivers)</v>
      </c>
      <c r="L2670" t="s">
        <v>10</v>
      </c>
      <c r="M2670">
        <v>1</v>
      </c>
      <c r="N2670" t="str">
        <f t="shared" si="250"/>
        <v>Driver Active</v>
      </c>
      <c r="O2670">
        <v>1</v>
      </c>
      <c r="P2670" t="str">
        <f t="shared" si="251"/>
        <v>Active</v>
      </c>
      <c r="Q2670" s="1">
        <v>45576</v>
      </c>
    </row>
    <row r="2671" spans="1:17" x14ac:dyDescent="0.75">
      <c r="A2671" s="19">
        <v>9715</v>
      </c>
      <c r="B2671">
        <v>659996</v>
      </c>
      <c r="C2671" s="1">
        <v>45307</v>
      </c>
      <c r="D2671" s="18">
        <v>0.59027777777777779</v>
      </c>
      <c r="E2671" s="2" t="str">
        <f t="shared" si="246"/>
        <v>Afternoon</v>
      </c>
      <c r="F2671">
        <v>6.1</v>
      </c>
      <c r="G2671" t="str">
        <f t="shared" si="247"/>
        <v>Long</v>
      </c>
      <c r="H2671" t="s">
        <v>9</v>
      </c>
      <c r="I2671" s="1">
        <v>39455</v>
      </c>
      <c r="J2671" s="3">
        <f t="shared" ca="1" si="248"/>
        <v>17</v>
      </c>
      <c r="K2671" s="3" t="str">
        <f t="shared" ca="1" si="249"/>
        <v>17 (Car/Motorcycle)</v>
      </c>
      <c r="L2671" t="s">
        <v>10</v>
      </c>
      <c r="M2671">
        <v>1</v>
      </c>
      <c r="N2671" t="str">
        <f t="shared" si="250"/>
        <v>Driver Active</v>
      </c>
      <c r="O2671">
        <v>1</v>
      </c>
      <c r="P2671" t="str">
        <f t="shared" si="251"/>
        <v>Active</v>
      </c>
      <c r="Q2671" s="1">
        <v>45576</v>
      </c>
    </row>
    <row r="2672" spans="1:17" x14ac:dyDescent="0.75">
      <c r="A2672" s="19">
        <v>9715</v>
      </c>
      <c r="B2672">
        <v>659997</v>
      </c>
      <c r="C2672" s="1">
        <v>45309</v>
      </c>
      <c r="D2672" s="18">
        <v>0.64583333333333337</v>
      </c>
      <c r="E2672" s="2" t="str">
        <f t="shared" si="246"/>
        <v>Afternoon</v>
      </c>
      <c r="F2672">
        <v>7.3</v>
      </c>
      <c r="G2672" t="str">
        <f t="shared" si="247"/>
        <v>Long</v>
      </c>
      <c r="H2672" t="s">
        <v>9</v>
      </c>
      <c r="I2672" s="1">
        <v>36421</v>
      </c>
      <c r="J2672" s="3">
        <f t="shared" ca="1" si="248"/>
        <v>26</v>
      </c>
      <c r="K2672" s="3" t="str">
        <f t="shared" ca="1" si="249"/>
        <v>25+</v>
      </c>
      <c r="L2672" t="s">
        <v>10</v>
      </c>
      <c r="M2672">
        <v>1</v>
      </c>
      <c r="N2672" t="str">
        <f t="shared" si="250"/>
        <v>Driver Active</v>
      </c>
      <c r="O2672">
        <v>1</v>
      </c>
      <c r="P2672" t="str">
        <f t="shared" si="251"/>
        <v>Active</v>
      </c>
      <c r="Q2672" s="1">
        <v>45576</v>
      </c>
    </row>
    <row r="2673" spans="1:17" x14ac:dyDescent="0.75">
      <c r="A2673" s="19">
        <v>9715</v>
      </c>
      <c r="B2673">
        <v>659998</v>
      </c>
      <c r="C2673" s="1">
        <v>45310</v>
      </c>
      <c r="D2673" s="18">
        <v>0.625</v>
      </c>
      <c r="E2673" s="2" t="str">
        <f t="shared" si="246"/>
        <v>Afternoon</v>
      </c>
      <c r="F2673">
        <v>7</v>
      </c>
      <c r="G2673" t="str">
        <f t="shared" si="247"/>
        <v>Long</v>
      </c>
      <c r="H2673" t="s">
        <v>9</v>
      </c>
      <c r="I2673" s="1">
        <v>22674</v>
      </c>
      <c r="J2673" s="3">
        <f t="shared" ca="1" si="248"/>
        <v>63</v>
      </c>
      <c r="K2673" s="3" t="str">
        <f t="shared" ca="1" si="249"/>
        <v>25+</v>
      </c>
      <c r="L2673" t="s">
        <v>10</v>
      </c>
      <c r="M2673">
        <v>1</v>
      </c>
      <c r="N2673" t="str">
        <f t="shared" si="250"/>
        <v>Driver Active</v>
      </c>
      <c r="O2673">
        <v>1</v>
      </c>
      <c r="P2673" t="str">
        <f t="shared" si="251"/>
        <v>Active</v>
      </c>
      <c r="Q2673" s="1">
        <v>45576</v>
      </c>
    </row>
    <row r="2674" spans="1:17" x14ac:dyDescent="0.75">
      <c r="A2674" s="19">
        <v>9715</v>
      </c>
      <c r="B2674">
        <v>659999</v>
      </c>
      <c r="C2674" s="1">
        <v>45310</v>
      </c>
      <c r="D2674" s="18">
        <v>0.625</v>
      </c>
      <c r="E2674" s="2" t="str">
        <f t="shared" si="246"/>
        <v>Afternoon</v>
      </c>
      <c r="F2674">
        <v>7</v>
      </c>
      <c r="G2674" t="str">
        <f t="shared" si="247"/>
        <v>Long</v>
      </c>
      <c r="H2674" t="s">
        <v>10</v>
      </c>
      <c r="I2674" s="1">
        <v>34734</v>
      </c>
      <c r="J2674" s="3">
        <f t="shared" ca="1" si="248"/>
        <v>30</v>
      </c>
      <c r="K2674" s="3" t="str">
        <f t="shared" ca="1" si="249"/>
        <v>25+</v>
      </c>
      <c r="L2674" t="s">
        <v>10</v>
      </c>
      <c r="M2674">
        <v>1</v>
      </c>
      <c r="N2674" t="str">
        <f t="shared" si="250"/>
        <v>Driver Active</v>
      </c>
      <c r="O2674">
        <v>1</v>
      </c>
      <c r="P2674" t="str">
        <f t="shared" si="251"/>
        <v>Active</v>
      </c>
      <c r="Q2674" s="1">
        <v>45576</v>
      </c>
    </row>
    <row r="2675" spans="1:17" x14ac:dyDescent="0.75">
      <c r="A2675" s="19">
        <v>9715</v>
      </c>
      <c r="B2675">
        <v>660000</v>
      </c>
      <c r="C2675" s="1">
        <v>45313</v>
      </c>
      <c r="D2675" s="18">
        <v>0.68402777777777779</v>
      </c>
      <c r="E2675" s="2" t="str">
        <f t="shared" si="246"/>
        <v>Afternoon</v>
      </c>
      <c r="F2675">
        <v>8.25</v>
      </c>
      <c r="G2675" t="str">
        <f t="shared" si="247"/>
        <v>Long</v>
      </c>
      <c r="H2675" t="s">
        <v>10</v>
      </c>
      <c r="I2675" s="1">
        <v>33594</v>
      </c>
      <c r="J2675" s="3">
        <f t="shared" ca="1" si="248"/>
        <v>33</v>
      </c>
      <c r="K2675" s="3" t="str">
        <f t="shared" ca="1" si="249"/>
        <v>25+</v>
      </c>
      <c r="L2675" t="s">
        <v>10</v>
      </c>
      <c r="M2675">
        <v>1</v>
      </c>
      <c r="N2675" t="str">
        <f t="shared" si="250"/>
        <v>Driver Active</v>
      </c>
      <c r="O2675">
        <v>1</v>
      </c>
      <c r="P2675" t="str">
        <f t="shared" si="251"/>
        <v>Active</v>
      </c>
      <c r="Q2675" s="1">
        <v>45576</v>
      </c>
    </row>
    <row r="2676" spans="1:17" x14ac:dyDescent="0.75">
      <c r="A2676" s="19">
        <v>10400</v>
      </c>
      <c r="B2676">
        <v>793676</v>
      </c>
      <c r="C2676" s="1">
        <v>45555</v>
      </c>
      <c r="D2676" s="18">
        <v>0.67361111111111116</v>
      </c>
      <c r="E2676" s="2" t="str">
        <f t="shared" si="246"/>
        <v>Afternoon</v>
      </c>
      <c r="F2676">
        <v>8.25</v>
      </c>
      <c r="G2676" t="str">
        <f t="shared" si="247"/>
        <v>Long</v>
      </c>
      <c r="H2676" t="s">
        <v>10</v>
      </c>
      <c r="I2676" s="1">
        <v>37565</v>
      </c>
      <c r="J2676" s="3">
        <f t="shared" ca="1" si="248"/>
        <v>22</v>
      </c>
      <c r="K2676" s="3" t="str">
        <f t="shared" ca="1" si="249"/>
        <v>18-24 (Young Drivers)</v>
      </c>
      <c r="L2676" t="s">
        <v>10</v>
      </c>
      <c r="M2676">
        <v>1</v>
      </c>
      <c r="N2676" t="str">
        <f t="shared" si="250"/>
        <v>Driver Active</v>
      </c>
      <c r="O2676">
        <v>1</v>
      </c>
      <c r="P2676" t="str">
        <f t="shared" si="251"/>
        <v>Active</v>
      </c>
      <c r="Q2676" s="1">
        <v>45576</v>
      </c>
    </row>
    <row r="2677" spans="1:17" x14ac:dyDescent="0.75">
      <c r="A2677" s="19">
        <v>10400</v>
      </c>
      <c r="B2677">
        <v>793677</v>
      </c>
      <c r="C2677" s="1">
        <v>45555</v>
      </c>
      <c r="D2677" s="18">
        <v>0.67361111111111116</v>
      </c>
      <c r="E2677" s="2" t="str">
        <f t="shared" si="246"/>
        <v>Afternoon</v>
      </c>
      <c r="F2677">
        <v>8.25</v>
      </c>
      <c r="G2677" t="str">
        <f t="shared" si="247"/>
        <v>Long</v>
      </c>
      <c r="H2677" t="s">
        <v>10</v>
      </c>
      <c r="I2677" s="1">
        <v>38539</v>
      </c>
      <c r="J2677" s="3">
        <f t="shared" ca="1" si="248"/>
        <v>20</v>
      </c>
      <c r="K2677" s="3" t="str">
        <f t="shared" ca="1" si="249"/>
        <v>18-24 (Young Drivers)</v>
      </c>
      <c r="L2677" t="s">
        <v>10</v>
      </c>
      <c r="M2677">
        <v>1</v>
      </c>
      <c r="N2677" t="str">
        <f t="shared" si="250"/>
        <v>Driver Active</v>
      </c>
      <c r="O2677">
        <v>1</v>
      </c>
      <c r="P2677" t="str">
        <f t="shared" si="251"/>
        <v>Active</v>
      </c>
      <c r="Q2677" s="1">
        <v>45576</v>
      </c>
    </row>
    <row r="2678" spans="1:17" x14ac:dyDescent="0.75">
      <c r="A2678" s="19">
        <v>10400</v>
      </c>
      <c r="B2678">
        <v>793678</v>
      </c>
      <c r="C2678" s="1">
        <v>45556</v>
      </c>
      <c r="D2678" s="18">
        <v>0.5625</v>
      </c>
      <c r="E2678" s="2" t="str">
        <f t="shared" si="246"/>
        <v>Afternoon</v>
      </c>
      <c r="F2678">
        <v>5.5</v>
      </c>
      <c r="G2678" t="str">
        <f t="shared" si="247"/>
        <v>Long</v>
      </c>
      <c r="H2678" t="s">
        <v>9</v>
      </c>
      <c r="I2678" s="1">
        <v>36153</v>
      </c>
      <c r="J2678" s="3">
        <f t="shared" ca="1" si="248"/>
        <v>26</v>
      </c>
      <c r="K2678" s="3" t="str">
        <f t="shared" ca="1" si="249"/>
        <v>25+</v>
      </c>
      <c r="L2678" t="s">
        <v>10</v>
      </c>
      <c r="M2678">
        <v>1</v>
      </c>
      <c r="N2678" t="str">
        <f t="shared" si="250"/>
        <v>Driver Active</v>
      </c>
      <c r="O2678">
        <v>1</v>
      </c>
      <c r="P2678" t="str">
        <f t="shared" si="251"/>
        <v>Active</v>
      </c>
      <c r="Q2678" s="1">
        <v>45576</v>
      </c>
    </row>
    <row r="2679" spans="1:17" x14ac:dyDescent="0.75">
      <c r="A2679" s="19">
        <v>10400</v>
      </c>
      <c r="B2679">
        <v>793679</v>
      </c>
      <c r="C2679" s="1">
        <v>45556</v>
      </c>
      <c r="D2679" s="18">
        <v>0.5625</v>
      </c>
      <c r="E2679" s="2" t="str">
        <f t="shared" si="246"/>
        <v>Afternoon</v>
      </c>
      <c r="F2679">
        <v>5.5</v>
      </c>
      <c r="G2679" t="str">
        <f t="shared" si="247"/>
        <v>Long</v>
      </c>
      <c r="H2679" t="s">
        <v>9</v>
      </c>
      <c r="I2679" s="1">
        <v>29234</v>
      </c>
      <c r="J2679" s="3">
        <f t="shared" ca="1" si="248"/>
        <v>45</v>
      </c>
      <c r="K2679" s="3" t="str">
        <f t="shared" ca="1" si="249"/>
        <v>25+</v>
      </c>
      <c r="L2679" t="s">
        <v>10</v>
      </c>
      <c r="M2679">
        <v>1</v>
      </c>
      <c r="N2679" t="str">
        <f t="shared" si="250"/>
        <v>Driver Active</v>
      </c>
      <c r="O2679">
        <v>1</v>
      </c>
      <c r="P2679" t="str">
        <f t="shared" si="251"/>
        <v>Active</v>
      </c>
      <c r="Q2679" s="1">
        <v>45576</v>
      </c>
    </row>
    <row r="2680" spans="1:17" x14ac:dyDescent="0.75">
      <c r="A2680" s="19">
        <v>10400</v>
      </c>
      <c r="B2680">
        <v>793680</v>
      </c>
      <c r="C2680" s="1">
        <v>45558</v>
      </c>
      <c r="D2680" s="18">
        <v>0.56944444444444442</v>
      </c>
      <c r="E2680" s="2" t="str">
        <f t="shared" si="246"/>
        <v>Afternoon</v>
      </c>
      <c r="F2680">
        <v>5.75</v>
      </c>
      <c r="G2680" t="str">
        <f t="shared" si="247"/>
        <v>Long</v>
      </c>
      <c r="H2680" t="s">
        <v>9</v>
      </c>
      <c r="I2680" s="1">
        <v>32236</v>
      </c>
      <c r="J2680" s="3">
        <f t="shared" ca="1" si="248"/>
        <v>37</v>
      </c>
      <c r="K2680" s="3" t="str">
        <f t="shared" ca="1" si="249"/>
        <v>25+</v>
      </c>
      <c r="L2680" t="s">
        <v>11</v>
      </c>
      <c r="M2680">
        <v>1</v>
      </c>
      <c r="N2680" t="str">
        <f t="shared" si="250"/>
        <v>Driver Active</v>
      </c>
      <c r="O2680">
        <v>1</v>
      </c>
      <c r="P2680" t="str">
        <f t="shared" si="251"/>
        <v>Active</v>
      </c>
      <c r="Q2680" s="1">
        <v>45576</v>
      </c>
    </row>
    <row r="2681" spans="1:17" x14ac:dyDescent="0.75">
      <c r="A2681" s="19">
        <v>10400</v>
      </c>
      <c r="B2681">
        <v>793681</v>
      </c>
      <c r="C2681" s="1">
        <v>45558</v>
      </c>
      <c r="D2681" s="18">
        <v>0.625</v>
      </c>
      <c r="E2681" s="2" t="str">
        <f t="shared" si="246"/>
        <v>Afternoon</v>
      </c>
      <c r="F2681">
        <v>7</v>
      </c>
      <c r="G2681" t="str">
        <f t="shared" si="247"/>
        <v>Long</v>
      </c>
      <c r="H2681" t="s">
        <v>9</v>
      </c>
      <c r="I2681" s="1">
        <v>37410</v>
      </c>
      <c r="J2681" s="3">
        <f t="shared" ca="1" si="248"/>
        <v>23</v>
      </c>
      <c r="K2681" s="3" t="str">
        <f t="shared" ca="1" si="249"/>
        <v>18-24 (Young Drivers)</v>
      </c>
      <c r="L2681" t="s">
        <v>10</v>
      </c>
      <c r="M2681">
        <v>1</v>
      </c>
      <c r="N2681" t="str">
        <f t="shared" si="250"/>
        <v>Driver Active</v>
      </c>
      <c r="O2681">
        <v>1</v>
      </c>
      <c r="P2681" t="str">
        <f t="shared" si="251"/>
        <v>Active</v>
      </c>
      <c r="Q2681" s="1">
        <v>45576</v>
      </c>
    </row>
    <row r="2682" spans="1:17" x14ac:dyDescent="0.75">
      <c r="A2682" s="19">
        <v>10400</v>
      </c>
      <c r="B2682">
        <v>793682</v>
      </c>
      <c r="C2682" s="1">
        <v>45558</v>
      </c>
      <c r="D2682" s="18">
        <v>0.625</v>
      </c>
      <c r="E2682" s="2" t="str">
        <f t="shared" si="246"/>
        <v>Afternoon</v>
      </c>
      <c r="F2682">
        <v>7</v>
      </c>
      <c r="G2682" t="str">
        <f t="shared" si="247"/>
        <v>Long</v>
      </c>
      <c r="H2682" t="s">
        <v>10</v>
      </c>
      <c r="I2682" s="1">
        <v>38483</v>
      </c>
      <c r="J2682" s="3">
        <f t="shared" ca="1" si="248"/>
        <v>20</v>
      </c>
      <c r="K2682" s="3" t="str">
        <f t="shared" ca="1" si="249"/>
        <v>18-24 (Young Drivers)</v>
      </c>
      <c r="L2682" t="s">
        <v>10</v>
      </c>
      <c r="M2682">
        <v>1</v>
      </c>
      <c r="N2682" t="str">
        <f t="shared" si="250"/>
        <v>Driver Active</v>
      </c>
      <c r="O2682">
        <v>1</v>
      </c>
      <c r="P2682" t="str">
        <f t="shared" si="251"/>
        <v>Active</v>
      </c>
      <c r="Q2682" s="1">
        <v>45576</v>
      </c>
    </row>
    <row r="2683" spans="1:17" x14ac:dyDescent="0.75">
      <c r="A2683" s="19">
        <v>10400</v>
      </c>
      <c r="B2683">
        <v>793683</v>
      </c>
      <c r="C2683" s="1">
        <v>45562</v>
      </c>
      <c r="D2683" s="18">
        <v>0.50694444444444442</v>
      </c>
      <c r="E2683" s="2" t="str">
        <f t="shared" si="246"/>
        <v>Afternoon</v>
      </c>
      <c r="F2683">
        <v>4.25</v>
      </c>
      <c r="G2683" t="str">
        <f t="shared" si="247"/>
        <v>Long</v>
      </c>
      <c r="H2683" t="s">
        <v>9</v>
      </c>
      <c r="I2683" s="1">
        <v>34416</v>
      </c>
      <c r="J2683" s="3">
        <f t="shared" ca="1" si="248"/>
        <v>31</v>
      </c>
      <c r="K2683" s="3" t="str">
        <f t="shared" ca="1" si="249"/>
        <v>25+</v>
      </c>
      <c r="L2683" t="s">
        <v>10</v>
      </c>
      <c r="M2683">
        <v>1</v>
      </c>
      <c r="N2683" t="str">
        <f t="shared" si="250"/>
        <v>Driver Active</v>
      </c>
      <c r="O2683">
        <v>1</v>
      </c>
      <c r="P2683" t="str">
        <f t="shared" si="251"/>
        <v>Active</v>
      </c>
      <c r="Q2683" s="1">
        <v>45576</v>
      </c>
    </row>
    <row r="2684" spans="1:17" x14ac:dyDescent="0.75">
      <c r="A2684" s="19">
        <v>10400</v>
      </c>
      <c r="B2684">
        <v>793684</v>
      </c>
      <c r="C2684" s="1">
        <v>45562</v>
      </c>
      <c r="D2684" s="18">
        <v>0.50694444444444442</v>
      </c>
      <c r="E2684" s="2" t="str">
        <f t="shared" si="246"/>
        <v>Afternoon</v>
      </c>
      <c r="F2684">
        <v>4.25</v>
      </c>
      <c r="G2684" t="str">
        <f t="shared" si="247"/>
        <v>Long</v>
      </c>
      <c r="H2684" t="s">
        <v>10</v>
      </c>
      <c r="I2684" s="1">
        <v>36889</v>
      </c>
      <c r="J2684" s="3">
        <f t="shared" ca="1" si="248"/>
        <v>24</v>
      </c>
      <c r="K2684" s="3" t="str">
        <f t="shared" ca="1" si="249"/>
        <v>18-24 (Young Drivers)</v>
      </c>
      <c r="L2684" t="s">
        <v>10</v>
      </c>
      <c r="M2684">
        <v>1</v>
      </c>
      <c r="N2684" t="str">
        <f t="shared" si="250"/>
        <v>Driver Active</v>
      </c>
      <c r="O2684">
        <v>1</v>
      </c>
      <c r="P2684" t="str">
        <f t="shared" si="251"/>
        <v>Active</v>
      </c>
      <c r="Q2684" s="1">
        <v>45576</v>
      </c>
    </row>
    <row r="2685" spans="1:17" x14ac:dyDescent="0.75">
      <c r="A2685" s="19">
        <v>10400</v>
      </c>
      <c r="B2685">
        <v>793685</v>
      </c>
      <c r="C2685" s="1">
        <v>45562</v>
      </c>
      <c r="D2685" s="18">
        <v>0.59722222222222221</v>
      </c>
      <c r="E2685" s="2" t="str">
        <f t="shared" si="246"/>
        <v>Afternoon</v>
      </c>
      <c r="F2685">
        <v>6.25</v>
      </c>
      <c r="G2685" t="str">
        <f t="shared" si="247"/>
        <v>Long</v>
      </c>
      <c r="H2685" t="s">
        <v>10</v>
      </c>
      <c r="I2685" s="1">
        <v>37319</v>
      </c>
      <c r="J2685" s="3">
        <f t="shared" ca="1" si="248"/>
        <v>23</v>
      </c>
      <c r="K2685" s="3" t="str">
        <f t="shared" ca="1" si="249"/>
        <v>18-24 (Young Drivers)</v>
      </c>
      <c r="L2685" t="s">
        <v>10</v>
      </c>
      <c r="M2685">
        <v>1</v>
      </c>
      <c r="N2685" t="str">
        <f t="shared" si="250"/>
        <v>Driver Active</v>
      </c>
      <c r="O2685">
        <v>1</v>
      </c>
      <c r="P2685" t="str">
        <f t="shared" si="251"/>
        <v>Active</v>
      </c>
      <c r="Q2685" s="1">
        <v>45576</v>
      </c>
    </row>
    <row r="2686" spans="1:17" x14ac:dyDescent="0.75">
      <c r="A2686" s="19">
        <v>10400</v>
      </c>
      <c r="B2686">
        <v>793686</v>
      </c>
      <c r="C2686" s="1">
        <v>45562</v>
      </c>
      <c r="D2686" s="18">
        <v>0.59722222222222221</v>
      </c>
      <c r="E2686" s="2" t="str">
        <f t="shared" si="246"/>
        <v>Afternoon</v>
      </c>
      <c r="F2686">
        <v>6.25</v>
      </c>
      <c r="G2686" t="str">
        <f t="shared" si="247"/>
        <v>Long</v>
      </c>
      <c r="H2686" t="s">
        <v>10</v>
      </c>
      <c r="I2686" s="1">
        <v>37456</v>
      </c>
      <c r="J2686" s="3">
        <f t="shared" ca="1" si="248"/>
        <v>23</v>
      </c>
      <c r="K2686" s="3" t="str">
        <f t="shared" ca="1" si="249"/>
        <v>18-24 (Young Drivers)</v>
      </c>
      <c r="L2686" t="s">
        <v>10</v>
      </c>
      <c r="M2686">
        <v>1</v>
      </c>
      <c r="N2686" t="str">
        <f t="shared" si="250"/>
        <v>Driver Active</v>
      </c>
      <c r="O2686">
        <v>1</v>
      </c>
      <c r="P2686" t="str">
        <f t="shared" si="251"/>
        <v>Active</v>
      </c>
      <c r="Q2686" s="1">
        <v>45576</v>
      </c>
    </row>
    <row r="2687" spans="1:17" x14ac:dyDescent="0.75">
      <c r="A2687" s="19">
        <v>10400</v>
      </c>
      <c r="B2687">
        <v>793687</v>
      </c>
      <c r="C2687" s="1">
        <v>45563</v>
      </c>
      <c r="D2687" s="18">
        <v>0.59722222222222221</v>
      </c>
      <c r="E2687" s="2" t="str">
        <f t="shared" si="246"/>
        <v>Afternoon</v>
      </c>
      <c r="F2687">
        <v>6.25</v>
      </c>
      <c r="G2687" t="str">
        <f t="shared" si="247"/>
        <v>Long</v>
      </c>
      <c r="H2687" t="s">
        <v>9</v>
      </c>
      <c r="I2687" s="1">
        <v>37232</v>
      </c>
      <c r="J2687" s="3">
        <f t="shared" ca="1" si="248"/>
        <v>23</v>
      </c>
      <c r="K2687" s="3" t="str">
        <f t="shared" ca="1" si="249"/>
        <v>18-24 (Young Drivers)</v>
      </c>
      <c r="L2687" t="s">
        <v>10</v>
      </c>
      <c r="M2687">
        <v>1</v>
      </c>
      <c r="N2687" t="str">
        <f t="shared" si="250"/>
        <v>Driver Active</v>
      </c>
      <c r="O2687">
        <v>1</v>
      </c>
      <c r="P2687" t="str">
        <f t="shared" si="251"/>
        <v>Active</v>
      </c>
      <c r="Q2687" s="1">
        <v>45576</v>
      </c>
    </row>
    <row r="2688" spans="1:17" x14ac:dyDescent="0.75">
      <c r="A2688" s="19">
        <v>10400</v>
      </c>
      <c r="B2688">
        <v>793688</v>
      </c>
      <c r="C2688" s="1">
        <v>45563</v>
      </c>
      <c r="D2688" s="18">
        <v>0.65277777777777779</v>
      </c>
      <c r="E2688" s="2" t="str">
        <f t="shared" si="246"/>
        <v>Afternoon</v>
      </c>
      <c r="F2688">
        <v>7.75</v>
      </c>
      <c r="G2688" t="str">
        <f t="shared" si="247"/>
        <v>Long</v>
      </c>
      <c r="H2688" t="s">
        <v>9</v>
      </c>
      <c r="I2688" s="1">
        <v>34657</v>
      </c>
      <c r="J2688" s="3">
        <f t="shared" ca="1" si="248"/>
        <v>30</v>
      </c>
      <c r="K2688" s="3" t="str">
        <f t="shared" ca="1" si="249"/>
        <v>25+</v>
      </c>
      <c r="L2688" t="s">
        <v>10</v>
      </c>
      <c r="M2688">
        <v>1</v>
      </c>
      <c r="N2688" t="str">
        <f t="shared" si="250"/>
        <v>Driver Active</v>
      </c>
      <c r="O2688">
        <v>1</v>
      </c>
      <c r="P2688" t="str">
        <f t="shared" si="251"/>
        <v>Active</v>
      </c>
      <c r="Q2688" s="1">
        <v>45576</v>
      </c>
    </row>
    <row r="2689" spans="1:17" x14ac:dyDescent="0.75">
      <c r="A2689" s="19">
        <v>10400</v>
      </c>
      <c r="B2689">
        <v>793689</v>
      </c>
      <c r="C2689" s="1">
        <v>45563</v>
      </c>
      <c r="D2689" s="18">
        <v>0.65277777777777779</v>
      </c>
      <c r="E2689" s="2" t="str">
        <f t="shared" si="246"/>
        <v>Afternoon</v>
      </c>
      <c r="F2689">
        <v>7.75</v>
      </c>
      <c r="G2689" t="str">
        <f t="shared" si="247"/>
        <v>Long</v>
      </c>
      <c r="H2689" t="s">
        <v>10</v>
      </c>
      <c r="I2689" s="1">
        <v>36189</v>
      </c>
      <c r="J2689" s="3">
        <f t="shared" ca="1" si="248"/>
        <v>26</v>
      </c>
      <c r="K2689" s="3" t="str">
        <f t="shared" ca="1" si="249"/>
        <v>25+</v>
      </c>
      <c r="L2689" t="s">
        <v>10</v>
      </c>
      <c r="M2689">
        <v>1</v>
      </c>
      <c r="N2689" t="str">
        <f t="shared" si="250"/>
        <v>Driver Active</v>
      </c>
      <c r="O2689">
        <v>1</v>
      </c>
      <c r="P2689" t="str">
        <f t="shared" si="251"/>
        <v>Active</v>
      </c>
      <c r="Q2689" s="1">
        <v>45576</v>
      </c>
    </row>
    <row r="2690" spans="1:17" x14ac:dyDescent="0.75">
      <c r="A2690" s="19">
        <v>10400</v>
      </c>
      <c r="B2690">
        <v>793690</v>
      </c>
      <c r="C2690" s="1">
        <v>45565</v>
      </c>
      <c r="D2690" s="18">
        <v>0.61111111111111116</v>
      </c>
      <c r="E2690" s="2" t="str">
        <f t="shared" si="246"/>
        <v>Afternoon</v>
      </c>
      <c r="F2690">
        <v>6.75</v>
      </c>
      <c r="G2690" t="str">
        <f t="shared" si="247"/>
        <v>Long</v>
      </c>
      <c r="H2690" t="s">
        <v>9</v>
      </c>
      <c r="I2690" s="1">
        <v>36839</v>
      </c>
      <c r="J2690" s="3">
        <f t="shared" ca="1" si="248"/>
        <v>24</v>
      </c>
      <c r="K2690" s="3" t="str">
        <f t="shared" ca="1" si="249"/>
        <v>18-24 (Young Drivers)</v>
      </c>
      <c r="L2690" t="s">
        <v>10</v>
      </c>
      <c r="M2690">
        <v>1</v>
      </c>
      <c r="N2690" t="str">
        <f t="shared" si="250"/>
        <v>Driver Active</v>
      </c>
      <c r="O2690">
        <v>1</v>
      </c>
      <c r="P2690" t="str">
        <f t="shared" si="251"/>
        <v>Active</v>
      </c>
      <c r="Q2690" s="1">
        <v>45576</v>
      </c>
    </row>
    <row r="2691" spans="1:17" x14ac:dyDescent="0.75">
      <c r="A2691" s="19">
        <v>10400</v>
      </c>
      <c r="B2691">
        <v>793691</v>
      </c>
      <c r="C2691" s="1">
        <v>45565</v>
      </c>
      <c r="D2691" s="18">
        <v>0.61111111111111116</v>
      </c>
      <c r="E2691" s="2" t="str">
        <f t="shared" ref="E2691:E2754" si="252">IF(D2691&lt;TIME(12,0,0), "Morning", IF(D2691&lt;TIME(18,0,0), "Afternoon", "Evening"))</f>
        <v>Afternoon</v>
      </c>
      <c r="F2691">
        <v>6.75</v>
      </c>
      <c r="G2691" t="str">
        <f t="shared" ref="G2691:G2754" si="253">IF(F2691 &lt; 2.5, "Short",
  IF(F2691 &lt;= 4, "Medium", "Long")
)</f>
        <v>Long</v>
      </c>
      <c r="H2691" t="s">
        <v>10</v>
      </c>
      <c r="I2691" s="1">
        <v>35477</v>
      </c>
      <c r="J2691" s="3">
        <f t="shared" ref="J2691:J2754" ca="1" si="254">IFERROR(DATEDIF(I2691, TODAY(), "Y"), 0)</f>
        <v>28</v>
      </c>
      <c r="K2691" s="3" t="str">
        <f t="shared" ref="K2691:K2754" ca="1" si="255" xml:space="preserve"> IF(J2691 &lt; 15, "Invalid (Below Minimum Age)", IF(J2691 = 15, "15 (Moped/Tractor)", IF(J2691 = 16, "16 (Light Vehicles)", IF(J2691 = 17, "17 (Car/Motorcycle)", IF(J2691 &lt;= 24, "18-24 (Young Drivers)","25+"
        )
      )
    )
  )
)</f>
        <v>25+</v>
      </c>
      <c r="L2691" t="s">
        <v>10</v>
      </c>
      <c r="M2691">
        <v>1</v>
      </c>
      <c r="N2691" t="str">
        <f t="shared" ref="N2691:N2754" si="256">IF(M2691=1,"Driver Active", "Driver Inactive")</f>
        <v>Driver Active</v>
      </c>
      <c r="O2691">
        <v>1</v>
      </c>
      <c r="P2691" t="str">
        <f t="shared" ref="P2691:P2754" si="257">IF(O2691=1,"Active","Inactive")</f>
        <v>Active</v>
      </c>
      <c r="Q2691" s="1">
        <v>45576</v>
      </c>
    </row>
    <row r="2692" spans="1:17" x14ac:dyDescent="0.75">
      <c r="A2692" s="19">
        <v>10400</v>
      </c>
      <c r="B2692">
        <v>793692</v>
      </c>
      <c r="C2692" s="1">
        <v>45569</v>
      </c>
      <c r="D2692" s="18">
        <v>0.56944444444444442</v>
      </c>
      <c r="E2692" s="2" t="str">
        <f t="shared" si="252"/>
        <v>Afternoon</v>
      </c>
      <c r="F2692">
        <v>5.75</v>
      </c>
      <c r="G2692" t="str">
        <f t="shared" si="253"/>
        <v>Long</v>
      </c>
      <c r="H2692" t="s">
        <v>10</v>
      </c>
      <c r="I2692" s="1">
        <v>38823</v>
      </c>
      <c r="J2692" s="3">
        <f t="shared" ca="1" si="254"/>
        <v>19</v>
      </c>
      <c r="K2692" s="3" t="str">
        <f t="shared" ca="1" si="255"/>
        <v>18-24 (Young Drivers)</v>
      </c>
      <c r="L2692" t="s">
        <v>10</v>
      </c>
      <c r="M2692">
        <v>1</v>
      </c>
      <c r="N2692" t="str">
        <f t="shared" si="256"/>
        <v>Driver Active</v>
      </c>
      <c r="O2692">
        <v>1</v>
      </c>
      <c r="P2692" t="str">
        <f t="shared" si="257"/>
        <v>Active</v>
      </c>
      <c r="Q2692" s="1">
        <v>45576</v>
      </c>
    </row>
    <row r="2693" spans="1:17" x14ac:dyDescent="0.75">
      <c r="A2693" s="19">
        <v>10400</v>
      </c>
      <c r="B2693">
        <v>793693</v>
      </c>
      <c r="C2693" s="1">
        <v>45569</v>
      </c>
      <c r="D2693" s="18">
        <v>0.56944444444444442</v>
      </c>
      <c r="E2693" s="2" t="str">
        <f t="shared" si="252"/>
        <v>Afternoon</v>
      </c>
      <c r="F2693">
        <v>5.75</v>
      </c>
      <c r="G2693" t="str">
        <f t="shared" si="253"/>
        <v>Long</v>
      </c>
      <c r="H2693" t="s">
        <v>10</v>
      </c>
      <c r="I2693" s="1">
        <v>38419</v>
      </c>
      <c r="J2693" s="3">
        <f t="shared" ca="1" si="254"/>
        <v>20</v>
      </c>
      <c r="K2693" s="3" t="str">
        <f t="shared" ca="1" si="255"/>
        <v>18-24 (Young Drivers)</v>
      </c>
      <c r="L2693" t="s">
        <v>10</v>
      </c>
      <c r="M2693">
        <v>1</v>
      </c>
      <c r="N2693" t="str">
        <f t="shared" si="256"/>
        <v>Driver Active</v>
      </c>
      <c r="O2693">
        <v>1</v>
      </c>
      <c r="P2693" t="str">
        <f t="shared" si="257"/>
        <v>Active</v>
      </c>
      <c r="Q2693" s="1">
        <v>45576</v>
      </c>
    </row>
    <row r="2694" spans="1:17" x14ac:dyDescent="0.75">
      <c r="A2694" s="19">
        <v>10400</v>
      </c>
      <c r="B2694">
        <v>793694</v>
      </c>
      <c r="C2694" s="1">
        <v>45569</v>
      </c>
      <c r="D2694" s="18">
        <v>0.66666666666666663</v>
      </c>
      <c r="E2694" s="2" t="str">
        <f t="shared" si="252"/>
        <v>Afternoon</v>
      </c>
      <c r="F2694">
        <v>8</v>
      </c>
      <c r="G2694" t="str">
        <f t="shared" si="253"/>
        <v>Long</v>
      </c>
      <c r="H2694" t="s">
        <v>9</v>
      </c>
      <c r="I2694" s="1">
        <v>36065</v>
      </c>
      <c r="J2694" s="3">
        <f t="shared" ca="1" si="254"/>
        <v>27</v>
      </c>
      <c r="K2694" s="3" t="str">
        <f t="shared" ca="1" si="255"/>
        <v>25+</v>
      </c>
      <c r="L2694" t="s">
        <v>10</v>
      </c>
      <c r="M2694">
        <v>1</v>
      </c>
      <c r="N2694" t="str">
        <f t="shared" si="256"/>
        <v>Driver Active</v>
      </c>
      <c r="O2694">
        <v>1</v>
      </c>
      <c r="P2694" t="str">
        <f t="shared" si="257"/>
        <v>Active</v>
      </c>
      <c r="Q2694" s="1">
        <v>45576</v>
      </c>
    </row>
    <row r="2695" spans="1:17" x14ac:dyDescent="0.75">
      <c r="A2695" s="19">
        <v>10400</v>
      </c>
      <c r="B2695">
        <v>793695</v>
      </c>
      <c r="C2695" s="1">
        <v>45569</v>
      </c>
      <c r="D2695" s="18">
        <v>0.66666666666666663</v>
      </c>
      <c r="E2695" s="2" t="str">
        <f t="shared" si="252"/>
        <v>Afternoon</v>
      </c>
      <c r="F2695">
        <v>8</v>
      </c>
      <c r="G2695" t="str">
        <f t="shared" si="253"/>
        <v>Long</v>
      </c>
      <c r="H2695" t="s">
        <v>9</v>
      </c>
      <c r="I2695" s="1">
        <v>36351</v>
      </c>
      <c r="J2695" s="3">
        <f t="shared" ca="1" si="254"/>
        <v>26</v>
      </c>
      <c r="K2695" s="3" t="str">
        <f t="shared" ca="1" si="255"/>
        <v>25+</v>
      </c>
      <c r="L2695" t="s">
        <v>10</v>
      </c>
      <c r="M2695">
        <v>1</v>
      </c>
      <c r="N2695" t="str">
        <f t="shared" si="256"/>
        <v>Driver Active</v>
      </c>
      <c r="O2695">
        <v>1</v>
      </c>
      <c r="P2695" t="str">
        <f t="shared" si="257"/>
        <v>Active</v>
      </c>
      <c r="Q2695" s="1">
        <v>45576</v>
      </c>
    </row>
    <row r="2696" spans="1:17" x14ac:dyDescent="0.75">
      <c r="A2696" s="19">
        <v>10400</v>
      </c>
      <c r="B2696">
        <v>793696</v>
      </c>
      <c r="C2696" s="1">
        <v>45570</v>
      </c>
      <c r="D2696" s="18">
        <v>0.59722222222222221</v>
      </c>
      <c r="E2696" s="2" t="str">
        <f t="shared" si="252"/>
        <v>Afternoon</v>
      </c>
      <c r="F2696">
        <v>6.25</v>
      </c>
      <c r="G2696" t="str">
        <f t="shared" si="253"/>
        <v>Long</v>
      </c>
      <c r="H2696" t="s">
        <v>9</v>
      </c>
      <c r="I2696" s="1">
        <v>39010</v>
      </c>
      <c r="J2696" s="3">
        <f t="shared" ca="1" si="254"/>
        <v>18</v>
      </c>
      <c r="K2696" s="3" t="str">
        <f t="shared" ca="1" si="255"/>
        <v>18-24 (Young Drivers)</v>
      </c>
      <c r="L2696" t="s">
        <v>10</v>
      </c>
      <c r="M2696">
        <v>1</v>
      </c>
      <c r="N2696" t="str">
        <f t="shared" si="256"/>
        <v>Driver Active</v>
      </c>
      <c r="O2696">
        <v>1</v>
      </c>
      <c r="P2696" t="str">
        <f t="shared" si="257"/>
        <v>Active</v>
      </c>
      <c r="Q2696" s="1">
        <v>45576</v>
      </c>
    </row>
    <row r="2697" spans="1:17" x14ac:dyDescent="0.75">
      <c r="A2697" s="19">
        <v>10400</v>
      </c>
      <c r="B2697">
        <v>793697</v>
      </c>
      <c r="C2697" s="1">
        <v>45570</v>
      </c>
      <c r="D2697" s="18">
        <v>0.59722222222222221</v>
      </c>
      <c r="E2697" s="2" t="str">
        <f t="shared" si="252"/>
        <v>Afternoon</v>
      </c>
      <c r="F2697">
        <v>6.25</v>
      </c>
      <c r="G2697" t="str">
        <f t="shared" si="253"/>
        <v>Long</v>
      </c>
      <c r="H2697" t="s">
        <v>10</v>
      </c>
      <c r="I2697" s="1">
        <v>29812</v>
      </c>
      <c r="J2697" s="3">
        <f t="shared" ca="1" si="254"/>
        <v>44</v>
      </c>
      <c r="K2697" s="3" t="str">
        <f t="shared" ca="1" si="255"/>
        <v>25+</v>
      </c>
      <c r="L2697" t="s">
        <v>10</v>
      </c>
      <c r="M2697">
        <v>1</v>
      </c>
      <c r="N2697" t="str">
        <f t="shared" si="256"/>
        <v>Driver Active</v>
      </c>
      <c r="O2697">
        <v>1</v>
      </c>
      <c r="P2697" t="str">
        <f t="shared" si="257"/>
        <v>Active</v>
      </c>
      <c r="Q2697" s="1">
        <v>45576</v>
      </c>
    </row>
    <row r="2698" spans="1:17" x14ac:dyDescent="0.75">
      <c r="A2698" s="19">
        <v>10400</v>
      </c>
      <c r="B2698">
        <v>793698</v>
      </c>
      <c r="C2698" s="1">
        <v>45570</v>
      </c>
      <c r="D2698" s="18">
        <v>0.70138888888888884</v>
      </c>
      <c r="E2698" s="2" t="str">
        <f t="shared" si="252"/>
        <v>Afternoon</v>
      </c>
      <c r="F2698">
        <v>8.75</v>
      </c>
      <c r="G2698" t="str">
        <f t="shared" si="253"/>
        <v>Long</v>
      </c>
      <c r="H2698" t="s">
        <v>9</v>
      </c>
      <c r="I2698" s="1">
        <v>37176</v>
      </c>
      <c r="J2698" s="3">
        <f t="shared" ca="1" si="254"/>
        <v>23</v>
      </c>
      <c r="K2698" s="3" t="str">
        <f t="shared" ca="1" si="255"/>
        <v>18-24 (Young Drivers)</v>
      </c>
      <c r="L2698" t="s">
        <v>10</v>
      </c>
      <c r="M2698">
        <v>1</v>
      </c>
      <c r="N2698" t="str">
        <f t="shared" si="256"/>
        <v>Driver Active</v>
      </c>
      <c r="O2698">
        <v>1</v>
      </c>
      <c r="P2698" t="str">
        <f t="shared" si="257"/>
        <v>Active</v>
      </c>
      <c r="Q2698" s="1">
        <v>45576</v>
      </c>
    </row>
    <row r="2699" spans="1:17" x14ac:dyDescent="0.75">
      <c r="A2699" s="19">
        <v>10400</v>
      </c>
      <c r="B2699">
        <v>793699</v>
      </c>
      <c r="C2699" s="1">
        <v>45570</v>
      </c>
      <c r="D2699" s="18">
        <v>0.70138888888888884</v>
      </c>
      <c r="E2699" s="2" t="str">
        <f t="shared" si="252"/>
        <v>Afternoon</v>
      </c>
      <c r="F2699">
        <v>8.75</v>
      </c>
      <c r="G2699" t="str">
        <f t="shared" si="253"/>
        <v>Long</v>
      </c>
      <c r="H2699" t="s">
        <v>9</v>
      </c>
      <c r="I2699" s="1">
        <v>39543</v>
      </c>
      <c r="J2699" s="3">
        <f t="shared" ca="1" si="254"/>
        <v>17</v>
      </c>
      <c r="K2699" s="3" t="str">
        <f t="shared" ca="1" si="255"/>
        <v>17 (Car/Motorcycle)</v>
      </c>
      <c r="L2699" t="s">
        <v>10</v>
      </c>
      <c r="M2699">
        <v>1</v>
      </c>
      <c r="N2699" t="str">
        <f t="shared" si="256"/>
        <v>Driver Active</v>
      </c>
      <c r="O2699">
        <v>1</v>
      </c>
      <c r="P2699" t="str">
        <f t="shared" si="257"/>
        <v>Active</v>
      </c>
      <c r="Q2699" s="1">
        <v>45576</v>
      </c>
    </row>
    <row r="2700" spans="1:17" x14ac:dyDescent="0.75">
      <c r="A2700" s="19">
        <v>10400</v>
      </c>
      <c r="B2700">
        <v>793700</v>
      </c>
      <c r="C2700" s="1">
        <v>45572</v>
      </c>
      <c r="D2700" s="18">
        <v>0.57638888888888884</v>
      </c>
      <c r="E2700" s="2" t="str">
        <f t="shared" si="252"/>
        <v>Afternoon</v>
      </c>
      <c r="F2700">
        <v>5.75</v>
      </c>
      <c r="G2700" t="str">
        <f t="shared" si="253"/>
        <v>Long</v>
      </c>
      <c r="H2700" t="s">
        <v>9</v>
      </c>
      <c r="I2700" s="1">
        <v>14785</v>
      </c>
      <c r="J2700" s="3">
        <f t="shared" ca="1" si="254"/>
        <v>85</v>
      </c>
      <c r="K2700" s="3" t="str">
        <f t="shared" ca="1" si="255"/>
        <v>25+</v>
      </c>
      <c r="L2700" t="s">
        <v>10</v>
      </c>
      <c r="M2700">
        <v>1</v>
      </c>
      <c r="N2700" t="str">
        <f t="shared" si="256"/>
        <v>Driver Active</v>
      </c>
      <c r="O2700">
        <v>1</v>
      </c>
      <c r="P2700" t="str">
        <f t="shared" si="257"/>
        <v>Active</v>
      </c>
      <c r="Q2700" s="1">
        <v>45576</v>
      </c>
    </row>
    <row r="2701" spans="1:17" x14ac:dyDescent="0.75">
      <c r="A2701" s="19">
        <v>452</v>
      </c>
      <c r="B2701">
        <v>770801</v>
      </c>
      <c r="C2701" s="1">
        <v>45541</v>
      </c>
      <c r="D2701" s="18">
        <v>0.64583333333333337</v>
      </c>
      <c r="E2701" s="2" t="str">
        <f t="shared" si="252"/>
        <v>Afternoon</v>
      </c>
      <c r="F2701">
        <v>7.5</v>
      </c>
      <c r="G2701" t="str">
        <f t="shared" si="253"/>
        <v>Long</v>
      </c>
      <c r="H2701" t="s">
        <v>9</v>
      </c>
      <c r="I2701" s="1">
        <v>36052</v>
      </c>
      <c r="J2701" s="3">
        <f t="shared" ca="1" si="254"/>
        <v>27</v>
      </c>
      <c r="K2701" s="3" t="str">
        <f t="shared" ca="1" si="255"/>
        <v>25+</v>
      </c>
      <c r="L2701" t="s">
        <v>11</v>
      </c>
      <c r="M2701">
        <v>0</v>
      </c>
      <c r="N2701" t="str">
        <f t="shared" si="256"/>
        <v>Driver Inactive</v>
      </c>
      <c r="O2701">
        <v>0</v>
      </c>
      <c r="P2701" t="str">
        <f t="shared" si="257"/>
        <v>Inactive</v>
      </c>
      <c r="Q2701" s="1">
        <v>45581</v>
      </c>
    </row>
    <row r="2702" spans="1:17" x14ac:dyDescent="0.75">
      <c r="A2702" s="19">
        <v>452</v>
      </c>
      <c r="B2702">
        <v>770802</v>
      </c>
      <c r="C2702" s="1">
        <v>45542</v>
      </c>
      <c r="D2702" s="18">
        <v>0.64583333333333337</v>
      </c>
      <c r="E2702" s="2" t="str">
        <f t="shared" si="252"/>
        <v>Afternoon</v>
      </c>
      <c r="F2702">
        <v>7.5</v>
      </c>
      <c r="G2702" t="str">
        <f t="shared" si="253"/>
        <v>Long</v>
      </c>
      <c r="H2702" t="s">
        <v>9</v>
      </c>
      <c r="I2702" s="1">
        <v>39661</v>
      </c>
      <c r="J2702" s="3">
        <f t="shared" ca="1" si="254"/>
        <v>17</v>
      </c>
      <c r="K2702" s="3" t="str">
        <f t="shared" ca="1" si="255"/>
        <v>17 (Car/Motorcycle)</v>
      </c>
      <c r="L2702" t="s">
        <v>10</v>
      </c>
      <c r="M2702">
        <v>1</v>
      </c>
      <c r="N2702" t="str">
        <f t="shared" si="256"/>
        <v>Driver Active</v>
      </c>
      <c r="O2702">
        <v>1</v>
      </c>
      <c r="P2702" t="str">
        <f t="shared" si="257"/>
        <v>Active</v>
      </c>
      <c r="Q2702" s="1">
        <v>45581</v>
      </c>
    </row>
    <row r="2703" spans="1:17" x14ac:dyDescent="0.75">
      <c r="A2703" s="19">
        <v>452</v>
      </c>
      <c r="B2703">
        <v>770803</v>
      </c>
      <c r="C2703" s="1">
        <v>45542</v>
      </c>
      <c r="D2703" s="18">
        <v>0.65625</v>
      </c>
      <c r="E2703" s="2" t="str">
        <f t="shared" si="252"/>
        <v>Afternoon</v>
      </c>
      <c r="F2703">
        <v>7.75</v>
      </c>
      <c r="G2703" t="str">
        <f t="shared" si="253"/>
        <v>Long</v>
      </c>
      <c r="H2703" t="s">
        <v>10</v>
      </c>
      <c r="I2703" s="1">
        <v>35788</v>
      </c>
      <c r="J2703" s="3">
        <f t="shared" ca="1" si="254"/>
        <v>27</v>
      </c>
      <c r="K2703" s="3" t="str">
        <f t="shared" ca="1" si="255"/>
        <v>25+</v>
      </c>
      <c r="L2703" t="s">
        <v>10</v>
      </c>
      <c r="M2703">
        <v>1</v>
      </c>
      <c r="N2703" t="str">
        <f t="shared" si="256"/>
        <v>Driver Active</v>
      </c>
      <c r="O2703">
        <v>1</v>
      </c>
      <c r="P2703" t="str">
        <f t="shared" si="257"/>
        <v>Active</v>
      </c>
      <c r="Q2703" s="1">
        <v>45581</v>
      </c>
    </row>
    <row r="2704" spans="1:17" x14ac:dyDescent="0.75">
      <c r="A2704" s="19">
        <v>452</v>
      </c>
      <c r="B2704">
        <v>770804</v>
      </c>
      <c r="C2704" s="1">
        <v>45542</v>
      </c>
      <c r="D2704" s="18">
        <v>0.70833333333333337</v>
      </c>
      <c r="E2704" s="2" t="str">
        <f t="shared" si="252"/>
        <v>Afternoon</v>
      </c>
      <c r="F2704">
        <v>9</v>
      </c>
      <c r="G2704" t="str">
        <f t="shared" si="253"/>
        <v>Long</v>
      </c>
      <c r="H2704" t="s">
        <v>9</v>
      </c>
      <c r="I2704" s="1">
        <v>36560</v>
      </c>
      <c r="J2704" s="3">
        <f t="shared" ca="1" si="254"/>
        <v>25</v>
      </c>
      <c r="K2704" s="3" t="str">
        <f t="shared" ca="1" si="255"/>
        <v>25+</v>
      </c>
      <c r="L2704" t="s">
        <v>10</v>
      </c>
      <c r="M2704">
        <v>1</v>
      </c>
      <c r="N2704" t="str">
        <f t="shared" si="256"/>
        <v>Driver Active</v>
      </c>
      <c r="O2704">
        <v>1</v>
      </c>
      <c r="P2704" t="str">
        <f t="shared" si="257"/>
        <v>Active</v>
      </c>
      <c r="Q2704" s="1">
        <v>45581</v>
      </c>
    </row>
    <row r="2705" spans="1:17" x14ac:dyDescent="0.75">
      <c r="A2705" s="19">
        <v>452</v>
      </c>
      <c r="B2705">
        <v>770805</v>
      </c>
      <c r="C2705" s="1">
        <v>45542</v>
      </c>
      <c r="D2705" s="18">
        <v>0.70833333333333337</v>
      </c>
      <c r="E2705" s="2" t="str">
        <f t="shared" si="252"/>
        <v>Afternoon</v>
      </c>
      <c r="F2705">
        <v>9</v>
      </c>
      <c r="G2705" t="str">
        <f t="shared" si="253"/>
        <v>Long</v>
      </c>
      <c r="H2705" t="s">
        <v>9</v>
      </c>
      <c r="I2705" s="1">
        <v>38194</v>
      </c>
      <c r="J2705" s="3">
        <f t="shared" ca="1" si="254"/>
        <v>21</v>
      </c>
      <c r="K2705" s="3" t="str">
        <f t="shared" ca="1" si="255"/>
        <v>18-24 (Young Drivers)</v>
      </c>
      <c r="L2705" t="s">
        <v>10</v>
      </c>
      <c r="M2705">
        <v>1</v>
      </c>
      <c r="N2705" t="str">
        <f t="shared" si="256"/>
        <v>Driver Active</v>
      </c>
      <c r="O2705">
        <v>1</v>
      </c>
      <c r="P2705" t="str">
        <f t="shared" si="257"/>
        <v>Active</v>
      </c>
      <c r="Q2705" s="1">
        <v>45581</v>
      </c>
    </row>
    <row r="2706" spans="1:17" x14ac:dyDescent="0.75">
      <c r="A2706" s="19">
        <v>452</v>
      </c>
      <c r="B2706">
        <v>770806</v>
      </c>
      <c r="C2706" s="1">
        <v>45542</v>
      </c>
      <c r="D2706" s="18">
        <v>0.73958333333333337</v>
      </c>
      <c r="E2706" s="2" t="str">
        <f t="shared" si="252"/>
        <v>Afternoon</v>
      </c>
      <c r="F2706">
        <v>9.75</v>
      </c>
      <c r="G2706" t="str">
        <f t="shared" si="253"/>
        <v>Long</v>
      </c>
      <c r="H2706" t="s">
        <v>10</v>
      </c>
      <c r="I2706" s="1">
        <v>23133</v>
      </c>
      <c r="J2706" s="3">
        <f t="shared" ca="1" si="254"/>
        <v>62</v>
      </c>
      <c r="K2706" s="3" t="str">
        <f t="shared" ca="1" si="255"/>
        <v>25+</v>
      </c>
      <c r="L2706" t="s">
        <v>10</v>
      </c>
      <c r="M2706">
        <v>1</v>
      </c>
      <c r="N2706" t="str">
        <f t="shared" si="256"/>
        <v>Driver Active</v>
      </c>
      <c r="O2706">
        <v>1</v>
      </c>
      <c r="P2706" t="str">
        <f t="shared" si="257"/>
        <v>Active</v>
      </c>
      <c r="Q2706" s="1">
        <v>45581</v>
      </c>
    </row>
    <row r="2707" spans="1:17" x14ac:dyDescent="0.75">
      <c r="A2707" s="19">
        <v>452</v>
      </c>
      <c r="B2707">
        <v>770807</v>
      </c>
      <c r="C2707" s="1">
        <v>45543</v>
      </c>
      <c r="D2707" s="18">
        <v>0.54166666666666663</v>
      </c>
      <c r="E2707" s="2" t="str">
        <f t="shared" si="252"/>
        <v>Afternoon</v>
      </c>
      <c r="F2707">
        <v>5</v>
      </c>
      <c r="G2707" t="str">
        <f t="shared" si="253"/>
        <v>Long</v>
      </c>
      <c r="H2707" t="s">
        <v>9</v>
      </c>
      <c r="I2707" s="1">
        <v>28535</v>
      </c>
      <c r="J2707" s="3">
        <f t="shared" ca="1" si="254"/>
        <v>47</v>
      </c>
      <c r="K2707" s="3" t="str">
        <f t="shared" ca="1" si="255"/>
        <v>25+</v>
      </c>
      <c r="L2707" t="s">
        <v>10</v>
      </c>
      <c r="M2707">
        <v>0</v>
      </c>
      <c r="N2707" t="str">
        <f t="shared" si="256"/>
        <v>Driver Inactive</v>
      </c>
      <c r="O2707">
        <v>0</v>
      </c>
      <c r="P2707" t="str">
        <f t="shared" si="257"/>
        <v>Inactive</v>
      </c>
      <c r="Q2707" s="1">
        <v>45581</v>
      </c>
    </row>
    <row r="2708" spans="1:17" x14ac:dyDescent="0.75">
      <c r="A2708" s="19">
        <v>452</v>
      </c>
      <c r="B2708">
        <v>770808</v>
      </c>
      <c r="C2708" s="1">
        <v>45543</v>
      </c>
      <c r="D2708" s="18">
        <v>0.54166666666666663</v>
      </c>
      <c r="E2708" s="2" t="str">
        <f t="shared" si="252"/>
        <v>Afternoon</v>
      </c>
      <c r="F2708">
        <v>5</v>
      </c>
      <c r="G2708" t="str">
        <f t="shared" si="253"/>
        <v>Long</v>
      </c>
      <c r="H2708" t="s">
        <v>10</v>
      </c>
      <c r="I2708" s="1">
        <v>36084</v>
      </c>
      <c r="J2708" s="3">
        <f t="shared" ca="1" si="254"/>
        <v>26</v>
      </c>
      <c r="K2708" s="3" t="str">
        <f t="shared" ca="1" si="255"/>
        <v>25+</v>
      </c>
      <c r="L2708" t="s">
        <v>10</v>
      </c>
      <c r="M2708">
        <v>0</v>
      </c>
      <c r="N2708" t="str">
        <f t="shared" si="256"/>
        <v>Driver Inactive</v>
      </c>
      <c r="O2708">
        <v>0</v>
      </c>
      <c r="P2708" t="str">
        <f t="shared" si="257"/>
        <v>Inactive</v>
      </c>
      <c r="Q2708" s="1">
        <v>45581</v>
      </c>
    </row>
    <row r="2709" spans="1:17" x14ac:dyDescent="0.75">
      <c r="A2709" s="19">
        <v>452</v>
      </c>
      <c r="B2709">
        <v>770809</v>
      </c>
      <c r="C2709" s="1">
        <v>45543</v>
      </c>
      <c r="D2709" s="18">
        <v>0.63541666666666663</v>
      </c>
      <c r="E2709" s="2" t="str">
        <f t="shared" si="252"/>
        <v>Afternoon</v>
      </c>
      <c r="F2709">
        <v>7.25</v>
      </c>
      <c r="G2709" t="str">
        <f t="shared" si="253"/>
        <v>Long</v>
      </c>
      <c r="H2709" t="s">
        <v>10</v>
      </c>
      <c r="I2709" s="1">
        <v>31916</v>
      </c>
      <c r="J2709" s="3">
        <f t="shared" ca="1" si="254"/>
        <v>38</v>
      </c>
      <c r="K2709" s="3" t="str">
        <f t="shared" ca="1" si="255"/>
        <v>25+</v>
      </c>
      <c r="L2709" t="s">
        <v>11</v>
      </c>
      <c r="M2709">
        <v>0</v>
      </c>
      <c r="N2709" t="str">
        <f t="shared" si="256"/>
        <v>Driver Inactive</v>
      </c>
      <c r="O2709">
        <v>0</v>
      </c>
      <c r="P2709" t="str">
        <f t="shared" si="257"/>
        <v>Inactive</v>
      </c>
      <c r="Q2709" s="1">
        <v>45581</v>
      </c>
    </row>
    <row r="2710" spans="1:17" x14ac:dyDescent="0.75">
      <c r="A2710" s="19">
        <v>452</v>
      </c>
      <c r="B2710">
        <v>770810</v>
      </c>
      <c r="C2710" s="1">
        <v>45544</v>
      </c>
      <c r="D2710" s="18">
        <v>0.55208333333333337</v>
      </c>
      <c r="E2710" s="2" t="str">
        <f t="shared" si="252"/>
        <v>Afternoon</v>
      </c>
      <c r="F2710">
        <v>5.25</v>
      </c>
      <c r="G2710" t="str">
        <f t="shared" si="253"/>
        <v>Long</v>
      </c>
      <c r="H2710" t="s">
        <v>9</v>
      </c>
      <c r="I2710" s="1">
        <v>29955</v>
      </c>
      <c r="J2710" s="3">
        <f t="shared" ca="1" si="254"/>
        <v>43</v>
      </c>
      <c r="K2710" s="3" t="str">
        <f t="shared" ca="1" si="255"/>
        <v>25+</v>
      </c>
      <c r="L2710" t="s">
        <v>10</v>
      </c>
      <c r="M2710">
        <v>0</v>
      </c>
      <c r="N2710" t="str">
        <f t="shared" si="256"/>
        <v>Driver Inactive</v>
      </c>
      <c r="O2710">
        <v>0</v>
      </c>
      <c r="P2710" t="str">
        <f t="shared" si="257"/>
        <v>Inactive</v>
      </c>
      <c r="Q2710" s="1">
        <v>45581</v>
      </c>
    </row>
    <row r="2711" spans="1:17" x14ac:dyDescent="0.75">
      <c r="A2711" s="19">
        <v>452</v>
      </c>
      <c r="B2711">
        <v>770811</v>
      </c>
      <c r="C2711" s="1">
        <v>45544</v>
      </c>
      <c r="D2711" s="18">
        <v>0.55208333333333337</v>
      </c>
      <c r="E2711" s="2" t="str">
        <f t="shared" si="252"/>
        <v>Afternoon</v>
      </c>
      <c r="F2711">
        <v>5.25</v>
      </c>
      <c r="G2711" t="str">
        <f t="shared" si="253"/>
        <v>Long</v>
      </c>
      <c r="H2711" t="s">
        <v>10</v>
      </c>
      <c r="I2711" s="1">
        <v>33994</v>
      </c>
      <c r="J2711" s="3">
        <f t="shared" ca="1" si="254"/>
        <v>32</v>
      </c>
      <c r="K2711" s="3" t="str">
        <f t="shared" ca="1" si="255"/>
        <v>25+</v>
      </c>
      <c r="L2711" t="s">
        <v>10</v>
      </c>
      <c r="M2711">
        <v>0</v>
      </c>
      <c r="N2711" t="str">
        <f t="shared" si="256"/>
        <v>Driver Inactive</v>
      </c>
      <c r="O2711">
        <v>0</v>
      </c>
      <c r="P2711" t="str">
        <f t="shared" si="257"/>
        <v>Inactive</v>
      </c>
      <c r="Q2711" s="1">
        <v>45581</v>
      </c>
    </row>
    <row r="2712" spans="1:17" x14ac:dyDescent="0.75">
      <c r="A2712" s="19">
        <v>452</v>
      </c>
      <c r="B2712">
        <v>770812</v>
      </c>
      <c r="C2712" s="1">
        <v>45548</v>
      </c>
      <c r="D2712" s="18">
        <v>0.5625</v>
      </c>
      <c r="E2712" s="2" t="str">
        <f t="shared" si="252"/>
        <v>Afternoon</v>
      </c>
      <c r="F2712">
        <v>5.5</v>
      </c>
      <c r="G2712" t="str">
        <f t="shared" si="253"/>
        <v>Long</v>
      </c>
      <c r="H2712" t="s">
        <v>9</v>
      </c>
      <c r="I2712" s="1">
        <v>28712</v>
      </c>
      <c r="J2712" s="3">
        <f t="shared" ca="1" si="254"/>
        <v>47</v>
      </c>
      <c r="K2712" s="3" t="str">
        <f t="shared" ca="1" si="255"/>
        <v>25+</v>
      </c>
      <c r="L2712" t="s">
        <v>10</v>
      </c>
      <c r="M2712">
        <v>0</v>
      </c>
      <c r="N2712" t="str">
        <f t="shared" si="256"/>
        <v>Driver Inactive</v>
      </c>
      <c r="O2712">
        <v>0</v>
      </c>
      <c r="P2712" t="str">
        <f t="shared" si="257"/>
        <v>Inactive</v>
      </c>
      <c r="Q2712" s="1">
        <v>45581</v>
      </c>
    </row>
    <row r="2713" spans="1:17" x14ac:dyDescent="0.75">
      <c r="A2713" s="19">
        <v>452</v>
      </c>
      <c r="B2713">
        <v>770813</v>
      </c>
      <c r="C2713" s="1">
        <v>45548</v>
      </c>
      <c r="D2713" s="18">
        <v>0.5625</v>
      </c>
      <c r="E2713" s="2" t="str">
        <f t="shared" si="252"/>
        <v>Afternoon</v>
      </c>
      <c r="F2713">
        <v>5.5</v>
      </c>
      <c r="G2713" t="str">
        <f t="shared" si="253"/>
        <v>Long</v>
      </c>
      <c r="H2713" t="s">
        <v>10</v>
      </c>
      <c r="I2713" s="1">
        <v>31932</v>
      </c>
      <c r="J2713" s="3">
        <f t="shared" ca="1" si="254"/>
        <v>38</v>
      </c>
      <c r="K2713" s="3" t="str">
        <f t="shared" ca="1" si="255"/>
        <v>25+</v>
      </c>
      <c r="L2713" t="s">
        <v>10</v>
      </c>
      <c r="M2713">
        <v>0</v>
      </c>
      <c r="N2713" t="str">
        <f t="shared" si="256"/>
        <v>Driver Inactive</v>
      </c>
      <c r="O2713">
        <v>0</v>
      </c>
      <c r="P2713" t="str">
        <f t="shared" si="257"/>
        <v>Inactive</v>
      </c>
      <c r="Q2713" s="1">
        <v>45581</v>
      </c>
    </row>
    <row r="2714" spans="1:17" x14ac:dyDescent="0.75">
      <c r="A2714" s="19">
        <v>452</v>
      </c>
      <c r="B2714">
        <v>770814</v>
      </c>
      <c r="C2714" s="1">
        <v>45549</v>
      </c>
      <c r="D2714" s="18">
        <v>0.5625</v>
      </c>
      <c r="E2714" s="2" t="str">
        <f t="shared" si="252"/>
        <v>Afternoon</v>
      </c>
      <c r="F2714">
        <v>5.5</v>
      </c>
      <c r="G2714" t="str">
        <f t="shared" si="253"/>
        <v>Long</v>
      </c>
      <c r="H2714" t="s">
        <v>9</v>
      </c>
      <c r="I2714" s="1">
        <v>33922</v>
      </c>
      <c r="J2714" s="3">
        <f t="shared" ca="1" si="254"/>
        <v>32</v>
      </c>
      <c r="K2714" s="3" t="str">
        <f t="shared" ca="1" si="255"/>
        <v>25+</v>
      </c>
      <c r="L2714" t="s">
        <v>10</v>
      </c>
      <c r="M2714">
        <v>0</v>
      </c>
      <c r="N2714" t="str">
        <f t="shared" si="256"/>
        <v>Driver Inactive</v>
      </c>
      <c r="O2714">
        <v>0</v>
      </c>
      <c r="P2714" t="str">
        <f t="shared" si="257"/>
        <v>Inactive</v>
      </c>
      <c r="Q2714" s="1">
        <v>45581</v>
      </c>
    </row>
    <row r="2715" spans="1:17" x14ac:dyDescent="0.75">
      <c r="A2715" s="19">
        <v>452</v>
      </c>
      <c r="B2715">
        <v>770815</v>
      </c>
      <c r="C2715" s="1">
        <v>45549</v>
      </c>
      <c r="D2715" s="18">
        <v>0.5625</v>
      </c>
      <c r="E2715" s="2" t="str">
        <f t="shared" si="252"/>
        <v>Afternoon</v>
      </c>
      <c r="F2715">
        <v>5.5</v>
      </c>
      <c r="G2715" t="str">
        <f t="shared" si="253"/>
        <v>Long</v>
      </c>
      <c r="H2715" t="s">
        <v>9</v>
      </c>
      <c r="I2715" s="1">
        <v>39430</v>
      </c>
      <c r="J2715" s="3">
        <f t="shared" ca="1" si="254"/>
        <v>17</v>
      </c>
      <c r="K2715" s="3" t="str">
        <f t="shared" ca="1" si="255"/>
        <v>17 (Car/Motorcycle)</v>
      </c>
      <c r="L2715" t="s">
        <v>10</v>
      </c>
      <c r="M2715">
        <v>0</v>
      </c>
      <c r="N2715" t="str">
        <f t="shared" si="256"/>
        <v>Driver Inactive</v>
      </c>
      <c r="O2715">
        <v>0</v>
      </c>
      <c r="P2715" t="str">
        <f t="shared" si="257"/>
        <v>Inactive</v>
      </c>
      <c r="Q2715" s="1">
        <v>45581</v>
      </c>
    </row>
    <row r="2716" spans="1:17" x14ac:dyDescent="0.75">
      <c r="A2716" s="19">
        <v>452</v>
      </c>
      <c r="B2716">
        <v>770816</v>
      </c>
      <c r="C2716" s="1">
        <v>45550</v>
      </c>
      <c r="D2716" s="18">
        <v>0.58333333333333337</v>
      </c>
      <c r="E2716" s="2" t="str">
        <f t="shared" si="252"/>
        <v>Afternoon</v>
      </c>
      <c r="F2716">
        <v>6</v>
      </c>
      <c r="G2716" t="str">
        <f t="shared" si="253"/>
        <v>Long</v>
      </c>
      <c r="H2716" t="s">
        <v>9</v>
      </c>
      <c r="I2716" s="1">
        <v>37875</v>
      </c>
      <c r="J2716" s="3">
        <f t="shared" ca="1" si="254"/>
        <v>22</v>
      </c>
      <c r="K2716" s="3" t="str">
        <f t="shared" ca="1" si="255"/>
        <v>18-24 (Young Drivers)</v>
      </c>
      <c r="L2716" t="s">
        <v>10</v>
      </c>
      <c r="M2716">
        <v>0</v>
      </c>
      <c r="N2716" t="str">
        <f t="shared" si="256"/>
        <v>Driver Inactive</v>
      </c>
      <c r="O2716">
        <v>0</v>
      </c>
      <c r="P2716" t="str">
        <f t="shared" si="257"/>
        <v>Inactive</v>
      </c>
      <c r="Q2716" s="1">
        <v>45581</v>
      </c>
    </row>
    <row r="2717" spans="1:17" x14ac:dyDescent="0.75">
      <c r="A2717" s="19">
        <v>452</v>
      </c>
      <c r="B2717">
        <v>770817</v>
      </c>
      <c r="C2717" s="1">
        <v>45550</v>
      </c>
      <c r="D2717" s="18">
        <v>0.58333333333333337</v>
      </c>
      <c r="E2717" s="2" t="str">
        <f t="shared" si="252"/>
        <v>Afternoon</v>
      </c>
      <c r="F2717">
        <v>6</v>
      </c>
      <c r="G2717" t="str">
        <f t="shared" si="253"/>
        <v>Long</v>
      </c>
      <c r="H2717" t="s">
        <v>9</v>
      </c>
      <c r="I2717" s="1">
        <v>38825</v>
      </c>
      <c r="J2717" s="3">
        <f t="shared" ca="1" si="254"/>
        <v>19</v>
      </c>
      <c r="K2717" s="3" t="str">
        <f t="shared" ca="1" si="255"/>
        <v>18-24 (Young Drivers)</v>
      </c>
      <c r="L2717" t="s">
        <v>10</v>
      </c>
      <c r="M2717">
        <v>0</v>
      </c>
      <c r="N2717" t="str">
        <f t="shared" si="256"/>
        <v>Driver Inactive</v>
      </c>
      <c r="O2717">
        <v>0</v>
      </c>
      <c r="P2717" t="str">
        <f t="shared" si="257"/>
        <v>Inactive</v>
      </c>
      <c r="Q2717" s="1">
        <v>45581</v>
      </c>
    </row>
    <row r="2718" spans="1:17" x14ac:dyDescent="0.75">
      <c r="A2718" s="19">
        <v>452</v>
      </c>
      <c r="B2718">
        <v>770818</v>
      </c>
      <c r="C2718" s="1">
        <v>45551</v>
      </c>
      <c r="D2718" s="18">
        <v>0.5625</v>
      </c>
      <c r="E2718" s="2" t="str">
        <f t="shared" si="252"/>
        <v>Afternoon</v>
      </c>
      <c r="F2718">
        <v>5.5</v>
      </c>
      <c r="G2718" t="str">
        <f t="shared" si="253"/>
        <v>Long</v>
      </c>
      <c r="H2718" t="s">
        <v>10</v>
      </c>
      <c r="I2718" s="1">
        <v>23084</v>
      </c>
      <c r="J2718" s="3">
        <f t="shared" ca="1" si="254"/>
        <v>62</v>
      </c>
      <c r="K2718" s="3" t="str">
        <f t="shared" ca="1" si="255"/>
        <v>25+</v>
      </c>
      <c r="L2718" t="s">
        <v>10</v>
      </c>
      <c r="M2718">
        <v>0</v>
      </c>
      <c r="N2718" t="str">
        <f t="shared" si="256"/>
        <v>Driver Inactive</v>
      </c>
      <c r="O2718">
        <v>0</v>
      </c>
      <c r="P2718" t="str">
        <f t="shared" si="257"/>
        <v>Inactive</v>
      </c>
      <c r="Q2718" s="1">
        <v>45581</v>
      </c>
    </row>
    <row r="2719" spans="1:17" x14ac:dyDescent="0.75">
      <c r="A2719" s="19">
        <v>452</v>
      </c>
      <c r="B2719">
        <v>770819</v>
      </c>
      <c r="C2719" s="1">
        <v>45555</v>
      </c>
      <c r="D2719" s="18">
        <v>0.59375</v>
      </c>
      <c r="E2719" s="2" t="str">
        <f t="shared" si="252"/>
        <v>Afternoon</v>
      </c>
      <c r="F2719">
        <v>6.25</v>
      </c>
      <c r="G2719" t="str">
        <f t="shared" si="253"/>
        <v>Long</v>
      </c>
      <c r="H2719" t="s">
        <v>9</v>
      </c>
      <c r="I2719" s="1">
        <v>29741</v>
      </c>
      <c r="J2719" s="3">
        <f t="shared" ca="1" si="254"/>
        <v>44</v>
      </c>
      <c r="K2719" s="3" t="str">
        <f t="shared" ca="1" si="255"/>
        <v>25+</v>
      </c>
      <c r="L2719" t="s">
        <v>11</v>
      </c>
      <c r="M2719">
        <v>0</v>
      </c>
      <c r="N2719" t="str">
        <f t="shared" si="256"/>
        <v>Driver Inactive</v>
      </c>
      <c r="O2719">
        <v>0</v>
      </c>
      <c r="P2719" t="str">
        <f t="shared" si="257"/>
        <v>Inactive</v>
      </c>
      <c r="Q2719" s="1">
        <v>45581</v>
      </c>
    </row>
    <row r="2720" spans="1:17" x14ac:dyDescent="0.75">
      <c r="A2720" s="19">
        <v>452</v>
      </c>
      <c r="B2720">
        <v>770820</v>
      </c>
      <c r="C2720" s="1">
        <v>45556</v>
      </c>
      <c r="D2720" s="18">
        <v>0.58333333333333337</v>
      </c>
      <c r="E2720" s="2" t="str">
        <f t="shared" si="252"/>
        <v>Afternoon</v>
      </c>
      <c r="F2720">
        <v>6</v>
      </c>
      <c r="G2720" t="str">
        <f t="shared" si="253"/>
        <v>Long</v>
      </c>
      <c r="H2720" t="s">
        <v>10</v>
      </c>
      <c r="I2720" s="1">
        <v>33742</v>
      </c>
      <c r="J2720" s="3">
        <f t="shared" ca="1" si="254"/>
        <v>33</v>
      </c>
      <c r="K2720" s="3" t="str">
        <f t="shared" ca="1" si="255"/>
        <v>25+</v>
      </c>
      <c r="L2720" t="s">
        <v>10</v>
      </c>
      <c r="M2720">
        <v>1</v>
      </c>
      <c r="N2720" t="str">
        <f t="shared" si="256"/>
        <v>Driver Active</v>
      </c>
      <c r="O2720">
        <v>1</v>
      </c>
      <c r="P2720" t="str">
        <f t="shared" si="257"/>
        <v>Active</v>
      </c>
      <c r="Q2720" s="1">
        <v>45581</v>
      </c>
    </row>
    <row r="2721" spans="1:17" x14ac:dyDescent="0.75">
      <c r="A2721" s="19">
        <v>452</v>
      </c>
      <c r="B2721">
        <v>770821</v>
      </c>
      <c r="C2721" s="1">
        <v>45556</v>
      </c>
      <c r="D2721" s="18">
        <v>0.59375</v>
      </c>
      <c r="E2721" s="2" t="str">
        <f t="shared" si="252"/>
        <v>Afternoon</v>
      </c>
      <c r="F2721">
        <v>6.25</v>
      </c>
      <c r="G2721" t="str">
        <f t="shared" si="253"/>
        <v>Long</v>
      </c>
      <c r="H2721" t="s">
        <v>10</v>
      </c>
      <c r="I2721" s="1">
        <v>29756</v>
      </c>
      <c r="J2721" s="3">
        <f t="shared" ca="1" si="254"/>
        <v>44</v>
      </c>
      <c r="K2721" s="3" t="str">
        <f t="shared" ca="1" si="255"/>
        <v>25+</v>
      </c>
      <c r="L2721" t="s">
        <v>11</v>
      </c>
      <c r="M2721">
        <v>0</v>
      </c>
      <c r="N2721" t="str">
        <f t="shared" si="256"/>
        <v>Driver Inactive</v>
      </c>
      <c r="O2721">
        <v>0</v>
      </c>
      <c r="P2721" t="str">
        <f t="shared" si="257"/>
        <v>Inactive</v>
      </c>
      <c r="Q2721" s="1">
        <v>45581</v>
      </c>
    </row>
    <row r="2722" spans="1:17" x14ac:dyDescent="0.75">
      <c r="A2722" s="19">
        <v>452</v>
      </c>
      <c r="B2722">
        <v>770822</v>
      </c>
      <c r="C2722" s="1">
        <v>45556</v>
      </c>
      <c r="D2722" s="18">
        <v>0.59375</v>
      </c>
      <c r="E2722" s="2" t="str">
        <f t="shared" si="252"/>
        <v>Afternoon</v>
      </c>
      <c r="F2722">
        <v>6.25</v>
      </c>
      <c r="G2722" t="str">
        <f t="shared" si="253"/>
        <v>Long</v>
      </c>
      <c r="H2722" t="s">
        <v>9</v>
      </c>
      <c r="I2722" s="1">
        <v>36902</v>
      </c>
      <c r="J2722" s="3">
        <f t="shared" ca="1" si="254"/>
        <v>24</v>
      </c>
      <c r="K2722" s="3" t="str">
        <f t="shared" ca="1" si="255"/>
        <v>18-24 (Young Drivers)</v>
      </c>
      <c r="L2722" t="s">
        <v>10</v>
      </c>
      <c r="M2722">
        <v>0</v>
      </c>
      <c r="N2722" t="str">
        <f t="shared" si="256"/>
        <v>Driver Inactive</v>
      </c>
      <c r="O2722">
        <v>0</v>
      </c>
      <c r="P2722" t="str">
        <f t="shared" si="257"/>
        <v>Inactive</v>
      </c>
      <c r="Q2722" s="1">
        <v>45581</v>
      </c>
    </row>
    <row r="2723" spans="1:17" x14ac:dyDescent="0.75">
      <c r="A2723" s="19">
        <v>452</v>
      </c>
      <c r="B2723">
        <v>770823</v>
      </c>
      <c r="C2723" s="1">
        <v>45556</v>
      </c>
      <c r="D2723" s="18">
        <v>0.6875</v>
      </c>
      <c r="E2723" s="2" t="str">
        <f t="shared" si="252"/>
        <v>Afternoon</v>
      </c>
      <c r="F2723">
        <v>8.5</v>
      </c>
      <c r="G2723" t="str">
        <f t="shared" si="253"/>
        <v>Long</v>
      </c>
      <c r="H2723" t="s">
        <v>9</v>
      </c>
      <c r="I2723" s="1">
        <v>39706</v>
      </c>
      <c r="J2723" s="3">
        <f t="shared" ca="1" si="254"/>
        <v>17</v>
      </c>
      <c r="K2723" s="3" t="str">
        <f t="shared" ca="1" si="255"/>
        <v>17 (Car/Motorcycle)</v>
      </c>
      <c r="L2723" t="s">
        <v>10</v>
      </c>
      <c r="M2723">
        <v>0</v>
      </c>
      <c r="N2723" t="str">
        <f t="shared" si="256"/>
        <v>Driver Inactive</v>
      </c>
      <c r="O2723">
        <v>0</v>
      </c>
      <c r="P2723" t="str">
        <f t="shared" si="257"/>
        <v>Inactive</v>
      </c>
      <c r="Q2723" s="1">
        <v>45581</v>
      </c>
    </row>
    <row r="2724" spans="1:17" x14ac:dyDescent="0.75">
      <c r="A2724" s="19">
        <v>452</v>
      </c>
      <c r="B2724">
        <v>770824</v>
      </c>
      <c r="C2724" s="1">
        <v>45556</v>
      </c>
      <c r="D2724" s="18">
        <v>0.6875</v>
      </c>
      <c r="E2724" s="2" t="str">
        <f t="shared" si="252"/>
        <v>Afternoon</v>
      </c>
      <c r="F2724">
        <v>8.5</v>
      </c>
      <c r="G2724" t="str">
        <f t="shared" si="253"/>
        <v>Long</v>
      </c>
      <c r="H2724" t="s">
        <v>9</v>
      </c>
      <c r="I2724" s="1">
        <v>35438</v>
      </c>
      <c r="J2724" s="3">
        <f t="shared" ca="1" si="254"/>
        <v>28</v>
      </c>
      <c r="K2724" s="3" t="str">
        <f t="shared" ca="1" si="255"/>
        <v>25+</v>
      </c>
      <c r="L2724" t="s">
        <v>10</v>
      </c>
      <c r="M2724">
        <v>0</v>
      </c>
      <c r="N2724" t="str">
        <f t="shared" si="256"/>
        <v>Driver Inactive</v>
      </c>
      <c r="O2724">
        <v>0</v>
      </c>
      <c r="P2724" t="str">
        <f t="shared" si="257"/>
        <v>Inactive</v>
      </c>
      <c r="Q2724" s="1">
        <v>45581</v>
      </c>
    </row>
    <row r="2725" spans="1:17" x14ac:dyDescent="0.75">
      <c r="A2725" s="19">
        <v>452</v>
      </c>
      <c r="B2725">
        <v>770825</v>
      </c>
      <c r="C2725" s="1">
        <v>45557</v>
      </c>
      <c r="D2725" s="18">
        <v>0.625</v>
      </c>
      <c r="E2725" s="2" t="str">
        <f t="shared" si="252"/>
        <v>Afternoon</v>
      </c>
      <c r="F2725">
        <v>7</v>
      </c>
      <c r="G2725" t="str">
        <f t="shared" si="253"/>
        <v>Long</v>
      </c>
      <c r="H2725" t="s">
        <v>10</v>
      </c>
      <c r="I2725" s="1">
        <v>31806</v>
      </c>
      <c r="J2725" s="3">
        <f t="shared" ca="1" si="254"/>
        <v>38</v>
      </c>
      <c r="K2725" s="3" t="str">
        <f t="shared" ca="1" si="255"/>
        <v>25+</v>
      </c>
      <c r="L2725" t="s">
        <v>10</v>
      </c>
      <c r="M2725">
        <v>0</v>
      </c>
      <c r="N2725" t="str">
        <f t="shared" si="256"/>
        <v>Driver Inactive</v>
      </c>
      <c r="O2725">
        <v>0</v>
      </c>
      <c r="P2725" t="str">
        <f t="shared" si="257"/>
        <v>Inactive</v>
      </c>
      <c r="Q2725" s="1">
        <v>45581</v>
      </c>
    </row>
    <row r="2726" spans="1:17" x14ac:dyDescent="0.75">
      <c r="A2726" s="19">
        <v>452</v>
      </c>
      <c r="B2726">
        <v>803551</v>
      </c>
      <c r="C2726" s="1">
        <v>45557</v>
      </c>
      <c r="D2726" s="18">
        <v>0.625</v>
      </c>
      <c r="E2726" s="2" t="str">
        <f t="shared" si="252"/>
        <v>Afternoon</v>
      </c>
      <c r="F2726">
        <v>7</v>
      </c>
      <c r="G2726" t="str">
        <f t="shared" si="253"/>
        <v>Long</v>
      </c>
      <c r="H2726" t="s">
        <v>9</v>
      </c>
      <c r="I2726" s="1">
        <v>28551</v>
      </c>
      <c r="J2726" s="3">
        <f t="shared" ca="1" si="254"/>
        <v>47</v>
      </c>
      <c r="K2726" s="3" t="str">
        <f t="shared" ca="1" si="255"/>
        <v>25+</v>
      </c>
      <c r="L2726" t="s">
        <v>11</v>
      </c>
      <c r="M2726">
        <v>0</v>
      </c>
      <c r="N2726" t="str">
        <f t="shared" si="256"/>
        <v>Driver Inactive</v>
      </c>
      <c r="O2726">
        <v>0</v>
      </c>
      <c r="P2726" t="str">
        <f t="shared" si="257"/>
        <v>Inactive</v>
      </c>
      <c r="Q2726" s="1">
        <v>45581</v>
      </c>
    </row>
    <row r="2727" spans="1:17" x14ac:dyDescent="0.75">
      <c r="A2727" s="19">
        <v>452</v>
      </c>
      <c r="B2727">
        <v>803552</v>
      </c>
      <c r="C2727" s="1">
        <v>45558</v>
      </c>
      <c r="D2727" s="18">
        <v>0.58333333333333337</v>
      </c>
      <c r="E2727" s="2" t="str">
        <f t="shared" si="252"/>
        <v>Afternoon</v>
      </c>
      <c r="F2727">
        <v>6</v>
      </c>
      <c r="G2727" t="str">
        <f t="shared" si="253"/>
        <v>Long</v>
      </c>
      <c r="H2727" t="s">
        <v>9</v>
      </c>
      <c r="I2727" s="1">
        <v>22016</v>
      </c>
      <c r="J2727" s="3">
        <f t="shared" ca="1" si="254"/>
        <v>65</v>
      </c>
      <c r="K2727" s="3" t="str">
        <f t="shared" ca="1" si="255"/>
        <v>25+</v>
      </c>
      <c r="L2727" t="s">
        <v>10</v>
      </c>
      <c r="M2727">
        <v>0</v>
      </c>
      <c r="N2727" t="str">
        <f t="shared" si="256"/>
        <v>Driver Inactive</v>
      </c>
      <c r="O2727">
        <v>0</v>
      </c>
      <c r="P2727" t="str">
        <f t="shared" si="257"/>
        <v>Inactive</v>
      </c>
      <c r="Q2727" s="1">
        <v>45581</v>
      </c>
    </row>
    <row r="2728" spans="1:17" x14ac:dyDescent="0.75">
      <c r="A2728" s="19">
        <v>452</v>
      </c>
      <c r="B2728">
        <v>803553</v>
      </c>
      <c r="C2728" s="1">
        <v>45562</v>
      </c>
      <c r="D2728" s="18">
        <v>0.625</v>
      </c>
      <c r="E2728" s="2" t="str">
        <f t="shared" si="252"/>
        <v>Afternoon</v>
      </c>
      <c r="F2728">
        <v>7</v>
      </c>
      <c r="G2728" t="str">
        <f t="shared" si="253"/>
        <v>Long</v>
      </c>
      <c r="H2728" t="s">
        <v>9</v>
      </c>
      <c r="I2728" s="1">
        <v>37745</v>
      </c>
      <c r="J2728" s="3">
        <f t="shared" ca="1" si="254"/>
        <v>22</v>
      </c>
      <c r="K2728" s="3" t="str">
        <f t="shared" ca="1" si="255"/>
        <v>18-24 (Young Drivers)</v>
      </c>
      <c r="L2728" t="s">
        <v>10</v>
      </c>
      <c r="M2728">
        <v>0</v>
      </c>
      <c r="N2728" t="str">
        <f t="shared" si="256"/>
        <v>Driver Inactive</v>
      </c>
      <c r="O2728">
        <v>0</v>
      </c>
      <c r="P2728" t="str">
        <f t="shared" si="257"/>
        <v>Inactive</v>
      </c>
      <c r="Q2728" s="1">
        <v>45581</v>
      </c>
    </row>
    <row r="2729" spans="1:17" x14ac:dyDescent="0.75">
      <c r="A2729" s="19">
        <v>452</v>
      </c>
      <c r="B2729">
        <v>803554</v>
      </c>
      <c r="C2729" s="1">
        <v>45562</v>
      </c>
      <c r="D2729" s="18">
        <v>0.625</v>
      </c>
      <c r="E2729" s="2" t="str">
        <f t="shared" si="252"/>
        <v>Afternoon</v>
      </c>
      <c r="F2729">
        <v>7</v>
      </c>
      <c r="G2729" t="str">
        <f t="shared" si="253"/>
        <v>Long</v>
      </c>
      <c r="H2729" t="s">
        <v>9</v>
      </c>
      <c r="I2729" s="1">
        <v>39577</v>
      </c>
      <c r="J2729" s="3">
        <f t="shared" ca="1" si="254"/>
        <v>17</v>
      </c>
      <c r="K2729" s="3" t="str">
        <f t="shared" ca="1" si="255"/>
        <v>17 (Car/Motorcycle)</v>
      </c>
      <c r="L2729" t="s">
        <v>10</v>
      </c>
      <c r="M2729">
        <v>0</v>
      </c>
      <c r="N2729" t="str">
        <f t="shared" si="256"/>
        <v>Driver Inactive</v>
      </c>
      <c r="O2729">
        <v>0</v>
      </c>
      <c r="P2729" t="str">
        <f t="shared" si="257"/>
        <v>Inactive</v>
      </c>
      <c r="Q2729" s="1">
        <v>45581</v>
      </c>
    </row>
    <row r="2730" spans="1:17" x14ac:dyDescent="0.75">
      <c r="A2730" s="19">
        <v>452</v>
      </c>
      <c r="B2730">
        <v>803555</v>
      </c>
      <c r="C2730" s="1">
        <v>45563</v>
      </c>
      <c r="D2730" s="18">
        <v>0.58333333333333337</v>
      </c>
      <c r="E2730" s="2" t="str">
        <f t="shared" si="252"/>
        <v>Afternoon</v>
      </c>
      <c r="F2730">
        <v>6</v>
      </c>
      <c r="G2730" t="str">
        <f t="shared" si="253"/>
        <v>Long</v>
      </c>
      <c r="H2730" t="s">
        <v>10</v>
      </c>
      <c r="I2730" s="1">
        <v>38973</v>
      </c>
      <c r="J2730" s="3">
        <f t="shared" ca="1" si="254"/>
        <v>19</v>
      </c>
      <c r="K2730" s="3" t="str">
        <f t="shared" ca="1" si="255"/>
        <v>18-24 (Young Drivers)</v>
      </c>
      <c r="L2730" t="s">
        <v>11</v>
      </c>
      <c r="M2730">
        <v>0</v>
      </c>
      <c r="N2730" t="str">
        <f t="shared" si="256"/>
        <v>Driver Inactive</v>
      </c>
      <c r="O2730">
        <v>0</v>
      </c>
      <c r="P2730" t="str">
        <f t="shared" si="257"/>
        <v>Inactive</v>
      </c>
      <c r="Q2730" s="1">
        <v>45581</v>
      </c>
    </row>
    <row r="2731" spans="1:17" x14ac:dyDescent="0.75">
      <c r="A2731" s="19">
        <v>452</v>
      </c>
      <c r="B2731">
        <v>803556</v>
      </c>
      <c r="C2731" s="1">
        <v>45563</v>
      </c>
      <c r="D2731" s="18">
        <v>0.58333333333333337</v>
      </c>
      <c r="E2731" s="2" t="str">
        <f t="shared" si="252"/>
        <v>Afternoon</v>
      </c>
      <c r="F2731">
        <v>6</v>
      </c>
      <c r="G2731" t="str">
        <f t="shared" si="253"/>
        <v>Long</v>
      </c>
      <c r="H2731" t="s">
        <v>10</v>
      </c>
      <c r="I2731" s="1">
        <v>35624</v>
      </c>
      <c r="J2731" s="3">
        <f t="shared" ca="1" si="254"/>
        <v>28</v>
      </c>
      <c r="K2731" s="3" t="str">
        <f t="shared" ca="1" si="255"/>
        <v>25+</v>
      </c>
      <c r="L2731" t="s">
        <v>10</v>
      </c>
      <c r="M2731">
        <v>1</v>
      </c>
      <c r="N2731" t="str">
        <f t="shared" si="256"/>
        <v>Driver Active</v>
      </c>
      <c r="O2731">
        <v>1</v>
      </c>
      <c r="P2731" t="str">
        <f t="shared" si="257"/>
        <v>Active</v>
      </c>
      <c r="Q2731" s="1">
        <v>45581</v>
      </c>
    </row>
    <row r="2732" spans="1:17" x14ac:dyDescent="0.75">
      <c r="A2732" s="19">
        <v>452</v>
      </c>
      <c r="B2732">
        <v>803557</v>
      </c>
      <c r="C2732" s="1">
        <v>45563</v>
      </c>
      <c r="D2732" s="18">
        <v>0.66666666666666663</v>
      </c>
      <c r="E2732" s="2" t="str">
        <f t="shared" si="252"/>
        <v>Afternoon</v>
      </c>
      <c r="F2732">
        <v>8</v>
      </c>
      <c r="G2732" t="str">
        <f t="shared" si="253"/>
        <v>Long</v>
      </c>
      <c r="H2732" t="s">
        <v>9</v>
      </c>
      <c r="I2732" s="1">
        <v>32905</v>
      </c>
      <c r="J2732" s="3">
        <f t="shared" ca="1" si="254"/>
        <v>35</v>
      </c>
      <c r="K2732" s="3" t="str">
        <f t="shared" ca="1" si="255"/>
        <v>25+</v>
      </c>
      <c r="L2732" t="s">
        <v>11</v>
      </c>
      <c r="M2732">
        <v>0</v>
      </c>
      <c r="N2732" t="str">
        <f t="shared" si="256"/>
        <v>Driver Inactive</v>
      </c>
      <c r="O2732">
        <v>0</v>
      </c>
      <c r="P2732" t="str">
        <f t="shared" si="257"/>
        <v>Inactive</v>
      </c>
      <c r="Q2732" s="1">
        <v>45581</v>
      </c>
    </row>
    <row r="2733" spans="1:17" x14ac:dyDescent="0.75">
      <c r="A2733" s="19">
        <v>452</v>
      </c>
      <c r="B2733">
        <v>803558</v>
      </c>
      <c r="C2733" s="1">
        <v>45563</v>
      </c>
      <c r="D2733" s="18">
        <v>0.66666666666666663</v>
      </c>
      <c r="E2733" s="2" t="str">
        <f t="shared" si="252"/>
        <v>Afternoon</v>
      </c>
      <c r="F2733">
        <v>8</v>
      </c>
      <c r="G2733" t="str">
        <f t="shared" si="253"/>
        <v>Long</v>
      </c>
      <c r="H2733" t="s">
        <v>10</v>
      </c>
      <c r="I2733" s="1">
        <v>38714</v>
      </c>
      <c r="J2733" s="3">
        <f t="shared" ca="1" si="254"/>
        <v>19</v>
      </c>
      <c r="K2733" s="3" t="str">
        <f t="shared" ca="1" si="255"/>
        <v>18-24 (Young Drivers)</v>
      </c>
      <c r="L2733" t="s">
        <v>10</v>
      </c>
      <c r="M2733">
        <v>0</v>
      </c>
      <c r="N2733" t="str">
        <f t="shared" si="256"/>
        <v>Driver Inactive</v>
      </c>
      <c r="O2733">
        <v>0</v>
      </c>
      <c r="P2733" t="str">
        <f t="shared" si="257"/>
        <v>Inactive</v>
      </c>
      <c r="Q2733" s="1">
        <v>45581</v>
      </c>
    </row>
    <row r="2734" spans="1:17" x14ac:dyDescent="0.75">
      <c r="A2734" s="19">
        <v>452</v>
      </c>
      <c r="B2734">
        <v>803559</v>
      </c>
      <c r="C2734" s="1">
        <v>45563</v>
      </c>
      <c r="D2734" s="18">
        <v>0.66666666666666663</v>
      </c>
      <c r="E2734" s="2" t="str">
        <f t="shared" si="252"/>
        <v>Afternoon</v>
      </c>
      <c r="F2734">
        <v>8</v>
      </c>
      <c r="G2734" t="str">
        <f t="shared" si="253"/>
        <v>Long</v>
      </c>
      <c r="H2734" t="s">
        <v>10</v>
      </c>
      <c r="I2734" s="1">
        <v>36678</v>
      </c>
      <c r="J2734" s="3">
        <f t="shared" ca="1" si="254"/>
        <v>25</v>
      </c>
      <c r="K2734" s="3" t="str">
        <f t="shared" ca="1" si="255"/>
        <v>25+</v>
      </c>
      <c r="L2734" t="s">
        <v>10</v>
      </c>
      <c r="M2734">
        <v>0</v>
      </c>
      <c r="N2734" t="str">
        <f t="shared" si="256"/>
        <v>Driver Inactive</v>
      </c>
      <c r="O2734">
        <v>0</v>
      </c>
      <c r="P2734" t="str">
        <f t="shared" si="257"/>
        <v>Inactive</v>
      </c>
      <c r="Q2734" s="1">
        <v>45581</v>
      </c>
    </row>
    <row r="2735" spans="1:17" x14ac:dyDescent="0.75">
      <c r="A2735" s="19">
        <v>452</v>
      </c>
      <c r="B2735">
        <v>803560</v>
      </c>
      <c r="C2735" s="1">
        <v>45564</v>
      </c>
      <c r="D2735" s="18">
        <v>0.60416666666666663</v>
      </c>
      <c r="E2735" s="2" t="str">
        <f t="shared" si="252"/>
        <v>Afternoon</v>
      </c>
      <c r="F2735">
        <v>6.5</v>
      </c>
      <c r="G2735" t="str">
        <f t="shared" si="253"/>
        <v>Long</v>
      </c>
      <c r="H2735" t="s">
        <v>10</v>
      </c>
      <c r="I2735" s="1">
        <v>27046</v>
      </c>
      <c r="J2735" s="3">
        <f t="shared" ca="1" si="254"/>
        <v>51</v>
      </c>
      <c r="K2735" s="3" t="str">
        <f t="shared" ca="1" si="255"/>
        <v>25+</v>
      </c>
      <c r="L2735" t="s">
        <v>10</v>
      </c>
      <c r="M2735">
        <v>0</v>
      </c>
      <c r="N2735" t="str">
        <f t="shared" si="256"/>
        <v>Driver Inactive</v>
      </c>
      <c r="O2735">
        <v>0</v>
      </c>
      <c r="P2735" t="str">
        <f t="shared" si="257"/>
        <v>Inactive</v>
      </c>
      <c r="Q2735" s="1">
        <v>45581</v>
      </c>
    </row>
    <row r="2736" spans="1:17" x14ac:dyDescent="0.75">
      <c r="A2736" s="19">
        <v>452</v>
      </c>
      <c r="B2736">
        <v>803561</v>
      </c>
      <c r="C2736" s="1">
        <v>45564</v>
      </c>
      <c r="D2736" s="18">
        <v>0.60416666666666663</v>
      </c>
      <c r="E2736" s="2" t="str">
        <f t="shared" si="252"/>
        <v>Afternoon</v>
      </c>
      <c r="F2736">
        <v>6.5</v>
      </c>
      <c r="G2736" t="str">
        <f t="shared" si="253"/>
        <v>Long</v>
      </c>
      <c r="H2736" t="s">
        <v>9</v>
      </c>
      <c r="I2736" s="1">
        <v>39339</v>
      </c>
      <c r="J2736" s="3">
        <f t="shared" ca="1" si="254"/>
        <v>18</v>
      </c>
      <c r="K2736" s="3" t="str">
        <f t="shared" ca="1" si="255"/>
        <v>18-24 (Young Drivers)</v>
      </c>
      <c r="L2736" t="s">
        <v>10</v>
      </c>
      <c r="M2736">
        <v>0</v>
      </c>
      <c r="N2736" t="str">
        <f t="shared" si="256"/>
        <v>Driver Inactive</v>
      </c>
      <c r="O2736">
        <v>0</v>
      </c>
      <c r="P2736" t="str">
        <f t="shared" si="257"/>
        <v>Inactive</v>
      </c>
      <c r="Q2736" s="1">
        <v>45581</v>
      </c>
    </row>
    <row r="2737" spans="1:17" x14ac:dyDescent="0.75">
      <c r="A2737" s="19">
        <v>452</v>
      </c>
      <c r="B2737">
        <v>803562</v>
      </c>
      <c r="C2737" s="1">
        <v>45569</v>
      </c>
      <c r="D2737" s="18">
        <v>0.6875</v>
      </c>
      <c r="E2737" s="2" t="str">
        <f t="shared" si="252"/>
        <v>Afternoon</v>
      </c>
      <c r="F2737">
        <v>8.5</v>
      </c>
      <c r="G2737" t="str">
        <f t="shared" si="253"/>
        <v>Long</v>
      </c>
      <c r="H2737" t="s">
        <v>9</v>
      </c>
      <c r="I2737" s="1">
        <v>21067</v>
      </c>
      <c r="J2737" s="3">
        <f t="shared" ca="1" si="254"/>
        <v>68</v>
      </c>
      <c r="K2737" s="3" t="str">
        <f t="shared" ca="1" si="255"/>
        <v>25+</v>
      </c>
      <c r="L2737" t="s">
        <v>10</v>
      </c>
      <c r="M2737">
        <v>0</v>
      </c>
      <c r="N2737" t="str">
        <f t="shared" si="256"/>
        <v>Driver Inactive</v>
      </c>
      <c r="O2737">
        <v>0</v>
      </c>
      <c r="P2737" t="str">
        <f t="shared" si="257"/>
        <v>Inactive</v>
      </c>
      <c r="Q2737" s="1">
        <v>45581</v>
      </c>
    </row>
    <row r="2738" spans="1:17" x14ac:dyDescent="0.75">
      <c r="A2738" s="19">
        <v>452</v>
      </c>
      <c r="B2738">
        <v>803563</v>
      </c>
      <c r="C2738" s="1">
        <v>45570</v>
      </c>
      <c r="D2738" s="18">
        <v>0.58333333333333337</v>
      </c>
      <c r="E2738" s="2" t="str">
        <f t="shared" si="252"/>
        <v>Afternoon</v>
      </c>
      <c r="F2738">
        <v>6</v>
      </c>
      <c r="G2738" t="str">
        <f t="shared" si="253"/>
        <v>Long</v>
      </c>
      <c r="H2738" t="s">
        <v>10</v>
      </c>
      <c r="I2738" s="1">
        <v>23186</v>
      </c>
      <c r="J2738" s="3">
        <f t="shared" ca="1" si="254"/>
        <v>62</v>
      </c>
      <c r="K2738" s="3" t="str">
        <f t="shared" ca="1" si="255"/>
        <v>25+</v>
      </c>
      <c r="L2738" t="s">
        <v>10</v>
      </c>
      <c r="M2738">
        <v>0</v>
      </c>
      <c r="N2738" t="str">
        <f t="shared" si="256"/>
        <v>Driver Inactive</v>
      </c>
      <c r="O2738">
        <v>0</v>
      </c>
      <c r="P2738" t="str">
        <f t="shared" si="257"/>
        <v>Inactive</v>
      </c>
      <c r="Q2738" s="1">
        <v>45581</v>
      </c>
    </row>
    <row r="2739" spans="1:17" x14ac:dyDescent="0.75">
      <c r="A2739" s="19">
        <v>452</v>
      </c>
      <c r="B2739">
        <v>803564</v>
      </c>
      <c r="C2739" s="1">
        <v>45570</v>
      </c>
      <c r="D2739" s="18">
        <v>0.58333333333333337</v>
      </c>
      <c r="E2739" s="2" t="str">
        <f t="shared" si="252"/>
        <v>Afternoon</v>
      </c>
      <c r="F2739">
        <v>6</v>
      </c>
      <c r="G2739" t="str">
        <f t="shared" si="253"/>
        <v>Long</v>
      </c>
      <c r="H2739" t="s">
        <v>10</v>
      </c>
      <c r="I2739" s="1">
        <v>34863</v>
      </c>
      <c r="J2739" s="3">
        <f t="shared" ca="1" si="254"/>
        <v>30</v>
      </c>
      <c r="K2739" s="3" t="str">
        <f t="shared" ca="1" si="255"/>
        <v>25+</v>
      </c>
      <c r="L2739" t="s">
        <v>10</v>
      </c>
      <c r="M2739">
        <v>0</v>
      </c>
      <c r="N2739" t="str">
        <f t="shared" si="256"/>
        <v>Driver Inactive</v>
      </c>
      <c r="O2739">
        <v>0</v>
      </c>
      <c r="P2739" t="str">
        <f t="shared" si="257"/>
        <v>Inactive</v>
      </c>
      <c r="Q2739" s="1">
        <v>45581</v>
      </c>
    </row>
    <row r="2740" spans="1:17" x14ac:dyDescent="0.75">
      <c r="A2740" s="19">
        <v>452</v>
      </c>
      <c r="B2740">
        <v>803565</v>
      </c>
      <c r="C2740" s="1">
        <v>45570</v>
      </c>
      <c r="D2740" s="18">
        <v>0.6875</v>
      </c>
      <c r="E2740" s="2" t="str">
        <f t="shared" si="252"/>
        <v>Afternoon</v>
      </c>
      <c r="F2740">
        <v>8.5</v>
      </c>
      <c r="G2740" t="str">
        <f t="shared" si="253"/>
        <v>Long</v>
      </c>
      <c r="H2740" t="s">
        <v>9</v>
      </c>
      <c r="I2740" s="1">
        <v>36498</v>
      </c>
      <c r="J2740" s="3">
        <f t="shared" ca="1" si="254"/>
        <v>25</v>
      </c>
      <c r="K2740" s="3" t="str">
        <f t="shared" ca="1" si="255"/>
        <v>25+</v>
      </c>
      <c r="L2740" t="s">
        <v>10</v>
      </c>
      <c r="M2740">
        <v>0</v>
      </c>
      <c r="N2740" t="str">
        <f t="shared" si="256"/>
        <v>Driver Inactive</v>
      </c>
      <c r="O2740">
        <v>0</v>
      </c>
      <c r="P2740" t="str">
        <f t="shared" si="257"/>
        <v>Inactive</v>
      </c>
      <c r="Q2740" s="1">
        <v>45581</v>
      </c>
    </row>
    <row r="2741" spans="1:17" x14ac:dyDescent="0.75">
      <c r="A2741" s="19">
        <v>452</v>
      </c>
      <c r="B2741">
        <v>803566</v>
      </c>
      <c r="C2741" s="1">
        <v>45570</v>
      </c>
      <c r="D2741" s="18">
        <v>0.6875</v>
      </c>
      <c r="E2741" s="2" t="str">
        <f t="shared" si="252"/>
        <v>Afternoon</v>
      </c>
      <c r="F2741">
        <v>8.5</v>
      </c>
      <c r="G2741" t="str">
        <f t="shared" si="253"/>
        <v>Long</v>
      </c>
      <c r="H2741" t="s">
        <v>9</v>
      </c>
      <c r="I2741" s="1">
        <v>29870</v>
      </c>
      <c r="J2741" s="3">
        <f t="shared" ca="1" si="254"/>
        <v>43</v>
      </c>
      <c r="K2741" s="3" t="str">
        <f t="shared" ca="1" si="255"/>
        <v>25+</v>
      </c>
      <c r="L2741" t="s">
        <v>10</v>
      </c>
      <c r="M2741">
        <v>0</v>
      </c>
      <c r="N2741" t="str">
        <f t="shared" si="256"/>
        <v>Driver Inactive</v>
      </c>
      <c r="O2741">
        <v>0</v>
      </c>
      <c r="P2741" t="str">
        <f t="shared" si="257"/>
        <v>Inactive</v>
      </c>
      <c r="Q2741" s="1">
        <v>45581</v>
      </c>
    </row>
    <row r="2742" spans="1:17" x14ac:dyDescent="0.75">
      <c r="A2742" s="19">
        <v>452</v>
      </c>
      <c r="B2742">
        <v>803567</v>
      </c>
      <c r="C2742" s="1">
        <v>45571</v>
      </c>
      <c r="D2742" s="18">
        <v>0.66666666666666663</v>
      </c>
      <c r="E2742" s="2" t="str">
        <f t="shared" si="252"/>
        <v>Afternoon</v>
      </c>
      <c r="F2742">
        <v>8</v>
      </c>
      <c r="G2742" t="str">
        <f t="shared" si="253"/>
        <v>Long</v>
      </c>
      <c r="H2742" t="s">
        <v>10</v>
      </c>
      <c r="I2742" s="1">
        <v>30194</v>
      </c>
      <c r="J2742" s="3">
        <f t="shared" ca="1" si="254"/>
        <v>43</v>
      </c>
      <c r="K2742" s="3" t="str">
        <f t="shared" ca="1" si="255"/>
        <v>25+</v>
      </c>
      <c r="L2742" t="s">
        <v>10</v>
      </c>
      <c r="M2742">
        <v>1</v>
      </c>
      <c r="N2742" t="str">
        <f t="shared" si="256"/>
        <v>Driver Active</v>
      </c>
      <c r="O2742">
        <v>1</v>
      </c>
      <c r="P2742" t="str">
        <f t="shared" si="257"/>
        <v>Active</v>
      </c>
      <c r="Q2742" s="1">
        <v>45581</v>
      </c>
    </row>
    <row r="2743" spans="1:17" x14ac:dyDescent="0.75">
      <c r="A2743" s="19">
        <v>452</v>
      </c>
      <c r="B2743">
        <v>803568</v>
      </c>
      <c r="C2743" s="1">
        <v>45571</v>
      </c>
      <c r="D2743" s="18">
        <v>0.66666666666666663</v>
      </c>
      <c r="E2743" s="2" t="str">
        <f t="shared" si="252"/>
        <v>Afternoon</v>
      </c>
      <c r="F2743">
        <v>8</v>
      </c>
      <c r="G2743" t="str">
        <f t="shared" si="253"/>
        <v>Long</v>
      </c>
      <c r="H2743" t="s">
        <v>9</v>
      </c>
      <c r="I2743" s="1">
        <v>36436</v>
      </c>
      <c r="J2743" s="3">
        <f t="shared" ca="1" si="254"/>
        <v>25</v>
      </c>
      <c r="K2743" s="3" t="str">
        <f t="shared" ca="1" si="255"/>
        <v>25+</v>
      </c>
      <c r="L2743" t="s">
        <v>10</v>
      </c>
      <c r="M2743">
        <v>0</v>
      </c>
      <c r="N2743" t="str">
        <f t="shared" si="256"/>
        <v>Driver Inactive</v>
      </c>
      <c r="O2743">
        <v>0</v>
      </c>
      <c r="P2743" t="str">
        <f t="shared" si="257"/>
        <v>Inactive</v>
      </c>
      <c r="Q2743" s="1">
        <v>45581</v>
      </c>
    </row>
    <row r="2744" spans="1:17" x14ac:dyDescent="0.75">
      <c r="A2744" s="19">
        <v>452</v>
      </c>
      <c r="B2744">
        <v>803569</v>
      </c>
      <c r="C2744" s="1">
        <v>45571</v>
      </c>
      <c r="D2744" s="18">
        <v>0.70833333333333337</v>
      </c>
      <c r="E2744" s="2" t="str">
        <f t="shared" si="252"/>
        <v>Afternoon</v>
      </c>
      <c r="F2744">
        <v>9</v>
      </c>
      <c r="G2744" t="str">
        <f t="shared" si="253"/>
        <v>Long</v>
      </c>
      <c r="H2744" t="s">
        <v>10</v>
      </c>
      <c r="I2744" s="1">
        <v>28517</v>
      </c>
      <c r="J2744" s="3">
        <f t="shared" ca="1" si="254"/>
        <v>47</v>
      </c>
      <c r="K2744" s="3" t="str">
        <f t="shared" ca="1" si="255"/>
        <v>25+</v>
      </c>
      <c r="L2744" t="s">
        <v>10</v>
      </c>
      <c r="M2744">
        <v>0</v>
      </c>
      <c r="N2744" t="str">
        <f t="shared" si="256"/>
        <v>Driver Inactive</v>
      </c>
      <c r="O2744">
        <v>0</v>
      </c>
      <c r="P2744" t="str">
        <f t="shared" si="257"/>
        <v>Inactive</v>
      </c>
      <c r="Q2744" s="1">
        <v>45581</v>
      </c>
    </row>
    <row r="2745" spans="1:17" x14ac:dyDescent="0.75">
      <c r="A2745" s="19">
        <v>452</v>
      </c>
      <c r="B2745">
        <v>803570</v>
      </c>
      <c r="C2745" s="1">
        <v>45576</v>
      </c>
      <c r="D2745" s="18">
        <v>0.5625</v>
      </c>
      <c r="E2745" s="2" t="str">
        <f t="shared" si="252"/>
        <v>Afternoon</v>
      </c>
      <c r="F2745">
        <v>5.5</v>
      </c>
      <c r="G2745" t="str">
        <f t="shared" si="253"/>
        <v>Long</v>
      </c>
      <c r="H2745" t="s">
        <v>9</v>
      </c>
      <c r="I2745" s="1">
        <v>35395</v>
      </c>
      <c r="J2745" s="3">
        <f t="shared" ca="1" si="254"/>
        <v>28</v>
      </c>
      <c r="K2745" s="3" t="str">
        <f t="shared" ca="1" si="255"/>
        <v>25+</v>
      </c>
      <c r="L2745" t="s">
        <v>10</v>
      </c>
      <c r="M2745">
        <v>0</v>
      </c>
      <c r="N2745" t="str">
        <f t="shared" si="256"/>
        <v>Driver Inactive</v>
      </c>
      <c r="O2745">
        <v>0</v>
      </c>
      <c r="P2745" t="str">
        <f t="shared" si="257"/>
        <v>Inactive</v>
      </c>
      <c r="Q2745" s="1">
        <v>45581</v>
      </c>
    </row>
    <row r="2746" spans="1:17" x14ac:dyDescent="0.75">
      <c r="A2746" s="19">
        <v>452</v>
      </c>
      <c r="B2746">
        <v>803571</v>
      </c>
      <c r="C2746" s="1">
        <v>45576</v>
      </c>
      <c r="D2746" s="18">
        <v>0.5625</v>
      </c>
      <c r="E2746" s="2" t="str">
        <f t="shared" si="252"/>
        <v>Afternoon</v>
      </c>
      <c r="F2746">
        <v>5.5</v>
      </c>
      <c r="G2746" t="str">
        <f t="shared" si="253"/>
        <v>Long</v>
      </c>
      <c r="H2746" t="s">
        <v>9</v>
      </c>
      <c r="I2746" s="1">
        <v>34922</v>
      </c>
      <c r="J2746" s="3">
        <f t="shared" ca="1" si="254"/>
        <v>30</v>
      </c>
      <c r="K2746" s="3" t="str">
        <f t="shared" ca="1" si="255"/>
        <v>25+</v>
      </c>
      <c r="L2746" t="s">
        <v>10</v>
      </c>
      <c r="M2746">
        <v>0</v>
      </c>
      <c r="N2746" t="str">
        <f t="shared" si="256"/>
        <v>Driver Inactive</v>
      </c>
      <c r="O2746">
        <v>0</v>
      </c>
      <c r="P2746" t="str">
        <f t="shared" si="257"/>
        <v>Inactive</v>
      </c>
      <c r="Q2746" s="1">
        <v>45581</v>
      </c>
    </row>
    <row r="2747" spans="1:17" x14ac:dyDescent="0.75">
      <c r="A2747" s="19">
        <v>452</v>
      </c>
      <c r="B2747">
        <v>803572</v>
      </c>
      <c r="C2747" s="1">
        <v>45576</v>
      </c>
      <c r="D2747" s="18">
        <v>0.65625</v>
      </c>
      <c r="E2747" s="2" t="str">
        <f t="shared" si="252"/>
        <v>Afternoon</v>
      </c>
      <c r="F2747">
        <v>7.75</v>
      </c>
      <c r="G2747" t="str">
        <f t="shared" si="253"/>
        <v>Long</v>
      </c>
      <c r="H2747" t="s">
        <v>10</v>
      </c>
      <c r="I2747" s="1">
        <v>32528</v>
      </c>
      <c r="J2747" s="3">
        <f t="shared" ca="1" si="254"/>
        <v>36</v>
      </c>
      <c r="K2747" s="3" t="str">
        <f t="shared" ca="1" si="255"/>
        <v>25+</v>
      </c>
      <c r="L2747" t="s">
        <v>10</v>
      </c>
      <c r="M2747">
        <v>0</v>
      </c>
      <c r="N2747" t="str">
        <f t="shared" si="256"/>
        <v>Driver Inactive</v>
      </c>
      <c r="O2747">
        <v>0</v>
      </c>
      <c r="P2747" t="str">
        <f t="shared" si="257"/>
        <v>Inactive</v>
      </c>
      <c r="Q2747" s="1">
        <v>45581</v>
      </c>
    </row>
    <row r="2748" spans="1:17" x14ac:dyDescent="0.75">
      <c r="A2748" s="19">
        <v>452</v>
      </c>
      <c r="B2748">
        <v>803573</v>
      </c>
      <c r="C2748" s="1">
        <v>45577</v>
      </c>
      <c r="D2748" s="18">
        <v>0.60416666666666663</v>
      </c>
      <c r="E2748" s="2" t="str">
        <f t="shared" si="252"/>
        <v>Afternoon</v>
      </c>
      <c r="F2748">
        <v>6.5</v>
      </c>
      <c r="G2748" t="str">
        <f t="shared" si="253"/>
        <v>Long</v>
      </c>
      <c r="H2748" t="s">
        <v>10</v>
      </c>
      <c r="I2748" s="1">
        <v>38201</v>
      </c>
      <c r="J2748" s="3">
        <f t="shared" ca="1" si="254"/>
        <v>21</v>
      </c>
      <c r="K2748" s="3" t="str">
        <f t="shared" ca="1" si="255"/>
        <v>18-24 (Young Drivers)</v>
      </c>
      <c r="L2748" t="s">
        <v>10</v>
      </c>
      <c r="M2748">
        <v>0</v>
      </c>
      <c r="N2748" t="str">
        <f t="shared" si="256"/>
        <v>Driver Inactive</v>
      </c>
      <c r="O2748">
        <v>0</v>
      </c>
      <c r="P2748" t="str">
        <f t="shared" si="257"/>
        <v>Inactive</v>
      </c>
      <c r="Q2748" s="1">
        <v>45581</v>
      </c>
    </row>
    <row r="2749" spans="1:17" x14ac:dyDescent="0.75">
      <c r="A2749" s="19">
        <v>452</v>
      </c>
      <c r="B2749">
        <v>803574</v>
      </c>
      <c r="C2749" s="1">
        <v>45577</v>
      </c>
      <c r="D2749" s="18">
        <v>0.60416666666666663</v>
      </c>
      <c r="E2749" s="2" t="str">
        <f t="shared" si="252"/>
        <v>Afternoon</v>
      </c>
      <c r="F2749">
        <v>6.5</v>
      </c>
      <c r="G2749" t="str">
        <f t="shared" si="253"/>
        <v>Long</v>
      </c>
      <c r="H2749" t="s">
        <v>10</v>
      </c>
      <c r="I2749" s="1">
        <v>34905</v>
      </c>
      <c r="J2749" s="3">
        <f t="shared" ca="1" si="254"/>
        <v>30</v>
      </c>
      <c r="K2749" s="3" t="str">
        <f t="shared" ca="1" si="255"/>
        <v>25+</v>
      </c>
      <c r="L2749" t="s">
        <v>10</v>
      </c>
      <c r="M2749">
        <v>0</v>
      </c>
      <c r="N2749" t="str">
        <f t="shared" si="256"/>
        <v>Driver Inactive</v>
      </c>
      <c r="O2749">
        <v>0</v>
      </c>
      <c r="P2749" t="str">
        <f t="shared" si="257"/>
        <v>Inactive</v>
      </c>
      <c r="Q2749" s="1">
        <v>45581</v>
      </c>
    </row>
    <row r="2750" spans="1:17" x14ac:dyDescent="0.75">
      <c r="A2750" s="19">
        <v>452</v>
      </c>
      <c r="B2750">
        <v>803575</v>
      </c>
      <c r="C2750" s="1">
        <v>45577</v>
      </c>
      <c r="D2750" s="18">
        <v>0.66666666666666663</v>
      </c>
      <c r="E2750" s="2" t="str">
        <f t="shared" si="252"/>
        <v>Afternoon</v>
      </c>
      <c r="F2750">
        <v>8</v>
      </c>
      <c r="G2750" t="str">
        <f t="shared" si="253"/>
        <v>Long</v>
      </c>
      <c r="H2750" t="s">
        <v>9</v>
      </c>
      <c r="I2750" s="1">
        <v>32440</v>
      </c>
      <c r="J2750" s="3">
        <f t="shared" ca="1" si="254"/>
        <v>36</v>
      </c>
      <c r="K2750" s="3" t="str">
        <f t="shared" ca="1" si="255"/>
        <v>25+</v>
      </c>
      <c r="L2750" t="s">
        <v>10</v>
      </c>
      <c r="M2750">
        <v>1</v>
      </c>
      <c r="N2750" t="str">
        <f t="shared" si="256"/>
        <v>Driver Active</v>
      </c>
      <c r="O2750">
        <v>1</v>
      </c>
      <c r="P2750" t="str">
        <f t="shared" si="257"/>
        <v>Active</v>
      </c>
      <c r="Q2750" s="1">
        <v>45581</v>
      </c>
    </row>
    <row r="2751" spans="1:17" x14ac:dyDescent="0.75">
      <c r="A2751" s="19">
        <v>10178</v>
      </c>
      <c r="B2751">
        <v>768176</v>
      </c>
      <c r="C2751" s="1">
        <v>45524</v>
      </c>
      <c r="D2751" s="18">
        <v>0.66666666666666663</v>
      </c>
      <c r="E2751" s="2" t="str">
        <f t="shared" si="252"/>
        <v>Afternoon</v>
      </c>
      <c r="F2751">
        <v>7</v>
      </c>
      <c r="G2751" t="str">
        <f t="shared" si="253"/>
        <v>Long</v>
      </c>
      <c r="H2751" t="s">
        <v>10</v>
      </c>
      <c r="I2751" s="1">
        <v>35893</v>
      </c>
      <c r="J2751" s="3">
        <f t="shared" ca="1" si="254"/>
        <v>27</v>
      </c>
      <c r="K2751" s="3" t="str">
        <f t="shared" ca="1" si="255"/>
        <v>25+</v>
      </c>
      <c r="L2751" t="s">
        <v>10</v>
      </c>
      <c r="M2751">
        <v>0</v>
      </c>
      <c r="N2751" t="str">
        <f t="shared" si="256"/>
        <v>Driver Inactive</v>
      </c>
      <c r="O2751">
        <v>0</v>
      </c>
      <c r="P2751" t="str">
        <f t="shared" si="257"/>
        <v>Inactive</v>
      </c>
      <c r="Q2751" s="1">
        <v>45581</v>
      </c>
    </row>
    <row r="2752" spans="1:17" x14ac:dyDescent="0.75">
      <c r="A2752" s="19">
        <v>10178</v>
      </c>
      <c r="B2752">
        <v>768177</v>
      </c>
      <c r="C2752" s="1">
        <v>45532</v>
      </c>
      <c r="D2752" s="18">
        <v>0.63541666666666663</v>
      </c>
      <c r="E2752" s="2" t="str">
        <f t="shared" si="252"/>
        <v>Afternoon</v>
      </c>
      <c r="F2752">
        <v>6.25</v>
      </c>
      <c r="G2752" t="str">
        <f t="shared" si="253"/>
        <v>Long</v>
      </c>
      <c r="H2752" t="s">
        <v>10</v>
      </c>
      <c r="I2752" s="1">
        <v>23911</v>
      </c>
      <c r="J2752" s="3">
        <f t="shared" ca="1" si="254"/>
        <v>60</v>
      </c>
      <c r="K2752" s="3" t="str">
        <f t="shared" ca="1" si="255"/>
        <v>25+</v>
      </c>
      <c r="L2752" t="s">
        <v>10</v>
      </c>
      <c r="M2752">
        <v>0</v>
      </c>
      <c r="N2752" t="str">
        <f t="shared" si="256"/>
        <v>Driver Inactive</v>
      </c>
      <c r="O2752">
        <v>0</v>
      </c>
      <c r="P2752" t="str">
        <f t="shared" si="257"/>
        <v>Inactive</v>
      </c>
      <c r="Q2752" s="1">
        <v>45581</v>
      </c>
    </row>
    <row r="2753" spans="1:17" x14ac:dyDescent="0.75">
      <c r="A2753" s="19">
        <v>10178</v>
      </c>
      <c r="B2753">
        <v>768178</v>
      </c>
      <c r="C2753" s="1">
        <v>45534</v>
      </c>
      <c r="D2753" s="18">
        <v>0.625</v>
      </c>
      <c r="E2753" s="2" t="str">
        <f t="shared" si="252"/>
        <v>Afternoon</v>
      </c>
      <c r="F2753">
        <v>12</v>
      </c>
      <c r="G2753" t="str">
        <f t="shared" si="253"/>
        <v>Long</v>
      </c>
      <c r="H2753" t="s">
        <v>10</v>
      </c>
      <c r="I2753" s="1">
        <v>31365</v>
      </c>
      <c r="J2753" s="3">
        <f t="shared" ca="1" si="254"/>
        <v>39</v>
      </c>
      <c r="K2753" s="3" t="str">
        <f t="shared" ca="1" si="255"/>
        <v>25+</v>
      </c>
      <c r="L2753" t="s">
        <v>11</v>
      </c>
      <c r="M2753">
        <v>0</v>
      </c>
      <c r="N2753" t="str">
        <f t="shared" si="256"/>
        <v>Driver Inactive</v>
      </c>
      <c r="O2753">
        <v>0</v>
      </c>
      <c r="P2753" t="str">
        <f t="shared" si="257"/>
        <v>Inactive</v>
      </c>
      <c r="Q2753" s="1">
        <v>45581</v>
      </c>
    </row>
    <row r="2754" spans="1:17" x14ac:dyDescent="0.75">
      <c r="A2754" s="19">
        <v>10178</v>
      </c>
      <c r="B2754">
        <v>768179</v>
      </c>
      <c r="C2754" s="1">
        <v>45539</v>
      </c>
      <c r="D2754" s="18">
        <v>0.66666666666666663</v>
      </c>
      <c r="E2754" s="2" t="str">
        <f t="shared" si="252"/>
        <v>Afternoon</v>
      </c>
      <c r="F2754">
        <v>7</v>
      </c>
      <c r="G2754" t="str">
        <f t="shared" si="253"/>
        <v>Long</v>
      </c>
      <c r="H2754" t="s">
        <v>10</v>
      </c>
      <c r="I2754" s="1">
        <v>33351</v>
      </c>
      <c r="J2754" s="3">
        <f t="shared" ca="1" si="254"/>
        <v>34</v>
      </c>
      <c r="K2754" s="3" t="str">
        <f t="shared" ca="1" si="255"/>
        <v>25+</v>
      </c>
      <c r="L2754" t="s">
        <v>10</v>
      </c>
      <c r="M2754">
        <v>0</v>
      </c>
      <c r="N2754" t="str">
        <f t="shared" si="256"/>
        <v>Driver Inactive</v>
      </c>
      <c r="O2754">
        <v>0</v>
      </c>
      <c r="P2754" t="str">
        <f t="shared" si="257"/>
        <v>Inactive</v>
      </c>
      <c r="Q2754" s="1">
        <v>45581</v>
      </c>
    </row>
    <row r="2755" spans="1:17" x14ac:dyDescent="0.75">
      <c r="A2755" s="19">
        <v>10178</v>
      </c>
      <c r="B2755">
        <v>768180</v>
      </c>
      <c r="C2755" s="1">
        <v>45539</v>
      </c>
      <c r="D2755" s="18">
        <v>0.66666666666666663</v>
      </c>
      <c r="E2755" s="2" t="str">
        <f t="shared" ref="E2755:E2818" si="258">IF(D2755&lt;TIME(12,0,0), "Morning", IF(D2755&lt;TIME(18,0,0), "Afternoon", "Evening"))</f>
        <v>Afternoon</v>
      </c>
      <c r="F2755">
        <v>7</v>
      </c>
      <c r="G2755" t="str">
        <f t="shared" ref="G2755:G2818" si="259">IF(F2755 &lt; 2.5, "Short",
  IF(F2755 &lt;= 4, "Medium", "Long")
)</f>
        <v>Long</v>
      </c>
      <c r="H2755" t="s">
        <v>10</v>
      </c>
      <c r="I2755" s="1">
        <v>33672</v>
      </c>
      <c r="J2755" s="3">
        <f t="shared" ref="J2755:J2818" ca="1" si="260">IFERROR(DATEDIF(I2755, TODAY(), "Y"), 0)</f>
        <v>33</v>
      </c>
      <c r="K2755" s="3" t="str">
        <f t="shared" ref="K2755:K2818" ca="1" si="261" xml:space="preserve"> IF(J2755 &lt; 15, "Invalid (Below Minimum Age)", IF(J2755 = 15, "15 (Moped/Tractor)", IF(J2755 = 16, "16 (Light Vehicles)", IF(J2755 = 17, "17 (Car/Motorcycle)", IF(J2755 &lt;= 24, "18-24 (Young Drivers)","25+"
        )
      )
    )
  )
)</f>
        <v>25+</v>
      </c>
      <c r="L2755" t="s">
        <v>10</v>
      </c>
      <c r="M2755">
        <v>0</v>
      </c>
      <c r="N2755" t="str">
        <f t="shared" ref="N2755:N2818" si="262">IF(M2755=1,"Driver Active", "Driver Inactive")</f>
        <v>Driver Inactive</v>
      </c>
      <c r="O2755">
        <v>0</v>
      </c>
      <c r="P2755" t="str">
        <f t="shared" ref="P2755:P2818" si="263">IF(O2755=1,"Active","Inactive")</f>
        <v>Inactive</v>
      </c>
      <c r="Q2755" s="1">
        <v>45581</v>
      </c>
    </row>
    <row r="2756" spans="1:17" x14ac:dyDescent="0.75">
      <c r="A2756" s="19">
        <v>10178</v>
      </c>
      <c r="B2756">
        <v>768181</v>
      </c>
      <c r="C2756" s="1">
        <v>45544</v>
      </c>
      <c r="D2756" s="18">
        <v>0.66666666666666663</v>
      </c>
      <c r="E2756" s="2" t="str">
        <f t="shared" si="258"/>
        <v>Afternoon</v>
      </c>
      <c r="F2756">
        <v>7</v>
      </c>
      <c r="G2756" t="str">
        <f t="shared" si="259"/>
        <v>Long</v>
      </c>
      <c r="H2756" t="s">
        <v>10</v>
      </c>
      <c r="I2756" s="1">
        <v>29744</v>
      </c>
      <c r="J2756" s="3">
        <f t="shared" ca="1" si="260"/>
        <v>44</v>
      </c>
      <c r="K2756" s="3" t="str">
        <f t="shared" ca="1" si="261"/>
        <v>25+</v>
      </c>
      <c r="L2756" t="s">
        <v>10</v>
      </c>
      <c r="M2756">
        <v>0</v>
      </c>
      <c r="N2756" t="str">
        <f t="shared" si="262"/>
        <v>Driver Inactive</v>
      </c>
      <c r="O2756">
        <v>0</v>
      </c>
      <c r="P2756" t="str">
        <f t="shared" si="263"/>
        <v>Inactive</v>
      </c>
      <c r="Q2756" s="1">
        <v>45581</v>
      </c>
    </row>
    <row r="2757" spans="1:17" x14ac:dyDescent="0.75">
      <c r="A2757" s="19">
        <v>10178</v>
      </c>
      <c r="B2757">
        <v>768182</v>
      </c>
      <c r="C2757" s="1">
        <v>45544</v>
      </c>
      <c r="D2757" s="18">
        <v>0.66666666666666663</v>
      </c>
      <c r="E2757" s="2" t="str">
        <f t="shared" si="258"/>
        <v>Afternoon</v>
      </c>
      <c r="F2757">
        <v>7</v>
      </c>
      <c r="G2757" t="str">
        <f t="shared" si="259"/>
        <v>Long</v>
      </c>
      <c r="H2757" t="s">
        <v>10</v>
      </c>
      <c r="I2757" s="1">
        <v>28821</v>
      </c>
      <c r="J2757" s="3">
        <f t="shared" ca="1" si="260"/>
        <v>46</v>
      </c>
      <c r="K2757" s="3" t="str">
        <f t="shared" ca="1" si="261"/>
        <v>25+</v>
      </c>
      <c r="L2757" t="s">
        <v>10</v>
      </c>
      <c r="M2757">
        <v>0</v>
      </c>
      <c r="N2757" t="str">
        <f t="shared" si="262"/>
        <v>Driver Inactive</v>
      </c>
      <c r="O2757">
        <v>0</v>
      </c>
      <c r="P2757" t="str">
        <f t="shared" si="263"/>
        <v>Inactive</v>
      </c>
      <c r="Q2757" s="1">
        <v>45581</v>
      </c>
    </row>
    <row r="2758" spans="1:17" x14ac:dyDescent="0.75">
      <c r="A2758" s="19">
        <v>10178</v>
      </c>
      <c r="B2758">
        <v>768183</v>
      </c>
      <c r="C2758" s="1">
        <v>45545</v>
      </c>
      <c r="D2758" s="18">
        <v>0.66666666666666663</v>
      </c>
      <c r="E2758" s="2" t="str">
        <f t="shared" si="258"/>
        <v>Afternoon</v>
      </c>
      <c r="F2758">
        <v>7</v>
      </c>
      <c r="G2758" t="str">
        <f t="shared" si="259"/>
        <v>Long</v>
      </c>
      <c r="H2758" t="s">
        <v>10</v>
      </c>
      <c r="I2758" s="1">
        <v>26185</v>
      </c>
      <c r="J2758" s="3">
        <f t="shared" ca="1" si="260"/>
        <v>54</v>
      </c>
      <c r="K2758" s="3" t="str">
        <f t="shared" ca="1" si="261"/>
        <v>25+</v>
      </c>
      <c r="L2758" t="s">
        <v>10</v>
      </c>
      <c r="M2758">
        <v>0</v>
      </c>
      <c r="N2758" t="str">
        <f t="shared" si="262"/>
        <v>Driver Inactive</v>
      </c>
      <c r="O2758">
        <v>0</v>
      </c>
      <c r="P2758" t="str">
        <f t="shared" si="263"/>
        <v>Inactive</v>
      </c>
      <c r="Q2758" s="1">
        <v>45581</v>
      </c>
    </row>
    <row r="2759" spans="1:17" x14ac:dyDescent="0.75">
      <c r="A2759" s="19">
        <v>10178</v>
      </c>
      <c r="B2759">
        <v>768184</v>
      </c>
      <c r="C2759" s="1">
        <v>45545</v>
      </c>
      <c r="D2759" s="18">
        <v>0.66666666666666663</v>
      </c>
      <c r="E2759" s="2" t="str">
        <f t="shared" si="258"/>
        <v>Afternoon</v>
      </c>
      <c r="F2759">
        <v>7</v>
      </c>
      <c r="G2759" t="str">
        <f t="shared" si="259"/>
        <v>Long</v>
      </c>
      <c r="H2759" t="s">
        <v>10</v>
      </c>
      <c r="I2759" s="1">
        <v>36741</v>
      </c>
      <c r="J2759" s="3">
        <f t="shared" ca="1" si="260"/>
        <v>25</v>
      </c>
      <c r="K2759" s="3" t="str">
        <f t="shared" ca="1" si="261"/>
        <v>25+</v>
      </c>
      <c r="L2759" t="s">
        <v>10</v>
      </c>
      <c r="M2759">
        <v>0</v>
      </c>
      <c r="N2759" t="str">
        <f t="shared" si="262"/>
        <v>Driver Inactive</v>
      </c>
      <c r="O2759">
        <v>0</v>
      </c>
      <c r="P2759" t="str">
        <f t="shared" si="263"/>
        <v>Inactive</v>
      </c>
      <c r="Q2759" s="1">
        <v>45581</v>
      </c>
    </row>
    <row r="2760" spans="1:17" x14ac:dyDescent="0.75">
      <c r="A2760" s="19">
        <v>10178</v>
      </c>
      <c r="B2760">
        <v>768185</v>
      </c>
      <c r="C2760" s="1">
        <v>45546</v>
      </c>
      <c r="D2760" s="18">
        <v>0.64583333333333337</v>
      </c>
      <c r="E2760" s="2" t="str">
        <f t="shared" si="258"/>
        <v>Afternoon</v>
      </c>
      <c r="F2760">
        <v>6.5</v>
      </c>
      <c r="G2760" t="str">
        <f t="shared" si="259"/>
        <v>Long</v>
      </c>
      <c r="H2760" t="s">
        <v>9</v>
      </c>
      <c r="I2760" s="1">
        <v>36935</v>
      </c>
      <c r="J2760" s="3">
        <f t="shared" ca="1" si="260"/>
        <v>24</v>
      </c>
      <c r="K2760" s="3" t="str">
        <f t="shared" ca="1" si="261"/>
        <v>18-24 (Young Drivers)</v>
      </c>
      <c r="L2760" t="s">
        <v>10</v>
      </c>
      <c r="M2760">
        <v>0</v>
      </c>
      <c r="N2760" t="str">
        <f t="shared" si="262"/>
        <v>Driver Inactive</v>
      </c>
      <c r="O2760">
        <v>0</v>
      </c>
      <c r="P2760" t="str">
        <f t="shared" si="263"/>
        <v>Inactive</v>
      </c>
      <c r="Q2760" s="1">
        <v>45581</v>
      </c>
    </row>
    <row r="2761" spans="1:17" x14ac:dyDescent="0.75">
      <c r="A2761" s="19">
        <v>10178</v>
      </c>
      <c r="B2761">
        <v>768186</v>
      </c>
      <c r="C2761" s="1">
        <v>45547</v>
      </c>
      <c r="D2761" s="18">
        <v>0.5625</v>
      </c>
      <c r="E2761" s="2" t="str">
        <f t="shared" si="258"/>
        <v>Afternoon</v>
      </c>
      <c r="F2761">
        <v>4.5</v>
      </c>
      <c r="G2761" t="str">
        <f t="shared" si="259"/>
        <v>Long</v>
      </c>
      <c r="H2761" t="s">
        <v>9</v>
      </c>
      <c r="I2761" s="1">
        <v>29190</v>
      </c>
      <c r="J2761" s="3">
        <f t="shared" ca="1" si="260"/>
        <v>45</v>
      </c>
      <c r="K2761" s="3" t="str">
        <f t="shared" ca="1" si="261"/>
        <v>25+</v>
      </c>
      <c r="L2761" t="s">
        <v>10</v>
      </c>
      <c r="M2761">
        <v>0</v>
      </c>
      <c r="N2761" t="str">
        <f t="shared" si="262"/>
        <v>Driver Inactive</v>
      </c>
      <c r="O2761">
        <v>0</v>
      </c>
      <c r="P2761" t="str">
        <f t="shared" si="263"/>
        <v>Inactive</v>
      </c>
      <c r="Q2761" s="1">
        <v>45581</v>
      </c>
    </row>
    <row r="2762" spans="1:17" x14ac:dyDescent="0.75">
      <c r="A2762" s="19">
        <v>10178</v>
      </c>
      <c r="B2762">
        <v>768187</v>
      </c>
      <c r="C2762" s="1">
        <v>45548</v>
      </c>
      <c r="D2762" s="18">
        <v>0.6875</v>
      </c>
      <c r="E2762" s="2" t="str">
        <f t="shared" si="258"/>
        <v>Afternoon</v>
      </c>
      <c r="F2762">
        <v>7.5</v>
      </c>
      <c r="G2762" t="str">
        <f t="shared" si="259"/>
        <v>Long</v>
      </c>
      <c r="H2762" t="s">
        <v>9</v>
      </c>
      <c r="I2762" s="1">
        <v>34308</v>
      </c>
      <c r="J2762" s="3">
        <f t="shared" ca="1" si="260"/>
        <v>31</v>
      </c>
      <c r="K2762" s="3" t="str">
        <f t="shared" ca="1" si="261"/>
        <v>25+</v>
      </c>
      <c r="L2762" t="s">
        <v>11</v>
      </c>
      <c r="M2762">
        <v>0</v>
      </c>
      <c r="N2762" t="str">
        <f t="shared" si="262"/>
        <v>Driver Inactive</v>
      </c>
      <c r="O2762">
        <v>0</v>
      </c>
      <c r="P2762" t="str">
        <f t="shared" si="263"/>
        <v>Inactive</v>
      </c>
      <c r="Q2762" s="1">
        <v>45581</v>
      </c>
    </row>
    <row r="2763" spans="1:17" x14ac:dyDescent="0.75">
      <c r="A2763" s="19">
        <v>10178</v>
      </c>
      <c r="B2763">
        <v>768188</v>
      </c>
      <c r="C2763" s="1">
        <v>45548</v>
      </c>
      <c r="D2763" s="18">
        <v>0.6875</v>
      </c>
      <c r="E2763" s="2" t="str">
        <f t="shared" si="258"/>
        <v>Afternoon</v>
      </c>
      <c r="F2763">
        <v>7.5</v>
      </c>
      <c r="G2763" t="str">
        <f t="shared" si="259"/>
        <v>Long</v>
      </c>
      <c r="H2763" t="s">
        <v>9</v>
      </c>
      <c r="I2763" s="1">
        <v>34474</v>
      </c>
      <c r="J2763" s="3">
        <f t="shared" ca="1" si="260"/>
        <v>31</v>
      </c>
      <c r="K2763" s="3" t="str">
        <f t="shared" ca="1" si="261"/>
        <v>25+</v>
      </c>
      <c r="L2763" t="s">
        <v>11</v>
      </c>
      <c r="M2763">
        <v>0</v>
      </c>
      <c r="N2763" t="str">
        <f t="shared" si="262"/>
        <v>Driver Inactive</v>
      </c>
      <c r="O2763">
        <v>0</v>
      </c>
      <c r="P2763" t="str">
        <f t="shared" si="263"/>
        <v>Inactive</v>
      </c>
      <c r="Q2763" s="1">
        <v>45581</v>
      </c>
    </row>
    <row r="2764" spans="1:17" x14ac:dyDescent="0.75">
      <c r="A2764" s="19">
        <v>10178</v>
      </c>
      <c r="B2764">
        <v>768189</v>
      </c>
      <c r="C2764" s="1">
        <v>45195</v>
      </c>
      <c r="D2764" s="18">
        <v>0.67708333333333337</v>
      </c>
      <c r="E2764" s="2" t="str">
        <f t="shared" si="258"/>
        <v>Afternoon</v>
      </c>
      <c r="F2764">
        <v>7.25</v>
      </c>
      <c r="G2764" t="str">
        <f t="shared" si="259"/>
        <v>Long</v>
      </c>
      <c r="H2764" t="s">
        <v>10</v>
      </c>
      <c r="I2764" s="1">
        <v>38371</v>
      </c>
      <c r="J2764" s="3">
        <f t="shared" ca="1" si="260"/>
        <v>20</v>
      </c>
      <c r="K2764" s="3" t="str">
        <f t="shared" ca="1" si="261"/>
        <v>18-24 (Young Drivers)</v>
      </c>
      <c r="L2764" t="s">
        <v>10</v>
      </c>
      <c r="M2764">
        <v>1</v>
      </c>
      <c r="N2764" t="str">
        <f t="shared" si="262"/>
        <v>Driver Active</v>
      </c>
      <c r="O2764">
        <v>1</v>
      </c>
      <c r="P2764" t="str">
        <f t="shared" si="263"/>
        <v>Active</v>
      </c>
      <c r="Q2764" s="1">
        <v>45581</v>
      </c>
    </row>
    <row r="2765" spans="1:17" x14ac:dyDescent="0.75">
      <c r="A2765" s="19">
        <v>10178</v>
      </c>
      <c r="B2765">
        <v>768190</v>
      </c>
      <c r="C2765" s="1">
        <v>45559</v>
      </c>
      <c r="D2765" s="18">
        <v>0.67708333333333337</v>
      </c>
      <c r="E2765" s="2" t="str">
        <f t="shared" si="258"/>
        <v>Afternoon</v>
      </c>
      <c r="F2765">
        <v>7.25</v>
      </c>
      <c r="G2765" t="str">
        <f t="shared" si="259"/>
        <v>Long</v>
      </c>
      <c r="H2765" t="s">
        <v>10</v>
      </c>
      <c r="I2765" s="1">
        <v>34876</v>
      </c>
      <c r="J2765" s="3">
        <f t="shared" ca="1" si="260"/>
        <v>30</v>
      </c>
      <c r="K2765" s="3" t="str">
        <f t="shared" ca="1" si="261"/>
        <v>25+</v>
      </c>
      <c r="L2765" t="s">
        <v>10</v>
      </c>
      <c r="M2765">
        <v>0</v>
      </c>
      <c r="N2765" t="str">
        <f t="shared" si="262"/>
        <v>Driver Inactive</v>
      </c>
      <c r="O2765">
        <v>0</v>
      </c>
      <c r="P2765" t="str">
        <f t="shared" si="263"/>
        <v>Inactive</v>
      </c>
      <c r="Q2765" s="1">
        <v>45581</v>
      </c>
    </row>
    <row r="2766" spans="1:17" x14ac:dyDescent="0.75">
      <c r="A2766" s="19">
        <v>10178</v>
      </c>
      <c r="B2766">
        <v>768191</v>
      </c>
      <c r="C2766" s="1">
        <v>45559</v>
      </c>
      <c r="D2766" s="18">
        <v>0.67708333333333337</v>
      </c>
      <c r="E2766" s="2" t="str">
        <f t="shared" si="258"/>
        <v>Afternoon</v>
      </c>
      <c r="F2766">
        <v>7.25</v>
      </c>
      <c r="G2766" t="str">
        <f t="shared" si="259"/>
        <v>Long</v>
      </c>
      <c r="H2766" t="s">
        <v>10</v>
      </c>
      <c r="I2766" s="1">
        <v>38628</v>
      </c>
      <c r="J2766" s="3">
        <f t="shared" ca="1" si="260"/>
        <v>19</v>
      </c>
      <c r="K2766" s="3" t="str">
        <f t="shared" ca="1" si="261"/>
        <v>18-24 (Young Drivers)</v>
      </c>
      <c r="L2766" t="s">
        <v>10</v>
      </c>
      <c r="M2766">
        <v>0</v>
      </c>
      <c r="N2766" t="str">
        <f t="shared" si="262"/>
        <v>Driver Inactive</v>
      </c>
      <c r="O2766">
        <v>0</v>
      </c>
      <c r="P2766" t="str">
        <f t="shared" si="263"/>
        <v>Inactive</v>
      </c>
      <c r="Q2766" s="1">
        <v>45581</v>
      </c>
    </row>
    <row r="2767" spans="1:17" x14ac:dyDescent="0.75">
      <c r="A2767" s="19">
        <v>10178</v>
      </c>
      <c r="B2767">
        <v>768192</v>
      </c>
      <c r="C2767" s="1">
        <v>45561</v>
      </c>
      <c r="D2767" s="18">
        <v>0.61458333333333337</v>
      </c>
      <c r="E2767" s="2" t="str">
        <f t="shared" si="258"/>
        <v>Afternoon</v>
      </c>
      <c r="F2767">
        <v>11.75</v>
      </c>
      <c r="G2767" t="str">
        <f t="shared" si="259"/>
        <v>Long</v>
      </c>
      <c r="H2767" t="s">
        <v>10</v>
      </c>
      <c r="I2767" s="1">
        <v>26152</v>
      </c>
      <c r="J2767" s="3">
        <f t="shared" ca="1" si="260"/>
        <v>54</v>
      </c>
      <c r="K2767" s="3" t="str">
        <f t="shared" ca="1" si="261"/>
        <v>25+</v>
      </c>
      <c r="L2767" t="s">
        <v>11</v>
      </c>
      <c r="M2767">
        <v>0</v>
      </c>
      <c r="N2767" t="str">
        <f t="shared" si="262"/>
        <v>Driver Inactive</v>
      </c>
      <c r="O2767">
        <v>0</v>
      </c>
      <c r="P2767" t="str">
        <f t="shared" si="263"/>
        <v>Inactive</v>
      </c>
      <c r="Q2767" s="1">
        <v>45581</v>
      </c>
    </row>
    <row r="2768" spans="1:17" x14ac:dyDescent="0.75">
      <c r="A2768" s="19">
        <v>10178</v>
      </c>
      <c r="B2768">
        <v>768193</v>
      </c>
      <c r="C2768" s="1">
        <v>45565</v>
      </c>
      <c r="D2768" s="18">
        <v>0.64583333333333337</v>
      </c>
      <c r="E2768" s="2" t="str">
        <f t="shared" si="258"/>
        <v>Afternoon</v>
      </c>
      <c r="F2768">
        <v>6.5</v>
      </c>
      <c r="G2768" t="str">
        <f t="shared" si="259"/>
        <v>Long</v>
      </c>
      <c r="H2768" t="s">
        <v>9</v>
      </c>
      <c r="I2768" s="1">
        <v>39411</v>
      </c>
      <c r="J2768" s="3">
        <f t="shared" ca="1" si="260"/>
        <v>17</v>
      </c>
      <c r="K2768" s="3" t="str">
        <f t="shared" ca="1" si="261"/>
        <v>17 (Car/Motorcycle)</v>
      </c>
      <c r="L2768" t="s">
        <v>10</v>
      </c>
      <c r="M2768">
        <v>0</v>
      </c>
      <c r="N2768" t="str">
        <f t="shared" si="262"/>
        <v>Driver Inactive</v>
      </c>
      <c r="O2768">
        <v>0</v>
      </c>
      <c r="P2768" t="str">
        <f t="shared" si="263"/>
        <v>Inactive</v>
      </c>
      <c r="Q2768" s="1">
        <v>45581</v>
      </c>
    </row>
    <row r="2769" spans="1:17" x14ac:dyDescent="0.75">
      <c r="A2769" s="19">
        <v>10178</v>
      </c>
      <c r="B2769">
        <v>768194</v>
      </c>
      <c r="C2769" s="1">
        <v>45567</v>
      </c>
      <c r="D2769" s="18">
        <v>0.64583333333333337</v>
      </c>
      <c r="E2769" s="2" t="str">
        <f t="shared" si="258"/>
        <v>Afternoon</v>
      </c>
      <c r="F2769">
        <v>6.5</v>
      </c>
      <c r="G2769" t="str">
        <f t="shared" si="259"/>
        <v>Long</v>
      </c>
      <c r="H2769" t="s">
        <v>10</v>
      </c>
      <c r="I2769" s="1">
        <v>35179</v>
      </c>
      <c r="J2769" s="3">
        <f t="shared" ca="1" si="260"/>
        <v>29</v>
      </c>
      <c r="K2769" s="3" t="str">
        <f t="shared" ca="1" si="261"/>
        <v>25+</v>
      </c>
      <c r="L2769" t="s">
        <v>10</v>
      </c>
      <c r="M2769">
        <v>0</v>
      </c>
      <c r="N2769" t="str">
        <f t="shared" si="262"/>
        <v>Driver Inactive</v>
      </c>
      <c r="O2769">
        <v>0</v>
      </c>
      <c r="P2769" t="str">
        <f t="shared" si="263"/>
        <v>Inactive</v>
      </c>
      <c r="Q2769" s="1">
        <v>45581</v>
      </c>
    </row>
    <row r="2770" spans="1:17" x14ac:dyDescent="0.75">
      <c r="A2770" s="19">
        <v>10178</v>
      </c>
      <c r="B2770">
        <v>768195</v>
      </c>
      <c r="C2770" s="1">
        <v>45567</v>
      </c>
      <c r="D2770" s="18">
        <v>0.64583333333333337</v>
      </c>
      <c r="E2770" s="2" t="str">
        <f t="shared" si="258"/>
        <v>Afternoon</v>
      </c>
      <c r="F2770">
        <v>6.5</v>
      </c>
      <c r="G2770" t="str">
        <f t="shared" si="259"/>
        <v>Long</v>
      </c>
      <c r="H2770" t="s">
        <v>10</v>
      </c>
      <c r="I2770" s="1">
        <v>37686</v>
      </c>
      <c r="J2770" s="3">
        <f t="shared" ca="1" si="260"/>
        <v>22</v>
      </c>
      <c r="K2770" s="3" t="str">
        <f t="shared" ca="1" si="261"/>
        <v>18-24 (Young Drivers)</v>
      </c>
      <c r="L2770" t="s">
        <v>10</v>
      </c>
      <c r="M2770">
        <v>0</v>
      </c>
      <c r="N2770" t="str">
        <f t="shared" si="262"/>
        <v>Driver Inactive</v>
      </c>
      <c r="O2770">
        <v>0</v>
      </c>
      <c r="P2770" t="str">
        <f t="shared" si="263"/>
        <v>Inactive</v>
      </c>
      <c r="Q2770" s="1">
        <v>45581</v>
      </c>
    </row>
    <row r="2771" spans="1:17" x14ac:dyDescent="0.75">
      <c r="A2771" s="19">
        <v>10178</v>
      </c>
      <c r="B2771">
        <v>768196</v>
      </c>
      <c r="C2771" s="1">
        <v>45574</v>
      </c>
      <c r="D2771" s="18">
        <v>0.64583333333333337</v>
      </c>
      <c r="E2771" s="2" t="str">
        <f t="shared" si="258"/>
        <v>Afternoon</v>
      </c>
      <c r="F2771">
        <v>6.5</v>
      </c>
      <c r="G2771" t="str">
        <f t="shared" si="259"/>
        <v>Long</v>
      </c>
      <c r="H2771" t="s">
        <v>10</v>
      </c>
      <c r="I2771" s="1">
        <v>34502</v>
      </c>
      <c r="J2771" s="3">
        <f t="shared" ca="1" si="260"/>
        <v>31</v>
      </c>
      <c r="K2771" s="3" t="str">
        <f t="shared" ca="1" si="261"/>
        <v>25+</v>
      </c>
      <c r="L2771" t="s">
        <v>10</v>
      </c>
      <c r="M2771">
        <v>0</v>
      </c>
      <c r="N2771" t="str">
        <f t="shared" si="262"/>
        <v>Driver Inactive</v>
      </c>
      <c r="O2771">
        <v>0</v>
      </c>
      <c r="P2771" t="str">
        <f t="shared" si="263"/>
        <v>Inactive</v>
      </c>
      <c r="Q2771" s="1">
        <v>45581</v>
      </c>
    </row>
    <row r="2772" spans="1:17" x14ac:dyDescent="0.75">
      <c r="A2772" s="19">
        <v>10178</v>
      </c>
      <c r="B2772">
        <v>768197</v>
      </c>
      <c r="C2772" s="1">
        <v>45575</v>
      </c>
      <c r="D2772" s="18">
        <v>0.625</v>
      </c>
      <c r="E2772" s="2" t="str">
        <f t="shared" si="258"/>
        <v>Afternoon</v>
      </c>
      <c r="F2772">
        <v>6</v>
      </c>
      <c r="G2772" t="str">
        <f t="shared" si="259"/>
        <v>Long</v>
      </c>
      <c r="H2772" t="s">
        <v>9</v>
      </c>
      <c r="I2772" s="1">
        <v>30501</v>
      </c>
      <c r="J2772" s="3">
        <f t="shared" ca="1" si="260"/>
        <v>42</v>
      </c>
      <c r="K2772" s="3" t="str">
        <f t="shared" ca="1" si="261"/>
        <v>25+</v>
      </c>
      <c r="L2772" t="s">
        <v>10</v>
      </c>
      <c r="M2772">
        <v>0</v>
      </c>
      <c r="N2772" t="str">
        <f t="shared" si="262"/>
        <v>Driver Inactive</v>
      </c>
      <c r="O2772">
        <v>0</v>
      </c>
      <c r="P2772" t="str">
        <f t="shared" si="263"/>
        <v>Inactive</v>
      </c>
      <c r="Q2772" s="1">
        <v>45581</v>
      </c>
    </row>
    <row r="2773" spans="1:17" x14ac:dyDescent="0.75">
      <c r="A2773" s="19">
        <v>10178</v>
      </c>
      <c r="B2773">
        <v>768198</v>
      </c>
      <c r="C2773" s="1">
        <v>45576</v>
      </c>
      <c r="D2773" s="18">
        <v>0.67708333333333337</v>
      </c>
      <c r="E2773" s="2" t="str">
        <f t="shared" si="258"/>
        <v>Afternoon</v>
      </c>
      <c r="F2773">
        <v>7.25</v>
      </c>
      <c r="G2773" t="str">
        <f t="shared" si="259"/>
        <v>Long</v>
      </c>
      <c r="H2773" t="s">
        <v>10</v>
      </c>
      <c r="I2773" s="1">
        <v>34103</v>
      </c>
      <c r="J2773" s="3">
        <f t="shared" ca="1" si="260"/>
        <v>32</v>
      </c>
      <c r="K2773" s="3" t="str">
        <f t="shared" ca="1" si="261"/>
        <v>25+</v>
      </c>
      <c r="L2773" t="s">
        <v>10</v>
      </c>
      <c r="M2773">
        <v>0</v>
      </c>
      <c r="N2773" t="str">
        <f t="shared" si="262"/>
        <v>Driver Inactive</v>
      </c>
      <c r="O2773">
        <v>0</v>
      </c>
      <c r="P2773" t="str">
        <f t="shared" si="263"/>
        <v>Inactive</v>
      </c>
      <c r="Q2773" s="1">
        <v>45581</v>
      </c>
    </row>
    <row r="2774" spans="1:17" x14ac:dyDescent="0.75">
      <c r="A2774" s="19">
        <v>10178</v>
      </c>
      <c r="B2774">
        <v>768199</v>
      </c>
      <c r="C2774" s="1">
        <v>45576</v>
      </c>
      <c r="D2774" s="18">
        <v>0.67708333333333337</v>
      </c>
      <c r="E2774" s="2" t="str">
        <f t="shared" si="258"/>
        <v>Afternoon</v>
      </c>
      <c r="F2774">
        <v>7.25</v>
      </c>
      <c r="G2774" t="str">
        <f t="shared" si="259"/>
        <v>Long</v>
      </c>
      <c r="H2774" t="s">
        <v>10</v>
      </c>
      <c r="I2774" s="1">
        <v>35670</v>
      </c>
      <c r="J2774" s="3">
        <f t="shared" ca="1" si="260"/>
        <v>28</v>
      </c>
      <c r="K2774" s="3" t="str">
        <f t="shared" ca="1" si="261"/>
        <v>25+</v>
      </c>
      <c r="L2774" t="s">
        <v>10</v>
      </c>
      <c r="M2774">
        <v>0</v>
      </c>
      <c r="N2774" t="str">
        <f t="shared" si="262"/>
        <v>Driver Inactive</v>
      </c>
      <c r="O2774">
        <v>0</v>
      </c>
      <c r="P2774" t="str">
        <f t="shared" si="263"/>
        <v>Inactive</v>
      </c>
      <c r="Q2774" s="1">
        <v>45581</v>
      </c>
    </row>
    <row r="2775" spans="1:17" x14ac:dyDescent="0.75">
      <c r="A2775" s="19">
        <v>10178</v>
      </c>
      <c r="B2775">
        <v>768200</v>
      </c>
      <c r="C2775" s="1">
        <v>45578</v>
      </c>
      <c r="D2775" s="18">
        <v>0.72916666666666663</v>
      </c>
      <c r="E2775" s="2" t="str">
        <f t="shared" si="258"/>
        <v>Afternoon</v>
      </c>
      <c r="F2775">
        <v>14</v>
      </c>
      <c r="G2775" t="str">
        <f t="shared" si="259"/>
        <v>Long</v>
      </c>
      <c r="H2775" t="s">
        <v>10</v>
      </c>
      <c r="I2775" s="1">
        <v>27536</v>
      </c>
      <c r="J2775" s="3">
        <f t="shared" ca="1" si="260"/>
        <v>50</v>
      </c>
      <c r="K2775" s="3" t="str">
        <f t="shared" ca="1" si="261"/>
        <v>25+</v>
      </c>
      <c r="L2775" t="s">
        <v>10</v>
      </c>
      <c r="M2775">
        <v>1</v>
      </c>
      <c r="N2775" t="str">
        <f t="shared" si="262"/>
        <v>Driver Active</v>
      </c>
      <c r="O2775">
        <v>1</v>
      </c>
      <c r="P2775" t="str">
        <f t="shared" si="263"/>
        <v>Active</v>
      </c>
      <c r="Q2775" s="1">
        <v>45581</v>
      </c>
    </row>
    <row r="2776" spans="1:17" x14ac:dyDescent="0.75">
      <c r="A2776" s="19">
        <v>1015</v>
      </c>
      <c r="B2776">
        <v>754951</v>
      </c>
      <c r="C2776" s="1">
        <v>45503</v>
      </c>
      <c r="D2776" s="18">
        <v>0.66527777777777775</v>
      </c>
      <c r="E2776" s="2" t="str">
        <f t="shared" si="258"/>
        <v>Afternoon</v>
      </c>
      <c r="F2776">
        <v>6.5</v>
      </c>
      <c r="G2776" t="str">
        <f t="shared" si="259"/>
        <v>Long</v>
      </c>
      <c r="H2776" t="s">
        <v>10</v>
      </c>
      <c r="I2776" s="1">
        <v>35788</v>
      </c>
      <c r="J2776" s="3">
        <f t="shared" ca="1" si="260"/>
        <v>27</v>
      </c>
      <c r="K2776" s="3" t="str">
        <f t="shared" ca="1" si="261"/>
        <v>25+</v>
      </c>
      <c r="L2776" t="s">
        <v>10</v>
      </c>
      <c r="M2776">
        <v>0</v>
      </c>
      <c r="N2776" t="str">
        <f t="shared" si="262"/>
        <v>Driver Inactive</v>
      </c>
      <c r="O2776">
        <v>0</v>
      </c>
      <c r="P2776" t="str">
        <f t="shared" si="263"/>
        <v>Inactive</v>
      </c>
      <c r="Q2776" s="1">
        <v>45581</v>
      </c>
    </row>
    <row r="2777" spans="1:17" x14ac:dyDescent="0.75">
      <c r="A2777" s="19">
        <v>1015</v>
      </c>
      <c r="B2777">
        <v>754952</v>
      </c>
      <c r="C2777" s="1">
        <v>45504</v>
      </c>
      <c r="D2777" s="18">
        <v>0.64375000000000004</v>
      </c>
      <c r="E2777" s="2" t="str">
        <f t="shared" si="258"/>
        <v>Afternoon</v>
      </c>
      <c r="F2777">
        <v>6</v>
      </c>
      <c r="G2777" t="str">
        <f t="shared" si="259"/>
        <v>Long</v>
      </c>
      <c r="H2777" t="s">
        <v>9</v>
      </c>
      <c r="I2777" s="1">
        <v>36004</v>
      </c>
      <c r="J2777" s="3">
        <f t="shared" ca="1" si="260"/>
        <v>27</v>
      </c>
      <c r="K2777" s="3" t="str">
        <f t="shared" ca="1" si="261"/>
        <v>25+</v>
      </c>
      <c r="L2777" t="s">
        <v>10</v>
      </c>
      <c r="M2777">
        <v>0</v>
      </c>
      <c r="N2777" t="str">
        <f t="shared" si="262"/>
        <v>Driver Inactive</v>
      </c>
      <c r="O2777">
        <v>0</v>
      </c>
      <c r="P2777" t="str">
        <f t="shared" si="263"/>
        <v>Inactive</v>
      </c>
      <c r="Q2777" s="1">
        <v>45581</v>
      </c>
    </row>
    <row r="2778" spans="1:17" x14ac:dyDescent="0.75">
      <c r="A2778" s="19">
        <v>1015</v>
      </c>
      <c r="B2778">
        <v>754953</v>
      </c>
      <c r="C2778" s="1">
        <v>45504</v>
      </c>
      <c r="D2778" s="18">
        <v>0.64375000000000004</v>
      </c>
      <c r="E2778" s="2" t="str">
        <f t="shared" si="258"/>
        <v>Afternoon</v>
      </c>
      <c r="F2778">
        <v>6</v>
      </c>
      <c r="G2778" t="str">
        <f t="shared" si="259"/>
        <v>Long</v>
      </c>
      <c r="H2778" t="s">
        <v>10</v>
      </c>
      <c r="I2778" s="1">
        <v>39194</v>
      </c>
      <c r="J2778" s="3">
        <f t="shared" ca="1" si="260"/>
        <v>18</v>
      </c>
      <c r="K2778" s="3" t="str">
        <f t="shared" ca="1" si="261"/>
        <v>18-24 (Young Drivers)</v>
      </c>
      <c r="L2778" t="s">
        <v>10</v>
      </c>
      <c r="M2778">
        <v>0</v>
      </c>
      <c r="N2778" t="str">
        <f t="shared" si="262"/>
        <v>Driver Inactive</v>
      </c>
      <c r="O2778">
        <v>0</v>
      </c>
      <c r="P2778" t="str">
        <f t="shared" si="263"/>
        <v>Inactive</v>
      </c>
      <c r="Q2778" s="1">
        <v>45581</v>
      </c>
    </row>
    <row r="2779" spans="1:17" x14ac:dyDescent="0.75">
      <c r="A2779" s="19">
        <v>1015</v>
      </c>
      <c r="B2779">
        <v>754954</v>
      </c>
      <c r="C2779" s="1">
        <v>45505</v>
      </c>
      <c r="D2779" s="18">
        <v>0.65277777777777779</v>
      </c>
      <c r="E2779" s="2" t="str">
        <f t="shared" si="258"/>
        <v>Afternoon</v>
      </c>
      <c r="F2779">
        <v>6</v>
      </c>
      <c r="G2779" t="str">
        <f t="shared" si="259"/>
        <v>Long</v>
      </c>
      <c r="H2779" t="s">
        <v>10</v>
      </c>
      <c r="I2779" s="1">
        <v>35619</v>
      </c>
      <c r="J2779" s="3">
        <f t="shared" ca="1" si="260"/>
        <v>28</v>
      </c>
      <c r="K2779" s="3" t="str">
        <f t="shared" ca="1" si="261"/>
        <v>25+</v>
      </c>
      <c r="L2779" t="s">
        <v>11</v>
      </c>
      <c r="M2779">
        <v>0</v>
      </c>
      <c r="N2779" t="str">
        <f t="shared" si="262"/>
        <v>Driver Inactive</v>
      </c>
      <c r="O2779">
        <v>0</v>
      </c>
      <c r="P2779" t="str">
        <f t="shared" si="263"/>
        <v>Inactive</v>
      </c>
      <c r="Q2779" s="1">
        <v>45581</v>
      </c>
    </row>
    <row r="2780" spans="1:17" x14ac:dyDescent="0.75">
      <c r="A2780" s="19">
        <v>1015</v>
      </c>
      <c r="B2780">
        <v>754955</v>
      </c>
      <c r="C2780" s="1">
        <v>45507</v>
      </c>
      <c r="D2780" s="18">
        <v>0.52083333333333337</v>
      </c>
      <c r="E2780" s="2" t="str">
        <f t="shared" si="258"/>
        <v>Afternoon</v>
      </c>
      <c r="F2780">
        <v>4.5</v>
      </c>
      <c r="G2780" t="str">
        <f t="shared" si="259"/>
        <v>Long</v>
      </c>
      <c r="H2780" t="s">
        <v>9</v>
      </c>
      <c r="I2780" s="1">
        <v>23843</v>
      </c>
      <c r="J2780" s="3">
        <f t="shared" ca="1" si="260"/>
        <v>60</v>
      </c>
      <c r="K2780" s="3" t="str">
        <f t="shared" ca="1" si="261"/>
        <v>25+</v>
      </c>
      <c r="L2780" t="s">
        <v>11</v>
      </c>
      <c r="M2780">
        <v>0</v>
      </c>
      <c r="N2780" t="str">
        <f t="shared" si="262"/>
        <v>Driver Inactive</v>
      </c>
      <c r="O2780">
        <v>0</v>
      </c>
      <c r="P2780" t="str">
        <f t="shared" si="263"/>
        <v>Inactive</v>
      </c>
      <c r="Q2780" s="1">
        <v>45581</v>
      </c>
    </row>
    <row r="2781" spans="1:17" x14ac:dyDescent="0.75">
      <c r="A2781" s="19">
        <v>1015</v>
      </c>
      <c r="B2781">
        <v>754956</v>
      </c>
      <c r="C2781" s="1">
        <v>45507</v>
      </c>
      <c r="D2781" s="18">
        <v>0.64097222222222228</v>
      </c>
      <c r="E2781" s="2" t="str">
        <f t="shared" si="258"/>
        <v>Afternoon</v>
      </c>
      <c r="F2781">
        <v>6</v>
      </c>
      <c r="G2781" t="str">
        <f t="shared" si="259"/>
        <v>Long</v>
      </c>
      <c r="H2781" t="s">
        <v>10</v>
      </c>
      <c r="I2781" s="1">
        <v>32988</v>
      </c>
      <c r="J2781" s="3">
        <f t="shared" ca="1" si="260"/>
        <v>35</v>
      </c>
      <c r="K2781" s="3" t="str">
        <f t="shared" ca="1" si="261"/>
        <v>25+</v>
      </c>
      <c r="L2781" t="s">
        <v>10</v>
      </c>
      <c r="M2781">
        <v>0</v>
      </c>
      <c r="N2781" t="str">
        <f t="shared" si="262"/>
        <v>Driver Inactive</v>
      </c>
      <c r="O2781">
        <v>0</v>
      </c>
      <c r="P2781" t="str">
        <f t="shared" si="263"/>
        <v>Inactive</v>
      </c>
      <c r="Q2781" s="1">
        <v>45581</v>
      </c>
    </row>
    <row r="2782" spans="1:17" x14ac:dyDescent="0.75">
      <c r="A2782" s="19">
        <v>1015</v>
      </c>
      <c r="B2782">
        <v>754957</v>
      </c>
      <c r="C2782" s="1">
        <v>45507</v>
      </c>
      <c r="D2782" s="18">
        <v>0.65138888888888891</v>
      </c>
      <c r="E2782" s="2" t="str">
        <f t="shared" si="258"/>
        <v>Afternoon</v>
      </c>
      <c r="F2782">
        <v>6</v>
      </c>
      <c r="G2782" t="str">
        <f t="shared" si="259"/>
        <v>Long</v>
      </c>
      <c r="H2782" t="s">
        <v>10</v>
      </c>
      <c r="I2782" s="1">
        <v>27304</v>
      </c>
      <c r="J2782" s="3">
        <f t="shared" ca="1" si="260"/>
        <v>50</v>
      </c>
      <c r="K2782" s="3" t="str">
        <f t="shared" ca="1" si="261"/>
        <v>25+</v>
      </c>
      <c r="L2782" t="s">
        <v>10</v>
      </c>
      <c r="M2782">
        <v>0</v>
      </c>
      <c r="N2782" t="str">
        <f t="shared" si="262"/>
        <v>Driver Inactive</v>
      </c>
      <c r="O2782">
        <v>0</v>
      </c>
      <c r="P2782" t="str">
        <f t="shared" si="263"/>
        <v>Inactive</v>
      </c>
      <c r="Q2782" s="1">
        <v>45581</v>
      </c>
    </row>
    <row r="2783" spans="1:17" x14ac:dyDescent="0.75">
      <c r="A2783" s="19">
        <v>1015</v>
      </c>
      <c r="B2783">
        <v>754958</v>
      </c>
      <c r="C2783" s="1">
        <v>45507</v>
      </c>
      <c r="D2783" s="18">
        <v>0.65138888888888891</v>
      </c>
      <c r="E2783" s="2" t="str">
        <f t="shared" si="258"/>
        <v>Afternoon</v>
      </c>
      <c r="F2783">
        <v>6</v>
      </c>
      <c r="G2783" t="str">
        <f t="shared" si="259"/>
        <v>Long</v>
      </c>
      <c r="H2783" t="s">
        <v>9</v>
      </c>
      <c r="I2783" s="1">
        <v>25290</v>
      </c>
      <c r="J2783" s="3">
        <f t="shared" ca="1" si="260"/>
        <v>56</v>
      </c>
      <c r="K2783" s="3" t="str">
        <f t="shared" ca="1" si="261"/>
        <v>25+</v>
      </c>
      <c r="L2783" t="s">
        <v>11</v>
      </c>
      <c r="M2783">
        <v>0</v>
      </c>
      <c r="N2783" t="str">
        <f t="shared" si="262"/>
        <v>Driver Inactive</v>
      </c>
      <c r="O2783">
        <v>0</v>
      </c>
      <c r="P2783" t="str">
        <f t="shared" si="263"/>
        <v>Inactive</v>
      </c>
      <c r="Q2783" s="1">
        <v>45581</v>
      </c>
    </row>
    <row r="2784" spans="1:17" x14ac:dyDescent="0.75">
      <c r="A2784" s="19">
        <v>1015</v>
      </c>
      <c r="B2784">
        <v>754959</v>
      </c>
      <c r="C2784" s="1">
        <v>45508</v>
      </c>
      <c r="D2784" s="18">
        <v>0.55208333333333337</v>
      </c>
      <c r="E2784" s="2" t="str">
        <f t="shared" si="258"/>
        <v>Afternoon</v>
      </c>
      <c r="F2784">
        <v>5.75</v>
      </c>
      <c r="G2784" t="str">
        <f t="shared" si="259"/>
        <v>Long</v>
      </c>
      <c r="H2784" t="s">
        <v>9</v>
      </c>
      <c r="I2784" s="1">
        <v>39662</v>
      </c>
      <c r="J2784" s="3">
        <f t="shared" ca="1" si="260"/>
        <v>17</v>
      </c>
      <c r="K2784" s="3" t="str">
        <f t="shared" ca="1" si="261"/>
        <v>17 (Car/Motorcycle)</v>
      </c>
      <c r="L2784" t="s">
        <v>10</v>
      </c>
      <c r="M2784">
        <v>0</v>
      </c>
      <c r="N2784" t="str">
        <f t="shared" si="262"/>
        <v>Driver Inactive</v>
      </c>
      <c r="O2784">
        <v>0</v>
      </c>
      <c r="P2784" t="str">
        <f t="shared" si="263"/>
        <v>Inactive</v>
      </c>
      <c r="Q2784" s="1">
        <v>45581</v>
      </c>
    </row>
    <row r="2785" spans="1:17" x14ac:dyDescent="0.75">
      <c r="A2785" s="19">
        <v>1015</v>
      </c>
      <c r="B2785">
        <v>754960</v>
      </c>
      <c r="C2785" s="1">
        <v>45508</v>
      </c>
      <c r="D2785" s="18">
        <v>0.55208333333333337</v>
      </c>
      <c r="E2785" s="2" t="str">
        <f t="shared" si="258"/>
        <v>Afternoon</v>
      </c>
      <c r="F2785">
        <v>5.75</v>
      </c>
      <c r="G2785" t="str">
        <f t="shared" si="259"/>
        <v>Long</v>
      </c>
      <c r="H2785" t="s">
        <v>10</v>
      </c>
      <c r="I2785" s="1">
        <v>36860</v>
      </c>
      <c r="J2785" s="3">
        <f t="shared" ca="1" si="260"/>
        <v>24</v>
      </c>
      <c r="K2785" s="3" t="str">
        <f t="shared" ca="1" si="261"/>
        <v>18-24 (Young Drivers)</v>
      </c>
      <c r="L2785" t="s">
        <v>10</v>
      </c>
      <c r="M2785">
        <v>0</v>
      </c>
      <c r="N2785" t="str">
        <f t="shared" si="262"/>
        <v>Driver Inactive</v>
      </c>
      <c r="O2785">
        <v>0</v>
      </c>
      <c r="P2785" t="str">
        <f t="shared" si="263"/>
        <v>Inactive</v>
      </c>
      <c r="Q2785" s="1">
        <v>45581</v>
      </c>
    </row>
    <row r="2786" spans="1:17" x14ac:dyDescent="0.75">
      <c r="A2786" s="19">
        <v>1015</v>
      </c>
      <c r="B2786">
        <v>754961</v>
      </c>
      <c r="C2786" s="1">
        <v>45509</v>
      </c>
      <c r="D2786" s="18">
        <v>0.60555555555555551</v>
      </c>
      <c r="E2786" s="2" t="str">
        <f t="shared" si="258"/>
        <v>Afternoon</v>
      </c>
      <c r="F2786">
        <v>5</v>
      </c>
      <c r="G2786" t="str">
        <f t="shared" si="259"/>
        <v>Long</v>
      </c>
      <c r="H2786" t="s">
        <v>9</v>
      </c>
      <c r="I2786" s="1">
        <v>22177</v>
      </c>
      <c r="J2786" s="3">
        <f t="shared" ca="1" si="260"/>
        <v>65</v>
      </c>
      <c r="K2786" s="3" t="str">
        <f t="shared" ca="1" si="261"/>
        <v>25+</v>
      </c>
      <c r="L2786" t="s">
        <v>10</v>
      </c>
      <c r="M2786">
        <v>0</v>
      </c>
      <c r="N2786" t="str">
        <f t="shared" si="262"/>
        <v>Driver Inactive</v>
      </c>
      <c r="O2786">
        <v>0</v>
      </c>
      <c r="P2786" t="str">
        <f t="shared" si="263"/>
        <v>Inactive</v>
      </c>
      <c r="Q2786" s="1">
        <v>45581</v>
      </c>
    </row>
    <row r="2787" spans="1:17" x14ac:dyDescent="0.75">
      <c r="A2787" s="19">
        <v>1015</v>
      </c>
      <c r="B2787">
        <v>754962</v>
      </c>
      <c r="C2787" s="1">
        <v>45509</v>
      </c>
      <c r="D2787" s="18">
        <v>0.60555555555555551</v>
      </c>
      <c r="E2787" s="2" t="str">
        <f t="shared" si="258"/>
        <v>Afternoon</v>
      </c>
      <c r="F2787">
        <v>5</v>
      </c>
      <c r="G2787" t="str">
        <f t="shared" si="259"/>
        <v>Long</v>
      </c>
      <c r="H2787" t="s">
        <v>10</v>
      </c>
      <c r="I2787" s="1">
        <v>23882</v>
      </c>
      <c r="J2787" s="3">
        <f t="shared" ca="1" si="260"/>
        <v>60</v>
      </c>
      <c r="K2787" s="3" t="str">
        <f t="shared" ca="1" si="261"/>
        <v>25+</v>
      </c>
      <c r="L2787" t="s">
        <v>10</v>
      </c>
      <c r="M2787">
        <v>0</v>
      </c>
      <c r="N2787" t="str">
        <f t="shared" si="262"/>
        <v>Driver Inactive</v>
      </c>
      <c r="O2787">
        <v>0</v>
      </c>
      <c r="P2787" t="str">
        <f t="shared" si="263"/>
        <v>Inactive</v>
      </c>
      <c r="Q2787" s="1">
        <v>45581</v>
      </c>
    </row>
    <row r="2788" spans="1:17" x14ac:dyDescent="0.75">
      <c r="A2788" s="19">
        <v>1015</v>
      </c>
      <c r="B2788">
        <v>754963</v>
      </c>
      <c r="C2788" s="1">
        <v>45509</v>
      </c>
      <c r="D2788" s="18">
        <v>0.69791666666666663</v>
      </c>
      <c r="E2788" s="2" t="str">
        <f t="shared" si="258"/>
        <v>Afternoon</v>
      </c>
      <c r="F2788">
        <v>8</v>
      </c>
      <c r="G2788" t="str">
        <f t="shared" si="259"/>
        <v>Long</v>
      </c>
      <c r="H2788" t="s">
        <v>9</v>
      </c>
      <c r="I2788" s="1">
        <v>31599</v>
      </c>
      <c r="J2788" s="3">
        <f t="shared" ca="1" si="260"/>
        <v>39</v>
      </c>
      <c r="K2788" s="3" t="str">
        <f t="shared" ca="1" si="261"/>
        <v>25+</v>
      </c>
      <c r="L2788" t="s">
        <v>10</v>
      </c>
      <c r="M2788">
        <v>0</v>
      </c>
      <c r="N2788" t="str">
        <f t="shared" si="262"/>
        <v>Driver Inactive</v>
      </c>
      <c r="O2788">
        <v>0</v>
      </c>
      <c r="P2788" t="str">
        <f t="shared" si="263"/>
        <v>Inactive</v>
      </c>
      <c r="Q2788" s="1">
        <v>45581</v>
      </c>
    </row>
    <row r="2789" spans="1:17" x14ac:dyDescent="0.75">
      <c r="A2789" s="19">
        <v>1015</v>
      </c>
      <c r="B2789">
        <v>754964</v>
      </c>
      <c r="C2789" s="1">
        <v>45510</v>
      </c>
      <c r="D2789" s="18">
        <v>0.69097222222222221</v>
      </c>
      <c r="E2789" s="2" t="str">
        <f t="shared" si="258"/>
        <v>Afternoon</v>
      </c>
      <c r="F2789">
        <v>7</v>
      </c>
      <c r="G2789" t="str">
        <f t="shared" si="259"/>
        <v>Long</v>
      </c>
      <c r="H2789" t="s">
        <v>10</v>
      </c>
      <c r="I2789" s="1">
        <v>28946</v>
      </c>
      <c r="J2789" s="3">
        <f t="shared" ca="1" si="260"/>
        <v>46</v>
      </c>
      <c r="K2789" s="3" t="str">
        <f t="shared" ca="1" si="261"/>
        <v>25+</v>
      </c>
      <c r="L2789" t="s">
        <v>10</v>
      </c>
      <c r="M2789">
        <v>0</v>
      </c>
      <c r="N2789" t="str">
        <f t="shared" si="262"/>
        <v>Driver Inactive</v>
      </c>
      <c r="O2789">
        <v>0</v>
      </c>
      <c r="P2789" t="str">
        <f t="shared" si="263"/>
        <v>Inactive</v>
      </c>
      <c r="Q2789" s="1">
        <v>45581</v>
      </c>
    </row>
    <row r="2790" spans="1:17" x14ac:dyDescent="0.75">
      <c r="A2790" s="19">
        <v>1015</v>
      </c>
      <c r="B2790">
        <v>754965</v>
      </c>
      <c r="C2790" s="1">
        <v>45510</v>
      </c>
      <c r="D2790" s="18">
        <v>0.69097222222222221</v>
      </c>
      <c r="E2790" s="2" t="str">
        <f t="shared" si="258"/>
        <v>Afternoon</v>
      </c>
      <c r="F2790">
        <v>7</v>
      </c>
      <c r="G2790" t="str">
        <f t="shared" si="259"/>
        <v>Long</v>
      </c>
      <c r="H2790" t="s">
        <v>10</v>
      </c>
      <c r="I2790" s="1">
        <v>26651</v>
      </c>
      <c r="J2790" s="3">
        <f t="shared" ca="1" si="260"/>
        <v>52</v>
      </c>
      <c r="K2790" s="3" t="str">
        <f t="shared" ca="1" si="261"/>
        <v>25+</v>
      </c>
      <c r="L2790" t="s">
        <v>10</v>
      </c>
      <c r="M2790">
        <v>0</v>
      </c>
      <c r="N2790" t="str">
        <f t="shared" si="262"/>
        <v>Driver Inactive</v>
      </c>
      <c r="O2790">
        <v>0</v>
      </c>
      <c r="P2790" t="str">
        <f t="shared" si="263"/>
        <v>Inactive</v>
      </c>
      <c r="Q2790" s="1">
        <v>45581</v>
      </c>
    </row>
    <row r="2791" spans="1:17" x14ac:dyDescent="0.75">
      <c r="A2791" s="19">
        <v>1015</v>
      </c>
      <c r="B2791">
        <v>754966</v>
      </c>
      <c r="C2791" s="1">
        <v>45511</v>
      </c>
      <c r="D2791" s="18">
        <v>0.64236111111111116</v>
      </c>
      <c r="E2791" s="2" t="str">
        <f t="shared" si="258"/>
        <v>Afternoon</v>
      </c>
      <c r="F2791">
        <v>6</v>
      </c>
      <c r="G2791" t="str">
        <f t="shared" si="259"/>
        <v>Long</v>
      </c>
      <c r="H2791" t="s">
        <v>10</v>
      </c>
      <c r="I2791" s="1">
        <v>20396</v>
      </c>
      <c r="J2791" s="3">
        <f t="shared" ca="1" si="260"/>
        <v>69</v>
      </c>
      <c r="K2791" s="3" t="str">
        <f t="shared" ca="1" si="261"/>
        <v>25+</v>
      </c>
      <c r="L2791" t="s">
        <v>10</v>
      </c>
      <c r="M2791">
        <v>0</v>
      </c>
      <c r="N2791" t="str">
        <f t="shared" si="262"/>
        <v>Driver Inactive</v>
      </c>
      <c r="O2791">
        <v>0</v>
      </c>
      <c r="P2791" t="str">
        <f t="shared" si="263"/>
        <v>Inactive</v>
      </c>
      <c r="Q2791" s="1">
        <v>45581</v>
      </c>
    </row>
    <row r="2792" spans="1:17" x14ac:dyDescent="0.75">
      <c r="A2792" s="19">
        <v>1015</v>
      </c>
      <c r="B2792">
        <v>754967</v>
      </c>
      <c r="C2792" s="1">
        <v>45511</v>
      </c>
      <c r="D2792" s="18">
        <v>0.64236111111111116</v>
      </c>
      <c r="E2792" s="2" t="str">
        <f t="shared" si="258"/>
        <v>Afternoon</v>
      </c>
      <c r="F2792">
        <v>6</v>
      </c>
      <c r="G2792" t="str">
        <f t="shared" si="259"/>
        <v>Long</v>
      </c>
      <c r="H2792" t="s">
        <v>9</v>
      </c>
      <c r="I2792" s="1">
        <v>36910</v>
      </c>
      <c r="J2792" s="3">
        <f t="shared" ca="1" si="260"/>
        <v>24</v>
      </c>
      <c r="K2792" s="3" t="str">
        <f t="shared" ca="1" si="261"/>
        <v>18-24 (Young Drivers)</v>
      </c>
      <c r="L2792" t="s">
        <v>10</v>
      </c>
      <c r="M2792">
        <v>0</v>
      </c>
      <c r="N2792" t="str">
        <f t="shared" si="262"/>
        <v>Driver Inactive</v>
      </c>
      <c r="O2792">
        <v>0</v>
      </c>
      <c r="P2792" t="str">
        <f t="shared" si="263"/>
        <v>Inactive</v>
      </c>
      <c r="Q2792" s="1">
        <v>45581</v>
      </c>
    </row>
    <row r="2793" spans="1:17" x14ac:dyDescent="0.75">
      <c r="A2793" s="19">
        <v>1015</v>
      </c>
      <c r="B2793">
        <v>754968</v>
      </c>
      <c r="C2793" s="1">
        <v>45512</v>
      </c>
      <c r="D2793" s="18">
        <v>0.60069444444444442</v>
      </c>
      <c r="E2793" s="2" t="str">
        <f t="shared" si="258"/>
        <v>Afternoon</v>
      </c>
      <c r="F2793">
        <v>5</v>
      </c>
      <c r="G2793" t="str">
        <f t="shared" si="259"/>
        <v>Long</v>
      </c>
      <c r="H2793" t="s">
        <v>10</v>
      </c>
      <c r="I2793" s="1">
        <v>38441</v>
      </c>
      <c r="J2793" s="3">
        <f t="shared" ca="1" si="260"/>
        <v>20</v>
      </c>
      <c r="K2793" s="3" t="str">
        <f t="shared" ca="1" si="261"/>
        <v>18-24 (Young Drivers)</v>
      </c>
      <c r="L2793" t="s">
        <v>10</v>
      </c>
      <c r="M2793">
        <v>0</v>
      </c>
      <c r="N2793" t="str">
        <f t="shared" si="262"/>
        <v>Driver Inactive</v>
      </c>
      <c r="O2793">
        <v>0</v>
      </c>
      <c r="P2793" t="str">
        <f t="shared" si="263"/>
        <v>Inactive</v>
      </c>
      <c r="Q2793" s="1">
        <v>45581</v>
      </c>
    </row>
    <row r="2794" spans="1:17" x14ac:dyDescent="0.75">
      <c r="A2794" s="19">
        <v>1015</v>
      </c>
      <c r="B2794">
        <v>754969</v>
      </c>
      <c r="C2794" s="1">
        <v>45523</v>
      </c>
      <c r="D2794" s="18">
        <v>0.63541666666666663</v>
      </c>
      <c r="E2794" s="2" t="str">
        <f t="shared" si="258"/>
        <v>Afternoon</v>
      </c>
      <c r="F2794">
        <v>5.75</v>
      </c>
      <c r="G2794" t="str">
        <f t="shared" si="259"/>
        <v>Long</v>
      </c>
      <c r="H2794" t="s">
        <v>10</v>
      </c>
      <c r="I2794" s="1">
        <v>39050</v>
      </c>
      <c r="J2794" s="3">
        <f t="shared" ca="1" si="260"/>
        <v>18</v>
      </c>
      <c r="K2794" s="3" t="str">
        <f t="shared" ca="1" si="261"/>
        <v>18-24 (Young Drivers)</v>
      </c>
      <c r="L2794" t="s">
        <v>10</v>
      </c>
      <c r="M2794">
        <v>0</v>
      </c>
      <c r="N2794" t="str">
        <f t="shared" si="262"/>
        <v>Driver Inactive</v>
      </c>
      <c r="O2794">
        <v>0</v>
      </c>
      <c r="P2794" t="str">
        <f t="shared" si="263"/>
        <v>Inactive</v>
      </c>
      <c r="Q2794" s="1">
        <v>45581</v>
      </c>
    </row>
    <row r="2795" spans="1:17" x14ac:dyDescent="0.75">
      <c r="A2795" s="19">
        <v>1015</v>
      </c>
      <c r="B2795">
        <v>754970</v>
      </c>
      <c r="C2795" s="1">
        <v>45523</v>
      </c>
      <c r="D2795" s="18">
        <v>0.63541666666666663</v>
      </c>
      <c r="E2795" s="2" t="str">
        <f t="shared" si="258"/>
        <v>Afternoon</v>
      </c>
      <c r="F2795">
        <v>5.75</v>
      </c>
      <c r="G2795" t="str">
        <f t="shared" si="259"/>
        <v>Long</v>
      </c>
      <c r="H2795" t="s">
        <v>10</v>
      </c>
      <c r="I2795" s="1">
        <v>33185</v>
      </c>
      <c r="J2795" s="3">
        <f t="shared" ca="1" si="260"/>
        <v>34</v>
      </c>
      <c r="K2795" s="3" t="str">
        <f t="shared" ca="1" si="261"/>
        <v>25+</v>
      </c>
      <c r="L2795" t="s">
        <v>11</v>
      </c>
      <c r="M2795">
        <v>0</v>
      </c>
      <c r="N2795" t="str">
        <f t="shared" si="262"/>
        <v>Driver Inactive</v>
      </c>
      <c r="O2795">
        <v>0</v>
      </c>
      <c r="P2795" t="str">
        <f t="shared" si="263"/>
        <v>Inactive</v>
      </c>
      <c r="Q2795" s="1">
        <v>45581</v>
      </c>
    </row>
    <row r="2796" spans="1:17" x14ac:dyDescent="0.75">
      <c r="A2796" s="19">
        <v>1015</v>
      </c>
      <c r="B2796">
        <v>754971</v>
      </c>
      <c r="C2796" s="1">
        <v>45524</v>
      </c>
      <c r="D2796" s="18">
        <v>0.64930555555555558</v>
      </c>
      <c r="E2796" s="2" t="str">
        <f t="shared" si="258"/>
        <v>Afternoon</v>
      </c>
      <c r="F2796">
        <v>6</v>
      </c>
      <c r="G2796" t="str">
        <f t="shared" si="259"/>
        <v>Long</v>
      </c>
      <c r="H2796" t="s">
        <v>10</v>
      </c>
      <c r="I2796" s="1">
        <v>30972</v>
      </c>
      <c r="J2796" s="3">
        <f t="shared" ca="1" si="260"/>
        <v>40</v>
      </c>
      <c r="K2796" s="3" t="str">
        <f t="shared" ca="1" si="261"/>
        <v>25+</v>
      </c>
      <c r="L2796" t="s">
        <v>10</v>
      </c>
      <c r="M2796">
        <v>0</v>
      </c>
      <c r="N2796" t="str">
        <f t="shared" si="262"/>
        <v>Driver Inactive</v>
      </c>
      <c r="O2796">
        <v>0</v>
      </c>
      <c r="P2796" t="str">
        <f t="shared" si="263"/>
        <v>Inactive</v>
      </c>
      <c r="Q2796" s="1">
        <v>45581</v>
      </c>
    </row>
    <row r="2797" spans="1:17" x14ac:dyDescent="0.75">
      <c r="A2797" s="19">
        <v>1015</v>
      </c>
      <c r="B2797">
        <v>754972</v>
      </c>
      <c r="C2797" s="1">
        <v>45524</v>
      </c>
      <c r="D2797" s="18">
        <v>0.64930555555555558</v>
      </c>
      <c r="E2797" s="2" t="str">
        <f t="shared" si="258"/>
        <v>Afternoon</v>
      </c>
      <c r="F2797">
        <v>6</v>
      </c>
      <c r="G2797" t="str">
        <f t="shared" si="259"/>
        <v>Long</v>
      </c>
      <c r="H2797" t="s">
        <v>10</v>
      </c>
      <c r="I2797" s="1">
        <v>38587</v>
      </c>
      <c r="J2797" s="3">
        <f t="shared" ca="1" si="260"/>
        <v>20</v>
      </c>
      <c r="K2797" s="3" t="str">
        <f t="shared" ca="1" si="261"/>
        <v>18-24 (Young Drivers)</v>
      </c>
      <c r="L2797" t="s">
        <v>10</v>
      </c>
      <c r="M2797">
        <v>0</v>
      </c>
      <c r="N2797" t="str">
        <f t="shared" si="262"/>
        <v>Driver Inactive</v>
      </c>
      <c r="O2797">
        <v>0</v>
      </c>
      <c r="P2797" t="str">
        <f t="shared" si="263"/>
        <v>Inactive</v>
      </c>
      <c r="Q2797" s="1">
        <v>45581</v>
      </c>
    </row>
    <row r="2798" spans="1:17" x14ac:dyDescent="0.75">
      <c r="A2798" s="19">
        <v>1015</v>
      </c>
      <c r="B2798">
        <v>754973</v>
      </c>
      <c r="C2798" s="1">
        <v>45525</v>
      </c>
      <c r="D2798" s="18">
        <v>0.59722222222222221</v>
      </c>
      <c r="E2798" s="2" t="str">
        <f t="shared" si="258"/>
        <v>Afternoon</v>
      </c>
      <c r="F2798">
        <v>5</v>
      </c>
      <c r="G2798" t="str">
        <f t="shared" si="259"/>
        <v>Long</v>
      </c>
      <c r="H2798" t="s">
        <v>10</v>
      </c>
      <c r="I2798" s="1">
        <v>25682</v>
      </c>
      <c r="J2798" s="3">
        <f t="shared" ca="1" si="260"/>
        <v>55</v>
      </c>
      <c r="K2798" s="3" t="str">
        <f t="shared" ca="1" si="261"/>
        <v>25+</v>
      </c>
      <c r="L2798" t="s">
        <v>10</v>
      </c>
      <c r="M2798">
        <v>0</v>
      </c>
      <c r="N2798" t="str">
        <f t="shared" si="262"/>
        <v>Driver Inactive</v>
      </c>
      <c r="O2798">
        <v>0</v>
      </c>
      <c r="P2798" t="str">
        <f t="shared" si="263"/>
        <v>Inactive</v>
      </c>
      <c r="Q2798" s="1">
        <v>45581</v>
      </c>
    </row>
    <row r="2799" spans="1:17" x14ac:dyDescent="0.75">
      <c r="A2799" s="19">
        <v>1015</v>
      </c>
      <c r="B2799">
        <v>754974</v>
      </c>
      <c r="C2799" s="1">
        <v>45525</v>
      </c>
      <c r="D2799" s="18">
        <v>0.59722222222222221</v>
      </c>
      <c r="E2799" s="2" t="str">
        <f t="shared" si="258"/>
        <v>Afternoon</v>
      </c>
      <c r="F2799">
        <v>5</v>
      </c>
      <c r="G2799" t="str">
        <f t="shared" si="259"/>
        <v>Long</v>
      </c>
      <c r="H2799" t="s">
        <v>10</v>
      </c>
      <c r="I2799" s="1">
        <v>22348</v>
      </c>
      <c r="J2799" s="3">
        <f t="shared" ca="1" si="260"/>
        <v>64</v>
      </c>
      <c r="K2799" s="3" t="str">
        <f t="shared" ca="1" si="261"/>
        <v>25+</v>
      </c>
      <c r="L2799" t="s">
        <v>11</v>
      </c>
      <c r="M2799">
        <v>0</v>
      </c>
      <c r="N2799" t="str">
        <f t="shared" si="262"/>
        <v>Driver Inactive</v>
      </c>
      <c r="O2799">
        <v>0</v>
      </c>
      <c r="P2799" t="str">
        <f t="shared" si="263"/>
        <v>Inactive</v>
      </c>
      <c r="Q2799" s="1">
        <v>45581</v>
      </c>
    </row>
    <row r="2800" spans="1:17" x14ac:dyDescent="0.75">
      <c r="A2800" s="19">
        <v>1015</v>
      </c>
      <c r="B2800">
        <v>754975</v>
      </c>
      <c r="C2800" s="1">
        <v>45526</v>
      </c>
      <c r="D2800" s="18">
        <v>0.69097222222222221</v>
      </c>
      <c r="E2800" s="2" t="str">
        <f t="shared" si="258"/>
        <v>Afternoon</v>
      </c>
      <c r="F2800">
        <v>7.5</v>
      </c>
      <c r="G2800" t="str">
        <f t="shared" si="259"/>
        <v>Long</v>
      </c>
      <c r="H2800" t="s">
        <v>9</v>
      </c>
      <c r="I2800" s="1">
        <v>38918</v>
      </c>
      <c r="J2800" s="3">
        <f t="shared" ca="1" si="260"/>
        <v>19</v>
      </c>
      <c r="K2800" s="3" t="str">
        <f t="shared" ca="1" si="261"/>
        <v>18-24 (Young Drivers)</v>
      </c>
      <c r="L2800" t="s">
        <v>10</v>
      </c>
      <c r="M2800">
        <v>0</v>
      </c>
      <c r="N2800" t="str">
        <f t="shared" si="262"/>
        <v>Driver Inactive</v>
      </c>
      <c r="O2800">
        <v>0</v>
      </c>
      <c r="P2800" t="str">
        <f t="shared" si="263"/>
        <v>Inactive</v>
      </c>
      <c r="Q2800" s="1">
        <v>45581</v>
      </c>
    </row>
    <row r="2801" spans="1:17" x14ac:dyDescent="0.75">
      <c r="A2801" s="19">
        <v>1015</v>
      </c>
      <c r="B2801">
        <v>782026</v>
      </c>
      <c r="C2801" s="1">
        <v>45526</v>
      </c>
      <c r="D2801" s="18">
        <v>0.69097222222222221</v>
      </c>
      <c r="E2801" s="2" t="str">
        <f t="shared" si="258"/>
        <v>Afternoon</v>
      </c>
      <c r="F2801">
        <v>7</v>
      </c>
      <c r="G2801" t="str">
        <f t="shared" si="259"/>
        <v>Long</v>
      </c>
      <c r="H2801" t="s">
        <v>10</v>
      </c>
      <c r="I2801" s="1">
        <v>32260</v>
      </c>
      <c r="J2801" s="3">
        <f t="shared" ca="1" si="260"/>
        <v>37</v>
      </c>
      <c r="K2801" s="3" t="str">
        <f t="shared" ca="1" si="261"/>
        <v>25+</v>
      </c>
      <c r="L2801" t="s">
        <v>10</v>
      </c>
      <c r="M2801">
        <v>0</v>
      </c>
      <c r="N2801" t="str">
        <f t="shared" si="262"/>
        <v>Driver Inactive</v>
      </c>
      <c r="O2801">
        <v>0</v>
      </c>
      <c r="P2801" t="str">
        <f t="shared" si="263"/>
        <v>Inactive</v>
      </c>
      <c r="Q2801" s="1">
        <v>45581</v>
      </c>
    </row>
    <row r="2802" spans="1:17" x14ac:dyDescent="0.75">
      <c r="A2802" s="19">
        <v>1015</v>
      </c>
      <c r="B2802">
        <v>782027</v>
      </c>
      <c r="C2802" s="1">
        <v>45528</v>
      </c>
      <c r="D2802" s="18">
        <v>0.45833333333333331</v>
      </c>
      <c r="E2802" s="2" t="str">
        <f t="shared" si="258"/>
        <v>Morning</v>
      </c>
      <c r="F2802">
        <v>5.25</v>
      </c>
      <c r="G2802" t="str">
        <f t="shared" si="259"/>
        <v>Long</v>
      </c>
      <c r="H2802" t="s">
        <v>9</v>
      </c>
      <c r="I2802" s="1">
        <v>32747</v>
      </c>
      <c r="J2802" s="3">
        <f t="shared" ca="1" si="260"/>
        <v>36</v>
      </c>
      <c r="K2802" s="3" t="str">
        <f t="shared" ca="1" si="261"/>
        <v>25+</v>
      </c>
      <c r="L2802" t="s">
        <v>11</v>
      </c>
      <c r="M2802">
        <v>0</v>
      </c>
      <c r="N2802" t="str">
        <f t="shared" si="262"/>
        <v>Driver Inactive</v>
      </c>
      <c r="O2802">
        <v>0</v>
      </c>
      <c r="P2802" t="str">
        <f t="shared" si="263"/>
        <v>Inactive</v>
      </c>
      <c r="Q2802" s="1">
        <v>45581</v>
      </c>
    </row>
    <row r="2803" spans="1:17" x14ac:dyDescent="0.75">
      <c r="A2803" s="19">
        <v>1015</v>
      </c>
      <c r="B2803">
        <v>782028</v>
      </c>
      <c r="C2803" s="1">
        <v>45528</v>
      </c>
      <c r="D2803" s="18">
        <v>0.5625</v>
      </c>
      <c r="E2803" s="2" t="str">
        <f t="shared" si="258"/>
        <v>Afternoon</v>
      </c>
      <c r="F2803">
        <v>4</v>
      </c>
      <c r="G2803" t="str">
        <f t="shared" si="259"/>
        <v>Medium</v>
      </c>
      <c r="H2803" t="s">
        <v>9</v>
      </c>
      <c r="I2803" s="1">
        <v>21088</v>
      </c>
      <c r="J2803" s="3">
        <f t="shared" ca="1" si="260"/>
        <v>68</v>
      </c>
      <c r="K2803" s="3" t="str">
        <f t="shared" ca="1" si="261"/>
        <v>25+</v>
      </c>
      <c r="L2803" t="s">
        <v>10</v>
      </c>
      <c r="M2803">
        <v>0</v>
      </c>
      <c r="N2803" t="str">
        <f t="shared" si="262"/>
        <v>Driver Inactive</v>
      </c>
      <c r="O2803">
        <v>0</v>
      </c>
      <c r="P2803" t="str">
        <f t="shared" si="263"/>
        <v>Inactive</v>
      </c>
      <c r="Q2803" s="1">
        <v>45581</v>
      </c>
    </row>
    <row r="2804" spans="1:17" x14ac:dyDescent="0.75">
      <c r="A2804" s="19">
        <v>1015</v>
      </c>
      <c r="B2804">
        <v>782029</v>
      </c>
      <c r="C2804" s="1">
        <v>45528</v>
      </c>
      <c r="D2804" s="18">
        <v>0.5625</v>
      </c>
      <c r="E2804" s="2" t="str">
        <f t="shared" si="258"/>
        <v>Afternoon</v>
      </c>
      <c r="F2804">
        <v>4</v>
      </c>
      <c r="G2804" t="str">
        <f t="shared" si="259"/>
        <v>Medium</v>
      </c>
      <c r="H2804" t="s">
        <v>10</v>
      </c>
      <c r="I2804" s="1">
        <v>37646</v>
      </c>
      <c r="J2804" s="3">
        <f t="shared" ca="1" si="260"/>
        <v>22</v>
      </c>
      <c r="K2804" s="3" t="str">
        <f t="shared" ca="1" si="261"/>
        <v>18-24 (Young Drivers)</v>
      </c>
      <c r="L2804" t="s">
        <v>10</v>
      </c>
      <c r="M2804">
        <v>0</v>
      </c>
      <c r="N2804" t="str">
        <f t="shared" si="262"/>
        <v>Driver Inactive</v>
      </c>
      <c r="O2804">
        <v>0</v>
      </c>
      <c r="P2804" t="str">
        <f t="shared" si="263"/>
        <v>Inactive</v>
      </c>
      <c r="Q2804" s="1">
        <v>45581</v>
      </c>
    </row>
    <row r="2805" spans="1:17" x14ac:dyDescent="0.75">
      <c r="A2805" s="19">
        <v>1015</v>
      </c>
      <c r="B2805">
        <v>782030</v>
      </c>
      <c r="C2805" s="1">
        <v>45528</v>
      </c>
      <c r="D2805" s="18">
        <v>0.57222222222222219</v>
      </c>
      <c r="E2805" s="2" t="str">
        <f t="shared" si="258"/>
        <v>Afternoon</v>
      </c>
      <c r="F2805">
        <v>4.25</v>
      </c>
      <c r="G2805" t="str">
        <f t="shared" si="259"/>
        <v>Long</v>
      </c>
      <c r="H2805" t="s">
        <v>10</v>
      </c>
      <c r="I2805" s="1">
        <v>32725</v>
      </c>
      <c r="J2805" s="3">
        <f t="shared" ca="1" si="260"/>
        <v>36</v>
      </c>
      <c r="K2805" s="3" t="str">
        <f t="shared" ca="1" si="261"/>
        <v>25+</v>
      </c>
      <c r="L2805" t="s">
        <v>10</v>
      </c>
      <c r="M2805">
        <v>0</v>
      </c>
      <c r="N2805" t="str">
        <f t="shared" si="262"/>
        <v>Driver Inactive</v>
      </c>
      <c r="O2805">
        <v>0</v>
      </c>
      <c r="P2805" t="str">
        <f t="shared" si="263"/>
        <v>Inactive</v>
      </c>
      <c r="Q2805" s="1">
        <v>45581</v>
      </c>
    </row>
    <row r="2806" spans="1:17" x14ac:dyDescent="0.75">
      <c r="A2806" s="19">
        <v>1015</v>
      </c>
      <c r="B2806">
        <v>782031</v>
      </c>
      <c r="C2806" s="1">
        <v>45528</v>
      </c>
      <c r="D2806" s="18">
        <v>0.57222222222222219</v>
      </c>
      <c r="E2806" s="2" t="str">
        <f t="shared" si="258"/>
        <v>Afternoon</v>
      </c>
      <c r="F2806">
        <v>4.25</v>
      </c>
      <c r="G2806" t="str">
        <f t="shared" si="259"/>
        <v>Long</v>
      </c>
      <c r="H2806" t="s">
        <v>10</v>
      </c>
      <c r="I2806" s="1">
        <v>38757</v>
      </c>
      <c r="J2806" s="3">
        <f t="shared" ca="1" si="260"/>
        <v>19</v>
      </c>
      <c r="K2806" s="3" t="str">
        <f t="shared" ca="1" si="261"/>
        <v>18-24 (Young Drivers)</v>
      </c>
      <c r="L2806" t="s">
        <v>10</v>
      </c>
      <c r="M2806">
        <v>0</v>
      </c>
      <c r="N2806" t="str">
        <f t="shared" si="262"/>
        <v>Driver Inactive</v>
      </c>
      <c r="O2806">
        <v>0</v>
      </c>
      <c r="P2806" t="str">
        <f t="shared" si="263"/>
        <v>Inactive</v>
      </c>
      <c r="Q2806" s="1">
        <v>45581</v>
      </c>
    </row>
    <row r="2807" spans="1:17" x14ac:dyDescent="0.75">
      <c r="A2807" s="19">
        <v>1015</v>
      </c>
      <c r="B2807">
        <v>782032</v>
      </c>
      <c r="C2807" s="1">
        <v>45531</v>
      </c>
      <c r="D2807" s="18">
        <v>0.59722222222222221</v>
      </c>
      <c r="E2807" s="2" t="str">
        <f t="shared" si="258"/>
        <v>Afternoon</v>
      </c>
      <c r="F2807">
        <v>5</v>
      </c>
      <c r="G2807" t="str">
        <f t="shared" si="259"/>
        <v>Long</v>
      </c>
      <c r="H2807" t="s">
        <v>10</v>
      </c>
      <c r="I2807" s="1">
        <v>34955</v>
      </c>
      <c r="J2807" s="3">
        <f t="shared" ca="1" si="260"/>
        <v>30</v>
      </c>
      <c r="K2807" s="3" t="str">
        <f t="shared" ca="1" si="261"/>
        <v>25+</v>
      </c>
      <c r="L2807" t="s">
        <v>10</v>
      </c>
      <c r="M2807">
        <v>0</v>
      </c>
      <c r="N2807" t="str">
        <f t="shared" si="262"/>
        <v>Driver Inactive</v>
      </c>
      <c r="O2807">
        <v>0</v>
      </c>
      <c r="P2807" t="str">
        <f t="shared" si="263"/>
        <v>Inactive</v>
      </c>
      <c r="Q2807" s="1">
        <v>45581</v>
      </c>
    </row>
    <row r="2808" spans="1:17" x14ac:dyDescent="0.75">
      <c r="A2808" s="19">
        <v>1015</v>
      </c>
      <c r="B2808">
        <v>782033</v>
      </c>
      <c r="C2808" s="1">
        <v>45531</v>
      </c>
      <c r="D2808" s="18">
        <v>0.60833333333333328</v>
      </c>
      <c r="E2808" s="2" t="str">
        <f t="shared" si="258"/>
        <v>Afternoon</v>
      </c>
      <c r="F2808">
        <v>5</v>
      </c>
      <c r="G2808" t="str">
        <f t="shared" si="259"/>
        <v>Long</v>
      </c>
      <c r="H2808" t="s">
        <v>9</v>
      </c>
      <c r="I2808" s="1">
        <v>39514</v>
      </c>
      <c r="J2808" s="3">
        <f t="shared" ca="1" si="260"/>
        <v>17</v>
      </c>
      <c r="K2808" s="3" t="str">
        <f t="shared" ca="1" si="261"/>
        <v>17 (Car/Motorcycle)</v>
      </c>
      <c r="L2808" t="s">
        <v>10</v>
      </c>
      <c r="M2808">
        <v>0</v>
      </c>
      <c r="N2808" t="str">
        <f t="shared" si="262"/>
        <v>Driver Inactive</v>
      </c>
      <c r="O2808">
        <v>0</v>
      </c>
      <c r="P2808" t="str">
        <f t="shared" si="263"/>
        <v>Inactive</v>
      </c>
      <c r="Q2808" s="1">
        <v>45581</v>
      </c>
    </row>
    <row r="2809" spans="1:17" x14ac:dyDescent="0.75">
      <c r="A2809" s="19">
        <v>1015</v>
      </c>
      <c r="B2809">
        <v>782034</v>
      </c>
      <c r="C2809" s="1">
        <v>45531</v>
      </c>
      <c r="D2809" s="18">
        <v>0.60833333333333328</v>
      </c>
      <c r="E2809" s="2" t="str">
        <f t="shared" si="258"/>
        <v>Afternoon</v>
      </c>
      <c r="F2809">
        <v>5</v>
      </c>
      <c r="G2809" t="str">
        <f t="shared" si="259"/>
        <v>Long</v>
      </c>
      <c r="H2809" t="s">
        <v>10</v>
      </c>
      <c r="I2809" s="1">
        <v>22540</v>
      </c>
      <c r="J2809" s="3">
        <f t="shared" ca="1" si="260"/>
        <v>64</v>
      </c>
      <c r="K2809" s="3" t="str">
        <f t="shared" ca="1" si="261"/>
        <v>25+</v>
      </c>
      <c r="L2809" t="s">
        <v>10</v>
      </c>
      <c r="M2809">
        <v>0</v>
      </c>
      <c r="N2809" t="str">
        <f t="shared" si="262"/>
        <v>Driver Inactive</v>
      </c>
      <c r="O2809">
        <v>0</v>
      </c>
      <c r="P2809" t="str">
        <f t="shared" si="263"/>
        <v>Inactive</v>
      </c>
      <c r="Q2809" s="1">
        <v>45581</v>
      </c>
    </row>
    <row r="2810" spans="1:17" x14ac:dyDescent="0.75">
      <c r="A2810" s="19">
        <v>1015</v>
      </c>
      <c r="B2810">
        <v>782035</v>
      </c>
      <c r="C2810" s="1">
        <v>45532</v>
      </c>
      <c r="D2810" s="18">
        <v>0.59722222222222221</v>
      </c>
      <c r="E2810" s="2" t="str">
        <f t="shared" si="258"/>
        <v>Afternoon</v>
      </c>
      <c r="F2810">
        <v>5</v>
      </c>
      <c r="G2810" t="str">
        <f t="shared" si="259"/>
        <v>Long</v>
      </c>
      <c r="H2810" t="s">
        <v>10</v>
      </c>
      <c r="I2810" s="1">
        <v>29929</v>
      </c>
      <c r="J2810" s="3">
        <f t="shared" ca="1" si="260"/>
        <v>43</v>
      </c>
      <c r="K2810" s="3" t="str">
        <f t="shared" ca="1" si="261"/>
        <v>25+</v>
      </c>
      <c r="L2810" t="s">
        <v>10</v>
      </c>
      <c r="M2810">
        <v>0</v>
      </c>
      <c r="N2810" t="str">
        <f t="shared" si="262"/>
        <v>Driver Inactive</v>
      </c>
      <c r="O2810">
        <v>0</v>
      </c>
      <c r="P2810" t="str">
        <f t="shared" si="263"/>
        <v>Inactive</v>
      </c>
      <c r="Q2810" s="1">
        <v>45581</v>
      </c>
    </row>
    <row r="2811" spans="1:17" x14ac:dyDescent="0.75">
      <c r="A2811" s="19">
        <v>1015</v>
      </c>
      <c r="B2811">
        <v>782036</v>
      </c>
      <c r="C2811" s="1">
        <v>45532</v>
      </c>
      <c r="D2811" s="18">
        <v>0.60416666666666663</v>
      </c>
      <c r="E2811" s="2" t="str">
        <f t="shared" si="258"/>
        <v>Afternoon</v>
      </c>
      <c r="F2811">
        <v>5</v>
      </c>
      <c r="G2811" t="str">
        <f t="shared" si="259"/>
        <v>Long</v>
      </c>
      <c r="H2811" t="s">
        <v>10</v>
      </c>
      <c r="I2811" s="1">
        <v>39302</v>
      </c>
      <c r="J2811" s="3">
        <f t="shared" ca="1" si="260"/>
        <v>18</v>
      </c>
      <c r="K2811" s="3" t="str">
        <f t="shared" ca="1" si="261"/>
        <v>18-24 (Young Drivers)</v>
      </c>
      <c r="L2811" t="s">
        <v>10</v>
      </c>
      <c r="M2811">
        <v>0</v>
      </c>
      <c r="N2811" t="str">
        <f t="shared" si="262"/>
        <v>Driver Inactive</v>
      </c>
      <c r="O2811">
        <v>0</v>
      </c>
      <c r="P2811" t="str">
        <f t="shared" si="263"/>
        <v>Inactive</v>
      </c>
      <c r="Q2811" s="1">
        <v>45581</v>
      </c>
    </row>
    <row r="2812" spans="1:17" x14ac:dyDescent="0.75">
      <c r="A2812" s="19">
        <v>1015</v>
      </c>
      <c r="B2812">
        <v>782037</v>
      </c>
      <c r="C2812" s="1">
        <v>45532</v>
      </c>
      <c r="D2812" s="18">
        <v>0.60416666666666663</v>
      </c>
      <c r="E2812" s="2" t="str">
        <f t="shared" si="258"/>
        <v>Afternoon</v>
      </c>
      <c r="F2812">
        <v>5</v>
      </c>
      <c r="G2812" t="str">
        <f t="shared" si="259"/>
        <v>Long</v>
      </c>
      <c r="H2812" t="s">
        <v>10</v>
      </c>
      <c r="I2812" s="1">
        <v>34809</v>
      </c>
      <c r="J2812" s="3">
        <f t="shared" ca="1" si="260"/>
        <v>30</v>
      </c>
      <c r="K2812" s="3" t="str">
        <f t="shared" ca="1" si="261"/>
        <v>25+</v>
      </c>
      <c r="L2812" t="s">
        <v>10</v>
      </c>
      <c r="M2812">
        <v>0</v>
      </c>
      <c r="N2812" t="str">
        <f t="shared" si="262"/>
        <v>Driver Inactive</v>
      </c>
      <c r="O2812">
        <v>0</v>
      </c>
      <c r="P2812" t="str">
        <f t="shared" si="263"/>
        <v>Inactive</v>
      </c>
      <c r="Q2812" s="1">
        <v>45581</v>
      </c>
    </row>
    <row r="2813" spans="1:17" x14ac:dyDescent="0.75">
      <c r="A2813" s="19">
        <v>1015</v>
      </c>
      <c r="B2813">
        <v>782038</v>
      </c>
      <c r="C2813" s="1">
        <v>45533</v>
      </c>
      <c r="D2813" s="18">
        <v>0.65069444444444446</v>
      </c>
      <c r="E2813" s="2" t="str">
        <f t="shared" si="258"/>
        <v>Afternoon</v>
      </c>
      <c r="F2813">
        <v>6</v>
      </c>
      <c r="G2813" t="str">
        <f t="shared" si="259"/>
        <v>Long</v>
      </c>
      <c r="H2813" t="s">
        <v>10</v>
      </c>
      <c r="I2813" s="1">
        <v>26890</v>
      </c>
      <c r="J2813" s="3">
        <f t="shared" ca="1" si="260"/>
        <v>52</v>
      </c>
      <c r="K2813" s="3" t="str">
        <f t="shared" ca="1" si="261"/>
        <v>25+</v>
      </c>
      <c r="L2813" t="s">
        <v>10</v>
      </c>
      <c r="M2813">
        <v>0</v>
      </c>
      <c r="N2813" t="str">
        <f t="shared" si="262"/>
        <v>Driver Inactive</v>
      </c>
      <c r="O2813">
        <v>0</v>
      </c>
      <c r="P2813" t="str">
        <f t="shared" si="263"/>
        <v>Inactive</v>
      </c>
      <c r="Q2813" s="1">
        <v>45581</v>
      </c>
    </row>
    <row r="2814" spans="1:17" x14ac:dyDescent="0.75">
      <c r="A2814" s="19">
        <v>1015</v>
      </c>
      <c r="B2814">
        <v>782039</v>
      </c>
      <c r="C2814" s="1">
        <v>45533</v>
      </c>
      <c r="D2814" s="18">
        <v>0.65069444444444446</v>
      </c>
      <c r="E2814" s="2" t="str">
        <f t="shared" si="258"/>
        <v>Afternoon</v>
      </c>
      <c r="F2814">
        <v>6</v>
      </c>
      <c r="G2814" t="str">
        <f t="shared" si="259"/>
        <v>Long</v>
      </c>
      <c r="H2814" t="s">
        <v>10</v>
      </c>
      <c r="I2814" s="1">
        <v>30555</v>
      </c>
      <c r="J2814" s="3">
        <f t="shared" ca="1" si="260"/>
        <v>42</v>
      </c>
      <c r="K2814" s="3" t="str">
        <f t="shared" ca="1" si="261"/>
        <v>25+</v>
      </c>
      <c r="L2814" t="s">
        <v>10</v>
      </c>
      <c r="M2814">
        <v>0</v>
      </c>
      <c r="N2814" t="str">
        <f t="shared" si="262"/>
        <v>Driver Inactive</v>
      </c>
      <c r="O2814">
        <v>0</v>
      </c>
      <c r="P2814" t="str">
        <f t="shared" si="263"/>
        <v>Inactive</v>
      </c>
      <c r="Q2814" s="1">
        <v>45581</v>
      </c>
    </row>
    <row r="2815" spans="1:17" x14ac:dyDescent="0.75">
      <c r="A2815" s="19">
        <v>1015</v>
      </c>
      <c r="B2815">
        <v>782040</v>
      </c>
      <c r="C2815" s="1">
        <v>45537</v>
      </c>
      <c r="D2815" s="18">
        <v>0.57638888888888884</v>
      </c>
      <c r="E2815" s="2" t="str">
        <f t="shared" si="258"/>
        <v>Afternoon</v>
      </c>
      <c r="F2815">
        <v>4.5</v>
      </c>
      <c r="G2815" t="str">
        <f t="shared" si="259"/>
        <v>Long</v>
      </c>
      <c r="H2815" t="s">
        <v>9</v>
      </c>
      <c r="I2815" s="1">
        <v>31129</v>
      </c>
      <c r="J2815" s="3">
        <f t="shared" ca="1" si="260"/>
        <v>40</v>
      </c>
      <c r="K2815" s="3" t="str">
        <f t="shared" ca="1" si="261"/>
        <v>25+</v>
      </c>
      <c r="L2815" t="s">
        <v>10</v>
      </c>
      <c r="M2815">
        <v>0</v>
      </c>
      <c r="N2815" t="str">
        <f t="shared" si="262"/>
        <v>Driver Inactive</v>
      </c>
      <c r="O2815">
        <v>0</v>
      </c>
      <c r="P2815" t="str">
        <f t="shared" si="263"/>
        <v>Inactive</v>
      </c>
      <c r="Q2815" s="1">
        <v>45581</v>
      </c>
    </row>
    <row r="2816" spans="1:17" x14ac:dyDescent="0.75">
      <c r="A2816" s="19">
        <v>1015</v>
      </c>
      <c r="B2816">
        <v>782041</v>
      </c>
      <c r="C2816" s="1">
        <v>45538</v>
      </c>
      <c r="D2816" s="18">
        <v>0.64861111111111114</v>
      </c>
      <c r="E2816" s="2" t="str">
        <f t="shared" si="258"/>
        <v>Afternoon</v>
      </c>
      <c r="F2816">
        <v>6</v>
      </c>
      <c r="G2816" t="str">
        <f t="shared" si="259"/>
        <v>Long</v>
      </c>
      <c r="H2816" t="s">
        <v>9</v>
      </c>
      <c r="I2816" s="1">
        <v>36271</v>
      </c>
      <c r="J2816" s="3">
        <f t="shared" ca="1" si="260"/>
        <v>26</v>
      </c>
      <c r="K2816" s="3" t="str">
        <f t="shared" ca="1" si="261"/>
        <v>25+</v>
      </c>
      <c r="L2816" t="s">
        <v>11</v>
      </c>
      <c r="M2816">
        <v>0</v>
      </c>
      <c r="N2816" t="str">
        <f t="shared" si="262"/>
        <v>Driver Inactive</v>
      </c>
      <c r="O2816">
        <v>0</v>
      </c>
      <c r="P2816" t="str">
        <f t="shared" si="263"/>
        <v>Inactive</v>
      </c>
      <c r="Q2816" s="1">
        <v>45581</v>
      </c>
    </row>
    <row r="2817" spans="1:17" x14ac:dyDescent="0.75">
      <c r="A2817" s="19">
        <v>1015</v>
      </c>
      <c r="B2817">
        <v>782042</v>
      </c>
      <c r="C2817" s="1">
        <v>45538</v>
      </c>
      <c r="D2817" s="18">
        <v>0.64861111111111114</v>
      </c>
      <c r="E2817" s="2" t="str">
        <f t="shared" si="258"/>
        <v>Afternoon</v>
      </c>
      <c r="F2817">
        <v>6</v>
      </c>
      <c r="G2817" t="str">
        <f t="shared" si="259"/>
        <v>Long</v>
      </c>
      <c r="H2817" t="s">
        <v>9</v>
      </c>
      <c r="I2817" s="1">
        <v>23321</v>
      </c>
      <c r="J2817" s="3">
        <f t="shared" ca="1" si="260"/>
        <v>61</v>
      </c>
      <c r="K2817" s="3" t="str">
        <f t="shared" ca="1" si="261"/>
        <v>25+</v>
      </c>
      <c r="L2817" t="s">
        <v>10</v>
      </c>
      <c r="M2817">
        <v>0</v>
      </c>
      <c r="N2817" t="str">
        <f t="shared" si="262"/>
        <v>Driver Inactive</v>
      </c>
      <c r="O2817">
        <v>0</v>
      </c>
      <c r="P2817" t="str">
        <f t="shared" si="263"/>
        <v>Inactive</v>
      </c>
      <c r="Q2817" s="1">
        <v>45581</v>
      </c>
    </row>
    <row r="2818" spans="1:17" x14ac:dyDescent="0.75">
      <c r="A2818" s="19">
        <v>1015</v>
      </c>
      <c r="B2818">
        <v>782043</v>
      </c>
      <c r="C2818" s="1">
        <v>45541</v>
      </c>
      <c r="D2818" s="18">
        <v>0.67708333333333337</v>
      </c>
      <c r="E2818" s="2" t="str">
        <f t="shared" si="258"/>
        <v>Afternoon</v>
      </c>
      <c r="F2818">
        <v>6.75</v>
      </c>
      <c r="G2818" t="str">
        <f t="shared" si="259"/>
        <v>Long</v>
      </c>
      <c r="H2818" t="s">
        <v>9</v>
      </c>
      <c r="I2818" s="1">
        <v>34999</v>
      </c>
      <c r="J2818" s="3">
        <f t="shared" ca="1" si="260"/>
        <v>29</v>
      </c>
      <c r="K2818" s="3" t="str">
        <f t="shared" ca="1" si="261"/>
        <v>25+</v>
      </c>
      <c r="L2818" t="s">
        <v>10</v>
      </c>
      <c r="M2818">
        <v>0</v>
      </c>
      <c r="N2818" t="str">
        <f t="shared" si="262"/>
        <v>Driver Inactive</v>
      </c>
      <c r="O2818">
        <v>0</v>
      </c>
      <c r="P2818" t="str">
        <f t="shared" si="263"/>
        <v>Inactive</v>
      </c>
      <c r="Q2818" s="1">
        <v>45581</v>
      </c>
    </row>
    <row r="2819" spans="1:17" x14ac:dyDescent="0.75">
      <c r="A2819" s="19">
        <v>1015</v>
      </c>
      <c r="B2819">
        <v>782044</v>
      </c>
      <c r="C2819" s="1">
        <v>45541</v>
      </c>
      <c r="D2819" s="18">
        <v>0.67708333333333337</v>
      </c>
      <c r="E2819" s="2" t="str">
        <f t="shared" ref="E2819:E2882" si="264">IF(D2819&lt;TIME(12,0,0), "Morning", IF(D2819&lt;TIME(18,0,0), "Afternoon", "Evening"))</f>
        <v>Afternoon</v>
      </c>
      <c r="F2819">
        <v>9.25</v>
      </c>
      <c r="G2819" t="str">
        <f t="shared" ref="G2819:G2882" si="265">IF(F2819 &lt; 2.5, "Short",
  IF(F2819 &lt;= 4, "Medium", "Long")
)</f>
        <v>Long</v>
      </c>
      <c r="H2819" t="s">
        <v>10</v>
      </c>
      <c r="I2819" s="1">
        <v>36172</v>
      </c>
      <c r="J2819" s="3">
        <f t="shared" ref="J2819:J2882" ca="1" si="266">IFERROR(DATEDIF(I2819, TODAY(), "Y"), 0)</f>
        <v>26</v>
      </c>
      <c r="K2819" s="3" t="str">
        <f t="shared" ref="K2819:K2882" ca="1" si="267" xml:space="preserve"> IF(J2819 &lt; 15, "Invalid (Below Minimum Age)", IF(J2819 = 15, "15 (Moped/Tractor)", IF(J2819 = 16, "16 (Light Vehicles)", IF(J2819 = 17, "17 (Car/Motorcycle)", IF(J2819 &lt;= 24, "18-24 (Young Drivers)","25+"
        )
      )
    )
  )
)</f>
        <v>25+</v>
      </c>
      <c r="L2819" t="s">
        <v>10</v>
      </c>
      <c r="M2819">
        <v>0</v>
      </c>
      <c r="N2819" t="str">
        <f t="shared" ref="N2819:N2882" si="268">IF(M2819=1,"Driver Active", "Driver Inactive")</f>
        <v>Driver Inactive</v>
      </c>
      <c r="O2819">
        <v>0</v>
      </c>
      <c r="P2819" t="str">
        <f t="shared" ref="P2819:P2882" si="269">IF(O2819=1,"Active","Inactive")</f>
        <v>Inactive</v>
      </c>
      <c r="Q2819" s="1">
        <v>45581</v>
      </c>
    </row>
    <row r="2820" spans="1:17" x14ac:dyDescent="0.75">
      <c r="A2820" s="19">
        <v>1015</v>
      </c>
      <c r="B2820">
        <v>782045</v>
      </c>
      <c r="C2820" s="1">
        <v>45542</v>
      </c>
      <c r="D2820" s="18">
        <v>0.625</v>
      </c>
      <c r="E2820" s="2" t="str">
        <f t="shared" si="264"/>
        <v>Afternoon</v>
      </c>
      <c r="F2820">
        <v>5.5</v>
      </c>
      <c r="G2820" t="str">
        <f t="shared" si="265"/>
        <v>Long</v>
      </c>
      <c r="H2820" t="s">
        <v>10</v>
      </c>
      <c r="I2820" s="1">
        <v>32387</v>
      </c>
      <c r="J2820" s="3">
        <f t="shared" ca="1" si="266"/>
        <v>37</v>
      </c>
      <c r="K2820" s="3" t="str">
        <f t="shared" ca="1" si="267"/>
        <v>25+</v>
      </c>
      <c r="L2820" t="s">
        <v>10</v>
      </c>
      <c r="M2820">
        <v>0</v>
      </c>
      <c r="N2820" t="str">
        <f t="shared" si="268"/>
        <v>Driver Inactive</v>
      </c>
      <c r="O2820">
        <v>0</v>
      </c>
      <c r="P2820" t="str">
        <f t="shared" si="269"/>
        <v>Inactive</v>
      </c>
      <c r="Q2820" s="1">
        <v>45581</v>
      </c>
    </row>
    <row r="2821" spans="1:17" x14ac:dyDescent="0.75">
      <c r="A2821" s="19">
        <v>1015</v>
      </c>
      <c r="B2821">
        <v>782046</v>
      </c>
      <c r="C2821" s="1">
        <v>45542</v>
      </c>
      <c r="D2821" s="18">
        <v>0.625</v>
      </c>
      <c r="E2821" s="2" t="str">
        <f t="shared" si="264"/>
        <v>Afternoon</v>
      </c>
      <c r="F2821">
        <v>5.5</v>
      </c>
      <c r="G2821" t="str">
        <f t="shared" si="265"/>
        <v>Long</v>
      </c>
      <c r="H2821" t="s">
        <v>10</v>
      </c>
      <c r="I2821" s="1">
        <v>31062</v>
      </c>
      <c r="J2821" s="3">
        <f t="shared" ca="1" si="266"/>
        <v>40</v>
      </c>
      <c r="K2821" s="3" t="str">
        <f t="shared" ca="1" si="267"/>
        <v>25+</v>
      </c>
      <c r="L2821" t="s">
        <v>10</v>
      </c>
      <c r="M2821">
        <v>0</v>
      </c>
      <c r="N2821" t="str">
        <f t="shared" si="268"/>
        <v>Driver Inactive</v>
      </c>
      <c r="O2821">
        <v>0</v>
      </c>
      <c r="P2821" t="str">
        <f t="shared" si="269"/>
        <v>Inactive</v>
      </c>
      <c r="Q2821" s="1">
        <v>45581</v>
      </c>
    </row>
    <row r="2822" spans="1:17" x14ac:dyDescent="0.75">
      <c r="A2822" s="19">
        <v>1015</v>
      </c>
      <c r="B2822">
        <v>782047</v>
      </c>
      <c r="C2822" s="1">
        <v>45542</v>
      </c>
      <c r="D2822" s="18">
        <v>0.63541666666666663</v>
      </c>
      <c r="E2822" s="2" t="str">
        <f t="shared" si="264"/>
        <v>Afternoon</v>
      </c>
      <c r="F2822">
        <v>5.75</v>
      </c>
      <c r="G2822" t="str">
        <f t="shared" si="265"/>
        <v>Long</v>
      </c>
      <c r="H2822" t="s">
        <v>10</v>
      </c>
      <c r="I2822" s="1">
        <v>38446</v>
      </c>
      <c r="J2822" s="3">
        <f t="shared" ca="1" si="266"/>
        <v>20</v>
      </c>
      <c r="K2822" s="3" t="str">
        <f t="shared" ca="1" si="267"/>
        <v>18-24 (Young Drivers)</v>
      </c>
      <c r="L2822" t="s">
        <v>10</v>
      </c>
      <c r="M2822">
        <v>0</v>
      </c>
      <c r="N2822" t="str">
        <f t="shared" si="268"/>
        <v>Driver Inactive</v>
      </c>
      <c r="O2822">
        <v>0</v>
      </c>
      <c r="P2822" t="str">
        <f t="shared" si="269"/>
        <v>Inactive</v>
      </c>
      <c r="Q2822" s="1">
        <v>45581</v>
      </c>
    </row>
    <row r="2823" spans="1:17" x14ac:dyDescent="0.75">
      <c r="A2823" s="19">
        <v>1015</v>
      </c>
      <c r="B2823">
        <v>782048</v>
      </c>
      <c r="C2823" s="1">
        <v>45542</v>
      </c>
      <c r="D2823" s="18">
        <v>0.63541666666666663</v>
      </c>
      <c r="E2823" s="2" t="str">
        <f t="shared" si="264"/>
        <v>Afternoon</v>
      </c>
      <c r="F2823">
        <v>5.75</v>
      </c>
      <c r="G2823" t="str">
        <f t="shared" si="265"/>
        <v>Long</v>
      </c>
      <c r="H2823" t="s">
        <v>10</v>
      </c>
      <c r="I2823" s="1">
        <v>33556</v>
      </c>
      <c r="J2823" s="3">
        <f t="shared" ca="1" si="266"/>
        <v>33</v>
      </c>
      <c r="K2823" s="3" t="str">
        <f t="shared" ca="1" si="267"/>
        <v>25+</v>
      </c>
      <c r="L2823" t="s">
        <v>10</v>
      </c>
      <c r="M2823">
        <v>0</v>
      </c>
      <c r="N2823" t="str">
        <f t="shared" si="268"/>
        <v>Driver Inactive</v>
      </c>
      <c r="O2823">
        <v>0</v>
      </c>
      <c r="P2823" t="str">
        <f t="shared" si="269"/>
        <v>Inactive</v>
      </c>
      <c r="Q2823" s="1">
        <v>45581</v>
      </c>
    </row>
    <row r="2824" spans="1:17" x14ac:dyDescent="0.75">
      <c r="A2824" s="19">
        <v>1015</v>
      </c>
      <c r="B2824">
        <v>782049</v>
      </c>
      <c r="C2824" s="1">
        <v>45544</v>
      </c>
      <c r="D2824" s="18">
        <v>0.6430555555555556</v>
      </c>
      <c r="E2824" s="2" t="str">
        <f t="shared" si="264"/>
        <v>Afternoon</v>
      </c>
      <c r="F2824">
        <v>6</v>
      </c>
      <c r="G2824" t="str">
        <f t="shared" si="265"/>
        <v>Long</v>
      </c>
      <c r="H2824" t="s">
        <v>10</v>
      </c>
      <c r="I2824" s="1">
        <v>38563</v>
      </c>
      <c r="J2824" s="3">
        <f t="shared" ca="1" si="266"/>
        <v>20</v>
      </c>
      <c r="K2824" s="3" t="str">
        <f t="shared" ca="1" si="267"/>
        <v>18-24 (Young Drivers)</v>
      </c>
      <c r="L2824" t="s">
        <v>10</v>
      </c>
      <c r="M2824">
        <v>0</v>
      </c>
      <c r="N2824" t="str">
        <f t="shared" si="268"/>
        <v>Driver Inactive</v>
      </c>
      <c r="O2824">
        <v>0</v>
      </c>
      <c r="P2824" t="str">
        <f t="shared" si="269"/>
        <v>Inactive</v>
      </c>
      <c r="Q2824" s="1">
        <v>45581</v>
      </c>
    </row>
    <row r="2825" spans="1:17" x14ac:dyDescent="0.75">
      <c r="A2825" s="19">
        <v>1015</v>
      </c>
      <c r="B2825">
        <v>782050</v>
      </c>
      <c r="C2825" s="1">
        <v>45544</v>
      </c>
      <c r="D2825" s="18">
        <v>0.6430555555555556</v>
      </c>
      <c r="E2825" s="2" t="str">
        <f t="shared" si="264"/>
        <v>Afternoon</v>
      </c>
      <c r="F2825">
        <v>6</v>
      </c>
      <c r="G2825" t="str">
        <f t="shared" si="265"/>
        <v>Long</v>
      </c>
      <c r="H2825" t="s">
        <v>10</v>
      </c>
      <c r="I2825" s="1">
        <v>38199</v>
      </c>
      <c r="J2825" s="3">
        <f t="shared" ca="1" si="266"/>
        <v>21</v>
      </c>
      <c r="K2825" s="3" t="str">
        <f t="shared" ca="1" si="267"/>
        <v>18-24 (Young Drivers)</v>
      </c>
      <c r="L2825" t="s">
        <v>10</v>
      </c>
      <c r="M2825">
        <v>0</v>
      </c>
      <c r="N2825" t="str">
        <f t="shared" si="268"/>
        <v>Driver Inactive</v>
      </c>
      <c r="O2825">
        <v>0</v>
      </c>
      <c r="P2825" t="str">
        <f t="shared" si="269"/>
        <v>Inactive</v>
      </c>
      <c r="Q2825" s="1">
        <v>45581</v>
      </c>
    </row>
    <row r="2826" spans="1:17" x14ac:dyDescent="0.75">
      <c r="A2826" s="19">
        <v>1015</v>
      </c>
      <c r="B2826">
        <v>782051</v>
      </c>
      <c r="C2826" s="1">
        <v>45545</v>
      </c>
      <c r="D2826" s="18">
        <v>0.62152777777777779</v>
      </c>
      <c r="E2826" s="2" t="str">
        <f t="shared" si="264"/>
        <v>Afternoon</v>
      </c>
      <c r="F2826">
        <v>5.5</v>
      </c>
      <c r="G2826" t="str">
        <f t="shared" si="265"/>
        <v>Long</v>
      </c>
      <c r="H2826" t="s">
        <v>9</v>
      </c>
      <c r="I2826" s="1">
        <v>39539</v>
      </c>
      <c r="J2826" s="3">
        <f t="shared" ca="1" si="266"/>
        <v>17</v>
      </c>
      <c r="K2826" s="3" t="str">
        <f t="shared" ca="1" si="267"/>
        <v>17 (Car/Motorcycle)</v>
      </c>
      <c r="L2826" t="s">
        <v>10</v>
      </c>
      <c r="M2826">
        <v>0</v>
      </c>
      <c r="N2826" t="str">
        <f t="shared" si="268"/>
        <v>Driver Inactive</v>
      </c>
      <c r="O2826">
        <v>0</v>
      </c>
      <c r="P2826" t="str">
        <f t="shared" si="269"/>
        <v>Inactive</v>
      </c>
      <c r="Q2826" s="1">
        <v>45581</v>
      </c>
    </row>
    <row r="2827" spans="1:17" x14ac:dyDescent="0.75">
      <c r="A2827" s="19">
        <v>1015</v>
      </c>
      <c r="B2827">
        <v>782052</v>
      </c>
      <c r="C2827" s="1">
        <v>45545</v>
      </c>
      <c r="D2827" s="18">
        <v>0.62152777777777779</v>
      </c>
      <c r="E2827" s="2" t="str">
        <f t="shared" si="264"/>
        <v>Afternoon</v>
      </c>
      <c r="F2827">
        <v>5.5</v>
      </c>
      <c r="G2827" t="str">
        <f t="shared" si="265"/>
        <v>Long</v>
      </c>
      <c r="H2827" t="s">
        <v>10</v>
      </c>
      <c r="I2827" s="1">
        <v>26424</v>
      </c>
      <c r="J2827" s="3">
        <f t="shared" ca="1" si="266"/>
        <v>53</v>
      </c>
      <c r="K2827" s="3" t="str">
        <f t="shared" ca="1" si="267"/>
        <v>25+</v>
      </c>
      <c r="L2827" t="s">
        <v>10</v>
      </c>
      <c r="M2827">
        <v>0</v>
      </c>
      <c r="N2827" t="str">
        <f t="shared" si="268"/>
        <v>Driver Inactive</v>
      </c>
      <c r="O2827">
        <v>0</v>
      </c>
      <c r="P2827" t="str">
        <f t="shared" si="269"/>
        <v>Inactive</v>
      </c>
      <c r="Q2827" s="1">
        <v>45581</v>
      </c>
    </row>
    <row r="2828" spans="1:17" x14ac:dyDescent="0.75">
      <c r="A2828" s="19">
        <v>1015</v>
      </c>
      <c r="B2828">
        <v>782053</v>
      </c>
      <c r="C2828" s="1">
        <v>45546</v>
      </c>
      <c r="D2828" s="18">
        <v>0.60069444444444442</v>
      </c>
      <c r="E2828" s="2" t="str">
        <f t="shared" si="264"/>
        <v>Afternoon</v>
      </c>
      <c r="F2828">
        <v>5</v>
      </c>
      <c r="G2828" t="str">
        <f t="shared" si="265"/>
        <v>Long</v>
      </c>
      <c r="H2828" t="s">
        <v>10</v>
      </c>
      <c r="I2828" s="1">
        <v>30788</v>
      </c>
      <c r="J2828" s="3">
        <f t="shared" ca="1" si="266"/>
        <v>41</v>
      </c>
      <c r="K2828" s="3" t="str">
        <f t="shared" ca="1" si="267"/>
        <v>25+</v>
      </c>
      <c r="L2828" t="s">
        <v>11</v>
      </c>
      <c r="M2828">
        <v>0</v>
      </c>
      <c r="N2828" t="str">
        <f t="shared" si="268"/>
        <v>Driver Inactive</v>
      </c>
      <c r="O2828">
        <v>0</v>
      </c>
      <c r="P2828" t="str">
        <f t="shared" si="269"/>
        <v>Inactive</v>
      </c>
      <c r="Q2828" s="1">
        <v>45581</v>
      </c>
    </row>
    <row r="2829" spans="1:17" x14ac:dyDescent="0.75">
      <c r="A2829" s="19">
        <v>1015</v>
      </c>
      <c r="B2829">
        <v>782054</v>
      </c>
      <c r="C2829" s="1">
        <v>45547</v>
      </c>
      <c r="D2829" s="18">
        <v>0.65972222222222221</v>
      </c>
      <c r="E2829" s="2" t="str">
        <f t="shared" si="264"/>
        <v>Afternoon</v>
      </c>
      <c r="F2829">
        <v>6.5</v>
      </c>
      <c r="G2829" t="str">
        <f t="shared" si="265"/>
        <v>Long</v>
      </c>
      <c r="H2829" t="s">
        <v>10</v>
      </c>
      <c r="I2829" s="1">
        <v>37521</v>
      </c>
      <c r="J2829" s="3">
        <f t="shared" ca="1" si="266"/>
        <v>23</v>
      </c>
      <c r="K2829" s="3" t="str">
        <f t="shared" ca="1" si="267"/>
        <v>18-24 (Young Drivers)</v>
      </c>
      <c r="L2829" t="s">
        <v>10</v>
      </c>
      <c r="M2829">
        <v>0</v>
      </c>
      <c r="N2829" t="str">
        <f t="shared" si="268"/>
        <v>Driver Inactive</v>
      </c>
      <c r="O2829">
        <v>0</v>
      </c>
      <c r="P2829" t="str">
        <f t="shared" si="269"/>
        <v>Inactive</v>
      </c>
      <c r="Q2829" s="1">
        <v>45581</v>
      </c>
    </row>
    <row r="2830" spans="1:17" x14ac:dyDescent="0.75">
      <c r="A2830" s="19">
        <v>1015</v>
      </c>
      <c r="B2830">
        <v>782055</v>
      </c>
      <c r="C2830" s="1">
        <v>45547</v>
      </c>
      <c r="D2830" s="18">
        <v>0.65972222222222221</v>
      </c>
      <c r="E2830" s="2" t="str">
        <f t="shared" si="264"/>
        <v>Afternoon</v>
      </c>
      <c r="F2830">
        <v>6.5</v>
      </c>
      <c r="G2830" t="str">
        <f t="shared" si="265"/>
        <v>Long</v>
      </c>
      <c r="H2830" t="s">
        <v>10</v>
      </c>
      <c r="I2830" s="1">
        <v>26756</v>
      </c>
      <c r="J2830" s="3">
        <f t="shared" ca="1" si="266"/>
        <v>52</v>
      </c>
      <c r="K2830" s="3" t="str">
        <f t="shared" ca="1" si="267"/>
        <v>25+</v>
      </c>
      <c r="L2830" t="s">
        <v>10</v>
      </c>
      <c r="M2830">
        <v>0</v>
      </c>
      <c r="N2830" t="str">
        <f t="shared" si="268"/>
        <v>Driver Inactive</v>
      </c>
      <c r="O2830">
        <v>0</v>
      </c>
      <c r="P2830" t="str">
        <f t="shared" si="269"/>
        <v>Inactive</v>
      </c>
      <c r="Q2830" s="1">
        <v>45581</v>
      </c>
    </row>
    <row r="2831" spans="1:17" x14ac:dyDescent="0.75">
      <c r="A2831" s="19">
        <v>1015</v>
      </c>
      <c r="B2831">
        <v>782056</v>
      </c>
      <c r="C2831" s="1">
        <v>45549</v>
      </c>
      <c r="D2831" s="18">
        <v>0.63888888888888884</v>
      </c>
      <c r="E2831" s="2" t="str">
        <f t="shared" si="264"/>
        <v>Afternoon</v>
      </c>
      <c r="F2831">
        <v>6</v>
      </c>
      <c r="G2831" t="str">
        <f t="shared" si="265"/>
        <v>Long</v>
      </c>
      <c r="H2831" t="s">
        <v>9</v>
      </c>
      <c r="I2831" s="1">
        <v>39576</v>
      </c>
      <c r="J2831" s="3">
        <f t="shared" ca="1" si="266"/>
        <v>17</v>
      </c>
      <c r="K2831" s="3" t="str">
        <f t="shared" ca="1" si="267"/>
        <v>17 (Car/Motorcycle)</v>
      </c>
      <c r="L2831" t="s">
        <v>10</v>
      </c>
      <c r="M2831">
        <v>0</v>
      </c>
      <c r="N2831" t="str">
        <f t="shared" si="268"/>
        <v>Driver Inactive</v>
      </c>
      <c r="O2831">
        <v>0</v>
      </c>
      <c r="P2831" t="str">
        <f t="shared" si="269"/>
        <v>Inactive</v>
      </c>
      <c r="Q2831" s="1">
        <v>45581</v>
      </c>
    </row>
    <row r="2832" spans="1:17" x14ac:dyDescent="0.75">
      <c r="A2832" s="19">
        <v>1015</v>
      </c>
      <c r="B2832">
        <v>782057</v>
      </c>
      <c r="C2832" s="1">
        <v>45549</v>
      </c>
      <c r="D2832" s="18">
        <v>0.65277777777777779</v>
      </c>
      <c r="E2832" s="2" t="str">
        <f t="shared" si="264"/>
        <v>Afternoon</v>
      </c>
      <c r="F2832">
        <v>6</v>
      </c>
      <c r="G2832" t="str">
        <f t="shared" si="265"/>
        <v>Long</v>
      </c>
      <c r="H2832" t="s">
        <v>10</v>
      </c>
      <c r="I2832" s="1">
        <v>26122</v>
      </c>
      <c r="J2832" s="3">
        <f t="shared" ca="1" si="266"/>
        <v>54</v>
      </c>
      <c r="K2832" s="3" t="str">
        <f t="shared" ca="1" si="267"/>
        <v>25+</v>
      </c>
      <c r="L2832" t="s">
        <v>10</v>
      </c>
      <c r="M2832">
        <v>0</v>
      </c>
      <c r="N2832" t="str">
        <f t="shared" si="268"/>
        <v>Driver Inactive</v>
      </c>
      <c r="O2832">
        <v>0</v>
      </c>
      <c r="P2832" t="str">
        <f t="shared" si="269"/>
        <v>Inactive</v>
      </c>
      <c r="Q2832" s="1">
        <v>45581</v>
      </c>
    </row>
    <row r="2833" spans="1:17" x14ac:dyDescent="0.75">
      <c r="A2833" s="19">
        <v>1015</v>
      </c>
      <c r="B2833">
        <v>782058</v>
      </c>
      <c r="C2833" s="1">
        <v>45549</v>
      </c>
      <c r="D2833" s="18">
        <v>0.65277777777777779</v>
      </c>
      <c r="E2833" s="2" t="str">
        <f t="shared" si="264"/>
        <v>Afternoon</v>
      </c>
      <c r="F2833">
        <v>6</v>
      </c>
      <c r="G2833" t="str">
        <f t="shared" si="265"/>
        <v>Long</v>
      </c>
      <c r="H2833" t="s">
        <v>10</v>
      </c>
      <c r="I2833" s="1">
        <v>37322</v>
      </c>
      <c r="J2833" s="3">
        <f t="shared" ca="1" si="266"/>
        <v>23</v>
      </c>
      <c r="K2833" s="3" t="str">
        <f t="shared" ca="1" si="267"/>
        <v>18-24 (Young Drivers)</v>
      </c>
      <c r="L2833" t="s">
        <v>10</v>
      </c>
      <c r="M2833">
        <v>0</v>
      </c>
      <c r="N2833" t="str">
        <f t="shared" si="268"/>
        <v>Driver Inactive</v>
      </c>
      <c r="O2833">
        <v>0</v>
      </c>
      <c r="P2833" t="str">
        <f t="shared" si="269"/>
        <v>Inactive</v>
      </c>
      <c r="Q2833" s="1">
        <v>45581</v>
      </c>
    </row>
    <row r="2834" spans="1:17" x14ac:dyDescent="0.75">
      <c r="A2834" s="19">
        <v>1015</v>
      </c>
      <c r="B2834">
        <v>782059</v>
      </c>
      <c r="C2834" s="1">
        <v>45551</v>
      </c>
      <c r="D2834" s="18">
        <v>0.6069444444444444</v>
      </c>
      <c r="E2834" s="2" t="str">
        <f t="shared" si="264"/>
        <v>Afternoon</v>
      </c>
      <c r="F2834">
        <v>5</v>
      </c>
      <c r="G2834" t="str">
        <f t="shared" si="265"/>
        <v>Long</v>
      </c>
      <c r="H2834" t="s">
        <v>10</v>
      </c>
      <c r="I2834" s="1">
        <v>36727</v>
      </c>
      <c r="J2834" s="3">
        <f t="shared" ca="1" si="266"/>
        <v>25</v>
      </c>
      <c r="K2834" s="3" t="str">
        <f t="shared" ca="1" si="267"/>
        <v>25+</v>
      </c>
      <c r="L2834" t="s">
        <v>10</v>
      </c>
      <c r="M2834">
        <v>0</v>
      </c>
      <c r="N2834" t="str">
        <f t="shared" si="268"/>
        <v>Driver Inactive</v>
      </c>
      <c r="O2834">
        <v>0</v>
      </c>
      <c r="P2834" t="str">
        <f t="shared" si="269"/>
        <v>Inactive</v>
      </c>
      <c r="Q2834" s="1">
        <v>45581</v>
      </c>
    </row>
    <row r="2835" spans="1:17" x14ac:dyDescent="0.75">
      <c r="A2835" s="19">
        <v>1015</v>
      </c>
      <c r="B2835">
        <v>782060</v>
      </c>
      <c r="C2835" s="1">
        <v>45551</v>
      </c>
      <c r="D2835" s="18">
        <v>0.60902777777777772</v>
      </c>
      <c r="E2835" s="2" t="str">
        <f t="shared" si="264"/>
        <v>Afternoon</v>
      </c>
      <c r="F2835">
        <v>5</v>
      </c>
      <c r="G2835" t="str">
        <f t="shared" si="265"/>
        <v>Long</v>
      </c>
      <c r="H2835" t="s">
        <v>10</v>
      </c>
      <c r="I2835" s="1">
        <v>30142</v>
      </c>
      <c r="J2835" s="3">
        <f t="shared" ca="1" si="266"/>
        <v>43</v>
      </c>
      <c r="K2835" s="3" t="str">
        <f t="shared" ca="1" si="267"/>
        <v>25+</v>
      </c>
      <c r="L2835" t="s">
        <v>10</v>
      </c>
      <c r="M2835">
        <v>0</v>
      </c>
      <c r="N2835" t="str">
        <f t="shared" si="268"/>
        <v>Driver Inactive</v>
      </c>
      <c r="O2835">
        <v>0</v>
      </c>
      <c r="P2835" t="str">
        <f t="shared" si="269"/>
        <v>Inactive</v>
      </c>
      <c r="Q2835" s="1">
        <v>45581</v>
      </c>
    </row>
    <row r="2836" spans="1:17" x14ac:dyDescent="0.75">
      <c r="A2836" s="19">
        <v>1015</v>
      </c>
      <c r="B2836">
        <v>782061</v>
      </c>
      <c r="C2836" s="1">
        <v>45552</v>
      </c>
      <c r="D2836" s="18">
        <v>0.61805555555555558</v>
      </c>
      <c r="E2836" s="2" t="str">
        <f t="shared" si="264"/>
        <v>Afternoon</v>
      </c>
      <c r="F2836">
        <v>5.5</v>
      </c>
      <c r="G2836" t="str">
        <f t="shared" si="265"/>
        <v>Long</v>
      </c>
      <c r="H2836" t="s">
        <v>10</v>
      </c>
      <c r="I2836" s="1">
        <v>23740</v>
      </c>
      <c r="J2836" s="3">
        <f t="shared" ca="1" si="266"/>
        <v>60</v>
      </c>
      <c r="K2836" s="3" t="str">
        <f t="shared" ca="1" si="267"/>
        <v>25+</v>
      </c>
      <c r="L2836" t="s">
        <v>10</v>
      </c>
      <c r="M2836">
        <v>0</v>
      </c>
      <c r="N2836" t="str">
        <f t="shared" si="268"/>
        <v>Driver Inactive</v>
      </c>
      <c r="O2836">
        <v>0</v>
      </c>
      <c r="P2836" t="str">
        <f t="shared" si="269"/>
        <v>Inactive</v>
      </c>
      <c r="Q2836" s="1">
        <v>45581</v>
      </c>
    </row>
    <row r="2837" spans="1:17" x14ac:dyDescent="0.75">
      <c r="A2837" s="19">
        <v>1015</v>
      </c>
      <c r="B2837">
        <v>782062</v>
      </c>
      <c r="C2837" s="1">
        <v>45552</v>
      </c>
      <c r="D2837" s="18">
        <v>0.61805555555555558</v>
      </c>
      <c r="E2837" s="2" t="str">
        <f t="shared" si="264"/>
        <v>Afternoon</v>
      </c>
      <c r="F2837">
        <v>5.5</v>
      </c>
      <c r="G2837" t="str">
        <f t="shared" si="265"/>
        <v>Long</v>
      </c>
      <c r="H2837" t="s">
        <v>9</v>
      </c>
      <c r="I2837" s="1">
        <v>38742</v>
      </c>
      <c r="J2837" s="3">
        <f t="shared" ca="1" si="266"/>
        <v>19</v>
      </c>
      <c r="K2837" s="3" t="str">
        <f t="shared" ca="1" si="267"/>
        <v>18-24 (Young Drivers)</v>
      </c>
      <c r="L2837" t="s">
        <v>10</v>
      </c>
      <c r="M2837">
        <v>0</v>
      </c>
      <c r="N2837" t="str">
        <f t="shared" si="268"/>
        <v>Driver Inactive</v>
      </c>
      <c r="O2837">
        <v>0</v>
      </c>
      <c r="P2837" t="str">
        <f t="shared" si="269"/>
        <v>Inactive</v>
      </c>
      <c r="Q2837" s="1">
        <v>45581</v>
      </c>
    </row>
    <row r="2838" spans="1:17" x14ac:dyDescent="0.75">
      <c r="A2838" s="19">
        <v>1015</v>
      </c>
      <c r="B2838">
        <v>782063</v>
      </c>
      <c r="C2838" s="1">
        <v>45552</v>
      </c>
      <c r="D2838" s="18">
        <v>0.62152777777777779</v>
      </c>
      <c r="E2838" s="2" t="str">
        <f t="shared" si="264"/>
        <v>Afternoon</v>
      </c>
      <c r="F2838">
        <v>5.5</v>
      </c>
      <c r="G2838" t="str">
        <f t="shared" si="265"/>
        <v>Long</v>
      </c>
      <c r="H2838" t="s">
        <v>10</v>
      </c>
      <c r="I2838" s="1">
        <v>35606</v>
      </c>
      <c r="J2838" s="3">
        <f t="shared" ca="1" si="266"/>
        <v>28</v>
      </c>
      <c r="K2838" s="3" t="str">
        <f t="shared" ca="1" si="267"/>
        <v>25+</v>
      </c>
      <c r="L2838" t="s">
        <v>10</v>
      </c>
      <c r="M2838">
        <v>0</v>
      </c>
      <c r="N2838" t="str">
        <f t="shared" si="268"/>
        <v>Driver Inactive</v>
      </c>
      <c r="O2838">
        <v>0</v>
      </c>
      <c r="P2838" t="str">
        <f t="shared" si="269"/>
        <v>Inactive</v>
      </c>
      <c r="Q2838" s="1">
        <v>45581</v>
      </c>
    </row>
    <row r="2839" spans="1:17" x14ac:dyDescent="0.75">
      <c r="A2839" s="19">
        <v>1015</v>
      </c>
      <c r="B2839">
        <v>782064</v>
      </c>
      <c r="C2839" s="1">
        <v>45553</v>
      </c>
      <c r="D2839" s="18">
        <v>0.66249999999999998</v>
      </c>
      <c r="E2839" s="2" t="str">
        <f t="shared" si="264"/>
        <v>Afternoon</v>
      </c>
      <c r="F2839">
        <v>6.5</v>
      </c>
      <c r="G2839" t="str">
        <f t="shared" si="265"/>
        <v>Long</v>
      </c>
      <c r="H2839" t="s">
        <v>10</v>
      </c>
      <c r="I2839" s="1">
        <v>37580</v>
      </c>
      <c r="J2839" s="3">
        <f t="shared" ca="1" si="266"/>
        <v>22</v>
      </c>
      <c r="K2839" s="3" t="str">
        <f t="shared" ca="1" si="267"/>
        <v>18-24 (Young Drivers)</v>
      </c>
      <c r="L2839" t="s">
        <v>10</v>
      </c>
      <c r="M2839">
        <v>0</v>
      </c>
      <c r="N2839" t="str">
        <f t="shared" si="268"/>
        <v>Driver Inactive</v>
      </c>
      <c r="O2839">
        <v>0</v>
      </c>
      <c r="P2839" t="str">
        <f t="shared" si="269"/>
        <v>Inactive</v>
      </c>
      <c r="Q2839" s="1">
        <v>45581</v>
      </c>
    </row>
    <row r="2840" spans="1:17" x14ac:dyDescent="0.75">
      <c r="A2840" s="19">
        <v>1015</v>
      </c>
      <c r="B2840">
        <v>782065</v>
      </c>
      <c r="C2840" s="1">
        <v>45553</v>
      </c>
      <c r="D2840" s="18">
        <v>0.67013888888888884</v>
      </c>
      <c r="E2840" s="2" t="str">
        <f t="shared" si="264"/>
        <v>Afternoon</v>
      </c>
      <c r="F2840">
        <v>6.5</v>
      </c>
      <c r="G2840" t="str">
        <f t="shared" si="265"/>
        <v>Long</v>
      </c>
      <c r="H2840" t="s">
        <v>10</v>
      </c>
      <c r="I2840" s="1">
        <v>30731</v>
      </c>
      <c r="J2840" s="3">
        <f t="shared" ca="1" si="266"/>
        <v>41</v>
      </c>
      <c r="K2840" s="3" t="str">
        <f t="shared" ca="1" si="267"/>
        <v>25+</v>
      </c>
      <c r="L2840" t="s">
        <v>10</v>
      </c>
      <c r="M2840">
        <v>0</v>
      </c>
      <c r="N2840" t="str">
        <f t="shared" si="268"/>
        <v>Driver Inactive</v>
      </c>
      <c r="O2840">
        <v>0</v>
      </c>
      <c r="P2840" t="str">
        <f t="shared" si="269"/>
        <v>Inactive</v>
      </c>
      <c r="Q2840" s="1">
        <v>45581</v>
      </c>
    </row>
    <row r="2841" spans="1:17" x14ac:dyDescent="0.75">
      <c r="A2841" s="19">
        <v>1015</v>
      </c>
      <c r="B2841">
        <v>782066</v>
      </c>
      <c r="C2841" s="1">
        <v>45554</v>
      </c>
      <c r="D2841" s="18">
        <v>0.60555555555555551</v>
      </c>
      <c r="E2841" s="2" t="str">
        <f t="shared" si="264"/>
        <v>Afternoon</v>
      </c>
      <c r="F2841">
        <v>5</v>
      </c>
      <c r="G2841" t="str">
        <f t="shared" si="265"/>
        <v>Long</v>
      </c>
      <c r="H2841" t="s">
        <v>10</v>
      </c>
      <c r="I2841" s="1">
        <v>37446</v>
      </c>
      <c r="J2841" s="3">
        <f t="shared" ca="1" si="266"/>
        <v>23</v>
      </c>
      <c r="K2841" s="3" t="str">
        <f t="shared" ca="1" si="267"/>
        <v>18-24 (Young Drivers)</v>
      </c>
      <c r="L2841" t="s">
        <v>10</v>
      </c>
      <c r="M2841">
        <v>1</v>
      </c>
      <c r="N2841" t="str">
        <f t="shared" si="268"/>
        <v>Driver Active</v>
      </c>
      <c r="O2841">
        <v>1</v>
      </c>
      <c r="P2841" t="str">
        <f t="shared" si="269"/>
        <v>Active</v>
      </c>
      <c r="Q2841" s="1">
        <v>45581</v>
      </c>
    </row>
    <row r="2842" spans="1:17" x14ac:dyDescent="0.75">
      <c r="A2842" s="19">
        <v>1015</v>
      </c>
      <c r="B2842">
        <v>782068</v>
      </c>
      <c r="C2842" s="1">
        <v>45556</v>
      </c>
      <c r="D2842" s="18">
        <v>0.61041666666666672</v>
      </c>
      <c r="E2842" s="2" t="str">
        <f t="shared" si="264"/>
        <v>Afternoon</v>
      </c>
      <c r="F2842">
        <v>5</v>
      </c>
      <c r="G2842" t="str">
        <f t="shared" si="265"/>
        <v>Long</v>
      </c>
      <c r="H2842" t="s">
        <v>10</v>
      </c>
      <c r="I2842" s="1">
        <v>35516</v>
      </c>
      <c r="J2842" s="3">
        <f t="shared" ca="1" si="266"/>
        <v>28</v>
      </c>
      <c r="K2842" s="3" t="str">
        <f t="shared" ca="1" si="267"/>
        <v>25+</v>
      </c>
      <c r="L2842" t="s">
        <v>11</v>
      </c>
      <c r="M2842">
        <v>0</v>
      </c>
      <c r="N2842" t="str">
        <f t="shared" si="268"/>
        <v>Driver Inactive</v>
      </c>
      <c r="O2842">
        <v>0</v>
      </c>
      <c r="P2842" t="str">
        <f t="shared" si="269"/>
        <v>Inactive</v>
      </c>
      <c r="Q2842" s="1">
        <v>45581</v>
      </c>
    </row>
    <row r="2843" spans="1:17" x14ac:dyDescent="0.75">
      <c r="A2843" s="19">
        <v>1015</v>
      </c>
      <c r="B2843">
        <v>782069</v>
      </c>
      <c r="C2843" s="1">
        <v>45556</v>
      </c>
      <c r="D2843" s="18">
        <v>0.61041666666666672</v>
      </c>
      <c r="E2843" s="2" t="str">
        <f t="shared" si="264"/>
        <v>Afternoon</v>
      </c>
      <c r="F2843">
        <v>5</v>
      </c>
      <c r="G2843" t="str">
        <f t="shared" si="265"/>
        <v>Long</v>
      </c>
      <c r="H2843" t="s">
        <v>10</v>
      </c>
      <c r="I2843" s="1">
        <v>36066</v>
      </c>
      <c r="J2843" s="3">
        <f t="shared" ca="1" si="266"/>
        <v>26</v>
      </c>
      <c r="K2843" s="3" t="str">
        <f t="shared" ca="1" si="267"/>
        <v>25+</v>
      </c>
      <c r="L2843" t="s">
        <v>11</v>
      </c>
      <c r="M2843">
        <v>0</v>
      </c>
      <c r="N2843" t="str">
        <f t="shared" si="268"/>
        <v>Driver Inactive</v>
      </c>
      <c r="O2843">
        <v>0</v>
      </c>
      <c r="P2843" t="str">
        <f t="shared" si="269"/>
        <v>Inactive</v>
      </c>
      <c r="Q2843" s="1">
        <v>45581</v>
      </c>
    </row>
    <row r="2844" spans="1:17" x14ac:dyDescent="0.75">
      <c r="A2844" s="19">
        <v>1015</v>
      </c>
      <c r="B2844">
        <v>782070</v>
      </c>
      <c r="C2844" s="1">
        <v>45556</v>
      </c>
      <c r="D2844" s="18">
        <v>0.62013888888888891</v>
      </c>
      <c r="E2844" s="2" t="str">
        <f t="shared" si="264"/>
        <v>Afternoon</v>
      </c>
      <c r="F2844">
        <v>5.5</v>
      </c>
      <c r="G2844" t="str">
        <f t="shared" si="265"/>
        <v>Long</v>
      </c>
      <c r="H2844" t="s">
        <v>9</v>
      </c>
      <c r="I2844" s="1">
        <v>23913</v>
      </c>
      <c r="J2844" s="3">
        <f t="shared" ca="1" si="266"/>
        <v>60</v>
      </c>
      <c r="K2844" s="3" t="str">
        <f t="shared" ca="1" si="267"/>
        <v>25+</v>
      </c>
      <c r="L2844" t="s">
        <v>11</v>
      </c>
      <c r="M2844">
        <v>0</v>
      </c>
      <c r="N2844" t="str">
        <f t="shared" si="268"/>
        <v>Driver Inactive</v>
      </c>
      <c r="O2844">
        <v>0</v>
      </c>
      <c r="P2844" t="str">
        <f t="shared" si="269"/>
        <v>Inactive</v>
      </c>
      <c r="Q2844" s="1">
        <v>45581</v>
      </c>
    </row>
    <row r="2845" spans="1:17" x14ac:dyDescent="0.75">
      <c r="A2845" s="19">
        <v>1015</v>
      </c>
      <c r="B2845">
        <v>782071</v>
      </c>
      <c r="C2845" s="1">
        <v>45556</v>
      </c>
      <c r="D2845" s="18">
        <v>0.62013888888888891</v>
      </c>
      <c r="E2845" s="2" t="str">
        <f t="shared" si="264"/>
        <v>Afternoon</v>
      </c>
      <c r="F2845">
        <v>5.5</v>
      </c>
      <c r="G2845" t="str">
        <f t="shared" si="265"/>
        <v>Long</v>
      </c>
      <c r="H2845" t="s">
        <v>10</v>
      </c>
      <c r="I2845" s="1">
        <v>34464</v>
      </c>
      <c r="J2845" s="3">
        <f t="shared" ca="1" si="266"/>
        <v>31</v>
      </c>
      <c r="K2845" s="3" t="str">
        <f t="shared" ca="1" si="267"/>
        <v>25+</v>
      </c>
      <c r="L2845" t="s">
        <v>10</v>
      </c>
      <c r="M2845">
        <v>0</v>
      </c>
      <c r="N2845" t="str">
        <f t="shared" si="268"/>
        <v>Driver Inactive</v>
      </c>
      <c r="O2845">
        <v>0</v>
      </c>
      <c r="P2845" t="str">
        <f t="shared" si="269"/>
        <v>Inactive</v>
      </c>
      <c r="Q2845" s="1">
        <v>45581</v>
      </c>
    </row>
    <row r="2846" spans="1:17" x14ac:dyDescent="0.75">
      <c r="A2846" s="19">
        <v>1015</v>
      </c>
      <c r="B2846">
        <v>782072</v>
      </c>
      <c r="C2846" s="1">
        <v>45558</v>
      </c>
      <c r="D2846" s="18">
        <v>0.61111111111111116</v>
      </c>
      <c r="E2846" s="2" t="str">
        <f t="shared" si="264"/>
        <v>Afternoon</v>
      </c>
      <c r="F2846">
        <v>5</v>
      </c>
      <c r="G2846" t="str">
        <f t="shared" si="265"/>
        <v>Long</v>
      </c>
      <c r="H2846" t="s">
        <v>9</v>
      </c>
      <c r="I2846" s="1">
        <v>31725</v>
      </c>
      <c r="J2846" s="3">
        <f t="shared" ca="1" si="266"/>
        <v>38</v>
      </c>
      <c r="K2846" s="3" t="str">
        <f t="shared" ca="1" si="267"/>
        <v>25+</v>
      </c>
      <c r="L2846" t="s">
        <v>11</v>
      </c>
      <c r="M2846">
        <v>0</v>
      </c>
      <c r="N2846" t="str">
        <f t="shared" si="268"/>
        <v>Driver Inactive</v>
      </c>
      <c r="O2846">
        <v>0</v>
      </c>
      <c r="P2846" t="str">
        <f t="shared" si="269"/>
        <v>Inactive</v>
      </c>
      <c r="Q2846" s="1">
        <v>45581</v>
      </c>
    </row>
    <row r="2847" spans="1:17" x14ac:dyDescent="0.75">
      <c r="A2847" s="19">
        <v>1015</v>
      </c>
      <c r="B2847">
        <v>782073</v>
      </c>
      <c r="C2847" s="1">
        <v>45558</v>
      </c>
      <c r="D2847" s="18">
        <v>0.61111111111111116</v>
      </c>
      <c r="E2847" s="2" t="str">
        <f t="shared" si="264"/>
        <v>Afternoon</v>
      </c>
      <c r="F2847">
        <v>5</v>
      </c>
      <c r="G2847" t="str">
        <f t="shared" si="265"/>
        <v>Long</v>
      </c>
      <c r="H2847" t="s">
        <v>10</v>
      </c>
      <c r="I2847" s="1">
        <v>32908</v>
      </c>
      <c r="J2847" s="3">
        <f t="shared" ca="1" si="266"/>
        <v>35</v>
      </c>
      <c r="K2847" s="3" t="str">
        <f t="shared" ca="1" si="267"/>
        <v>25+</v>
      </c>
      <c r="L2847" t="s">
        <v>10</v>
      </c>
      <c r="M2847">
        <v>0</v>
      </c>
      <c r="N2847" t="str">
        <f t="shared" si="268"/>
        <v>Driver Inactive</v>
      </c>
      <c r="O2847">
        <v>0</v>
      </c>
      <c r="P2847" t="str">
        <f t="shared" si="269"/>
        <v>Inactive</v>
      </c>
      <c r="Q2847" s="1">
        <v>45581</v>
      </c>
    </row>
    <row r="2848" spans="1:17" x14ac:dyDescent="0.75">
      <c r="A2848" s="19">
        <v>1015</v>
      </c>
      <c r="B2848">
        <v>782074</v>
      </c>
      <c r="C2848" s="1">
        <v>45560</v>
      </c>
      <c r="D2848" s="18">
        <v>0.6118055555555556</v>
      </c>
      <c r="E2848" s="2" t="str">
        <f t="shared" si="264"/>
        <v>Afternoon</v>
      </c>
      <c r="F2848">
        <v>5</v>
      </c>
      <c r="G2848" t="str">
        <f t="shared" si="265"/>
        <v>Long</v>
      </c>
      <c r="H2848" t="s">
        <v>10</v>
      </c>
      <c r="I2848" s="1">
        <v>26290</v>
      </c>
      <c r="J2848" s="3">
        <f t="shared" ca="1" si="266"/>
        <v>53</v>
      </c>
      <c r="K2848" s="3" t="str">
        <f t="shared" ca="1" si="267"/>
        <v>25+</v>
      </c>
      <c r="L2848" t="s">
        <v>10</v>
      </c>
      <c r="M2848">
        <v>0</v>
      </c>
      <c r="N2848" t="str">
        <f t="shared" si="268"/>
        <v>Driver Inactive</v>
      </c>
      <c r="O2848">
        <v>0</v>
      </c>
      <c r="P2848" t="str">
        <f t="shared" si="269"/>
        <v>Inactive</v>
      </c>
      <c r="Q2848" s="1">
        <v>45581</v>
      </c>
    </row>
    <row r="2849" spans="1:17" x14ac:dyDescent="0.75">
      <c r="A2849" s="19">
        <v>1015</v>
      </c>
      <c r="B2849">
        <v>782075</v>
      </c>
      <c r="C2849" s="1">
        <v>45560</v>
      </c>
      <c r="D2849" s="18">
        <v>0.6118055555555556</v>
      </c>
      <c r="E2849" s="2" t="str">
        <f t="shared" si="264"/>
        <v>Afternoon</v>
      </c>
      <c r="F2849">
        <v>5</v>
      </c>
      <c r="G2849" t="str">
        <f t="shared" si="265"/>
        <v>Long</v>
      </c>
      <c r="H2849" t="s">
        <v>10</v>
      </c>
      <c r="I2849" s="1">
        <v>27897</v>
      </c>
      <c r="J2849" s="3">
        <f t="shared" ca="1" si="266"/>
        <v>49</v>
      </c>
      <c r="K2849" s="3" t="str">
        <f t="shared" ca="1" si="267"/>
        <v>25+</v>
      </c>
      <c r="L2849" t="s">
        <v>10</v>
      </c>
      <c r="M2849">
        <v>0</v>
      </c>
      <c r="N2849" t="str">
        <f t="shared" si="268"/>
        <v>Driver Inactive</v>
      </c>
      <c r="O2849">
        <v>0</v>
      </c>
      <c r="P2849" t="str">
        <f t="shared" si="269"/>
        <v>Inactive</v>
      </c>
      <c r="Q2849" s="1">
        <v>45581</v>
      </c>
    </row>
    <row r="2850" spans="1:17" x14ac:dyDescent="0.75">
      <c r="A2850" s="19">
        <v>6974</v>
      </c>
      <c r="B2850">
        <v>804301</v>
      </c>
      <c r="C2850" s="1">
        <v>45552</v>
      </c>
      <c r="D2850" s="18">
        <v>0.75486111111111109</v>
      </c>
      <c r="E2850" s="2" t="str">
        <f t="shared" si="264"/>
        <v>Evening</v>
      </c>
      <c r="F2850">
        <v>8.07</v>
      </c>
      <c r="G2850" t="str">
        <f t="shared" si="265"/>
        <v>Long</v>
      </c>
      <c r="H2850" t="s">
        <v>9</v>
      </c>
      <c r="I2850" s="1">
        <v>25008</v>
      </c>
      <c r="J2850" s="3">
        <f t="shared" ca="1" si="266"/>
        <v>57</v>
      </c>
      <c r="K2850" s="3" t="str">
        <f t="shared" ca="1" si="267"/>
        <v>25+</v>
      </c>
      <c r="L2850" t="s">
        <v>10</v>
      </c>
      <c r="M2850">
        <v>0</v>
      </c>
      <c r="N2850" t="str">
        <f t="shared" si="268"/>
        <v>Driver Inactive</v>
      </c>
      <c r="O2850">
        <v>0</v>
      </c>
      <c r="P2850" t="str">
        <f t="shared" si="269"/>
        <v>Inactive</v>
      </c>
      <c r="Q2850" s="1">
        <v>45576</v>
      </c>
    </row>
    <row r="2851" spans="1:17" x14ac:dyDescent="0.75">
      <c r="A2851" s="19">
        <v>6974</v>
      </c>
      <c r="B2851">
        <v>804302</v>
      </c>
      <c r="C2851" s="1">
        <v>45552</v>
      </c>
      <c r="D2851" s="18">
        <v>0.75486111111111109</v>
      </c>
      <c r="E2851" s="2" t="str">
        <f t="shared" si="264"/>
        <v>Evening</v>
      </c>
      <c r="F2851">
        <v>8.07</v>
      </c>
      <c r="G2851" t="str">
        <f t="shared" si="265"/>
        <v>Long</v>
      </c>
      <c r="H2851" t="s">
        <v>9</v>
      </c>
      <c r="I2851" s="1">
        <v>37041</v>
      </c>
      <c r="J2851" s="3">
        <f t="shared" ca="1" si="266"/>
        <v>24</v>
      </c>
      <c r="K2851" s="3" t="str">
        <f t="shared" ca="1" si="267"/>
        <v>18-24 (Young Drivers)</v>
      </c>
      <c r="L2851" t="s">
        <v>10</v>
      </c>
      <c r="M2851">
        <v>0</v>
      </c>
      <c r="N2851" t="str">
        <f t="shared" si="268"/>
        <v>Driver Inactive</v>
      </c>
      <c r="O2851">
        <v>0</v>
      </c>
      <c r="P2851" t="str">
        <f t="shared" si="269"/>
        <v>Inactive</v>
      </c>
      <c r="Q2851" s="1">
        <v>45576</v>
      </c>
    </row>
    <row r="2852" spans="1:17" x14ac:dyDescent="0.75">
      <c r="A2852" s="19">
        <v>6974</v>
      </c>
      <c r="B2852">
        <v>804303</v>
      </c>
      <c r="C2852" s="1">
        <v>45553</v>
      </c>
      <c r="D2852" s="18">
        <v>0.68611111111111112</v>
      </c>
      <c r="E2852" s="2" t="str">
        <f t="shared" si="264"/>
        <v>Afternoon</v>
      </c>
      <c r="F2852">
        <v>6.28</v>
      </c>
      <c r="G2852" t="str">
        <f t="shared" si="265"/>
        <v>Long</v>
      </c>
      <c r="H2852" t="s">
        <v>10</v>
      </c>
      <c r="I2852" s="1">
        <v>36957</v>
      </c>
      <c r="J2852" s="3">
        <f t="shared" ca="1" si="266"/>
        <v>24</v>
      </c>
      <c r="K2852" s="3" t="str">
        <f t="shared" ca="1" si="267"/>
        <v>18-24 (Young Drivers)</v>
      </c>
      <c r="L2852" t="s">
        <v>11</v>
      </c>
      <c r="M2852">
        <v>0</v>
      </c>
      <c r="N2852" t="str">
        <f t="shared" si="268"/>
        <v>Driver Inactive</v>
      </c>
      <c r="O2852">
        <v>0</v>
      </c>
      <c r="P2852" t="str">
        <f t="shared" si="269"/>
        <v>Inactive</v>
      </c>
      <c r="Q2852" s="1">
        <v>45576</v>
      </c>
    </row>
    <row r="2853" spans="1:17" x14ac:dyDescent="0.75">
      <c r="A2853" s="19">
        <v>6974</v>
      </c>
      <c r="B2853">
        <v>804304</v>
      </c>
      <c r="C2853" s="1">
        <v>45553</v>
      </c>
      <c r="D2853" s="18">
        <v>0.68611111111111112</v>
      </c>
      <c r="E2853" s="2" t="str">
        <f t="shared" si="264"/>
        <v>Afternoon</v>
      </c>
      <c r="F2853">
        <v>6.28</v>
      </c>
      <c r="G2853" t="str">
        <f t="shared" si="265"/>
        <v>Long</v>
      </c>
      <c r="H2853" t="s">
        <v>10</v>
      </c>
      <c r="I2853" s="1">
        <v>23824</v>
      </c>
      <c r="J2853" s="3">
        <f t="shared" ca="1" si="266"/>
        <v>60</v>
      </c>
      <c r="K2853" s="3" t="str">
        <f t="shared" ca="1" si="267"/>
        <v>25+</v>
      </c>
      <c r="L2853" t="s">
        <v>10</v>
      </c>
      <c r="M2853">
        <v>0</v>
      </c>
      <c r="N2853" t="str">
        <f t="shared" si="268"/>
        <v>Driver Inactive</v>
      </c>
      <c r="O2853">
        <v>0</v>
      </c>
      <c r="P2853" t="str">
        <f t="shared" si="269"/>
        <v>Inactive</v>
      </c>
      <c r="Q2853" s="1">
        <v>45576</v>
      </c>
    </row>
    <row r="2854" spans="1:17" x14ac:dyDescent="0.75">
      <c r="A2854" s="19">
        <v>6974</v>
      </c>
      <c r="B2854">
        <v>804305</v>
      </c>
      <c r="C2854" s="1">
        <v>45555</v>
      </c>
      <c r="D2854" s="18">
        <v>0.67083333333333328</v>
      </c>
      <c r="E2854" s="2" t="str">
        <f t="shared" si="264"/>
        <v>Afternoon</v>
      </c>
      <c r="F2854">
        <v>7.06</v>
      </c>
      <c r="G2854" t="str">
        <f t="shared" si="265"/>
        <v>Long</v>
      </c>
      <c r="H2854" t="s">
        <v>10</v>
      </c>
      <c r="I2854" s="1">
        <v>36374</v>
      </c>
      <c r="J2854" s="3">
        <f t="shared" ca="1" si="266"/>
        <v>26</v>
      </c>
      <c r="K2854" s="3" t="str">
        <f t="shared" ca="1" si="267"/>
        <v>25+</v>
      </c>
      <c r="L2854" t="s">
        <v>10</v>
      </c>
      <c r="M2854">
        <v>0</v>
      </c>
      <c r="N2854" t="str">
        <f t="shared" si="268"/>
        <v>Driver Inactive</v>
      </c>
      <c r="O2854">
        <v>0</v>
      </c>
      <c r="P2854" t="str">
        <f t="shared" si="269"/>
        <v>Inactive</v>
      </c>
      <c r="Q2854" s="1">
        <v>45576</v>
      </c>
    </row>
    <row r="2855" spans="1:17" x14ac:dyDescent="0.75">
      <c r="A2855" s="19">
        <v>6974</v>
      </c>
      <c r="B2855">
        <v>804306</v>
      </c>
      <c r="C2855" s="1">
        <v>45554</v>
      </c>
      <c r="D2855" s="18">
        <v>0.68541666666666667</v>
      </c>
      <c r="E2855" s="2" t="str">
        <f t="shared" si="264"/>
        <v>Afternoon</v>
      </c>
      <c r="F2855">
        <v>6.27</v>
      </c>
      <c r="G2855" t="str">
        <f t="shared" si="265"/>
        <v>Long</v>
      </c>
      <c r="H2855" t="s">
        <v>10</v>
      </c>
      <c r="I2855" s="1">
        <v>31656</v>
      </c>
      <c r="J2855" s="3">
        <f t="shared" ca="1" si="266"/>
        <v>39</v>
      </c>
      <c r="K2855" s="3" t="str">
        <f t="shared" ca="1" si="267"/>
        <v>25+</v>
      </c>
      <c r="L2855" t="s">
        <v>10</v>
      </c>
      <c r="M2855">
        <v>0</v>
      </c>
      <c r="N2855" t="str">
        <f t="shared" si="268"/>
        <v>Driver Inactive</v>
      </c>
      <c r="O2855">
        <v>0</v>
      </c>
      <c r="P2855" t="str">
        <f t="shared" si="269"/>
        <v>Inactive</v>
      </c>
      <c r="Q2855" s="1">
        <v>45576</v>
      </c>
    </row>
    <row r="2856" spans="1:17" x14ac:dyDescent="0.75">
      <c r="A2856" s="19">
        <v>6974</v>
      </c>
      <c r="B2856">
        <v>804307</v>
      </c>
      <c r="C2856" s="1">
        <v>45554</v>
      </c>
      <c r="D2856" s="18">
        <v>0.68541666666666667</v>
      </c>
      <c r="E2856" s="2" t="str">
        <f t="shared" si="264"/>
        <v>Afternoon</v>
      </c>
      <c r="F2856">
        <v>6.27</v>
      </c>
      <c r="G2856" t="str">
        <f t="shared" si="265"/>
        <v>Long</v>
      </c>
      <c r="H2856" t="s">
        <v>9</v>
      </c>
      <c r="I2856" s="1">
        <v>35685</v>
      </c>
      <c r="J2856" s="3">
        <f t="shared" ca="1" si="266"/>
        <v>28</v>
      </c>
      <c r="K2856" s="3" t="str">
        <f t="shared" ca="1" si="267"/>
        <v>25+</v>
      </c>
      <c r="L2856" t="s">
        <v>10</v>
      </c>
      <c r="M2856">
        <v>0</v>
      </c>
      <c r="N2856" t="str">
        <f t="shared" si="268"/>
        <v>Driver Inactive</v>
      </c>
      <c r="O2856">
        <v>0</v>
      </c>
      <c r="P2856" t="str">
        <f t="shared" si="269"/>
        <v>Inactive</v>
      </c>
      <c r="Q2856" s="1">
        <v>45576</v>
      </c>
    </row>
    <row r="2857" spans="1:17" x14ac:dyDescent="0.75">
      <c r="A2857" s="19">
        <v>6974</v>
      </c>
      <c r="B2857">
        <v>804308</v>
      </c>
      <c r="C2857" s="1">
        <v>45555</v>
      </c>
      <c r="D2857" s="18">
        <v>0.67083333333333328</v>
      </c>
      <c r="E2857" s="2" t="str">
        <f t="shared" si="264"/>
        <v>Afternoon</v>
      </c>
      <c r="F2857">
        <v>7.06</v>
      </c>
      <c r="G2857" t="str">
        <f t="shared" si="265"/>
        <v>Long</v>
      </c>
      <c r="H2857" t="s">
        <v>10</v>
      </c>
      <c r="I2857" s="1">
        <v>37779</v>
      </c>
      <c r="J2857" s="3">
        <f t="shared" ca="1" si="266"/>
        <v>22</v>
      </c>
      <c r="K2857" s="3" t="str">
        <f t="shared" ca="1" si="267"/>
        <v>18-24 (Young Drivers)</v>
      </c>
      <c r="L2857" t="s">
        <v>10</v>
      </c>
      <c r="M2857">
        <v>0</v>
      </c>
      <c r="N2857" t="str">
        <f t="shared" si="268"/>
        <v>Driver Inactive</v>
      </c>
      <c r="O2857">
        <v>0</v>
      </c>
      <c r="P2857" t="str">
        <f t="shared" si="269"/>
        <v>Inactive</v>
      </c>
      <c r="Q2857" s="1">
        <v>45576</v>
      </c>
    </row>
    <row r="2858" spans="1:17" x14ac:dyDescent="0.75">
      <c r="A2858" s="19">
        <v>6974</v>
      </c>
      <c r="B2858">
        <v>804309</v>
      </c>
      <c r="C2858" s="1">
        <v>45556</v>
      </c>
      <c r="D2858" s="18">
        <v>0.75069444444444444</v>
      </c>
      <c r="E2858" s="2" t="str">
        <f t="shared" si="264"/>
        <v>Evening</v>
      </c>
      <c r="F2858">
        <v>8.01</v>
      </c>
      <c r="G2858" t="str">
        <f t="shared" si="265"/>
        <v>Long</v>
      </c>
      <c r="H2858" t="s">
        <v>9</v>
      </c>
      <c r="I2858" s="1">
        <v>29079</v>
      </c>
      <c r="J2858" s="3">
        <f t="shared" ca="1" si="266"/>
        <v>46</v>
      </c>
      <c r="K2858" s="3" t="str">
        <f t="shared" ca="1" si="267"/>
        <v>25+</v>
      </c>
      <c r="L2858" t="s">
        <v>11</v>
      </c>
      <c r="M2858">
        <v>0</v>
      </c>
      <c r="N2858" t="str">
        <f t="shared" si="268"/>
        <v>Driver Inactive</v>
      </c>
      <c r="O2858">
        <v>0</v>
      </c>
      <c r="P2858" t="str">
        <f t="shared" si="269"/>
        <v>Inactive</v>
      </c>
      <c r="Q2858" s="1">
        <v>45576</v>
      </c>
    </row>
    <row r="2859" spans="1:17" x14ac:dyDescent="0.75">
      <c r="A2859" s="19">
        <v>6974</v>
      </c>
      <c r="B2859">
        <v>804310</v>
      </c>
      <c r="C2859" s="1">
        <v>45556</v>
      </c>
      <c r="D2859" s="18">
        <v>0.75069444444444444</v>
      </c>
      <c r="E2859" s="2" t="str">
        <f t="shared" si="264"/>
        <v>Evening</v>
      </c>
      <c r="F2859">
        <v>8.01</v>
      </c>
      <c r="G2859" t="str">
        <f t="shared" si="265"/>
        <v>Long</v>
      </c>
      <c r="H2859" t="s">
        <v>9</v>
      </c>
      <c r="I2859" s="1">
        <v>39576</v>
      </c>
      <c r="J2859" s="3">
        <f t="shared" ca="1" si="266"/>
        <v>17</v>
      </c>
      <c r="K2859" s="3" t="str">
        <f t="shared" ca="1" si="267"/>
        <v>17 (Car/Motorcycle)</v>
      </c>
      <c r="L2859" t="s">
        <v>10</v>
      </c>
      <c r="M2859">
        <v>0</v>
      </c>
      <c r="N2859" t="str">
        <f t="shared" si="268"/>
        <v>Driver Inactive</v>
      </c>
      <c r="O2859">
        <v>0</v>
      </c>
      <c r="P2859" t="str">
        <f t="shared" si="269"/>
        <v>Inactive</v>
      </c>
      <c r="Q2859" s="1">
        <v>45576</v>
      </c>
    </row>
    <row r="2860" spans="1:17" x14ac:dyDescent="0.75">
      <c r="A2860" s="19">
        <v>6974</v>
      </c>
      <c r="B2860">
        <v>804311</v>
      </c>
      <c r="C2860" s="1">
        <v>45557</v>
      </c>
      <c r="D2860" s="18">
        <v>0.68680555555555556</v>
      </c>
      <c r="E2860" s="2" t="str">
        <f t="shared" si="264"/>
        <v>Afternoon</v>
      </c>
      <c r="F2860">
        <v>6.29</v>
      </c>
      <c r="G2860" t="str">
        <f t="shared" si="265"/>
        <v>Long</v>
      </c>
      <c r="H2860" t="s">
        <v>9</v>
      </c>
      <c r="I2860" s="1">
        <v>39547</v>
      </c>
      <c r="J2860" s="3">
        <f t="shared" ca="1" si="266"/>
        <v>17</v>
      </c>
      <c r="K2860" s="3" t="str">
        <f t="shared" ca="1" si="267"/>
        <v>17 (Car/Motorcycle)</v>
      </c>
      <c r="L2860" t="s">
        <v>10</v>
      </c>
      <c r="M2860">
        <v>0</v>
      </c>
      <c r="N2860" t="str">
        <f t="shared" si="268"/>
        <v>Driver Inactive</v>
      </c>
      <c r="O2860">
        <v>0</v>
      </c>
      <c r="P2860" t="str">
        <f t="shared" si="269"/>
        <v>Inactive</v>
      </c>
      <c r="Q2860" s="1">
        <v>45576</v>
      </c>
    </row>
    <row r="2861" spans="1:17" x14ac:dyDescent="0.75">
      <c r="A2861" s="19">
        <v>6974</v>
      </c>
      <c r="B2861">
        <v>804312</v>
      </c>
      <c r="C2861" s="1">
        <v>45557</v>
      </c>
      <c r="D2861" s="18">
        <v>0.68680555555555556</v>
      </c>
      <c r="E2861" s="2" t="str">
        <f t="shared" si="264"/>
        <v>Afternoon</v>
      </c>
      <c r="F2861">
        <v>6.29</v>
      </c>
      <c r="G2861" t="str">
        <f t="shared" si="265"/>
        <v>Long</v>
      </c>
      <c r="H2861" t="s">
        <v>9</v>
      </c>
      <c r="I2861" s="1">
        <v>39702</v>
      </c>
      <c r="J2861" s="3">
        <f t="shared" ca="1" si="266"/>
        <v>17</v>
      </c>
      <c r="K2861" s="3" t="str">
        <f t="shared" ca="1" si="267"/>
        <v>17 (Car/Motorcycle)</v>
      </c>
      <c r="L2861" t="s">
        <v>10</v>
      </c>
      <c r="M2861">
        <v>0</v>
      </c>
      <c r="N2861" t="str">
        <f t="shared" si="268"/>
        <v>Driver Inactive</v>
      </c>
      <c r="O2861">
        <v>0</v>
      </c>
      <c r="P2861" t="str">
        <f t="shared" si="269"/>
        <v>Inactive</v>
      </c>
      <c r="Q2861" s="1">
        <v>45576</v>
      </c>
    </row>
    <row r="2862" spans="1:17" x14ac:dyDescent="0.75">
      <c r="A2862" s="19">
        <v>6974</v>
      </c>
      <c r="B2862">
        <v>804313</v>
      </c>
      <c r="C2862" s="1">
        <v>45559</v>
      </c>
      <c r="D2862" s="18">
        <v>0.70972222222222225</v>
      </c>
      <c r="E2862" s="2" t="str">
        <f t="shared" si="264"/>
        <v>Afternoon</v>
      </c>
      <c r="F2862">
        <v>7.02</v>
      </c>
      <c r="G2862" t="str">
        <f t="shared" si="265"/>
        <v>Long</v>
      </c>
      <c r="H2862" t="s">
        <v>9</v>
      </c>
      <c r="I2862" s="1">
        <v>39640</v>
      </c>
      <c r="J2862" s="3">
        <f t="shared" ca="1" si="266"/>
        <v>17</v>
      </c>
      <c r="K2862" s="3" t="str">
        <f t="shared" ca="1" si="267"/>
        <v>17 (Car/Motorcycle)</v>
      </c>
      <c r="L2862" t="s">
        <v>10</v>
      </c>
      <c r="M2862">
        <v>0</v>
      </c>
      <c r="N2862" t="str">
        <f t="shared" si="268"/>
        <v>Driver Inactive</v>
      </c>
      <c r="O2862">
        <v>0</v>
      </c>
      <c r="P2862" t="str">
        <f t="shared" si="269"/>
        <v>Inactive</v>
      </c>
      <c r="Q2862" s="1">
        <v>45576</v>
      </c>
    </row>
    <row r="2863" spans="1:17" x14ac:dyDescent="0.75">
      <c r="A2863" s="19">
        <v>6974</v>
      </c>
      <c r="B2863">
        <v>804314</v>
      </c>
      <c r="C2863" s="1">
        <v>45559</v>
      </c>
      <c r="D2863" s="18">
        <v>0.70972222222222225</v>
      </c>
      <c r="E2863" s="2" t="str">
        <f t="shared" si="264"/>
        <v>Afternoon</v>
      </c>
      <c r="F2863">
        <v>7.02</v>
      </c>
      <c r="G2863" t="str">
        <f t="shared" si="265"/>
        <v>Long</v>
      </c>
      <c r="H2863" t="s">
        <v>9</v>
      </c>
      <c r="I2863" s="1">
        <v>33819</v>
      </c>
      <c r="J2863" s="3">
        <f t="shared" ca="1" si="266"/>
        <v>33</v>
      </c>
      <c r="K2863" s="3" t="str">
        <f t="shared" ca="1" si="267"/>
        <v>25+</v>
      </c>
      <c r="L2863" t="s">
        <v>10</v>
      </c>
      <c r="M2863">
        <v>0</v>
      </c>
      <c r="N2863" t="str">
        <f t="shared" si="268"/>
        <v>Driver Inactive</v>
      </c>
      <c r="O2863">
        <v>0</v>
      </c>
      <c r="P2863" t="str">
        <f t="shared" si="269"/>
        <v>Inactive</v>
      </c>
      <c r="Q2863" s="1">
        <v>45576</v>
      </c>
    </row>
    <row r="2864" spans="1:17" x14ac:dyDescent="0.75">
      <c r="A2864" s="19">
        <v>6974</v>
      </c>
      <c r="B2864">
        <v>804315</v>
      </c>
      <c r="C2864" s="1">
        <v>45560</v>
      </c>
      <c r="D2864" s="18">
        <v>0.66805555555555551</v>
      </c>
      <c r="E2864" s="2" t="str">
        <f t="shared" si="264"/>
        <v>Afternoon</v>
      </c>
      <c r="F2864">
        <v>6.02</v>
      </c>
      <c r="G2864" t="str">
        <f t="shared" si="265"/>
        <v>Long</v>
      </c>
      <c r="H2864" t="s">
        <v>9</v>
      </c>
      <c r="I2864" s="1">
        <v>38445</v>
      </c>
      <c r="J2864" s="3">
        <f t="shared" ca="1" si="266"/>
        <v>20</v>
      </c>
      <c r="K2864" s="3" t="str">
        <f t="shared" ca="1" si="267"/>
        <v>18-24 (Young Drivers)</v>
      </c>
      <c r="L2864" t="s">
        <v>10</v>
      </c>
      <c r="M2864">
        <v>0</v>
      </c>
      <c r="N2864" t="str">
        <f t="shared" si="268"/>
        <v>Driver Inactive</v>
      </c>
      <c r="O2864">
        <v>0</v>
      </c>
      <c r="P2864" t="str">
        <f t="shared" si="269"/>
        <v>Inactive</v>
      </c>
      <c r="Q2864" s="1">
        <v>45576</v>
      </c>
    </row>
    <row r="2865" spans="1:17" x14ac:dyDescent="0.75">
      <c r="A2865" s="19">
        <v>6974</v>
      </c>
      <c r="B2865">
        <v>804316</v>
      </c>
      <c r="C2865" s="1">
        <v>45562</v>
      </c>
      <c r="D2865" s="18">
        <v>0.71527777777777779</v>
      </c>
      <c r="E2865" s="2" t="str">
        <f t="shared" si="264"/>
        <v>Afternoon</v>
      </c>
      <c r="F2865">
        <v>8.1</v>
      </c>
      <c r="G2865" t="str">
        <f t="shared" si="265"/>
        <v>Long</v>
      </c>
      <c r="H2865" t="s">
        <v>10</v>
      </c>
      <c r="I2865" s="1">
        <v>31341</v>
      </c>
      <c r="J2865" s="3">
        <f t="shared" ca="1" si="266"/>
        <v>39</v>
      </c>
      <c r="K2865" s="3" t="str">
        <f t="shared" ca="1" si="267"/>
        <v>25+</v>
      </c>
      <c r="L2865" t="s">
        <v>10</v>
      </c>
      <c r="M2865">
        <v>0</v>
      </c>
      <c r="N2865" t="str">
        <f t="shared" si="268"/>
        <v>Driver Inactive</v>
      </c>
      <c r="O2865">
        <v>0</v>
      </c>
      <c r="P2865" t="str">
        <f t="shared" si="269"/>
        <v>Inactive</v>
      </c>
      <c r="Q2865" s="1">
        <v>45576</v>
      </c>
    </row>
    <row r="2866" spans="1:17" x14ac:dyDescent="0.75">
      <c r="A2866" s="19">
        <v>6974</v>
      </c>
      <c r="B2866">
        <v>804317</v>
      </c>
      <c r="C2866" s="1">
        <v>45562</v>
      </c>
      <c r="D2866" s="18">
        <v>0.71527777777777779</v>
      </c>
      <c r="E2866" s="2" t="str">
        <f t="shared" si="264"/>
        <v>Afternoon</v>
      </c>
      <c r="F2866">
        <v>8.1</v>
      </c>
      <c r="G2866" t="str">
        <f t="shared" si="265"/>
        <v>Long</v>
      </c>
      <c r="H2866" t="s">
        <v>9</v>
      </c>
      <c r="I2866" s="1">
        <v>39657</v>
      </c>
      <c r="J2866" s="3">
        <f t="shared" ca="1" si="266"/>
        <v>17</v>
      </c>
      <c r="K2866" s="3" t="str">
        <f t="shared" ca="1" si="267"/>
        <v>17 (Car/Motorcycle)</v>
      </c>
      <c r="L2866" t="s">
        <v>10</v>
      </c>
      <c r="M2866">
        <v>0</v>
      </c>
      <c r="N2866" t="str">
        <f t="shared" si="268"/>
        <v>Driver Inactive</v>
      </c>
      <c r="O2866">
        <v>0</v>
      </c>
      <c r="P2866" t="str">
        <f t="shared" si="269"/>
        <v>Inactive</v>
      </c>
      <c r="Q2866" s="1">
        <v>45576</v>
      </c>
    </row>
    <row r="2867" spans="1:17" x14ac:dyDescent="0.75">
      <c r="A2867" s="19">
        <v>6974</v>
      </c>
      <c r="B2867">
        <v>804318</v>
      </c>
      <c r="C2867" s="1">
        <v>45563</v>
      </c>
      <c r="D2867" s="18">
        <v>0.73472222222222228</v>
      </c>
      <c r="E2867" s="2" t="str">
        <f t="shared" si="264"/>
        <v>Afternoon</v>
      </c>
      <c r="F2867">
        <v>7.38</v>
      </c>
      <c r="G2867" t="str">
        <f t="shared" si="265"/>
        <v>Long</v>
      </c>
      <c r="H2867" t="s">
        <v>10</v>
      </c>
      <c r="I2867" s="1">
        <v>31234</v>
      </c>
      <c r="J2867" s="3">
        <f t="shared" ca="1" si="266"/>
        <v>40</v>
      </c>
      <c r="K2867" s="3" t="str">
        <f t="shared" ca="1" si="267"/>
        <v>25+</v>
      </c>
      <c r="L2867" t="s">
        <v>10</v>
      </c>
      <c r="M2867">
        <v>0</v>
      </c>
      <c r="N2867" t="str">
        <f t="shared" si="268"/>
        <v>Driver Inactive</v>
      </c>
      <c r="O2867">
        <v>0</v>
      </c>
      <c r="P2867" t="str">
        <f t="shared" si="269"/>
        <v>Inactive</v>
      </c>
      <c r="Q2867" s="1">
        <v>45576</v>
      </c>
    </row>
    <row r="2868" spans="1:17" x14ac:dyDescent="0.75">
      <c r="A2868" s="19">
        <v>6974</v>
      </c>
      <c r="B2868">
        <v>804319</v>
      </c>
      <c r="C2868" s="1">
        <v>45563</v>
      </c>
      <c r="D2868" s="18">
        <v>0.73472222222222228</v>
      </c>
      <c r="E2868" s="2" t="str">
        <f t="shared" si="264"/>
        <v>Afternoon</v>
      </c>
      <c r="F2868">
        <v>7.38</v>
      </c>
      <c r="G2868" t="str">
        <f t="shared" si="265"/>
        <v>Long</v>
      </c>
      <c r="H2868" t="s">
        <v>10</v>
      </c>
      <c r="I2868" s="1">
        <v>37831</v>
      </c>
      <c r="J2868" s="3">
        <f t="shared" ca="1" si="266"/>
        <v>22</v>
      </c>
      <c r="K2868" s="3" t="str">
        <f t="shared" ca="1" si="267"/>
        <v>18-24 (Young Drivers)</v>
      </c>
      <c r="L2868" t="s">
        <v>10</v>
      </c>
      <c r="M2868">
        <v>0</v>
      </c>
      <c r="N2868" t="str">
        <f t="shared" si="268"/>
        <v>Driver Inactive</v>
      </c>
      <c r="O2868">
        <v>0</v>
      </c>
      <c r="P2868" t="str">
        <f t="shared" si="269"/>
        <v>Inactive</v>
      </c>
      <c r="Q2868" s="1">
        <v>45576</v>
      </c>
    </row>
    <row r="2869" spans="1:17" x14ac:dyDescent="0.75">
      <c r="A2869" s="19">
        <v>6974</v>
      </c>
      <c r="B2869">
        <v>804320</v>
      </c>
      <c r="C2869" s="1">
        <v>45564</v>
      </c>
      <c r="D2869" s="18">
        <v>0.66805555555555551</v>
      </c>
      <c r="E2869" s="2" t="str">
        <f t="shared" si="264"/>
        <v>Afternoon</v>
      </c>
      <c r="F2869">
        <v>6.02</v>
      </c>
      <c r="G2869" t="str">
        <f t="shared" si="265"/>
        <v>Long</v>
      </c>
      <c r="H2869" t="s">
        <v>10</v>
      </c>
      <c r="I2869" s="1">
        <v>33965</v>
      </c>
      <c r="J2869" s="3">
        <f t="shared" ca="1" si="266"/>
        <v>32</v>
      </c>
      <c r="K2869" s="3" t="str">
        <f t="shared" ca="1" si="267"/>
        <v>25+</v>
      </c>
      <c r="L2869" t="s">
        <v>10</v>
      </c>
      <c r="M2869">
        <v>0</v>
      </c>
      <c r="N2869" t="str">
        <f t="shared" si="268"/>
        <v>Driver Inactive</v>
      </c>
      <c r="O2869">
        <v>0</v>
      </c>
      <c r="P2869" t="str">
        <f t="shared" si="269"/>
        <v>Inactive</v>
      </c>
      <c r="Q2869" s="1">
        <v>45576</v>
      </c>
    </row>
    <row r="2870" spans="1:17" x14ac:dyDescent="0.75">
      <c r="A2870" s="19">
        <v>6974</v>
      </c>
      <c r="B2870">
        <v>804321</v>
      </c>
      <c r="C2870" s="1">
        <v>45568</v>
      </c>
      <c r="D2870" s="18">
        <v>0.7055555555555556</v>
      </c>
      <c r="E2870" s="2" t="str">
        <f t="shared" si="264"/>
        <v>Afternoon</v>
      </c>
      <c r="F2870">
        <v>9.56</v>
      </c>
      <c r="G2870" t="str">
        <f t="shared" si="265"/>
        <v>Long</v>
      </c>
      <c r="H2870" t="s">
        <v>9</v>
      </c>
      <c r="I2870" s="1">
        <v>34474</v>
      </c>
      <c r="J2870" s="3">
        <f t="shared" ca="1" si="266"/>
        <v>31</v>
      </c>
      <c r="K2870" s="3" t="str">
        <f t="shared" ca="1" si="267"/>
        <v>25+</v>
      </c>
      <c r="L2870" t="s">
        <v>10</v>
      </c>
      <c r="M2870">
        <v>0</v>
      </c>
      <c r="N2870" t="str">
        <f t="shared" si="268"/>
        <v>Driver Inactive</v>
      </c>
      <c r="O2870">
        <v>0</v>
      </c>
      <c r="P2870" t="str">
        <f t="shared" si="269"/>
        <v>Inactive</v>
      </c>
      <c r="Q2870" s="1">
        <v>45576</v>
      </c>
    </row>
    <row r="2871" spans="1:17" x14ac:dyDescent="0.75">
      <c r="A2871" s="19">
        <v>6974</v>
      </c>
      <c r="B2871">
        <v>804322</v>
      </c>
      <c r="C2871" s="1">
        <v>45569</v>
      </c>
      <c r="D2871" s="18">
        <v>0.75763888888888886</v>
      </c>
      <c r="E2871" s="2" t="str">
        <f t="shared" si="264"/>
        <v>Evening</v>
      </c>
      <c r="F2871">
        <v>8.11</v>
      </c>
      <c r="G2871" t="str">
        <f t="shared" si="265"/>
        <v>Long</v>
      </c>
      <c r="H2871" t="s">
        <v>10</v>
      </c>
      <c r="I2871" s="1">
        <v>29132</v>
      </c>
      <c r="J2871" s="3">
        <f t="shared" ca="1" si="266"/>
        <v>45</v>
      </c>
      <c r="K2871" s="3" t="str">
        <f t="shared" ca="1" si="267"/>
        <v>25+</v>
      </c>
      <c r="L2871" t="s">
        <v>10</v>
      </c>
      <c r="M2871">
        <v>0</v>
      </c>
      <c r="N2871" t="str">
        <f t="shared" si="268"/>
        <v>Driver Inactive</v>
      </c>
      <c r="O2871">
        <v>0</v>
      </c>
      <c r="P2871" t="str">
        <f t="shared" si="269"/>
        <v>Inactive</v>
      </c>
      <c r="Q2871" s="1">
        <v>45576</v>
      </c>
    </row>
    <row r="2872" spans="1:17" x14ac:dyDescent="0.75">
      <c r="A2872" s="19">
        <v>6974</v>
      </c>
      <c r="B2872">
        <v>804323</v>
      </c>
      <c r="C2872" s="1">
        <v>45569</v>
      </c>
      <c r="D2872" s="18">
        <v>0.75763888888888886</v>
      </c>
      <c r="E2872" s="2" t="str">
        <f t="shared" si="264"/>
        <v>Evening</v>
      </c>
      <c r="F2872">
        <v>8.11</v>
      </c>
      <c r="G2872" t="str">
        <f t="shared" si="265"/>
        <v>Long</v>
      </c>
      <c r="H2872" t="s">
        <v>10</v>
      </c>
      <c r="I2872" s="1">
        <v>35856</v>
      </c>
      <c r="J2872" s="3">
        <f t="shared" ca="1" si="266"/>
        <v>27</v>
      </c>
      <c r="K2872" s="3" t="str">
        <f t="shared" ca="1" si="267"/>
        <v>25+</v>
      </c>
      <c r="L2872" t="s">
        <v>10</v>
      </c>
      <c r="M2872">
        <v>0</v>
      </c>
      <c r="N2872" t="str">
        <f t="shared" si="268"/>
        <v>Driver Inactive</v>
      </c>
      <c r="O2872">
        <v>0</v>
      </c>
      <c r="P2872" t="str">
        <f t="shared" si="269"/>
        <v>Inactive</v>
      </c>
      <c r="Q2872" s="1">
        <v>45576</v>
      </c>
    </row>
    <row r="2873" spans="1:17" x14ac:dyDescent="0.75">
      <c r="A2873" s="19">
        <v>6974</v>
      </c>
      <c r="B2873">
        <v>804324</v>
      </c>
      <c r="C2873" s="1">
        <v>45570</v>
      </c>
      <c r="D2873" s="18">
        <v>0.73263888888888884</v>
      </c>
      <c r="E2873" s="2" t="str">
        <f t="shared" si="264"/>
        <v>Afternoon</v>
      </c>
      <c r="F2873">
        <v>8.35</v>
      </c>
      <c r="G2873" t="str">
        <f t="shared" si="265"/>
        <v>Long</v>
      </c>
      <c r="H2873" t="s">
        <v>9</v>
      </c>
      <c r="I2873" s="1">
        <v>39697</v>
      </c>
      <c r="J2873" s="3">
        <f t="shared" ca="1" si="266"/>
        <v>17</v>
      </c>
      <c r="K2873" s="3" t="str">
        <f t="shared" ca="1" si="267"/>
        <v>17 (Car/Motorcycle)</v>
      </c>
      <c r="L2873" t="s">
        <v>10</v>
      </c>
      <c r="M2873">
        <v>0</v>
      </c>
      <c r="N2873" t="str">
        <f t="shared" si="268"/>
        <v>Driver Inactive</v>
      </c>
      <c r="O2873">
        <v>0</v>
      </c>
      <c r="P2873" t="str">
        <f t="shared" si="269"/>
        <v>Inactive</v>
      </c>
      <c r="Q2873" s="1">
        <v>45576</v>
      </c>
    </row>
    <row r="2874" spans="1:17" x14ac:dyDescent="0.75">
      <c r="A2874" s="19">
        <v>6974</v>
      </c>
      <c r="B2874">
        <v>804325</v>
      </c>
      <c r="C2874" s="1">
        <v>45571</v>
      </c>
      <c r="D2874" s="18">
        <v>0.68958333333333333</v>
      </c>
      <c r="E2874" s="2" t="str">
        <f t="shared" si="264"/>
        <v>Afternoon</v>
      </c>
      <c r="F2874">
        <v>6.33</v>
      </c>
      <c r="G2874" t="str">
        <f t="shared" si="265"/>
        <v>Long</v>
      </c>
      <c r="H2874" t="s">
        <v>9</v>
      </c>
      <c r="I2874" s="1">
        <v>39712</v>
      </c>
      <c r="J2874" s="3">
        <f t="shared" ca="1" si="266"/>
        <v>17</v>
      </c>
      <c r="K2874" s="3" t="str">
        <f t="shared" ca="1" si="267"/>
        <v>17 (Car/Motorcycle)</v>
      </c>
      <c r="L2874" t="s">
        <v>10</v>
      </c>
      <c r="M2874">
        <v>0</v>
      </c>
      <c r="N2874" t="str">
        <f t="shared" si="268"/>
        <v>Driver Inactive</v>
      </c>
      <c r="O2874">
        <v>0</v>
      </c>
      <c r="P2874" t="str">
        <f t="shared" si="269"/>
        <v>Inactive</v>
      </c>
      <c r="Q2874" s="1">
        <v>45576</v>
      </c>
    </row>
    <row r="2875" spans="1:17" x14ac:dyDescent="0.75">
      <c r="A2875" s="19">
        <v>3732</v>
      </c>
      <c r="B2875">
        <v>795276</v>
      </c>
      <c r="C2875" s="1">
        <v>45550</v>
      </c>
      <c r="D2875" s="18">
        <v>0.60763888888888884</v>
      </c>
      <c r="E2875" s="2" t="str">
        <f t="shared" si="264"/>
        <v>Afternoon</v>
      </c>
      <c r="F2875">
        <v>5.45</v>
      </c>
      <c r="G2875" t="str">
        <f t="shared" si="265"/>
        <v>Long</v>
      </c>
      <c r="H2875" t="s">
        <v>9</v>
      </c>
      <c r="I2875" s="1">
        <v>26683</v>
      </c>
      <c r="J2875" s="3">
        <f t="shared" ca="1" si="266"/>
        <v>52</v>
      </c>
      <c r="K2875" s="3" t="str">
        <f t="shared" ca="1" si="267"/>
        <v>25+</v>
      </c>
      <c r="L2875" t="s">
        <v>11</v>
      </c>
      <c r="M2875">
        <v>0</v>
      </c>
      <c r="N2875" t="str">
        <f t="shared" si="268"/>
        <v>Driver Inactive</v>
      </c>
      <c r="O2875">
        <v>0</v>
      </c>
      <c r="P2875" t="str">
        <f t="shared" si="269"/>
        <v>Inactive</v>
      </c>
      <c r="Q2875" s="1">
        <v>45576</v>
      </c>
    </row>
    <row r="2876" spans="1:17" x14ac:dyDescent="0.75">
      <c r="A2876" s="19">
        <v>3732</v>
      </c>
      <c r="B2876">
        <v>795277</v>
      </c>
      <c r="C2876" s="1">
        <v>45550</v>
      </c>
      <c r="D2876" s="18">
        <v>0.61111111111111116</v>
      </c>
      <c r="E2876" s="2" t="str">
        <f t="shared" si="264"/>
        <v>Afternoon</v>
      </c>
      <c r="F2876">
        <v>5.5</v>
      </c>
      <c r="G2876" t="str">
        <f t="shared" si="265"/>
        <v>Long</v>
      </c>
      <c r="H2876" t="s">
        <v>10</v>
      </c>
      <c r="I2876" s="1">
        <v>38607</v>
      </c>
      <c r="J2876" s="3">
        <f t="shared" ca="1" si="266"/>
        <v>20</v>
      </c>
      <c r="K2876" s="3" t="str">
        <f t="shared" ca="1" si="267"/>
        <v>18-24 (Young Drivers)</v>
      </c>
      <c r="L2876" t="s">
        <v>10</v>
      </c>
      <c r="M2876">
        <v>0</v>
      </c>
      <c r="N2876" t="str">
        <f t="shared" si="268"/>
        <v>Driver Inactive</v>
      </c>
      <c r="O2876">
        <v>0</v>
      </c>
      <c r="P2876" t="str">
        <f t="shared" si="269"/>
        <v>Inactive</v>
      </c>
      <c r="Q2876" s="1">
        <v>45576</v>
      </c>
    </row>
    <row r="2877" spans="1:17" x14ac:dyDescent="0.75">
      <c r="A2877" s="19">
        <v>3732</v>
      </c>
      <c r="B2877">
        <v>795278</v>
      </c>
      <c r="C2877" s="1">
        <v>45552</v>
      </c>
      <c r="D2877" s="18">
        <v>0.63541666666666663</v>
      </c>
      <c r="E2877" s="2" t="str">
        <f t="shared" si="264"/>
        <v>Afternoon</v>
      </c>
      <c r="F2877">
        <v>6.2</v>
      </c>
      <c r="G2877" t="str">
        <f t="shared" si="265"/>
        <v>Long</v>
      </c>
      <c r="H2877" t="s">
        <v>10</v>
      </c>
      <c r="I2877" s="1">
        <v>38754</v>
      </c>
      <c r="J2877" s="3">
        <f t="shared" ca="1" si="266"/>
        <v>19</v>
      </c>
      <c r="K2877" s="3" t="str">
        <f t="shared" ca="1" si="267"/>
        <v>18-24 (Young Drivers)</v>
      </c>
      <c r="L2877" t="s">
        <v>10</v>
      </c>
      <c r="M2877">
        <v>1</v>
      </c>
      <c r="N2877" t="str">
        <f t="shared" si="268"/>
        <v>Driver Active</v>
      </c>
      <c r="O2877">
        <v>1</v>
      </c>
      <c r="P2877" t="str">
        <f t="shared" si="269"/>
        <v>Active</v>
      </c>
      <c r="Q2877" s="1">
        <v>45576</v>
      </c>
    </row>
    <row r="2878" spans="1:17" x14ac:dyDescent="0.75">
      <c r="A2878" s="19">
        <v>3732</v>
      </c>
      <c r="B2878">
        <v>795279</v>
      </c>
      <c r="C2878" s="1">
        <v>45553</v>
      </c>
      <c r="D2878" s="18">
        <v>0.63541666666666663</v>
      </c>
      <c r="E2878" s="2" t="str">
        <f t="shared" si="264"/>
        <v>Afternoon</v>
      </c>
      <c r="F2878">
        <v>6.25</v>
      </c>
      <c r="G2878" t="str">
        <f t="shared" si="265"/>
        <v>Long</v>
      </c>
      <c r="H2878" t="s">
        <v>10</v>
      </c>
      <c r="I2878" s="1">
        <v>38588</v>
      </c>
      <c r="J2878" s="3">
        <f t="shared" ca="1" si="266"/>
        <v>20</v>
      </c>
      <c r="K2878" s="3" t="str">
        <f t="shared" ca="1" si="267"/>
        <v>18-24 (Young Drivers)</v>
      </c>
      <c r="L2878" t="s">
        <v>11</v>
      </c>
      <c r="M2878">
        <v>1</v>
      </c>
      <c r="N2878" t="str">
        <f t="shared" si="268"/>
        <v>Driver Active</v>
      </c>
      <c r="O2878">
        <v>1</v>
      </c>
      <c r="P2878" t="str">
        <f t="shared" si="269"/>
        <v>Active</v>
      </c>
      <c r="Q2878" s="1">
        <v>45576</v>
      </c>
    </row>
    <row r="2879" spans="1:17" x14ac:dyDescent="0.75">
      <c r="A2879" s="19">
        <v>3732</v>
      </c>
      <c r="B2879">
        <v>795280</v>
      </c>
      <c r="C2879" s="1">
        <v>45554</v>
      </c>
      <c r="D2879" s="18">
        <v>0.60416666666666663</v>
      </c>
      <c r="E2879" s="2" t="str">
        <f t="shared" si="264"/>
        <v>Afternoon</v>
      </c>
      <c r="F2879">
        <v>5.35</v>
      </c>
      <c r="G2879" t="str">
        <f t="shared" si="265"/>
        <v>Long</v>
      </c>
      <c r="H2879" t="s">
        <v>10</v>
      </c>
      <c r="I2879" s="1">
        <v>25934</v>
      </c>
      <c r="J2879" s="3">
        <f t="shared" ca="1" si="266"/>
        <v>54</v>
      </c>
      <c r="K2879" s="3" t="str">
        <f t="shared" ca="1" si="267"/>
        <v>25+</v>
      </c>
      <c r="L2879" t="s">
        <v>10</v>
      </c>
      <c r="M2879">
        <v>0</v>
      </c>
      <c r="N2879" t="str">
        <f t="shared" si="268"/>
        <v>Driver Inactive</v>
      </c>
      <c r="O2879">
        <v>0</v>
      </c>
      <c r="P2879" t="str">
        <f t="shared" si="269"/>
        <v>Inactive</v>
      </c>
      <c r="Q2879" s="1">
        <v>45576</v>
      </c>
    </row>
    <row r="2880" spans="1:17" x14ac:dyDescent="0.75">
      <c r="A2880" s="19">
        <v>3732</v>
      </c>
      <c r="B2880">
        <v>795281</v>
      </c>
      <c r="C2880" s="1">
        <v>45555</v>
      </c>
      <c r="D2880" s="18">
        <v>0.58333333333333337</v>
      </c>
      <c r="E2880" s="2" t="str">
        <f t="shared" si="264"/>
        <v>Afternoon</v>
      </c>
      <c r="F2880">
        <v>5.15</v>
      </c>
      <c r="G2880" t="str">
        <f t="shared" si="265"/>
        <v>Long</v>
      </c>
      <c r="H2880" t="s">
        <v>9</v>
      </c>
      <c r="I2880" s="1">
        <v>34804</v>
      </c>
      <c r="J2880" s="3">
        <f t="shared" ca="1" si="266"/>
        <v>30</v>
      </c>
      <c r="K2880" s="3" t="str">
        <f t="shared" ca="1" si="267"/>
        <v>25+</v>
      </c>
      <c r="L2880" t="s">
        <v>10</v>
      </c>
      <c r="M2880">
        <v>1</v>
      </c>
      <c r="N2880" t="str">
        <f t="shared" si="268"/>
        <v>Driver Active</v>
      </c>
      <c r="O2880">
        <v>1</v>
      </c>
      <c r="P2880" t="str">
        <f t="shared" si="269"/>
        <v>Active</v>
      </c>
      <c r="Q2880" s="1">
        <v>45576</v>
      </c>
    </row>
    <row r="2881" spans="1:17" x14ac:dyDescent="0.75">
      <c r="A2881" s="19">
        <v>3732</v>
      </c>
      <c r="B2881">
        <v>795282</v>
      </c>
      <c r="C2881" s="1">
        <v>45556</v>
      </c>
      <c r="D2881" s="18">
        <v>0.59722222222222221</v>
      </c>
      <c r="E2881" s="2" t="str">
        <f t="shared" si="264"/>
        <v>Afternoon</v>
      </c>
      <c r="F2881">
        <v>5.25</v>
      </c>
      <c r="G2881" t="str">
        <f t="shared" si="265"/>
        <v>Long</v>
      </c>
      <c r="H2881" t="s">
        <v>9</v>
      </c>
      <c r="I2881" s="1">
        <v>33176</v>
      </c>
      <c r="J2881" s="3">
        <f t="shared" ca="1" si="266"/>
        <v>34</v>
      </c>
      <c r="K2881" s="3" t="str">
        <f t="shared" ca="1" si="267"/>
        <v>25+</v>
      </c>
      <c r="L2881" t="s">
        <v>10</v>
      </c>
      <c r="M2881">
        <v>1</v>
      </c>
      <c r="N2881" t="str">
        <f t="shared" si="268"/>
        <v>Driver Active</v>
      </c>
      <c r="O2881">
        <v>1</v>
      </c>
      <c r="P2881" t="str">
        <f t="shared" si="269"/>
        <v>Active</v>
      </c>
      <c r="Q2881" s="1">
        <v>45576</v>
      </c>
    </row>
    <row r="2882" spans="1:17" x14ac:dyDescent="0.75">
      <c r="A2882" s="19">
        <v>3732</v>
      </c>
      <c r="B2882">
        <v>795283</v>
      </c>
      <c r="C2882" s="1">
        <v>45556</v>
      </c>
      <c r="D2882" s="18">
        <v>0.60416666666666663</v>
      </c>
      <c r="E2882" s="2" t="str">
        <f t="shared" si="264"/>
        <v>Afternoon</v>
      </c>
      <c r="F2882">
        <v>5.35</v>
      </c>
      <c r="G2882" t="str">
        <f t="shared" si="265"/>
        <v>Long</v>
      </c>
      <c r="H2882" t="s">
        <v>10</v>
      </c>
      <c r="I2882" s="1">
        <v>18827</v>
      </c>
      <c r="J2882" s="3">
        <f t="shared" ca="1" si="266"/>
        <v>74</v>
      </c>
      <c r="K2882" s="3" t="str">
        <f t="shared" ca="1" si="267"/>
        <v>25+</v>
      </c>
      <c r="L2882" t="s">
        <v>10</v>
      </c>
      <c r="M2882">
        <v>1</v>
      </c>
      <c r="N2882" t="str">
        <f t="shared" si="268"/>
        <v>Driver Active</v>
      </c>
      <c r="O2882">
        <v>1</v>
      </c>
      <c r="P2882" t="str">
        <f t="shared" si="269"/>
        <v>Active</v>
      </c>
      <c r="Q2882" s="1">
        <v>45576</v>
      </c>
    </row>
    <row r="2883" spans="1:17" x14ac:dyDescent="0.75">
      <c r="A2883" s="19">
        <v>3732</v>
      </c>
      <c r="B2883">
        <v>795284</v>
      </c>
      <c r="C2883" s="1">
        <v>45557</v>
      </c>
      <c r="D2883" s="18">
        <v>0.59375</v>
      </c>
      <c r="E2883" s="2" t="str">
        <f t="shared" ref="E2883:E2946" si="270">IF(D2883&lt;TIME(12,0,0), "Morning", IF(D2883&lt;TIME(18,0,0), "Afternoon", "Evening"))</f>
        <v>Afternoon</v>
      </c>
      <c r="F2883">
        <v>5.2</v>
      </c>
      <c r="G2883" t="str">
        <f t="shared" ref="G2883:G2946" si="271">IF(F2883 &lt; 2.5, "Short",
  IF(F2883 &lt;= 4, "Medium", "Long")
)</f>
        <v>Long</v>
      </c>
      <c r="H2883" t="s">
        <v>10</v>
      </c>
      <c r="I2883" s="1">
        <v>25183</v>
      </c>
      <c r="J2883" s="3">
        <f t="shared" ref="J2883:J2946" ca="1" si="272">IFERROR(DATEDIF(I2883, TODAY(), "Y"), 0)</f>
        <v>56</v>
      </c>
      <c r="K2883" s="3" t="str">
        <f t="shared" ref="K2883:K2946" ca="1" si="273" xml:space="preserve"> IF(J2883 &lt; 15, "Invalid (Below Minimum Age)", IF(J2883 = 15, "15 (Moped/Tractor)", IF(J2883 = 16, "16 (Light Vehicles)", IF(J2883 = 17, "17 (Car/Motorcycle)", IF(J2883 &lt;= 24, "18-24 (Young Drivers)","25+"
        )
      )
    )
  )
)</f>
        <v>25+</v>
      </c>
      <c r="L2883" t="s">
        <v>10</v>
      </c>
      <c r="M2883">
        <v>1</v>
      </c>
      <c r="N2883" t="str">
        <f t="shared" ref="N2883:N2946" si="274">IF(M2883=1,"Driver Active", "Driver Inactive")</f>
        <v>Driver Active</v>
      </c>
      <c r="O2883">
        <v>1</v>
      </c>
      <c r="P2883" t="str">
        <f t="shared" ref="P2883:P2946" si="275">IF(O2883=1,"Active","Inactive")</f>
        <v>Active</v>
      </c>
      <c r="Q2883" s="1">
        <v>45576</v>
      </c>
    </row>
    <row r="2884" spans="1:17" x14ac:dyDescent="0.75">
      <c r="A2884" s="19">
        <v>3732</v>
      </c>
      <c r="B2884">
        <v>795285</v>
      </c>
      <c r="C2884" s="1">
        <v>45557</v>
      </c>
      <c r="D2884" s="18">
        <v>0.59375</v>
      </c>
      <c r="E2884" s="2" t="str">
        <f t="shared" si="270"/>
        <v>Afternoon</v>
      </c>
      <c r="F2884">
        <v>5.2</v>
      </c>
      <c r="G2884" t="str">
        <f t="shared" si="271"/>
        <v>Long</v>
      </c>
      <c r="H2884" t="s">
        <v>10</v>
      </c>
      <c r="I2884" s="1">
        <v>21153</v>
      </c>
      <c r="J2884" s="3">
        <f t="shared" ca="1" si="272"/>
        <v>67</v>
      </c>
      <c r="K2884" s="3" t="str">
        <f t="shared" ca="1" si="273"/>
        <v>25+</v>
      </c>
      <c r="L2884" t="s">
        <v>10</v>
      </c>
      <c r="M2884">
        <v>1</v>
      </c>
      <c r="N2884" t="str">
        <f t="shared" si="274"/>
        <v>Driver Active</v>
      </c>
      <c r="O2884">
        <v>1</v>
      </c>
      <c r="P2884" t="str">
        <f t="shared" si="275"/>
        <v>Active</v>
      </c>
      <c r="Q2884" s="1">
        <v>45576</v>
      </c>
    </row>
    <row r="2885" spans="1:17" x14ac:dyDescent="0.75">
      <c r="A2885" s="19">
        <v>3732</v>
      </c>
      <c r="B2885">
        <v>795286</v>
      </c>
      <c r="C2885" s="1">
        <v>45557</v>
      </c>
      <c r="D2885" s="18">
        <v>0.60416666666666663</v>
      </c>
      <c r="E2885" s="2" t="str">
        <f t="shared" si="270"/>
        <v>Afternoon</v>
      </c>
      <c r="F2885">
        <v>5.35</v>
      </c>
      <c r="G2885" t="str">
        <f t="shared" si="271"/>
        <v>Long</v>
      </c>
      <c r="H2885" t="s">
        <v>9</v>
      </c>
      <c r="I2885" s="1">
        <v>37760</v>
      </c>
      <c r="J2885" s="3">
        <f t="shared" ca="1" si="272"/>
        <v>22</v>
      </c>
      <c r="K2885" s="3" t="str">
        <f t="shared" ca="1" si="273"/>
        <v>18-24 (Young Drivers)</v>
      </c>
      <c r="L2885" t="s">
        <v>10</v>
      </c>
      <c r="M2885">
        <v>0</v>
      </c>
      <c r="N2885" t="str">
        <f t="shared" si="274"/>
        <v>Driver Inactive</v>
      </c>
      <c r="O2885">
        <v>0</v>
      </c>
      <c r="P2885" t="str">
        <f t="shared" si="275"/>
        <v>Inactive</v>
      </c>
      <c r="Q2885" s="1">
        <v>45576</v>
      </c>
    </row>
    <row r="2886" spans="1:17" x14ac:dyDescent="0.75">
      <c r="A2886" s="19">
        <v>3732</v>
      </c>
      <c r="B2886">
        <v>795287</v>
      </c>
      <c r="C2886" s="1">
        <v>45557</v>
      </c>
      <c r="D2886" s="18">
        <v>0.60763888888888884</v>
      </c>
      <c r="E2886" s="2" t="str">
        <f t="shared" si="270"/>
        <v>Afternoon</v>
      </c>
      <c r="F2886">
        <v>5.4</v>
      </c>
      <c r="G2886" t="str">
        <f t="shared" si="271"/>
        <v>Long</v>
      </c>
      <c r="H2886" t="s">
        <v>9</v>
      </c>
      <c r="I2886" s="1">
        <v>38643</v>
      </c>
      <c r="J2886" s="3">
        <f t="shared" ca="1" si="272"/>
        <v>19</v>
      </c>
      <c r="K2886" s="3" t="str">
        <f t="shared" ca="1" si="273"/>
        <v>18-24 (Young Drivers)</v>
      </c>
      <c r="L2886" t="s">
        <v>11</v>
      </c>
      <c r="M2886">
        <v>0</v>
      </c>
      <c r="N2886" t="str">
        <f t="shared" si="274"/>
        <v>Driver Inactive</v>
      </c>
      <c r="O2886">
        <v>0</v>
      </c>
      <c r="P2886" t="str">
        <f t="shared" si="275"/>
        <v>Inactive</v>
      </c>
      <c r="Q2886" s="1">
        <v>45576</v>
      </c>
    </row>
    <row r="2887" spans="1:17" x14ac:dyDescent="0.75">
      <c r="A2887" s="19">
        <v>3732</v>
      </c>
      <c r="B2887">
        <v>795288</v>
      </c>
      <c r="C2887" s="1">
        <v>45561</v>
      </c>
      <c r="D2887" s="18">
        <v>0.61805555555555558</v>
      </c>
      <c r="E2887" s="2" t="str">
        <f t="shared" si="270"/>
        <v>Afternoon</v>
      </c>
      <c r="F2887">
        <v>5.5</v>
      </c>
      <c r="G2887" t="str">
        <f t="shared" si="271"/>
        <v>Long</v>
      </c>
      <c r="H2887" t="s">
        <v>10</v>
      </c>
      <c r="I2887" s="1">
        <v>30023</v>
      </c>
      <c r="J2887" s="3">
        <f t="shared" ca="1" si="272"/>
        <v>43</v>
      </c>
      <c r="K2887" s="3" t="str">
        <f t="shared" ca="1" si="273"/>
        <v>25+</v>
      </c>
      <c r="L2887" t="s">
        <v>10</v>
      </c>
      <c r="M2887">
        <v>0</v>
      </c>
      <c r="N2887" t="str">
        <f t="shared" si="274"/>
        <v>Driver Inactive</v>
      </c>
      <c r="O2887">
        <v>0</v>
      </c>
      <c r="P2887" t="str">
        <f t="shared" si="275"/>
        <v>Inactive</v>
      </c>
      <c r="Q2887" s="1">
        <v>45576</v>
      </c>
    </row>
    <row r="2888" spans="1:17" x14ac:dyDescent="0.75">
      <c r="A2888" s="19">
        <v>3732</v>
      </c>
      <c r="B2888">
        <v>795289</v>
      </c>
      <c r="C2888" s="1">
        <v>45561</v>
      </c>
      <c r="D2888" s="18">
        <v>0.62152777777777779</v>
      </c>
      <c r="E2888" s="2" t="str">
        <f t="shared" si="270"/>
        <v>Afternoon</v>
      </c>
      <c r="F2888">
        <v>5.55</v>
      </c>
      <c r="G2888" t="str">
        <f t="shared" si="271"/>
        <v>Long</v>
      </c>
      <c r="H2888" t="s">
        <v>10</v>
      </c>
      <c r="I2888" s="1">
        <v>37090</v>
      </c>
      <c r="J2888" s="3">
        <f t="shared" ca="1" si="272"/>
        <v>24</v>
      </c>
      <c r="K2888" s="3" t="str">
        <f t="shared" ca="1" si="273"/>
        <v>18-24 (Young Drivers)</v>
      </c>
      <c r="L2888" t="s">
        <v>10</v>
      </c>
      <c r="M2888">
        <v>0</v>
      </c>
      <c r="N2888" t="str">
        <f t="shared" si="274"/>
        <v>Driver Inactive</v>
      </c>
      <c r="O2888">
        <v>0</v>
      </c>
      <c r="P2888" t="str">
        <f t="shared" si="275"/>
        <v>Inactive</v>
      </c>
      <c r="Q2888" s="1">
        <v>45576</v>
      </c>
    </row>
    <row r="2889" spans="1:17" x14ac:dyDescent="0.75">
      <c r="A2889" s="19">
        <v>3732</v>
      </c>
      <c r="B2889">
        <v>795290</v>
      </c>
      <c r="C2889" s="1">
        <v>45562</v>
      </c>
      <c r="D2889" s="18">
        <v>0.58333333333333337</v>
      </c>
      <c r="E2889" s="2" t="str">
        <f t="shared" si="270"/>
        <v>Afternoon</v>
      </c>
      <c r="F2889">
        <v>5</v>
      </c>
      <c r="G2889" t="str">
        <f t="shared" si="271"/>
        <v>Long</v>
      </c>
      <c r="H2889" t="s">
        <v>9</v>
      </c>
      <c r="I2889" s="1">
        <v>32741</v>
      </c>
      <c r="J2889" s="3">
        <f t="shared" ca="1" si="272"/>
        <v>36</v>
      </c>
      <c r="K2889" s="3" t="str">
        <f t="shared" ca="1" si="273"/>
        <v>25+</v>
      </c>
      <c r="L2889" t="s">
        <v>10</v>
      </c>
      <c r="M2889">
        <v>1</v>
      </c>
      <c r="N2889" t="str">
        <f t="shared" si="274"/>
        <v>Driver Active</v>
      </c>
      <c r="O2889">
        <v>1</v>
      </c>
      <c r="P2889" t="str">
        <f t="shared" si="275"/>
        <v>Active</v>
      </c>
      <c r="Q2889" s="1">
        <v>45576</v>
      </c>
    </row>
    <row r="2890" spans="1:17" x14ac:dyDescent="0.75">
      <c r="A2890" s="19">
        <v>3732</v>
      </c>
      <c r="B2890">
        <v>795291</v>
      </c>
      <c r="C2890" s="1">
        <v>45562</v>
      </c>
      <c r="D2890" s="18">
        <v>0.58333333333333337</v>
      </c>
      <c r="E2890" s="2" t="str">
        <f t="shared" si="270"/>
        <v>Afternoon</v>
      </c>
      <c r="F2890">
        <v>5</v>
      </c>
      <c r="G2890" t="str">
        <f t="shared" si="271"/>
        <v>Long</v>
      </c>
      <c r="H2890" t="s">
        <v>9</v>
      </c>
      <c r="I2890" s="1">
        <v>33349</v>
      </c>
      <c r="J2890" s="3">
        <f t="shared" ca="1" si="272"/>
        <v>34</v>
      </c>
      <c r="K2890" s="3" t="str">
        <f t="shared" ca="1" si="273"/>
        <v>25+</v>
      </c>
      <c r="L2890" t="s">
        <v>10</v>
      </c>
      <c r="M2890">
        <v>1</v>
      </c>
      <c r="N2890" t="str">
        <f t="shared" si="274"/>
        <v>Driver Active</v>
      </c>
      <c r="O2890">
        <v>1</v>
      </c>
      <c r="P2890" t="str">
        <f t="shared" si="275"/>
        <v>Active</v>
      </c>
      <c r="Q2890" s="1">
        <v>45576</v>
      </c>
    </row>
    <row r="2891" spans="1:17" x14ac:dyDescent="0.75">
      <c r="A2891" s="19">
        <v>3732</v>
      </c>
      <c r="B2891">
        <v>795292</v>
      </c>
      <c r="C2891" s="1">
        <v>45564</v>
      </c>
      <c r="D2891" s="18">
        <v>0.61805555555555558</v>
      </c>
      <c r="E2891" s="2" t="str">
        <f t="shared" si="270"/>
        <v>Afternoon</v>
      </c>
      <c r="F2891">
        <v>5.5</v>
      </c>
      <c r="G2891" t="str">
        <f t="shared" si="271"/>
        <v>Long</v>
      </c>
      <c r="H2891" t="s">
        <v>9</v>
      </c>
      <c r="I2891" s="1">
        <v>39703</v>
      </c>
      <c r="J2891" s="3">
        <f t="shared" ca="1" si="272"/>
        <v>17</v>
      </c>
      <c r="K2891" s="3" t="str">
        <f t="shared" ca="1" si="273"/>
        <v>17 (Car/Motorcycle)</v>
      </c>
      <c r="L2891" t="s">
        <v>10</v>
      </c>
      <c r="M2891">
        <v>0</v>
      </c>
      <c r="N2891" t="str">
        <f t="shared" si="274"/>
        <v>Driver Inactive</v>
      </c>
      <c r="O2891">
        <v>0</v>
      </c>
      <c r="P2891" t="str">
        <f t="shared" si="275"/>
        <v>Inactive</v>
      </c>
      <c r="Q2891" s="1">
        <v>45576</v>
      </c>
    </row>
    <row r="2892" spans="1:17" x14ac:dyDescent="0.75">
      <c r="A2892" s="19">
        <v>3732</v>
      </c>
      <c r="B2892">
        <v>795293</v>
      </c>
      <c r="C2892" s="1">
        <v>45564</v>
      </c>
      <c r="D2892" s="18">
        <v>0.62152777777777779</v>
      </c>
      <c r="E2892" s="2" t="str">
        <f t="shared" si="270"/>
        <v>Afternoon</v>
      </c>
      <c r="F2892">
        <v>5.55</v>
      </c>
      <c r="G2892" t="str">
        <f t="shared" si="271"/>
        <v>Long</v>
      </c>
      <c r="H2892" t="s">
        <v>10</v>
      </c>
      <c r="I2892" s="1">
        <v>32956</v>
      </c>
      <c r="J2892" s="3">
        <f t="shared" ca="1" si="272"/>
        <v>35</v>
      </c>
      <c r="K2892" s="3" t="str">
        <f t="shared" ca="1" si="273"/>
        <v>25+</v>
      </c>
      <c r="L2892" t="s">
        <v>11</v>
      </c>
      <c r="M2892">
        <v>0</v>
      </c>
      <c r="N2892" t="str">
        <f t="shared" si="274"/>
        <v>Driver Inactive</v>
      </c>
      <c r="O2892">
        <v>0</v>
      </c>
      <c r="P2892" t="str">
        <f t="shared" si="275"/>
        <v>Inactive</v>
      </c>
      <c r="Q2892" s="1">
        <v>45576</v>
      </c>
    </row>
    <row r="2893" spans="1:17" x14ac:dyDescent="0.75">
      <c r="A2893" s="19">
        <v>3732</v>
      </c>
      <c r="B2893">
        <v>795294</v>
      </c>
      <c r="C2893" s="1">
        <v>45567</v>
      </c>
      <c r="D2893" s="18">
        <v>0.52638888888888891</v>
      </c>
      <c r="E2893" s="2" t="str">
        <f t="shared" si="270"/>
        <v>Afternoon</v>
      </c>
      <c r="F2893">
        <v>9.3800000000000008</v>
      </c>
      <c r="G2893" t="str">
        <f t="shared" si="271"/>
        <v>Long</v>
      </c>
      <c r="H2893" t="s">
        <v>10</v>
      </c>
      <c r="I2893" s="1">
        <v>38940</v>
      </c>
      <c r="J2893" s="3">
        <f t="shared" ca="1" si="272"/>
        <v>19</v>
      </c>
      <c r="K2893" s="3" t="str">
        <f t="shared" ca="1" si="273"/>
        <v>18-24 (Young Drivers)</v>
      </c>
      <c r="L2893" t="s">
        <v>11</v>
      </c>
      <c r="M2893">
        <v>1</v>
      </c>
      <c r="N2893" t="str">
        <f t="shared" si="274"/>
        <v>Driver Active</v>
      </c>
      <c r="O2893">
        <v>1</v>
      </c>
      <c r="P2893" t="str">
        <f t="shared" si="275"/>
        <v>Active</v>
      </c>
      <c r="Q2893" s="1">
        <v>45576</v>
      </c>
    </row>
    <row r="2894" spans="1:17" x14ac:dyDescent="0.75">
      <c r="A2894" s="19">
        <v>3732</v>
      </c>
      <c r="B2894">
        <v>795295</v>
      </c>
      <c r="C2894" s="1">
        <v>45568</v>
      </c>
      <c r="D2894" s="18">
        <v>0.61111111111111116</v>
      </c>
      <c r="E2894" s="2" t="str">
        <f t="shared" si="270"/>
        <v>Afternoon</v>
      </c>
      <c r="F2894">
        <v>5.45</v>
      </c>
      <c r="G2894" t="str">
        <f t="shared" si="271"/>
        <v>Long</v>
      </c>
      <c r="H2894" t="s">
        <v>10</v>
      </c>
      <c r="I2894" s="1">
        <v>35401</v>
      </c>
      <c r="J2894" s="3">
        <f t="shared" ca="1" si="272"/>
        <v>28</v>
      </c>
      <c r="K2894" s="3" t="str">
        <f t="shared" ca="1" si="273"/>
        <v>25+</v>
      </c>
      <c r="L2894" t="s">
        <v>11</v>
      </c>
      <c r="M2894">
        <v>0</v>
      </c>
      <c r="N2894" t="str">
        <f t="shared" si="274"/>
        <v>Driver Inactive</v>
      </c>
      <c r="O2894">
        <v>0</v>
      </c>
      <c r="P2894" t="str">
        <f t="shared" si="275"/>
        <v>Inactive</v>
      </c>
      <c r="Q2894" s="1">
        <v>45576</v>
      </c>
    </row>
    <row r="2895" spans="1:17" x14ac:dyDescent="0.75">
      <c r="A2895" s="19">
        <v>3732</v>
      </c>
      <c r="B2895">
        <v>795296</v>
      </c>
      <c r="C2895" s="1">
        <v>45568</v>
      </c>
      <c r="D2895" s="18">
        <v>0.61805555555555558</v>
      </c>
      <c r="E2895" s="2" t="str">
        <f t="shared" si="270"/>
        <v>Afternoon</v>
      </c>
      <c r="F2895">
        <v>5.55</v>
      </c>
      <c r="G2895" t="str">
        <f t="shared" si="271"/>
        <v>Long</v>
      </c>
      <c r="H2895" t="s">
        <v>10</v>
      </c>
      <c r="I2895" s="1">
        <v>38547</v>
      </c>
      <c r="J2895" s="3">
        <f t="shared" ca="1" si="272"/>
        <v>20</v>
      </c>
      <c r="K2895" s="3" t="str">
        <f t="shared" ca="1" si="273"/>
        <v>18-24 (Young Drivers)</v>
      </c>
      <c r="L2895" t="s">
        <v>10</v>
      </c>
      <c r="M2895">
        <v>0</v>
      </c>
      <c r="N2895" t="str">
        <f t="shared" si="274"/>
        <v>Driver Inactive</v>
      </c>
      <c r="O2895">
        <v>0</v>
      </c>
      <c r="P2895" t="str">
        <f t="shared" si="275"/>
        <v>Inactive</v>
      </c>
      <c r="Q2895" s="1">
        <v>45576</v>
      </c>
    </row>
    <row r="2896" spans="1:17" x14ac:dyDescent="0.75">
      <c r="A2896" s="19">
        <v>3732</v>
      </c>
      <c r="B2896">
        <v>795297</v>
      </c>
      <c r="C2896" s="1">
        <v>45569</v>
      </c>
      <c r="D2896" s="18">
        <v>0.61111111111111116</v>
      </c>
      <c r="E2896" s="2" t="str">
        <f t="shared" si="270"/>
        <v>Afternoon</v>
      </c>
      <c r="F2896">
        <v>6.1</v>
      </c>
      <c r="G2896" t="str">
        <f t="shared" si="271"/>
        <v>Long</v>
      </c>
      <c r="H2896" t="s">
        <v>10</v>
      </c>
      <c r="I2896" s="1">
        <v>34571</v>
      </c>
      <c r="J2896" s="3">
        <f t="shared" ca="1" si="272"/>
        <v>31</v>
      </c>
      <c r="K2896" s="3" t="str">
        <f t="shared" ca="1" si="273"/>
        <v>25+</v>
      </c>
      <c r="L2896" t="s">
        <v>10</v>
      </c>
      <c r="M2896">
        <v>1</v>
      </c>
      <c r="N2896" t="str">
        <f t="shared" si="274"/>
        <v>Driver Active</v>
      </c>
      <c r="O2896">
        <v>1</v>
      </c>
      <c r="P2896" t="str">
        <f t="shared" si="275"/>
        <v>Active</v>
      </c>
      <c r="Q2896" s="1">
        <v>45576</v>
      </c>
    </row>
    <row r="2897" spans="1:17" x14ac:dyDescent="0.75">
      <c r="A2897" s="19">
        <v>3732</v>
      </c>
      <c r="B2897">
        <v>795298</v>
      </c>
      <c r="C2897" s="1">
        <v>45569</v>
      </c>
      <c r="D2897" s="18">
        <v>0.61111111111111116</v>
      </c>
      <c r="E2897" s="2" t="str">
        <f t="shared" si="270"/>
        <v>Afternoon</v>
      </c>
      <c r="F2897">
        <v>6.1</v>
      </c>
      <c r="G2897" t="str">
        <f t="shared" si="271"/>
        <v>Long</v>
      </c>
      <c r="H2897" t="s">
        <v>9</v>
      </c>
      <c r="I2897" s="1">
        <v>38104</v>
      </c>
      <c r="J2897" s="3">
        <f t="shared" ca="1" si="272"/>
        <v>21</v>
      </c>
      <c r="K2897" s="3" t="str">
        <f t="shared" ca="1" si="273"/>
        <v>18-24 (Young Drivers)</v>
      </c>
      <c r="L2897" t="s">
        <v>10</v>
      </c>
      <c r="M2897">
        <v>1</v>
      </c>
      <c r="N2897" t="str">
        <f t="shared" si="274"/>
        <v>Driver Active</v>
      </c>
      <c r="O2897">
        <v>1</v>
      </c>
      <c r="P2897" t="str">
        <f t="shared" si="275"/>
        <v>Active</v>
      </c>
      <c r="Q2897" s="1">
        <v>45576</v>
      </c>
    </row>
    <row r="2898" spans="1:17" x14ac:dyDescent="0.75">
      <c r="A2898" s="19">
        <v>3732</v>
      </c>
      <c r="B2898">
        <v>795299</v>
      </c>
      <c r="C2898" s="1">
        <v>45569</v>
      </c>
      <c r="D2898" s="18">
        <v>0.61805555555555558</v>
      </c>
      <c r="E2898" s="2" t="str">
        <f t="shared" si="270"/>
        <v>Afternoon</v>
      </c>
      <c r="F2898">
        <v>5.5</v>
      </c>
      <c r="G2898" t="str">
        <f t="shared" si="271"/>
        <v>Long</v>
      </c>
      <c r="H2898" t="s">
        <v>10</v>
      </c>
      <c r="I2898" s="1">
        <v>37994</v>
      </c>
      <c r="J2898" s="3">
        <f t="shared" ca="1" si="272"/>
        <v>21</v>
      </c>
      <c r="K2898" s="3" t="str">
        <f t="shared" ca="1" si="273"/>
        <v>18-24 (Young Drivers)</v>
      </c>
      <c r="L2898" t="s">
        <v>10</v>
      </c>
      <c r="M2898">
        <v>1</v>
      </c>
      <c r="N2898" t="str">
        <f t="shared" si="274"/>
        <v>Driver Active</v>
      </c>
      <c r="O2898">
        <v>1</v>
      </c>
      <c r="P2898" t="str">
        <f t="shared" si="275"/>
        <v>Active</v>
      </c>
      <c r="Q2898" s="1">
        <v>45576</v>
      </c>
    </row>
    <row r="2899" spans="1:17" x14ac:dyDescent="0.75">
      <c r="A2899" s="19">
        <v>3732</v>
      </c>
      <c r="B2899">
        <v>795300</v>
      </c>
      <c r="C2899" s="1">
        <v>45570</v>
      </c>
      <c r="D2899" s="18">
        <v>0.59722222222222221</v>
      </c>
      <c r="E2899" s="2" t="str">
        <f t="shared" si="270"/>
        <v>Afternoon</v>
      </c>
      <c r="F2899">
        <v>5.3</v>
      </c>
      <c r="G2899" t="str">
        <f t="shared" si="271"/>
        <v>Long</v>
      </c>
      <c r="H2899" t="s">
        <v>10</v>
      </c>
      <c r="I2899" s="1">
        <v>33860</v>
      </c>
      <c r="J2899" s="3">
        <f t="shared" ca="1" si="272"/>
        <v>33</v>
      </c>
      <c r="K2899" s="3" t="str">
        <f t="shared" ca="1" si="273"/>
        <v>25+</v>
      </c>
      <c r="L2899" t="s">
        <v>10</v>
      </c>
      <c r="M2899">
        <v>1</v>
      </c>
      <c r="N2899" t="str">
        <f t="shared" si="274"/>
        <v>Driver Active</v>
      </c>
      <c r="O2899">
        <v>1</v>
      </c>
      <c r="P2899" t="str">
        <f t="shared" si="275"/>
        <v>Active</v>
      </c>
      <c r="Q2899" s="1">
        <v>45576</v>
      </c>
    </row>
    <row r="2900" spans="1:17" x14ac:dyDescent="0.75">
      <c r="A2900" s="19">
        <v>4279</v>
      </c>
      <c r="B2900">
        <v>760926</v>
      </c>
      <c r="C2900" s="1">
        <v>45535</v>
      </c>
      <c r="D2900" s="18">
        <v>0.69444444444444442</v>
      </c>
      <c r="E2900" s="2" t="str">
        <f t="shared" si="270"/>
        <v>Afternoon</v>
      </c>
      <c r="F2900">
        <v>8.4</v>
      </c>
      <c r="G2900" t="str">
        <f t="shared" si="271"/>
        <v>Long</v>
      </c>
      <c r="H2900" t="s">
        <v>9</v>
      </c>
      <c r="I2900" s="1">
        <v>26110</v>
      </c>
      <c r="J2900" s="3">
        <f t="shared" ca="1" si="272"/>
        <v>54</v>
      </c>
      <c r="K2900" s="3" t="str">
        <f t="shared" ca="1" si="273"/>
        <v>25+</v>
      </c>
      <c r="L2900" t="s">
        <v>10</v>
      </c>
      <c r="M2900">
        <v>0</v>
      </c>
      <c r="N2900" t="str">
        <f t="shared" si="274"/>
        <v>Driver Inactive</v>
      </c>
      <c r="O2900">
        <v>1</v>
      </c>
      <c r="P2900" t="str">
        <f t="shared" si="275"/>
        <v>Active</v>
      </c>
      <c r="Q2900" s="1">
        <v>45581</v>
      </c>
    </row>
    <row r="2901" spans="1:17" x14ac:dyDescent="0.75">
      <c r="A2901" s="19">
        <v>4279</v>
      </c>
      <c r="B2901">
        <v>760927</v>
      </c>
      <c r="C2901" s="1">
        <v>45535</v>
      </c>
      <c r="D2901" s="18">
        <v>0.69444444444444442</v>
      </c>
      <c r="E2901" s="2" t="str">
        <f t="shared" si="270"/>
        <v>Afternoon</v>
      </c>
      <c r="F2901">
        <v>8.4</v>
      </c>
      <c r="G2901" t="str">
        <f t="shared" si="271"/>
        <v>Long</v>
      </c>
      <c r="H2901" t="s">
        <v>10</v>
      </c>
      <c r="I2901" s="1">
        <v>35690</v>
      </c>
      <c r="J2901" s="3">
        <f t="shared" ca="1" si="272"/>
        <v>28</v>
      </c>
      <c r="K2901" s="3" t="str">
        <f t="shared" ca="1" si="273"/>
        <v>25+</v>
      </c>
      <c r="L2901" t="s">
        <v>10</v>
      </c>
      <c r="M2901">
        <v>0</v>
      </c>
      <c r="N2901" t="str">
        <f t="shared" si="274"/>
        <v>Driver Inactive</v>
      </c>
      <c r="O2901">
        <v>1</v>
      </c>
      <c r="P2901" t="str">
        <f t="shared" si="275"/>
        <v>Active</v>
      </c>
      <c r="Q2901" s="1">
        <v>45581</v>
      </c>
    </row>
    <row r="2902" spans="1:17" x14ac:dyDescent="0.75">
      <c r="A2902" s="19">
        <v>4279</v>
      </c>
      <c r="B2902">
        <v>760928</v>
      </c>
      <c r="C2902" s="1">
        <v>45539</v>
      </c>
      <c r="D2902" s="18">
        <v>0.65625</v>
      </c>
      <c r="E2902" s="2" t="str">
        <f t="shared" si="270"/>
        <v>Afternoon</v>
      </c>
      <c r="F2902">
        <v>7.5</v>
      </c>
      <c r="G2902" t="str">
        <f t="shared" si="271"/>
        <v>Long</v>
      </c>
      <c r="H2902" t="s">
        <v>9</v>
      </c>
      <c r="I2902" s="1">
        <v>35691</v>
      </c>
      <c r="J2902" s="3">
        <f t="shared" ca="1" si="272"/>
        <v>28</v>
      </c>
      <c r="K2902" s="3" t="str">
        <f t="shared" ca="1" si="273"/>
        <v>25+</v>
      </c>
      <c r="L2902" t="s">
        <v>10</v>
      </c>
      <c r="M2902">
        <v>0</v>
      </c>
      <c r="N2902" t="str">
        <f t="shared" si="274"/>
        <v>Driver Inactive</v>
      </c>
      <c r="O2902">
        <v>1</v>
      </c>
      <c r="P2902" t="str">
        <f t="shared" si="275"/>
        <v>Active</v>
      </c>
      <c r="Q2902" s="1">
        <v>45581</v>
      </c>
    </row>
    <row r="2903" spans="1:17" x14ac:dyDescent="0.75">
      <c r="A2903" s="19">
        <v>4279</v>
      </c>
      <c r="B2903">
        <v>760929</v>
      </c>
      <c r="C2903" s="1">
        <v>45539</v>
      </c>
      <c r="D2903" s="18">
        <v>0.65625</v>
      </c>
      <c r="E2903" s="2" t="str">
        <f t="shared" si="270"/>
        <v>Afternoon</v>
      </c>
      <c r="F2903">
        <v>7.5</v>
      </c>
      <c r="G2903" t="str">
        <f t="shared" si="271"/>
        <v>Long</v>
      </c>
      <c r="H2903" t="s">
        <v>10</v>
      </c>
      <c r="I2903" s="1">
        <v>24170</v>
      </c>
      <c r="J2903" s="3">
        <f t="shared" ca="1" si="272"/>
        <v>59</v>
      </c>
      <c r="K2903" s="3" t="str">
        <f t="shared" ca="1" si="273"/>
        <v>25+</v>
      </c>
      <c r="L2903" t="s">
        <v>11</v>
      </c>
      <c r="M2903">
        <v>0</v>
      </c>
      <c r="N2903" t="str">
        <f t="shared" si="274"/>
        <v>Driver Inactive</v>
      </c>
      <c r="O2903">
        <v>1</v>
      </c>
      <c r="P2903" t="str">
        <f t="shared" si="275"/>
        <v>Active</v>
      </c>
      <c r="Q2903" s="1">
        <v>45581</v>
      </c>
    </row>
    <row r="2904" spans="1:17" x14ac:dyDescent="0.75">
      <c r="A2904" s="19">
        <v>4279</v>
      </c>
      <c r="B2904">
        <v>760930</v>
      </c>
      <c r="C2904" s="1">
        <v>45540</v>
      </c>
      <c r="D2904" s="18">
        <v>0.66666666666666663</v>
      </c>
      <c r="E2904" s="2" t="str">
        <f t="shared" si="270"/>
        <v>Afternoon</v>
      </c>
      <c r="F2904">
        <v>7.75</v>
      </c>
      <c r="G2904" t="str">
        <f t="shared" si="271"/>
        <v>Long</v>
      </c>
      <c r="H2904" t="s">
        <v>10</v>
      </c>
      <c r="I2904" s="1">
        <v>38400</v>
      </c>
      <c r="J2904" s="3">
        <f t="shared" ca="1" si="272"/>
        <v>20</v>
      </c>
      <c r="K2904" s="3" t="str">
        <f t="shared" ca="1" si="273"/>
        <v>18-24 (Young Drivers)</v>
      </c>
      <c r="L2904" t="s">
        <v>10</v>
      </c>
      <c r="M2904">
        <v>0</v>
      </c>
      <c r="N2904" t="str">
        <f t="shared" si="274"/>
        <v>Driver Inactive</v>
      </c>
      <c r="O2904">
        <v>1</v>
      </c>
      <c r="P2904" t="str">
        <f t="shared" si="275"/>
        <v>Active</v>
      </c>
      <c r="Q2904" s="1">
        <v>45581</v>
      </c>
    </row>
    <row r="2905" spans="1:17" x14ac:dyDescent="0.75">
      <c r="A2905" s="19">
        <v>4279</v>
      </c>
      <c r="B2905">
        <v>760931</v>
      </c>
      <c r="C2905" s="1">
        <v>45540</v>
      </c>
      <c r="D2905" s="18">
        <v>0.66666666666666663</v>
      </c>
      <c r="E2905" s="2" t="str">
        <f t="shared" si="270"/>
        <v>Afternoon</v>
      </c>
      <c r="F2905">
        <v>7.75</v>
      </c>
      <c r="G2905" t="str">
        <f t="shared" si="271"/>
        <v>Long</v>
      </c>
      <c r="H2905" t="s">
        <v>10</v>
      </c>
      <c r="I2905" s="1">
        <v>31104</v>
      </c>
      <c r="J2905" s="3">
        <f t="shared" ca="1" si="272"/>
        <v>40</v>
      </c>
      <c r="K2905" s="3" t="str">
        <f t="shared" ca="1" si="273"/>
        <v>25+</v>
      </c>
      <c r="L2905" t="s">
        <v>10</v>
      </c>
      <c r="M2905">
        <v>0</v>
      </c>
      <c r="N2905" t="str">
        <f t="shared" si="274"/>
        <v>Driver Inactive</v>
      </c>
      <c r="O2905">
        <v>1</v>
      </c>
      <c r="P2905" t="str">
        <f t="shared" si="275"/>
        <v>Active</v>
      </c>
      <c r="Q2905" s="1">
        <v>45581</v>
      </c>
    </row>
    <row r="2906" spans="1:17" x14ac:dyDescent="0.75">
      <c r="A2906" s="19">
        <v>4279</v>
      </c>
      <c r="B2906">
        <v>760932</v>
      </c>
      <c r="C2906" s="1">
        <v>45542</v>
      </c>
      <c r="D2906" s="18">
        <v>0.625</v>
      </c>
      <c r="E2906" s="2" t="str">
        <f t="shared" si="270"/>
        <v>Afternoon</v>
      </c>
      <c r="F2906">
        <v>6.75</v>
      </c>
      <c r="G2906" t="str">
        <f t="shared" si="271"/>
        <v>Long</v>
      </c>
      <c r="H2906" t="s">
        <v>10</v>
      </c>
      <c r="I2906" s="1">
        <v>38795</v>
      </c>
      <c r="J2906" s="3">
        <f t="shared" ca="1" si="272"/>
        <v>19</v>
      </c>
      <c r="K2906" s="3" t="str">
        <f t="shared" ca="1" si="273"/>
        <v>18-24 (Young Drivers)</v>
      </c>
      <c r="L2906" t="s">
        <v>10</v>
      </c>
      <c r="M2906">
        <v>0</v>
      </c>
      <c r="N2906" t="str">
        <f t="shared" si="274"/>
        <v>Driver Inactive</v>
      </c>
      <c r="O2906">
        <v>1</v>
      </c>
      <c r="P2906" t="str">
        <f t="shared" si="275"/>
        <v>Active</v>
      </c>
      <c r="Q2906" s="1">
        <v>45581</v>
      </c>
    </row>
    <row r="2907" spans="1:17" x14ac:dyDescent="0.75">
      <c r="A2907" s="19">
        <v>4279</v>
      </c>
      <c r="B2907">
        <v>760933</v>
      </c>
      <c r="C2907" s="1">
        <v>45542</v>
      </c>
      <c r="D2907" s="18">
        <v>0.625</v>
      </c>
      <c r="E2907" s="2" t="str">
        <f t="shared" si="270"/>
        <v>Afternoon</v>
      </c>
      <c r="F2907">
        <v>6.75</v>
      </c>
      <c r="G2907" t="str">
        <f t="shared" si="271"/>
        <v>Long</v>
      </c>
      <c r="H2907" t="s">
        <v>10</v>
      </c>
      <c r="I2907" s="1">
        <v>36477</v>
      </c>
      <c r="J2907" s="3">
        <f t="shared" ca="1" si="272"/>
        <v>25</v>
      </c>
      <c r="K2907" s="3" t="str">
        <f t="shared" ca="1" si="273"/>
        <v>25+</v>
      </c>
      <c r="L2907" t="s">
        <v>10</v>
      </c>
      <c r="M2907">
        <v>0</v>
      </c>
      <c r="N2907" t="str">
        <f t="shared" si="274"/>
        <v>Driver Inactive</v>
      </c>
      <c r="O2907">
        <v>1</v>
      </c>
      <c r="P2907" t="str">
        <f t="shared" si="275"/>
        <v>Active</v>
      </c>
      <c r="Q2907" s="1">
        <v>45581</v>
      </c>
    </row>
    <row r="2908" spans="1:17" x14ac:dyDescent="0.75">
      <c r="A2908" s="19">
        <v>4279</v>
      </c>
      <c r="B2908">
        <v>760934</v>
      </c>
      <c r="C2908" s="1">
        <v>45546</v>
      </c>
      <c r="D2908" s="18">
        <v>0.70833333333333337</v>
      </c>
      <c r="E2908" s="2" t="str">
        <f t="shared" si="270"/>
        <v>Afternoon</v>
      </c>
      <c r="F2908">
        <v>8.75</v>
      </c>
      <c r="G2908" t="str">
        <f t="shared" si="271"/>
        <v>Long</v>
      </c>
      <c r="H2908" t="s">
        <v>10</v>
      </c>
      <c r="I2908" s="1">
        <v>31694</v>
      </c>
      <c r="J2908" s="3">
        <f t="shared" ca="1" si="272"/>
        <v>38</v>
      </c>
      <c r="K2908" s="3" t="str">
        <f t="shared" ca="1" si="273"/>
        <v>25+</v>
      </c>
      <c r="L2908" t="s">
        <v>10</v>
      </c>
      <c r="M2908">
        <v>0</v>
      </c>
      <c r="N2908" t="str">
        <f t="shared" si="274"/>
        <v>Driver Inactive</v>
      </c>
      <c r="O2908">
        <v>1</v>
      </c>
      <c r="P2908" t="str">
        <f t="shared" si="275"/>
        <v>Active</v>
      </c>
      <c r="Q2908" s="1">
        <v>45581</v>
      </c>
    </row>
    <row r="2909" spans="1:17" x14ac:dyDescent="0.75">
      <c r="A2909" s="19">
        <v>4279</v>
      </c>
      <c r="B2909">
        <v>760935</v>
      </c>
      <c r="C2909" s="1">
        <v>45546</v>
      </c>
      <c r="D2909" s="18">
        <v>0.70833333333333337</v>
      </c>
      <c r="E2909" s="2" t="str">
        <f t="shared" si="270"/>
        <v>Afternoon</v>
      </c>
      <c r="F2909">
        <v>8.75</v>
      </c>
      <c r="G2909" t="str">
        <f t="shared" si="271"/>
        <v>Long</v>
      </c>
      <c r="H2909" t="s">
        <v>10</v>
      </c>
      <c r="I2909" s="1">
        <v>31666</v>
      </c>
      <c r="J2909" s="3">
        <f t="shared" ca="1" si="272"/>
        <v>39</v>
      </c>
      <c r="K2909" s="3" t="str">
        <f t="shared" ca="1" si="273"/>
        <v>25+</v>
      </c>
      <c r="L2909" t="s">
        <v>10</v>
      </c>
      <c r="M2909">
        <v>0</v>
      </c>
      <c r="N2909" t="str">
        <f t="shared" si="274"/>
        <v>Driver Inactive</v>
      </c>
      <c r="O2909">
        <v>1</v>
      </c>
      <c r="P2909" t="str">
        <f t="shared" si="275"/>
        <v>Active</v>
      </c>
      <c r="Q2909" s="1">
        <v>45581</v>
      </c>
    </row>
    <row r="2910" spans="1:17" x14ac:dyDescent="0.75">
      <c r="A2910" s="19">
        <v>4279</v>
      </c>
      <c r="B2910">
        <v>760936</v>
      </c>
      <c r="C2910" s="1">
        <v>45547</v>
      </c>
      <c r="D2910" s="18">
        <v>0.68055555555555558</v>
      </c>
      <c r="E2910" s="2" t="str">
        <f t="shared" si="270"/>
        <v>Afternoon</v>
      </c>
      <c r="F2910">
        <v>8.08</v>
      </c>
      <c r="G2910" t="str">
        <f t="shared" si="271"/>
        <v>Long</v>
      </c>
      <c r="H2910" t="s">
        <v>10</v>
      </c>
      <c r="I2910" s="1">
        <v>37164</v>
      </c>
      <c r="J2910" s="3">
        <f t="shared" ca="1" si="272"/>
        <v>23</v>
      </c>
      <c r="K2910" s="3" t="str">
        <f t="shared" ca="1" si="273"/>
        <v>18-24 (Young Drivers)</v>
      </c>
      <c r="L2910" t="s">
        <v>10</v>
      </c>
      <c r="M2910">
        <v>0</v>
      </c>
      <c r="N2910" t="str">
        <f t="shared" si="274"/>
        <v>Driver Inactive</v>
      </c>
      <c r="O2910">
        <v>1</v>
      </c>
      <c r="P2910" t="str">
        <f t="shared" si="275"/>
        <v>Active</v>
      </c>
      <c r="Q2910" s="1">
        <v>45581</v>
      </c>
    </row>
    <row r="2911" spans="1:17" x14ac:dyDescent="0.75">
      <c r="A2911" s="19">
        <v>4279</v>
      </c>
      <c r="B2911">
        <v>760937</v>
      </c>
      <c r="C2911" s="1">
        <v>45547</v>
      </c>
      <c r="D2911" s="18">
        <v>0.68055555555555558</v>
      </c>
      <c r="E2911" s="2" t="str">
        <f t="shared" si="270"/>
        <v>Afternoon</v>
      </c>
      <c r="F2911">
        <v>8.08</v>
      </c>
      <c r="G2911" t="str">
        <f t="shared" si="271"/>
        <v>Long</v>
      </c>
      <c r="H2911" t="s">
        <v>10</v>
      </c>
      <c r="I2911" s="1">
        <v>33619</v>
      </c>
      <c r="J2911" s="3">
        <f t="shared" ca="1" si="272"/>
        <v>33</v>
      </c>
      <c r="K2911" s="3" t="str">
        <f t="shared" ca="1" si="273"/>
        <v>25+</v>
      </c>
      <c r="L2911" t="s">
        <v>10</v>
      </c>
      <c r="M2911">
        <v>0</v>
      </c>
      <c r="N2911" t="str">
        <f t="shared" si="274"/>
        <v>Driver Inactive</v>
      </c>
      <c r="O2911">
        <v>1</v>
      </c>
      <c r="P2911" t="str">
        <f t="shared" si="275"/>
        <v>Active</v>
      </c>
      <c r="Q2911" s="1">
        <v>45581</v>
      </c>
    </row>
    <row r="2912" spans="1:17" x14ac:dyDescent="0.75">
      <c r="A2912" s="19">
        <v>4279</v>
      </c>
      <c r="B2912">
        <v>760938</v>
      </c>
      <c r="C2912" s="1">
        <v>45553</v>
      </c>
      <c r="D2912" s="18">
        <v>0.67361111111111116</v>
      </c>
      <c r="E2912" s="2" t="str">
        <f t="shared" si="270"/>
        <v>Afternoon</v>
      </c>
      <c r="F2912">
        <v>7.9</v>
      </c>
      <c r="G2912" t="str">
        <f t="shared" si="271"/>
        <v>Long</v>
      </c>
      <c r="H2912" t="s">
        <v>10</v>
      </c>
      <c r="I2912" s="1">
        <v>29563</v>
      </c>
      <c r="J2912" s="3">
        <f t="shared" ca="1" si="272"/>
        <v>44</v>
      </c>
      <c r="K2912" s="3" t="str">
        <f t="shared" ca="1" si="273"/>
        <v>25+</v>
      </c>
      <c r="L2912" t="s">
        <v>10</v>
      </c>
      <c r="M2912">
        <v>0</v>
      </c>
      <c r="N2912" t="str">
        <f t="shared" si="274"/>
        <v>Driver Inactive</v>
      </c>
      <c r="O2912">
        <v>1</v>
      </c>
      <c r="P2912" t="str">
        <f t="shared" si="275"/>
        <v>Active</v>
      </c>
      <c r="Q2912" s="1">
        <v>45581</v>
      </c>
    </row>
    <row r="2913" spans="1:17" x14ac:dyDescent="0.75">
      <c r="A2913" s="19">
        <v>4279</v>
      </c>
      <c r="B2913">
        <v>760939</v>
      </c>
      <c r="C2913" s="1">
        <v>45553</v>
      </c>
      <c r="D2913" s="18">
        <v>0.67361111111111116</v>
      </c>
      <c r="E2913" s="2" t="str">
        <f t="shared" si="270"/>
        <v>Afternoon</v>
      </c>
      <c r="F2913">
        <v>7.9</v>
      </c>
      <c r="G2913" t="str">
        <f t="shared" si="271"/>
        <v>Long</v>
      </c>
      <c r="H2913" t="s">
        <v>9</v>
      </c>
      <c r="I2913" s="1">
        <v>38009</v>
      </c>
      <c r="J2913" s="3">
        <f t="shared" ca="1" si="272"/>
        <v>21</v>
      </c>
      <c r="K2913" s="3" t="str">
        <f t="shared" ca="1" si="273"/>
        <v>18-24 (Young Drivers)</v>
      </c>
      <c r="L2913" t="s">
        <v>10</v>
      </c>
      <c r="M2913">
        <v>0</v>
      </c>
      <c r="N2913" t="str">
        <f t="shared" si="274"/>
        <v>Driver Inactive</v>
      </c>
      <c r="O2913">
        <v>1</v>
      </c>
      <c r="P2913" t="str">
        <f t="shared" si="275"/>
        <v>Active</v>
      </c>
      <c r="Q2913" s="1">
        <v>45581</v>
      </c>
    </row>
    <row r="2914" spans="1:17" x14ac:dyDescent="0.75">
      <c r="A2914" s="19">
        <v>4279</v>
      </c>
      <c r="B2914">
        <v>760940</v>
      </c>
      <c r="C2914" s="1">
        <v>45554</v>
      </c>
      <c r="D2914" s="18">
        <v>0.66666666666666663</v>
      </c>
      <c r="E2914" s="2" t="str">
        <f t="shared" si="270"/>
        <v>Afternoon</v>
      </c>
      <c r="F2914">
        <v>7.75</v>
      </c>
      <c r="G2914" t="str">
        <f t="shared" si="271"/>
        <v>Long</v>
      </c>
      <c r="H2914" t="s">
        <v>9</v>
      </c>
      <c r="I2914" s="1">
        <v>36985</v>
      </c>
      <c r="J2914" s="3">
        <f t="shared" ca="1" si="272"/>
        <v>24</v>
      </c>
      <c r="K2914" s="3" t="str">
        <f t="shared" ca="1" si="273"/>
        <v>18-24 (Young Drivers)</v>
      </c>
      <c r="L2914" t="s">
        <v>11</v>
      </c>
      <c r="M2914">
        <v>0</v>
      </c>
      <c r="N2914" t="str">
        <f t="shared" si="274"/>
        <v>Driver Inactive</v>
      </c>
      <c r="O2914">
        <v>1</v>
      </c>
      <c r="P2914" t="str">
        <f t="shared" si="275"/>
        <v>Active</v>
      </c>
      <c r="Q2914" s="1">
        <v>45581</v>
      </c>
    </row>
    <row r="2915" spans="1:17" x14ac:dyDescent="0.75">
      <c r="A2915" s="19">
        <v>4279</v>
      </c>
      <c r="B2915">
        <v>760941</v>
      </c>
      <c r="C2915" s="1">
        <v>45554</v>
      </c>
      <c r="D2915" s="18">
        <v>0.66666666666666663</v>
      </c>
      <c r="E2915" s="2" t="str">
        <f t="shared" si="270"/>
        <v>Afternoon</v>
      </c>
      <c r="F2915">
        <v>7.75</v>
      </c>
      <c r="G2915" t="str">
        <f t="shared" si="271"/>
        <v>Long</v>
      </c>
      <c r="H2915" t="s">
        <v>9</v>
      </c>
      <c r="I2915" s="1">
        <v>39140</v>
      </c>
      <c r="J2915" s="3">
        <f t="shared" ca="1" si="272"/>
        <v>18</v>
      </c>
      <c r="K2915" s="3" t="str">
        <f t="shared" ca="1" si="273"/>
        <v>18-24 (Young Drivers)</v>
      </c>
      <c r="L2915" t="s">
        <v>11</v>
      </c>
      <c r="M2915">
        <v>0</v>
      </c>
      <c r="N2915" t="str">
        <f t="shared" si="274"/>
        <v>Driver Inactive</v>
      </c>
      <c r="O2915">
        <v>1</v>
      </c>
      <c r="P2915" t="str">
        <f t="shared" si="275"/>
        <v>Active</v>
      </c>
      <c r="Q2915" s="1">
        <v>45581</v>
      </c>
    </row>
    <row r="2916" spans="1:17" x14ac:dyDescent="0.75">
      <c r="A2916" s="19">
        <v>4279</v>
      </c>
      <c r="B2916">
        <v>760942</v>
      </c>
      <c r="C2916" s="1">
        <v>45555</v>
      </c>
      <c r="D2916" s="18">
        <v>0.69791666666666663</v>
      </c>
      <c r="E2916" s="2" t="str">
        <f t="shared" si="270"/>
        <v>Afternoon</v>
      </c>
      <c r="F2916">
        <v>8.5</v>
      </c>
      <c r="G2916" t="str">
        <f t="shared" si="271"/>
        <v>Long</v>
      </c>
      <c r="H2916" t="s">
        <v>10</v>
      </c>
      <c r="I2916" s="1">
        <v>32876</v>
      </c>
      <c r="J2916" s="3">
        <f t="shared" ca="1" si="272"/>
        <v>35</v>
      </c>
      <c r="K2916" s="3" t="str">
        <f t="shared" ca="1" si="273"/>
        <v>25+</v>
      </c>
      <c r="L2916" t="s">
        <v>11</v>
      </c>
      <c r="M2916">
        <v>0</v>
      </c>
      <c r="N2916" t="str">
        <f t="shared" si="274"/>
        <v>Driver Inactive</v>
      </c>
      <c r="O2916">
        <v>1</v>
      </c>
      <c r="P2916" t="str">
        <f t="shared" si="275"/>
        <v>Active</v>
      </c>
      <c r="Q2916" s="1">
        <v>45581</v>
      </c>
    </row>
    <row r="2917" spans="1:17" x14ac:dyDescent="0.75">
      <c r="A2917" s="19">
        <v>4279</v>
      </c>
      <c r="B2917">
        <v>760943</v>
      </c>
      <c r="C2917" s="1">
        <v>45556</v>
      </c>
      <c r="D2917" s="18">
        <v>0.66319444444444442</v>
      </c>
      <c r="E2917" s="2" t="str">
        <f t="shared" si="270"/>
        <v>Afternoon</v>
      </c>
      <c r="F2917">
        <v>7.6</v>
      </c>
      <c r="G2917" t="str">
        <f t="shared" si="271"/>
        <v>Long</v>
      </c>
      <c r="H2917" t="s">
        <v>9</v>
      </c>
      <c r="I2917" s="1">
        <v>20894</v>
      </c>
      <c r="J2917" s="3">
        <f t="shared" ca="1" si="272"/>
        <v>68</v>
      </c>
      <c r="K2917" s="3" t="str">
        <f t="shared" ca="1" si="273"/>
        <v>25+</v>
      </c>
      <c r="L2917" t="s">
        <v>10</v>
      </c>
      <c r="M2917">
        <v>0</v>
      </c>
      <c r="N2917" t="str">
        <f t="shared" si="274"/>
        <v>Driver Inactive</v>
      </c>
      <c r="O2917">
        <v>1</v>
      </c>
      <c r="P2917" t="str">
        <f t="shared" si="275"/>
        <v>Active</v>
      </c>
      <c r="Q2917" s="1">
        <v>45581</v>
      </c>
    </row>
    <row r="2918" spans="1:17" x14ac:dyDescent="0.75">
      <c r="A2918" s="19">
        <v>4279</v>
      </c>
      <c r="B2918">
        <v>760944</v>
      </c>
      <c r="C2918" s="1">
        <v>45556</v>
      </c>
      <c r="D2918" s="18">
        <v>0.71527777777777779</v>
      </c>
      <c r="E2918" s="2" t="str">
        <f t="shared" si="270"/>
        <v>Afternoon</v>
      </c>
      <c r="F2918">
        <v>8.9</v>
      </c>
      <c r="G2918" t="str">
        <f t="shared" si="271"/>
        <v>Long</v>
      </c>
      <c r="H2918" t="s">
        <v>10</v>
      </c>
      <c r="I2918" s="1">
        <v>25385</v>
      </c>
      <c r="J2918" s="3">
        <f t="shared" ca="1" si="272"/>
        <v>56</v>
      </c>
      <c r="K2918" s="3" t="str">
        <f t="shared" ca="1" si="273"/>
        <v>25+</v>
      </c>
      <c r="L2918" t="s">
        <v>10</v>
      </c>
      <c r="M2918">
        <v>0</v>
      </c>
      <c r="N2918" t="str">
        <f t="shared" si="274"/>
        <v>Driver Inactive</v>
      </c>
      <c r="O2918">
        <v>1</v>
      </c>
      <c r="P2918" t="str">
        <f t="shared" si="275"/>
        <v>Active</v>
      </c>
      <c r="Q2918" s="1">
        <v>45581</v>
      </c>
    </row>
    <row r="2919" spans="1:17" x14ac:dyDescent="0.75">
      <c r="A2919" s="19">
        <v>4279</v>
      </c>
      <c r="B2919">
        <v>760945</v>
      </c>
      <c r="C2919" s="1">
        <v>45556</v>
      </c>
      <c r="D2919" s="18">
        <v>0.71527777777777779</v>
      </c>
      <c r="E2919" s="2" t="str">
        <f t="shared" si="270"/>
        <v>Afternoon</v>
      </c>
      <c r="F2919">
        <v>8.9</v>
      </c>
      <c r="G2919" t="str">
        <f t="shared" si="271"/>
        <v>Long</v>
      </c>
      <c r="H2919" t="s">
        <v>10</v>
      </c>
      <c r="I2919" s="1">
        <v>31666</v>
      </c>
      <c r="J2919" s="3">
        <f t="shared" ca="1" si="272"/>
        <v>39</v>
      </c>
      <c r="K2919" s="3" t="str">
        <f t="shared" ca="1" si="273"/>
        <v>25+</v>
      </c>
      <c r="L2919" t="s">
        <v>10</v>
      </c>
      <c r="M2919">
        <v>0</v>
      </c>
      <c r="N2919" t="str">
        <f t="shared" si="274"/>
        <v>Driver Inactive</v>
      </c>
      <c r="O2919">
        <v>1</v>
      </c>
      <c r="P2919" t="str">
        <f t="shared" si="275"/>
        <v>Active</v>
      </c>
      <c r="Q2919" s="1">
        <v>45581</v>
      </c>
    </row>
    <row r="2920" spans="1:17" x14ac:dyDescent="0.75">
      <c r="A2920" s="19">
        <v>4279</v>
      </c>
      <c r="B2920">
        <v>760946</v>
      </c>
      <c r="C2920" s="1">
        <v>45560</v>
      </c>
      <c r="D2920" s="18">
        <v>0.6875</v>
      </c>
      <c r="E2920" s="2" t="str">
        <f t="shared" si="270"/>
        <v>Afternoon</v>
      </c>
      <c r="F2920">
        <v>8.25</v>
      </c>
      <c r="G2920" t="str">
        <f t="shared" si="271"/>
        <v>Long</v>
      </c>
      <c r="H2920" t="s">
        <v>10</v>
      </c>
      <c r="I2920" s="1">
        <v>18671</v>
      </c>
      <c r="J2920" s="3">
        <f t="shared" ca="1" si="272"/>
        <v>74</v>
      </c>
      <c r="K2920" s="3" t="str">
        <f t="shared" ca="1" si="273"/>
        <v>25+</v>
      </c>
      <c r="L2920" t="s">
        <v>10</v>
      </c>
      <c r="M2920">
        <v>0</v>
      </c>
      <c r="N2920" t="str">
        <f t="shared" si="274"/>
        <v>Driver Inactive</v>
      </c>
      <c r="O2920">
        <v>1</v>
      </c>
      <c r="P2920" t="str">
        <f t="shared" si="275"/>
        <v>Active</v>
      </c>
      <c r="Q2920" s="1">
        <v>45581</v>
      </c>
    </row>
    <row r="2921" spans="1:17" x14ac:dyDescent="0.75">
      <c r="A2921" s="19">
        <v>4279</v>
      </c>
      <c r="B2921">
        <v>760947</v>
      </c>
      <c r="C2921" s="1">
        <v>45560</v>
      </c>
      <c r="D2921" s="18">
        <v>0.6875</v>
      </c>
      <c r="E2921" s="2" t="str">
        <f t="shared" si="270"/>
        <v>Afternoon</v>
      </c>
      <c r="F2921">
        <v>8.25</v>
      </c>
      <c r="G2921" t="str">
        <f t="shared" si="271"/>
        <v>Long</v>
      </c>
      <c r="H2921" t="s">
        <v>10</v>
      </c>
      <c r="I2921" s="1">
        <v>37183</v>
      </c>
      <c r="J2921" s="3">
        <f t="shared" ca="1" si="272"/>
        <v>23</v>
      </c>
      <c r="K2921" s="3" t="str">
        <f t="shared" ca="1" si="273"/>
        <v>18-24 (Young Drivers)</v>
      </c>
      <c r="L2921" t="s">
        <v>10</v>
      </c>
      <c r="M2921">
        <v>0</v>
      </c>
      <c r="N2921" t="str">
        <f t="shared" si="274"/>
        <v>Driver Inactive</v>
      </c>
      <c r="O2921">
        <v>1</v>
      </c>
      <c r="P2921" t="str">
        <f t="shared" si="275"/>
        <v>Active</v>
      </c>
      <c r="Q2921" s="1">
        <v>45581</v>
      </c>
    </row>
    <row r="2922" spans="1:17" x14ac:dyDescent="0.75">
      <c r="A2922" s="19">
        <v>4279</v>
      </c>
      <c r="B2922">
        <v>760948</v>
      </c>
      <c r="C2922" s="1">
        <v>45561</v>
      </c>
      <c r="D2922" s="18">
        <v>0.66319444444444442</v>
      </c>
      <c r="E2922" s="2" t="str">
        <f t="shared" si="270"/>
        <v>Afternoon</v>
      </c>
      <c r="F2922">
        <v>7.6</v>
      </c>
      <c r="G2922" t="str">
        <f t="shared" si="271"/>
        <v>Long</v>
      </c>
      <c r="H2922" t="s">
        <v>9</v>
      </c>
      <c r="I2922" s="1">
        <v>22697</v>
      </c>
      <c r="J2922" s="3">
        <f t="shared" ca="1" si="272"/>
        <v>63</v>
      </c>
      <c r="K2922" s="3" t="str">
        <f t="shared" ca="1" si="273"/>
        <v>25+</v>
      </c>
      <c r="L2922" t="s">
        <v>10</v>
      </c>
      <c r="M2922">
        <v>0</v>
      </c>
      <c r="N2922" t="str">
        <f t="shared" si="274"/>
        <v>Driver Inactive</v>
      </c>
      <c r="O2922">
        <v>1</v>
      </c>
      <c r="P2922" t="str">
        <f t="shared" si="275"/>
        <v>Active</v>
      </c>
      <c r="Q2922" s="1">
        <v>45581</v>
      </c>
    </row>
    <row r="2923" spans="1:17" x14ac:dyDescent="0.75">
      <c r="A2923" s="19">
        <v>4279</v>
      </c>
      <c r="B2923">
        <v>760949</v>
      </c>
      <c r="C2923" s="1">
        <v>45561</v>
      </c>
      <c r="D2923" s="18">
        <v>0.66319444444444442</v>
      </c>
      <c r="E2923" s="2" t="str">
        <f t="shared" si="270"/>
        <v>Afternoon</v>
      </c>
      <c r="F2923">
        <v>7.6</v>
      </c>
      <c r="G2923" t="str">
        <f t="shared" si="271"/>
        <v>Long</v>
      </c>
      <c r="H2923" t="s">
        <v>10</v>
      </c>
      <c r="I2923" s="1">
        <v>28437</v>
      </c>
      <c r="J2923" s="3">
        <f t="shared" ca="1" si="272"/>
        <v>47</v>
      </c>
      <c r="K2923" s="3" t="str">
        <f t="shared" ca="1" si="273"/>
        <v>25+</v>
      </c>
      <c r="L2923" t="s">
        <v>10</v>
      </c>
      <c r="M2923">
        <v>0</v>
      </c>
      <c r="N2923" t="str">
        <f t="shared" si="274"/>
        <v>Driver Inactive</v>
      </c>
      <c r="O2923">
        <v>1</v>
      </c>
      <c r="P2923" t="str">
        <f t="shared" si="275"/>
        <v>Active</v>
      </c>
      <c r="Q2923" s="1">
        <v>45581</v>
      </c>
    </row>
    <row r="2924" spans="1:17" x14ac:dyDescent="0.75">
      <c r="A2924" s="19">
        <v>4279</v>
      </c>
      <c r="B2924">
        <v>760950</v>
      </c>
      <c r="C2924" s="1">
        <v>45562</v>
      </c>
      <c r="D2924" s="18">
        <v>0.67361111111111116</v>
      </c>
      <c r="E2924" s="2" t="str">
        <f t="shared" si="270"/>
        <v>Afternoon</v>
      </c>
      <c r="F2924">
        <v>12.9</v>
      </c>
      <c r="G2924" t="str">
        <f t="shared" si="271"/>
        <v>Long</v>
      </c>
      <c r="H2924" t="s">
        <v>10</v>
      </c>
      <c r="I2924" s="1">
        <v>39059</v>
      </c>
      <c r="J2924" s="3">
        <f t="shared" ca="1" si="272"/>
        <v>18</v>
      </c>
      <c r="K2924" s="3" t="str">
        <f t="shared" ca="1" si="273"/>
        <v>18-24 (Young Drivers)</v>
      </c>
      <c r="L2924" t="s">
        <v>11</v>
      </c>
      <c r="M2924">
        <v>0</v>
      </c>
      <c r="N2924" t="str">
        <f t="shared" si="274"/>
        <v>Driver Inactive</v>
      </c>
      <c r="O2924">
        <v>1</v>
      </c>
      <c r="P2924" t="str">
        <f t="shared" si="275"/>
        <v>Active</v>
      </c>
      <c r="Q2924" s="1">
        <v>45581</v>
      </c>
    </row>
    <row r="2925" spans="1:17" x14ac:dyDescent="0.75">
      <c r="A2925" s="19">
        <v>1239</v>
      </c>
      <c r="B2925">
        <v>725201</v>
      </c>
      <c r="C2925" s="1">
        <v>45423</v>
      </c>
      <c r="D2925" s="18">
        <v>0.58333333333333337</v>
      </c>
      <c r="E2925" s="2" t="str">
        <f t="shared" si="270"/>
        <v>Afternoon</v>
      </c>
      <c r="F2925">
        <v>6</v>
      </c>
      <c r="G2925" t="str">
        <f t="shared" si="271"/>
        <v>Long</v>
      </c>
      <c r="H2925" t="s">
        <v>10</v>
      </c>
      <c r="I2925" s="1">
        <v>38835</v>
      </c>
      <c r="J2925" s="3">
        <f t="shared" ca="1" si="272"/>
        <v>19</v>
      </c>
      <c r="K2925" s="3" t="str">
        <f t="shared" ca="1" si="273"/>
        <v>18-24 (Young Drivers)</v>
      </c>
      <c r="L2925" t="s">
        <v>10</v>
      </c>
      <c r="M2925">
        <v>0</v>
      </c>
      <c r="N2925" t="str">
        <f t="shared" si="274"/>
        <v>Driver Inactive</v>
      </c>
      <c r="O2925">
        <v>1</v>
      </c>
      <c r="P2925" t="str">
        <f t="shared" si="275"/>
        <v>Active</v>
      </c>
      <c r="Q2925" s="1">
        <v>45581</v>
      </c>
    </row>
    <row r="2926" spans="1:17" x14ac:dyDescent="0.75">
      <c r="A2926" s="19">
        <v>1239</v>
      </c>
      <c r="B2926">
        <v>725202</v>
      </c>
      <c r="C2926" s="1">
        <v>45424</v>
      </c>
      <c r="D2926" s="18">
        <v>0.625</v>
      </c>
      <c r="E2926" s="2" t="str">
        <f t="shared" si="270"/>
        <v>Afternoon</v>
      </c>
      <c r="F2926">
        <v>7</v>
      </c>
      <c r="G2926" t="str">
        <f t="shared" si="271"/>
        <v>Long</v>
      </c>
      <c r="H2926" t="s">
        <v>10</v>
      </c>
      <c r="I2926" s="1">
        <v>34274</v>
      </c>
      <c r="J2926" s="3">
        <f t="shared" ca="1" si="272"/>
        <v>31</v>
      </c>
      <c r="K2926" s="3" t="str">
        <f t="shared" ca="1" si="273"/>
        <v>25+</v>
      </c>
      <c r="L2926" t="s">
        <v>10</v>
      </c>
      <c r="M2926">
        <v>0</v>
      </c>
      <c r="N2926" t="str">
        <f t="shared" si="274"/>
        <v>Driver Inactive</v>
      </c>
      <c r="O2926">
        <v>1</v>
      </c>
      <c r="P2926" t="str">
        <f t="shared" si="275"/>
        <v>Active</v>
      </c>
      <c r="Q2926" s="1">
        <v>45581</v>
      </c>
    </row>
    <row r="2927" spans="1:17" x14ac:dyDescent="0.75">
      <c r="A2927" s="19">
        <v>1239</v>
      </c>
      <c r="B2927">
        <v>725203</v>
      </c>
      <c r="C2927" s="1">
        <v>45424</v>
      </c>
      <c r="D2927" s="18">
        <v>0.625</v>
      </c>
      <c r="E2927" s="2" t="str">
        <f t="shared" si="270"/>
        <v>Afternoon</v>
      </c>
      <c r="F2927">
        <v>7</v>
      </c>
      <c r="G2927" t="str">
        <f t="shared" si="271"/>
        <v>Long</v>
      </c>
      <c r="H2927" t="s">
        <v>9</v>
      </c>
      <c r="I2927" s="1">
        <v>39576</v>
      </c>
      <c r="J2927" s="3">
        <f t="shared" ca="1" si="272"/>
        <v>17</v>
      </c>
      <c r="K2927" s="3" t="str">
        <f t="shared" ca="1" si="273"/>
        <v>17 (Car/Motorcycle)</v>
      </c>
      <c r="L2927" t="s">
        <v>11</v>
      </c>
      <c r="M2927">
        <v>0</v>
      </c>
      <c r="N2927" t="str">
        <f t="shared" si="274"/>
        <v>Driver Inactive</v>
      </c>
      <c r="O2927">
        <v>1</v>
      </c>
      <c r="P2927" t="str">
        <f t="shared" si="275"/>
        <v>Active</v>
      </c>
      <c r="Q2927" s="1">
        <v>45581</v>
      </c>
    </row>
    <row r="2928" spans="1:17" x14ac:dyDescent="0.75">
      <c r="A2928" s="19">
        <v>1239</v>
      </c>
      <c r="B2928">
        <v>725204</v>
      </c>
      <c r="C2928" s="1">
        <v>45428</v>
      </c>
      <c r="D2928" s="18">
        <v>0.81597222222222221</v>
      </c>
      <c r="E2928" s="2" t="str">
        <f t="shared" si="270"/>
        <v>Evening</v>
      </c>
      <c r="F2928">
        <v>6</v>
      </c>
      <c r="G2928" t="str">
        <f t="shared" si="271"/>
        <v>Long</v>
      </c>
      <c r="H2928" t="s">
        <v>10</v>
      </c>
      <c r="I2928" s="1">
        <v>37418</v>
      </c>
      <c r="J2928" s="3">
        <f t="shared" ca="1" si="272"/>
        <v>23</v>
      </c>
      <c r="K2928" s="3" t="str">
        <f t="shared" ca="1" si="273"/>
        <v>18-24 (Young Drivers)</v>
      </c>
      <c r="L2928" t="s">
        <v>10</v>
      </c>
      <c r="M2928">
        <v>0</v>
      </c>
      <c r="N2928" t="str">
        <f t="shared" si="274"/>
        <v>Driver Inactive</v>
      </c>
      <c r="O2928">
        <v>1</v>
      </c>
      <c r="P2928" t="str">
        <f t="shared" si="275"/>
        <v>Active</v>
      </c>
      <c r="Q2928" s="1">
        <v>45581</v>
      </c>
    </row>
    <row r="2929" spans="1:17" x14ac:dyDescent="0.75">
      <c r="A2929" s="19">
        <v>1239</v>
      </c>
      <c r="B2929">
        <v>725205</v>
      </c>
      <c r="C2929" s="1">
        <v>45430</v>
      </c>
      <c r="D2929" s="18">
        <v>0.54166666666666663</v>
      </c>
      <c r="E2929" s="2" t="str">
        <f t="shared" si="270"/>
        <v>Afternoon</v>
      </c>
      <c r="F2929">
        <v>5.5</v>
      </c>
      <c r="G2929" t="str">
        <f t="shared" si="271"/>
        <v>Long</v>
      </c>
      <c r="H2929" t="s">
        <v>9</v>
      </c>
      <c r="I2929" s="1">
        <v>24621</v>
      </c>
      <c r="J2929" s="3">
        <f t="shared" ca="1" si="272"/>
        <v>58</v>
      </c>
      <c r="K2929" s="3" t="str">
        <f t="shared" ca="1" si="273"/>
        <v>25+</v>
      </c>
      <c r="L2929" t="s">
        <v>10</v>
      </c>
      <c r="M2929">
        <v>0</v>
      </c>
      <c r="N2929" t="str">
        <f t="shared" si="274"/>
        <v>Driver Inactive</v>
      </c>
      <c r="O2929">
        <v>1</v>
      </c>
      <c r="P2929" t="str">
        <f t="shared" si="275"/>
        <v>Active</v>
      </c>
      <c r="Q2929" s="1">
        <v>45581</v>
      </c>
    </row>
    <row r="2930" spans="1:17" x14ac:dyDescent="0.75">
      <c r="A2930" s="19">
        <v>1239</v>
      </c>
      <c r="B2930">
        <v>725206</v>
      </c>
      <c r="C2930" s="1">
        <v>45431</v>
      </c>
      <c r="D2930" s="18">
        <v>0.58333333333333337</v>
      </c>
      <c r="E2930" s="2" t="str">
        <f t="shared" si="270"/>
        <v>Afternoon</v>
      </c>
      <c r="F2930">
        <v>6</v>
      </c>
      <c r="G2930" t="str">
        <f t="shared" si="271"/>
        <v>Long</v>
      </c>
      <c r="H2930" t="s">
        <v>9</v>
      </c>
      <c r="I2930" s="1">
        <v>34754</v>
      </c>
      <c r="J2930" s="3">
        <f t="shared" ca="1" si="272"/>
        <v>30</v>
      </c>
      <c r="K2930" s="3" t="str">
        <f t="shared" ca="1" si="273"/>
        <v>25+</v>
      </c>
      <c r="L2930" t="s">
        <v>10</v>
      </c>
      <c r="M2930">
        <v>0</v>
      </c>
      <c r="N2930" t="str">
        <f t="shared" si="274"/>
        <v>Driver Inactive</v>
      </c>
      <c r="O2930">
        <v>1</v>
      </c>
      <c r="P2930" t="str">
        <f t="shared" si="275"/>
        <v>Active</v>
      </c>
      <c r="Q2930" s="1">
        <v>45581</v>
      </c>
    </row>
    <row r="2931" spans="1:17" x14ac:dyDescent="0.75">
      <c r="A2931" s="19">
        <v>1239</v>
      </c>
      <c r="B2931">
        <v>725207</v>
      </c>
      <c r="C2931" s="1">
        <v>45438</v>
      </c>
      <c r="D2931" s="18">
        <v>0.58333333333333337</v>
      </c>
      <c r="E2931" s="2" t="str">
        <f t="shared" si="270"/>
        <v>Afternoon</v>
      </c>
      <c r="F2931">
        <v>6</v>
      </c>
      <c r="G2931" t="str">
        <f t="shared" si="271"/>
        <v>Long</v>
      </c>
      <c r="H2931" t="s">
        <v>10</v>
      </c>
      <c r="I2931" s="1">
        <v>29653</v>
      </c>
      <c r="J2931" s="3">
        <f t="shared" ca="1" si="272"/>
        <v>44</v>
      </c>
      <c r="K2931" s="3" t="str">
        <f t="shared" ca="1" si="273"/>
        <v>25+</v>
      </c>
      <c r="L2931" t="s">
        <v>10</v>
      </c>
      <c r="M2931">
        <v>0</v>
      </c>
      <c r="N2931" t="str">
        <f t="shared" si="274"/>
        <v>Driver Inactive</v>
      </c>
      <c r="O2931">
        <v>1</v>
      </c>
      <c r="P2931" t="str">
        <f t="shared" si="275"/>
        <v>Active</v>
      </c>
      <c r="Q2931" s="1">
        <v>45581</v>
      </c>
    </row>
    <row r="2932" spans="1:17" x14ac:dyDescent="0.75">
      <c r="A2932" s="19">
        <v>1239</v>
      </c>
      <c r="B2932">
        <v>725208</v>
      </c>
      <c r="C2932" s="1">
        <v>45438</v>
      </c>
      <c r="D2932" s="18">
        <v>0.58333333333333337</v>
      </c>
      <c r="E2932" s="2" t="str">
        <f t="shared" si="270"/>
        <v>Afternoon</v>
      </c>
      <c r="F2932">
        <v>6</v>
      </c>
      <c r="G2932" t="str">
        <f t="shared" si="271"/>
        <v>Long</v>
      </c>
      <c r="H2932" t="s">
        <v>10</v>
      </c>
      <c r="I2932" s="1">
        <v>26201</v>
      </c>
      <c r="J2932" s="3">
        <f t="shared" ca="1" si="272"/>
        <v>54</v>
      </c>
      <c r="K2932" s="3" t="str">
        <f t="shared" ca="1" si="273"/>
        <v>25+</v>
      </c>
      <c r="L2932" t="s">
        <v>10</v>
      </c>
      <c r="M2932">
        <v>0</v>
      </c>
      <c r="N2932" t="str">
        <f t="shared" si="274"/>
        <v>Driver Inactive</v>
      </c>
      <c r="O2932">
        <v>1</v>
      </c>
      <c r="P2932" t="str">
        <f t="shared" si="275"/>
        <v>Active</v>
      </c>
      <c r="Q2932" s="1">
        <v>45581</v>
      </c>
    </row>
    <row r="2933" spans="1:17" x14ac:dyDescent="0.75">
      <c r="A2933" s="19">
        <v>1239</v>
      </c>
      <c r="B2933">
        <v>725209</v>
      </c>
      <c r="C2933" s="1">
        <v>45444</v>
      </c>
      <c r="D2933" s="18">
        <v>0.63541666666666663</v>
      </c>
      <c r="E2933" s="2" t="str">
        <f t="shared" si="270"/>
        <v>Afternoon</v>
      </c>
      <c r="F2933">
        <v>7.25</v>
      </c>
      <c r="G2933" t="str">
        <f t="shared" si="271"/>
        <v>Long</v>
      </c>
      <c r="H2933" t="s">
        <v>10</v>
      </c>
      <c r="I2933" s="1">
        <v>31558</v>
      </c>
      <c r="J2933" s="3">
        <f t="shared" ca="1" si="272"/>
        <v>39</v>
      </c>
      <c r="K2933" s="3" t="str">
        <f t="shared" ca="1" si="273"/>
        <v>25+</v>
      </c>
      <c r="L2933" t="s">
        <v>10</v>
      </c>
      <c r="M2933">
        <v>0</v>
      </c>
      <c r="N2933" t="str">
        <f t="shared" si="274"/>
        <v>Driver Inactive</v>
      </c>
      <c r="O2933">
        <v>1</v>
      </c>
      <c r="P2933" t="str">
        <f t="shared" si="275"/>
        <v>Active</v>
      </c>
      <c r="Q2933" s="1">
        <v>45581</v>
      </c>
    </row>
    <row r="2934" spans="1:17" x14ac:dyDescent="0.75">
      <c r="A2934" s="19">
        <v>1239</v>
      </c>
      <c r="B2934">
        <v>725210</v>
      </c>
      <c r="C2934" s="1">
        <v>45444</v>
      </c>
      <c r="D2934" s="18">
        <v>0.63541666666666663</v>
      </c>
      <c r="E2934" s="2" t="str">
        <f t="shared" si="270"/>
        <v>Afternoon</v>
      </c>
      <c r="F2934">
        <v>7.25</v>
      </c>
      <c r="G2934" t="str">
        <f t="shared" si="271"/>
        <v>Long</v>
      </c>
      <c r="H2934" t="s">
        <v>10</v>
      </c>
      <c r="I2934" s="1">
        <v>29288</v>
      </c>
      <c r="J2934" s="3">
        <f t="shared" ca="1" si="272"/>
        <v>45</v>
      </c>
      <c r="K2934" s="3" t="str">
        <f t="shared" ca="1" si="273"/>
        <v>25+</v>
      </c>
      <c r="L2934" t="s">
        <v>10</v>
      </c>
      <c r="M2934">
        <v>0</v>
      </c>
      <c r="N2934" t="str">
        <f t="shared" si="274"/>
        <v>Driver Inactive</v>
      </c>
      <c r="O2934">
        <v>1</v>
      </c>
      <c r="P2934" t="str">
        <f t="shared" si="275"/>
        <v>Active</v>
      </c>
      <c r="Q2934" s="1">
        <v>45581</v>
      </c>
    </row>
    <row r="2935" spans="1:17" x14ac:dyDescent="0.75">
      <c r="A2935" s="19">
        <v>1239</v>
      </c>
      <c r="B2935">
        <v>725211</v>
      </c>
      <c r="C2935" s="1">
        <v>45445</v>
      </c>
      <c r="D2935" s="18">
        <v>0.60416666666666663</v>
      </c>
      <c r="E2935" s="2" t="str">
        <f t="shared" si="270"/>
        <v>Afternoon</v>
      </c>
      <c r="F2935">
        <v>6.5</v>
      </c>
      <c r="G2935" t="str">
        <f t="shared" si="271"/>
        <v>Long</v>
      </c>
      <c r="H2935" t="s">
        <v>10</v>
      </c>
      <c r="I2935" s="1">
        <v>37255</v>
      </c>
      <c r="J2935" s="3">
        <f t="shared" ca="1" si="272"/>
        <v>23</v>
      </c>
      <c r="K2935" s="3" t="str">
        <f t="shared" ca="1" si="273"/>
        <v>18-24 (Young Drivers)</v>
      </c>
      <c r="L2935" t="s">
        <v>10</v>
      </c>
      <c r="M2935">
        <v>0</v>
      </c>
      <c r="N2935" t="str">
        <f t="shared" si="274"/>
        <v>Driver Inactive</v>
      </c>
      <c r="O2935">
        <v>1</v>
      </c>
      <c r="P2935" t="str">
        <f t="shared" si="275"/>
        <v>Active</v>
      </c>
      <c r="Q2935" s="1">
        <v>45581</v>
      </c>
    </row>
    <row r="2936" spans="1:17" x14ac:dyDescent="0.75">
      <c r="A2936" s="19">
        <v>1239</v>
      </c>
      <c r="B2936">
        <v>725212</v>
      </c>
      <c r="C2936" s="1">
        <v>45445</v>
      </c>
      <c r="D2936" s="18">
        <v>0.60416666666666663</v>
      </c>
      <c r="E2936" s="2" t="str">
        <f t="shared" si="270"/>
        <v>Afternoon</v>
      </c>
      <c r="F2936">
        <v>6.5</v>
      </c>
      <c r="G2936" t="str">
        <f t="shared" si="271"/>
        <v>Long</v>
      </c>
      <c r="H2936" t="s">
        <v>10</v>
      </c>
      <c r="I2936" s="1">
        <v>29301</v>
      </c>
      <c r="J2936" s="3">
        <f t="shared" ca="1" si="272"/>
        <v>45</v>
      </c>
      <c r="K2936" s="3" t="str">
        <f t="shared" ca="1" si="273"/>
        <v>25+</v>
      </c>
      <c r="L2936" t="s">
        <v>11</v>
      </c>
      <c r="M2936">
        <v>0</v>
      </c>
      <c r="N2936" t="str">
        <f t="shared" si="274"/>
        <v>Driver Inactive</v>
      </c>
      <c r="O2936">
        <v>1</v>
      </c>
      <c r="P2936" t="str">
        <f t="shared" si="275"/>
        <v>Active</v>
      </c>
      <c r="Q2936" s="1">
        <v>45581</v>
      </c>
    </row>
    <row r="2937" spans="1:17" x14ac:dyDescent="0.75">
      <c r="A2937" s="19">
        <v>1239</v>
      </c>
      <c r="B2937">
        <v>725213</v>
      </c>
      <c r="C2937" s="1">
        <v>45447</v>
      </c>
      <c r="D2937" s="18">
        <v>0.84375</v>
      </c>
      <c r="E2937" s="2" t="str">
        <f t="shared" si="270"/>
        <v>Evening</v>
      </c>
      <c r="F2937">
        <v>6</v>
      </c>
      <c r="G2937" t="str">
        <f t="shared" si="271"/>
        <v>Long</v>
      </c>
      <c r="H2937" t="s">
        <v>9</v>
      </c>
      <c r="I2937" s="1">
        <v>39578</v>
      </c>
      <c r="J2937" s="3">
        <f t="shared" ca="1" si="272"/>
        <v>17</v>
      </c>
      <c r="K2937" s="3" t="str">
        <f t="shared" ca="1" si="273"/>
        <v>17 (Car/Motorcycle)</v>
      </c>
      <c r="L2937" t="s">
        <v>10</v>
      </c>
      <c r="M2937">
        <v>0</v>
      </c>
      <c r="N2937" t="str">
        <f t="shared" si="274"/>
        <v>Driver Inactive</v>
      </c>
      <c r="O2937">
        <v>1</v>
      </c>
      <c r="P2937" t="str">
        <f t="shared" si="275"/>
        <v>Active</v>
      </c>
      <c r="Q2937" s="1">
        <v>45581</v>
      </c>
    </row>
    <row r="2938" spans="1:17" x14ac:dyDescent="0.75">
      <c r="A2938" s="19">
        <v>1239</v>
      </c>
      <c r="B2938">
        <v>725214</v>
      </c>
      <c r="C2938" s="1">
        <v>45452</v>
      </c>
      <c r="D2938" s="18">
        <v>0.58333333333333337</v>
      </c>
      <c r="E2938" s="2" t="str">
        <f t="shared" si="270"/>
        <v>Afternoon</v>
      </c>
      <c r="F2938">
        <v>6</v>
      </c>
      <c r="G2938" t="str">
        <f t="shared" si="271"/>
        <v>Long</v>
      </c>
      <c r="H2938" t="s">
        <v>10</v>
      </c>
      <c r="I2938" s="1">
        <v>33032</v>
      </c>
      <c r="J2938" s="3">
        <f t="shared" ca="1" si="272"/>
        <v>35</v>
      </c>
      <c r="K2938" s="3" t="str">
        <f t="shared" ca="1" si="273"/>
        <v>25+</v>
      </c>
      <c r="L2938" t="s">
        <v>10</v>
      </c>
      <c r="M2938">
        <v>0</v>
      </c>
      <c r="N2938" t="str">
        <f t="shared" si="274"/>
        <v>Driver Inactive</v>
      </c>
      <c r="O2938">
        <v>1</v>
      </c>
      <c r="P2938" t="str">
        <f t="shared" si="275"/>
        <v>Active</v>
      </c>
      <c r="Q2938" s="1">
        <v>45581</v>
      </c>
    </row>
    <row r="2939" spans="1:17" x14ac:dyDescent="0.75">
      <c r="A2939" s="19">
        <v>1239</v>
      </c>
      <c r="B2939">
        <v>725215</v>
      </c>
      <c r="C2939" s="1">
        <v>45452</v>
      </c>
      <c r="D2939" s="18">
        <v>0.70486111111111116</v>
      </c>
      <c r="E2939" s="2" t="str">
        <f t="shared" si="270"/>
        <v>Afternoon</v>
      </c>
      <c r="F2939">
        <v>6.75</v>
      </c>
      <c r="G2939" t="str">
        <f t="shared" si="271"/>
        <v>Long</v>
      </c>
      <c r="H2939" t="s">
        <v>10</v>
      </c>
      <c r="I2939" s="1">
        <v>26939</v>
      </c>
      <c r="J2939" s="3">
        <f t="shared" ca="1" si="272"/>
        <v>51</v>
      </c>
      <c r="K2939" s="3" t="str">
        <f t="shared" ca="1" si="273"/>
        <v>25+</v>
      </c>
      <c r="L2939" t="s">
        <v>11</v>
      </c>
      <c r="M2939">
        <v>0</v>
      </c>
      <c r="N2939" t="str">
        <f t="shared" si="274"/>
        <v>Driver Inactive</v>
      </c>
      <c r="O2939">
        <v>1</v>
      </c>
      <c r="P2939" t="str">
        <f t="shared" si="275"/>
        <v>Active</v>
      </c>
      <c r="Q2939" s="1">
        <v>45581</v>
      </c>
    </row>
    <row r="2940" spans="1:17" x14ac:dyDescent="0.75">
      <c r="A2940" s="19">
        <v>1239</v>
      </c>
      <c r="B2940">
        <v>725216</v>
      </c>
      <c r="C2940" s="1">
        <v>45452</v>
      </c>
      <c r="D2940" s="18">
        <v>0.70486111111111116</v>
      </c>
      <c r="E2940" s="2" t="str">
        <f t="shared" si="270"/>
        <v>Afternoon</v>
      </c>
      <c r="F2940">
        <v>6.75</v>
      </c>
      <c r="G2940" t="str">
        <f t="shared" si="271"/>
        <v>Long</v>
      </c>
      <c r="H2940" t="s">
        <v>10</v>
      </c>
      <c r="I2940" s="1">
        <v>25501</v>
      </c>
      <c r="J2940" s="3">
        <f t="shared" ca="1" si="272"/>
        <v>55</v>
      </c>
      <c r="K2940" s="3" t="str">
        <f t="shared" ca="1" si="273"/>
        <v>25+</v>
      </c>
      <c r="L2940" t="s">
        <v>10</v>
      </c>
      <c r="M2940">
        <v>0</v>
      </c>
      <c r="N2940" t="str">
        <f t="shared" si="274"/>
        <v>Driver Inactive</v>
      </c>
      <c r="O2940">
        <v>1</v>
      </c>
      <c r="P2940" t="str">
        <f t="shared" si="275"/>
        <v>Active</v>
      </c>
      <c r="Q2940" s="1">
        <v>45581</v>
      </c>
    </row>
    <row r="2941" spans="1:17" x14ac:dyDescent="0.75">
      <c r="A2941" s="19">
        <v>1239</v>
      </c>
      <c r="B2941">
        <v>725217</v>
      </c>
      <c r="C2941" s="1">
        <v>45458</v>
      </c>
      <c r="D2941" s="18">
        <v>0.58333333333333337</v>
      </c>
      <c r="E2941" s="2" t="str">
        <f t="shared" si="270"/>
        <v>Afternoon</v>
      </c>
      <c r="F2941">
        <v>6</v>
      </c>
      <c r="G2941" t="str">
        <f t="shared" si="271"/>
        <v>Long</v>
      </c>
      <c r="H2941" t="s">
        <v>10</v>
      </c>
      <c r="I2941" s="1">
        <v>19315</v>
      </c>
      <c r="J2941" s="3">
        <f t="shared" ca="1" si="272"/>
        <v>72</v>
      </c>
      <c r="K2941" s="3" t="str">
        <f t="shared" ca="1" si="273"/>
        <v>25+</v>
      </c>
      <c r="L2941" t="s">
        <v>10</v>
      </c>
      <c r="M2941">
        <v>0</v>
      </c>
      <c r="N2941" t="str">
        <f t="shared" si="274"/>
        <v>Driver Inactive</v>
      </c>
      <c r="O2941">
        <v>1</v>
      </c>
      <c r="P2941" t="str">
        <f t="shared" si="275"/>
        <v>Active</v>
      </c>
      <c r="Q2941" s="1">
        <v>45581</v>
      </c>
    </row>
    <row r="2942" spans="1:17" x14ac:dyDescent="0.75">
      <c r="A2942" s="19">
        <v>1239</v>
      </c>
      <c r="B2942">
        <v>725218</v>
      </c>
      <c r="C2942" s="1">
        <v>45458</v>
      </c>
      <c r="D2942" s="18">
        <v>0.58333333333333337</v>
      </c>
      <c r="E2942" s="2" t="str">
        <f t="shared" si="270"/>
        <v>Afternoon</v>
      </c>
      <c r="F2942">
        <v>6</v>
      </c>
      <c r="G2942" t="str">
        <f t="shared" si="271"/>
        <v>Long</v>
      </c>
      <c r="H2942" t="s">
        <v>10</v>
      </c>
      <c r="I2942" s="1">
        <v>33289</v>
      </c>
      <c r="J2942" s="3">
        <f t="shared" ca="1" si="272"/>
        <v>34</v>
      </c>
      <c r="K2942" s="3" t="str">
        <f t="shared" ca="1" si="273"/>
        <v>25+</v>
      </c>
      <c r="L2942" t="s">
        <v>10</v>
      </c>
      <c r="M2942">
        <v>0</v>
      </c>
      <c r="N2942" t="str">
        <f t="shared" si="274"/>
        <v>Driver Inactive</v>
      </c>
      <c r="O2942">
        <v>1</v>
      </c>
      <c r="P2942" t="str">
        <f t="shared" si="275"/>
        <v>Active</v>
      </c>
      <c r="Q2942" s="1">
        <v>45581</v>
      </c>
    </row>
    <row r="2943" spans="1:17" x14ac:dyDescent="0.75">
      <c r="A2943" s="19">
        <v>1239</v>
      </c>
      <c r="B2943">
        <v>725219</v>
      </c>
      <c r="C2943" s="1">
        <v>45465</v>
      </c>
      <c r="D2943" s="18">
        <v>0.60416666666666663</v>
      </c>
      <c r="E2943" s="2" t="str">
        <f t="shared" si="270"/>
        <v>Afternoon</v>
      </c>
      <c r="F2943">
        <v>6.25</v>
      </c>
      <c r="G2943" t="str">
        <f t="shared" si="271"/>
        <v>Long</v>
      </c>
      <c r="H2943" t="s">
        <v>10</v>
      </c>
      <c r="I2943" s="1">
        <v>31587</v>
      </c>
      <c r="J2943" s="3">
        <f t="shared" ca="1" si="272"/>
        <v>39</v>
      </c>
      <c r="K2943" s="3" t="str">
        <f t="shared" ca="1" si="273"/>
        <v>25+</v>
      </c>
      <c r="L2943" t="s">
        <v>10</v>
      </c>
      <c r="M2943">
        <v>0</v>
      </c>
      <c r="N2943" t="str">
        <f t="shared" si="274"/>
        <v>Driver Inactive</v>
      </c>
      <c r="O2943">
        <v>1</v>
      </c>
      <c r="P2943" t="str">
        <f t="shared" si="275"/>
        <v>Active</v>
      </c>
      <c r="Q2943" s="1">
        <v>45581</v>
      </c>
    </row>
    <row r="2944" spans="1:17" x14ac:dyDescent="0.75">
      <c r="A2944" s="19">
        <v>1239</v>
      </c>
      <c r="B2944">
        <v>725220</v>
      </c>
      <c r="C2944" s="1">
        <v>45466</v>
      </c>
      <c r="D2944" s="18">
        <v>0.58333333333333337</v>
      </c>
      <c r="E2944" s="2" t="str">
        <f t="shared" si="270"/>
        <v>Afternoon</v>
      </c>
      <c r="F2944">
        <v>6</v>
      </c>
      <c r="G2944" t="str">
        <f t="shared" si="271"/>
        <v>Long</v>
      </c>
      <c r="H2944" t="s">
        <v>10</v>
      </c>
      <c r="I2944" s="1">
        <v>22847</v>
      </c>
      <c r="J2944" s="3">
        <f t="shared" ca="1" si="272"/>
        <v>63</v>
      </c>
      <c r="K2944" s="3" t="str">
        <f t="shared" ca="1" si="273"/>
        <v>25+</v>
      </c>
      <c r="L2944" t="s">
        <v>10</v>
      </c>
      <c r="M2944">
        <v>0</v>
      </c>
      <c r="N2944" t="str">
        <f t="shared" si="274"/>
        <v>Driver Inactive</v>
      </c>
      <c r="O2944">
        <v>1</v>
      </c>
      <c r="P2944" t="str">
        <f t="shared" si="275"/>
        <v>Active</v>
      </c>
      <c r="Q2944" s="1">
        <v>45581</v>
      </c>
    </row>
    <row r="2945" spans="1:17" x14ac:dyDescent="0.75">
      <c r="A2945" s="19">
        <v>1239</v>
      </c>
      <c r="B2945">
        <v>725221</v>
      </c>
      <c r="C2945" s="1">
        <v>45473</v>
      </c>
      <c r="D2945" s="18">
        <v>0.61111111111111116</v>
      </c>
      <c r="E2945" s="2" t="str">
        <f t="shared" si="270"/>
        <v>Afternoon</v>
      </c>
      <c r="F2945">
        <v>6.5</v>
      </c>
      <c r="G2945" t="str">
        <f t="shared" si="271"/>
        <v>Long</v>
      </c>
      <c r="H2945" t="s">
        <v>10</v>
      </c>
      <c r="I2945" s="1">
        <v>37653</v>
      </c>
      <c r="J2945" s="3">
        <f t="shared" ca="1" si="272"/>
        <v>22</v>
      </c>
      <c r="K2945" s="3" t="str">
        <f t="shared" ca="1" si="273"/>
        <v>18-24 (Young Drivers)</v>
      </c>
      <c r="L2945" t="s">
        <v>10</v>
      </c>
      <c r="M2945">
        <v>0</v>
      </c>
      <c r="N2945" t="str">
        <f t="shared" si="274"/>
        <v>Driver Inactive</v>
      </c>
      <c r="O2945">
        <v>1</v>
      </c>
      <c r="P2945" t="str">
        <f t="shared" si="275"/>
        <v>Active</v>
      </c>
      <c r="Q2945" s="1">
        <v>45581</v>
      </c>
    </row>
    <row r="2946" spans="1:17" x14ac:dyDescent="0.75">
      <c r="A2946" s="19">
        <v>1239</v>
      </c>
      <c r="B2946">
        <v>725222</v>
      </c>
      <c r="C2946" s="1">
        <v>45473</v>
      </c>
      <c r="D2946" s="18">
        <v>0.61111111111111116</v>
      </c>
      <c r="E2946" s="2" t="str">
        <f t="shared" si="270"/>
        <v>Afternoon</v>
      </c>
      <c r="F2946">
        <v>6.5</v>
      </c>
      <c r="G2946" t="str">
        <f t="shared" si="271"/>
        <v>Long</v>
      </c>
      <c r="H2946" t="s">
        <v>10</v>
      </c>
      <c r="I2946" s="1">
        <v>35764</v>
      </c>
      <c r="J2946" s="3">
        <f t="shared" ca="1" si="272"/>
        <v>27</v>
      </c>
      <c r="K2946" s="3" t="str">
        <f t="shared" ca="1" si="273"/>
        <v>25+</v>
      </c>
      <c r="L2946" t="s">
        <v>10</v>
      </c>
      <c r="M2946">
        <v>0</v>
      </c>
      <c r="N2946" t="str">
        <f t="shared" si="274"/>
        <v>Driver Inactive</v>
      </c>
      <c r="O2946">
        <v>1</v>
      </c>
      <c r="P2946" t="str">
        <f t="shared" si="275"/>
        <v>Active</v>
      </c>
      <c r="Q2946" s="1">
        <v>45581</v>
      </c>
    </row>
    <row r="2947" spans="1:17" x14ac:dyDescent="0.75">
      <c r="A2947" s="19">
        <v>1239</v>
      </c>
      <c r="B2947">
        <v>725223</v>
      </c>
      <c r="C2947" s="1">
        <v>45474</v>
      </c>
      <c r="D2947" s="18">
        <v>0.82291666666666663</v>
      </c>
      <c r="E2947" s="2" t="str">
        <f t="shared" ref="E2947:E3010" si="276">IF(D2947&lt;TIME(12,0,0), "Morning", IF(D2947&lt;TIME(18,0,0), "Afternoon", "Evening"))</f>
        <v>Evening</v>
      </c>
      <c r="F2947">
        <v>6</v>
      </c>
      <c r="G2947" t="str">
        <f t="shared" ref="G2947:G3010" si="277">IF(F2947 &lt; 2.5, "Short",
  IF(F2947 &lt;= 4, "Medium", "Long")
)</f>
        <v>Long</v>
      </c>
      <c r="H2947" t="s">
        <v>10</v>
      </c>
      <c r="I2947" s="1">
        <v>30409</v>
      </c>
      <c r="J2947" s="3">
        <f t="shared" ref="J2947:J3010" ca="1" si="278">IFERROR(DATEDIF(I2947, TODAY(), "Y"), 0)</f>
        <v>42</v>
      </c>
      <c r="K2947" s="3" t="str">
        <f t="shared" ref="K2947:K3010" ca="1" si="279" xml:space="preserve"> IF(J2947 &lt; 15, "Invalid (Below Minimum Age)", IF(J2947 = 15, "15 (Moped/Tractor)", IF(J2947 = 16, "16 (Light Vehicles)", IF(J2947 = 17, "17 (Car/Motorcycle)", IF(J2947 &lt;= 24, "18-24 (Young Drivers)","25+"
        )
      )
    )
  )
)</f>
        <v>25+</v>
      </c>
      <c r="L2947" t="s">
        <v>10</v>
      </c>
      <c r="M2947">
        <v>0</v>
      </c>
      <c r="N2947" t="str">
        <f t="shared" ref="N2947:N3010" si="280">IF(M2947=1,"Driver Active", "Driver Inactive")</f>
        <v>Driver Inactive</v>
      </c>
      <c r="O2947">
        <v>1</v>
      </c>
      <c r="P2947" t="str">
        <f t="shared" ref="P2947:P3010" si="281">IF(O2947=1,"Active","Inactive")</f>
        <v>Active</v>
      </c>
      <c r="Q2947" s="1">
        <v>45581</v>
      </c>
    </row>
    <row r="2948" spans="1:17" x14ac:dyDescent="0.75">
      <c r="A2948" s="19">
        <v>1239</v>
      </c>
      <c r="B2948">
        <v>725224</v>
      </c>
      <c r="C2948" s="1">
        <v>45474</v>
      </c>
      <c r="D2948" s="18">
        <v>0.82291666666666663</v>
      </c>
      <c r="E2948" s="2" t="str">
        <f t="shared" si="276"/>
        <v>Evening</v>
      </c>
      <c r="F2948">
        <v>6</v>
      </c>
      <c r="G2948" t="str">
        <f t="shared" si="277"/>
        <v>Long</v>
      </c>
      <c r="H2948" t="s">
        <v>10</v>
      </c>
      <c r="I2948" s="1">
        <v>32984</v>
      </c>
      <c r="J2948" s="3">
        <f t="shared" ca="1" si="278"/>
        <v>35</v>
      </c>
      <c r="K2948" s="3" t="str">
        <f t="shared" ca="1" si="279"/>
        <v>25+</v>
      </c>
      <c r="L2948" t="s">
        <v>10</v>
      </c>
      <c r="M2948">
        <v>0</v>
      </c>
      <c r="N2948" t="str">
        <f t="shared" si="280"/>
        <v>Driver Inactive</v>
      </c>
      <c r="O2948">
        <v>1</v>
      </c>
      <c r="P2948" t="str">
        <f t="shared" si="281"/>
        <v>Active</v>
      </c>
      <c r="Q2948" s="1">
        <v>45581</v>
      </c>
    </row>
    <row r="2949" spans="1:17" x14ac:dyDescent="0.75">
      <c r="A2949" s="19">
        <v>1239</v>
      </c>
      <c r="B2949">
        <v>725225</v>
      </c>
      <c r="C2949" s="1">
        <v>45479</v>
      </c>
      <c r="D2949" s="18">
        <v>0.625</v>
      </c>
      <c r="E2949" s="2" t="str">
        <f t="shared" si="276"/>
        <v>Afternoon</v>
      </c>
      <c r="F2949">
        <v>7</v>
      </c>
      <c r="G2949" t="str">
        <f t="shared" si="277"/>
        <v>Long</v>
      </c>
      <c r="H2949" t="s">
        <v>9</v>
      </c>
      <c r="I2949" s="1">
        <v>37192</v>
      </c>
      <c r="J2949" s="3">
        <f t="shared" ca="1" si="278"/>
        <v>23</v>
      </c>
      <c r="K2949" s="3" t="str">
        <f t="shared" ca="1" si="279"/>
        <v>18-24 (Young Drivers)</v>
      </c>
      <c r="L2949" t="s">
        <v>10</v>
      </c>
      <c r="M2949">
        <v>0</v>
      </c>
      <c r="N2949" t="str">
        <f t="shared" si="280"/>
        <v>Driver Inactive</v>
      </c>
      <c r="O2949">
        <v>1</v>
      </c>
      <c r="P2949" t="str">
        <f t="shared" si="281"/>
        <v>Active</v>
      </c>
      <c r="Q2949" s="1">
        <v>45581</v>
      </c>
    </row>
    <row r="2950" spans="1:17" x14ac:dyDescent="0.75">
      <c r="A2950" s="19">
        <v>3792</v>
      </c>
      <c r="B2950">
        <v>777826</v>
      </c>
      <c r="C2950" s="1">
        <v>45539</v>
      </c>
      <c r="D2950" s="18">
        <v>0.5131944444444444</v>
      </c>
      <c r="E2950" s="2" t="str">
        <f t="shared" si="276"/>
        <v>Afternoon</v>
      </c>
      <c r="F2950">
        <v>4.2</v>
      </c>
      <c r="G2950" t="str">
        <f t="shared" si="277"/>
        <v>Long</v>
      </c>
      <c r="H2950" t="s">
        <v>10</v>
      </c>
      <c r="I2950" s="1">
        <v>36641</v>
      </c>
      <c r="J2950" s="3">
        <f t="shared" ca="1" si="278"/>
        <v>25</v>
      </c>
      <c r="K2950" s="3" t="str">
        <f t="shared" ca="1" si="279"/>
        <v>25+</v>
      </c>
      <c r="L2950" t="s">
        <v>10</v>
      </c>
      <c r="M2950">
        <v>0</v>
      </c>
      <c r="N2950" t="str">
        <f t="shared" si="280"/>
        <v>Driver Inactive</v>
      </c>
      <c r="O2950">
        <v>0</v>
      </c>
      <c r="P2950" t="str">
        <f t="shared" si="281"/>
        <v>Inactive</v>
      </c>
      <c r="Q2950" s="1">
        <v>45576</v>
      </c>
    </row>
    <row r="2951" spans="1:17" x14ac:dyDescent="0.75">
      <c r="A2951" s="19">
        <v>3792</v>
      </c>
      <c r="B2951">
        <v>777827</v>
      </c>
      <c r="C2951" s="1">
        <v>45539</v>
      </c>
      <c r="D2951" s="18">
        <v>0.51875000000000004</v>
      </c>
      <c r="E2951" s="2" t="str">
        <f t="shared" si="276"/>
        <v>Afternoon</v>
      </c>
      <c r="F2951">
        <v>4.2</v>
      </c>
      <c r="G2951" t="str">
        <f t="shared" si="277"/>
        <v>Long</v>
      </c>
      <c r="H2951" t="s">
        <v>9</v>
      </c>
      <c r="I2951" s="1">
        <v>39561</v>
      </c>
      <c r="J2951" s="3">
        <f t="shared" ca="1" si="278"/>
        <v>17</v>
      </c>
      <c r="K2951" s="3" t="str">
        <f t="shared" ca="1" si="279"/>
        <v>17 (Car/Motorcycle)</v>
      </c>
      <c r="L2951" t="s">
        <v>10</v>
      </c>
      <c r="M2951">
        <v>0</v>
      </c>
      <c r="N2951" t="str">
        <f t="shared" si="280"/>
        <v>Driver Inactive</v>
      </c>
      <c r="O2951">
        <v>0</v>
      </c>
      <c r="P2951" t="str">
        <f t="shared" si="281"/>
        <v>Inactive</v>
      </c>
      <c r="Q2951" s="1">
        <v>45576</v>
      </c>
    </row>
    <row r="2952" spans="1:17" x14ac:dyDescent="0.75">
      <c r="A2952" s="19">
        <v>3792</v>
      </c>
      <c r="B2952">
        <v>777828</v>
      </c>
      <c r="C2952" s="1">
        <v>45539</v>
      </c>
      <c r="D2952" s="18">
        <v>0.64583333333333337</v>
      </c>
      <c r="E2952" s="2" t="str">
        <f t="shared" si="276"/>
        <v>Afternoon</v>
      </c>
      <c r="F2952">
        <v>7.3</v>
      </c>
      <c r="G2952" t="str">
        <f t="shared" si="277"/>
        <v>Long</v>
      </c>
      <c r="H2952" t="s">
        <v>10</v>
      </c>
      <c r="I2952" s="1">
        <v>34777</v>
      </c>
      <c r="J2952" s="3">
        <f t="shared" ca="1" si="278"/>
        <v>30</v>
      </c>
      <c r="K2952" s="3" t="str">
        <f t="shared" ca="1" si="279"/>
        <v>25+</v>
      </c>
      <c r="L2952" t="s">
        <v>10</v>
      </c>
      <c r="M2952">
        <v>0</v>
      </c>
      <c r="N2952" t="str">
        <f t="shared" si="280"/>
        <v>Driver Inactive</v>
      </c>
      <c r="O2952">
        <v>0</v>
      </c>
      <c r="P2952" t="str">
        <f t="shared" si="281"/>
        <v>Inactive</v>
      </c>
      <c r="Q2952" s="1">
        <v>45576</v>
      </c>
    </row>
    <row r="2953" spans="1:17" x14ac:dyDescent="0.75">
      <c r="A2953" s="19">
        <v>3792</v>
      </c>
      <c r="B2953">
        <v>777829</v>
      </c>
      <c r="C2953" s="1">
        <v>45539</v>
      </c>
      <c r="D2953" s="18">
        <v>0.65</v>
      </c>
      <c r="E2953" s="2" t="str">
        <f t="shared" si="276"/>
        <v>Afternoon</v>
      </c>
      <c r="F2953">
        <v>7.3</v>
      </c>
      <c r="G2953" t="str">
        <f t="shared" si="277"/>
        <v>Long</v>
      </c>
      <c r="H2953" t="s">
        <v>10</v>
      </c>
      <c r="I2953" s="1">
        <v>34532</v>
      </c>
      <c r="J2953" s="3">
        <f t="shared" ca="1" si="278"/>
        <v>31</v>
      </c>
      <c r="K2953" s="3" t="str">
        <f t="shared" ca="1" si="279"/>
        <v>25+</v>
      </c>
      <c r="L2953" t="s">
        <v>10</v>
      </c>
      <c r="M2953">
        <v>0</v>
      </c>
      <c r="N2953" t="str">
        <f t="shared" si="280"/>
        <v>Driver Inactive</v>
      </c>
      <c r="O2953">
        <v>0</v>
      </c>
      <c r="P2953" t="str">
        <f t="shared" si="281"/>
        <v>Inactive</v>
      </c>
      <c r="Q2953" s="1">
        <v>45576</v>
      </c>
    </row>
    <row r="2954" spans="1:17" x14ac:dyDescent="0.75">
      <c r="A2954" s="19">
        <v>3792</v>
      </c>
      <c r="B2954">
        <v>777830</v>
      </c>
      <c r="C2954" s="1">
        <v>45539</v>
      </c>
      <c r="D2954" s="18">
        <v>0.64930555555555558</v>
      </c>
      <c r="E2954" s="2" t="str">
        <f t="shared" si="276"/>
        <v>Afternoon</v>
      </c>
      <c r="F2954">
        <v>7.3</v>
      </c>
      <c r="G2954" t="str">
        <f t="shared" si="277"/>
        <v>Long</v>
      </c>
      <c r="H2954" t="s">
        <v>9</v>
      </c>
      <c r="I2954" s="1">
        <v>38891</v>
      </c>
      <c r="J2954" s="3">
        <f t="shared" ca="1" si="278"/>
        <v>19</v>
      </c>
      <c r="K2954" s="3" t="str">
        <f t="shared" ca="1" si="279"/>
        <v>18-24 (Young Drivers)</v>
      </c>
      <c r="L2954" t="s">
        <v>11</v>
      </c>
      <c r="M2954">
        <v>0</v>
      </c>
      <c r="N2954" t="str">
        <f t="shared" si="280"/>
        <v>Driver Inactive</v>
      </c>
      <c r="O2954">
        <v>0</v>
      </c>
      <c r="P2954" t="str">
        <f t="shared" si="281"/>
        <v>Inactive</v>
      </c>
      <c r="Q2954" s="1">
        <v>45576</v>
      </c>
    </row>
    <row r="2955" spans="1:17" x14ac:dyDescent="0.75">
      <c r="A2955" s="19">
        <v>3792</v>
      </c>
      <c r="B2955">
        <v>777831</v>
      </c>
      <c r="C2955" s="1">
        <v>45540</v>
      </c>
      <c r="D2955" s="18">
        <v>0.63888888888888884</v>
      </c>
      <c r="E2955" s="2" t="str">
        <f t="shared" si="276"/>
        <v>Afternoon</v>
      </c>
      <c r="F2955">
        <v>7.2</v>
      </c>
      <c r="G2955" t="str">
        <f t="shared" si="277"/>
        <v>Long</v>
      </c>
      <c r="H2955" t="s">
        <v>10</v>
      </c>
      <c r="I2955" s="1">
        <v>29221</v>
      </c>
      <c r="J2955" s="3">
        <f t="shared" ca="1" si="278"/>
        <v>45</v>
      </c>
      <c r="K2955" s="3" t="str">
        <f t="shared" ca="1" si="279"/>
        <v>25+</v>
      </c>
      <c r="L2955" t="s">
        <v>10</v>
      </c>
      <c r="M2955">
        <v>0</v>
      </c>
      <c r="N2955" t="str">
        <f t="shared" si="280"/>
        <v>Driver Inactive</v>
      </c>
      <c r="O2955">
        <v>0</v>
      </c>
      <c r="P2955" t="str">
        <f t="shared" si="281"/>
        <v>Inactive</v>
      </c>
      <c r="Q2955" s="1">
        <v>45576</v>
      </c>
    </row>
    <row r="2956" spans="1:17" x14ac:dyDescent="0.75">
      <c r="A2956" s="19">
        <v>3792</v>
      </c>
      <c r="B2956">
        <v>777832</v>
      </c>
      <c r="C2956" s="1">
        <v>45540</v>
      </c>
      <c r="D2956" s="18">
        <v>0.6430555555555556</v>
      </c>
      <c r="E2956" s="2" t="str">
        <f t="shared" si="276"/>
        <v>Afternoon</v>
      </c>
      <c r="F2956">
        <v>7.2</v>
      </c>
      <c r="G2956" t="str">
        <f t="shared" si="277"/>
        <v>Long</v>
      </c>
      <c r="H2956" t="s">
        <v>10</v>
      </c>
      <c r="I2956" s="1">
        <v>34548</v>
      </c>
      <c r="J2956" s="3">
        <f t="shared" ca="1" si="278"/>
        <v>31</v>
      </c>
      <c r="K2956" s="3" t="str">
        <f t="shared" ca="1" si="279"/>
        <v>25+</v>
      </c>
      <c r="L2956" t="s">
        <v>10</v>
      </c>
      <c r="M2956">
        <v>0</v>
      </c>
      <c r="N2956" t="str">
        <f t="shared" si="280"/>
        <v>Driver Inactive</v>
      </c>
      <c r="O2956">
        <v>0</v>
      </c>
      <c r="P2956" t="str">
        <f t="shared" si="281"/>
        <v>Inactive</v>
      </c>
      <c r="Q2956" s="1">
        <v>45576</v>
      </c>
    </row>
    <row r="2957" spans="1:17" x14ac:dyDescent="0.75">
      <c r="A2957" s="19">
        <v>3792</v>
      </c>
      <c r="B2957">
        <v>777833</v>
      </c>
      <c r="C2957" s="1">
        <v>45541</v>
      </c>
      <c r="D2957" s="18">
        <v>0.56736111111111109</v>
      </c>
      <c r="E2957" s="2" t="str">
        <f t="shared" si="276"/>
        <v>Afternoon</v>
      </c>
      <c r="F2957">
        <v>5.3</v>
      </c>
      <c r="G2957" t="str">
        <f t="shared" si="277"/>
        <v>Long</v>
      </c>
      <c r="H2957" t="s">
        <v>10</v>
      </c>
      <c r="I2957" s="1">
        <v>39685</v>
      </c>
      <c r="J2957" s="3">
        <f t="shared" ca="1" si="278"/>
        <v>17</v>
      </c>
      <c r="K2957" s="3" t="str">
        <f t="shared" ca="1" si="279"/>
        <v>17 (Car/Motorcycle)</v>
      </c>
      <c r="L2957" t="s">
        <v>10</v>
      </c>
      <c r="M2957">
        <v>0</v>
      </c>
      <c r="N2957" t="str">
        <f t="shared" si="280"/>
        <v>Driver Inactive</v>
      </c>
      <c r="O2957">
        <v>0</v>
      </c>
      <c r="P2957" t="str">
        <f t="shared" si="281"/>
        <v>Inactive</v>
      </c>
      <c r="Q2957" s="1">
        <v>45576</v>
      </c>
    </row>
    <row r="2958" spans="1:17" x14ac:dyDescent="0.75">
      <c r="A2958" s="19">
        <v>3792</v>
      </c>
      <c r="B2958">
        <v>777834</v>
      </c>
      <c r="C2958" s="1">
        <v>45542</v>
      </c>
      <c r="D2958" s="18">
        <v>0.56527777777777777</v>
      </c>
      <c r="E2958" s="2" t="str">
        <f t="shared" si="276"/>
        <v>Afternoon</v>
      </c>
      <c r="F2958">
        <v>5.3</v>
      </c>
      <c r="G2958" t="str">
        <f t="shared" si="277"/>
        <v>Long</v>
      </c>
      <c r="H2958" t="s">
        <v>10</v>
      </c>
      <c r="I2958" s="1">
        <v>36837</v>
      </c>
      <c r="J2958" s="3">
        <f t="shared" ca="1" si="278"/>
        <v>24</v>
      </c>
      <c r="K2958" s="3" t="str">
        <f t="shared" ca="1" si="279"/>
        <v>18-24 (Young Drivers)</v>
      </c>
      <c r="L2958" t="s">
        <v>10</v>
      </c>
      <c r="M2958">
        <v>0</v>
      </c>
      <c r="N2958" t="str">
        <f t="shared" si="280"/>
        <v>Driver Inactive</v>
      </c>
      <c r="O2958">
        <v>0</v>
      </c>
      <c r="P2958" t="str">
        <f t="shared" si="281"/>
        <v>Inactive</v>
      </c>
      <c r="Q2958" s="1">
        <v>45576</v>
      </c>
    </row>
    <row r="2959" spans="1:17" x14ac:dyDescent="0.75">
      <c r="A2959" s="19">
        <v>3792</v>
      </c>
      <c r="B2959">
        <v>777835</v>
      </c>
      <c r="C2959" s="1">
        <v>45542</v>
      </c>
      <c r="D2959" s="18">
        <v>0.5625</v>
      </c>
      <c r="E2959" s="2" t="str">
        <f t="shared" si="276"/>
        <v>Afternoon</v>
      </c>
      <c r="F2959">
        <v>5.3</v>
      </c>
      <c r="G2959" t="str">
        <f t="shared" si="277"/>
        <v>Long</v>
      </c>
      <c r="H2959" t="s">
        <v>10</v>
      </c>
      <c r="I2959" s="1">
        <v>24142</v>
      </c>
      <c r="J2959" s="3">
        <f t="shared" ca="1" si="278"/>
        <v>59</v>
      </c>
      <c r="K2959" s="3" t="str">
        <f t="shared" ca="1" si="279"/>
        <v>25+</v>
      </c>
      <c r="L2959" t="s">
        <v>10</v>
      </c>
      <c r="M2959">
        <v>0</v>
      </c>
      <c r="N2959" t="str">
        <f t="shared" si="280"/>
        <v>Driver Inactive</v>
      </c>
      <c r="O2959">
        <v>0</v>
      </c>
      <c r="P2959" t="str">
        <f t="shared" si="281"/>
        <v>Inactive</v>
      </c>
      <c r="Q2959" s="1">
        <v>45576</v>
      </c>
    </row>
    <row r="2960" spans="1:17" x14ac:dyDescent="0.75">
      <c r="A2960" s="19">
        <v>3792</v>
      </c>
      <c r="B2960">
        <v>777836</v>
      </c>
      <c r="C2960" s="1">
        <v>45542</v>
      </c>
      <c r="D2960" s="18">
        <v>0.5625</v>
      </c>
      <c r="E2960" s="2" t="str">
        <f t="shared" si="276"/>
        <v>Afternoon</v>
      </c>
      <c r="F2960">
        <v>5.3</v>
      </c>
      <c r="G2960" t="str">
        <f t="shared" si="277"/>
        <v>Long</v>
      </c>
      <c r="H2960" t="s">
        <v>10</v>
      </c>
      <c r="I2960" s="1">
        <v>29409</v>
      </c>
      <c r="J2960" s="3">
        <f t="shared" ca="1" si="278"/>
        <v>45</v>
      </c>
      <c r="K2960" s="3" t="str">
        <f t="shared" ca="1" si="279"/>
        <v>25+</v>
      </c>
      <c r="L2960" t="s">
        <v>10</v>
      </c>
      <c r="M2960">
        <v>0</v>
      </c>
      <c r="N2960" t="str">
        <f t="shared" si="280"/>
        <v>Driver Inactive</v>
      </c>
      <c r="O2960">
        <v>0</v>
      </c>
      <c r="P2960" t="str">
        <f t="shared" si="281"/>
        <v>Inactive</v>
      </c>
      <c r="Q2960" s="1">
        <v>45576</v>
      </c>
    </row>
    <row r="2961" spans="1:17" x14ac:dyDescent="0.75">
      <c r="A2961" s="19">
        <v>3792</v>
      </c>
      <c r="B2961">
        <v>777837</v>
      </c>
      <c r="C2961" s="1">
        <v>45546</v>
      </c>
      <c r="D2961" s="18">
        <v>0.57777777777777772</v>
      </c>
      <c r="E2961" s="2" t="str">
        <f t="shared" si="276"/>
        <v>Afternoon</v>
      </c>
      <c r="F2961">
        <v>5.5</v>
      </c>
      <c r="G2961" t="str">
        <f t="shared" si="277"/>
        <v>Long</v>
      </c>
      <c r="H2961" t="s">
        <v>9</v>
      </c>
      <c r="I2961" s="1">
        <v>31759</v>
      </c>
      <c r="J2961" s="3">
        <f t="shared" ca="1" si="278"/>
        <v>38</v>
      </c>
      <c r="K2961" s="3" t="str">
        <f t="shared" ca="1" si="279"/>
        <v>25+</v>
      </c>
      <c r="L2961" t="s">
        <v>10</v>
      </c>
      <c r="M2961">
        <v>0</v>
      </c>
      <c r="N2961" t="str">
        <f t="shared" si="280"/>
        <v>Driver Inactive</v>
      </c>
      <c r="O2961">
        <v>0</v>
      </c>
      <c r="P2961" t="str">
        <f t="shared" si="281"/>
        <v>Inactive</v>
      </c>
      <c r="Q2961" s="1">
        <v>45576</v>
      </c>
    </row>
    <row r="2962" spans="1:17" x14ac:dyDescent="0.75">
      <c r="A2962" s="19">
        <v>3792</v>
      </c>
      <c r="B2962">
        <v>777838</v>
      </c>
      <c r="C2962" s="1">
        <v>45546</v>
      </c>
      <c r="D2962" s="18">
        <v>0.58263888888888893</v>
      </c>
      <c r="E2962" s="2" t="str">
        <f t="shared" si="276"/>
        <v>Afternoon</v>
      </c>
      <c r="F2962">
        <v>5.5</v>
      </c>
      <c r="G2962" t="str">
        <f t="shared" si="277"/>
        <v>Long</v>
      </c>
      <c r="H2962" t="s">
        <v>9</v>
      </c>
      <c r="I2962" s="1">
        <v>39106</v>
      </c>
      <c r="J2962" s="3">
        <f t="shared" ca="1" si="278"/>
        <v>18</v>
      </c>
      <c r="K2962" s="3" t="str">
        <f t="shared" ca="1" si="279"/>
        <v>18-24 (Young Drivers)</v>
      </c>
      <c r="L2962" t="s">
        <v>10</v>
      </c>
      <c r="M2962">
        <v>0</v>
      </c>
      <c r="N2962" t="str">
        <f t="shared" si="280"/>
        <v>Driver Inactive</v>
      </c>
      <c r="O2962">
        <v>0</v>
      </c>
      <c r="P2962" t="str">
        <f t="shared" si="281"/>
        <v>Inactive</v>
      </c>
      <c r="Q2962" s="1">
        <v>45576</v>
      </c>
    </row>
    <row r="2963" spans="1:17" x14ac:dyDescent="0.75">
      <c r="A2963" s="19">
        <v>3792</v>
      </c>
      <c r="B2963">
        <v>777839</v>
      </c>
      <c r="C2963" s="1">
        <v>45547</v>
      </c>
      <c r="D2963" s="18">
        <v>0.57152777777777775</v>
      </c>
      <c r="E2963" s="2" t="str">
        <f t="shared" si="276"/>
        <v>Afternoon</v>
      </c>
      <c r="F2963">
        <v>5.4</v>
      </c>
      <c r="G2963" t="str">
        <f t="shared" si="277"/>
        <v>Long</v>
      </c>
      <c r="H2963" t="s">
        <v>10</v>
      </c>
      <c r="I2963" s="1">
        <v>38850</v>
      </c>
      <c r="J2963" s="3">
        <f t="shared" ca="1" si="278"/>
        <v>19</v>
      </c>
      <c r="K2963" s="3" t="str">
        <f t="shared" ca="1" si="279"/>
        <v>18-24 (Young Drivers)</v>
      </c>
      <c r="L2963" t="s">
        <v>10</v>
      </c>
      <c r="M2963">
        <v>0</v>
      </c>
      <c r="N2963" t="str">
        <f t="shared" si="280"/>
        <v>Driver Inactive</v>
      </c>
      <c r="O2963">
        <v>0</v>
      </c>
      <c r="P2963" t="str">
        <f t="shared" si="281"/>
        <v>Inactive</v>
      </c>
      <c r="Q2963" s="1">
        <v>45576</v>
      </c>
    </row>
    <row r="2964" spans="1:17" x14ac:dyDescent="0.75">
      <c r="A2964" s="19">
        <v>3792</v>
      </c>
      <c r="B2964">
        <v>777840</v>
      </c>
      <c r="C2964" s="1">
        <v>45548</v>
      </c>
      <c r="D2964" s="18">
        <v>0.55069444444444449</v>
      </c>
      <c r="E2964" s="2" t="str">
        <f t="shared" si="276"/>
        <v>Afternoon</v>
      </c>
      <c r="F2964">
        <v>5.0999999999999996</v>
      </c>
      <c r="G2964" t="str">
        <f t="shared" si="277"/>
        <v>Long</v>
      </c>
      <c r="H2964" t="s">
        <v>10</v>
      </c>
      <c r="I2964" s="1">
        <v>38878</v>
      </c>
      <c r="J2964" s="3">
        <f t="shared" ca="1" si="278"/>
        <v>19</v>
      </c>
      <c r="K2964" s="3" t="str">
        <f t="shared" ca="1" si="279"/>
        <v>18-24 (Young Drivers)</v>
      </c>
      <c r="L2964" t="s">
        <v>10</v>
      </c>
      <c r="M2964">
        <v>0</v>
      </c>
      <c r="N2964" t="str">
        <f t="shared" si="280"/>
        <v>Driver Inactive</v>
      </c>
      <c r="O2964">
        <v>0</v>
      </c>
      <c r="P2964" t="str">
        <f t="shared" si="281"/>
        <v>Inactive</v>
      </c>
      <c r="Q2964" s="1">
        <v>45576</v>
      </c>
    </row>
    <row r="2965" spans="1:17" x14ac:dyDescent="0.75">
      <c r="A2965" s="19">
        <v>3792</v>
      </c>
      <c r="B2965">
        <v>777841</v>
      </c>
      <c r="C2965" s="1">
        <v>45548</v>
      </c>
      <c r="D2965" s="18">
        <v>0.55277777777777781</v>
      </c>
      <c r="E2965" s="2" t="str">
        <f t="shared" si="276"/>
        <v>Afternoon</v>
      </c>
      <c r="F2965">
        <v>5.0999999999999996</v>
      </c>
      <c r="G2965" t="str">
        <f t="shared" si="277"/>
        <v>Long</v>
      </c>
      <c r="H2965" t="s">
        <v>10</v>
      </c>
      <c r="I2965" s="1">
        <v>20549</v>
      </c>
      <c r="J2965" s="3">
        <f t="shared" ca="1" si="278"/>
        <v>69</v>
      </c>
      <c r="K2965" s="3" t="str">
        <f t="shared" ca="1" si="279"/>
        <v>25+</v>
      </c>
      <c r="L2965" t="s">
        <v>10</v>
      </c>
      <c r="M2965">
        <v>0</v>
      </c>
      <c r="N2965" t="str">
        <f t="shared" si="280"/>
        <v>Driver Inactive</v>
      </c>
      <c r="O2965">
        <v>0</v>
      </c>
      <c r="P2965" t="str">
        <f t="shared" si="281"/>
        <v>Inactive</v>
      </c>
      <c r="Q2965" s="1">
        <v>45576</v>
      </c>
    </row>
    <row r="2966" spans="1:17" x14ac:dyDescent="0.75">
      <c r="A2966" s="19">
        <v>3792</v>
      </c>
      <c r="B2966">
        <v>777842</v>
      </c>
      <c r="C2966" s="1">
        <v>45549</v>
      </c>
      <c r="D2966" s="18">
        <v>0.60416666666666663</v>
      </c>
      <c r="E2966" s="2" t="str">
        <f t="shared" si="276"/>
        <v>Afternoon</v>
      </c>
      <c r="F2966">
        <v>6.3</v>
      </c>
      <c r="G2966" t="str">
        <f t="shared" si="277"/>
        <v>Long</v>
      </c>
      <c r="H2966" t="s">
        <v>10</v>
      </c>
      <c r="I2966" s="1">
        <v>35760</v>
      </c>
      <c r="J2966" s="3">
        <f t="shared" ca="1" si="278"/>
        <v>27</v>
      </c>
      <c r="K2966" s="3" t="str">
        <f t="shared" ca="1" si="279"/>
        <v>25+</v>
      </c>
      <c r="L2966" t="s">
        <v>10</v>
      </c>
      <c r="M2966">
        <v>0</v>
      </c>
      <c r="N2966" t="str">
        <f t="shared" si="280"/>
        <v>Driver Inactive</v>
      </c>
      <c r="O2966">
        <v>1</v>
      </c>
      <c r="P2966" t="str">
        <f t="shared" si="281"/>
        <v>Active</v>
      </c>
      <c r="Q2966" s="1">
        <v>45576</v>
      </c>
    </row>
    <row r="2967" spans="1:17" x14ac:dyDescent="0.75">
      <c r="A2967" s="19">
        <v>3792</v>
      </c>
      <c r="B2967">
        <v>777843</v>
      </c>
      <c r="C2967" s="1">
        <v>45549</v>
      </c>
      <c r="D2967" s="18">
        <v>0.60416666666666663</v>
      </c>
      <c r="E2967" s="2" t="str">
        <f t="shared" si="276"/>
        <v>Afternoon</v>
      </c>
      <c r="F2967">
        <v>6.3</v>
      </c>
      <c r="G2967" t="str">
        <f t="shared" si="277"/>
        <v>Long</v>
      </c>
      <c r="H2967" t="s">
        <v>10</v>
      </c>
      <c r="I2967" s="1">
        <v>31752</v>
      </c>
      <c r="J2967" s="3">
        <f t="shared" ca="1" si="278"/>
        <v>38</v>
      </c>
      <c r="K2967" s="3" t="str">
        <f t="shared" ca="1" si="279"/>
        <v>25+</v>
      </c>
      <c r="L2967" t="s">
        <v>10</v>
      </c>
      <c r="M2967">
        <v>0</v>
      </c>
      <c r="N2967" t="str">
        <f t="shared" si="280"/>
        <v>Driver Inactive</v>
      </c>
      <c r="O2967">
        <v>1</v>
      </c>
      <c r="P2967" t="str">
        <f t="shared" si="281"/>
        <v>Active</v>
      </c>
      <c r="Q2967" s="1">
        <v>45576</v>
      </c>
    </row>
    <row r="2968" spans="1:17" x14ac:dyDescent="0.75">
      <c r="A2968" s="19">
        <v>3792</v>
      </c>
      <c r="B2968">
        <v>777844</v>
      </c>
      <c r="C2968" s="1">
        <v>45549</v>
      </c>
      <c r="D2968" s="18">
        <v>0.61527777777777781</v>
      </c>
      <c r="E2968" s="2" t="str">
        <f t="shared" si="276"/>
        <v>Afternoon</v>
      </c>
      <c r="F2968">
        <v>6.4</v>
      </c>
      <c r="G2968" t="str">
        <f t="shared" si="277"/>
        <v>Long</v>
      </c>
      <c r="H2968" t="s">
        <v>10</v>
      </c>
      <c r="I2968" s="1">
        <v>33670</v>
      </c>
      <c r="J2968" s="3">
        <f t="shared" ca="1" si="278"/>
        <v>33</v>
      </c>
      <c r="K2968" s="3" t="str">
        <f t="shared" ca="1" si="279"/>
        <v>25+</v>
      </c>
      <c r="L2968" t="s">
        <v>11</v>
      </c>
      <c r="M2968">
        <v>0</v>
      </c>
      <c r="N2968" t="str">
        <f t="shared" si="280"/>
        <v>Driver Inactive</v>
      </c>
      <c r="O2968">
        <v>0</v>
      </c>
      <c r="P2968" t="str">
        <f t="shared" si="281"/>
        <v>Inactive</v>
      </c>
      <c r="Q2968" s="1">
        <v>45576</v>
      </c>
    </row>
    <row r="2969" spans="1:17" x14ac:dyDescent="0.75">
      <c r="A2969" s="19">
        <v>3792</v>
      </c>
      <c r="B2969">
        <v>777845</v>
      </c>
      <c r="C2969" s="1">
        <v>45549</v>
      </c>
      <c r="D2969" s="18">
        <v>0.61944444444444446</v>
      </c>
      <c r="E2969" s="2" t="str">
        <f t="shared" si="276"/>
        <v>Afternoon</v>
      </c>
      <c r="F2969">
        <v>6.5</v>
      </c>
      <c r="G2969" t="str">
        <f t="shared" si="277"/>
        <v>Long</v>
      </c>
      <c r="H2969" t="s">
        <v>9</v>
      </c>
      <c r="I2969" s="1">
        <v>39532</v>
      </c>
      <c r="J2969" s="3">
        <f t="shared" ca="1" si="278"/>
        <v>17</v>
      </c>
      <c r="K2969" s="3" t="str">
        <f t="shared" ca="1" si="279"/>
        <v>17 (Car/Motorcycle)</v>
      </c>
      <c r="L2969" t="s">
        <v>11</v>
      </c>
      <c r="M2969">
        <v>0</v>
      </c>
      <c r="N2969" t="str">
        <f t="shared" si="280"/>
        <v>Driver Inactive</v>
      </c>
      <c r="O2969">
        <v>0</v>
      </c>
      <c r="P2969" t="str">
        <f t="shared" si="281"/>
        <v>Inactive</v>
      </c>
      <c r="Q2969" s="1">
        <v>45576</v>
      </c>
    </row>
    <row r="2970" spans="1:17" x14ac:dyDescent="0.75">
      <c r="A2970" s="19">
        <v>3792</v>
      </c>
      <c r="B2970">
        <v>777846</v>
      </c>
      <c r="C2970" s="1">
        <v>45553</v>
      </c>
      <c r="D2970" s="18">
        <v>0.61111111111111116</v>
      </c>
      <c r="E2970" s="2" t="str">
        <f t="shared" si="276"/>
        <v>Afternoon</v>
      </c>
      <c r="F2970">
        <v>6.4</v>
      </c>
      <c r="G2970" t="str">
        <f t="shared" si="277"/>
        <v>Long</v>
      </c>
      <c r="H2970" t="s">
        <v>10</v>
      </c>
      <c r="I2970" s="1">
        <v>39322</v>
      </c>
      <c r="J2970" s="3">
        <f t="shared" ca="1" si="278"/>
        <v>18</v>
      </c>
      <c r="K2970" s="3" t="str">
        <f t="shared" ca="1" si="279"/>
        <v>18-24 (Young Drivers)</v>
      </c>
      <c r="L2970" t="s">
        <v>10</v>
      </c>
      <c r="M2970">
        <v>0</v>
      </c>
      <c r="N2970" t="str">
        <f t="shared" si="280"/>
        <v>Driver Inactive</v>
      </c>
      <c r="O2970">
        <v>0</v>
      </c>
      <c r="P2970" t="str">
        <f t="shared" si="281"/>
        <v>Inactive</v>
      </c>
      <c r="Q2970" s="1">
        <v>45576</v>
      </c>
    </row>
    <row r="2971" spans="1:17" x14ac:dyDescent="0.75">
      <c r="A2971" s="19">
        <v>3792</v>
      </c>
      <c r="B2971">
        <v>777847</v>
      </c>
      <c r="C2971" s="1">
        <v>45553</v>
      </c>
      <c r="D2971" s="18">
        <v>0.61458333333333337</v>
      </c>
      <c r="E2971" s="2" t="str">
        <f t="shared" si="276"/>
        <v>Afternoon</v>
      </c>
      <c r="F2971">
        <v>6.4</v>
      </c>
      <c r="G2971" t="str">
        <f t="shared" si="277"/>
        <v>Long</v>
      </c>
      <c r="H2971" t="s">
        <v>10</v>
      </c>
      <c r="I2971" s="1">
        <v>36780</v>
      </c>
      <c r="J2971" s="3">
        <f t="shared" ca="1" si="278"/>
        <v>25</v>
      </c>
      <c r="K2971" s="3" t="str">
        <f t="shared" ca="1" si="279"/>
        <v>25+</v>
      </c>
      <c r="L2971" t="s">
        <v>10</v>
      </c>
      <c r="M2971">
        <v>0</v>
      </c>
      <c r="N2971" t="str">
        <f t="shared" si="280"/>
        <v>Driver Inactive</v>
      </c>
      <c r="O2971">
        <v>0</v>
      </c>
      <c r="P2971" t="str">
        <f t="shared" si="281"/>
        <v>Inactive</v>
      </c>
      <c r="Q2971" s="1">
        <v>45576</v>
      </c>
    </row>
    <row r="2972" spans="1:17" x14ac:dyDescent="0.75">
      <c r="A2972" s="19">
        <v>3792</v>
      </c>
      <c r="B2972">
        <v>777848</v>
      </c>
      <c r="C2972" s="1">
        <v>45554</v>
      </c>
      <c r="D2972" s="18">
        <v>0.56041666666666667</v>
      </c>
      <c r="E2972" s="2" t="str">
        <f t="shared" si="276"/>
        <v>Afternoon</v>
      </c>
      <c r="F2972">
        <v>5.2</v>
      </c>
      <c r="G2972" t="str">
        <f t="shared" si="277"/>
        <v>Long</v>
      </c>
      <c r="H2972" t="s">
        <v>9</v>
      </c>
      <c r="I2972" s="1">
        <v>39609</v>
      </c>
      <c r="J2972" s="3">
        <f t="shared" ca="1" si="278"/>
        <v>17</v>
      </c>
      <c r="K2972" s="3" t="str">
        <f t="shared" ca="1" si="279"/>
        <v>17 (Car/Motorcycle)</v>
      </c>
      <c r="L2972" t="s">
        <v>10</v>
      </c>
      <c r="M2972">
        <v>0</v>
      </c>
      <c r="N2972" t="str">
        <f t="shared" si="280"/>
        <v>Driver Inactive</v>
      </c>
      <c r="O2972">
        <v>0</v>
      </c>
      <c r="P2972" t="str">
        <f t="shared" si="281"/>
        <v>Inactive</v>
      </c>
      <c r="Q2972" s="1">
        <v>45576</v>
      </c>
    </row>
    <row r="2973" spans="1:17" x14ac:dyDescent="0.75">
      <c r="A2973" s="19">
        <v>3792</v>
      </c>
      <c r="B2973">
        <v>777849</v>
      </c>
      <c r="C2973" s="1">
        <v>45555</v>
      </c>
      <c r="D2973" s="18">
        <v>0.58125000000000004</v>
      </c>
      <c r="E2973" s="2" t="str">
        <f t="shared" si="276"/>
        <v>Afternoon</v>
      </c>
      <c r="F2973">
        <v>5.5</v>
      </c>
      <c r="G2973" t="str">
        <f t="shared" si="277"/>
        <v>Long</v>
      </c>
      <c r="H2973" t="s">
        <v>9</v>
      </c>
      <c r="I2973" s="1">
        <v>39380</v>
      </c>
      <c r="J2973" s="3">
        <f t="shared" ca="1" si="278"/>
        <v>17</v>
      </c>
      <c r="K2973" s="3" t="str">
        <f t="shared" ca="1" si="279"/>
        <v>17 (Car/Motorcycle)</v>
      </c>
      <c r="L2973" t="s">
        <v>10</v>
      </c>
      <c r="M2973">
        <v>0</v>
      </c>
      <c r="N2973" t="str">
        <f t="shared" si="280"/>
        <v>Driver Inactive</v>
      </c>
      <c r="O2973">
        <v>0</v>
      </c>
      <c r="P2973" t="str">
        <f t="shared" si="281"/>
        <v>Inactive</v>
      </c>
      <c r="Q2973" s="1">
        <v>45576</v>
      </c>
    </row>
    <row r="2974" spans="1:17" x14ac:dyDescent="0.75">
      <c r="A2974" s="19">
        <v>3792</v>
      </c>
      <c r="B2974">
        <v>777850</v>
      </c>
      <c r="C2974" s="1">
        <v>45555</v>
      </c>
      <c r="D2974" s="18">
        <v>0.58402777777777781</v>
      </c>
      <c r="E2974" s="2" t="str">
        <f t="shared" si="276"/>
        <v>Afternoon</v>
      </c>
      <c r="F2974">
        <v>6</v>
      </c>
      <c r="G2974" t="str">
        <f t="shared" si="277"/>
        <v>Long</v>
      </c>
      <c r="H2974" t="s">
        <v>9</v>
      </c>
      <c r="I2974" s="1">
        <v>37228</v>
      </c>
      <c r="J2974" s="3">
        <f t="shared" ca="1" si="278"/>
        <v>23</v>
      </c>
      <c r="K2974" s="3" t="str">
        <f t="shared" ca="1" si="279"/>
        <v>18-24 (Young Drivers)</v>
      </c>
      <c r="L2974" t="s">
        <v>10</v>
      </c>
      <c r="M2974">
        <v>0</v>
      </c>
      <c r="N2974" t="str">
        <f t="shared" si="280"/>
        <v>Driver Inactive</v>
      </c>
      <c r="O2974">
        <v>0</v>
      </c>
      <c r="P2974" t="str">
        <f t="shared" si="281"/>
        <v>Inactive</v>
      </c>
      <c r="Q2974" s="1">
        <v>45576</v>
      </c>
    </row>
    <row r="2975" spans="1:17" x14ac:dyDescent="0.75">
      <c r="A2975" s="19">
        <v>3792</v>
      </c>
      <c r="B2975">
        <v>777801</v>
      </c>
      <c r="C2975" s="1">
        <v>45518</v>
      </c>
      <c r="D2975" s="18">
        <v>0.57222222222222219</v>
      </c>
      <c r="E2975" s="2" t="str">
        <f t="shared" si="276"/>
        <v>Afternoon</v>
      </c>
      <c r="F2975">
        <v>5.4</v>
      </c>
      <c r="G2975" t="str">
        <f t="shared" si="277"/>
        <v>Long</v>
      </c>
      <c r="H2975" t="s">
        <v>9</v>
      </c>
      <c r="I2975" s="1">
        <v>33757</v>
      </c>
      <c r="J2975" s="3">
        <f t="shared" ca="1" si="278"/>
        <v>33</v>
      </c>
      <c r="K2975" s="3" t="str">
        <f t="shared" ca="1" si="279"/>
        <v>25+</v>
      </c>
      <c r="L2975" t="s">
        <v>10</v>
      </c>
      <c r="M2975">
        <v>0</v>
      </c>
      <c r="N2975" t="str">
        <f t="shared" si="280"/>
        <v>Driver Inactive</v>
      </c>
      <c r="O2975">
        <v>0</v>
      </c>
      <c r="P2975" t="str">
        <f t="shared" si="281"/>
        <v>Inactive</v>
      </c>
      <c r="Q2975" s="1">
        <v>45576</v>
      </c>
    </row>
    <row r="2976" spans="1:17" x14ac:dyDescent="0.75">
      <c r="A2976" s="19">
        <v>3792</v>
      </c>
      <c r="B2976">
        <v>777802</v>
      </c>
      <c r="C2976" s="1">
        <v>45519</v>
      </c>
      <c r="D2976" s="18">
        <v>0.52083333333333337</v>
      </c>
      <c r="E2976" s="2" t="str">
        <f t="shared" si="276"/>
        <v>Afternoon</v>
      </c>
      <c r="F2976">
        <v>4.5</v>
      </c>
      <c r="G2976" t="str">
        <f t="shared" si="277"/>
        <v>Long</v>
      </c>
      <c r="H2976" t="s">
        <v>10</v>
      </c>
      <c r="I2976" s="1">
        <v>26754</v>
      </c>
      <c r="J2976" s="3">
        <f t="shared" ca="1" si="278"/>
        <v>52</v>
      </c>
      <c r="K2976" s="3" t="str">
        <f t="shared" ca="1" si="279"/>
        <v>25+</v>
      </c>
      <c r="L2976" t="s">
        <v>10</v>
      </c>
      <c r="M2976">
        <v>0</v>
      </c>
      <c r="N2976" t="str">
        <f t="shared" si="280"/>
        <v>Driver Inactive</v>
      </c>
      <c r="O2976">
        <v>0</v>
      </c>
      <c r="P2976" t="str">
        <f t="shared" si="281"/>
        <v>Inactive</v>
      </c>
      <c r="Q2976" s="1">
        <v>45576</v>
      </c>
    </row>
    <row r="2977" spans="1:17" x14ac:dyDescent="0.75">
      <c r="A2977" s="19">
        <v>3792</v>
      </c>
      <c r="B2977">
        <v>777803</v>
      </c>
      <c r="C2977" s="1">
        <v>45519</v>
      </c>
      <c r="D2977" s="18">
        <v>0.52083333333333337</v>
      </c>
      <c r="E2977" s="2" t="str">
        <f t="shared" si="276"/>
        <v>Afternoon</v>
      </c>
      <c r="F2977">
        <v>4.5</v>
      </c>
      <c r="G2977" t="str">
        <f t="shared" si="277"/>
        <v>Long</v>
      </c>
      <c r="H2977" t="s">
        <v>10</v>
      </c>
      <c r="I2977" s="1">
        <v>38625</v>
      </c>
      <c r="J2977" s="3">
        <f t="shared" ca="1" si="278"/>
        <v>19</v>
      </c>
      <c r="K2977" s="3" t="str">
        <f t="shared" ca="1" si="279"/>
        <v>18-24 (Young Drivers)</v>
      </c>
      <c r="L2977" t="s">
        <v>10</v>
      </c>
      <c r="M2977">
        <v>0</v>
      </c>
      <c r="N2977" t="str">
        <f t="shared" si="280"/>
        <v>Driver Inactive</v>
      </c>
      <c r="O2977">
        <v>0</v>
      </c>
      <c r="P2977" t="str">
        <f t="shared" si="281"/>
        <v>Inactive</v>
      </c>
      <c r="Q2977" s="1">
        <v>45576</v>
      </c>
    </row>
    <row r="2978" spans="1:17" x14ac:dyDescent="0.75">
      <c r="A2978" s="19">
        <v>3792</v>
      </c>
      <c r="B2978">
        <v>777804</v>
      </c>
      <c r="C2978" s="1">
        <v>45519</v>
      </c>
      <c r="D2978" s="18">
        <v>0.57013888888888886</v>
      </c>
      <c r="E2978" s="2" t="str">
        <f t="shared" si="276"/>
        <v>Afternoon</v>
      </c>
      <c r="F2978">
        <v>5.4</v>
      </c>
      <c r="G2978" t="str">
        <f t="shared" si="277"/>
        <v>Long</v>
      </c>
      <c r="H2978" t="s">
        <v>9</v>
      </c>
      <c r="I2978" s="1">
        <v>39341</v>
      </c>
      <c r="J2978" s="3">
        <f t="shared" ca="1" si="278"/>
        <v>18</v>
      </c>
      <c r="K2978" s="3" t="str">
        <f t="shared" ca="1" si="279"/>
        <v>18-24 (Young Drivers)</v>
      </c>
      <c r="L2978" t="s">
        <v>10</v>
      </c>
      <c r="M2978">
        <v>0</v>
      </c>
      <c r="N2978" t="str">
        <f t="shared" si="280"/>
        <v>Driver Inactive</v>
      </c>
      <c r="O2978">
        <v>0</v>
      </c>
      <c r="P2978" t="str">
        <f t="shared" si="281"/>
        <v>Inactive</v>
      </c>
      <c r="Q2978" s="1">
        <v>45576</v>
      </c>
    </row>
    <row r="2979" spans="1:17" x14ac:dyDescent="0.75">
      <c r="A2979" s="19">
        <v>3792</v>
      </c>
      <c r="B2979">
        <v>777805</v>
      </c>
      <c r="C2979" s="1">
        <v>45519</v>
      </c>
      <c r="D2979" s="18">
        <v>0.57291666666666663</v>
      </c>
      <c r="E2979" s="2" t="str">
        <f t="shared" si="276"/>
        <v>Afternoon</v>
      </c>
      <c r="F2979">
        <v>5.4</v>
      </c>
      <c r="G2979" t="str">
        <f t="shared" si="277"/>
        <v>Long</v>
      </c>
      <c r="H2979" t="s">
        <v>9</v>
      </c>
      <c r="I2979" s="1">
        <v>39640</v>
      </c>
      <c r="J2979" s="3">
        <f t="shared" ca="1" si="278"/>
        <v>17</v>
      </c>
      <c r="K2979" s="3" t="str">
        <f t="shared" ca="1" si="279"/>
        <v>17 (Car/Motorcycle)</v>
      </c>
      <c r="L2979" t="s">
        <v>11</v>
      </c>
      <c r="M2979">
        <v>0</v>
      </c>
      <c r="N2979" t="str">
        <f t="shared" si="280"/>
        <v>Driver Inactive</v>
      </c>
      <c r="O2979">
        <v>0</v>
      </c>
      <c r="P2979" t="str">
        <f t="shared" si="281"/>
        <v>Inactive</v>
      </c>
      <c r="Q2979" s="1">
        <v>45576</v>
      </c>
    </row>
    <row r="2980" spans="1:17" x14ac:dyDescent="0.75">
      <c r="A2980" s="19">
        <v>3792</v>
      </c>
      <c r="B2980">
        <v>777806</v>
      </c>
      <c r="C2980" s="1">
        <v>45520</v>
      </c>
      <c r="D2980" s="18">
        <v>0.56319444444444444</v>
      </c>
      <c r="E2980" s="2" t="str">
        <f t="shared" si="276"/>
        <v>Afternoon</v>
      </c>
      <c r="F2980">
        <v>5.3</v>
      </c>
      <c r="G2980" t="str">
        <f t="shared" si="277"/>
        <v>Long</v>
      </c>
      <c r="H2980" t="s">
        <v>10</v>
      </c>
      <c r="I2980" s="1">
        <v>31257</v>
      </c>
      <c r="J2980" s="3">
        <f t="shared" ca="1" si="278"/>
        <v>40</v>
      </c>
      <c r="K2980" s="3" t="str">
        <f t="shared" ca="1" si="279"/>
        <v>25+</v>
      </c>
      <c r="L2980" t="s">
        <v>10</v>
      </c>
      <c r="M2980">
        <v>0</v>
      </c>
      <c r="N2980" t="str">
        <f t="shared" si="280"/>
        <v>Driver Inactive</v>
      </c>
      <c r="O2980">
        <v>0</v>
      </c>
      <c r="P2980" t="str">
        <f t="shared" si="281"/>
        <v>Inactive</v>
      </c>
      <c r="Q2980" s="1">
        <v>45576</v>
      </c>
    </row>
    <row r="2981" spans="1:17" x14ac:dyDescent="0.75">
      <c r="A2981" s="19">
        <v>3792</v>
      </c>
      <c r="B2981">
        <v>777807</v>
      </c>
      <c r="C2981" s="1">
        <v>45520</v>
      </c>
      <c r="D2981" s="18">
        <v>0.56666666666666665</v>
      </c>
      <c r="E2981" s="2" t="str">
        <f t="shared" si="276"/>
        <v>Afternoon</v>
      </c>
      <c r="F2981">
        <v>5.3</v>
      </c>
      <c r="G2981" t="str">
        <f t="shared" si="277"/>
        <v>Long</v>
      </c>
      <c r="H2981" t="s">
        <v>9</v>
      </c>
      <c r="I2981" s="1">
        <v>39669</v>
      </c>
      <c r="J2981" s="3">
        <f t="shared" ca="1" si="278"/>
        <v>17</v>
      </c>
      <c r="K2981" s="3" t="str">
        <f t="shared" ca="1" si="279"/>
        <v>17 (Car/Motorcycle)</v>
      </c>
      <c r="L2981" t="s">
        <v>10</v>
      </c>
      <c r="M2981">
        <v>0</v>
      </c>
      <c r="N2981" t="str">
        <f t="shared" si="280"/>
        <v>Driver Inactive</v>
      </c>
      <c r="O2981">
        <v>0</v>
      </c>
      <c r="P2981" t="str">
        <f t="shared" si="281"/>
        <v>Inactive</v>
      </c>
      <c r="Q2981" s="1">
        <v>45576</v>
      </c>
    </row>
    <row r="2982" spans="1:17" x14ac:dyDescent="0.75">
      <c r="A2982" s="19">
        <v>3792</v>
      </c>
      <c r="B2982">
        <v>777808</v>
      </c>
      <c r="C2982" s="1">
        <v>45521</v>
      </c>
      <c r="D2982" s="18">
        <v>0.56736111111111109</v>
      </c>
      <c r="E2982" s="2" t="str">
        <f t="shared" si="276"/>
        <v>Afternoon</v>
      </c>
      <c r="F2982">
        <v>5.4</v>
      </c>
      <c r="G2982" t="str">
        <f t="shared" si="277"/>
        <v>Long</v>
      </c>
      <c r="H2982" t="s">
        <v>10</v>
      </c>
      <c r="I2982" s="1">
        <v>34997</v>
      </c>
      <c r="J2982" s="3">
        <f t="shared" ca="1" si="278"/>
        <v>29</v>
      </c>
      <c r="K2982" s="3" t="str">
        <f t="shared" ca="1" si="279"/>
        <v>25+</v>
      </c>
      <c r="L2982" t="s">
        <v>10</v>
      </c>
      <c r="M2982">
        <v>0</v>
      </c>
      <c r="N2982" t="str">
        <f t="shared" si="280"/>
        <v>Driver Inactive</v>
      </c>
      <c r="O2982">
        <v>0</v>
      </c>
      <c r="P2982" t="str">
        <f t="shared" si="281"/>
        <v>Inactive</v>
      </c>
      <c r="Q2982" s="1">
        <v>45576</v>
      </c>
    </row>
    <row r="2983" spans="1:17" x14ac:dyDescent="0.75">
      <c r="A2983" s="19">
        <v>3792</v>
      </c>
      <c r="B2983">
        <v>777809</v>
      </c>
      <c r="C2983" s="1">
        <v>45521</v>
      </c>
      <c r="D2983" s="18">
        <v>0.5708333333333333</v>
      </c>
      <c r="E2983" s="2" t="str">
        <f t="shared" si="276"/>
        <v>Afternoon</v>
      </c>
      <c r="F2983">
        <v>5.4</v>
      </c>
      <c r="G2983" t="str">
        <f t="shared" si="277"/>
        <v>Long</v>
      </c>
      <c r="H2983" t="s">
        <v>9</v>
      </c>
      <c r="I2983" s="1">
        <v>36296</v>
      </c>
      <c r="J2983" s="3">
        <f t="shared" ca="1" si="278"/>
        <v>26</v>
      </c>
      <c r="K2983" s="3" t="str">
        <f t="shared" ca="1" si="279"/>
        <v>25+</v>
      </c>
      <c r="L2983" t="s">
        <v>11</v>
      </c>
      <c r="M2983">
        <v>0</v>
      </c>
      <c r="N2983" t="str">
        <f t="shared" si="280"/>
        <v>Driver Inactive</v>
      </c>
      <c r="O2983">
        <v>0</v>
      </c>
      <c r="P2983" t="str">
        <f t="shared" si="281"/>
        <v>Inactive</v>
      </c>
      <c r="Q2983" s="1">
        <v>45576</v>
      </c>
    </row>
    <row r="2984" spans="1:17" x14ac:dyDescent="0.75">
      <c r="A2984" s="19">
        <v>3792</v>
      </c>
      <c r="B2984">
        <v>777810</v>
      </c>
      <c r="C2984" s="1">
        <v>45525</v>
      </c>
      <c r="D2984" s="18">
        <v>0.60902777777777772</v>
      </c>
      <c r="E2984" s="2" t="str">
        <f t="shared" si="276"/>
        <v>Afternoon</v>
      </c>
      <c r="F2984">
        <v>6.3</v>
      </c>
      <c r="G2984" t="str">
        <f t="shared" si="277"/>
        <v>Long</v>
      </c>
      <c r="H2984" t="s">
        <v>9</v>
      </c>
      <c r="I2984" s="1">
        <v>39298</v>
      </c>
      <c r="J2984" s="3">
        <f t="shared" ca="1" si="278"/>
        <v>18</v>
      </c>
      <c r="K2984" s="3" t="str">
        <f t="shared" ca="1" si="279"/>
        <v>18-24 (Young Drivers)</v>
      </c>
      <c r="L2984" t="s">
        <v>10</v>
      </c>
      <c r="M2984">
        <v>0</v>
      </c>
      <c r="N2984" t="str">
        <f t="shared" si="280"/>
        <v>Driver Inactive</v>
      </c>
      <c r="O2984">
        <v>0</v>
      </c>
      <c r="P2984" t="str">
        <f t="shared" si="281"/>
        <v>Inactive</v>
      </c>
      <c r="Q2984" s="1">
        <v>45576</v>
      </c>
    </row>
    <row r="2985" spans="1:17" x14ac:dyDescent="0.75">
      <c r="A2985" s="19">
        <v>3792</v>
      </c>
      <c r="B2985">
        <v>777811</v>
      </c>
      <c r="C2985" s="1">
        <v>45525</v>
      </c>
      <c r="D2985" s="18">
        <v>0.62152777777777779</v>
      </c>
      <c r="E2985" s="2" t="str">
        <f t="shared" si="276"/>
        <v>Afternoon</v>
      </c>
      <c r="F2985">
        <v>6.5</v>
      </c>
      <c r="G2985" t="str">
        <f t="shared" si="277"/>
        <v>Long</v>
      </c>
      <c r="H2985" t="s">
        <v>10</v>
      </c>
      <c r="I2985" s="1">
        <v>23932</v>
      </c>
      <c r="J2985" s="3">
        <f t="shared" ca="1" si="278"/>
        <v>60</v>
      </c>
      <c r="K2985" s="3" t="str">
        <f t="shared" ca="1" si="279"/>
        <v>25+</v>
      </c>
      <c r="L2985" t="s">
        <v>10</v>
      </c>
      <c r="M2985">
        <v>1</v>
      </c>
      <c r="N2985" t="str">
        <f t="shared" si="280"/>
        <v>Driver Active</v>
      </c>
      <c r="O2985">
        <v>1</v>
      </c>
      <c r="P2985" t="str">
        <f t="shared" si="281"/>
        <v>Active</v>
      </c>
      <c r="Q2985" s="1">
        <v>45576</v>
      </c>
    </row>
    <row r="2986" spans="1:17" x14ac:dyDescent="0.75">
      <c r="A2986" s="19">
        <v>3792</v>
      </c>
      <c r="B2986">
        <v>777812</v>
      </c>
      <c r="C2986" s="1">
        <v>45525</v>
      </c>
      <c r="D2986" s="18">
        <v>0.625</v>
      </c>
      <c r="E2986" s="2" t="str">
        <f t="shared" si="276"/>
        <v>Afternoon</v>
      </c>
      <c r="F2986">
        <v>7</v>
      </c>
      <c r="G2986" t="str">
        <f t="shared" si="277"/>
        <v>Long</v>
      </c>
      <c r="H2986" t="s">
        <v>9</v>
      </c>
      <c r="I2986" s="1">
        <v>37524</v>
      </c>
      <c r="J2986" s="3">
        <f t="shared" ca="1" si="278"/>
        <v>23</v>
      </c>
      <c r="K2986" s="3" t="str">
        <f t="shared" ca="1" si="279"/>
        <v>18-24 (Young Drivers)</v>
      </c>
      <c r="L2986" t="s">
        <v>10</v>
      </c>
      <c r="M2986">
        <v>1</v>
      </c>
      <c r="N2986" t="str">
        <f t="shared" si="280"/>
        <v>Driver Active</v>
      </c>
      <c r="O2986">
        <v>1</v>
      </c>
      <c r="P2986" t="str">
        <f t="shared" si="281"/>
        <v>Active</v>
      </c>
      <c r="Q2986" s="1">
        <v>45576</v>
      </c>
    </row>
    <row r="2987" spans="1:17" x14ac:dyDescent="0.75">
      <c r="A2987" s="19">
        <v>3792</v>
      </c>
      <c r="B2987">
        <v>777813</v>
      </c>
      <c r="C2987" s="1">
        <v>45116</v>
      </c>
      <c r="D2987" s="18">
        <v>0.63958333333333328</v>
      </c>
      <c r="E2987" s="2" t="str">
        <f t="shared" si="276"/>
        <v>Afternoon</v>
      </c>
      <c r="F2987">
        <v>7.2</v>
      </c>
      <c r="G2987" t="str">
        <f t="shared" si="277"/>
        <v>Long</v>
      </c>
      <c r="H2987" t="s">
        <v>10</v>
      </c>
      <c r="I2987" s="1">
        <v>36985</v>
      </c>
      <c r="J2987" s="3">
        <f t="shared" ca="1" si="278"/>
        <v>24</v>
      </c>
      <c r="K2987" s="3" t="str">
        <f t="shared" ca="1" si="279"/>
        <v>18-24 (Young Drivers)</v>
      </c>
      <c r="L2987" t="s">
        <v>10</v>
      </c>
      <c r="M2987">
        <v>0</v>
      </c>
      <c r="N2987" t="str">
        <f t="shared" si="280"/>
        <v>Driver Inactive</v>
      </c>
      <c r="O2987">
        <v>0</v>
      </c>
      <c r="P2987" t="str">
        <f t="shared" si="281"/>
        <v>Inactive</v>
      </c>
      <c r="Q2987" s="1">
        <v>45576</v>
      </c>
    </row>
    <row r="2988" spans="1:17" x14ac:dyDescent="0.75">
      <c r="A2988" s="19">
        <v>3792</v>
      </c>
      <c r="B2988">
        <v>777814</v>
      </c>
      <c r="C2988" s="1">
        <v>45526</v>
      </c>
      <c r="D2988" s="18">
        <v>0.66111111111111109</v>
      </c>
      <c r="E2988" s="2" t="str">
        <f t="shared" si="276"/>
        <v>Afternoon</v>
      </c>
      <c r="F2988">
        <v>7.5</v>
      </c>
      <c r="G2988" t="str">
        <f t="shared" si="277"/>
        <v>Long</v>
      </c>
      <c r="H2988" t="s">
        <v>10</v>
      </c>
      <c r="I2988" s="1">
        <v>26546</v>
      </c>
      <c r="J2988" s="3">
        <f t="shared" ca="1" si="278"/>
        <v>53</v>
      </c>
      <c r="K2988" s="3" t="str">
        <f t="shared" ca="1" si="279"/>
        <v>25+</v>
      </c>
      <c r="L2988" t="s">
        <v>10</v>
      </c>
      <c r="M2988">
        <v>0</v>
      </c>
      <c r="N2988" t="str">
        <f t="shared" si="280"/>
        <v>Driver Inactive</v>
      </c>
      <c r="O2988">
        <v>0</v>
      </c>
      <c r="P2988" t="str">
        <f t="shared" si="281"/>
        <v>Inactive</v>
      </c>
      <c r="Q2988" s="1">
        <v>45576</v>
      </c>
    </row>
    <row r="2989" spans="1:17" x14ac:dyDescent="0.75">
      <c r="A2989" s="19">
        <v>3792</v>
      </c>
      <c r="B2989">
        <v>777816</v>
      </c>
      <c r="C2989" s="1">
        <v>45527</v>
      </c>
      <c r="D2989" s="18">
        <v>0.64583333333333337</v>
      </c>
      <c r="E2989" s="2" t="str">
        <f t="shared" si="276"/>
        <v>Afternoon</v>
      </c>
      <c r="F2989">
        <v>7.3</v>
      </c>
      <c r="G2989" t="str">
        <f t="shared" si="277"/>
        <v>Long</v>
      </c>
      <c r="H2989" t="s">
        <v>9</v>
      </c>
      <c r="I2989" s="1">
        <v>33208</v>
      </c>
      <c r="J2989" s="3">
        <f t="shared" ca="1" si="278"/>
        <v>34</v>
      </c>
      <c r="K2989" s="3" t="str">
        <f t="shared" ca="1" si="279"/>
        <v>25+</v>
      </c>
      <c r="L2989" t="s">
        <v>11</v>
      </c>
      <c r="M2989">
        <v>0</v>
      </c>
      <c r="N2989" t="str">
        <f t="shared" si="280"/>
        <v>Driver Inactive</v>
      </c>
      <c r="O2989">
        <v>0</v>
      </c>
      <c r="P2989" t="str">
        <f t="shared" si="281"/>
        <v>Inactive</v>
      </c>
      <c r="Q2989" s="1">
        <v>45576</v>
      </c>
    </row>
    <row r="2990" spans="1:17" x14ac:dyDescent="0.75">
      <c r="A2990" s="19">
        <v>3792</v>
      </c>
      <c r="B2990">
        <v>777817</v>
      </c>
      <c r="C2990" s="1">
        <v>45528</v>
      </c>
      <c r="D2990" s="18">
        <v>0.60555555555555551</v>
      </c>
      <c r="E2990" s="2" t="str">
        <f t="shared" si="276"/>
        <v>Afternoon</v>
      </c>
      <c r="F2990">
        <v>6.3</v>
      </c>
      <c r="G2990" t="str">
        <f t="shared" si="277"/>
        <v>Long</v>
      </c>
      <c r="H2990" t="s">
        <v>10</v>
      </c>
      <c r="I2990" s="1">
        <v>32985</v>
      </c>
      <c r="J2990" s="3">
        <f t="shared" ca="1" si="278"/>
        <v>35</v>
      </c>
      <c r="K2990" s="3" t="str">
        <f t="shared" ca="1" si="279"/>
        <v>25+</v>
      </c>
      <c r="L2990" t="s">
        <v>10</v>
      </c>
      <c r="M2990">
        <v>0</v>
      </c>
      <c r="N2990" t="str">
        <f t="shared" si="280"/>
        <v>Driver Inactive</v>
      </c>
      <c r="O2990">
        <v>0</v>
      </c>
      <c r="P2990" t="str">
        <f t="shared" si="281"/>
        <v>Inactive</v>
      </c>
      <c r="Q2990" s="1">
        <v>45576</v>
      </c>
    </row>
    <row r="2991" spans="1:17" x14ac:dyDescent="0.75">
      <c r="A2991" s="19">
        <v>3792</v>
      </c>
      <c r="B2991">
        <v>777818</v>
      </c>
      <c r="C2991" s="1">
        <v>45528</v>
      </c>
      <c r="D2991" s="18">
        <v>0.625</v>
      </c>
      <c r="E2991" s="2" t="str">
        <f t="shared" si="276"/>
        <v>Afternoon</v>
      </c>
      <c r="F2991">
        <v>7</v>
      </c>
      <c r="G2991" t="str">
        <f t="shared" si="277"/>
        <v>Long</v>
      </c>
      <c r="H2991" t="s">
        <v>10</v>
      </c>
      <c r="I2991" s="1">
        <v>27319</v>
      </c>
      <c r="J2991" s="3">
        <f t="shared" ca="1" si="278"/>
        <v>50</v>
      </c>
      <c r="K2991" s="3" t="str">
        <f t="shared" ca="1" si="279"/>
        <v>25+</v>
      </c>
      <c r="L2991" t="s">
        <v>10</v>
      </c>
      <c r="M2991">
        <v>0</v>
      </c>
      <c r="N2991" t="str">
        <f t="shared" si="280"/>
        <v>Driver Inactive</v>
      </c>
      <c r="O2991">
        <v>0</v>
      </c>
      <c r="P2991" t="str">
        <f t="shared" si="281"/>
        <v>Inactive</v>
      </c>
      <c r="Q2991" s="1">
        <v>45576</v>
      </c>
    </row>
    <row r="2992" spans="1:17" x14ac:dyDescent="0.75">
      <c r="A2992" s="19">
        <v>3792</v>
      </c>
      <c r="B2992">
        <v>777819</v>
      </c>
      <c r="C2992" s="1">
        <v>45532</v>
      </c>
      <c r="D2992" s="18">
        <v>0.6020833333333333</v>
      </c>
      <c r="E2992" s="2" t="str">
        <f t="shared" si="276"/>
        <v>Afternoon</v>
      </c>
      <c r="F2992">
        <v>6.2</v>
      </c>
      <c r="G2992" t="str">
        <f t="shared" si="277"/>
        <v>Long</v>
      </c>
      <c r="H2992" t="s">
        <v>10</v>
      </c>
      <c r="I2992" s="1">
        <v>38861</v>
      </c>
      <c r="J2992" s="3">
        <f t="shared" ca="1" si="278"/>
        <v>19</v>
      </c>
      <c r="K2992" s="3" t="str">
        <f t="shared" ca="1" si="279"/>
        <v>18-24 (Young Drivers)</v>
      </c>
      <c r="L2992" t="s">
        <v>10</v>
      </c>
      <c r="M2992">
        <v>0</v>
      </c>
      <c r="N2992" t="str">
        <f t="shared" si="280"/>
        <v>Driver Inactive</v>
      </c>
      <c r="O2992">
        <v>0</v>
      </c>
      <c r="P2992" t="str">
        <f t="shared" si="281"/>
        <v>Inactive</v>
      </c>
      <c r="Q2992" s="1">
        <v>45576</v>
      </c>
    </row>
    <row r="2993" spans="1:17" x14ac:dyDescent="0.75">
      <c r="A2993" s="19">
        <v>3792</v>
      </c>
      <c r="B2993">
        <v>777820</v>
      </c>
      <c r="C2993" s="1">
        <v>45532</v>
      </c>
      <c r="D2993" s="18">
        <v>0.60763888888888884</v>
      </c>
      <c r="E2993" s="2" t="str">
        <f t="shared" si="276"/>
        <v>Afternoon</v>
      </c>
      <c r="F2993">
        <v>6.3</v>
      </c>
      <c r="G2993" t="str">
        <f t="shared" si="277"/>
        <v>Long</v>
      </c>
      <c r="H2993" t="s">
        <v>9</v>
      </c>
      <c r="I2993" s="1">
        <v>39678</v>
      </c>
      <c r="J2993" s="3">
        <f t="shared" ca="1" si="278"/>
        <v>17</v>
      </c>
      <c r="K2993" s="3" t="str">
        <f t="shared" ca="1" si="279"/>
        <v>17 (Car/Motorcycle)</v>
      </c>
      <c r="L2993" t="s">
        <v>11</v>
      </c>
      <c r="M2993">
        <v>0</v>
      </c>
      <c r="N2993" t="str">
        <f t="shared" si="280"/>
        <v>Driver Inactive</v>
      </c>
      <c r="O2993">
        <v>0</v>
      </c>
      <c r="P2993" t="str">
        <f t="shared" si="281"/>
        <v>Inactive</v>
      </c>
      <c r="Q2993" s="1">
        <v>45576</v>
      </c>
    </row>
    <row r="2994" spans="1:17" x14ac:dyDescent="0.75">
      <c r="A2994" s="19">
        <v>3792</v>
      </c>
      <c r="B2994">
        <v>777821</v>
      </c>
      <c r="C2994" s="1">
        <v>45533</v>
      </c>
      <c r="D2994" s="18">
        <v>0.62638888888888888</v>
      </c>
      <c r="E2994" s="2" t="str">
        <f t="shared" si="276"/>
        <v>Afternoon</v>
      </c>
      <c r="F2994">
        <v>7</v>
      </c>
      <c r="G2994" t="str">
        <f t="shared" si="277"/>
        <v>Long</v>
      </c>
      <c r="H2994" t="s">
        <v>10</v>
      </c>
      <c r="I2994" s="1">
        <v>37908</v>
      </c>
      <c r="J2994" s="3">
        <f t="shared" ca="1" si="278"/>
        <v>21</v>
      </c>
      <c r="K2994" s="3" t="str">
        <f t="shared" ca="1" si="279"/>
        <v>18-24 (Young Drivers)</v>
      </c>
      <c r="L2994" t="s">
        <v>10</v>
      </c>
      <c r="M2994">
        <v>0</v>
      </c>
      <c r="N2994" t="str">
        <f t="shared" si="280"/>
        <v>Driver Inactive</v>
      </c>
      <c r="O2994">
        <v>0</v>
      </c>
      <c r="P2994" t="str">
        <f t="shared" si="281"/>
        <v>Inactive</v>
      </c>
      <c r="Q2994" s="1">
        <v>45576</v>
      </c>
    </row>
    <row r="2995" spans="1:17" x14ac:dyDescent="0.75">
      <c r="A2995" s="19">
        <v>3792</v>
      </c>
      <c r="B2995">
        <v>777822</v>
      </c>
      <c r="C2995" s="1">
        <v>45533</v>
      </c>
      <c r="D2995" s="18">
        <v>0.62986111111111109</v>
      </c>
      <c r="E2995" s="2" t="str">
        <f t="shared" si="276"/>
        <v>Afternoon</v>
      </c>
      <c r="F2995">
        <v>7</v>
      </c>
      <c r="G2995" t="str">
        <f t="shared" si="277"/>
        <v>Long</v>
      </c>
      <c r="H2995" t="s">
        <v>9</v>
      </c>
      <c r="I2995" s="1">
        <v>24241</v>
      </c>
      <c r="J2995" s="3">
        <f t="shared" ca="1" si="278"/>
        <v>59</v>
      </c>
      <c r="K2995" s="3" t="str">
        <f t="shared" ca="1" si="279"/>
        <v>25+</v>
      </c>
      <c r="L2995" t="s">
        <v>10</v>
      </c>
      <c r="M2995">
        <v>0</v>
      </c>
      <c r="N2995" t="str">
        <f t="shared" si="280"/>
        <v>Driver Inactive</v>
      </c>
      <c r="O2995">
        <v>0</v>
      </c>
      <c r="P2995" t="str">
        <f t="shared" si="281"/>
        <v>Inactive</v>
      </c>
      <c r="Q2995" s="1">
        <v>45576</v>
      </c>
    </row>
    <row r="2996" spans="1:17" x14ac:dyDescent="0.75">
      <c r="A2996" s="19">
        <v>3792</v>
      </c>
      <c r="B2996">
        <v>777823</v>
      </c>
      <c r="C2996" s="1">
        <v>45534</v>
      </c>
      <c r="D2996" s="18">
        <v>0.69513888888888886</v>
      </c>
      <c r="E2996" s="2" t="str">
        <f t="shared" si="276"/>
        <v>Afternoon</v>
      </c>
      <c r="F2996">
        <v>8.4</v>
      </c>
      <c r="G2996" t="str">
        <f t="shared" si="277"/>
        <v>Long</v>
      </c>
      <c r="H2996" t="s">
        <v>10</v>
      </c>
      <c r="I2996" s="1">
        <v>26912</v>
      </c>
      <c r="J2996" s="3">
        <f t="shared" ca="1" si="278"/>
        <v>52</v>
      </c>
      <c r="K2996" s="3" t="str">
        <f t="shared" ca="1" si="279"/>
        <v>25+</v>
      </c>
      <c r="L2996" t="s">
        <v>10</v>
      </c>
      <c r="M2996">
        <v>0</v>
      </c>
      <c r="N2996" t="str">
        <f t="shared" si="280"/>
        <v>Driver Inactive</v>
      </c>
      <c r="O2996">
        <v>0</v>
      </c>
      <c r="P2996" t="str">
        <f t="shared" si="281"/>
        <v>Inactive</v>
      </c>
      <c r="Q2996" s="1">
        <v>45576</v>
      </c>
    </row>
    <row r="2997" spans="1:17" x14ac:dyDescent="0.75">
      <c r="A2997" s="19">
        <v>3792</v>
      </c>
      <c r="B2997">
        <v>777824</v>
      </c>
      <c r="C2997" s="1">
        <v>45535</v>
      </c>
      <c r="D2997" s="18">
        <v>0.64861111111111114</v>
      </c>
      <c r="E2997" s="2" t="str">
        <f t="shared" si="276"/>
        <v>Afternoon</v>
      </c>
      <c r="F2997">
        <v>7.3</v>
      </c>
      <c r="G2997" t="str">
        <f t="shared" si="277"/>
        <v>Long</v>
      </c>
      <c r="H2997" t="s">
        <v>10</v>
      </c>
      <c r="I2997" s="1">
        <v>36529</v>
      </c>
      <c r="J2997" s="3">
        <f t="shared" ca="1" si="278"/>
        <v>25</v>
      </c>
      <c r="K2997" s="3" t="str">
        <f t="shared" ca="1" si="279"/>
        <v>25+</v>
      </c>
      <c r="L2997" t="s">
        <v>10</v>
      </c>
      <c r="M2997">
        <v>0</v>
      </c>
      <c r="N2997" t="str">
        <f t="shared" si="280"/>
        <v>Driver Inactive</v>
      </c>
      <c r="O2997">
        <v>0</v>
      </c>
      <c r="P2997" t="str">
        <f t="shared" si="281"/>
        <v>Inactive</v>
      </c>
      <c r="Q2997" s="1">
        <v>45576</v>
      </c>
    </row>
    <row r="2998" spans="1:17" x14ac:dyDescent="0.75">
      <c r="A2998" s="19">
        <v>3792</v>
      </c>
      <c r="B2998">
        <v>777825</v>
      </c>
      <c r="C2998" s="1">
        <v>45535</v>
      </c>
      <c r="D2998" s="18">
        <v>0.65138888888888891</v>
      </c>
      <c r="E2998" s="2" t="str">
        <f t="shared" si="276"/>
        <v>Afternoon</v>
      </c>
      <c r="F2998">
        <v>7.3</v>
      </c>
      <c r="G2998" t="str">
        <f t="shared" si="277"/>
        <v>Long</v>
      </c>
      <c r="H2998" t="s">
        <v>10</v>
      </c>
      <c r="I2998" s="1">
        <v>38077</v>
      </c>
      <c r="J2998" s="3">
        <f t="shared" ca="1" si="278"/>
        <v>21</v>
      </c>
      <c r="K2998" s="3" t="str">
        <f t="shared" ca="1" si="279"/>
        <v>18-24 (Young Drivers)</v>
      </c>
      <c r="L2998" t="s">
        <v>10</v>
      </c>
      <c r="M2998">
        <v>0</v>
      </c>
      <c r="N2998" t="str">
        <f t="shared" si="280"/>
        <v>Driver Inactive</v>
      </c>
      <c r="O2998">
        <v>0</v>
      </c>
      <c r="P2998" t="str">
        <f t="shared" si="281"/>
        <v>Inactive</v>
      </c>
      <c r="Q2998" s="1">
        <v>45576</v>
      </c>
    </row>
    <row r="2999" spans="1:17" x14ac:dyDescent="0.75">
      <c r="A2999" s="19">
        <v>3792</v>
      </c>
      <c r="B2999">
        <v>790651</v>
      </c>
      <c r="C2999" s="1">
        <v>45555</v>
      </c>
      <c r="D2999" s="18">
        <v>0.5625</v>
      </c>
      <c r="E2999" s="2" t="str">
        <f t="shared" si="276"/>
        <v>Afternoon</v>
      </c>
      <c r="F2999">
        <v>5.3</v>
      </c>
      <c r="G2999" t="str">
        <f t="shared" si="277"/>
        <v>Long</v>
      </c>
      <c r="H2999" t="s">
        <v>10</v>
      </c>
      <c r="I2999" s="1">
        <v>29018</v>
      </c>
      <c r="J2999" s="3">
        <f t="shared" ca="1" si="278"/>
        <v>46</v>
      </c>
      <c r="K2999" s="3" t="str">
        <f t="shared" ca="1" si="279"/>
        <v>25+</v>
      </c>
      <c r="L2999" t="s">
        <v>10</v>
      </c>
      <c r="M2999">
        <v>0</v>
      </c>
      <c r="N2999" t="str">
        <f t="shared" si="280"/>
        <v>Driver Inactive</v>
      </c>
      <c r="O2999">
        <v>1</v>
      </c>
      <c r="P2999" t="str">
        <f t="shared" si="281"/>
        <v>Active</v>
      </c>
      <c r="Q2999" s="1">
        <v>45581</v>
      </c>
    </row>
    <row r="3000" spans="1:17" x14ac:dyDescent="0.75">
      <c r="A3000" s="19">
        <v>3792</v>
      </c>
      <c r="B3000">
        <v>790652</v>
      </c>
      <c r="C3000" s="1">
        <v>45555</v>
      </c>
      <c r="D3000" s="18">
        <v>0.5625</v>
      </c>
      <c r="E3000" s="2" t="str">
        <f t="shared" si="276"/>
        <v>Afternoon</v>
      </c>
      <c r="F3000">
        <v>5.3</v>
      </c>
      <c r="G3000" t="str">
        <f t="shared" si="277"/>
        <v>Long</v>
      </c>
      <c r="H3000" t="s">
        <v>10</v>
      </c>
      <c r="I3000" s="1">
        <v>31952</v>
      </c>
      <c r="J3000" s="3">
        <f t="shared" ca="1" si="278"/>
        <v>38</v>
      </c>
      <c r="K3000" s="3" t="str">
        <f t="shared" ca="1" si="279"/>
        <v>25+</v>
      </c>
      <c r="L3000" t="s">
        <v>10</v>
      </c>
      <c r="M3000">
        <v>0</v>
      </c>
      <c r="N3000" t="str">
        <f t="shared" si="280"/>
        <v>Driver Inactive</v>
      </c>
      <c r="O3000">
        <v>1</v>
      </c>
      <c r="P3000" t="str">
        <f t="shared" si="281"/>
        <v>Active</v>
      </c>
      <c r="Q3000" s="1">
        <v>45581</v>
      </c>
    </row>
    <row r="3001" spans="1:17" x14ac:dyDescent="0.75">
      <c r="A3001" s="19">
        <v>3792</v>
      </c>
      <c r="B3001">
        <v>790653</v>
      </c>
      <c r="C3001" s="1">
        <v>45556</v>
      </c>
      <c r="D3001" s="18">
        <v>0.5625</v>
      </c>
      <c r="E3001" s="2" t="str">
        <f t="shared" si="276"/>
        <v>Afternoon</v>
      </c>
      <c r="F3001">
        <v>5.3</v>
      </c>
      <c r="G3001" t="str">
        <f t="shared" si="277"/>
        <v>Long</v>
      </c>
      <c r="H3001" t="s">
        <v>10</v>
      </c>
      <c r="I3001" s="1">
        <v>37887</v>
      </c>
      <c r="J3001" s="3">
        <f t="shared" ca="1" si="278"/>
        <v>22</v>
      </c>
      <c r="K3001" s="3" t="str">
        <f t="shared" ca="1" si="279"/>
        <v>18-24 (Young Drivers)</v>
      </c>
      <c r="L3001" t="s">
        <v>10</v>
      </c>
      <c r="M3001">
        <v>0</v>
      </c>
      <c r="N3001" t="str">
        <f t="shared" si="280"/>
        <v>Driver Inactive</v>
      </c>
      <c r="O3001">
        <v>1</v>
      </c>
      <c r="P3001" t="str">
        <f t="shared" si="281"/>
        <v>Active</v>
      </c>
      <c r="Q3001" s="1">
        <v>45581</v>
      </c>
    </row>
    <row r="3002" spans="1:17" x14ac:dyDescent="0.75">
      <c r="A3002" s="19">
        <v>3792</v>
      </c>
      <c r="B3002">
        <v>790654</v>
      </c>
      <c r="C3002" s="1">
        <v>45556</v>
      </c>
      <c r="D3002" s="18">
        <v>0.5625</v>
      </c>
      <c r="E3002" s="2" t="str">
        <f t="shared" si="276"/>
        <v>Afternoon</v>
      </c>
      <c r="F3002">
        <v>5.3</v>
      </c>
      <c r="G3002" t="str">
        <f t="shared" si="277"/>
        <v>Long</v>
      </c>
      <c r="H3002" t="s">
        <v>10</v>
      </c>
      <c r="I3002" s="1">
        <v>37257</v>
      </c>
      <c r="J3002" s="3">
        <f t="shared" ca="1" si="278"/>
        <v>23</v>
      </c>
      <c r="K3002" s="3" t="str">
        <f t="shared" ca="1" si="279"/>
        <v>18-24 (Young Drivers)</v>
      </c>
      <c r="L3002" t="s">
        <v>10</v>
      </c>
      <c r="M3002">
        <v>0</v>
      </c>
      <c r="N3002" t="str">
        <f t="shared" si="280"/>
        <v>Driver Inactive</v>
      </c>
      <c r="O3002">
        <v>1</v>
      </c>
      <c r="P3002" t="str">
        <f t="shared" si="281"/>
        <v>Active</v>
      </c>
      <c r="Q3002" s="1">
        <v>45581</v>
      </c>
    </row>
    <row r="3003" spans="1:17" x14ac:dyDescent="0.75">
      <c r="A3003" s="19">
        <v>3792</v>
      </c>
      <c r="B3003">
        <v>790655</v>
      </c>
      <c r="C3003" s="1">
        <v>45556</v>
      </c>
      <c r="D3003" s="18">
        <v>0.59236111111111112</v>
      </c>
      <c r="E3003" s="2" t="str">
        <f t="shared" si="276"/>
        <v>Afternoon</v>
      </c>
      <c r="F3003">
        <v>6.1</v>
      </c>
      <c r="G3003" t="str">
        <f t="shared" si="277"/>
        <v>Long</v>
      </c>
      <c r="H3003" t="s">
        <v>9</v>
      </c>
      <c r="I3003" s="1">
        <v>39672</v>
      </c>
      <c r="J3003" s="3">
        <f t="shared" ca="1" si="278"/>
        <v>17</v>
      </c>
      <c r="K3003" s="3" t="str">
        <f t="shared" ca="1" si="279"/>
        <v>17 (Car/Motorcycle)</v>
      </c>
      <c r="L3003" t="s">
        <v>10</v>
      </c>
      <c r="M3003">
        <v>0</v>
      </c>
      <c r="N3003" t="str">
        <f t="shared" si="280"/>
        <v>Driver Inactive</v>
      </c>
      <c r="O3003">
        <v>0</v>
      </c>
      <c r="P3003" t="str">
        <f t="shared" si="281"/>
        <v>Inactive</v>
      </c>
      <c r="Q3003" s="1">
        <v>45581</v>
      </c>
    </row>
    <row r="3004" spans="1:17" x14ac:dyDescent="0.75">
      <c r="A3004" s="19">
        <v>3792</v>
      </c>
      <c r="B3004">
        <v>790656</v>
      </c>
      <c r="C3004" s="1">
        <v>45556</v>
      </c>
      <c r="D3004" s="18">
        <v>0.59583333333333333</v>
      </c>
      <c r="E3004" s="2" t="str">
        <f t="shared" si="276"/>
        <v>Afternoon</v>
      </c>
      <c r="F3004">
        <v>6.1</v>
      </c>
      <c r="G3004" t="str">
        <f t="shared" si="277"/>
        <v>Long</v>
      </c>
      <c r="H3004" t="s">
        <v>10</v>
      </c>
      <c r="I3004" s="1">
        <v>30716</v>
      </c>
      <c r="J3004" s="3">
        <f t="shared" ca="1" si="278"/>
        <v>41</v>
      </c>
      <c r="K3004" s="3" t="str">
        <f t="shared" ca="1" si="279"/>
        <v>25+</v>
      </c>
      <c r="L3004" t="s">
        <v>10</v>
      </c>
      <c r="M3004">
        <v>0</v>
      </c>
      <c r="N3004" t="str">
        <f t="shared" si="280"/>
        <v>Driver Inactive</v>
      </c>
      <c r="O3004">
        <v>0</v>
      </c>
      <c r="P3004" t="str">
        <f t="shared" si="281"/>
        <v>Inactive</v>
      </c>
      <c r="Q3004" s="1">
        <v>45581</v>
      </c>
    </row>
    <row r="3005" spans="1:17" x14ac:dyDescent="0.75">
      <c r="A3005" s="19">
        <v>3792</v>
      </c>
      <c r="B3005">
        <v>790657</v>
      </c>
      <c r="C3005" s="1">
        <v>45560</v>
      </c>
      <c r="D3005" s="18">
        <v>0.57152777777777775</v>
      </c>
      <c r="E3005" s="2" t="str">
        <f t="shared" si="276"/>
        <v>Afternoon</v>
      </c>
      <c r="F3005">
        <v>5.4</v>
      </c>
      <c r="G3005" t="str">
        <f t="shared" si="277"/>
        <v>Long</v>
      </c>
      <c r="H3005" t="s">
        <v>9</v>
      </c>
      <c r="I3005" s="1">
        <v>39590</v>
      </c>
      <c r="J3005" s="3">
        <f t="shared" ca="1" si="278"/>
        <v>17</v>
      </c>
      <c r="K3005" s="3" t="str">
        <f t="shared" ca="1" si="279"/>
        <v>17 (Car/Motorcycle)</v>
      </c>
      <c r="L3005" t="s">
        <v>10</v>
      </c>
      <c r="M3005">
        <v>0</v>
      </c>
      <c r="N3005" t="str">
        <f t="shared" si="280"/>
        <v>Driver Inactive</v>
      </c>
      <c r="O3005">
        <v>0</v>
      </c>
      <c r="P3005" t="str">
        <f t="shared" si="281"/>
        <v>Inactive</v>
      </c>
      <c r="Q3005" s="1">
        <v>45581</v>
      </c>
    </row>
    <row r="3006" spans="1:17" x14ac:dyDescent="0.75">
      <c r="A3006" s="19">
        <v>3792</v>
      </c>
      <c r="B3006">
        <v>790658</v>
      </c>
      <c r="C3006" s="1">
        <v>45560</v>
      </c>
      <c r="D3006" s="18">
        <v>0.5756944444444444</v>
      </c>
      <c r="E3006" s="2" t="str">
        <f t="shared" si="276"/>
        <v>Afternoon</v>
      </c>
      <c r="F3006">
        <v>5.4</v>
      </c>
      <c r="G3006" t="str">
        <f t="shared" si="277"/>
        <v>Long</v>
      </c>
      <c r="H3006" t="s">
        <v>10</v>
      </c>
      <c r="I3006" s="1">
        <v>35233</v>
      </c>
      <c r="J3006" s="3">
        <f t="shared" ca="1" si="278"/>
        <v>29</v>
      </c>
      <c r="K3006" s="3" t="str">
        <f t="shared" ca="1" si="279"/>
        <v>25+</v>
      </c>
      <c r="L3006" t="s">
        <v>10</v>
      </c>
      <c r="M3006">
        <v>0</v>
      </c>
      <c r="N3006" t="str">
        <f t="shared" si="280"/>
        <v>Driver Inactive</v>
      </c>
      <c r="O3006">
        <v>0</v>
      </c>
      <c r="P3006" t="str">
        <f t="shared" si="281"/>
        <v>Inactive</v>
      </c>
      <c r="Q3006" s="1">
        <v>45581</v>
      </c>
    </row>
    <row r="3007" spans="1:17" x14ac:dyDescent="0.75">
      <c r="A3007" s="19">
        <v>3792</v>
      </c>
      <c r="B3007">
        <v>790659</v>
      </c>
      <c r="C3007" s="1">
        <v>45561</v>
      </c>
      <c r="D3007" s="18">
        <v>0.58958333333333335</v>
      </c>
      <c r="E3007" s="2" t="str">
        <f t="shared" si="276"/>
        <v>Afternoon</v>
      </c>
      <c r="F3007">
        <v>6.09</v>
      </c>
      <c r="G3007" t="str">
        <f t="shared" si="277"/>
        <v>Long</v>
      </c>
      <c r="H3007" t="s">
        <v>10</v>
      </c>
      <c r="I3007" s="1">
        <v>38734</v>
      </c>
      <c r="J3007" s="3">
        <f t="shared" ca="1" si="278"/>
        <v>19</v>
      </c>
      <c r="K3007" s="3" t="str">
        <f t="shared" ca="1" si="279"/>
        <v>18-24 (Young Drivers)</v>
      </c>
      <c r="L3007" t="s">
        <v>10</v>
      </c>
      <c r="M3007">
        <v>0</v>
      </c>
      <c r="N3007" t="str">
        <f t="shared" si="280"/>
        <v>Driver Inactive</v>
      </c>
      <c r="O3007">
        <v>0</v>
      </c>
      <c r="P3007" t="str">
        <f t="shared" si="281"/>
        <v>Inactive</v>
      </c>
      <c r="Q3007" s="1">
        <v>45581</v>
      </c>
    </row>
    <row r="3008" spans="1:17" x14ac:dyDescent="0.75">
      <c r="A3008" s="19">
        <v>3792</v>
      </c>
      <c r="B3008">
        <v>790660</v>
      </c>
      <c r="C3008" s="1">
        <v>45561</v>
      </c>
      <c r="D3008" s="18">
        <v>0.59375</v>
      </c>
      <c r="E3008" s="2" t="str">
        <f t="shared" si="276"/>
        <v>Afternoon</v>
      </c>
      <c r="F3008">
        <v>6.15</v>
      </c>
      <c r="G3008" t="str">
        <f t="shared" si="277"/>
        <v>Long</v>
      </c>
      <c r="H3008" t="s">
        <v>10</v>
      </c>
      <c r="I3008" s="1">
        <v>32863</v>
      </c>
      <c r="J3008" s="3">
        <f t="shared" ca="1" si="278"/>
        <v>35</v>
      </c>
      <c r="K3008" s="3" t="str">
        <f t="shared" ca="1" si="279"/>
        <v>25+</v>
      </c>
      <c r="L3008" t="s">
        <v>10</v>
      </c>
      <c r="M3008">
        <v>0</v>
      </c>
      <c r="N3008" t="str">
        <f t="shared" si="280"/>
        <v>Driver Inactive</v>
      </c>
      <c r="O3008">
        <v>0</v>
      </c>
      <c r="P3008" t="str">
        <f t="shared" si="281"/>
        <v>Inactive</v>
      </c>
      <c r="Q3008" s="1">
        <v>45581</v>
      </c>
    </row>
    <row r="3009" spans="1:17" x14ac:dyDescent="0.75">
      <c r="A3009" s="19">
        <v>3792</v>
      </c>
      <c r="B3009">
        <v>790661</v>
      </c>
      <c r="C3009" s="1">
        <v>45562</v>
      </c>
      <c r="D3009" s="18">
        <v>0.55208333333333337</v>
      </c>
      <c r="E3009" s="2" t="str">
        <f t="shared" si="276"/>
        <v>Afternoon</v>
      </c>
      <c r="F3009">
        <v>5.0999999999999996</v>
      </c>
      <c r="G3009" t="str">
        <f t="shared" si="277"/>
        <v>Long</v>
      </c>
      <c r="H3009" t="s">
        <v>9</v>
      </c>
      <c r="I3009" s="1">
        <v>39715</v>
      </c>
      <c r="J3009" s="3">
        <f t="shared" ca="1" si="278"/>
        <v>17</v>
      </c>
      <c r="K3009" s="3" t="str">
        <f t="shared" ca="1" si="279"/>
        <v>17 (Car/Motorcycle)</v>
      </c>
      <c r="L3009" t="s">
        <v>11</v>
      </c>
      <c r="M3009">
        <v>0</v>
      </c>
      <c r="N3009" t="str">
        <f t="shared" si="280"/>
        <v>Driver Inactive</v>
      </c>
      <c r="O3009">
        <v>0</v>
      </c>
      <c r="P3009" t="str">
        <f t="shared" si="281"/>
        <v>Inactive</v>
      </c>
      <c r="Q3009" s="1">
        <v>45581</v>
      </c>
    </row>
    <row r="3010" spans="1:17" x14ac:dyDescent="0.75">
      <c r="A3010" s="19">
        <v>3792</v>
      </c>
      <c r="B3010">
        <v>790662</v>
      </c>
      <c r="C3010" s="1">
        <v>45562</v>
      </c>
      <c r="D3010" s="18">
        <v>0.55555555555555558</v>
      </c>
      <c r="E3010" s="2" t="str">
        <f t="shared" si="276"/>
        <v>Afternoon</v>
      </c>
      <c r="F3010">
        <v>5.2</v>
      </c>
      <c r="G3010" t="str">
        <f t="shared" si="277"/>
        <v>Long</v>
      </c>
      <c r="H3010" t="s">
        <v>9</v>
      </c>
      <c r="I3010" s="1">
        <v>32225</v>
      </c>
      <c r="J3010" s="3">
        <f t="shared" ca="1" si="278"/>
        <v>37</v>
      </c>
      <c r="K3010" s="3" t="str">
        <f t="shared" ca="1" si="279"/>
        <v>25+</v>
      </c>
      <c r="L3010" t="s">
        <v>10</v>
      </c>
      <c r="M3010">
        <v>0</v>
      </c>
      <c r="N3010" t="str">
        <f t="shared" si="280"/>
        <v>Driver Inactive</v>
      </c>
      <c r="O3010">
        <v>0</v>
      </c>
      <c r="P3010" t="str">
        <f t="shared" si="281"/>
        <v>Inactive</v>
      </c>
      <c r="Q3010" s="1">
        <v>45581</v>
      </c>
    </row>
    <row r="3011" spans="1:17" x14ac:dyDescent="0.75">
      <c r="A3011" s="19">
        <v>3792</v>
      </c>
      <c r="B3011">
        <v>790663</v>
      </c>
      <c r="C3011" s="1">
        <v>45562</v>
      </c>
      <c r="D3011" s="18">
        <v>0.64583333333333337</v>
      </c>
      <c r="E3011" s="2" t="str">
        <f t="shared" ref="E3011:E3074" si="282">IF(D3011&lt;TIME(12,0,0), "Morning", IF(D3011&lt;TIME(18,0,0), "Afternoon", "Evening"))</f>
        <v>Afternoon</v>
      </c>
      <c r="F3011">
        <v>7.3</v>
      </c>
      <c r="G3011" t="str">
        <f t="shared" ref="G3011:G3074" si="283">IF(F3011 &lt; 2.5, "Short",
  IF(F3011 &lt;= 4, "Medium", "Long")
)</f>
        <v>Long</v>
      </c>
      <c r="H3011" t="s">
        <v>10</v>
      </c>
      <c r="I3011" s="1">
        <v>32945</v>
      </c>
      <c r="J3011" s="3">
        <f t="shared" ref="J3011:J3074" ca="1" si="284">IFERROR(DATEDIF(I3011, TODAY(), "Y"), 0)</f>
        <v>35</v>
      </c>
      <c r="K3011" s="3" t="str">
        <f t="shared" ref="K3011:K3074" ca="1" si="285" xml:space="preserve"> IF(J3011 &lt; 15, "Invalid (Below Minimum Age)", IF(J3011 = 15, "15 (Moped/Tractor)", IF(J3011 = 16, "16 (Light Vehicles)", IF(J3011 = 17, "17 (Car/Motorcycle)", IF(J3011 &lt;= 24, "18-24 (Young Drivers)","25+"
        )
      )
    )
  )
)</f>
        <v>25+</v>
      </c>
      <c r="L3011" t="s">
        <v>10</v>
      </c>
      <c r="M3011">
        <v>0</v>
      </c>
      <c r="N3011" t="str">
        <f t="shared" ref="N3011:N3074" si="286">IF(M3011=1,"Driver Active", "Driver Inactive")</f>
        <v>Driver Inactive</v>
      </c>
      <c r="O3011">
        <v>1</v>
      </c>
      <c r="P3011" t="str">
        <f t="shared" ref="P3011:P3074" si="287">IF(O3011=1,"Active","Inactive")</f>
        <v>Active</v>
      </c>
      <c r="Q3011" s="1">
        <v>45581</v>
      </c>
    </row>
    <row r="3012" spans="1:17" x14ac:dyDescent="0.75">
      <c r="A3012" s="19">
        <v>3792</v>
      </c>
      <c r="B3012">
        <v>790664</v>
      </c>
      <c r="C3012" s="1">
        <v>45563</v>
      </c>
      <c r="D3012" s="18">
        <v>0.54722222222222228</v>
      </c>
      <c r="E3012" s="2" t="str">
        <f t="shared" si="282"/>
        <v>Afternoon</v>
      </c>
      <c r="F3012">
        <v>5</v>
      </c>
      <c r="G3012" t="str">
        <f t="shared" si="283"/>
        <v>Long</v>
      </c>
      <c r="H3012" t="s">
        <v>10</v>
      </c>
      <c r="I3012" s="1">
        <v>30616</v>
      </c>
      <c r="J3012" s="3">
        <f t="shared" ca="1" si="284"/>
        <v>41</v>
      </c>
      <c r="K3012" s="3" t="str">
        <f t="shared" ca="1" si="285"/>
        <v>25+</v>
      </c>
      <c r="L3012" t="s">
        <v>10</v>
      </c>
      <c r="M3012">
        <v>0</v>
      </c>
      <c r="N3012" t="str">
        <f t="shared" si="286"/>
        <v>Driver Inactive</v>
      </c>
      <c r="O3012">
        <v>0</v>
      </c>
      <c r="P3012" t="str">
        <f t="shared" si="287"/>
        <v>Inactive</v>
      </c>
      <c r="Q3012" s="1">
        <v>45581</v>
      </c>
    </row>
    <row r="3013" spans="1:17" x14ac:dyDescent="0.75">
      <c r="A3013" s="19">
        <v>3792</v>
      </c>
      <c r="B3013">
        <v>790665</v>
      </c>
      <c r="C3013" s="1">
        <v>45563</v>
      </c>
      <c r="D3013" s="18">
        <v>0.55069444444444449</v>
      </c>
      <c r="E3013" s="2" t="str">
        <f t="shared" si="282"/>
        <v>Afternoon</v>
      </c>
      <c r="F3013">
        <v>5</v>
      </c>
      <c r="G3013" t="str">
        <f t="shared" si="283"/>
        <v>Long</v>
      </c>
      <c r="H3013" t="s">
        <v>9</v>
      </c>
      <c r="I3013" s="1">
        <v>39426</v>
      </c>
      <c r="J3013" s="3">
        <f t="shared" ca="1" si="284"/>
        <v>17</v>
      </c>
      <c r="K3013" s="3" t="str">
        <f t="shared" ca="1" si="285"/>
        <v>17 (Car/Motorcycle)</v>
      </c>
      <c r="L3013" t="s">
        <v>10</v>
      </c>
      <c r="M3013">
        <v>0</v>
      </c>
      <c r="N3013" t="str">
        <f t="shared" si="286"/>
        <v>Driver Inactive</v>
      </c>
      <c r="O3013">
        <v>0</v>
      </c>
      <c r="P3013" t="str">
        <f t="shared" si="287"/>
        <v>Inactive</v>
      </c>
      <c r="Q3013" s="1">
        <v>45581</v>
      </c>
    </row>
    <row r="3014" spans="1:17" x14ac:dyDescent="0.75">
      <c r="A3014" s="19">
        <v>3792</v>
      </c>
      <c r="B3014">
        <v>790666</v>
      </c>
      <c r="C3014" s="1">
        <v>45563</v>
      </c>
      <c r="D3014" s="18">
        <v>0.54166666666666663</v>
      </c>
      <c r="E3014" s="2" t="str">
        <f t="shared" si="282"/>
        <v>Afternoon</v>
      </c>
      <c r="F3014">
        <v>5</v>
      </c>
      <c r="G3014" t="str">
        <f t="shared" si="283"/>
        <v>Long</v>
      </c>
      <c r="H3014" t="s">
        <v>10</v>
      </c>
      <c r="I3014" s="1">
        <v>38947</v>
      </c>
      <c r="J3014" s="3">
        <f t="shared" ca="1" si="284"/>
        <v>19</v>
      </c>
      <c r="K3014" s="3" t="str">
        <f t="shared" ca="1" si="285"/>
        <v>18-24 (Young Drivers)</v>
      </c>
      <c r="L3014" t="s">
        <v>10</v>
      </c>
      <c r="M3014">
        <v>0</v>
      </c>
      <c r="N3014" t="str">
        <f t="shared" si="286"/>
        <v>Driver Inactive</v>
      </c>
      <c r="O3014">
        <v>1</v>
      </c>
      <c r="P3014" t="str">
        <f t="shared" si="287"/>
        <v>Active</v>
      </c>
      <c r="Q3014" s="1">
        <v>45581</v>
      </c>
    </row>
    <row r="3015" spans="1:17" x14ac:dyDescent="0.75">
      <c r="A3015" s="19">
        <v>3792</v>
      </c>
      <c r="B3015">
        <v>790667</v>
      </c>
      <c r="C3015" s="1">
        <v>45563</v>
      </c>
      <c r="D3015" s="18">
        <v>0.54166666666666663</v>
      </c>
      <c r="E3015" s="2" t="str">
        <f t="shared" si="282"/>
        <v>Afternoon</v>
      </c>
      <c r="F3015">
        <v>5</v>
      </c>
      <c r="G3015" t="str">
        <f t="shared" si="283"/>
        <v>Long</v>
      </c>
      <c r="H3015" t="s">
        <v>10</v>
      </c>
      <c r="I3015" s="1">
        <v>35188</v>
      </c>
      <c r="J3015" s="3">
        <f t="shared" ca="1" si="284"/>
        <v>29</v>
      </c>
      <c r="K3015" s="3" t="str">
        <f t="shared" ca="1" si="285"/>
        <v>25+</v>
      </c>
      <c r="L3015" t="s">
        <v>10</v>
      </c>
      <c r="M3015">
        <v>0</v>
      </c>
      <c r="N3015" t="str">
        <f t="shared" si="286"/>
        <v>Driver Inactive</v>
      </c>
      <c r="O3015">
        <v>1</v>
      </c>
      <c r="P3015" t="str">
        <f t="shared" si="287"/>
        <v>Active</v>
      </c>
      <c r="Q3015" s="1">
        <v>45581</v>
      </c>
    </row>
    <row r="3016" spans="1:17" x14ac:dyDescent="0.75">
      <c r="A3016" s="19">
        <v>3792</v>
      </c>
      <c r="B3016">
        <v>790668</v>
      </c>
      <c r="C3016" s="1">
        <v>45567</v>
      </c>
      <c r="D3016" s="18">
        <v>0.66041666666666665</v>
      </c>
      <c r="E3016" s="2" t="str">
        <f t="shared" si="282"/>
        <v>Afternoon</v>
      </c>
      <c r="F3016">
        <v>7.5</v>
      </c>
      <c r="G3016" t="str">
        <f t="shared" si="283"/>
        <v>Long</v>
      </c>
      <c r="H3016" t="s">
        <v>9</v>
      </c>
      <c r="I3016" s="1">
        <v>38842</v>
      </c>
      <c r="J3016" s="3">
        <f t="shared" ca="1" si="284"/>
        <v>19</v>
      </c>
      <c r="K3016" s="3" t="str">
        <f t="shared" ca="1" si="285"/>
        <v>18-24 (Young Drivers)</v>
      </c>
      <c r="L3016" t="s">
        <v>10</v>
      </c>
      <c r="M3016">
        <v>0</v>
      </c>
      <c r="N3016" t="str">
        <f t="shared" si="286"/>
        <v>Driver Inactive</v>
      </c>
      <c r="O3016">
        <v>0</v>
      </c>
      <c r="P3016" t="str">
        <f t="shared" si="287"/>
        <v>Inactive</v>
      </c>
      <c r="Q3016" s="1">
        <v>45581</v>
      </c>
    </row>
    <row r="3017" spans="1:17" x14ac:dyDescent="0.75">
      <c r="A3017" s="19">
        <v>3792</v>
      </c>
      <c r="B3017">
        <v>790669</v>
      </c>
      <c r="C3017" s="1">
        <v>45568</v>
      </c>
      <c r="D3017" s="18">
        <v>0.56874999999999998</v>
      </c>
      <c r="E3017" s="2" t="str">
        <f t="shared" si="282"/>
        <v>Afternoon</v>
      </c>
      <c r="F3017">
        <v>5.3</v>
      </c>
      <c r="G3017" t="str">
        <f t="shared" si="283"/>
        <v>Long</v>
      </c>
      <c r="H3017" t="s">
        <v>9</v>
      </c>
      <c r="I3017" s="1">
        <v>39648</v>
      </c>
      <c r="J3017" s="3">
        <f t="shared" ca="1" si="284"/>
        <v>17</v>
      </c>
      <c r="K3017" s="3" t="str">
        <f t="shared" ca="1" si="285"/>
        <v>17 (Car/Motorcycle)</v>
      </c>
      <c r="L3017" t="s">
        <v>10</v>
      </c>
      <c r="M3017">
        <v>0</v>
      </c>
      <c r="N3017" t="str">
        <f t="shared" si="286"/>
        <v>Driver Inactive</v>
      </c>
      <c r="O3017">
        <v>0</v>
      </c>
      <c r="P3017" t="str">
        <f t="shared" si="287"/>
        <v>Inactive</v>
      </c>
      <c r="Q3017" s="1">
        <v>45581</v>
      </c>
    </row>
    <row r="3018" spans="1:17" x14ac:dyDescent="0.75">
      <c r="A3018" s="19">
        <v>3792</v>
      </c>
      <c r="B3018">
        <v>790670</v>
      </c>
      <c r="C3018" s="1">
        <v>45568</v>
      </c>
      <c r="D3018" s="18">
        <v>0.57222222222222219</v>
      </c>
      <c r="E3018" s="2" t="str">
        <f t="shared" si="282"/>
        <v>Afternoon</v>
      </c>
      <c r="F3018">
        <v>5.4</v>
      </c>
      <c r="G3018" t="str">
        <f t="shared" si="283"/>
        <v>Long</v>
      </c>
      <c r="H3018" t="s">
        <v>9</v>
      </c>
      <c r="I3018" s="1">
        <v>38198</v>
      </c>
      <c r="J3018" s="3">
        <f t="shared" ca="1" si="284"/>
        <v>21</v>
      </c>
      <c r="K3018" s="3" t="str">
        <f t="shared" ca="1" si="285"/>
        <v>18-24 (Young Drivers)</v>
      </c>
      <c r="L3018" t="s">
        <v>10</v>
      </c>
      <c r="M3018">
        <v>0</v>
      </c>
      <c r="N3018" t="str">
        <f t="shared" si="286"/>
        <v>Driver Inactive</v>
      </c>
      <c r="O3018">
        <v>0</v>
      </c>
      <c r="P3018" t="str">
        <f t="shared" si="287"/>
        <v>Inactive</v>
      </c>
      <c r="Q3018" s="1">
        <v>45581</v>
      </c>
    </row>
    <row r="3019" spans="1:17" x14ac:dyDescent="0.75">
      <c r="A3019" s="19">
        <v>3792</v>
      </c>
      <c r="B3019">
        <v>790671</v>
      </c>
      <c r="C3019" s="1">
        <v>45569</v>
      </c>
      <c r="D3019" s="18">
        <v>0.69444444444444442</v>
      </c>
      <c r="E3019" s="2" t="str">
        <f t="shared" si="282"/>
        <v>Afternoon</v>
      </c>
      <c r="F3019">
        <v>8.4</v>
      </c>
      <c r="G3019" t="str">
        <f t="shared" si="283"/>
        <v>Long</v>
      </c>
      <c r="H3019" t="s">
        <v>10</v>
      </c>
      <c r="I3019" s="1">
        <v>33605</v>
      </c>
      <c r="J3019" s="3">
        <f t="shared" ca="1" si="284"/>
        <v>33</v>
      </c>
      <c r="K3019" s="3" t="str">
        <f t="shared" ca="1" si="285"/>
        <v>25+</v>
      </c>
      <c r="L3019" t="s">
        <v>10</v>
      </c>
      <c r="M3019">
        <v>0</v>
      </c>
      <c r="N3019" t="str">
        <f t="shared" si="286"/>
        <v>Driver Inactive</v>
      </c>
      <c r="O3019">
        <v>0</v>
      </c>
      <c r="P3019" t="str">
        <f t="shared" si="287"/>
        <v>Inactive</v>
      </c>
      <c r="Q3019" s="1">
        <v>45581</v>
      </c>
    </row>
    <row r="3020" spans="1:17" x14ac:dyDescent="0.75">
      <c r="A3020" s="19">
        <v>3792</v>
      </c>
      <c r="B3020">
        <v>790672</v>
      </c>
      <c r="C3020" s="1">
        <v>45569</v>
      </c>
      <c r="D3020" s="18">
        <v>0.69791666666666663</v>
      </c>
      <c r="E3020" s="2" t="str">
        <f t="shared" si="282"/>
        <v>Afternoon</v>
      </c>
      <c r="F3020">
        <v>8.4</v>
      </c>
      <c r="G3020" t="str">
        <f t="shared" si="283"/>
        <v>Long</v>
      </c>
      <c r="H3020" t="s">
        <v>9</v>
      </c>
      <c r="I3020" s="1">
        <v>37439</v>
      </c>
      <c r="J3020" s="3">
        <f t="shared" ca="1" si="284"/>
        <v>23</v>
      </c>
      <c r="K3020" s="3" t="str">
        <f t="shared" ca="1" si="285"/>
        <v>18-24 (Young Drivers)</v>
      </c>
      <c r="L3020" t="s">
        <v>10</v>
      </c>
      <c r="M3020">
        <v>0</v>
      </c>
      <c r="N3020" t="str">
        <f t="shared" si="286"/>
        <v>Driver Inactive</v>
      </c>
      <c r="O3020">
        <v>0</v>
      </c>
      <c r="P3020" t="str">
        <f t="shared" si="287"/>
        <v>Inactive</v>
      </c>
      <c r="Q3020" s="1">
        <v>45581</v>
      </c>
    </row>
    <row r="3021" spans="1:17" x14ac:dyDescent="0.75">
      <c r="A3021" s="19">
        <v>3792</v>
      </c>
      <c r="B3021">
        <v>790673</v>
      </c>
      <c r="C3021" s="1">
        <v>45570</v>
      </c>
      <c r="D3021" s="18">
        <v>0.59583333333333333</v>
      </c>
      <c r="E3021" s="2" t="str">
        <f t="shared" si="282"/>
        <v>Afternoon</v>
      </c>
      <c r="F3021">
        <v>6.1</v>
      </c>
      <c r="G3021" t="str">
        <f t="shared" si="283"/>
        <v>Long</v>
      </c>
      <c r="H3021" t="s">
        <v>9</v>
      </c>
      <c r="I3021" s="1">
        <v>29540</v>
      </c>
      <c r="J3021" s="3">
        <f t="shared" ca="1" si="284"/>
        <v>44</v>
      </c>
      <c r="K3021" s="3" t="str">
        <f t="shared" ca="1" si="285"/>
        <v>25+</v>
      </c>
      <c r="L3021" t="s">
        <v>10</v>
      </c>
      <c r="M3021">
        <v>0</v>
      </c>
      <c r="N3021" t="str">
        <f t="shared" si="286"/>
        <v>Driver Inactive</v>
      </c>
      <c r="O3021">
        <v>0</v>
      </c>
      <c r="P3021" t="str">
        <f t="shared" si="287"/>
        <v>Inactive</v>
      </c>
      <c r="Q3021" s="1">
        <v>45581</v>
      </c>
    </row>
    <row r="3022" spans="1:17" x14ac:dyDescent="0.75">
      <c r="A3022" s="19">
        <v>3792</v>
      </c>
      <c r="B3022">
        <v>790674</v>
      </c>
      <c r="C3022" s="1">
        <v>45574</v>
      </c>
      <c r="D3022" s="18">
        <v>0.56805555555555554</v>
      </c>
      <c r="E3022" s="2" t="str">
        <f t="shared" si="282"/>
        <v>Afternoon</v>
      </c>
      <c r="F3022">
        <v>5.3</v>
      </c>
      <c r="G3022" t="str">
        <f t="shared" si="283"/>
        <v>Long</v>
      </c>
      <c r="H3022" t="s">
        <v>9</v>
      </c>
      <c r="I3022" s="1">
        <v>30232</v>
      </c>
      <c r="J3022" s="3">
        <f t="shared" ca="1" si="284"/>
        <v>42</v>
      </c>
      <c r="K3022" s="3" t="str">
        <f t="shared" ca="1" si="285"/>
        <v>25+</v>
      </c>
      <c r="L3022" t="s">
        <v>10</v>
      </c>
      <c r="M3022">
        <v>0</v>
      </c>
      <c r="N3022" t="str">
        <f t="shared" si="286"/>
        <v>Driver Inactive</v>
      </c>
      <c r="O3022">
        <v>0</v>
      </c>
      <c r="P3022" t="str">
        <f t="shared" si="287"/>
        <v>Inactive</v>
      </c>
      <c r="Q3022" s="1">
        <v>45581</v>
      </c>
    </row>
    <row r="3023" spans="1:17" x14ac:dyDescent="0.75">
      <c r="A3023" s="19">
        <v>3792</v>
      </c>
      <c r="B3023">
        <v>790675</v>
      </c>
      <c r="C3023" s="1">
        <v>45575</v>
      </c>
      <c r="D3023" s="18">
        <v>0.56944444444444442</v>
      </c>
      <c r="E3023" s="2" t="str">
        <f t="shared" si="282"/>
        <v>Afternoon</v>
      </c>
      <c r="F3023">
        <v>5.4</v>
      </c>
      <c r="G3023" t="str">
        <f t="shared" si="283"/>
        <v>Long</v>
      </c>
      <c r="H3023" t="s">
        <v>9</v>
      </c>
      <c r="I3023" s="1">
        <v>30050</v>
      </c>
      <c r="J3023" s="3">
        <f t="shared" ca="1" si="284"/>
        <v>43</v>
      </c>
      <c r="K3023" s="3" t="str">
        <f t="shared" ca="1" si="285"/>
        <v>25+</v>
      </c>
      <c r="L3023" t="s">
        <v>10</v>
      </c>
      <c r="M3023">
        <v>0</v>
      </c>
      <c r="N3023" t="str">
        <f t="shared" si="286"/>
        <v>Driver Inactive</v>
      </c>
      <c r="O3023">
        <v>0</v>
      </c>
      <c r="P3023" t="str">
        <f t="shared" si="287"/>
        <v>Inactive</v>
      </c>
      <c r="Q3023" s="1">
        <v>45581</v>
      </c>
    </row>
    <row r="3024" spans="1:17" x14ac:dyDescent="0.75">
      <c r="A3024" s="19">
        <v>3792</v>
      </c>
      <c r="B3024">
        <v>760626</v>
      </c>
      <c r="C3024" s="1">
        <v>45500</v>
      </c>
      <c r="D3024" s="18">
        <v>0.59375</v>
      </c>
      <c r="E3024" s="2" t="str">
        <f t="shared" si="282"/>
        <v>Afternoon</v>
      </c>
      <c r="F3024">
        <v>6.1</v>
      </c>
      <c r="G3024" t="str">
        <f t="shared" si="283"/>
        <v>Long</v>
      </c>
      <c r="H3024" t="s">
        <v>10</v>
      </c>
      <c r="I3024" s="1">
        <v>35947</v>
      </c>
      <c r="J3024" s="3">
        <f t="shared" ca="1" si="284"/>
        <v>27</v>
      </c>
      <c r="K3024" s="3" t="str">
        <f t="shared" ca="1" si="285"/>
        <v>25+</v>
      </c>
      <c r="L3024" t="s">
        <v>10</v>
      </c>
      <c r="M3024">
        <v>0</v>
      </c>
      <c r="N3024" t="str">
        <f t="shared" si="286"/>
        <v>Driver Inactive</v>
      </c>
      <c r="O3024">
        <v>0</v>
      </c>
      <c r="P3024" t="str">
        <f t="shared" si="287"/>
        <v>Inactive</v>
      </c>
      <c r="Q3024" s="1">
        <v>45576</v>
      </c>
    </row>
    <row r="3025" spans="1:17" x14ac:dyDescent="0.75">
      <c r="A3025" s="19">
        <v>3792</v>
      </c>
      <c r="B3025">
        <v>760627</v>
      </c>
      <c r="C3025" s="1">
        <v>45500</v>
      </c>
      <c r="D3025" s="18">
        <v>0.59375</v>
      </c>
      <c r="E3025" s="2" t="str">
        <f t="shared" si="282"/>
        <v>Afternoon</v>
      </c>
      <c r="F3025">
        <v>6.1</v>
      </c>
      <c r="G3025" t="str">
        <f t="shared" si="283"/>
        <v>Long</v>
      </c>
      <c r="H3025" t="s">
        <v>9</v>
      </c>
      <c r="I3025" s="1">
        <v>38987</v>
      </c>
      <c r="J3025" s="3">
        <f t="shared" ca="1" si="284"/>
        <v>19</v>
      </c>
      <c r="K3025" s="3" t="str">
        <f t="shared" ca="1" si="285"/>
        <v>18-24 (Young Drivers)</v>
      </c>
      <c r="L3025" t="s">
        <v>10</v>
      </c>
      <c r="M3025">
        <v>0</v>
      </c>
      <c r="N3025" t="str">
        <f t="shared" si="286"/>
        <v>Driver Inactive</v>
      </c>
      <c r="O3025">
        <v>0</v>
      </c>
      <c r="P3025" t="str">
        <f t="shared" si="287"/>
        <v>Inactive</v>
      </c>
      <c r="Q3025" s="1">
        <v>45576</v>
      </c>
    </row>
    <row r="3026" spans="1:17" x14ac:dyDescent="0.75">
      <c r="A3026" s="19">
        <v>3792</v>
      </c>
      <c r="B3026">
        <v>760628</v>
      </c>
      <c r="C3026" s="1">
        <v>45500</v>
      </c>
      <c r="D3026" s="18">
        <v>0.59444444444444444</v>
      </c>
      <c r="E3026" s="2" t="str">
        <f t="shared" si="282"/>
        <v>Afternoon</v>
      </c>
      <c r="F3026">
        <v>6.1</v>
      </c>
      <c r="G3026" t="str">
        <f t="shared" si="283"/>
        <v>Long</v>
      </c>
      <c r="H3026" t="s">
        <v>10</v>
      </c>
      <c r="I3026" s="1">
        <v>34653</v>
      </c>
      <c r="J3026" s="3">
        <f t="shared" ca="1" si="284"/>
        <v>30</v>
      </c>
      <c r="K3026" s="3" t="str">
        <f t="shared" ca="1" si="285"/>
        <v>25+</v>
      </c>
      <c r="L3026" t="s">
        <v>11</v>
      </c>
      <c r="M3026">
        <v>0</v>
      </c>
      <c r="N3026" t="str">
        <f t="shared" si="286"/>
        <v>Driver Inactive</v>
      </c>
      <c r="O3026">
        <v>0</v>
      </c>
      <c r="P3026" t="str">
        <f t="shared" si="287"/>
        <v>Inactive</v>
      </c>
      <c r="Q3026" s="1">
        <v>45576</v>
      </c>
    </row>
    <row r="3027" spans="1:17" x14ac:dyDescent="0.75">
      <c r="A3027" s="19">
        <v>3792</v>
      </c>
      <c r="B3027">
        <v>760629</v>
      </c>
      <c r="C3027" s="1">
        <v>45500</v>
      </c>
      <c r="D3027" s="18">
        <v>0.59861111111111109</v>
      </c>
      <c r="E3027" s="2" t="str">
        <f t="shared" si="282"/>
        <v>Afternoon</v>
      </c>
      <c r="F3027">
        <v>6.2</v>
      </c>
      <c r="G3027" t="str">
        <f t="shared" si="283"/>
        <v>Long</v>
      </c>
      <c r="H3027" t="s">
        <v>9</v>
      </c>
      <c r="I3027" s="1">
        <v>39650</v>
      </c>
      <c r="J3027" s="3">
        <f t="shared" ca="1" si="284"/>
        <v>17</v>
      </c>
      <c r="K3027" s="3" t="str">
        <f t="shared" ca="1" si="285"/>
        <v>17 (Car/Motorcycle)</v>
      </c>
      <c r="L3027" t="s">
        <v>10</v>
      </c>
      <c r="M3027">
        <v>0</v>
      </c>
      <c r="N3027" t="str">
        <f t="shared" si="286"/>
        <v>Driver Inactive</v>
      </c>
      <c r="O3027">
        <v>0</v>
      </c>
      <c r="P3027" t="str">
        <f t="shared" si="287"/>
        <v>Inactive</v>
      </c>
      <c r="Q3027" s="1">
        <v>45576</v>
      </c>
    </row>
    <row r="3028" spans="1:17" x14ac:dyDescent="0.75">
      <c r="A3028" s="19">
        <v>3792</v>
      </c>
      <c r="B3028">
        <v>760630</v>
      </c>
      <c r="C3028" s="1">
        <v>45504</v>
      </c>
      <c r="D3028" s="18">
        <v>0.60138888888888886</v>
      </c>
      <c r="E3028" s="2" t="str">
        <f t="shared" si="282"/>
        <v>Afternoon</v>
      </c>
      <c r="F3028">
        <v>6.2</v>
      </c>
      <c r="G3028" t="str">
        <f t="shared" si="283"/>
        <v>Long</v>
      </c>
      <c r="H3028" t="s">
        <v>9</v>
      </c>
      <c r="I3028" s="1">
        <v>39348</v>
      </c>
      <c r="J3028" s="3">
        <f t="shared" ca="1" si="284"/>
        <v>18</v>
      </c>
      <c r="K3028" s="3" t="str">
        <f t="shared" ca="1" si="285"/>
        <v>18-24 (Young Drivers)</v>
      </c>
      <c r="L3028" t="s">
        <v>10</v>
      </c>
      <c r="M3028">
        <v>0</v>
      </c>
      <c r="N3028" t="str">
        <f t="shared" si="286"/>
        <v>Driver Inactive</v>
      </c>
      <c r="O3028">
        <v>0</v>
      </c>
      <c r="P3028" t="str">
        <f t="shared" si="287"/>
        <v>Inactive</v>
      </c>
      <c r="Q3028" s="1">
        <v>45576</v>
      </c>
    </row>
    <row r="3029" spans="1:17" x14ac:dyDescent="0.75">
      <c r="A3029" s="19">
        <v>3792</v>
      </c>
      <c r="B3029">
        <v>760631</v>
      </c>
      <c r="C3029" s="1">
        <v>45504</v>
      </c>
      <c r="D3029" s="18">
        <v>0.60347222222222219</v>
      </c>
      <c r="E3029" s="2" t="str">
        <f t="shared" si="282"/>
        <v>Afternoon</v>
      </c>
      <c r="F3029">
        <v>6.2</v>
      </c>
      <c r="G3029" t="str">
        <f t="shared" si="283"/>
        <v>Long</v>
      </c>
      <c r="H3029" t="s">
        <v>10</v>
      </c>
      <c r="I3029" s="1">
        <v>39295</v>
      </c>
      <c r="J3029" s="3">
        <f t="shared" ca="1" si="284"/>
        <v>18</v>
      </c>
      <c r="K3029" s="3" t="str">
        <f t="shared" ca="1" si="285"/>
        <v>18-24 (Young Drivers)</v>
      </c>
      <c r="L3029" t="s">
        <v>10</v>
      </c>
      <c r="M3029">
        <v>0</v>
      </c>
      <c r="N3029" t="str">
        <f t="shared" si="286"/>
        <v>Driver Inactive</v>
      </c>
      <c r="O3029">
        <v>0</v>
      </c>
      <c r="P3029" t="str">
        <f t="shared" si="287"/>
        <v>Inactive</v>
      </c>
      <c r="Q3029" s="1">
        <v>45576</v>
      </c>
    </row>
    <row r="3030" spans="1:17" x14ac:dyDescent="0.75">
      <c r="A3030" s="19">
        <v>3792</v>
      </c>
      <c r="B3030">
        <v>760632</v>
      </c>
      <c r="C3030" s="1">
        <v>45504</v>
      </c>
      <c r="D3030" s="18">
        <v>0.60416666666666663</v>
      </c>
      <c r="E3030" s="2" t="str">
        <f t="shared" si="282"/>
        <v>Afternoon</v>
      </c>
      <c r="F3030">
        <v>6.3</v>
      </c>
      <c r="G3030" t="str">
        <f t="shared" si="283"/>
        <v>Long</v>
      </c>
      <c r="H3030" t="s">
        <v>10</v>
      </c>
      <c r="I3030" s="1">
        <v>37394</v>
      </c>
      <c r="J3030" s="3">
        <f t="shared" ca="1" si="284"/>
        <v>23</v>
      </c>
      <c r="K3030" s="3" t="str">
        <f t="shared" ca="1" si="285"/>
        <v>18-24 (Young Drivers)</v>
      </c>
      <c r="L3030" t="s">
        <v>10</v>
      </c>
      <c r="M3030">
        <v>0</v>
      </c>
      <c r="N3030" t="str">
        <f t="shared" si="286"/>
        <v>Driver Inactive</v>
      </c>
      <c r="O3030">
        <v>0</v>
      </c>
      <c r="P3030" t="str">
        <f t="shared" si="287"/>
        <v>Inactive</v>
      </c>
      <c r="Q3030" s="1">
        <v>45576</v>
      </c>
    </row>
    <row r="3031" spans="1:17" x14ac:dyDescent="0.75">
      <c r="A3031" s="19">
        <v>3792</v>
      </c>
      <c r="B3031">
        <v>760633</v>
      </c>
      <c r="C3031" s="1">
        <v>45505</v>
      </c>
      <c r="D3031" s="18">
        <v>0.59027777777777779</v>
      </c>
      <c r="E3031" s="2" t="str">
        <f t="shared" si="282"/>
        <v>Afternoon</v>
      </c>
      <c r="F3031">
        <v>6.1</v>
      </c>
      <c r="G3031" t="str">
        <f t="shared" si="283"/>
        <v>Long</v>
      </c>
      <c r="H3031" t="s">
        <v>10</v>
      </c>
      <c r="I3031" s="1">
        <v>24092</v>
      </c>
      <c r="J3031" s="3">
        <f t="shared" ca="1" si="284"/>
        <v>59</v>
      </c>
      <c r="K3031" s="3" t="str">
        <f t="shared" ca="1" si="285"/>
        <v>25+</v>
      </c>
      <c r="L3031" t="s">
        <v>10</v>
      </c>
      <c r="M3031">
        <v>0</v>
      </c>
      <c r="N3031" t="str">
        <f t="shared" si="286"/>
        <v>Driver Inactive</v>
      </c>
      <c r="O3031">
        <v>0</v>
      </c>
      <c r="P3031" t="str">
        <f t="shared" si="287"/>
        <v>Inactive</v>
      </c>
      <c r="Q3031" s="1">
        <v>45576</v>
      </c>
    </row>
    <row r="3032" spans="1:17" x14ac:dyDescent="0.75">
      <c r="A3032" s="19">
        <v>3792</v>
      </c>
      <c r="B3032">
        <v>760634</v>
      </c>
      <c r="C3032" s="1">
        <v>45505</v>
      </c>
      <c r="D3032" s="18">
        <v>0.59583333333333333</v>
      </c>
      <c r="E3032" s="2" t="str">
        <f t="shared" si="282"/>
        <v>Afternoon</v>
      </c>
      <c r="F3032">
        <v>6.1</v>
      </c>
      <c r="G3032" t="str">
        <f t="shared" si="283"/>
        <v>Long</v>
      </c>
      <c r="H3032" t="s">
        <v>9</v>
      </c>
      <c r="I3032" s="1">
        <v>38997</v>
      </c>
      <c r="J3032" s="3">
        <f t="shared" ca="1" si="284"/>
        <v>18</v>
      </c>
      <c r="K3032" s="3" t="str">
        <f t="shared" ca="1" si="285"/>
        <v>18-24 (Young Drivers)</v>
      </c>
      <c r="L3032" t="s">
        <v>10</v>
      </c>
      <c r="M3032">
        <v>0</v>
      </c>
      <c r="N3032" t="str">
        <f t="shared" si="286"/>
        <v>Driver Inactive</v>
      </c>
      <c r="O3032">
        <v>0</v>
      </c>
      <c r="P3032" t="str">
        <f t="shared" si="287"/>
        <v>Inactive</v>
      </c>
      <c r="Q3032" s="1">
        <v>45576</v>
      </c>
    </row>
    <row r="3033" spans="1:17" x14ac:dyDescent="0.75">
      <c r="A3033" s="19">
        <v>3792</v>
      </c>
      <c r="B3033">
        <v>760635</v>
      </c>
      <c r="C3033" s="1">
        <v>45506</v>
      </c>
      <c r="D3033" s="18">
        <v>0.5708333333333333</v>
      </c>
      <c r="E3033" s="2" t="str">
        <f t="shared" si="282"/>
        <v>Afternoon</v>
      </c>
      <c r="F3033">
        <v>5.4</v>
      </c>
      <c r="G3033" t="str">
        <f t="shared" si="283"/>
        <v>Long</v>
      </c>
      <c r="H3033" t="s">
        <v>10</v>
      </c>
      <c r="I3033" s="1">
        <v>28981</v>
      </c>
      <c r="J3033" s="3">
        <f t="shared" ca="1" si="284"/>
        <v>46</v>
      </c>
      <c r="K3033" s="3" t="str">
        <f t="shared" ca="1" si="285"/>
        <v>25+</v>
      </c>
      <c r="L3033" t="s">
        <v>10</v>
      </c>
      <c r="M3033">
        <v>0</v>
      </c>
      <c r="N3033" t="str">
        <f t="shared" si="286"/>
        <v>Driver Inactive</v>
      </c>
      <c r="O3033">
        <v>0</v>
      </c>
      <c r="P3033" t="str">
        <f t="shared" si="287"/>
        <v>Inactive</v>
      </c>
      <c r="Q3033" s="1">
        <v>45576</v>
      </c>
    </row>
    <row r="3034" spans="1:17" x14ac:dyDescent="0.75">
      <c r="A3034" s="19">
        <v>3792</v>
      </c>
      <c r="B3034">
        <v>760636</v>
      </c>
      <c r="C3034" s="1">
        <v>45506</v>
      </c>
      <c r="D3034" s="18">
        <v>0.58750000000000002</v>
      </c>
      <c r="E3034" s="2" t="str">
        <f t="shared" si="282"/>
        <v>Afternoon</v>
      </c>
      <c r="F3034">
        <v>6</v>
      </c>
      <c r="G3034" t="str">
        <f t="shared" si="283"/>
        <v>Long</v>
      </c>
      <c r="H3034" t="s">
        <v>9</v>
      </c>
      <c r="I3034" s="1">
        <v>36704</v>
      </c>
      <c r="J3034" s="3">
        <f t="shared" ca="1" si="284"/>
        <v>25</v>
      </c>
      <c r="K3034" s="3" t="str">
        <f t="shared" ca="1" si="285"/>
        <v>25+</v>
      </c>
      <c r="L3034" t="s">
        <v>10</v>
      </c>
      <c r="M3034">
        <v>0</v>
      </c>
      <c r="N3034" t="str">
        <f t="shared" si="286"/>
        <v>Driver Inactive</v>
      </c>
      <c r="O3034">
        <v>0</v>
      </c>
      <c r="P3034" t="str">
        <f t="shared" si="287"/>
        <v>Inactive</v>
      </c>
      <c r="Q3034" s="1">
        <v>45576</v>
      </c>
    </row>
    <row r="3035" spans="1:17" x14ac:dyDescent="0.75">
      <c r="A3035" s="19">
        <v>3792</v>
      </c>
      <c r="B3035">
        <v>760637</v>
      </c>
      <c r="C3035" s="1">
        <v>45506</v>
      </c>
      <c r="D3035" s="18">
        <v>0.58333333333333337</v>
      </c>
      <c r="E3035" s="2" t="str">
        <f t="shared" si="282"/>
        <v>Afternoon</v>
      </c>
      <c r="F3035">
        <v>6</v>
      </c>
      <c r="G3035" t="str">
        <f t="shared" si="283"/>
        <v>Long</v>
      </c>
      <c r="H3035" t="s">
        <v>9</v>
      </c>
      <c r="I3035" s="1">
        <v>39647</v>
      </c>
      <c r="J3035" s="3">
        <f t="shared" ca="1" si="284"/>
        <v>17</v>
      </c>
      <c r="K3035" s="3" t="str">
        <f t="shared" ca="1" si="285"/>
        <v>17 (Car/Motorcycle)</v>
      </c>
      <c r="L3035" t="s">
        <v>10</v>
      </c>
      <c r="M3035">
        <v>0</v>
      </c>
      <c r="N3035" t="str">
        <f t="shared" si="286"/>
        <v>Driver Inactive</v>
      </c>
      <c r="O3035">
        <v>0</v>
      </c>
      <c r="P3035" t="str">
        <f t="shared" si="287"/>
        <v>Inactive</v>
      </c>
      <c r="Q3035" s="1">
        <v>45576</v>
      </c>
    </row>
    <row r="3036" spans="1:17" x14ac:dyDescent="0.75">
      <c r="A3036" s="19">
        <v>3792</v>
      </c>
      <c r="B3036">
        <v>760638</v>
      </c>
      <c r="C3036" s="1">
        <v>45507</v>
      </c>
      <c r="D3036" s="18">
        <v>0.60416666666666663</v>
      </c>
      <c r="E3036" s="2" t="str">
        <f t="shared" si="282"/>
        <v>Afternoon</v>
      </c>
      <c r="F3036">
        <v>6.3</v>
      </c>
      <c r="G3036" t="str">
        <f t="shared" si="283"/>
        <v>Long</v>
      </c>
      <c r="H3036" t="s">
        <v>10</v>
      </c>
      <c r="I3036" s="1">
        <v>34195</v>
      </c>
      <c r="J3036" s="3">
        <f t="shared" ca="1" si="284"/>
        <v>32</v>
      </c>
      <c r="K3036" s="3" t="str">
        <f t="shared" ca="1" si="285"/>
        <v>25+</v>
      </c>
      <c r="L3036" t="s">
        <v>10</v>
      </c>
      <c r="M3036">
        <v>0</v>
      </c>
      <c r="N3036" t="str">
        <f t="shared" si="286"/>
        <v>Driver Inactive</v>
      </c>
      <c r="O3036">
        <v>0</v>
      </c>
      <c r="P3036" t="str">
        <f t="shared" si="287"/>
        <v>Inactive</v>
      </c>
      <c r="Q3036" s="1">
        <v>45576</v>
      </c>
    </row>
    <row r="3037" spans="1:17" x14ac:dyDescent="0.75">
      <c r="A3037" s="19">
        <v>3792</v>
      </c>
      <c r="B3037">
        <v>760639</v>
      </c>
      <c r="C3037" s="1">
        <v>45512</v>
      </c>
      <c r="D3037" s="18">
        <v>0.60416666666666663</v>
      </c>
      <c r="E3037" s="2" t="str">
        <f t="shared" si="282"/>
        <v>Afternoon</v>
      </c>
      <c r="F3037">
        <v>6.3</v>
      </c>
      <c r="G3037" t="str">
        <f t="shared" si="283"/>
        <v>Long</v>
      </c>
      <c r="H3037" t="s">
        <v>10</v>
      </c>
      <c r="I3037" s="1">
        <v>34187</v>
      </c>
      <c r="J3037" s="3">
        <f t="shared" ca="1" si="284"/>
        <v>32</v>
      </c>
      <c r="K3037" s="3" t="str">
        <f t="shared" ca="1" si="285"/>
        <v>25+</v>
      </c>
      <c r="L3037" t="s">
        <v>10</v>
      </c>
      <c r="M3037">
        <v>0</v>
      </c>
      <c r="N3037" t="str">
        <f t="shared" si="286"/>
        <v>Driver Inactive</v>
      </c>
      <c r="O3037">
        <v>0</v>
      </c>
      <c r="P3037" t="str">
        <f t="shared" si="287"/>
        <v>Inactive</v>
      </c>
      <c r="Q3037" s="1">
        <v>45576</v>
      </c>
    </row>
    <row r="3038" spans="1:17" x14ac:dyDescent="0.75">
      <c r="A3038" s="19">
        <v>3792</v>
      </c>
      <c r="B3038">
        <v>760640</v>
      </c>
      <c r="C3038" s="1">
        <v>45507</v>
      </c>
      <c r="D3038" s="18">
        <v>0.62430555555555556</v>
      </c>
      <c r="E3038" s="2" t="str">
        <f t="shared" si="282"/>
        <v>Afternoon</v>
      </c>
      <c r="F3038">
        <v>6.5</v>
      </c>
      <c r="G3038" t="str">
        <f t="shared" si="283"/>
        <v>Long</v>
      </c>
      <c r="H3038" t="s">
        <v>9</v>
      </c>
      <c r="I3038" s="1">
        <v>39459</v>
      </c>
      <c r="J3038" s="3">
        <f t="shared" ca="1" si="284"/>
        <v>17</v>
      </c>
      <c r="K3038" s="3" t="str">
        <f t="shared" ca="1" si="285"/>
        <v>17 (Car/Motorcycle)</v>
      </c>
      <c r="L3038" t="s">
        <v>11</v>
      </c>
      <c r="M3038">
        <v>0</v>
      </c>
      <c r="N3038" t="str">
        <f t="shared" si="286"/>
        <v>Driver Inactive</v>
      </c>
      <c r="O3038">
        <v>0</v>
      </c>
      <c r="P3038" t="str">
        <f t="shared" si="287"/>
        <v>Inactive</v>
      </c>
      <c r="Q3038" s="1">
        <v>45576</v>
      </c>
    </row>
    <row r="3039" spans="1:17" x14ac:dyDescent="0.75">
      <c r="A3039" s="19">
        <v>3792</v>
      </c>
      <c r="B3039">
        <v>760641</v>
      </c>
      <c r="C3039" s="1">
        <v>45512</v>
      </c>
      <c r="D3039" s="18">
        <v>0.63055555555555554</v>
      </c>
      <c r="E3039" s="2" t="str">
        <f t="shared" si="282"/>
        <v>Afternoon</v>
      </c>
      <c r="F3039">
        <v>7</v>
      </c>
      <c r="G3039" t="str">
        <f t="shared" si="283"/>
        <v>Long</v>
      </c>
      <c r="H3039" t="s">
        <v>9</v>
      </c>
      <c r="I3039" s="1">
        <v>37326</v>
      </c>
      <c r="J3039" s="3">
        <f t="shared" ca="1" si="284"/>
        <v>23</v>
      </c>
      <c r="K3039" s="3" t="str">
        <f t="shared" ca="1" si="285"/>
        <v>18-24 (Young Drivers)</v>
      </c>
      <c r="L3039" t="s">
        <v>10</v>
      </c>
      <c r="M3039">
        <v>0</v>
      </c>
      <c r="N3039" t="str">
        <f t="shared" si="286"/>
        <v>Driver Inactive</v>
      </c>
      <c r="O3039">
        <v>0</v>
      </c>
      <c r="P3039" t="str">
        <f t="shared" si="287"/>
        <v>Inactive</v>
      </c>
      <c r="Q3039" s="1">
        <v>45576</v>
      </c>
    </row>
    <row r="3040" spans="1:17" x14ac:dyDescent="0.75">
      <c r="A3040" s="19">
        <v>3792</v>
      </c>
      <c r="B3040">
        <v>760642</v>
      </c>
      <c r="C3040" s="1">
        <v>45511</v>
      </c>
      <c r="D3040" s="18">
        <v>0.6</v>
      </c>
      <c r="E3040" s="2" t="str">
        <f t="shared" si="282"/>
        <v>Afternoon</v>
      </c>
      <c r="F3040">
        <v>6.2</v>
      </c>
      <c r="G3040" t="str">
        <f t="shared" si="283"/>
        <v>Long</v>
      </c>
      <c r="H3040" t="s">
        <v>10</v>
      </c>
      <c r="I3040" s="1">
        <v>35385</v>
      </c>
      <c r="J3040" s="3">
        <f t="shared" ca="1" si="284"/>
        <v>28</v>
      </c>
      <c r="K3040" s="3" t="str">
        <f t="shared" ca="1" si="285"/>
        <v>25+</v>
      </c>
      <c r="L3040" t="s">
        <v>10</v>
      </c>
      <c r="M3040">
        <v>0</v>
      </c>
      <c r="N3040" t="str">
        <f t="shared" si="286"/>
        <v>Driver Inactive</v>
      </c>
      <c r="O3040">
        <v>0</v>
      </c>
      <c r="P3040" t="str">
        <f t="shared" si="287"/>
        <v>Inactive</v>
      </c>
      <c r="Q3040" s="1">
        <v>45576</v>
      </c>
    </row>
    <row r="3041" spans="1:17" x14ac:dyDescent="0.75">
      <c r="A3041" s="19">
        <v>3792</v>
      </c>
      <c r="B3041">
        <v>760643</v>
      </c>
      <c r="C3041" s="1">
        <v>45511</v>
      </c>
      <c r="D3041" s="18">
        <v>0.60416666666666663</v>
      </c>
      <c r="E3041" s="2" t="str">
        <f t="shared" si="282"/>
        <v>Afternoon</v>
      </c>
      <c r="F3041">
        <v>6.3</v>
      </c>
      <c r="G3041" t="str">
        <f t="shared" si="283"/>
        <v>Long</v>
      </c>
      <c r="H3041" t="s">
        <v>9</v>
      </c>
      <c r="I3041" s="1">
        <v>38010</v>
      </c>
      <c r="J3041" s="3">
        <f t="shared" ca="1" si="284"/>
        <v>21</v>
      </c>
      <c r="K3041" s="3" t="str">
        <f t="shared" ca="1" si="285"/>
        <v>18-24 (Young Drivers)</v>
      </c>
      <c r="L3041" t="s">
        <v>10</v>
      </c>
      <c r="M3041">
        <v>0</v>
      </c>
      <c r="N3041" t="str">
        <f t="shared" si="286"/>
        <v>Driver Inactive</v>
      </c>
      <c r="O3041">
        <v>0</v>
      </c>
      <c r="P3041" t="str">
        <f t="shared" si="287"/>
        <v>Inactive</v>
      </c>
      <c r="Q3041" s="1">
        <v>45576</v>
      </c>
    </row>
    <row r="3042" spans="1:17" x14ac:dyDescent="0.75">
      <c r="A3042" s="19">
        <v>3792</v>
      </c>
      <c r="B3042">
        <v>760644</v>
      </c>
      <c r="C3042" s="1">
        <v>45481</v>
      </c>
      <c r="D3042" s="18">
        <v>0.57291666666666663</v>
      </c>
      <c r="E3042" s="2" t="str">
        <f t="shared" si="282"/>
        <v>Afternoon</v>
      </c>
      <c r="F3042">
        <v>5.4</v>
      </c>
      <c r="G3042" t="str">
        <f t="shared" si="283"/>
        <v>Long</v>
      </c>
      <c r="H3042" t="s">
        <v>9</v>
      </c>
      <c r="I3042" s="1">
        <v>39590</v>
      </c>
      <c r="J3042" s="3">
        <f t="shared" ca="1" si="284"/>
        <v>17</v>
      </c>
      <c r="K3042" s="3" t="str">
        <f t="shared" ca="1" si="285"/>
        <v>17 (Car/Motorcycle)</v>
      </c>
      <c r="L3042" t="s">
        <v>10</v>
      </c>
      <c r="M3042">
        <v>0</v>
      </c>
      <c r="N3042" t="str">
        <f t="shared" si="286"/>
        <v>Driver Inactive</v>
      </c>
      <c r="O3042">
        <v>0</v>
      </c>
      <c r="P3042" t="str">
        <f t="shared" si="287"/>
        <v>Inactive</v>
      </c>
      <c r="Q3042" s="1">
        <v>45576</v>
      </c>
    </row>
    <row r="3043" spans="1:17" x14ac:dyDescent="0.75">
      <c r="A3043" s="19">
        <v>3792</v>
      </c>
      <c r="B3043">
        <v>760645</v>
      </c>
      <c r="C3043" s="1">
        <v>45512</v>
      </c>
      <c r="D3043" s="18">
        <v>0.5805555555555556</v>
      </c>
      <c r="E3043" s="2" t="str">
        <f t="shared" si="282"/>
        <v>Afternoon</v>
      </c>
      <c r="F3043">
        <v>5.5</v>
      </c>
      <c r="G3043" t="str">
        <f t="shared" si="283"/>
        <v>Long</v>
      </c>
      <c r="H3043" t="s">
        <v>9</v>
      </c>
      <c r="I3043" s="1">
        <v>39347</v>
      </c>
      <c r="J3043" s="3">
        <f t="shared" ca="1" si="284"/>
        <v>18</v>
      </c>
      <c r="K3043" s="3" t="str">
        <f t="shared" ca="1" si="285"/>
        <v>18-24 (Young Drivers)</v>
      </c>
      <c r="L3043" t="s">
        <v>10</v>
      </c>
      <c r="M3043">
        <v>0</v>
      </c>
      <c r="N3043" t="str">
        <f t="shared" si="286"/>
        <v>Driver Inactive</v>
      </c>
      <c r="O3043">
        <v>0</v>
      </c>
      <c r="P3043" t="str">
        <f t="shared" si="287"/>
        <v>Inactive</v>
      </c>
      <c r="Q3043" s="1">
        <v>45576</v>
      </c>
    </row>
    <row r="3044" spans="1:17" x14ac:dyDescent="0.75">
      <c r="A3044" s="19">
        <v>3792</v>
      </c>
      <c r="B3044">
        <v>760646</v>
      </c>
      <c r="C3044" s="1">
        <v>45513</v>
      </c>
      <c r="D3044" s="18">
        <v>0.57430555555555551</v>
      </c>
      <c r="E3044" s="2" t="str">
        <f t="shared" si="282"/>
        <v>Afternoon</v>
      </c>
      <c r="F3044">
        <v>5.4</v>
      </c>
      <c r="G3044" t="str">
        <f t="shared" si="283"/>
        <v>Long</v>
      </c>
      <c r="H3044" t="s">
        <v>10</v>
      </c>
      <c r="I3044" s="1">
        <v>32001</v>
      </c>
      <c r="J3044" s="3">
        <f t="shared" ca="1" si="284"/>
        <v>38</v>
      </c>
      <c r="K3044" s="3" t="str">
        <f t="shared" ca="1" si="285"/>
        <v>25+</v>
      </c>
      <c r="L3044" t="s">
        <v>10</v>
      </c>
      <c r="M3044">
        <v>0</v>
      </c>
      <c r="N3044" t="str">
        <f t="shared" si="286"/>
        <v>Driver Inactive</v>
      </c>
      <c r="O3044">
        <v>0</v>
      </c>
      <c r="P3044" t="str">
        <f t="shared" si="287"/>
        <v>Inactive</v>
      </c>
      <c r="Q3044" s="1">
        <v>45576</v>
      </c>
    </row>
    <row r="3045" spans="1:17" x14ac:dyDescent="0.75">
      <c r="A3045" s="19">
        <v>3792</v>
      </c>
      <c r="B3045">
        <v>760647</v>
      </c>
      <c r="C3045" s="1">
        <v>45514</v>
      </c>
      <c r="D3045" s="18">
        <v>0.60416666666666663</v>
      </c>
      <c r="E3045" s="2" t="str">
        <f t="shared" si="282"/>
        <v>Afternoon</v>
      </c>
      <c r="F3045">
        <v>6.3</v>
      </c>
      <c r="G3045" t="str">
        <f t="shared" si="283"/>
        <v>Long</v>
      </c>
      <c r="H3045" t="s">
        <v>9</v>
      </c>
      <c r="I3045" s="1">
        <v>38922</v>
      </c>
      <c r="J3045" s="3">
        <f t="shared" ca="1" si="284"/>
        <v>19</v>
      </c>
      <c r="K3045" s="3" t="str">
        <f t="shared" ca="1" si="285"/>
        <v>18-24 (Young Drivers)</v>
      </c>
      <c r="L3045" t="s">
        <v>10</v>
      </c>
      <c r="M3045">
        <v>0</v>
      </c>
      <c r="N3045" t="str">
        <f t="shared" si="286"/>
        <v>Driver Inactive</v>
      </c>
      <c r="O3045">
        <v>0</v>
      </c>
      <c r="P3045" t="str">
        <f t="shared" si="287"/>
        <v>Inactive</v>
      </c>
      <c r="Q3045" s="1">
        <v>45576</v>
      </c>
    </row>
    <row r="3046" spans="1:17" x14ac:dyDescent="0.75">
      <c r="A3046" s="19">
        <v>3792</v>
      </c>
      <c r="B3046">
        <v>760648</v>
      </c>
      <c r="C3046" s="1">
        <v>45514</v>
      </c>
      <c r="D3046" s="18">
        <v>0.61805555555555558</v>
      </c>
      <c r="E3046" s="2" t="str">
        <f t="shared" si="282"/>
        <v>Afternoon</v>
      </c>
      <c r="F3046">
        <v>6.5</v>
      </c>
      <c r="G3046" t="str">
        <f t="shared" si="283"/>
        <v>Long</v>
      </c>
      <c r="H3046" t="s">
        <v>10</v>
      </c>
      <c r="I3046" s="1">
        <v>33126</v>
      </c>
      <c r="J3046" s="3">
        <f t="shared" ca="1" si="284"/>
        <v>35</v>
      </c>
      <c r="K3046" s="3" t="str">
        <f t="shared" ca="1" si="285"/>
        <v>25+</v>
      </c>
      <c r="L3046" t="s">
        <v>10</v>
      </c>
      <c r="M3046">
        <v>0</v>
      </c>
      <c r="N3046" t="str">
        <f t="shared" si="286"/>
        <v>Driver Inactive</v>
      </c>
      <c r="O3046">
        <v>0</v>
      </c>
      <c r="P3046" t="str">
        <f t="shared" si="287"/>
        <v>Inactive</v>
      </c>
      <c r="Q3046" s="1">
        <v>45576</v>
      </c>
    </row>
    <row r="3047" spans="1:17" x14ac:dyDescent="0.75">
      <c r="A3047" s="19">
        <v>3792</v>
      </c>
      <c r="B3047">
        <v>760649</v>
      </c>
      <c r="C3047" s="1">
        <v>45514</v>
      </c>
      <c r="D3047" s="18">
        <v>0.625</v>
      </c>
      <c r="E3047" s="2" t="str">
        <f t="shared" si="282"/>
        <v>Afternoon</v>
      </c>
      <c r="F3047">
        <v>7</v>
      </c>
      <c r="G3047" t="str">
        <f t="shared" si="283"/>
        <v>Long</v>
      </c>
      <c r="H3047" t="s">
        <v>10</v>
      </c>
      <c r="I3047" s="1">
        <v>25827</v>
      </c>
      <c r="J3047" s="3">
        <f t="shared" ca="1" si="284"/>
        <v>55</v>
      </c>
      <c r="K3047" s="3" t="str">
        <f t="shared" ca="1" si="285"/>
        <v>25+</v>
      </c>
      <c r="L3047" t="s">
        <v>10</v>
      </c>
      <c r="M3047">
        <v>0</v>
      </c>
      <c r="N3047" t="str">
        <f t="shared" si="286"/>
        <v>Driver Inactive</v>
      </c>
      <c r="O3047">
        <v>0</v>
      </c>
      <c r="P3047" t="str">
        <f t="shared" si="287"/>
        <v>Inactive</v>
      </c>
      <c r="Q3047" s="1">
        <v>45576</v>
      </c>
    </row>
    <row r="3048" spans="1:17" x14ac:dyDescent="0.75">
      <c r="A3048" s="19">
        <v>3792</v>
      </c>
      <c r="B3048">
        <v>760650</v>
      </c>
      <c r="C3048" s="1">
        <v>45518</v>
      </c>
      <c r="D3048" s="18">
        <v>0.56736111111111109</v>
      </c>
      <c r="E3048" s="2" t="str">
        <f t="shared" si="282"/>
        <v>Afternoon</v>
      </c>
      <c r="F3048">
        <v>5.3</v>
      </c>
      <c r="G3048" t="str">
        <f t="shared" si="283"/>
        <v>Long</v>
      </c>
      <c r="H3048" t="s">
        <v>9</v>
      </c>
      <c r="I3048" s="1">
        <v>38312</v>
      </c>
      <c r="J3048" s="3">
        <f t="shared" ca="1" si="284"/>
        <v>20</v>
      </c>
      <c r="K3048" s="3" t="str">
        <f t="shared" ca="1" si="285"/>
        <v>18-24 (Young Drivers)</v>
      </c>
      <c r="L3048" t="s">
        <v>10</v>
      </c>
      <c r="M3048">
        <v>0</v>
      </c>
      <c r="N3048" t="str">
        <f t="shared" si="286"/>
        <v>Driver Inactive</v>
      </c>
      <c r="O3048">
        <v>0</v>
      </c>
      <c r="P3048" t="str">
        <f t="shared" si="287"/>
        <v>Inactive</v>
      </c>
      <c r="Q3048" s="1">
        <v>45576</v>
      </c>
    </row>
    <row r="3049" spans="1:17" x14ac:dyDescent="0.75">
      <c r="A3049" s="19">
        <v>802</v>
      </c>
      <c r="B3049">
        <v>763276</v>
      </c>
      <c r="C3049" s="1">
        <v>45545</v>
      </c>
      <c r="D3049" s="18">
        <v>0.64583333333333337</v>
      </c>
      <c r="E3049" s="2" t="str">
        <f t="shared" si="282"/>
        <v>Afternoon</v>
      </c>
      <c r="F3049">
        <v>6.3</v>
      </c>
      <c r="G3049" t="str">
        <f t="shared" si="283"/>
        <v>Long</v>
      </c>
      <c r="H3049" t="s">
        <v>9</v>
      </c>
      <c r="I3049" s="1">
        <v>31436</v>
      </c>
      <c r="J3049" s="3">
        <f t="shared" ca="1" si="284"/>
        <v>39</v>
      </c>
      <c r="K3049" s="3" t="str">
        <f t="shared" ca="1" si="285"/>
        <v>25+</v>
      </c>
      <c r="L3049" t="s">
        <v>11</v>
      </c>
      <c r="M3049">
        <v>1</v>
      </c>
      <c r="N3049" t="str">
        <f t="shared" si="286"/>
        <v>Driver Active</v>
      </c>
      <c r="O3049">
        <v>1</v>
      </c>
      <c r="P3049" t="str">
        <f t="shared" si="287"/>
        <v>Active</v>
      </c>
      <c r="Q3049" s="1">
        <v>45581</v>
      </c>
    </row>
    <row r="3050" spans="1:17" x14ac:dyDescent="0.75">
      <c r="A3050" s="19">
        <v>802</v>
      </c>
      <c r="B3050">
        <v>763277</v>
      </c>
      <c r="C3050" s="1">
        <v>45548</v>
      </c>
      <c r="D3050" s="18">
        <v>0.59027777777777779</v>
      </c>
      <c r="E3050" s="2" t="str">
        <f t="shared" si="282"/>
        <v>Afternoon</v>
      </c>
      <c r="F3050">
        <v>5.45</v>
      </c>
      <c r="G3050" t="str">
        <f t="shared" si="283"/>
        <v>Long</v>
      </c>
      <c r="H3050" t="s">
        <v>9</v>
      </c>
      <c r="I3050" s="1">
        <v>31408</v>
      </c>
      <c r="J3050" s="3">
        <f t="shared" ca="1" si="284"/>
        <v>39</v>
      </c>
      <c r="K3050" s="3" t="str">
        <f t="shared" ca="1" si="285"/>
        <v>25+</v>
      </c>
      <c r="L3050" t="s">
        <v>10</v>
      </c>
      <c r="M3050">
        <v>1</v>
      </c>
      <c r="N3050" t="str">
        <f t="shared" si="286"/>
        <v>Driver Active</v>
      </c>
      <c r="O3050">
        <v>1</v>
      </c>
      <c r="P3050" t="str">
        <f t="shared" si="287"/>
        <v>Active</v>
      </c>
      <c r="Q3050" s="1">
        <v>45581</v>
      </c>
    </row>
    <row r="3051" spans="1:17" x14ac:dyDescent="0.75">
      <c r="A3051" s="19">
        <v>802</v>
      </c>
      <c r="B3051">
        <v>763278</v>
      </c>
      <c r="C3051" s="1">
        <v>45549</v>
      </c>
      <c r="D3051" s="18">
        <v>0.57291666666666663</v>
      </c>
      <c r="E3051" s="2" t="str">
        <f t="shared" si="282"/>
        <v>Afternoon</v>
      </c>
      <c r="F3051">
        <v>5.25</v>
      </c>
      <c r="G3051" t="str">
        <f t="shared" si="283"/>
        <v>Long</v>
      </c>
      <c r="H3051" t="s">
        <v>10</v>
      </c>
      <c r="I3051" s="1">
        <v>33436</v>
      </c>
      <c r="J3051" s="3">
        <f t="shared" ca="1" si="284"/>
        <v>34</v>
      </c>
      <c r="K3051" s="3" t="str">
        <f t="shared" ca="1" si="285"/>
        <v>25+</v>
      </c>
      <c r="L3051" t="s">
        <v>11</v>
      </c>
      <c r="M3051">
        <v>1</v>
      </c>
      <c r="N3051" t="str">
        <f t="shared" si="286"/>
        <v>Driver Active</v>
      </c>
      <c r="O3051">
        <v>1</v>
      </c>
      <c r="P3051" t="str">
        <f t="shared" si="287"/>
        <v>Active</v>
      </c>
      <c r="Q3051" s="1">
        <v>45581</v>
      </c>
    </row>
    <row r="3052" spans="1:17" x14ac:dyDescent="0.75">
      <c r="A3052" s="19">
        <v>802</v>
      </c>
      <c r="B3052">
        <v>763279</v>
      </c>
      <c r="C3052" s="1">
        <v>45552</v>
      </c>
      <c r="D3052" s="18">
        <v>0.52083333333333337</v>
      </c>
      <c r="E3052" s="2" t="str">
        <f t="shared" si="282"/>
        <v>Afternoon</v>
      </c>
      <c r="F3052">
        <v>4.3499999999999996</v>
      </c>
      <c r="G3052" t="str">
        <f t="shared" si="283"/>
        <v>Long</v>
      </c>
      <c r="H3052" t="s">
        <v>9</v>
      </c>
      <c r="I3052" s="1">
        <v>26837</v>
      </c>
      <c r="J3052" s="3">
        <f t="shared" ca="1" si="284"/>
        <v>52</v>
      </c>
      <c r="K3052" s="3" t="str">
        <f t="shared" ca="1" si="285"/>
        <v>25+</v>
      </c>
      <c r="L3052" t="s">
        <v>10</v>
      </c>
      <c r="M3052">
        <v>1</v>
      </c>
      <c r="N3052" t="str">
        <f t="shared" si="286"/>
        <v>Driver Active</v>
      </c>
      <c r="O3052">
        <v>1</v>
      </c>
      <c r="P3052" t="str">
        <f t="shared" si="287"/>
        <v>Active</v>
      </c>
      <c r="Q3052" s="1">
        <v>45581</v>
      </c>
    </row>
    <row r="3053" spans="1:17" x14ac:dyDescent="0.75">
      <c r="A3053" s="19">
        <v>802</v>
      </c>
      <c r="B3053">
        <v>763280</v>
      </c>
      <c r="C3053" s="1">
        <v>45556</v>
      </c>
      <c r="D3053" s="18">
        <v>0.5625</v>
      </c>
      <c r="E3053" s="2" t="str">
        <f t="shared" si="282"/>
        <v>Afternoon</v>
      </c>
      <c r="F3053">
        <v>5.35</v>
      </c>
      <c r="G3053" t="str">
        <f t="shared" si="283"/>
        <v>Long</v>
      </c>
      <c r="H3053" t="s">
        <v>9</v>
      </c>
      <c r="I3053" s="1">
        <v>30382</v>
      </c>
      <c r="J3053" s="3">
        <f t="shared" ca="1" si="284"/>
        <v>42</v>
      </c>
      <c r="K3053" s="3" t="str">
        <f t="shared" ca="1" si="285"/>
        <v>25+</v>
      </c>
      <c r="L3053" t="s">
        <v>10</v>
      </c>
      <c r="M3053">
        <v>1</v>
      </c>
      <c r="N3053" t="str">
        <f t="shared" si="286"/>
        <v>Driver Active</v>
      </c>
      <c r="O3053">
        <v>1</v>
      </c>
      <c r="P3053" t="str">
        <f t="shared" si="287"/>
        <v>Active</v>
      </c>
      <c r="Q3053" s="1">
        <v>45581</v>
      </c>
    </row>
    <row r="3054" spans="1:17" x14ac:dyDescent="0.75">
      <c r="A3054" s="19">
        <v>802</v>
      </c>
      <c r="B3054">
        <v>763281</v>
      </c>
      <c r="C3054" s="1">
        <v>45556</v>
      </c>
      <c r="D3054" s="18">
        <v>0.56944444444444442</v>
      </c>
      <c r="E3054" s="2" t="str">
        <f t="shared" si="282"/>
        <v>Afternoon</v>
      </c>
      <c r="F3054">
        <v>5.55</v>
      </c>
      <c r="G3054" t="str">
        <f t="shared" si="283"/>
        <v>Long</v>
      </c>
      <c r="H3054" t="s">
        <v>9</v>
      </c>
      <c r="I3054" s="1">
        <v>38570</v>
      </c>
      <c r="J3054" s="3">
        <f t="shared" ca="1" si="284"/>
        <v>20</v>
      </c>
      <c r="K3054" s="3" t="str">
        <f t="shared" ca="1" si="285"/>
        <v>18-24 (Young Drivers)</v>
      </c>
      <c r="L3054" t="s">
        <v>10</v>
      </c>
      <c r="M3054">
        <v>1</v>
      </c>
      <c r="N3054" t="str">
        <f t="shared" si="286"/>
        <v>Driver Active</v>
      </c>
      <c r="O3054">
        <v>1</v>
      </c>
      <c r="P3054" t="str">
        <f t="shared" si="287"/>
        <v>Active</v>
      </c>
      <c r="Q3054" s="1">
        <v>45581</v>
      </c>
    </row>
    <row r="3055" spans="1:17" x14ac:dyDescent="0.75">
      <c r="A3055" s="19">
        <v>802</v>
      </c>
      <c r="B3055">
        <v>763282</v>
      </c>
      <c r="C3055" s="1">
        <v>45558</v>
      </c>
      <c r="D3055" s="18">
        <v>0.53125</v>
      </c>
      <c r="E3055" s="2" t="str">
        <f t="shared" si="282"/>
        <v>Afternoon</v>
      </c>
      <c r="F3055">
        <v>4.45</v>
      </c>
      <c r="G3055" t="str">
        <f t="shared" si="283"/>
        <v>Long</v>
      </c>
      <c r="H3055" t="s">
        <v>9</v>
      </c>
      <c r="I3055" s="1">
        <v>39237</v>
      </c>
      <c r="J3055" s="3">
        <f t="shared" ca="1" si="284"/>
        <v>18</v>
      </c>
      <c r="K3055" s="3" t="str">
        <f t="shared" ca="1" si="285"/>
        <v>18-24 (Young Drivers)</v>
      </c>
      <c r="L3055" t="s">
        <v>10</v>
      </c>
      <c r="M3055">
        <v>1</v>
      </c>
      <c r="N3055" t="str">
        <f t="shared" si="286"/>
        <v>Driver Active</v>
      </c>
      <c r="O3055">
        <v>1</v>
      </c>
      <c r="P3055" t="str">
        <f t="shared" si="287"/>
        <v>Active</v>
      </c>
      <c r="Q3055" s="1">
        <v>45581</v>
      </c>
    </row>
    <row r="3056" spans="1:17" x14ac:dyDescent="0.75">
      <c r="A3056" s="19">
        <v>802</v>
      </c>
      <c r="B3056">
        <v>763283</v>
      </c>
      <c r="C3056" s="1">
        <v>45557</v>
      </c>
      <c r="D3056" s="18">
        <v>0.64583333333333337</v>
      </c>
      <c r="E3056" s="2" t="str">
        <f t="shared" si="282"/>
        <v>Afternoon</v>
      </c>
      <c r="F3056">
        <v>7.25</v>
      </c>
      <c r="G3056" t="str">
        <f t="shared" si="283"/>
        <v>Long</v>
      </c>
      <c r="H3056" t="s">
        <v>9</v>
      </c>
      <c r="I3056" s="1">
        <v>36695</v>
      </c>
      <c r="J3056" s="3">
        <f t="shared" ca="1" si="284"/>
        <v>25</v>
      </c>
      <c r="K3056" s="3" t="str">
        <f t="shared" ca="1" si="285"/>
        <v>25+</v>
      </c>
      <c r="L3056" t="s">
        <v>10</v>
      </c>
      <c r="M3056">
        <v>1</v>
      </c>
      <c r="N3056" t="str">
        <f t="shared" si="286"/>
        <v>Driver Active</v>
      </c>
      <c r="O3056">
        <v>1</v>
      </c>
      <c r="P3056" t="str">
        <f t="shared" si="287"/>
        <v>Active</v>
      </c>
      <c r="Q3056" s="1">
        <v>45581</v>
      </c>
    </row>
    <row r="3057" spans="1:17" x14ac:dyDescent="0.75">
      <c r="A3057" s="19">
        <v>802</v>
      </c>
      <c r="B3057">
        <v>763284</v>
      </c>
      <c r="C3057" s="1">
        <v>45559</v>
      </c>
      <c r="D3057" s="18">
        <v>0.52430555555555558</v>
      </c>
      <c r="E3057" s="2" t="str">
        <f t="shared" si="282"/>
        <v>Afternoon</v>
      </c>
      <c r="F3057">
        <v>5.25</v>
      </c>
      <c r="G3057" t="str">
        <f t="shared" si="283"/>
        <v>Long</v>
      </c>
      <c r="H3057" t="s">
        <v>9</v>
      </c>
      <c r="I3057" s="1">
        <v>27196</v>
      </c>
      <c r="J3057" s="3">
        <f t="shared" ca="1" si="284"/>
        <v>51</v>
      </c>
      <c r="K3057" s="3" t="str">
        <f t="shared" ca="1" si="285"/>
        <v>25+</v>
      </c>
      <c r="L3057" t="s">
        <v>10</v>
      </c>
      <c r="M3057">
        <v>1</v>
      </c>
      <c r="N3057" t="str">
        <f t="shared" si="286"/>
        <v>Driver Active</v>
      </c>
      <c r="O3057">
        <v>1</v>
      </c>
      <c r="P3057" t="str">
        <f t="shared" si="287"/>
        <v>Active</v>
      </c>
      <c r="Q3057" s="1">
        <v>45581</v>
      </c>
    </row>
    <row r="3058" spans="1:17" x14ac:dyDescent="0.75">
      <c r="A3058" s="19">
        <v>802</v>
      </c>
      <c r="B3058">
        <v>763285</v>
      </c>
      <c r="C3058" s="1">
        <v>45562</v>
      </c>
      <c r="D3058" s="18">
        <v>0.55555555555555558</v>
      </c>
      <c r="E3058" s="2" t="str">
        <f t="shared" si="282"/>
        <v>Afternoon</v>
      </c>
      <c r="F3058">
        <v>6.15</v>
      </c>
      <c r="G3058" t="str">
        <f t="shared" si="283"/>
        <v>Long</v>
      </c>
      <c r="H3058" t="s">
        <v>10</v>
      </c>
      <c r="I3058" s="1">
        <v>30848</v>
      </c>
      <c r="J3058" s="3">
        <f t="shared" ca="1" si="284"/>
        <v>41</v>
      </c>
      <c r="K3058" s="3" t="str">
        <f t="shared" ca="1" si="285"/>
        <v>25+</v>
      </c>
      <c r="L3058" t="s">
        <v>10</v>
      </c>
      <c r="M3058">
        <v>1</v>
      </c>
      <c r="N3058" t="str">
        <f t="shared" si="286"/>
        <v>Driver Active</v>
      </c>
      <c r="O3058">
        <v>1</v>
      </c>
      <c r="P3058" t="str">
        <f t="shared" si="287"/>
        <v>Active</v>
      </c>
      <c r="Q3058" s="1">
        <v>45581</v>
      </c>
    </row>
    <row r="3059" spans="1:17" x14ac:dyDescent="0.75">
      <c r="A3059" s="19">
        <v>802</v>
      </c>
      <c r="B3059">
        <v>763286</v>
      </c>
      <c r="C3059" s="1">
        <v>45531</v>
      </c>
      <c r="D3059" s="18">
        <v>0.5625</v>
      </c>
      <c r="E3059" s="2" t="str">
        <f t="shared" si="282"/>
        <v>Afternoon</v>
      </c>
      <c r="F3059">
        <v>6.25</v>
      </c>
      <c r="G3059" t="str">
        <f t="shared" si="283"/>
        <v>Long</v>
      </c>
      <c r="H3059" t="s">
        <v>10</v>
      </c>
      <c r="I3059" s="1">
        <v>32713</v>
      </c>
      <c r="J3059" s="3">
        <f t="shared" ca="1" si="284"/>
        <v>36</v>
      </c>
      <c r="K3059" s="3" t="str">
        <f t="shared" ca="1" si="285"/>
        <v>25+</v>
      </c>
      <c r="L3059" t="s">
        <v>10</v>
      </c>
      <c r="M3059">
        <v>1</v>
      </c>
      <c r="N3059" t="str">
        <f t="shared" si="286"/>
        <v>Driver Active</v>
      </c>
      <c r="O3059">
        <v>1</v>
      </c>
      <c r="P3059" t="str">
        <f t="shared" si="287"/>
        <v>Active</v>
      </c>
      <c r="Q3059" s="1">
        <v>45581</v>
      </c>
    </row>
    <row r="3060" spans="1:17" x14ac:dyDescent="0.75">
      <c r="A3060" s="19">
        <v>802</v>
      </c>
      <c r="B3060">
        <v>763287</v>
      </c>
      <c r="C3060" s="1">
        <v>45563</v>
      </c>
      <c r="D3060" s="18">
        <v>0.55208333333333337</v>
      </c>
      <c r="E3060" s="2" t="str">
        <f t="shared" si="282"/>
        <v>Afternoon</v>
      </c>
      <c r="F3060">
        <v>5.45</v>
      </c>
      <c r="G3060" t="str">
        <f t="shared" si="283"/>
        <v>Long</v>
      </c>
      <c r="H3060" t="s">
        <v>9</v>
      </c>
      <c r="I3060" s="1">
        <v>23087</v>
      </c>
      <c r="J3060" s="3">
        <f t="shared" ca="1" si="284"/>
        <v>62</v>
      </c>
      <c r="K3060" s="3" t="str">
        <f t="shared" ca="1" si="285"/>
        <v>25+</v>
      </c>
      <c r="L3060" t="s">
        <v>10</v>
      </c>
      <c r="M3060">
        <v>1</v>
      </c>
      <c r="N3060" t="str">
        <f t="shared" si="286"/>
        <v>Driver Active</v>
      </c>
      <c r="O3060">
        <v>1</v>
      </c>
      <c r="P3060" t="str">
        <f t="shared" si="287"/>
        <v>Active</v>
      </c>
      <c r="Q3060" s="1">
        <v>45581</v>
      </c>
    </row>
    <row r="3061" spans="1:17" x14ac:dyDescent="0.75">
      <c r="A3061" s="19">
        <v>802</v>
      </c>
      <c r="B3061">
        <v>763288</v>
      </c>
      <c r="C3061" s="1">
        <v>45563</v>
      </c>
      <c r="D3061" s="18">
        <v>0.59375</v>
      </c>
      <c r="E3061" s="2" t="str">
        <f t="shared" si="282"/>
        <v>Afternoon</v>
      </c>
      <c r="F3061">
        <v>6.45</v>
      </c>
      <c r="G3061" t="str">
        <f t="shared" si="283"/>
        <v>Long</v>
      </c>
      <c r="H3061" t="s">
        <v>9</v>
      </c>
      <c r="I3061" s="1">
        <v>38241</v>
      </c>
      <c r="J3061" s="3">
        <f t="shared" ca="1" si="284"/>
        <v>21</v>
      </c>
      <c r="K3061" s="3" t="str">
        <f t="shared" ca="1" si="285"/>
        <v>18-24 (Young Drivers)</v>
      </c>
      <c r="L3061" t="s">
        <v>11</v>
      </c>
      <c r="M3061">
        <v>1</v>
      </c>
      <c r="N3061" t="str">
        <f t="shared" si="286"/>
        <v>Driver Active</v>
      </c>
      <c r="O3061">
        <v>1</v>
      </c>
      <c r="P3061" t="str">
        <f t="shared" si="287"/>
        <v>Active</v>
      </c>
      <c r="Q3061" s="1">
        <v>45581</v>
      </c>
    </row>
    <row r="3062" spans="1:17" x14ac:dyDescent="0.75">
      <c r="A3062" s="19">
        <v>802</v>
      </c>
      <c r="B3062">
        <v>763289</v>
      </c>
      <c r="C3062" s="1">
        <v>45564</v>
      </c>
      <c r="D3062" s="18">
        <v>0.5</v>
      </c>
      <c r="E3062" s="2" t="str">
        <f t="shared" si="282"/>
        <v>Afternoon</v>
      </c>
      <c r="F3062">
        <v>4.45</v>
      </c>
      <c r="G3062" t="str">
        <f t="shared" si="283"/>
        <v>Long</v>
      </c>
      <c r="H3062" t="s">
        <v>10</v>
      </c>
      <c r="I3062" s="1">
        <v>29259</v>
      </c>
      <c r="J3062" s="3">
        <f t="shared" ca="1" si="284"/>
        <v>45</v>
      </c>
      <c r="K3062" s="3" t="str">
        <f t="shared" ca="1" si="285"/>
        <v>25+</v>
      </c>
      <c r="L3062" t="s">
        <v>10</v>
      </c>
      <c r="M3062">
        <v>1</v>
      </c>
      <c r="N3062" t="str">
        <f t="shared" si="286"/>
        <v>Driver Active</v>
      </c>
      <c r="O3062">
        <v>1</v>
      </c>
      <c r="P3062" t="str">
        <f t="shared" si="287"/>
        <v>Active</v>
      </c>
      <c r="Q3062" s="1">
        <v>45581</v>
      </c>
    </row>
    <row r="3063" spans="1:17" x14ac:dyDescent="0.75">
      <c r="A3063" s="19">
        <v>802</v>
      </c>
      <c r="B3063">
        <v>763290</v>
      </c>
      <c r="C3063" s="1">
        <v>45567</v>
      </c>
      <c r="D3063" s="18">
        <v>0.67708333333333337</v>
      </c>
      <c r="E3063" s="2" t="str">
        <f t="shared" si="282"/>
        <v>Afternoon</v>
      </c>
      <c r="F3063">
        <v>8.15</v>
      </c>
      <c r="G3063" t="str">
        <f t="shared" si="283"/>
        <v>Long</v>
      </c>
      <c r="H3063" t="s">
        <v>10</v>
      </c>
      <c r="I3063" s="1">
        <v>29969</v>
      </c>
      <c r="J3063" s="3">
        <f t="shared" ca="1" si="284"/>
        <v>43</v>
      </c>
      <c r="K3063" s="3" t="str">
        <f t="shared" ca="1" si="285"/>
        <v>25+</v>
      </c>
      <c r="L3063" t="s">
        <v>10</v>
      </c>
      <c r="M3063">
        <v>1</v>
      </c>
      <c r="N3063" t="str">
        <f t="shared" si="286"/>
        <v>Driver Active</v>
      </c>
      <c r="O3063">
        <v>1</v>
      </c>
      <c r="P3063" t="str">
        <f t="shared" si="287"/>
        <v>Active</v>
      </c>
      <c r="Q3063" s="1">
        <v>45581</v>
      </c>
    </row>
    <row r="3064" spans="1:17" x14ac:dyDescent="0.75">
      <c r="A3064" s="19">
        <v>802</v>
      </c>
      <c r="B3064">
        <v>763291</v>
      </c>
      <c r="C3064" s="1">
        <v>45569</v>
      </c>
      <c r="D3064" s="18">
        <v>0.54166666666666663</v>
      </c>
      <c r="E3064" s="2" t="str">
        <f t="shared" si="282"/>
        <v>Afternoon</v>
      </c>
      <c r="F3064">
        <v>5.15</v>
      </c>
      <c r="G3064" t="str">
        <f t="shared" si="283"/>
        <v>Long</v>
      </c>
      <c r="H3064" t="s">
        <v>9</v>
      </c>
      <c r="I3064" s="1">
        <v>31265</v>
      </c>
      <c r="J3064" s="3">
        <f t="shared" ca="1" si="284"/>
        <v>40</v>
      </c>
      <c r="K3064" s="3" t="str">
        <f t="shared" ca="1" si="285"/>
        <v>25+</v>
      </c>
      <c r="L3064" t="s">
        <v>10</v>
      </c>
      <c r="M3064">
        <v>1</v>
      </c>
      <c r="N3064" t="str">
        <f t="shared" si="286"/>
        <v>Driver Active</v>
      </c>
      <c r="O3064">
        <v>1</v>
      </c>
      <c r="P3064" t="str">
        <f t="shared" si="287"/>
        <v>Active</v>
      </c>
      <c r="Q3064" s="1">
        <v>45581</v>
      </c>
    </row>
    <row r="3065" spans="1:17" x14ac:dyDescent="0.75">
      <c r="A3065" s="19">
        <v>802</v>
      </c>
      <c r="B3065">
        <v>763292</v>
      </c>
      <c r="C3065" s="1">
        <v>45569</v>
      </c>
      <c r="D3065" s="18">
        <v>0.57291666666666663</v>
      </c>
      <c r="E3065" s="2" t="str">
        <f t="shared" si="282"/>
        <v>Afternoon</v>
      </c>
      <c r="F3065">
        <v>6.45</v>
      </c>
      <c r="G3065" t="str">
        <f t="shared" si="283"/>
        <v>Long</v>
      </c>
      <c r="H3065" t="s">
        <v>10</v>
      </c>
      <c r="I3065" s="1">
        <v>37799</v>
      </c>
      <c r="J3065" s="3">
        <f t="shared" ca="1" si="284"/>
        <v>22</v>
      </c>
      <c r="K3065" s="3" t="str">
        <f t="shared" ca="1" si="285"/>
        <v>18-24 (Young Drivers)</v>
      </c>
      <c r="L3065" t="s">
        <v>11</v>
      </c>
      <c r="M3065">
        <v>1</v>
      </c>
      <c r="N3065" t="str">
        <f t="shared" si="286"/>
        <v>Driver Active</v>
      </c>
      <c r="O3065">
        <v>1</v>
      </c>
      <c r="P3065" t="str">
        <f t="shared" si="287"/>
        <v>Active</v>
      </c>
      <c r="Q3065" s="1">
        <v>45581</v>
      </c>
    </row>
    <row r="3066" spans="1:17" x14ac:dyDescent="0.75">
      <c r="A3066" s="19">
        <v>802</v>
      </c>
      <c r="B3066">
        <v>763293</v>
      </c>
      <c r="C3066" s="1">
        <v>45570</v>
      </c>
      <c r="D3066" s="18">
        <v>0.55902777777777779</v>
      </c>
      <c r="E3066" s="2" t="str">
        <f t="shared" si="282"/>
        <v>Afternoon</v>
      </c>
      <c r="F3066">
        <v>6.15</v>
      </c>
      <c r="G3066" t="str">
        <f t="shared" si="283"/>
        <v>Long</v>
      </c>
      <c r="H3066" t="s">
        <v>9</v>
      </c>
      <c r="I3066" s="1">
        <v>34970</v>
      </c>
      <c r="J3066" s="3">
        <f t="shared" ca="1" si="284"/>
        <v>29</v>
      </c>
      <c r="K3066" s="3" t="str">
        <f t="shared" ca="1" si="285"/>
        <v>25+</v>
      </c>
      <c r="L3066" t="s">
        <v>10</v>
      </c>
      <c r="M3066">
        <v>1</v>
      </c>
      <c r="N3066" t="str">
        <f t="shared" si="286"/>
        <v>Driver Active</v>
      </c>
      <c r="O3066">
        <v>1</v>
      </c>
      <c r="P3066" t="str">
        <f t="shared" si="287"/>
        <v>Active</v>
      </c>
      <c r="Q3066" s="1">
        <v>45581</v>
      </c>
    </row>
    <row r="3067" spans="1:17" x14ac:dyDescent="0.75">
      <c r="A3067" s="19">
        <v>802</v>
      </c>
      <c r="B3067">
        <v>763294</v>
      </c>
      <c r="C3067" s="1">
        <v>45570</v>
      </c>
      <c r="D3067" s="18">
        <v>0.5625</v>
      </c>
      <c r="E3067" s="2" t="str">
        <f t="shared" si="282"/>
        <v>Afternoon</v>
      </c>
      <c r="F3067">
        <v>6.25</v>
      </c>
      <c r="G3067" t="str">
        <f t="shared" si="283"/>
        <v>Long</v>
      </c>
      <c r="H3067" t="s">
        <v>9</v>
      </c>
      <c r="I3067" s="1">
        <v>24452</v>
      </c>
      <c r="J3067" s="3">
        <f t="shared" ca="1" si="284"/>
        <v>58</v>
      </c>
      <c r="K3067" s="3" t="str">
        <f t="shared" ca="1" si="285"/>
        <v>25+</v>
      </c>
      <c r="L3067" t="s">
        <v>10</v>
      </c>
      <c r="M3067">
        <v>1</v>
      </c>
      <c r="N3067" t="str">
        <f t="shared" si="286"/>
        <v>Driver Active</v>
      </c>
      <c r="O3067">
        <v>1</v>
      </c>
      <c r="P3067" t="str">
        <f t="shared" si="287"/>
        <v>Active</v>
      </c>
      <c r="Q3067" s="1">
        <v>45581</v>
      </c>
    </row>
    <row r="3068" spans="1:17" x14ac:dyDescent="0.75">
      <c r="A3068" s="19">
        <v>802</v>
      </c>
      <c r="B3068">
        <v>763295</v>
      </c>
      <c r="C3068" s="1">
        <v>45204</v>
      </c>
      <c r="D3068" s="18">
        <v>0.67708333333333337</v>
      </c>
      <c r="E3068" s="2" t="str">
        <f t="shared" si="282"/>
        <v>Afternoon</v>
      </c>
      <c r="F3068">
        <v>8.25</v>
      </c>
      <c r="G3068" t="str">
        <f t="shared" si="283"/>
        <v>Long</v>
      </c>
      <c r="H3068" t="s">
        <v>9</v>
      </c>
      <c r="I3068" s="1">
        <v>33704</v>
      </c>
      <c r="J3068" s="3">
        <f t="shared" ca="1" si="284"/>
        <v>33</v>
      </c>
      <c r="K3068" s="3" t="str">
        <f t="shared" ca="1" si="285"/>
        <v>25+</v>
      </c>
      <c r="L3068" t="s">
        <v>10</v>
      </c>
      <c r="M3068">
        <v>1</v>
      </c>
      <c r="N3068" t="str">
        <f t="shared" si="286"/>
        <v>Driver Active</v>
      </c>
      <c r="O3068">
        <v>1</v>
      </c>
      <c r="P3068" t="str">
        <f t="shared" si="287"/>
        <v>Active</v>
      </c>
      <c r="Q3068" s="1">
        <v>45581</v>
      </c>
    </row>
    <row r="3069" spans="1:17" x14ac:dyDescent="0.75">
      <c r="A3069" s="19">
        <v>802</v>
      </c>
      <c r="B3069">
        <v>763296</v>
      </c>
      <c r="C3069" s="1">
        <v>45571</v>
      </c>
      <c r="D3069" s="18">
        <v>0.55902777777777779</v>
      </c>
      <c r="E3069" s="2" t="str">
        <f t="shared" si="282"/>
        <v>Afternoon</v>
      </c>
      <c r="F3069">
        <v>5.55</v>
      </c>
      <c r="G3069" t="str">
        <f t="shared" si="283"/>
        <v>Long</v>
      </c>
      <c r="H3069" t="s">
        <v>9</v>
      </c>
      <c r="I3069" s="1">
        <v>35550</v>
      </c>
      <c r="J3069" s="3">
        <f t="shared" ca="1" si="284"/>
        <v>28</v>
      </c>
      <c r="K3069" s="3" t="str">
        <f t="shared" ca="1" si="285"/>
        <v>25+</v>
      </c>
      <c r="L3069" t="s">
        <v>10</v>
      </c>
      <c r="M3069">
        <v>1</v>
      </c>
      <c r="N3069" t="str">
        <f t="shared" si="286"/>
        <v>Driver Active</v>
      </c>
      <c r="O3069">
        <v>1</v>
      </c>
      <c r="P3069" t="str">
        <f t="shared" si="287"/>
        <v>Active</v>
      </c>
      <c r="Q3069" s="1">
        <v>45581</v>
      </c>
    </row>
    <row r="3070" spans="1:17" x14ac:dyDescent="0.75">
      <c r="A3070" s="19">
        <v>802</v>
      </c>
      <c r="B3070">
        <v>763297</v>
      </c>
      <c r="C3070" s="1">
        <v>45572</v>
      </c>
      <c r="D3070" s="18">
        <v>0.52430555555555558</v>
      </c>
      <c r="E3070" s="2" t="str">
        <f t="shared" si="282"/>
        <v>Afternoon</v>
      </c>
      <c r="F3070">
        <v>5.15</v>
      </c>
      <c r="G3070" t="str">
        <f t="shared" si="283"/>
        <v>Long</v>
      </c>
      <c r="H3070" t="s">
        <v>9</v>
      </c>
      <c r="I3070" s="1">
        <v>34017</v>
      </c>
      <c r="J3070" s="3">
        <f t="shared" ca="1" si="284"/>
        <v>32</v>
      </c>
      <c r="K3070" s="3" t="str">
        <f t="shared" ca="1" si="285"/>
        <v>25+</v>
      </c>
      <c r="L3070" t="s">
        <v>10</v>
      </c>
      <c r="M3070">
        <v>1</v>
      </c>
      <c r="N3070" t="str">
        <f t="shared" si="286"/>
        <v>Driver Active</v>
      </c>
      <c r="O3070">
        <v>1</v>
      </c>
      <c r="P3070" t="str">
        <f t="shared" si="287"/>
        <v>Active</v>
      </c>
      <c r="Q3070" s="1">
        <v>45581</v>
      </c>
    </row>
    <row r="3071" spans="1:17" x14ac:dyDescent="0.75">
      <c r="A3071" s="19">
        <v>802</v>
      </c>
      <c r="B3071">
        <v>763298</v>
      </c>
      <c r="C3071" s="1">
        <v>45572</v>
      </c>
      <c r="D3071" s="18">
        <v>0.55208333333333337</v>
      </c>
      <c r="E3071" s="2" t="str">
        <f t="shared" si="282"/>
        <v>Afternoon</v>
      </c>
      <c r="F3071">
        <v>5.45</v>
      </c>
      <c r="G3071" t="str">
        <f t="shared" si="283"/>
        <v>Long</v>
      </c>
      <c r="H3071" t="s">
        <v>9</v>
      </c>
      <c r="I3071" s="1">
        <v>30770</v>
      </c>
      <c r="J3071" s="3">
        <f t="shared" ca="1" si="284"/>
        <v>41</v>
      </c>
      <c r="K3071" s="3" t="str">
        <f t="shared" ca="1" si="285"/>
        <v>25+</v>
      </c>
      <c r="L3071" t="s">
        <v>10</v>
      </c>
      <c r="M3071">
        <v>1</v>
      </c>
      <c r="N3071" t="str">
        <f t="shared" si="286"/>
        <v>Driver Active</v>
      </c>
      <c r="O3071">
        <v>1</v>
      </c>
      <c r="P3071" t="str">
        <f t="shared" si="287"/>
        <v>Active</v>
      </c>
      <c r="Q3071" s="1">
        <v>45581</v>
      </c>
    </row>
    <row r="3072" spans="1:17" x14ac:dyDescent="0.75">
      <c r="A3072" s="19">
        <v>802</v>
      </c>
      <c r="B3072">
        <v>763299</v>
      </c>
      <c r="C3072" s="1">
        <v>45574</v>
      </c>
      <c r="D3072" s="18">
        <v>0.50347222222222221</v>
      </c>
      <c r="E3072" s="2" t="str">
        <f t="shared" si="282"/>
        <v>Afternoon</v>
      </c>
      <c r="F3072">
        <v>4.55</v>
      </c>
      <c r="G3072" t="str">
        <f t="shared" si="283"/>
        <v>Long</v>
      </c>
      <c r="H3072" t="s">
        <v>10</v>
      </c>
      <c r="I3072" s="1">
        <v>38490</v>
      </c>
      <c r="J3072" s="3">
        <f t="shared" ca="1" si="284"/>
        <v>20</v>
      </c>
      <c r="K3072" s="3" t="str">
        <f t="shared" ca="1" si="285"/>
        <v>18-24 (Young Drivers)</v>
      </c>
      <c r="L3072" t="s">
        <v>11</v>
      </c>
      <c r="M3072">
        <v>1</v>
      </c>
      <c r="N3072" t="str">
        <f t="shared" si="286"/>
        <v>Driver Active</v>
      </c>
      <c r="O3072">
        <v>1</v>
      </c>
      <c r="P3072" t="str">
        <f t="shared" si="287"/>
        <v>Active</v>
      </c>
      <c r="Q3072" s="1">
        <v>45581</v>
      </c>
    </row>
    <row r="3073" spans="1:17" x14ac:dyDescent="0.75">
      <c r="A3073" s="19">
        <v>802</v>
      </c>
      <c r="B3073">
        <v>763300</v>
      </c>
      <c r="C3073" s="1">
        <v>45575</v>
      </c>
      <c r="D3073" s="18">
        <v>0.51041666666666663</v>
      </c>
      <c r="E3073" s="2" t="str">
        <f t="shared" si="282"/>
        <v>Afternoon</v>
      </c>
      <c r="F3073">
        <v>5.25</v>
      </c>
      <c r="G3073" t="str">
        <f t="shared" si="283"/>
        <v>Long</v>
      </c>
      <c r="H3073" t="s">
        <v>9</v>
      </c>
      <c r="I3073" s="1">
        <v>35146</v>
      </c>
      <c r="J3073" s="3">
        <f t="shared" ca="1" si="284"/>
        <v>29</v>
      </c>
      <c r="K3073" s="3" t="str">
        <f t="shared" ca="1" si="285"/>
        <v>25+</v>
      </c>
      <c r="L3073" t="s">
        <v>10</v>
      </c>
      <c r="M3073">
        <v>1</v>
      </c>
      <c r="N3073" t="str">
        <f t="shared" si="286"/>
        <v>Driver Active</v>
      </c>
      <c r="O3073">
        <v>1</v>
      </c>
      <c r="P3073" t="str">
        <f t="shared" si="287"/>
        <v>Active</v>
      </c>
      <c r="Q3073" s="1">
        <v>45581</v>
      </c>
    </row>
    <row r="3074" spans="1:17" x14ac:dyDescent="0.75">
      <c r="A3074" s="19">
        <v>802</v>
      </c>
      <c r="B3074">
        <v>763226</v>
      </c>
      <c r="C3074" s="1">
        <v>45495</v>
      </c>
      <c r="D3074" s="18">
        <v>0.69791666666666663</v>
      </c>
      <c r="E3074" s="2" t="str">
        <f t="shared" si="282"/>
        <v>Afternoon</v>
      </c>
      <c r="F3074">
        <v>8.35</v>
      </c>
      <c r="G3074" t="str">
        <f t="shared" si="283"/>
        <v>Long</v>
      </c>
      <c r="H3074" t="s">
        <v>9</v>
      </c>
      <c r="I3074" s="1">
        <v>36303</v>
      </c>
      <c r="J3074" s="3">
        <f t="shared" ca="1" si="284"/>
        <v>26</v>
      </c>
      <c r="K3074" s="3" t="str">
        <f t="shared" ca="1" si="285"/>
        <v>25+</v>
      </c>
      <c r="L3074" t="s">
        <v>10</v>
      </c>
      <c r="M3074">
        <v>1</v>
      </c>
      <c r="N3074" t="str">
        <f t="shared" si="286"/>
        <v>Driver Active</v>
      </c>
      <c r="O3074">
        <v>1</v>
      </c>
      <c r="P3074" t="str">
        <f t="shared" si="287"/>
        <v>Active</v>
      </c>
      <c r="Q3074" s="1">
        <v>45581</v>
      </c>
    </row>
    <row r="3075" spans="1:17" x14ac:dyDescent="0.75">
      <c r="A3075" s="19">
        <v>802</v>
      </c>
      <c r="B3075">
        <v>763227</v>
      </c>
      <c r="C3075" s="1">
        <v>45495</v>
      </c>
      <c r="D3075" s="18">
        <v>0.70486111111111116</v>
      </c>
      <c r="E3075" s="2" t="str">
        <f t="shared" ref="E3075:E3138" si="288">IF(D3075&lt;TIME(12,0,0), "Morning", IF(D3075&lt;TIME(18,0,0), "Afternoon", "Evening"))</f>
        <v>Afternoon</v>
      </c>
      <c r="F3075">
        <v>8.4499999999999993</v>
      </c>
      <c r="G3075" t="str">
        <f t="shared" ref="G3075:G3138" si="289">IF(F3075 &lt; 2.5, "Short",
  IF(F3075 &lt;= 4, "Medium", "Long")
)</f>
        <v>Long</v>
      </c>
      <c r="H3075" t="s">
        <v>9</v>
      </c>
      <c r="I3075" s="1">
        <v>37172</v>
      </c>
      <c r="J3075" s="3">
        <f t="shared" ref="J3075:J3138" ca="1" si="290">IFERROR(DATEDIF(I3075, TODAY(), "Y"), 0)</f>
        <v>23</v>
      </c>
      <c r="K3075" s="3" t="str">
        <f t="shared" ref="K3075:K3138" ca="1" si="291" xml:space="preserve"> IF(J3075 &lt; 15, "Invalid (Below Minimum Age)", IF(J3075 = 15, "15 (Moped/Tractor)", IF(J3075 = 16, "16 (Light Vehicles)", IF(J3075 = 17, "17 (Car/Motorcycle)", IF(J3075 &lt;= 24, "18-24 (Young Drivers)","25+"
        )
      )
    )
  )
)</f>
        <v>18-24 (Young Drivers)</v>
      </c>
      <c r="L3075" t="s">
        <v>10</v>
      </c>
      <c r="M3075">
        <v>1</v>
      </c>
      <c r="N3075" t="str">
        <f t="shared" ref="N3075:N3138" si="292">IF(M3075=1,"Driver Active", "Driver Inactive")</f>
        <v>Driver Active</v>
      </c>
      <c r="O3075">
        <v>1</v>
      </c>
      <c r="P3075" t="str">
        <f t="shared" ref="P3075:P3138" si="293">IF(O3075=1,"Active","Inactive")</f>
        <v>Active</v>
      </c>
      <c r="Q3075" s="1">
        <v>45581</v>
      </c>
    </row>
    <row r="3076" spans="1:17" x14ac:dyDescent="0.75">
      <c r="A3076" s="19">
        <v>802</v>
      </c>
      <c r="B3076">
        <v>763228</v>
      </c>
      <c r="C3076" s="1">
        <v>45496</v>
      </c>
      <c r="D3076" s="18">
        <v>0.65625</v>
      </c>
      <c r="E3076" s="2" t="str">
        <f t="shared" si="288"/>
        <v>Afternoon</v>
      </c>
      <c r="F3076">
        <v>7.25</v>
      </c>
      <c r="G3076" t="str">
        <f t="shared" si="289"/>
        <v>Long</v>
      </c>
      <c r="H3076" t="s">
        <v>10</v>
      </c>
      <c r="I3076" s="1">
        <v>31493</v>
      </c>
      <c r="J3076" s="3">
        <f t="shared" ca="1" si="290"/>
        <v>39</v>
      </c>
      <c r="K3076" s="3" t="str">
        <f t="shared" ca="1" si="291"/>
        <v>25+</v>
      </c>
      <c r="L3076" t="s">
        <v>10</v>
      </c>
      <c r="M3076">
        <v>1</v>
      </c>
      <c r="N3076" t="str">
        <f t="shared" si="292"/>
        <v>Driver Active</v>
      </c>
      <c r="O3076">
        <v>1</v>
      </c>
      <c r="P3076" t="str">
        <f t="shared" si="293"/>
        <v>Active</v>
      </c>
      <c r="Q3076" s="1">
        <v>45581</v>
      </c>
    </row>
    <row r="3077" spans="1:17" x14ac:dyDescent="0.75">
      <c r="A3077" s="19">
        <v>802</v>
      </c>
      <c r="B3077">
        <v>763229</v>
      </c>
      <c r="C3077" s="1">
        <v>45497</v>
      </c>
      <c r="D3077" s="18">
        <v>0.52083333333333337</v>
      </c>
      <c r="E3077" s="2" t="str">
        <f t="shared" si="288"/>
        <v>Afternoon</v>
      </c>
      <c r="F3077">
        <v>4.3499999999999996</v>
      </c>
      <c r="G3077" t="str">
        <f t="shared" si="289"/>
        <v>Long</v>
      </c>
      <c r="H3077" t="s">
        <v>9</v>
      </c>
      <c r="I3077" s="1">
        <v>26632</v>
      </c>
      <c r="J3077" s="3">
        <f t="shared" ca="1" si="290"/>
        <v>52</v>
      </c>
      <c r="K3077" s="3" t="str">
        <f t="shared" ca="1" si="291"/>
        <v>25+</v>
      </c>
      <c r="L3077" t="s">
        <v>10</v>
      </c>
      <c r="M3077">
        <v>1</v>
      </c>
      <c r="N3077" t="str">
        <f t="shared" si="292"/>
        <v>Driver Active</v>
      </c>
      <c r="O3077">
        <v>1</v>
      </c>
      <c r="P3077" t="str">
        <f t="shared" si="293"/>
        <v>Active</v>
      </c>
      <c r="Q3077" s="1">
        <v>45581</v>
      </c>
    </row>
    <row r="3078" spans="1:17" x14ac:dyDescent="0.75">
      <c r="A3078" s="19">
        <v>802</v>
      </c>
      <c r="B3078">
        <v>763230</v>
      </c>
      <c r="C3078" s="1">
        <v>45497</v>
      </c>
      <c r="D3078" s="18">
        <v>0.5625</v>
      </c>
      <c r="E3078" s="2" t="str">
        <f t="shared" si="288"/>
        <v>Afternoon</v>
      </c>
      <c r="F3078">
        <v>5.35</v>
      </c>
      <c r="G3078" t="str">
        <f t="shared" si="289"/>
        <v>Long</v>
      </c>
      <c r="H3078" t="s">
        <v>9</v>
      </c>
      <c r="I3078" s="1">
        <v>27106</v>
      </c>
      <c r="J3078" s="3">
        <f t="shared" ca="1" si="290"/>
        <v>51</v>
      </c>
      <c r="K3078" s="3" t="str">
        <f t="shared" ca="1" si="291"/>
        <v>25+</v>
      </c>
      <c r="L3078" t="s">
        <v>11</v>
      </c>
      <c r="M3078">
        <v>1</v>
      </c>
      <c r="N3078" t="str">
        <f t="shared" si="292"/>
        <v>Driver Active</v>
      </c>
      <c r="O3078">
        <v>1</v>
      </c>
      <c r="P3078" t="str">
        <f t="shared" si="293"/>
        <v>Active</v>
      </c>
      <c r="Q3078" s="1">
        <v>45581</v>
      </c>
    </row>
    <row r="3079" spans="1:17" x14ac:dyDescent="0.75">
      <c r="A3079" s="19">
        <v>802</v>
      </c>
      <c r="B3079">
        <v>763231</v>
      </c>
      <c r="C3079" s="1">
        <v>45498</v>
      </c>
      <c r="D3079" s="18">
        <v>0.56944444444444442</v>
      </c>
      <c r="E3079" s="2" t="str">
        <f t="shared" si="288"/>
        <v>Afternoon</v>
      </c>
      <c r="F3079">
        <v>5.55</v>
      </c>
      <c r="G3079" t="str">
        <f t="shared" si="289"/>
        <v>Long</v>
      </c>
      <c r="H3079" t="s">
        <v>9</v>
      </c>
      <c r="I3079" s="1">
        <v>29887</v>
      </c>
      <c r="J3079" s="3">
        <f t="shared" ca="1" si="290"/>
        <v>43</v>
      </c>
      <c r="K3079" s="3" t="str">
        <f t="shared" ca="1" si="291"/>
        <v>25+</v>
      </c>
      <c r="L3079" t="s">
        <v>10</v>
      </c>
      <c r="M3079">
        <v>1</v>
      </c>
      <c r="N3079" t="str">
        <f t="shared" si="292"/>
        <v>Driver Active</v>
      </c>
      <c r="O3079">
        <v>1</v>
      </c>
      <c r="P3079" t="str">
        <f t="shared" si="293"/>
        <v>Active</v>
      </c>
      <c r="Q3079" s="1">
        <v>45581</v>
      </c>
    </row>
    <row r="3080" spans="1:17" x14ac:dyDescent="0.75">
      <c r="A3080" s="19">
        <v>802</v>
      </c>
      <c r="B3080">
        <v>763232</v>
      </c>
      <c r="C3080" s="1">
        <v>45498</v>
      </c>
      <c r="D3080" s="18">
        <v>0.65972222222222221</v>
      </c>
      <c r="E3080" s="2" t="str">
        <f t="shared" si="288"/>
        <v>Afternoon</v>
      </c>
      <c r="F3080">
        <v>7.45</v>
      </c>
      <c r="G3080" t="str">
        <f t="shared" si="289"/>
        <v>Long</v>
      </c>
      <c r="H3080" t="s">
        <v>9</v>
      </c>
      <c r="I3080" s="1">
        <v>36375</v>
      </c>
      <c r="J3080" s="3">
        <f t="shared" ca="1" si="290"/>
        <v>26</v>
      </c>
      <c r="K3080" s="3" t="str">
        <f t="shared" ca="1" si="291"/>
        <v>25+</v>
      </c>
      <c r="L3080" t="s">
        <v>10</v>
      </c>
      <c r="M3080">
        <v>1</v>
      </c>
      <c r="N3080" t="str">
        <f t="shared" si="292"/>
        <v>Driver Active</v>
      </c>
      <c r="O3080">
        <v>1</v>
      </c>
      <c r="P3080" t="str">
        <f t="shared" si="293"/>
        <v>Active</v>
      </c>
      <c r="Q3080" s="1">
        <v>45581</v>
      </c>
    </row>
    <row r="3081" spans="1:17" x14ac:dyDescent="0.75">
      <c r="A3081" s="19">
        <v>802</v>
      </c>
      <c r="B3081">
        <v>763233</v>
      </c>
      <c r="C3081" s="1">
        <v>45499</v>
      </c>
      <c r="D3081" s="18">
        <v>0.72222222222222221</v>
      </c>
      <c r="E3081" s="2" t="str">
        <f t="shared" si="288"/>
        <v>Afternoon</v>
      </c>
      <c r="F3081">
        <v>9.15</v>
      </c>
      <c r="G3081" t="str">
        <f t="shared" si="289"/>
        <v>Long</v>
      </c>
      <c r="H3081" t="s">
        <v>9</v>
      </c>
      <c r="I3081" s="1">
        <v>23883</v>
      </c>
      <c r="J3081" s="3">
        <f t="shared" ca="1" si="290"/>
        <v>60</v>
      </c>
      <c r="K3081" s="3" t="str">
        <f t="shared" ca="1" si="291"/>
        <v>25+</v>
      </c>
      <c r="L3081" t="s">
        <v>10</v>
      </c>
      <c r="M3081">
        <v>1</v>
      </c>
      <c r="N3081" t="str">
        <f t="shared" si="292"/>
        <v>Driver Active</v>
      </c>
      <c r="O3081">
        <v>1</v>
      </c>
      <c r="P3081" t="str">
        <f t="shared" si="293"/>
        <v>Active</v>
      </c>
      <c r="Q3081" s="1">
        <v>45581</v>
      </c>
    </row>
    <row r="3082" spans="1:17" x14ac:dyDescent="0.75">
      <c r="A3082" s="19">
        <v>802</v>
      </c>
      <c r="B3082">
        <v>763234</v>
      </c>
      <c r="C3082" s="1">
        <v>45500</v>
      </c>
      <c r="D3082" s="18">
        <v>0.55902777777777779</v>
      </c>
      <c r="E3082" s="2" t="str">
        <f t="shared" si="288"/>
        <v>Afternoon</v>
      </c>
      <c r="F3082">
        <v>5.25</v>
      </c>
      <c r="G3082" t="str">
        <f t="shared" si="289"/>
        <v>Long</v>
      </c>
      <c r="H3082" t="s">
        <v>9</v>
      </c>
      <c r="I3082" s="1">
        <v>38185</v>
      </c>
      <c r="J3082" s="3">
        <f t="shared" ca="1" si="290"/>
        <v>21</v>
      </c>
      <c r="K3082" s="3" t="str">
        <f t="shared" ca="1" si="291"/>
        <v>18-24 (Young Drivers)</v>
      </c>
      <c r="L3082" t="s">
        <v>10</v>
      </c>
      <c r="M3082">
        <v>1</v>
      </c>
      <c r="N3082" t="str">
        <f t="shared" si="292"/>
        <v>Driver Active</v>
      </c>
      <c r="O3082">
        <v>1</v>
      </c>
      <c r="P3082" t="str">
        <f t="shared" si="293"/>
        <v>Active</v>
      </c>
      <c r="Q3082" s="1">
        <v>45581</v>
      </c>
    </row>
    <row r="3083" spans="1:17" x14ac:dyDescent="0.75">
      <c r="A3083" s="19">
        <v>802</v>
      </c>
      <c r="B3083">
        <v>763235</v>
      </c>
      <c r="C3083" s="1">
        <v>45502</v>
      </c>
      <c r="D3083" s="18">
        <v>0.55555555555555558</v>
      </c>
      <c r="E3083" s="2" t="str">
        <f t="shared" si="288"/>
        <v>Afternoon</v>
      </c>
      <c r="F3083">
        <v>5.15</v>
      </c>
      <c r="G3083" t="str">
        <f t="shared" si="289"/>
        <v>Long</v>
      </c>
      <c r="H3083" t="s">
        <v>10</v>
      </c>
      <c r="I3083" s="1">
        <v>20447</v>
      </c>
      <c r="J3083" s="3">
        <f t="shared" ca="1" si="290"/>
        <v>69</v>
      </c>
      <c r="K3083" s="3" t="str">
        <f t="shared" ca="1" si="291"/>
        <v>25+</v>
      </c>
      <c r="L3083" t="s">
        <v>10</v>
      </c>
      <c r="M3083">
        <v>1</v>
      </c>
      <c r="N3083" t="str">
        <f t="shared" si="292"/>
        <v>Driver Active</v>
      </c>
      <c r="O3083">
        <v>1</v>
      </c>
      <c r="P3083" t="str">
        <f t="shared" si="293"/>
        <v>Active</v>
      </c>
      <c r="Q3083" s="1">
        <v>45581</v>
      </c>
    </row>
    <row r="3084" spans="1:17" x14ac:dyDescent="0.75">
      <c r="A3084" s="19">
        <v>802</v>
      </c>
      <c r="B3084">
        <v>763236</v>
      </c>
      <c r="C3084" s="1">
        <v>45512</v>
      </c>
      <c r="D3084" s="18">
        <v>0.5625</v>
      </c>
      <c r="E3084" s="2" t="str">
        <f t="shared" si="288"/>
        <v>Afternoon</v>
      </c>
      <c r="F3084">
        <v>5.25</v>
      </c>
      <c r="G3084" t="str">
        <f t="shared" si="289"/>
        <v>Long</v>
      </c>
      <c r="H3084" t="s">
        <v>10</v>
      </c>
      <c r="I3084" s="1">
        <v>37566</v>
      </c>
      <c r="J3084" s="3">
        <f t="shared" ca="1" si="290"/>
        <v>22</v>
      </c>
      <c r="K3084" s="3" t="str">
        <f t="shared" ca="1" si="291"/>
        <v>18-24 (Young Drivers)</v>
      </c>
      <c r="L3084" t="s">
        <v>10</v>
      </c>
      <c r="M3084">
        <v>1</v>
      </c>
      <c r="N3084" t="str">
        <f t="shared" si="292"/>
        <v>Driver Active</v>
      </c>
      <c r="O3084">
        <v>1</v>
      </c>
      <c r="P3084" t="str">
        <f t="shared" si="293"/>
        <v>Active</v>
      </c>
      <c r="Q3084" s="1">
        <v>45581</v>
      </c>
    </row>
    <row r="3085" spans="1:17" x14ac:dyDescent="0.75">
      <c r="A3085" s="19">
        <v>802</v>
      </c>
      <c r="B3085">
        <v>763237</v>
      </c>
      <c r="C3085" s="1">
        <v>45506</v>
      </c>
      <c r="D3085" s="18">
        <v>0.57291666666666663</v>
      </c>
      <c r="E3085" s="2" t="str">
        <f t="shared" si="288"/>
        <v>Afternoon</v>
      </c>
      <c r="F3085">
        <v>5.45</v>
      </c>
      <c r="G3085" t="str">
        <f t="shared" si="289"/>
        <v>Long</v>
      </c>
      <c r="H3085" t="s">
        <v>9</v>
      </c>
      <c r="I3085" s="1">
        <v>37497</v>
      </c>
      <c r="J3085" s="3">
        <f t="shared" ca="1" si="290"/>
        <v>23</v>
      </c>
      <c r="K3085" s="3" t="str">
        <f t="shared" ca="1" si="291"/>
        <v>18-24 (Young Drivers)</v>
      </c>
      <c r="L3085" t="s">
        <v>10</v>
      </c>
      <c r="M3085">
        <v>1</v>
      </c>
      <c r="N3085" t="str">
        <f t="shared" si="292"/>
        <v>Driver Active</v>
      </c>
      <c r="O3085">
        <v>1</v>
      </c>
      <c r="P3085" t="str">
        <f t="shared" si="293"/>
        <v>Active</v>
      </c>
      <c r="Q3085" s="1">
        <v>45581</v>
      </c>
    </row>
    <row r="3086" spans="1:17" x14ac:dyDescent="0.75">
      <c r="A3086" s="19">
        <v>802</v>
      </c>
      <c r="B3086">
        <v>763238</v>
      </c>
      <c r="C3086" s="1">
        <v>45508</v>
      </c>
      <c r="D3086" s="18">
        <v>0.59375</v>
      </c>
      <c r="E3086" s="2" t="str">
        <f t="shared" si="288"/>
        <v>Afternoon</v>
      </c>
      <c r="F3086">
        <v>6.45</v>
      </c>
      <c r="G3086" t="str">
        <f t="shared" si="289"/>
        <v>Long</v>
      </c>
      <c r="H3086" t="s">
        <v>9</v>
      </c>
      <c r="I3086" s="1">
        <v>26126</v>
      </c>
      <c r="J3086" s="3">
        <f t="shared" ca="1" si="290"/>
        <v>54</v>
      </c>
      <c r="K3086" s="3" t="str">
        <f t="shared" ca="1" si="291"/>
        <v>25+</v>
      </c>
      <c r="L3086" t="s">
        <v>10</v>
      </c>
      <c r="M3086">
        <v>1</v>
      </c>
      <c r="N3086" t="str">
        <f t="shared" si="292"/>
        <v>Driver Active</v>
      </c>
      <c r="O3086">
        <v>1</v>
      </c>
      <c r="P3086" t="str">
        <f t="shared" si="293"/>
        <v>Active</v>
      </c>
      <c r="Q3086" s="1">
        <v>45581</v>
      </c>
    </row>
    <row r="3087" spans="1:17" x14ac:dyDescent="0.75">
      <c r="A3087" s="19">
        <v>802</v>
      </c>
      <c r="B3087">
        <v>763239</v>
      </c>
      <c r="C3087" s="1">
        <v>45508</v>
      </c>
      <c r="D3087" s="18">
        <v>0.57291666666666663</v>
      </c>
      <c r="E3087" s="2" t="str">
        <f t="shared" si="288"/>
        <v>Afternoon</v>
      </c>
      <c r="F3087">
        <v>5.45</v>
      </c>
      <c r="G3087" t="str">
        <f t="shared" si="289"/>
        <v>Long</v>
      </c>
      <c r="H3087" t="s">
        <v>10</v>
      </c>
      <c r="I3087" s="1">
        <v>24657</v>
      </c>
      <c r="J3087" s="3">
        <f t="shared" ca="1" si="290"/>
        <v>58</v>
      </c>
      <c r="K3087" s="3" t="str">
        <f t="shared" ca="1" si="291"/>
        <v>25+</v>
      </c>
      <c r="L3087" t="s">
        <v>10</v>
      </c>
      <c r="M3087">
        <v>1</v>
      </c>
      <c r="N3087" t="str">
        <f t="shared" si="292"/>
        <v>Driver Active</v>
      </c>
      <c r="O3087">
        <v>1</v>
      </c>
      <c r="P3087" t="str">
        <f t="shared" si="293"/>
        <v>Active</v>
      </c>
      <c r="Q3087" s="1">
        <v>45581</v>
      </c>
    </row>
    <row r="3088" spans="1:17" x14ac:dyDescent="0.75">
      <c r="A3088" s="19">
        <v>802</v>
      </c>
      <c r="B3088">
        <v>763240</v>
      </c>
      <c r="C3088" s="1">
        <v>45507</v>
      </c>
      <c r="D3088" s="18">
        <v>0.55208333333333337</v>
      </c>
      <c r="E3088" s="2" t="str">
        <f t="shared" si="288"/>
        <v>Afternoon</v>
      </c>
      <c r="F3088">
        <v>5.15</v>
      </c>
      <c r="G3088" t="str">
        <f t="shared" si="289"/>
        <v>Long</v>
      </c>
      <c r="H3088" t="s">
        <v>10</v>
      </c>
      <c r="I3088" s="1">
        <v>33519</v>
      </c>
      <c r="J3088" s="3">
        <f t="shared" ca="1" si="290"/>
        <v>33</v>
      </c>
      <c r="K3088" s="3" t="str">
        <f t="shared" ca="1" si="291"/>
        <v>25+</v>
      </c>
      <c r="L3088" t="s">
        <v>10</v>
      </c>
      <c r="M3088">
        <v>1</v>
      </c>
      <c r="N3088" t="str">
        <f t="shared" si="292"/>
        <v>Driver Active</v>
      </c>
      <c r="O3088">
        <v>1</v>
      </c>
      <c r="P3088" t="str">
        <f t="shared" si="293"/>
        <v>Active</v>
      </c>
      <c r="Q3088" s="1">
        <v>45581</v>
      </c>
    </row>
    <row r="3089" spans="1:17" x14ac:dyDescent="0.75">
      <c r="A3089" s="19">
        <v>802</v>
      </c>
      <c r="B3089">
        <v>763241</v>
      </c>
      <c r="C3089" s="1">
        <v>45507</v>
      </c>
      <c r="D3089" s="18">
        <v>0.54166666666666663</v>
      </c>
      <c r="E3089" s="2" t="str">
        <f t="shared" si="288"/>
        <v>Afternoon</v>
      </c>
      <c r="F3089">
        <v>4.55</v>
      </c>
      <c r="G3089" t="str">
        <f t="shared" si="289"/>
        <v>Long</v>
      </c>
      <c r="H3089" t="s">
        <v>9</v>
      </c>
      <c r="I3089" s="1">
        <v>27071</v>
      </c>
      <c r="J3089" s="3">
        <f t="shared" ca="1" si="290"/>
        <v>51</v>
      </c>
      <c r="K3089" s="3" t="str">
        <f t="shared" ca="1" si="291"/>
        <v>25+</v>
      </c>
      <c r="L3089" t="s">
        <v>10</v>
      </c>
      <c r="M3089">
        <v>1</v>
      </c>
      <c r="N3089" t="str">
        <f t="shared" si="292"/>
        <v>Driver Active</v>
      </c>
      <c r="O3089">
        <v>1</v>
      </c>
      <c r="P3089" t="str">
        <f t="shared" si="293"/>
        <v>Active</v>
      </c>
      <c r="Q3089" s="1">
        <v>45581</v>
      </c>
    </row>
    <row r="3090" spans="1:17" x14ac:dyDescent="0.75">
      <c r="A3090" s="19">
        <v>802</v>
      </c>
      <c r="B3090">
        <v>763242</v>
      </c>
      <c r="C3090" s="1">
        <v>45508</v>
      </c>
      <c r="D3090" s="18">
        <v>0.58333333333333337</v>
      </c>
      <c r="E3090" s="2" t="str">
        <f t="shared" si="288"/>
        <v>Afternoon</v>
      </c>
      <c r="F3090">
        <v>5.55</v>
      </c>
      <c r="G3090" t="str">
        <f t="shared" si="289"/>
        <v>Long</v>
      </c>
      <c r="H3090" t="s">
        <v>10</v>
      </c>
      <c r="I3090" s="1">
        <v>27853</v>
      </c>
      <c r="J3090" s="3">
        <f t="shared" ca="1" si="290"/>
        <v>49</v>
      </c>
      <c r="K3090" s="3" t="str">
        <f t="shared" ca="1" si="291"/>
        <v>25+</v>
      </c>
      <c r="L3090" t="s">
        <v>11</v>
      </c>
      <c r="M3090">
        <v>1</v>
      </c>
      <c r="N3090" t="str">
        <f t="shared" si="292"/>
        <v>Driver Active</v>
      </c>
      <c r="O3090">
        <v>1</v>
      </c>
      <c r="P3090" t="str">
        <f t="shared" si="293"/>
        <v>Active</v>
      </c>
      <c r="Q3090" s="1">
        <v>45581</v>
      </c>
    </row>
    <row r="3091" spans="1:17" x14ac:dyDescent="0.75">
      <c r="A3091" s="19">
        <v>802</v>
      </c>
      <c r="B3091">
        <v>763243</v>
      </c>
      <c r="C3091" s="1">
        <v>45509</v>
      </c>
      <c r="D3091" s="18">
        <v>0.55902777777777779</v>
      </c>
      <c r="E3091" s="2" t="str">
        <f t="shared" si="288"/>
        <v>Afternoon</v>
      </c>
      <c r="F3091">
        <v>5.25</v>
      </c>
      <c r="G3091" t="str">
        <f t="shared" si="289"/>
        <v>Long</v>
      </c>
      <c r="H3091" t="s">
        <v>9</v>
      </c>
      <c r="I3091" s="1">
        <v>37858</v>
      </c>
      <c r="J3091" s="3">
        <f t="shared" ca="1" si="290"/>
        <v>22</v>
      </c>
      <c r="K3091" s="3" t="str">
        <f t="shared" ca="1" si="291"/>
        <v>18-24 (Young Drivers)</v>
      </c>
      <c r="L3091" t="s">
        <v>10</v>
      </c>
      <c r="M3091">
        <v>1</v>
      </c>
      <c r="N3091" t="str">
        <f t="shared" si="292"/>
        <v>Driver Active</v>
      </c>
      <c r="O3091">
        <v>1</v>
      </c>
      <c r="P3091" t="str">
        <f t="shared" si="293"/>
        <v>Active</v>
      </c>
      <c r="Q3091" s="1">
        <v>45581</v>
      </c>
    </row>
    <row r="3092" spans="1:17" x14ac:dyDescent="0.75">
      <c r="A3092" s="19">
        <v>802</v>
      </c>
      <c r="B3092">
        <v>763244</v>
      </c>
      <c r="C3092" s="1">
        <v>45510</v>
      </c>
      <c r="D3092" s="18">
        <v>0.5625</v>
      </c>
      <c r="E3092" s="2" t="str">
        <f t="shared" si="288"/>
        <v>Afternoon</v>
      </c>
      <c r="F3092">
        <v>6.25</v>
      </c>
      <c r="G3092" t="str">
        <f t="shared" si="289"/>
        <v>Long</v>
      </c>
      <c r="H3092" t="s">
        <v>9</v>
      </c>
      <c r="I3092" s="1">
        <v>29172</v>
      </c>
      <c r="J3092" s="3">
        <f t="shared" ca="1" si="290"/>
        <v>45</v>
      </c>
      <c r="K3092" s="3" t="str">
        <f t="shared" ca="1" si="291"/>
        <v>25+</v>
      </c>
      <c r="L3092" t="s">
        <v>10</v>
      </c>
      <c r="M3092">
        <v>1</v>
      </c>
      <c r="N3092" t="str">
        <f t="shared" si="292"/>
        <v>Driver Active</v>
      </c>
      <c r="O3092">
        <v>1</v>
      </c>
      <c r="P3092" t="str">
        <f t="shared" si="293"/>
        <v>Active</v>
      </c>
      <c r="Q3092" s="1">
        <v>45581</v>
      </c>
    </row>
    <row r="3093" spans="1:17" x14ac:dyDescent="0.75">
      <c r="A3093" s="19">
        <v>802</v>
      </c>
      <c r="B3093">
        <v>763245</v>
      </c>
      <c r="C3093" s="1">
        <v>45145</v>
      </c>
      <c r="D3093" s="18">
        <v>0.51041666666666663</v>
      </c>
      <c r="E3093" s="2" t="str">
        <f t="shared" si="288"/>
        <v>Afternoon</v>
      </c>
      <c r="F3093">
        <v>4.3499999999999996</v>
      </c>
      <c r="G3093" t="str">
        <f t="shared" si="289"/>
        <v>Long</v>
      </c>
      <c r="H3093" t="s">
        <v>9</v>
      </c>
      <c r="I3093" s="1">
        <v>32199</v>
      </c>
      <c r="J3093" s="3">
        <f t="shared" ca="1" si="290"/>
        <v>37</v>
      </c>
      <c r="K3093" s="3" t="str">
        <f t="shared" ca="1" si="291"/>
        <v>25+</v>
      </c>
      <c r="L3093" t="s">
        <v>11</v>
      </c>
      <c r="M3093">
        <v>1</v>
      </c>
      <c r="N3093" t="str">
        <f t="shared" si="292"/>
        <v>Driver Active</v>
      </c>
      <c r="O3093">
        <v>1</v>
      </c>
      <c r="P3093" t="str">
        <f t="shared" si="293"/>
        <v>Active</v>
      </c>
      <c r="Q3093" s="1">
        <v>45581</v>
      </c>
    </row>
    <row r="3094" spans="1:17" x14ac:dyDescent="0.75">
      <c r="A3094" s="19">
        <v>802</v>
      </c>
      <c r="B3094">
        <v>763246</v>
      </c>
      <c r="C3094" s="1">
        <v>45513</v>
      </c>
      <c r="D3094" s="18">
        <v>0.51736111111111116</v>
      </c>
      <c r="E3094" s="2" t="str">
        <f t="shared" si="288"/>
        <v>Afternoon</v>
      </c>
      <c r="F3094">
        <v>4.45</v>
      </c>
      <c r="G3094" t="str">
        <f t="shared" si="289"/>
        <v>Long</v>
      </c>
      <c r="H3094" t="s">
        <v>9</v>
      </c>
      <c r="I3094" s="1">
        <v>35738</v>
      </c>
      <c r="J3094" s="3">
        <f t="shared" ca="1" si="290"/>
        <v>27</v>
      </c>
      <c r="K3094" s="3" t="str">
        <f t="shared" ca="1" si="291"/>
        <v>25+</v>
      </c>
      <c r="L3094" t="s">
        <v>10</v>
      </c>
      <c r="M3094">
        <v>1</v>
      </c>
      <c r="N3094" t="str">
        <f t="shared" si="292"/>
        <v>Driver Active</v>
      </c>
      <c r="O3094">
        <v>1</v>
      </c>
      <c r="P3094" t="str">
        <f t="shared" si="293"/>
        <v>Active</v>
      </c>
      <c r="Q3094" s="1">
        <v>45581</v>
      </c>
    </row>
    <row r="3095" spans="1:17" x14ac:dyDescent="0.75">
      <c r="A3095" s="19">
        <v>802</v>
      </c>
      <c r="B3095">
        <v>763247</v>
      </c>
      <c r="C3095" s="1">
        <v>45515</v>
      </c>
      <c r="D3095" s="18">
        <v>0.55208333333333337</v>
      </c>
      <c r="E3095" s="2" t="str">
        <f t="shared" si="288"/>
        <v>Afternoon</v>
      </c>
      <c r="F3095">
        <v>5.35</v>
      </c>
      <c r="G3095" t="str">
        <f t="shared" si="289"/>
        <v>Long</v>
      </c>
      <c r="H3095" t="s">
        <v>9</v>
      </c>
      <c r="I3095" s="1">
        <v>38434</v>
      </c>
      <c r="J3095" s="3">
        <f t="shared" ca="1" si="290"/>
        <v>20</v>
      </c>
      <c r="K3095" s="3" t="str">
        <f t="shared" ca="1" si="291"/>
        <v>18-24 (Young Drivers)</v>
      </c>
      <c r="L3095" t="s">
        <v>10</v>
      </c>
      <c r="M3095">
        <v>1</v>
      </c>
      <c r="N3095" t="str">
        <f t="shared" si="292"/>
        <v>Driver Active</v>
      </c>
      <c r="O3095">
        <v>1</v>
      </c>
      <c r="P3095" t="str">
        <f t="shared" si="293"/>
        <v>Active</v>
      </c>
      <c r="Q3095" s="1">
        <v>45581</v>
      </c>
    </row>
    <row r="3096" spans="1:17" x14ac:dyDescent="0.75">
      <c r="A3096" s="19">
        <v>802</v>
      </c>
      <c r="B3096">
        <v>763248</v>
      </c>
      <c r="C3096" s="1">
        <v>45520</v>
      </c>
      <c r="D3096" s="18">
        <v>0.55208333333333337</v>
      </c>
      <c r="E3096" s="2" t="str">
        <f t="shared" si="288"/>
        <v>Afternoon</v>
      </c>
      <c r="F3096">
        <v>5.45</v>
      </c>
      <c r="G3096" t="str">
        <f t="shared" si="289"/>
        <v>Long</v>
      </c>
      <c r="H3096" t="s">
        <v>9</v>
      </c>
      <c r="I3096" s="1">
        <v>29058</v>
      </c>
      <c r="J3096" s="3">
        <f t="shared" ca="1" si="290"/>
        <v>46</v>
      </c>
      <c r="K3096" s="3" t="str">
        <f t="shared" ca="1" si="291"/>
        <v>25+</v>
      </c>
      <c r="L3096" t="s">
        <v>10</v>
      </c>
      <c r="M3096">
        <v>1</v>
      </c>
      <c r="N3096" t="str">
        <f t="shared" si="292"/>
        <v>Driver Active</v>
      </c>
      <c r="O3096">
        <v>1</v>
      </c>
      <c r="P3096" t="str">
        <f t="shared" si="293"/>
        <v>Active</v>
      </c>
      <c r="Q3096" s="1">
        <v>45581</v>
      </c>
    </row>
    <row r="3097" spans="1:17" x14ac:dyDescent="0.75">
      <c r="A3097" s="19">
        <v>802</v>
      </c>
      <c r="B3097">
        <v>763249</v>
      </c>
      <c r="C3097" s="1">
        <v>45520</v>
      </c>
      <c r="D3097" s="18">
        <v>0.55902777777777779</v>
      </c>
      <c r="E3097" s="2" t="str">
        <f t="shared" si="288"/>
        <v>Afternoon</v>
      </c>
      <c r="F3097">
        <v>5.55</v>
      </c>
      <c r="G3097" t="str">
        <f t="shared" si="289"/>
        <v>Long</v>
      </c>
      <c r="H3097" t="s">
        <v>10</v>
      </c>
      <c r="I3097" s="1">
        <v>33599</v>
      </c>
      <c r="J3097" s="3">
        <f t="shared" ca="1" si="290"/>
        <v>33</v>
      </c>
      <c r="K3097" s="3" t="str">
        <f t="shared" ca="1" si="291"/>
        <v>25+</v>
      </c>
      <c r="L3097" t="s">
        <v>10</v>
      </c>
      <c r="M3097">
        <v>1</v>
      </c>
      <c r="N3097" t="str">
        <f t="shared" si="292"/>
        <v>Driver Active</v>
      </c>
      <c r="O3097">
        <v>1</v>
      </c>
      <c r="P3097" t="str">
        <f t="shared" si="293"/>
        <v>Active</v>
      </c>
      <c r="Q3097" s="1">
        <v>45581</v>
      </c>
    </row>
    <row r="3098" spans="1:17" x14ac:dyDescent="0.75">
      <c r="A3098" s="19">
        <v>802</v>
      </c>
      <c r="B3098">
        <v>763250</v>
      </c>
      <c r="C3098" s="1">
        <v>45521</v>
      </c>
      <c r="D3098" s="18">
        <v>0.5625</v>
      </c>
      <c r="E3098" s="2" t="str">
        <f t="shared" si="288"/>
        <v>Afternoon</v>
      </c>
      <c r="F3098">
        <v>6.15</v>
      </c>
      <c r="G3098" t="str">
        <f t="shared" si="289"/>
        <v>Long</v>
      </c>
      <c r="H3098" t="s">
        <v>9</v>
      </c>
      <c r="I3098" s="1">
        <v>24178</v>
      </c>
      <c r="J3098" s="3">
        <f t="shared" ca="1" si="290"/>
        <v>59</v>
      </c>
      <c r="K3098" s="3" t="str">
        <f t="shared" ca="1" si="291"/>
        <v>25+</v>
      </c>
      <c r="L3098" t="s">
        <v>10</v>
      </c>
      <c r="M3098">
        <v>1</v>
      </c>
      <c r="N3098" t="str">
        <f t="shared" si="292"/>
        <v>Driver Active</v>
      </c>
      <c r="O3098">
        <v>1</v>
      </c>
      <c r="P3098" t="str">
        <f t="shared" si="293"/>
        <v>Active</v>
      </c>
      <c r="Q3098" s="1">
        <v>45581</v>
      </c>
    </row>
    <row r="3099" spans="1:17" x14ac:dyDescent="0.75">
      <c r="A3099" s="19">
        <v>10560</v>
      </c>
      <c r="B3099">
        <v>475476</v>
      </c>
      <c r="C3099" s="1">
        <v>45037</v>
      </c>
      <c r="D3099" s="18">
        <v>0.63194444444444442</v>
      </c>
      <c r="E3099" s="2" t="str">
        <f t="shared" si="288"/>
        <v>Afternoon</v>
      </c>
      <c r="F3099">
        <v>7</v>
      </c>
      <c r="G3099" t="str">
        <f t="shared" si="289"/>
        <v>Long</v>
      </c>
      <c r="H3099" t="s">
        <v>10</v>
      </c>
      <c r="I3099" s="1">
        <v>35452</v>
      </c>
      <c r="J3099" s="3">
        <f t="shared" ca="1" si="290"/>
        <v>28</v>
      </c>
      <c r="K3099" s="3" t="str">
        <f t="shared" ca="1" si="291"/>
        <v>25+</v>
      </c>
      <c r="L3099" t="s">
        <v>10</v>
      </c>
      <c r="M3099">
        <v>1</v>
      </c>
      <c r="N3099" t="str">
        <f t="shared" si="292"/>
        <v>Driver Active</v>
      </c>
      <c r="O3099">
        <v>1</v>
      </c>
      <c r="P3099" t="str">
        <f t="shared" si="293"/>
        <v>Active</v>
      </c>
      <c r="Q3099" s="1">
        <v>45576</v>
      </c>
    </row>
    <row r="3100" spans="1:17" x14ac:dyDescent="0.75">
      <c r="A3100" s="19">
        <v>10560</v>
      </c>
      <c r="B3100">
        <v>475477</v>
      </c>
      <c r="C3100" s="1">
        <v>45045</v>
      </c>
      <c r="D3100" s="18">
        <v>0.63541666666666663</v>
      </c>
      <c r="E3100" s="2" t="str">
        <f t="shared" si="288"/>
        <v>Afternoon</v>
      </c>
      <c r="F3100">
        <v>7</v>
      </c>
      <c r="G3100" t="str">
        <f t="shared" si="289"/>
        <v>Long</v>
      </c>
      <c r="H3100" t="s">
        <v>10</v>
      </c>
      <c r="I3100" s="1">
        <v>26722</v>
      </c>
      <c r="J3100" s="3">
        <f t="shared" ca="1" si="290"/>
        <v>52</v>
      </c>
      <c r="K3100" s="3" t="str">
        <f t="shared" ca="1" si="291"/>
        <v>25+</v>
      </c>
      <c r="L3100" t="s">
        <v>11</v>
      </c>
      <c r="M3100">
        <v>0</v>
      </c>
      <c r="N3100" t="str">
        <f t="shared" si="292"/>
        <v>Driver Inactive</v>
      </c>
      <c r="O3100">
        <v>1</v>
      </c>
      <c r="P3100" t="str">
        <f t="shared" si="293"/>
        <v>Active</v>
      </c>
      <c r="Q3100" s="1">
        <v>45576</v>
      </c>
    </row>
    <row r="3101" spans="1:17" x14ac:dyDescent="0.75">
      <c r="A3101" s="19">
        <v>10560</v>
      </c>
      <c r="B3101">
        <v>475478</v>
      </c>
      <c r="C3101" s="1">
        <v>45045</v>
      </c>
      <c r="D3101" s="18">
        <v>0.63541666666666663</v>
      </c>
      <c r="E3101" s="2" t="str">
        <f t="shared" si="288"/>
        <v>Afternoon</v>
      </c>
      <c r="F3101">
        <v>7</v>
      </c>
      <c r="G3101" t="str">
        <f t="shared" si="289"/>
        <v>Long</v>
      </c>
      <c r="H3101" t="s">
        <v>9</v>
      </c>
      <c r="I3101" s="1">
        <v>39016</v>
      </c>
      <c r="J3101" s="3">
        <f t="shared" ca="1" si="290"/>
        <v>18</v>
      </c>
      <c r="K3101" s="3" t="str">
        <f t="shared" ca="1" si="291"/>
        <v>18-24 (Young Drivers)</v>
      </c>
      <c r="L3101" t="s">
        <v>10</v>
      </c>
      <c r="M3101">
        <v>0</v>
      </c>
      <c r="N3101" t="str">
        <f t="shared" si="292"/>
        <v>Driver Inactive</v>
      </c>
      <c r="O3101">
        <v>1</v>
      </c>
      <c r="P3101" t="str">
        <f t="shared" si="293"/>
        <v>Active</v>
      </c>
      <c r="Q3101" s="1">
        <v>45576</v>
      </c>
    </row>
    <row r="3102" spans="1:17" x14ac:dyDescent="0.75">
      <c r="A3102" s="19">
        <v>10560</v>
      </c>
      <c r="B3102">
        <v>475479</v>
      </c>
      <c r="C3102" s="1">
        <v>45052</v>
      </c>
      <c r="D3102" s="18">
        <v>0.60416666666666663</v>
      </c>
      <c r="E3102" s="2" t="str">
        <f t="shared" si="288"/>
        <v>Afternoon</v>
      </c>
      <c r="F3102">
        <v>7</v>
      </c>
      <c r="G3102" t="str">
        <f t="shared" si="289"/>
        <v>Long</v>
      </c>
      <c r="H3102" t="s">
        <v>10</v>
      </c>
      <c r="I3102" s="1">
        <v>35437</v>
      </c>
      <c r="J3102" s="3">
        <f t="shared" ca="1" si="290"/>
        <v>28</v>
      </c>
      <c r="K3102" s="3" t="str">
        <f t="shared" ca="1" si="291"/>
        <v>25+</v>
      </c>
      <c r="L3102" t="s">
        <v>10</v>
      </c>
      <c r="M3102">
        <v>0</v>
      </c>
      <c r="N3102" t="str">
        <f t="shared" si="292"/>
        <v>Driver Inactive</v>
      </c>
      <c r="O3102">
        <v>1</v>
      </c>
      <c r="P3102" t="str">
        <f t="shared" si="293"/>
        <v>Active</v>
      </c>
      <c r="Q3102" s="1">
        <v>45576</v>
      </c>
    </row>
    <row r="3103" spans="1:17" x14ac:dyDescent="0.75">
      <c r="A3103" s="19">
        <v>10560</v>
      </c>
      <c r="B3103">
        <v>475480</v>
      </c>
      <c r="C3103" s="1">
        <v>45052</v>
      </c>
      <c r="D3103" s="18">
        <v>0.60416666666666663</v>
      </c>
      <c r="E3103" s="2" t="str">
        <f t="shared" si="288"/>
        <v>Afternoon</v>
      </c>
      <c r="F3103">
        <v>7</v>
      </c>
      <c r="G3103" t="str">
        <f t="shared" si="289"/>
        <v>Long</v>
      </c>
      <c r="H3103" t="s">
        <v>10</v>
      </c>
      <c r="I3103" s="1">
        <v>22165</v>
      </c>
      <c r="J3103" s="3">
        <f t="shared" ca="1" si="290"/>
        <v>65</v>
      </c>
      <c r="K3103" s="3" t="str">
        <f t="shared" ca="1" si="291"/>
        <v>25+</v>
      </c>
      <c r="L3103" t="s">
        <v>10</v>
      </c>
      <c r="M3103">
        <v>0</v>
      </c>
      <c r="N3103" t="str">
        <f t="shared" si="292"/>
        <v>Driver Inactive</v>
      </c>
      <c r="O3103">
        <v>1</v>
      </c>
      <c r="P3103" t="str">
        <f t="shared" si="293"/>
        <v>Active</v>
      </c>
      <c r="Q3103" s="1">
        <v>45576</v>
      </c>
    </row>
    <row r="3104" spans="1:17" x14ac:dyDescent="0.75">
      <c r="A3104" s="19">
        <v>10560</v>
      </c>
      <c r="B3104">
        <v>475481</v>
      </c>
      <c r="C3104" s="1">
        <v>45055</v>
      </c>
      <c r="D3104" s="18">
        <v>0.5625</v>
      </c>
      <c r="E3104" s="2" t="str">
        <f t="shared" si="288"/>
        <v>Afternoon</v>
      </c>
      <c r="F3104">
        <v>6</v>
      </c>
      <c r="G3104" t="str">
        <f t="shared" si="289"/>
        <v>Long</v>
      </c>
      <c r="H3104" t="s">
        <v>10</v>
      </c>
      <c r="I3104" s="1">
        <v>20703</v>
      </c>
      <c r="J3104" s="3">
        <f t="shared" ca="1" si="290"/>
        <v>69</v>
      </c>
      <c r="K3104" s="3" t="str">
        <f t="shared" ca="1" si="291"/>
        <v>25+</v>
      </c>
      <c r="L3104" t="s">
        <v>10</v>
      </c>
      <c r="M3104">
        <v>1</v>
      </c>
      <c r="N3104" t="str">
        <f t="shared" si="292"/>
        <v>Driver Active</v>
      </c>
      <c r="O3104">
        <v>1</v>
      </c>
      <c r="P3104" t="str">
        <f t="shared" si="293"/>
        <v>Active</v>
      </c>
      <c r="Q3104" s="1">
        <v>45576</v>
      </c>
    </row>
    <row r="3105" spans="1:17" x14ac:dyDescent="0.75">
      <c r="A3105" s="19">
        <v>10560</v>
      </c>
      <c r="B3105">
        <v>475482</v>
      </c>
      <c r="C3105" s="1">
        <v>45055</v>
      </c>
      <c r="D3105" s="18">
        <v>0.5625</v>
      </c>
      <c r="E3105" s="2" t="str">
        <f t="shared" si="288"/>
        <v>Afternoon</v>
      </c>
      <c r="F3105">
        <v>6</v>
      </c>
      <c r="G3105" t="str">
        <f t="shared" si="289"/>
        <v>Long</v>
      </c>
      <c r="H3105" t="s">
        <v>10</v>
      </c>
      <c r="I3105" s="1">
        <v>31065</v>
      </c>
      <c r="J3105" s="3">
        <f t="shared" ca="1" si="290"/>
        <v>40</v>
      </c>
      <c r="K3105" s="3" t="str">
        <f t="shared" ca="1" si="291"/>
        <v>25+</v>
      </c>
      <c r="L3105" t="s">
        <v>10</v>
      </c>
      <c r="M3105">
        <v>1</v>
      </c>
      <c r="N3105" t="str">
        <f t="shared" si="292"/>
        <v>Driver Active</v>
      </c>
      <c r="O3105">
        <v>1</v>
      </c>
      <c r="P3105" t="str">
        <f t="shared" si="293"/>
        <v>Active</v>
      </c>
      <c r="Q3105" s="1">
        <v>45576</v>
      </c>
    </row>
    <row r="3106" spans="1:17" x14ac:dyDescent="0.75">
      <c r="A3106" s="19">
        <v>10560</v>
      </c>
      <c r="B3106">
        <v>475483</v>
      </c>
      <c r="C3106" s="1">
        <v>45058</v>
      </c>
      <c r="D3106" s="18">
        <v>0.48958333333333331</v>
      </c>
      <c r="E3106" s="2" t="str">
        <f t="shared" si="288"/>
        <v>Morning</v>
      </c>
      <c r="F3106">
        <v>4.5</v>
      </c>
      <c r="G3106" t="str">
        <f t="shared" si="289"/>
        <v>Long</v>
      </c>
      <c r="H3106" t="s">
        <v>10</v>
      </c>
      <c r="I3106" s="1">
        <v>31367</v>
      </c>
      <c r="J3106" s="3">
        <f t="shared" ca="1" si="290"/>
        <v>39</v>
      </c>
      <c r="K3106" s="3" t="str">
        <f t="shared" ca="1" si="291"/>
        <v>25+</v>
      </c>
      <c r="L3106" t="s">
        <v>10</v>
      </c>
      <c r="M3106">
        <v>1</v>
      </c>
      <c r="N3106" t="str">
        <f t="shared" si="292"/>
        <v>Driver Active</v>
      </c>
      <c r="O3106">
        <v>1</v>
      </c>
      <c r="P3106" t="str">
        <f t="shared" si="293"/>
        <v>Active</v>
      </c>
      <c r="Q3106" s="1">
        <v>45576</v>
      </c>
    </row>
    <row r="3107" spans="1:17" x14ac:dyDescent="0.75">
      <c r="A3107" s="19">
        <v>10560</v>
      </c>
      <c r="B3107">
        <v>475484</v>
      </c>
      <c r="C3107" s="1">
        <v>45058</v>
      </c>
      <c r="D3107" s="18">
        <v>0.48958333333333331</v>
      </c>
      <c r="E3107" s="2" t="str">
        <f t="shared" si="288"/>
        <v>Morning</v>
      </c>
      <c r="F3107">
        <v>4.5</v>
      </c>
      <c r="G3107" t="str">
        <f t="shared" si="289"/>
        <v>Long</v>
      </c>
      <c r="H3107" t="s">
        <v>10</v>
      </c>
      <c r="I3107" s="1">
        <v>34247</v>
      </c>
      <c r="J3107" s="3">
        <f t="shared" ca="1" si="290"/>
        <v>31</v>
      </c>
      <c r="K3107" s="3" t="str">
        <f t="shared" ca="1" si="291"/>
        <v>25+</v>
      </c>
      <c r="L3107" t="s">
        <v>11</v>
      </c>
      <c r="M3107">
        <v>1</v>
      </c>
      <c r="N3107" t="str">
        <f t="shared" si="292"/>
        <v>Driver Active</v>
      </c>
      <c r="O3107">
        <v>1</v>
      </c>
      <c r="P3107" t="str">
        <f t="shared" si="293"/>
        <v>Active</v>
      </c>
      <c r="Q3107" s="1">
        <v>45576</v>
      </c>
    </row>
    <row r="3108" spans="1:17" x14ac:dyDescent="0.75">
      <c r="A3108" s="19">
        <v>10560</v>
      </c>
      <c r="B3108">
        <v>475485</v>
      </c>
      <c r="C3108" s="1">
        <v>45061</v>
      </c>
      <c r="D3108" s="18">
        <v>0.61805555555555558</v>
      </c>
      <c r="E3108" s="2" t="str">
        <f t="shared" si="288"/>
        <v>Afternoon</v>
      </c>
      <c r="F3108">
        <v>7</v>
      </c>
      <c r="G3108" t="str">
        <f t="shared" si="289"/>
        <v>Long</v>
      </c>
      <c r="H3108" t="s">
        <v>10</v>
      </c>
      <c r="I3108" s="1">
        <v>32096</v>
      </c>
      <c r="J3108" s="3">
        <f t="shared" ca="1" si="290"/>
        <v>37</v>
      </c>
      <c r="K3108" s="3" t="str">
        <f t="shared" ca="1" si="291"/>
        <v>25+</v>
      </c>
      <c r="L3108" t="s">
        <v>10</v>
      </c>
      <c r="M3108">
        <v>1</v>
      </c>
      <c r="N3108" t="str">
        <f t="shared" si="292"/>
        <v>Driver Active</v>
      </c>
      <c r="O3108">
        <v>1</v>
      </c>
      <c r="P3108" t="str">
        <f t="shared" si="293"/>
        <v>Active</v>
      </c>
      <c r="Q3108" s="1">
        <v>45576</v>
      </c>
    </row>
    <row r="3109" spans="1:17" x14ac:dyDescent="0.75">
      <c r="A3109" s="19">
        <v>10560</v>
      </c>
      <c r="B3109">
        <v>475486</v>
      </c>
      <c r="C3109" s="1">
        <v>45061</v>
      </c>
      <c r="D3109" s="18">
        <v>0.66666666666666663</v>
      </c>
      <c r="E3109" s="2" t="str">
        <f t="shared" si="288"/>
        <v>Afternoon</v>
      </c>
      <c r="F3109">
        <v>8</v>
      </c>
      <c r="G3109" t="str">
        <f t="shared" si="289"/>
        <v>Long</v>
      </c>
      <c r="H3109" t="s">
        <v>9</v>
      </c>
      <c r="I3109" s="1">
        <v>38954</v>
      </c>
      <c r="J3109" s="3">
        <f t="shared" ca="1" si="290"/>
        <v>19</v>
      </c>
      <c r="K3109" s="3" t="str">
        <f t="shared" ca="1" si="291"/>
        <v>18-24 (Young Drivers)</v>
      </c>
      <c r="L3109" t="s">
        <v>10</v>
      </c>
      <c r="M3109">
        <v>1</v>
      </c>
      <c r="N3109" t="str">
        <f t="shared" si="292"/>
        <v>Driver Active</v>
      </c>
      <c r="O3109">
        <v>1</v>
      </c>
      <c r="P3109" t="str">
        <f t="shared" si="293"/>
        <v>Active</v>
      </c>
      <c r="Q3109" s="1">
        <v>45576</v>
      </c>
    </row>
    <row r="3110" spans="1:17" x14ac:dyDescent="0.75">
      <c r="A3110" s="19">
        <v>10560</v>
      </c>
      <c r="B3110">
        <v>475487</v>
      </c>
      <c r="C3110" s="1">
        <v>45061</v>
      </c>
      <c r="D3110" s="18">
        <v>0.66666666666666663</v>
      </c>
      <c r="E3110" s="2" t="str">
        <f t="shared" si="288"/>
        <v>Afternoon</v>
      </c>
      <c r="F3110">
        <v>8</v>
      </c>
      <c r="G3110" t="str">
        <f t="shared" si="289"/>
        <v>Long</v>
      </c>
      <c r="H3110" t="s">
        <v>9</v>
      </c>
      <c r="I3110" s="1">
        <v>36061</v>
      </c>
      <c r="J3110" s="3">
        <f t="shared" ca="1" si="290"/>
        <v>27</v>
      </c>
      <c r="K3110" s="3" t="str">
        <f t="shared" ca="1" si="291"/>
        <v>25+</v>
      </c>
      <c r="L3110" t="s">
        <v>10</v>
      </c>
      <c r="M3110">
        <v>1</v>
      </c>
      <c r="N3110" t="str">
        <f t="shared" si="292"/>
        <v>Driver Active</v>
      </c>
      <c r="O3110">
        <v>1</v>
      </c>
      <c r="P3110" t="str">
        <f t="shared" si="293"/>
        <v>Active</v>
      </c>
      <c r="Q3110" s="1">
        <v>45576</v>
      </c>
    </row>
    <row r="3111" spans="1:17" x14ac:dyDescent="0.75">
      <c r="A3111" s="19">
        <v>10560</v>
      </c>
      <c r="B3111">
        <v>475488</v>
      </c>
      <c r="C3111" s="1">
        <v>45062</v>
      </c>
      <c r="D3111" s="18">
        <v>0.56944444444444442</v>
      </c>
      <c r="E3111" s="2" t="str">
        <f t="shared" si="288"/>
        <v>Afternoon</v>
      </c>
      <c r="F3111">
        <v>6.25</v>
      </c>
      <c r="G3111" t="str">
        <f t="shared" si="289"/>
        <v>Long</v>
      </c>
      <c r="H3111" t="s">
        <v>9</v>
      </c>
      <c r="I3111" s="1">
        <v>26464</v>
      </c>
      <c r="J3111" s="3">
        <f t="shared" ca="1" si="290"/>
        <v>53</v>
      </c>
      <c r="K3111" s="3" t="str">
        <f t="shared" ca="1" si="291"/>
        <v>25+</v>
      </c>
      <c r="L3111" t="s">
        <v>11</v>
      </c>
      <c r="M3111">
        <v>1</v>
      </c>
      <c r="N3111" t="str">
        <f t="shared" si="292"/>
        <v>Driver Active</v>
      </c>
      <c r="O3111">
        <v>1</v>
      </c>
      <c r="P3111" t="str">
        <f t="shared" si="293"/>
        <v>Active</v>
      </c>
      <c r="Q3111" s="1">
        <v>45576</v>
      </c>
    </row>
    <row r="3112" spans="1:17" x14ac:dyDescent="0.75">
      <c r="A3112" s="19">
        <v>10560</v>
      </c>
      <c r="B3112">
        <v>475489</v>
      </c>
      <c r="C3112" s="1">
        <v>45062</v>
      </c>
      <c r="D3112" s="18">
        <v>0.61805555555555558</v>
      </c>
      <c r="E3112" s="2" t="str">
        <f t="shared" si="288"/>
        <v>Afternoon</v>
      </c>
      <c r="F3112">
        <v>6.25</v>
      </c>
      <c r="G3112" t="str">
        <f t="shared" si="289"/>
        <v>Long</v>
      </c>
      <c r="H3112" t="s">
        <v>9</v>
      </c>
      <c r="I3112" s="1">
        <v>38335</v>
      </c>
      <c r="J3112" s="3">
        <f t="shared" ca="1" si="290"/>
        <v>20</v>
      </c>
      <c r="K3112" s="3" t="str">
        <f t="shared" ca="1" si="291"/>
        <v>18-24 (Young Drivers)</v>
      </c>
      <c r="L3112" t="s">
        <v>10</v>
      </c>
      <c r="M3112">
        <v>1</v>
      </c>
      <c r="N3112" t="str">
        <f t="shared" si="292"/>
        <v>Driver Active</v>
      </c>
      <c r="O3112">
        <v>1</v>
      </c>
      <c r="P3112" t="str">
        <f t="shared" si="293"/>
        <v>Active</v>
      </c>
      <c r="Q3112" s="1">
        <v>45576</v>
      </c>
    </row>
    <row r="3113" spans="1:17" x14ac:dyDescent="0.75">
      <c r="A3113" s="19">
        <v>10560</v>
      </c>
      <c r="B3113">
        <v>475490</v>
      </c>
      <c r="C3113" s="1">
        <v>45062</v>
      </c>
      <c r="D3113" s="18">
        <v>0.61805555555555558</v>
      </c>
      <c r="E3113" s="2" t="str">
        <f t="shared" si="288"/>
        <v>Afternoon</v>
      </c>
      <c r="F3113">
        <v>6.25</v>
      </c>
      <c r="G3113" t="str">
        <f t="shared" si="289"/>
        <v>Long</v>
      </c>
      <c r="H3113" t="s">
        <v>9</v>
      </c>
      <c r="I3113" s="1">
        <v>37490</v>
      </c>
      <c r="J3113" s="3">
        <f t="shared" ca="1" si="290"/>
        <v>23</v>
      </c>
      <c r="K3113" s="3" t="str">
        <f t="shared" ca="1" si="291"/>
        <v>18-24 (Young Drivers)</v>
      </c>
      <c r="L3113" t="s">
        <v>10</v>
      </c>
      <c r="M3113">
        <v>1</v>
      </c>
      <c r="N3113" t="str">
        <f t="shared" si="292"/>
        <v>Driver Active</v>
      </c>
      <c r="O3113">
        <v>1</v>
      </c>
      <c r="P3113" t="str">
        <f t="shared" si="293"/>
        <v>Active</v>
      </c>
      <c r="Q3113" s="1">
        <v>45576</v>
      </c>
    </row>
    <row r="3114" spans="1:17" x14ac:dyDescent="0.75">
      <c r="A3114" s="19">
        <v>10560</v>
      </c>
      <c r="B3114">
        <v>475491</v>
      </c>
      <c r="C3114" s="1">
        <v>45065</v>
      </c>
      <c r="D3114" s="18">
        <v>0.59722222222222221</v>
      </c>
      <c r="E3114" s="2" t="str">
        <f t="shared" si="288"/>
        <v>Afternoon</v>
      </c>
      <c r="F3114">
        <v>6</v>
      </c>
      <c r="G3114" t="str">
        <f t="shared" si="289"/>
        <v>Long</v>
      </c>
      <c r="H3114" t="s">
        <v>9</v>
      </c>
      <c r="I3114" s="1">
        <v>31539</v>
      </c>
      <c r="J3114" s="3">
        <f t="shared" ca="1" si="290"/>
        <v>39</v>
      </c>
      <c r="K3114" s="3" t="str">
        <f t="shared" ca="1" si="291"/>
        <v>25+</v>
      </c>
      <c r="L3114" t="s">
        <v>10</v>
      </c>
      <c r="M3114">
        <v>1</v>
      </c>
      <c r="N3114" t="str">
        <f t="shared" si="292"/>
        <v>Driver Active</v>
      </c>
      <c r="O3114">
        <v>1</v>
      </c>
      <c r="P3114" t="str">
        <f t="shared" si="293"/>
        <v>Active</v>
      </c>
      <c r="Q3114" s="1">
        <v>45576</v>
      </c>
    </row>
    <row r="3115" spans="1:17" x14ac:dyDescent="0.75">
      <c r="A3115" s="19">
        <v>10560</v>
      </c>
      <c r="B3115">
        <v>475492</v>
      </c>
      <c r="C3115" s="1">
        <v>45065</v>
      </c>
      <c r="D3115" s="18">
        <v>0.59722222222222221</v>
      </c>
      <c r="E3115" s="2" t="str">
        <f t="shared" si="288"/>
        <v>Afternoon</v>
      </c>
      <c r="F3115">
        <v>6</v>
      </c>
      <c r="G3115" t="str">
        <f t="shared" si="289"/>
        <v>Long</v>
      </c>
      <c r="H3115" t="s">
        <v>10</v>
      </c>
      <c r="I3115" s="1">
        <v>30169</v>
      </c>
      <c r="J3115" s="3">
        <f t="shared" ca="1" si="290"/>
        <v>43</v>
      </c>
      <c r="K3115" s="3" t="str">
        <f t="shared" ca="1" si="291"/>
        <v>25+</v>
      </c>
      <c r="L3115" t="s">
        <v>10</v>
      </c>
      <c r="M3115">
        <v>1</v>
      </c>
      <c r="N3115" t="str">
        <f t="shared" si="292"/>
        <v>Driver Active</v>
      </c>
      <c r="O3115">
        <v>1</v>
      </c>
      <c r="P3115" t="str">
        <f t="shared" si="293"/>
        <v>Active</v>
      </c>
      <c r="Q3115" s="1">
        <v>45576</v>
      </c>
    </row>
    <row r="3116" spans="1:17" x14ac:dyDescent="0.75">
      <c r="A3116" s="19">
        <v>10560</v>
      </c>
      <c r="B3116">
        <v>475493</v>
      </c>
      <c r="C3116" s="1">
        <v>45066</v>
      </c>
      <c r="D3116" s="18">
        <v>0.64583333333333337</v>
      </c>
      <c r="E3116" s="2" t="str">
        <f t="shared" si="288"/>
        <v>Afternoon</v>
      </c>
      <c r="F3116">
        <v>8</v>
      </c>
      <c r="G3116" t="str">
        <f t="shared" si="289"/>
        <v>Long</v>
      </c>
      <c r="H3116" t="s">
        <v>10</v>
      </c>
      <c r="I3116" s="1">
        <v>25188</v>
      </c>
      <c r="J3116" s="3">
        <f t="shared" ca="1" si="290"/>
        <v>56</v>
      </c>
      <c r="K3116" s="3" t="str">
        <f t="shared" ca="1" si="291"/>
        <v>25+</v>
      </c>
      <c r="L3116" t="s">
        <v>10</v>
      </c>
      <c r="M3116">
        <v>0</v>
      </c>
      <c r="N3116" t="str">
        <f t="shared" si="292"/>
        <v>Driver Inactive</v>
      </c>
      <c r="O3116">
        <v>1</v>
      </c>
      <c r="P3116" t="str">
        <f t="shared" si="293"/>
        <v>Active</v>
      </c>
      <c r="Q3116" s="1">
        <v>45576</v>
      </c>
    </row>
    <row r="3117" spans="1:17" x14ac:dyDescent="0.75">
      <c r="A3117" s="19">
        <v>10560</v>
      </c>
      <c r="B3117">
        <v>475494</v>
      </c>
      <c r="C3117" s="1">
        <v>44407</v>
      </c>
      <c r="D3117" s="18">
        <v>0.66666666666666663</v>
      </c>
      <c r="E3117" s="2" t="str">
        <f t="shared" si="288"/>
        <v>Afternoon</v>
      </c>
      <c r="F3117">
        <v>8</v>
      </c>
      <c r="G3117" t="str">
        <f t="shared" si="289"/>
        <v>Long</v>
      </c>
      <c r="H3117" t="s">
        <v>10</v>
      </c>
      <c r="I3117" s="1">
        <v>37973</v>
      </c>
      <c r="J3117" s="3">
        <f t="shared" ca="1" si="290"/>
        <v>21</v>
      </c>
      <c r="K3117" s="3" t="str">
        <f t="shared" ca="1" si="291"/>
        <v>18-24 (Young Drivers)</v>
      </c>
      <c r="L3117" t="s">
        <v>10</v>
      </c>
      <c r="M3117">
        <v>1</v>
      </c>
      <c r="N3117" t="str">
        <f t="shared" si="292"/>
        <v>Driver Active</v>
      </c>
      <c r="O3117">
        <v>1</v>
      </c>
      <c r="P3117" t="str">
        <f t="shared" si="293"/>
        <v>Active</v>
      </c>
      <c r="Q3117" s="1">
        <v>45576</v>
      </c>
    </row>
    <row r="3118" spans="1:17" x14ac:dyDescent="0.75">
      <c r="A3118" s="19">
        <v>10560</v>
      </c>
      <c r="B3118">
        <v>475495</v>
      </c>
      <c r="C3118" s="1">
        <v>45072</v>
      </c>
      <c r="D3118" s="18">
        <v>0.58333333333333337</v>
      </c>
      <c r="E3118" s="2" t="str">
        <f t="shared" si="288"/>
        <v>Afternoon</v>
      </c>
      <c r="F3118">
        <v>6.5</v>
      </c>
      <c r="G3118" t="str">
        <f t="shared" si="289"/>
        <v>Long</v>
      </c>
      <c r="H3118" t="s">
        <v>9</v>
      </c>
      <c r="I3118" s="1">
        <v>38161</v>
      </c>
      <c r="J3118" s="3">
        <f t="shared" ca="1" si="290"/>
        <v>21</v>
      </c>
      <c r="K3118" s="3" t="str">
        <f t="shared" ca="1" si="291"/>
        <v>18-24 (Young Drivers)</v>
      </c>
      <c r="L3118" t="s">
        <v>10</v>
      </c>
      <c r="M3118">
        <v>1</v>
      </c>
      <c r="N3118" t="str">
        <f t="shared" si="292"/>
        <v>Driver Active</v>
      </c>
      <c r="O3118">
        <v>1</v>
      </c>
      <c r="P3118" t="str">
        <f t="shared" si="293"/>
        <v>Active</v>
      </c>
      <c r="Q3118" s="1">
        <v>45576</v>
      </c>
    </row>
    <row r="3119" spans="1:17" x14ac:dyDescent="0.75">
      <c r="A3119" s="19">
        <v>10560</v>
      </c>
      <c r="B3119">
        <v>475496</v>
      </c>
      <c r="C3119" s="1">
        <v>45072</v>
      </c>
      <c r="D3119" s="18">
        <v>0.58333333333333337</v>
      </c>
      <c r="E3119" s="2" t="str">
        <f t="shared" si="288"/>
        <v>Afternoon</v>
      </c>
      <c r="F3119">
        <v>6.5</v>
      </c>
      <c r="G3119" t="str">
        <f t="shared" si="289"/>
        <v>Long</v>
      </c>
      <c r="H3119" t="s">
        <v>10</v>
      </c>
      <c r="I3119" s="1">
        <v>31888</v>
      </c>
      <c r="J3119" s="3">
        <f t="shared" ca="1" si="290"/>
        <v>38</v>
      </c>
      <c r="K3119" s="3" t="str">
        <f t="shared" ca="1" si="291"/>
        <v>25+</v>
      </c>
      <c r="L3119" t="s">
        <v>11</v>
      </c>
      <c r="M3119">
        <v>1</v>
      </c>
      <c r="N3119" t="str">
        <f t="shared" si="292"/>
        <v>Driver Active</v>
      </c>
      <c r="O3119">
        <v>1</v>
      </c>
      <c r="P3119" t="str">
        <f t="shared" si="293"/>
        <v>Active</v>
      </c>
      <c r="Q3119" s="1">
        <v>45576</v>
      </c>
    </row>
    <row r="3120" spans="1:17" x14ac:dyDescent="0.75">
      <c r="A3120" s="19">
        <v>10560</v>
      </c>
      <c r="B3120">
        <v>475497</v>
      </c>
      <c r="C3120" s="1">
        <v>45073</v>
      </c>
      <c r="D3120" s="18">
        <v>0.5625</v>
      </c>
      <c r="E3120" s="2" t="str">
        <f t="shared" si="288"/>
        <v>Afternoon</v>
      </c>
      <c r="F3120">
        <v>6</v>
      </c>
      <c r="G3120" t="str">
        <f t="shared" si="289"/>
        <v>Long</v>
      </c>
      <c r="H3120" t="s">
        <v>10</v>
      </c>
      <c r="I3120" s="1">
        <v>30011</v>
      </c>
      <c r="J3120" s="3">
        <f t="shared" ca="1" si="290"/>
        <v>43</v>
      </c>
      <c r="K3120" s="3" t="str">
        <f t="shared" ca="1" si="291"/>
        <v>25+</v>
      </c>
      <c r="L3120" t="s">
        <v>10</v>
      </c>
      <c r="M3120">
        <v>0</v>
      </c>
      <c r="N3120" t="str">
        <f t="shared" si="292"/>
        <v>Driver Inactive</v>
      </c>
      <c r="O3120">
        <v>1</v>
      </c>
      <c r="P3120" t="str">
        <f t="shared" si="293"/>
        <v>Active</v>
      </c>
      <c r="Q3120" s="1">
        <v>45576</v>
      </c>
    </row>
    <row r="3121" spans="1:17" x14ac:dyDescent="0.75">
      <c r="A3121" s="19">
        <v>10560</v>
      </c>
      <c r="B3121">
        <v>475498</v>
      </c>
      <c r="C3121" s="1">
        <v>45073</v>
      </c>
      <c r="D3121" s="18">
        <v>0.60416666666666663</v>
      </c>
      <c r="E3121" s="2" t="str">
        <f t="shared" si="288"/>
        <v>Afternoon</v>
      </c>
      <c r="F3121">
        <v>7</v>
      </c>
      <c r="G3121" t="str">
        <f t="shared" si="289"/>
        <v>Long</v>
      </c>
      <c r="H3121" t="s">
        <v>10</v>
      </c>
      <c r="I3121" s="1">
        <v>33324</v>
      </c>
      <c r="J3121" s="3">
        <f t="shared" ca="1" si="290"/>
        <v>34</v>
      </c>
      <c r="K3121" s="3" t="str">
        <f t="shared" ca="1" si="291"/>
        <v>25+</v>
      </c>
      <c r="L3121" t="s">
        <v>10</v>
      </c>
      <c r="M3121">
        <v>0</v>
      </c>
      <c r="N3121" t="str">
        <f t="shared" si="292"/>
        <v>Driver Inactive</v>
      </c>
      <c r="O3121">
        <v>1</v>
      </c>
      <c r="P3121" t="str">
        <f t="shared" si="293"/>
        <v>Active</v>
      </c>
      <c r="Q3121" s="1">
        <v>45576</v>
      </c>
    </row>
    <row r="3122" spans="1:17" x14ac:dyDescent="0.75">
      <c r="A3122" s="19">
        <v>10560</v>
      </c>
      <c r="B3122">
        <v>475499</v>
      </c>
      <c r="C3122" s="1">
        <v>45073</v>
      </c>
      <c r="D3122" s="18">
        <v>0.60416666666666663</v>
      </c>
      <c r="E3122" s="2" t="str">
        <f t="shared" si="288"/>
        <v>Afternoon</v>
      </c>
      <c r="F3122">
        <v>7</v>
      </c>
      <c r="G3122" t="str">
        <f t="shared" si="289"/>
        <v>Long</v>
      </c>
      <c r="H3122" t="s">
        <v>9</v>
      </c>
      <c r="I3122" s="1">
        <v>33996</v>
      </c>
      <c r="J3122" s="3">
        <f t="shared" ca="1" si="290"/>
        <v>32</v>
      </c>
      <c r="K3122" s="3" t="str">
        <f t="shared" ca="1" si="291"/>
        <v>25+</v>
      </c>
      <c r="L3122" t="s">
        <v>10</v>
      </c>
      <c r="M3122">
        <v>0</v>
      </c>
      <c r="N3122" t="str">
        <f t="shared" si="292"/>
        <v>Driver Inactive</v>
      </c>
      <c r="O3122">
        <v>1</v>
      </c>
      <c r="P3122" t="str">
        <f t="shared" si="293"/>
        <v>Active</v>
      </c>
      <c r="Q3122" s="1">
        <v>45576</v>
      </c>
    </row>
    <row r="3123" spans="1:17" x14ac:dyDescent="0.75">
      <c r="A3123" s="19">
        <v>10560</v>
      </c>
      <c r="B3123">
        <v>475500</v>
      </c>
      <c r="C3123" s="1">
        <v>45076</v>
      </c>
      <c r="D3123" s="18">
        <v>0.57986111111111116</v>
      </c>
      <c r="E3123" s="2" t="str">
        <f t="shared" si="288"/>
        <v>Afternoon</v>
      </c>
      <c r="F3123">
        <v>6.5</v>
      </c>
      <c r="G3123" t="str">
        <f t="shared" si="289"/>
        <v>Long</v>
      </c>
      <c r="H3123" t="s">
        <v>10</v>
      </c>
      <c r="I3123" s="1">
        <v>36394</v>
      </c>
      <c r="J3123" s="3">
        <f t="shared" ca="1" si="290"/>
        <v>26</v>
      </c>
      <c r="K3123" s="3" t="str">
        <f t="shared" ca="1" si="291"/>
        <v>25+</v>
      </c>
      <c r="L3123" t="s">
        <v>10</v>
      </c>
      <c r="M3123">
        <v>1</v>
      </c>
      <c r="N3123" t="str">
        <f t="shared" si="292"/>
        <v>Driver Active</v>
      </c>
      <c r="O3123">
        <v>1</v>
      </c>
      <c r="P3123" t="str">
        <f t="shared" si="293"/>
        <v>Active</v>
      </c>
      <c r="Q3123" s="1">
        <v>45576</v>
      </c>
    </row>
    <row r="3124" spans="1:17" x14ac:dyDescent="0.75">
      <c r="A3124" s="19">
        <v>883</v>
      </c>
      <c r="B3124">
        <v>782401</v>
      </c>
      <c r="C3124" s="1">
        <v>45541</v>
      </c>
      <c r="D3124" s="18">
        <v>0.60069444444444442</v>
      </c>
      <c r="E3124" s="2" t="str">
        <f t="shared" si="288"/>
        <v>Afternoon</v>
      </c>
      <c r="F3124">
        <v>6.4</v>
      </c>
      <c r="G3124" t="str">
        <f t="shared" si="289"/>
        <v>Long</v>
      </c>
      <c r="H3124" t="s">
        <v>10</v>
      </c>
      <c r="I3124" s="1">
        <v>37798</v>
      </c>
      <c r="J3124" s="3">
        <f t="shared" ca="1" si="290"/>
        <v>22</v>
      </c>
      <c r="K3124" s="3" t="str">
        <f t="shared" ca="1" si="291"/>
        <v>18-24 (Young Drivers)</v>
      </c>
      <c r="L3124" t="s">
        <v>10</v>
      </c>
      <c r="M3124">
        <v>0</v>
      </c>
      <c r="N3124" t="str">
        <f t="shared" si="292"/>
        <v>Driver Inactive</v>
      </c>
      <c r="O3124">
        <v>0</v>
      </c>
      <c r="P3124" t="str">
        <f t="shared" si="293"/>
        <v>Inactive</v>
      </c>
      <c r="Q3124" s="1">
        <v>45576</v>
      </c>
    </row>
    <row r="3125" spans="1:17" x14ac:dyDescent="0.75">
      <c r="A3125" s="19">
        <v>883</v>
      </c>
      <c r="B3125">
        <v>782402</v>
      </c>
      <c r="C3125" s="1">
        <v>45542</v>
      </c>
      <c r="D3125" s="18">
        <v>0.51388888888888884</v>
      </c>
      <c r="E3125" s="2" t="str">
        <f t="shared" si="288"/>
        <v>Afternoon</v>
      </c>
      <c r="F3125">
        <v>4.3</v>
      </c>
      <c r="G3125" t="str">
        <f t="shared" si="289"/>
        <v>Long</v>
      </c>
      <c r="H3125" t="s">
        <v>10</v>
      </c>
      <c r="I3125" s="1">
        <v>31695</v>
      </c>
      <c r="J3125" s="3">
        <f t="shared" ca="1" si="290"/>
        <v>38</v>
      </c>
      <c r="K3125" s="3" t="str">
        <f t="shared" ca="1" si="291"/>
        <v>25+</v>
      </c>
      <c r="L3125" t="s">
        <v>10</v>
      </c>
      <c r="M3125">
        <v>0</v>
      </c>
      <c r="N3125" t="str">
        <f t="shared" si="292"/>
        <v>Driver Inactive</v>
      </c>
      <c r="O3125">
        <v>0</v>
      </c>
      <c r="P3125" t="str">
        <f t="shared" si="293"/>
        <v>Inactive</v>
      </c>
      <c r="Q3125" s="1">
        <v>45576</v>
      </c>
    </row>
    <row r="3126" spans="1:17" x14ac:dyDescent="0.75">
      <c r="A3126" s="19">
        <v>883</v>
      </c>
      <c r="B3126">
        <v>782403</v>
      </c>
      <c r="C3126" s="1">
        <v>45542</v>
      </c>
      <c r="D3126" s="18">
        <v>0.51388888888888884</v>
      </c>
      <c r="E3126" s="2" t="str">
        <f t="shared" si="288"/>
        <v>Afternoon</v>
      </c>
      <c r="F3126">
        <v>4.3</v>
      </c>
      <c r="G3126" t="str">
        <f t="shared" si="289"/>
        <v>Long</v>
      </c>
      <c r="H3126" t="s">
        <v>10</v>
      </c>
      <c r="I3126" s="1">
        <v>35293</v>
      </c>
      <c r="J3126" s="3">
        <f t="shared" ca="1" si="290"/>
        <v>29</v>
      </c>
      <c r="K3126" s="3" t="str">
        <f t="shared" ca="1" si="291"/>
        <v>25+</v>
      </c>
      <c r="L3126" t="s">
        <v>10</v>
      </c>
      <c r="M3126">
        <v>0</v>
      </c>
      <c r="N3126" t="str">
        <f t="shared" si="292"/>
        <v>Driver Inactive</v>
      </c>
      <c r="O3126">
        <v>0</v>
      </c>
      <c r="P3126" t="str">
        <f t="shared" si="293"/>
        <v>Inactive</v>
      </c>
      <c r="Q3126" s="1">
        <v>45576</v>
      </c>
    </row>
    <row r="3127" spans="1:17" x14ac:dyDescent="0.75">
      <c r="A3127" s="19">
        <v>883</v>
      </c>
      <c r="B3127">
        <v>782404</v>
      </c>
      <c r="C3127" s="1">
        <v>45542</v>
      </c>
      <c r="D3127" s="18">
        <v>0.61111111111111116</v>
      </c>
      <c r="E3127" s="2" t="str">
        <f t="shared" si="288"/>
        <v>Afternoon</v>
      </c>
      <c r="F3127">
        <v>6.7</v>
      </c>
      <c r="G3127" t="str">
        <f t="shared" si="289"/>
        <v>Long</v>
      </c>
      <c r="H3127" t="s">
        <v>10</v>
      </c>
      <c r="I3127" s="1">
        <v>31534</v>
      </c>
      <c r="J3127" s="3">
        <f t="shared" ca="1" si="290"/>
        <v>39</v>
      </c>
      <c r="K3127" s="3" t="str">
        <f t="shared" ca="1" si="291"/>
        <v>25+</v>
      </c>
      <c r="L3127" t="s">
        <v>10</v>
      </c>
      <c r="M3127">
        <v>0</v>
      </c>
      <c r="N3127" t="str">
        <f t="shared" si="292"/>
        <v>Driver Inactive</v>
      </c>
      <c r="O3127">
        <v>0</v>
      </c>
      <c r="P3127" t="str">
        <f t="shared" si="293"/>
        <v>Inactive</v>
      </c>
      <c r="Q3127" s="1">
        <v>45576</v>
      </c>
    </row>
    <row r="3128" spans="1:17" x14ac:dyDescent="0.75">
      <c r="A3128" s="19">
        <v>883</v>
      </c>
      <c r="B3128">
        <v>782405</v>
      </c>
      <c r="C3128" s="1">
        <v>45542</v>
      </c>
      <c r="D3128" s="18">
        <v>0.61111111111111116</v>
      </c>
      <c r="E3128" s="2" t="str">
        <f t="shared" si="288"/>
        <v>Afternoon</v>
      </c>
      <c r="F3128">
        <v>6.7</v>
      </c>
      <c r="G3128" t="str">
        <f t="shared" si="289"/>
        <v>Long</v>
      </c>
      <c r="H3128" t="s">
        <v>10</v>
      </c>
      <c r="I3128" s="1">
        <v>28913</v>
      </c>
      <c r="J3128" s="3">
        <f t="shared" ca="1" si="290"/>
        <v>46</v>
      </c>
      <c r="K3128" s="3" t="str">
        <f t="shared" ca="1" si="291"/>
        <v>25+</v>
      </c>
      <c r="L3128" t="s">
        <v>10</v>
      </c>
      <c r="M3128">
        <v>0</v>
      </c>
      <c r="N3128" t="str">
        <f t="shared" si="292"/>
        <v>Driver Inactive</v>
      </c>
      <c r="O3128">
        <v>0</v>
      </c>
      <c r="P3128" t="str">
        <f t="shared" si="293"/>
        <v>Inactive</v>
      </c>
      <c r="Q3128" s="1">
        <v>45576</v>
      </c>
    </row>
    <row r="3129" spans="1:17" x14ac:dyDescent="0.75">
      <c r="A3129" s="19">
        <v>883</v>
      </c>
      <c r="B3129">
        <v>782406</v>
      </c>
      <c r="C3129" s="1">
        <v>45543</v>
      </c>
      <c r="D3129" s="18">
        <v>0.55208333333333337</v>
      </c>
      <c r="E3129" s="2" t="str">
        <f t="shared" si="288"/>
        <v>Afternoon</v>
      </c>
      <c r="F3129">
        <v>5.25</v>
      </c>
      <c r="G3129" t="str">
        <f t="shared" si="289"/>
        <v>Long</v>
      </c>
      <c r="H3129" t="s">
        <v>10</v>
      </c>
      <c r="I3129" s="1">
        <v>24981</v>
      </c>
      <c r="J3129" s="3">
        <f t="shared" ca="1" si="290"/>
        <v>57</v>
      </c>
      <c r="K3129" s="3" t="str">
        <f t="shared" ca="1" si="291"/>
        <v>25+</v>
      </c>
      <c r="L3129" t="s">
        <v>10</v>
      </c>
      <c r="M3129">
        <v>0</v>
      </c>
      <c r="N3129" t="str">
        <f t="shared" si="292"/>
        <v>Driver Inactive</v>
      </c>
      <c r="O3129">
        <v>0</v>
      </c>
      <c r="P3129" t="str">
        <f t="shared" si="293"/>
        <v>Inactive</v>
      </c>
      <c r="Q3129" s="1">
        <v>45576</v>
      </c>
    </row>
    <row r="3130" spans="1:17" x14ac:dyDescent="0.75">
      <c r="A3130" s="19">
        <v>883</v>
      </c>
      <c r="B3130">
        <v>782407</v>
      </c>
      <c r="C3130" s="1">
        <v>45543</v>
      </c>
      <c r="D3130" s="18">
        <v>0.55208333333333337</v>
      </c>
      <c r="E3130" s="2" t="str">
        <f t="shared" si="288"/>
        <v>Afternoon</v>
      </c>
      <c r="F3130">
        <v>5.25</v>
      </c>
      <c r="G3130" t="str">
        <f t="shared" si="289"/>
        <v>Long</v>
      </c>
      <c r="H3130" t="s">
        <v>10</v>
      </c>
      <c r="I3130" s="1">
        <v>34339</v>
      </c>
      <c r="J3130" s="3">
        <f t="shared" ca="1" si="290"/>
        <v>31</v>
      </c>
      <c r="K3130" s="3" t="str">
        <f t="shared" ca="1" si="291"/>
        <v>25+</v>
      </c>
      <c r="L3130" t="s">
        <v>10</v>
      </c>
      <c r="M3130">
        <v>0</v>
      </c>
      <c r="N3130" t="str">
        <f t="shared" si="292"/>
        <v>Driver Inactive</v>
      </c>
      <c r="O3130">
        <v>0</v>
      </c>
      <c r="P3130" t="str">
        <f t="shared" si="293"/>
        <v>Inactive</v>
      </c>
      <c r="Q3130" s="1">
        <v>45576</v>
      </c>
    </row>
    <row r="3131" spans="1:17" x14ac:dyDescent="0.75">
      <c r="A3131" s="19">
        <v>883</v>
      </c>
      <c r="B3131">
        <v>782408</v>
      </c>
      <c r="C3131" s="1">
        <v>45543</v>
      </c>
      <c r="D3131" s="18">
        <v>0.63888888888888884</v>
      </c>
      <c r="E3131" s="2" t="str">
        <f t="shared" si="288"/>
        <v>Afternoon</v>
      </c>
      <c r="F3131">
        <v>7.3</v>
      </c>
      <c r="G3131" t="str">
        <f t="shared" si="289"/>
        <v>Long</v>
      </c>
      <c r="H3131" t="s">
        <v>9</v>
      </c>
      <c r="I3131" s="1">
        <v>36648</v>
      </c>
      <c r="J3131" s="3">
        <f t="shared" ca="1" si="290"/>
        <v>25</v>
      </c>
      <c r="K3131" s="3" t="str">
        <f t="shared" ca="1" si="291"/>
        <v>25+</v>
      </c>
      <c r="L3131" t="s">
        <v>10</v>
      </c>
      <c r="M3131">
        <v>0</v>
      </c>
      <c r="N3131" t="str">
        <f t="shared" si="292"/>
        <v>Driver Inactive</v>
      </c>
      <c r="O3131">
        <v>0</v>
      </c>
      <c r="P3131" t="str">
        <f t="shared" si="293"/>
        <v>Inactive</v>
      </c>
      <c r="Q3131" s="1">
        <v>45576</v>
      </c>
    </row>
    <row r="3132" spans="1:17" x14ac:dyDescent="0.75">
      <c r="A3132" s="19">
        <v>883</v>
      </c>
      <c r="B3132">
        <v>782409</v>
      </c>
      <c r="C3132" s="1">
        <v>45543</v>
      </c>
      <c r="D3132" s="18">
        <v>0.63888888888888884</v>
      </c>
      <c r="E3132" s="2" t="str">
        <f t="shared" si="288"/>
        <v>Afternoon</v>
      </c>
      <c r="F3132">
        <v>7.3</v>
      </c>
      <c r="G3132" t="str">
        <f t="shared" si="289"/>
        <v>Long</v>
      </c>
      <c r="H3132" t="s">
        <v>9</v>
      </c>
      <c r="I3132" s="1">
        <v>37115</v>
      </c>
      <c r="J3132" s="3">
        <f t="shared" ca="1" si="290"/>
        <v>24</v>
      </c>
      <c r="K3132" s="3" t="str">
        <f t="shared" ca="1" si="291"/>
        <v>18-24 (Young Drivers)</v>
      </c>
      <c r="L3132" t="s">
        <v>10</v>
      </c>
      <c r="M3132">
        <v>0</v>
      </c>
      <c r="N3132" t="str">
        <f t="shared" si="292"/>
        <v>Driver Inactive</v>
      </c>
      <c r="O3132">
        <v>0</v>
      </c>
      <c r="P3132" t="str">
        <f t="shared" si="293"/>
        <v>Inactive</v>
      </c>
      <c r="Q3132" s="1">
        <v>45576</v>
      </c>
    </row>
    <row r="3133" spans="1:17" x14ac:dyDescent="0.75">
      <c r="A3133" s="19">
        <v>883</v>
      </c>
      <c r="B3133">
        <v>782410</v>
      </c>
      <c r="C3133" s="1">
        <v>45544</v>
      </c>
      <c r="D3133" s="18">
        <v>0.56597222222222221</v>
      </c>
      <c r="E3133" s="2" t="str">
        <f t="shared" si="288"/>
        <v>Afternoon</v>
      </c>
      <c r="F3133">
        <v>5.6</v>
      </c>
      <c r="G3133" t="str">
        <f t="shared" si="289"/>
        <v>Long</v>
      </c>
      <c r="H3133" t="s">
        <v>10</v>
      </c>
      <c r="I3133" s="1">
        <v>34269</v>
      </c>
      <c r="J3133" s="3">
        <f t="shared" ca="1" si="290"/>
        <v>31</v>
      </c>
      <c r="K3133" s="3" t="str">
        <f t="shared" ca="1" si="291"/>
        <v>25+</v>
      </c>
      <c r="L3133" t="s">
        <v>10</v>
      </c>
      <c r="M3133">
        <v>0</v>
      </c>
      <c r="N3133" t="str">
        <f t="shared" si="292"/>
        <v>Driver Inactive</v>
      </c>
      <c r="O3133">
        <v>0</v>
      </c>
      <c r="P3133" t="str">
        <f t="shared" si="293"/>
        <v>Inactive</v>
      </c>
      <c r="Q3133" s="1">
        <v>45576</v>
      </c>
    </row>
    <row r="3134" spans="1:17" x14ac:dyDescent="0.75">
      <c r="A3134" s="19">
        <v>883</v>
      </c>
      <c r="B3134">
        <v>782411</v>
      </c>
      <c r="C3134" s="1">
        <v>45544</v>
      </c>
      <c r="D3134" s="18">
        <v>0.56597222222222221</v>
      </c>
      <c r="E3134" s="2" t="str">
        <f t="shared" si="288"/>
        <v>Afternoon</v>
      </c>
      <c r="F3134">
        <v>5.6</v>
      </c>
      <c r="G3134" t="str">
        <f t="shared" si="289"/>
        <v>Long</v>
      </c>
      <c r="H3134" t="s">
        <v>10</v>
      </c>
      <c r="I3134" s="1">
        <v>38213</v>
      </c>
      <c r="J3134" s="3">
        <f t="shared" ca="1" si="290"/>
        <v>21</v>
      </c>
      <c r="K3134" s="3" t="str">
        <f t="shared" ca="1" si="291"/>
        <v>18-24 (Young Drivers)</v>
      </c>
      <c r="L3134" t="s">
        <v>10</v>
      </c>
      <c r="M3134">
        <v>0</v>
      </c>
      <c r="N3134" t="str">
        <f t="shared" si="292"/>
        <v>Driver Inactive</v>
      </c>
      <c r="O3134">
        <v>0</v>
      </c>
      <c r="P3134" t="str">
        <f t="shared" si="293"/>
        <v>Inactive</v>
      </c>
      <c r="Q3134" s="1">
        <v>45576</v>
      </c>
    </row>
    <row r="3135" spans="1:17" x14ac:dyDescent="0.75">
      <c r="A3135" s="19">
        <v>883</v>
      </c>
      <c r="B3135">
        <v>782412</v>
      </c>
      <c r="C3135" s="1">
        <v>45544</v>
      </c>
      <c r="D3135" s="18">
        <v>0.65277777777777779</v>
      </c>
      <c r="E3135" s="2" t="str">
        <f t="shared" si="288"/>
        <v>Afternoon</v>
      </c>
      <c r="F3135">
        <v>7.7</v>
      </c>
      <c r="G3135" t="str">
        <f t="shared" si="289"/>
        <v>Long</v>
      </c>
      <c r="H3135" t="s">
        <v>9</v>
      </c>
      <c r="I3135" s="1">
        <v>39700</v>
      </c>
      <c r="J3135" s="3">
        <f t="shared" ca="1" si="290"/>
        <v>17</v>
      </c>
      <c r="K3135" s="3" t="str">
        <f t="shared" ca="1" si="291"/>
        <v>17 (Car/Motorcycle)</v>
      </c>
      <c r="L3135" t="s">
        <v>10</v>
      </c>
      <c r="M3135">
        <v>0</v>
      </c>
      <c r="N3135" t="str">
        <f t="shared" si="292"/>
        <v>Driver Inactive</v>
      </c>
      <c r="O3135">
        <v>0</v>
      </c>
      <c r="P3135" t="str">
        <f t="shared" si="293"/>
        <v>Inactive</v>
      </c>
      <c r="Q3135" s="1">
        <v>45576</v>
      </c>
    </row>
    <row r="3136" spans="1:17" x14ac:dyDescent="0.75">
      <c r="A3136" s="19">
        <v>883</v>
      </c>
      <c r="B3136">
        <v>782413</v>
      </c>
      <c r="C3136" s="1">
        <v>45544</v>
      </c>
      <c r="D3136" s="18">
        <v>0.65277777777777779</v>
      </c>
      <c r="E3136" s="2" t="str">
        <f t="shared" si="288"/>
        <v>Afternoon</v>
      </c>
      <c r="F3136">
        <v>7.7</v>
      </c>
      <c r="G3136" t="str">
        <f t="shared" si="289"/>
        <v>Long</v>
      </c>
      <c r="H3136" t="s">
        <v>10</v>
      </c>
      <c r="I3136" s="1">
        <v>35628</v>
      </c>
      <c r="J3136" s="3">
        <f t="shared" ca="1" si="290"/>
        <v>28</v>
      </c>
      <c r="K3136" s="3" t="str">
        <f t="shared" ca="1" si="291"/>
        <v>25+</v>
      </c>
      <c r="L3136" t="s">
        <v>10</v>
      </c>
      <c r="M3136">
        <v>0</v>
      </c>
      <c r="N3136" t="str">
        <f t="shared" si="292"/>
        <v>Driver Inactive</v>
      </c>
      <c r="O3136">
        <v>0</v>
      </c>
      <c r="P3136" t="str">
        <f t="shared" si="293"/>
        <v>Inactive</v>
      </c>
      <c r="Q3136" s="1">
        <v>45576</v>
      </c>
    </row>
    <row r="3137" spans="1:17" x14ac:dyDescent="0.75">
      <c r="A3137" s="19">
        <v>883</v>
      </c>
      <c r="B3137">
        <v>782414</v>
      </c>
      <c r="C3137" s="1">
        <v>45545</v>
      </c>
      <c r="D3137" s="18">
        <v>0.53125</v>
      </c>
      <c r="E3137" s="2" t="str">
        <f t="shared" si="288"/>
        <v>Afternoon</v>
      </c>
      <c r="F3137">
        <v>4.75</v>
      </c>
      <c r="G3137" t="str">
        <f t="shared" si="289"/>
        <v>Long</v>
      </c>
      <c r="H3137" t="s">
        <v>10</v>
      </c>
      <c r="I3137" s="1">
        <v>36871</v>
      </c>
      <c r="J3137" s="3">
        <f t="shared" ca="1" si="290"/>
        <v>24</v>
      </c>
      <c r="K3137" s="3" t="str">
        <f t="shared" ca="1" si="291"/>
        <v>18-24 (Young Drivers)</v>
      </c>
      <c r="L3137" t="s">
        <v>10</v>
      </c>
      <c r="M3137">
        <v>1</v>
      </c>
      <c r="N3137" t="str">
        <f t="shared" si="292"/>
        <v>Driver Active</v>
      </c>
      <c r="O3137">
        <v>1</v>
      </c>
      <c r="P3137" t="str">
        <f t="shared" si="293"/>
        <v>Active</v>
      </c>
      <c r="Q3137" s="1">
        <v>45576</v>
      </c>
    </row>
    <row r="3138" spans="1:17" x14ac:dyDescent="0.75">
      <c r="A3138" s="19">
        <v>883</v>
      </c>
      <c r="B3138">
        <v>782415</v>
      </c>
      <c r="C3138" s="1">
        <v>45545</v>
      </c>
      <c r="D3138" s="18">
        <v>0.53125</v>
      </c>
      <c r="E3138" s="2" t="str">
        <f t="shared" si="288"/>
        <v>Afternoon</v>
      </c>
      <c r="F3138">
        <v>4.75</v>
      </c>
      <c r="G3138" t="str">
        <f t="shared" si="289"/>
        <v>Long</v>
      </c>
      <c r="H3138" t="s">
        <v>10</v>
      </c>
      <c r="I3138" s="1">
        <v>35249</v>
      </c>
      <c r="J3138" s="3">
        <f t="shared" ca="1" si="290"/>
        <v>29</v>
      </c>
      <c r="K3138" s="3" t="str">
        <f t="shared" ca="1" si="291"/>
        <v>25+</v>
      </c>
      <c r="L3138" t="s">
        <v>10</v>
      </c>
      <c r="M3138">
        <v>1</v>
      </c>
      <c r="N3138" t="str">
        <f t="shared" si="292"/>
        <v>Driver Active</v>
      </c>
      <c r="O3138">
        <v>1</v>
      </c>
      <c r="P3138" t="str">
        <f t="shared" si="293"/>
        <v>Active</v>
      </c>
      <c r="Q3138" s="1">
        <v>45576</v>
      </c>
    </row>
    <row r="3139" spans="1:17" x14ac:dyDescent="0.75">
      <c r="A3139" s="19">
        <v>883</v>
      </c>
      <c r="B3139">
        <v>782416</v>
      </c>
      <c r="C3139" s="1">
        <v>45546</v>
      </c>
      <c r="D3139" s="18">
        <v>0.51041666666666663</v>
      </c>
      <c r="E3139" s="2" t="str">
        <f t="shared" ref="E3139:E3202" si="294">IF(D3139&lt;TIME(12,0,0), "Morning", IF(D3139&lt;TIME(18,0,0), "Afternoon", "Evening"))</f>
        <v>Afternoon</v>
      </c>
      <c r="F3139">
        <v>4.25</v>
      </c>
      <c r="G3139" t="str">
        <f t="shared" ref="G3139:G3202" si="295">IF(F3139 &lt; 2.5, "Short",
  IF(F3139 &lt;= 4, "Medium", "Long")
)</f>
        <v>Long</v>
      </c>
      <c r="H3139" t="s">
        <v>10</v>
      </c>
      <c r="I3139" s="1">
        <v>26634</v>
      </c>
      <c r="J3139" s="3">
        <f t="shared" ref="J3139:J3202" ca="1" si="296">IFERROR(DATEDIF(I3139, TODAY(), "Y"), 0)</f>
        <v>52</v>
      </c>
      <c r="K3139" s="3" t="str">
        <f t="shared" ref="K3139:K3202" ca="1" si="297" xml:space="preserve"> IF(J3139 &lt; 15, "Invalid (Below Minimum Age)", IF(J3139 = 15, "15 (Moped/Tractor)", IF(J3139 = 16, "16 (Light Vehicles)", IF(J3139 = 17, "17 (Car/Motorcycle)", IF(J3139 &lt;= 24, "18-24 (Young Drivers)","25+"
        )
      )
    )
  )
)</f>
        <v>25+</v>
      </c>
      <c r="L3139" t="s">
        <v>10</v>
      </c>
      <c r="M3139">
        <v>1</v>
      </c>
      <c r="N3139" t="str">
        <f t="shared" ref="N3139:N3202" si="298">IF(M3139=1,"Driver Active", "Driver Inactive")</f>
        <v>Driver Active</v>
      </c>
      <c r="O3139">
        <v>1</v>
      </c>
      <c r="P3139" t="str">
        <f t="shared" ref="P3139:P3202" si="299">IF(O3139=1,"Active","Inactive")</f>
        <v>Active</v>
      </c>
      <c r="Q3139" s="1">
        <v>45576</v>
      </c>
    </row>
    <row r="3140" spans="1:17" x14ac:dyDescent="0.75">
      <c r="A3140" s="19">
        <v>883</v>
      </c>
      <c r="B3140">
        <v>782417</v>
      </c>
      <c r="C3140" s="1">
        <v>45546</v>
      </c>
      <c r="D3140" s="18">
        <v>0.51041666666666663</v>
      </c>
      <c r="E3140" s="2" t="str">
        <f t="shared" si="294"/>
        <v>Afternoon</v>
      </c>
      <c r="F3140">
        <v>4.25</v>
      </c>
      <c r="G3140" t="str">
        <f t="shared" si="295"/>
        <v>Long</v>
      </c>
      <c r="H3140" t="s">
        <v>9</v>
      </c>
      <c r="I3140" s="1">
        <v>39668</v>
      </c>
      <c r="J3140" s="3">
        <f t="shared" ca="1" si="296"/>
        <v>17</v>
      </c>
      <c r="K3140" s="3" t="str">
        <f t="shared" ca="1" si="297"/>
        <v>17 (Car/Motorcycle)</v>
      </c>
      <c r="L3140" t="s">
        <v>10</v>
      </c>
      <c r="M3140">
        <v>1</v>
      </c>
      <c r="N3140" t="str">
        <f t="shared" si="298"/>
        <v>Driver Active</v>
      </c>
      <c r="O3140">
        <v>1</v>
      </c>
      <c r="P3140" t="str">
        <f t="shared" si="299"/>
        <v>Active</v>
      </c>
      <c r="Q3140" s="1">
        <v>45576</v>
      </c>
    </row>
    <row r="3141" spans="1:17" x14ac:dyDescent="0.75">
      <c r="A3141" s="19">
        <v>883</v>
      </c>
      <c r="B3141">
        <v>782418</v>
      </c>
      <c r="C3141" s="1">
        <v>45546</v>
      </c>
      <c r="D3141" s="18">
        <v>0.60416666666666663</v>
      </c>
      <c r="E3141" s="2" t="str">
        <f t="shared" si="294"/>
        <v>Afternoon</v>
      </c>
      <c r="F3141">
        <v>6.5</v>
      </c>
      <c r="G3141" t="str">
        <f t="shared" si="295"/>
        <v>Long</v>
      </c>
      <c r="H3141" t="s">
        <v>10</v>
      </c>
      <c r="I3141" s="1">
        <v>38947</v>
      </c>
      <c r="J3141" s="3">
        <f t="shared" ca="1" si="296"/>
        <v>19</v>
      </c>
      <c r="K3141" s="3" t="str">
        <f t="shared" ca="1" si="297"/>
        <v>18-24 (Young Drivers)</v>
      </c>
      <c r="L3141" t="s">
        <v>10</v>
      </c>
      <c r="M3141">
        <v>1</v>
      </c>
      <c r="N3141" t="str">
        <f t="shared" si="298"/>
        <v>Driver Active</v>
      </c>
      <c r="O3141">
        <v>1</v>
      </c>
      <c r="P3141" t="str">
        <f t="shared" si="299"/>
        <v>Active</v>
      </c>
      <c r="Q3141" s="1">
        <v>45576</v>
      </c>
    </row>
    <row r="3142" spans="1:17" x14ac:dyDescent="0.75">
      <c r="A3142" s="19">
        <v>883</v>
      </c>
      <c r="B3142">
        <v>782419</v>
      </c>
      <c r="C3142" s="1">
        <v>45546</v>
      </c>
      <c r="D3142" s="18">
        <v>0.65277777777777779</v>
      </c>
      <c r="E3142" s="2" t="str">
        <f t="shared" si="294"/>
        <v>Afternoon</v>
      </c>
      <c r="F3142">
        <v>7.7</v>
      </c>
      <c r="G3142" t="str">
        <f t="shared" si="295"/>
        <v>Long</v>
      </c>
      <c r="H3142" t="s">
        <v>9</v>
      </c>
      <c r="I3142" s="1">
        <v>36851</v>
      </c>
      <c r="J3142" s="3">
        <f t="shared" ca="1" si="296"/>
        <v>24</v>
      </c>
      <c r="K3142" s="3" t="str">
        <f t="shared" ca="1" si="297"/>
        <v>18-24 (Young Drivers)</v>
      </c>
      <c r="L3142" t="s">
        <v>10</v>
      </c>
      <c r="M3142">
        <v>1</v>
      </c>
      <c r="N3142" t="str">
        <f t="shared" si="298"/>
        <v>Driver Active</v>
      </c>
      <c r="O3142">
        <v>1</v>
      </c>
      <c r="P3142" t="str">
        <f t="shared" si="299"/>
        <v>Active</v>
      </c>
      <c r="Q3142" s="1">
        <v>45576</v>
      </c>
    </row>
    <row r="3143" spans="1:17" x14ac:dyDescent="0.75">
      <c r="A3143" s="19">
        <v>883</v>
      </c>
      <c r="B3143">
        <v>782420</v>
      </c>
      <c r="C3143" s="1">
        <v>45548</v>
      </c>
      <c r="D3143" s="18">
        <v>0.58333333333333337</v>
      </c>
      <c r="E3143" s="2" t="str">
        <f t="shared" si="294"/>
        <v>Afternoon</v>
      </c>
      <c r="F3143">
        <v>6</v>
      </c>
      <c r="G3143" t="str">
        <f t="shared" si="295"/>
        <v>Long</v>
      </c>
      <c r="H3143" t="s">
        <v>10</v>
      </c>
      <c r="I3143" s="1">
        <v>38426</v>
      </c>
      <c r="J3143" s="3">
        <f t="shared" ca="1" si="296"/>
        <v>20</v>
      </c>
      <c r="K3143" s="3" t="str">
        <f t="shared" ca="1" si="297"/>
        <v>18-24 (Young Drivers)</v>
      </c>
      <c r="L3143" t="s">
        <v>10</v>
      </c>
      <c r="M3143">
        <v>0</v>
      </c>
      <c r="N3143" t="str">
        <f t="shared" si="298"/>
        <v>Driver Inactive</v>
      </c>
      <c r="O3143">
        <v>0</v>
      </c>
      <c r="P3143" t="str">
        <f t="shared" si="299"/>
        <v>Inactive</v>
      </c>
      <c r="Q3143" s="1">
        <v>45576</v>
      </c>
    </row>
    <row r="3144" spans="1:17" x14ac:dyDescent="0.75">
      <c r="A3144" s="19">
        <v>883</v>
      </c>
      <c r="B3144">
        <v>782421</v>
      </c>
      <c r="C3144" s="1">
        <v>45548</v>
      </c>
      <c r="D3144" s="18">
        <v>0.58333333333333337</v>
      </c>
      <c r="E3144" s="2" t="str">
        <f t="shared" si="294"/>
        <v>Afternoon</v>
      </c>
      <c r="F3144">
        <v>6</v>
      </c>
      <c r="G3144" t="str">
        <f t="shared" si="295"/>
        <v>Long</v>
      </c>
      <c r="H3144" t="s">
        <v>10</v>
      </c>
      <c r="I3144" s="1">
        <v>38480</v>
      </c>
      <c r="J3144" s="3">
        <f t="shared" ca="1" si="296"/>
        <v>20</v>
      </c>
      <c r="K3144" s="3" t="str">
        <f t="shared" ca="1" si="297"/>
        <v>18-24 (Young Drivers)</v>
      </c>
      <c r="L3144" t="s">
        <v>10</v>
      </c>
      <c r="M3144">
        <v>0</v>
      </c>
      <c r="N3144" t="str">
        <f t="shared" si="298"/>
        <v>Driver Inactive</v>
      </c>
      <c r="O3144">
        <v>0</v>
      </c>
      <c r="P3144" t="str">
        <f t="shared" si="299"/>
        <v>Inactive</v>
      </c>
      <c r="Q3144" s="1">
        <v>45576</v>
      </c>
    </row>
    <row r="3145" spans="1:17" x14ac:dyDescent="0.75">
      <c r="A3145" s="19">
        <v>883</v>
      </c>
      <c r="B3145">
        <v>782422</v>
      </c>
      <c r="C3145" s="1">
        <v>45549</v>
      </c>
      <c r="D3145" s="18">
        <v>0.63541666666666663</v>
      </c>
      <c r="E3145" s="2" t="str">
        <f t="shared" si="294"/>
        <v>Afternoon</v>
      </c>
      <c r="F3145">
        <v>7.25</v>
      </c>
      <c r="G3145" t="str">
        <f t="shared" si="295"/>
        <v>Long</v>
      </c>
      <c r="H3145" t="s">
        <v>10</v>
      </c>
      <c r="I3145" s="1">
        <v>35345</v>
      </c>
      <c r="J3145" s="3">
        <f t="shared" ca="1" si="296"/>
        <v>28</v>
      </c>
      <c r="K3145" s="3" t="str">
        <f t="shared" ca="1" si="297"/>
        <v>25+</v>
      </c>
      <c r="L3145" t="s">
        <v>10</v>
      </c>
      <c r="M3145">
        <v>0</v>
      </c>
      <c r="N3145" t="str">
        <f t="shared" si="298"/>
        <v>Driver Inactive</v>
      </c>
      <c r="O3145">
        <v>0</v>
      </c>
      <c r="P3145" t="str">
        <f t="shared" si="299"/>
        <v>Inactive</v>
      </c>
      <c r="Q3145" s="1">
        <v>45576</v>
      </c>
    </row>
    <row r="3146" spans="1:17" x14ac:dyDescent="0.75">
      <c r="A3146" s="19">
        <v>883</v>
      </c>
      <c r="B3146">
        <v>782423</v>
      </c>
      <c r="C3146" s="1">
        <v>45549</v>
      </c>
      <c r="D3146" s="18">
        <v>0.63541666666666663</v>
      </c>
      <c r="E3146" s="2" t="str">
        <f t="shared" si="294"/>
        <v>Afternoon</v>
      </c>
      <c r="F3146">
        <v>7.25</v>
      </c>
      <c r="G3146" t="str">
        <f t="shared" si="295"/>
        <v>Long</v>
      </c>
      <c r="H3146" t="s">
        <v>10</v>
      </c>
      <c r="I3146" s="1">
        <v>33076</v>
      </c>
      <c r="J3146" s="3">
        <f t="shared" ca="1" si="296"/>
        <v>35</v>
      </c>
      <c r="K3146" s="3" t="str">
        <f t="shared" ca="1" si="297"/>
        <v>25+</v>
      </c>
      <c r="L3146" t="s">
        <v>10</v>
      </c>
      <c r="M3146">
        <v>0</v>
      </c>
      <c r="N3146" t="str">
        <f t="shared" si="298"/>
        <v>Driver Inactive</v>
      </c>
      <c r="O3146">
        <v>0</v>
      </c>
      <c r="P3146" t="str">
        <f t="shared" si="299"/>
        <v>Inactive</v>
      </c>
      <c r="Q3146" s="1">
        <v>45576</v>
      </c>
    </row>
    <row r="3147" spans="1:17" x14ac:dyDescent="0.75">
      <c r="A3147" s="19">
        <v>883</v>
      </c>
      <c r="B3147">
        <v>782424</v>
      </c>
      <c r="C3147" s="1">
        <v>45550</v>
      </c>
      <c r="D3147" s="18">
        <v>0.58333333333333337</v>
      </c>
      <c r="E3147" s="2" t="str">
        <f t="shared" si="294"/>
        <v>Afternoon</v>
      </c>
      <c r="F3147">
        <v>6</v>
      </c>
      <c r="G3147" t="str">
        <f t="shared" si="295"/>
        <v>Long</v>
      </c>
      <c r="H3147" t="s">
        <v>9</v>
      </c>
      <c r="I3147" s="1">
        <v>26233</v>
      </c>
      <c r="J3147" s="3">
        <f t="shared" ca="1" si="296"/>
        <v>53</v>
      </c>
      <c r="K3147" s="3" t="str">
        <f t="shared" ca="1" si="297"/>
        <v>25+</v>
      </c>
      <c r="L3147" t="s">
        <v>10</v>
      </c>
      <c r="M3147">
        <v>0</v>
      </c>
      <c r="N3147" t="str">
        <f t="shared" si="298"/>
        <v>Driver Inactive</v>
      </c>
      <c r="O3147">
        <v>0</v>
      </c>
      <c r="P3147" t="str">
        <f t="shared" si="299"/>
        <v>Inactive</v>
      </c>
      <c r="Q3147" s="1">
        <v>45576</v>
      </c>
    </row>
    <row r="3148" spans="1:17" x14ac:dyDescent="0.75">
      <c r="A3148" s="19">
        <v>883</v>
      </c>
      <c r="B3148">
        <v>782425</v>
      </c>
      <c r="C3148" s="1">
        <v>45550</v>
      </c>
      <c r="D3148" s="18">
        <v>0.62847222222222221</v>
      </c>
      <c r="E3148" s="2" t="str">
        <f t="shared" si="294"/>
        <v>Afternoon</v>
      </c>
      <c r="F3148">
        <v>7.1</v>
      </c>
      <c r="G3148" t="str">
        <f t="shared" si="295"/>
        <v>Long</v>
      </c>
      <c r="H3148" t="s">
        <v>10</v>
      </c>
      <c r="I3148" s="1">
        <v>34722</v>
      </c>
      <c r="J3148" s="3">
        <f t="shared" ca="1" si="296"/>
        <v>30</v>
      </c>
      <c r="K3148" s="3" t="str">
        <f t="shared" ca="1" si="297"/>
        <v>25+</v>
      </c>
      <c r="L3148" t="s">
        <v>10</v>
      </c>
      <c r="M3148">
        <v>0</v>
      </c>
      <c r="N3148" t="str">
        <f t="shared" si="298"/>
        <v>Driver Inactive</v>
      </c>
      <c r="O3148">
        <v>0</v>
      </c>
      <c r="P3148" t="str">
        <f t="shared" si="299"/>
        <v>Inactive</v>
      </c>
      <c r="Q3148" s="1">
        <v>45576</v>
      </c>
    </row>
    <row r="3149" spans="1:17" x14ac:dyDescent="0.75">
      <c r="A3149" s="19">
        <v>883</v>
      </c>
      <c r="B3149">
        <v>793251</v>
      </c>
      <c r="C3149" s="1">
        <v>45550</v>
      </c>
      <c r="D3149" s="18">
        <v>0.62847222222222221</v>
      </c>
      <c r="E3149" s="2" t="str">
        <f t="shared" si="294"/>
        <v>Afternoon</v>
      </c>
      <c r="F3149">
        <v>7.1</v>
      </c>
      <c r="G3149" t="str">
        <f t="shared" si="295"/>
        <v>Long</v>
      </c>
      <c r="H3149" t="s">
        <v>10</v>
      </c>
      <c r="I3149" s="1">
        <v>30461</v>
      </c>
      <c r="J3149" s="3">
        <f t="shared" ca="1" si="296"/>
        <v>42</v>
      </c>
      <c r="K3149" s="3" t="str">
        <f t="shared" ca="1" si="297"/>
        <v>25+</v>
      </c>
      <c r="L3149" t="s">
        <v>11</v>
      </c>
      <c r="M3149">
        <v>0</v>
      </c>
      <c r="N3149" t="str">
        <f t="shared" si="298"/>
        <v>Driver Inactive</v>
      </c>
      <c r="O3149">
        <v>0</v>
      </c>
      <c r="P3149" t="str">
        <f t="shared" si="299"/>
        <v>Inactive</v>
      </c>
      <c r="Q3149" s="1">
        <v>45576</v>
      </c>
    </row>
    <row r="3150" spans="1:17" x14ac:dyDescent="0.75">
      <c r="A3150" s="19">
        <v>883</v>
      </c>
      <c r="B3150">
        <v>793252</v>
      </c>
      <c r="C3150" s="1">
        <v>45551</v>
      </c>
      <c r="D3150" s="18">
        <v>0.5</v>
      </c>
      <c r="E3150" s="2" t="str">
        <f t="shared" si="294"/>
        <v>Afternoon</v>
      </c>
      <c r="F3150">
        <v>4</v>
      </c>
      <c r="G3150" t="str">
        <f t="shared" si="295"/>
        <v>Medium</v>
      </c>
      <c r="H3150" t="s">
        <v>10</v>
      </c>
      <c r="I3150" s="1">
        <v>31273</v>
      </c>
      <c r="J3150" s="3">
        <f t="shared" ca="1" si="296"/>
        <v>40</v>
      </c>
      <c r="K3150" s="3" t="str">
        <f t="shared" ca="1" si="297"/>
        <v>25+</v>
      </c>
      <c r="L3150" t="s">
        <v>10</v>
      </c>
      <c r="M3150">
        <v>0</v>
      </c>
      <c r="N3150" t="str">
        <f t="shared" si="298"/>
        <v>Driver Inactive</v>
      </c>
      <c r="O3150">
        <v>0</v>
      </c>
      <c r="P3150" t="str">
        <f t="shared" si="299"/>
        <v>Inactive</v>
      </c>
      <c r="Q3150" s="1">
        <v>45576</v>
      </c>
    </row>
    <row r="3151" spans="1:17" x14ac:dyDescent="0.75">
      <c r="A3151" s="19">
        <v>883</v>
      </c>
      <c r="B3151">
        <v>793253</v>
      </c>
      <c r="C3151" s="1">
        <v>45551</v>
      </c>
      <c r="D3151" s="18">
        <v>0.5</v>
      </c>
      <c r="E3151" s="2" t="str">
        <f t="shared" si="294"/>
        <v>Afternoon</v>
      </c>
      <c r="F3151">
        <v>4</v>
      </c>
      <c r="G3151" t="str">
        <f t="shared" si="295"/>
        <v>Medium</v>
      </c>
      <c r="H3151" t="s">
        <v>10</v>
      </c>
      <c r="I3151" s="1">
        <v>31021</v>
      </c>
      <c r="J3151" s="3">
        <f t="shared" ca="1" si="296"/>
        <v>40</v>
      </c>
      <c r="K3151" s="3" t="str">
        <f t="shared" ca="1" si="297"/>
        <v>25+</v>
      </c>
      <c r="L3151" t="s">
        <v>10</v>
      </c>
      <c r="M3151">
        <v>0</v>
      </c>
      <c r="N3151" t="str">
        <f t="shared" si="298"/>
        <v>Driver Inactive</v>
      </c>
      <c r="O3151">
        <v>0</v>
      </c>
      <c r="P3151" t="str">
        <f t="shared" si="299"/>
        <v>Inactive</v>
      </c>
      <c r="Q3151" s="1">
        <v>45576</v>
      </c>
    </row>
    <row r="3152" spans="1:17" x14ac:dyDescent="0.75">
      <c r="A3152" s="19">
        <v>883</v>
      </c>
      <c r="B3152">
        <v>793254</v>
      </c>
      <c r="C3152" s="1">
        <v>45551</v>
      </c>
      <c r="D3152" s="18">
        <v>0.60416666666666663</v>
      </c>
      <c r="E3152" s="2" t="str">
        <f t="shared" si="294"/>
        <v>Afternoon</v>
      </c>
      <c r="F3152">
        <v>6.5</v>
      </c>
      <c r="G3152" t="str">
        <f t="shared" si="295"/>
        <v>Long</v>
      </c>
      <c r="H3152" t="s">
        <v>10</v>
      </c>
      <c r="I3152" s="1">
        <v>35868</v>
      </c>
      <c r="J3152" s="3">
        <f t="shared" ca="1" si="296"/>
        <v>27</v>
      </c>
      <c r="K3152" s="3" t="str">
        <f t="shared" ca="1" si="297"/>
        <v>25+</v>
      </c>
      <c r="L3152" t="s">
        <v>10</v>
      </c>
      <c r="M3152">
        <v>0</v>
      </c>
      <c r="N3152" t="str">
        <f t="shared" si="298"/>
        <v>Driver Inactive</v>
      </c>
      <c r="O3152">
        <v>0</v>
      </c>
      <c r="P3152" t="str">
        <f t="shared" si="299"/>
        <v>Inactive</v>
      </c>
      <c r="Q3152" s="1">
        <v>45576</v>
      </c>
    </row>
    <row r="3153" spans="1:17" x14ac:dyDescent="0.75">
      <c r="A3153" s="19">
        <v>883</v>
      </c>
      <c r="B3153">
        <v>793255</v>
      </c>
      <c r="C3153" s="1">
        <v>45551</v>
      </c>
      <c r="D3153" s="18">
        <v>0.60416666666666663</v>
      </c>
      <c r="E3153" s="2" t="str">
        <f t="shared" si="294"/>
        <v>Afternoon</v>
      </c>
      <c r="F3153">
        <v>6.5</v>
      </c>
      <c r="G3153" t="str">
        <f t="shared" si="295"/>
        <v>Long</v>
      </c>
      <c r="H3153" t="s">
        <v>10</v>
      </c>
      <c r="I3153" s="1">
        <v>35742</v>
      </c>
      <c r="J3153" s="3">
        <f t="shared" ca="1" si="296"/>
        <v>27</v>
      </c>
      <c r="K3153" s="3" t="str">
        <f t="shared" ca="1" si="297"/>
        <v>25+</v>
      </c>
      <c r="L3153" t="s">
        <v>10</v>
      </c>
      <c r="M3153">
        <v>0</v>
      </c>
      <c r="N3153" t="str">
        <f t="shared" si="298"/>
        <v>Driver Inactive</v>
      </c>
      <c r="O3153">
        <v>0</v>
      </c>
      <c r="P3153" t="str">
        <f t="shared" si="299"/>
        <v>Inactive</v>
      </c>
      <c r="Q3153" s="1">
        <v>45576</v>
      </c>
    </row>
    <row r="3154" spans="1:17" x14ac:dyDescent="0.75">
      <c r="A3154" s="19">
        <v>883</v>
      </c>
      <c r="B3154">
        <v>793256</v>
      </c>
      <c r="C3154" s="1">
        <v>45552</v>
      </c>
      <c r="D3154" s="18">
        <v>0.54236111111111107</v>
      </c>
      <c r="E3154" s="2" t="str">
        <f t="shared" si="294"/>
        <v>Afternoon</v>
      </c>
      <c r="F3154">
        <v>5</v>
      </c>
      <c r="G3154" t="str">
        <f t="shared" si="295"/>
        <v>Long</v>
      </c>
      <c r="H3154" t="s">
        <v>9</v>
      </c>
      <c r="I3154" s="1">
        <v>28982</v>
      </c>
      <c r="J3154" s="3">
        <f t="shared" ca="1" si="296"/>
        <v>46</v>
      </c>
      <c r="K3154" s="3" t="str">
        <f t="shared" ca="1" si="297"/>
        <v>25+</v>
      </c>
      <c r="L3154" t="s">
        <v>10</v>
      </c>
      <c r="M3154">
        <v>0</v>
      </c>
      <c r="N3154" t="str">
        <f t="shared" si="298"/>
        <v>Driver Inactive</v>
      </c>
      <c r="O3154">
        <v>0</v>
      </c>
      <c r="P3154" t="str">
        <f t="shared" si="299"/>
        <v>Inactive</v>
      </c>
      <c r="Q3154" s="1">
        <v>45576</v>
      </c>
    </row>
    <row r="3155" spans="1:17" x14ac:dyDescent="0.75">
      <c r="A3155" s="19">
        <v>883</v>
      </c>
      <c r="B3155">
        <v>793257</v>
      </c>
      <c r="C3155" s="1">
        <v>45552</v>
      </c>
      <c r="D3155" s="18">
        <v>0.625</v>
      </c>
      <c r="E3155" s="2" t="str">
        <f t="shared" si="294"/>
        <v>Afternoon</v>
      </c>
      <c r="F3155">
        <v>7</v>
      </c>
      <c r="G3155" t="str">
        <f t="shared" si="295"/>
        <v>Long</v>
      </c>
      <c r="H3155" t="s">
        <v>9</v>
      </c>
      <c r="I3155" s="1">
        <v>34813</v>
      </c>
      <c r="J3155" s="3">
        <f t="shared" ca="1" si="296"/>
        <v>30</v>
      </c>
      <c r="K3155" s="3" t="str">
        <f t="shared" ca="1" si="297"/>
        <v>25+</v>
      </c>
      <c r="L3155" t="s">
        <v>10</v>
      </c>
      <c r="M3155">
        <v>0</v>
      </c>
      <c r="N3155" t="str">
        <f t="shared" si="298"/>
        <v>Driver Inactive</v>
      </c>
      <c r="O3155">
        <v>0</v>
      </c>
      <c r="P3155" t="str">
        <f t="shared" si="299"/>
        <v>Inactive</v>
      </c>
      <c r="Q3155" s="1">
        <v>45576</v>
      </c>
    </row>
    <row r="3156" spans="1:17" x14ac:dyDescent="0.75">
      <c r="A3156" s="19">
        <v>883</v>
      </c>
      <c r="B3156">
        <v>793258</v>
      </c>
      <c r="C3156" s="1">
        <v>45552</v>
      </c>
      <c r="D3156" s="18">
        <v>0.625</v>
      </c>
      <c r="E3156" s="2" t="str">
        <f t="shared" si="294"/>
        <v>Afternoon</v>
      </c>
      <c r="F3156">
        <v>7</v>
      </c>
      <c r="G3156" t="str">
        <f t="shared" si="295"/>
        <v>Long</v>
      </c>
      <c r="H3156" t="s">
        <v>10</v>
      </c>
      <c r="I3156" s="1">
        <v>35187</v>
      </c>
      <c r="J3156" s="3">
        <f t="shared" ca="1" si="296"/>
        <v>29</v>
      </c>
      <c r="K3156" s="3" t="str">
        <f t="shared" ca="1" si="297"/>
        <v>25+</v>
      </c>
      <c r="L3156" t="s">
        <v>10</v>
      </c>
      <c r="M3156">
        <v>0</v>
      </c>
      <c r="N3156" t="str">
        <f t="shared" si="298"/>
        <v>Driver Inactive</v>
      </c>
      <c r="O3156">
        <v>0</v>
      </c>
      <c r="P3156" t="str">
        <f t="shared" si="299"/>
        <v>Inactive</v>
      </c>
      <c r="Q3156" s="1">
        <v>45576</v>
      </c>
    </row>
    <row r="3157" spans="1:17" x14ac:dyDescent="0.75">
      <c r="A3157" s="19">
        <v>883</v>
      </c>
      <c r="B3157">
        <v>793259</v>
      </c>
      <c r="C3157" s="1">
        <v>45553</v>
      </c>
      <c r="D3157" s="18">
        <v>0.58333333333333337</v>
      </c>
      <c r="E3157" s="2" t="str">
        <f t="shared" si="294"/>
        <v>Afternoon</v>
      </c>
      <c r="F3157">
        <v>6</v>
      </c>
      <c r="G3157" t="str">
        <f t="shared" si="295"/>
        <v>Long</v>
      </c>
      <c r="H3157" t="s">
        <v>10</v>
      </c>
      <c r="I3157" s="1">
        <v>34691</v>
      </c>
      <c r="J3157" s="3">
        <f t="shared" ca="1" si="296"/>
        <v>30</v>
      </c>
      <c r="K3157" s="3" t="str">
        <f t="shared" ca="1" si="297"/>
        <v>25+</v>
      </c>
      <c r="L3157" t="s">
        <v>10</v>
      </c>
      <c r="M3157">
        <v>1</v>
      </c>
      <c r="N3157" t="str">
        <f t="shared" si="298"/>
        <v>Driver Active</v>
      </c>
      <c r="O3157">
        <v>1</v>
      </c>
      <c r="P3157" t="str">
        <f t="shared" si="299"/>
        <v>Active</v>
      </c>
      <c r="Q3157" s="1">
        <v>45576</v>
      </c>
    </row>
    <row r="3158" spans="1:17" x14ac:dyDescent="0.75">
      <c r="A3158" s="19">
        <v>883</v>
      </c>
      <c r="B3158">
        <v>793260</v>
      </c>
      <c r="C3158" s="1">
        <v>45553</v>
      </c>
      <c r="D3158" s="18">
        <v>0.58333333333333337</v>
      </c>
      <c r="E3158" s="2" t="str">
        <f t="shared" si="294"/>
        <v>Afternoon</v>
      </c>
      <c r="F3158">
        <v>6</v>
      </c>
      <c r="G3158" t="str">
        <f t="shared" si="295"/>
        <v>Long</v>
      </c>
      <c r="H3158" t="s">
        <v>10</v>
      </c>
      <c r="I3158" s="1">
        <v>26911</v>
      </c>
      <c r="J3158" s="3">
        <f t="shared" ca="1" si="296"/>
        <v>52</v>
      </c>
      <c r="K3158" s="3" t="str">
        <f t="shared" ca="1" si="297"/>
        <v>25+</v>
      </c>
      <c r="L3158" t="s">
        <v>10</v>
      </c>
      <c r="M3158">
        <v>1</v>
      </c>
      <c r="N3158" t="str">
        <f t="shared" si="298"/>
        <v>Driver Active</v>
      </c>
      <c r="O3158">
        <v>1</v>
      </c>
      <c r="P3158" t="str">
        <f t="shared" si="299"/>
        <v>Active</v>
      </c>
      <c r="Q3158" s="1">
        <v>45576</v>
      </c>
    </row>
    <row r="3159" spans="1:17" x14ac:dyDescent="0.75">
      <c r="A3159" s="19">
        <v>883</v>
      </c>
      <c r="B3159">
        <v>793261</v>
      </c>
      <c r="C3159" s="1">
        <v>45553</v>
      </c>
      <c r="D3159" s="18">
        <v>0.67361111111111116</v>
      </c>
      <c r="E3159" s="2" t="str">
        <f t="shared" si="294"/>
        <v>Afternoon</v>
      </c>
      <c r="F3159">
        <v>8.1999999999999993</v>
      </c>
      <c r="G3159" t="str">
        <f t="shared" si="295"/>
        <v>Long</v>
      </c>
      <c r="H3159" t="s">
        <v>10</v>
      </c>
      <c r="I3159" s="1">
        <v>23913</v>
      </c>
      <c r="J3159" s="3">
        <f t="shared" ca="1" si="296"/>
        <v>60</v>
      </c>
      <c r="K3159" s="3" t="str">
        <f t="shared" ca="1" si="297"/>
        <v>25+</v>
      </c>
      <c r="L3159" t="s">
        <v>10</v>
      </c>
      <c r="M3159">
        <v>1</v>
      </c>
      <c r="N3159" t="str">
        <f t="shared" si="298"/>
        <v>Driver Active</v>
      </c>
      <c r="O3159">
        <v>1</v>
      </c>
      <c r="P3159" t="str">
        <f t="shared" si="299"/>
        <v>Active</v>
      </c>
      <c r="Q3159" s="1">
        <v>45576</v>
      </c>
    </row>
    <row r="3160" spans="1:17" x14ac:dyDescent="0.75">
      <c r="A3160" s="19">
        <v>883</v>
      </c>
      <c r="B3160">
        <v>793262</v>
      </c>
      <c r="C3160" s="1">
        <v>45553</v>
      </c>
      <c r="D3160" s="18">
        <v>0.67361111111111116</v>
      </c>
      <c r="E3160" s="2" t="str">
        <f t="shared" si="294"/>
        <v>Afternoon</v>
      </c>
      <c r="F3160">
        <v>8.1999999999999993</v>
      </c>
      <c r="G3160" t="str">
        <f t="shared" si="295"/>
        <v>Long</v>
      </c>
      <c r="H3160" t="s">
        <v>10</v>
      </c>
      <c r="I3160" s="1">
        <v>33145</v>
      </c>
      <c r="J3160" s="3">
        <f t="shared" ca="1" si="296"/>
        <v>34</v>
      </c>
      <c r="K3160" s="3" t="str">
        <f t="shared" ca="1" si="297"/>
        <v>25+</v>
      </c>
      <c r="L3160" t="s">
        <v>10</v>
      </c>
      <c r="M3160">
        <v>1</v>
      </c>
      <c r="N3160" t="str">
        <f t="shared" si="298"/>
        <v>Driver Active</v>
      </c>
      <c r="O3160">
        <v>1</v>
      </c>
      <c r="P3160" t="str">
        <f t="shared" si="299"/>
        <v>Active</v>
      </c>
      <c r="Q3160" s="1">
        <v>45576</v>
      </c>
    </row>
    <row r="3161" spans="1:17" x14ac:dyDescent="0.75">
      <c r="A3161" s="19">
        <v>883</v>
      </c>
      <c r="B3161">
        <v>793263</v>
      </c>
      <c r="C3161" s="1">
        <v>45556</v>
      </c>
      <c r="D3161" s="18">
        <v>0.58680555555555558</v>
      </c>
      <c r="E3161" s="2" t="str">
        <f t="shared" si="294"/>
        <v>Afternoon</v>
      </c>
      <c r="F3161">
        <v>6.1</v>
      </c>
      <c r="G3161" t="str">
        <f t="shared" si="295"/>
        <v>Long</v>
      </c>
      <c r="H3161" t="s">
        <v>9</v>
      </c>
      <c r="I3161" s="1">
        <v>35573</v>
      </c>
      <c r="J3161" s="3">
        <f t="shared" ca="1" si="296"/>
        <v>28</v>
      </c>
      <c r="K3161" s="3" t="str">
        <f t="shared" ca="1" si="297"/>
        <v>25+</v>
      </c>
      <c r="L3161" t="s">
        <v>11</v>
      </c>
      <c r="M3161">
        <v>0</v>
      </c>
      <c r="N3161" t="str">
        <f t="shared" si="298"/>
        <v>Driver Inactive</v>
      </c>
      <c r="O3161">
        <v>0</v>
      </c>
      <c r="P3161" t="str">
        <f t="shared" si="299"/>
        <v>Inactive</v>
      </c>
      <c r="Q3161" s="1">
        <v>45576</v>
      </c>
    </row>
    <row r="3162" spans="1:17" x14ac:dyDescent="0.75">
      <c r="A3162" s="19">
        <v>883</v>
      </c>
      <c r="B3162">
        <v>793264</v>
      </c>
      <c r="C3162" s="1">
        <v>45556</v>
      </c>
      <c r="D3162" s="18">
        <v>0.58680555555555558</v>
      </c>
      <c r="E3162" s="2" t="str">
        <f t="shared" si="294"/>
        <v>Afternoon</v>
      </c>
      <c r="F3162">
        <v>6.1</v>
      </c>
      <c r="G3162" t="str">
        <f t="shared" si="295"/>
        <v>Long</v>
      </c>
      <c r="H3162" t="s">
        <v>10</v>
      </c>
      <c r="I3162" s="1">
        <v>35168</v>
      </c>
      <c r="J3162" s="3">
        <f t="shared" ca="1" si="296"/>
        <v>29</v>
      </c>
      <c r="K3162" s="3" t="str">
        <f t="shared" ca="1" si="297"/>
        <v>25+</v>
      </c>
      <c r="L3162" t="s">
        <v>10</v>
      </c>
      <c r="M3162">
        <v>0</v>
      </c>
      <c r="N3162" t="str">
        <f t="shared" si="298"/>
        <v>Driver Inactive</v>
      </c>
      <c r="O3162">
        <v>0</v>
      </c>
      <c r="P3162" t="str">
        <f t="shared" si="299"/>
        <v>Inactive</v>
      </c>
      <c r="Q3162" s="1">
        <v>45576</v>
      </c>
    </row>
    <row r="3163" spans="1:17" x14ac:dyDescent="0.75">
      <c r="A3163" s="19">
        <v>883</v>
      </c>
      <c r="B3163">
        <v>793265</v>
      </c>
      <c r="C3163" s="1">
        <v>45557</v>
      </c>
      <c r="D3163" s="18">
        <v>0.54166666666666663</v>
      </c>
      <c r="E3163" s="2" t="str">
        <f t="shared" si="294"/>
        <v>Afternoon</v>
      </c>
      <c r="F3163">
        <v>5</v>
      </c>
      <c r="G3163" t="str">
        <f t="shared" si="295"/>
        <v>Long</v>
      </c>
      <c r="H3163" t="s">
        <v>10</v>
      </c>
      <c r="I3163" s="1">
        <v>31062</v>
      </c>
      <c r="J3163" s="3">
        <f t="shared" ca="1" si="296"/>
        <v>40</v>
      </c>
      <c r="K3163" s="3" t="str">
        <f t="shared" ca="1" si="297"/>
        <v>25+</v>
      </c>
      <c r="L3163" t="s">
        <v>10</v>
      </c>
      <c r="M3163">
        <v>0</v>
      </c>
      <c r="N3163" t="str">
        <f t="shared" si="298"/>
        <v>Driver Inactive</v>
      </c>
      <c r="O3163">
        <v>0</v>
      </c>
      <c r="P3163" t="str">
        <f t="shared" si="299"/>
        <v>Inactive</v>
      </c>
      <c r="Q3163" s="1">
        <v>45576</v>
      </c>
    </row>
    <row r="3164" spans="1:17" x14ac:dyDescent="0.75">
      <c r="A3164" s="19">
        <v>883</v>
      </c>
      <c r="B3164">
        <v>793266</v>
      </c>
      <c r="C3164" s="1">
        <v>45557</v>
      </c>
      <c r="D3164" s="18">
        <v>0.54166666666666663</v>
      </c>
      <c r="E3164" s="2" t="str">
        <f t="shared" si="294"/>
        <v>Afternoon</v>
      </c>
      <c r="F3164">
        <v>5</v>
      </c>
      <c r="G3164" t="str">
        <f t="shared" si="295"/>
        <v>Long</v>
      </c>
      <c r="H3164" t="s">
        <v>9</v>
      </c>
      <c r="I3164" s="1">
        <v>30136</v>
      </c>
      <c r="J3164" s="3">
        <f t="shared" ca="1" si="296"/>
        <v>43</v>
      </c>
      <c r="K3164" s="3" t="str">
        <f t="shared" ca="1" si="297"/>
        <v>25+</v>
      </c>
      <c r="L3164" t="s">
        <v>11</v>
      </c>
      <c r="M3164">
        <v>0</v>
      </c>
      <c r="N3164" t="str">
        <f t="shared" si="298"/>
        <v>Driver Inactive</v>
      </c>
      <c r="O3164">
        <v>0</v>
      </c>
      <c r="P3164" t="str">
        <f t="shared" si="299"/>
        <v>Inactive</v>
      </c>
      <c r="Q3164" s="1">
        <v>45576</v>
      </c>
    </row>
    <row r="3165" spans="1:17" x14ac:dyDescent="0.75">
      <c r="A3165" s="19">
        <v>883</v>
      </c>
      <c r="B3165">
        <v>793267</v>
      </c>
      <c r="C3165" s="1">
        <v>45557</v>
      </c>
      <c r="D3165" s="18">
        <v>0.64930555555555558</v>
      </c>
      <c r="E3165" s="2" t="str">
        <f t="shared" si="294"/>
        <v>Afternoon</v>
      </c>
      <c r="F3165">
        <v>7.6</v>
      </c>
      <c r="G3165" t="str">
        <f t="shared" si="295"/>
        <v>Long</v>
      </c>
      <c r="H3165" t="s">
        <v>10</v>
      </c>
      <c r="I3165" s="1">
        <v>26023</v>
      </c>
      <c r="J3165" s="3">
        <f t="shared" ca="1" si="296"/>
        <v>54</v>
      </c>
      <c r="K3165" s="3" t="str">
        <f t="shared" ca="1" si="297"/>
        <v>25+</v>
      </c>
      <c r="L3165" t="s">
        <v>10</v>
      </c>
      <c r="M3165">
        <v>0</v>
      </c>
      <c r="N3165" t="str">
        <f t="shared" si="298"/>
        <v>Driver Inactive</v>
      </c>
      <c r="O3165">
        <v>0</v>
      </c>
      <c r="P3165" t="str">
        <f t="shared" si="299"/>
        <v>Inactive</v>
      </c>
      <c r="Q3165" s="1">
        <v>45576</v>
      </c>
    </row>
    <row r="3166" spans="1:17" x14ac:dyDescent="0.75">
      <c r="A3166" s="19">
        <v>883</v>
      </c>
      <c r="B3166">
        <v>793268</v>
      </c>
      <c r="C3166" s="1">
        <v>45557</v>
      </c>
      <c r="D3166" s="18">
        <v>0.64583333333333337</v>
      </c>
      <c r="E3166" s="2" t="str">
        <f t="shared" si="294"/>
        <v>Afternoon</v>
      </c>
      <c r="F3166">
        <v>7.5</v>
      </c>
      <c r="G3166" t="str">
        <f t="shared" si="295"/>
        <v>Long</v>
      </c>
      <c r="H3166" t="s">
        <v>10</v>
      </c>
      <c r="I3166" s="1">
        <v>37584</v>
      </c>
      <c r="J3166" s="3">
        <f t="shared" ca="1" si="296"/>
        <v>22</v>
      </c>
      <c r="K3166" s="3" t="str">
        <f t="shared" ca="1" si="297"/>
        <v>18-24 (Young Drivers)</v>
      </c>
      <c r="L3166" t="s">
        <v>11</v>
      </c>
      <c r="M3166">
        <v>0</v>
      </c>
      <c r="N3166" t="str">
        <f t="shared" si="298"/>
        <v>Driver Inactive</v>
      </c>
      <c r="O3166">
        <v>0</v>
      </c>
      <c r="P3166" t="str">
        <f t="shared" si="299"/>
        <v>Inactive</v>
      </c>
      <c r="Q3166" s="1">
        <v>45576</v>
      </c>
    </row>
    <row r="3167" spans="1:17" x14ac:dyDescent="0.75">
      <c r="A3167" s="19">
        <v>883</v>
      </c>
      <c r="B3167">
        <v>793269</v>
      </c>
      <c r="C3167" s="1">
        <v>45558</v>
      </c>
      <c r="D3167" s="18">
        <v>0.5</v>
      </c>
      <c r="E3167" s="2" t="str">
        <f t="shared" si="294"/>
        <v>Afternoon</v>
      </c>
      <c r="F3167">
        <v>4</v>
      </c>
      <c r="G3167" t="str">
        <f t="shared" si="295"/>
        <v>Medium</v>
      </c>
      <c r="H3167" t="s">
        <v>10</v>
      </c>
      <c r="I3167" s="1">
        <v>25073</v>
      </c>
      <c r="J3167" s="3">
        <f t="shared" ca="1" si="296"/>
        <v>57</v>
      </c>
      <c r="K3167" s="3" t="str">
        <f t="shared" ca="1" si="297"/>
        <v>25+</v>
      </c>
      <c r="L3167" t="s">
        <v>10</v>
      </c>
      <c r="M3167">
        <v>0</v>
      </c>
      <c r="N3167" t="str">
        <f t="shared" si="298"/>
        <v>Driver Inactive</v>
      </c>
      <c r="O3167">
        <v>0</v>
      </c>
      <c r="P3167" t="str">
        <f t="shared" si="299"/>
        <v>Inactive</v>
      </c>
      <c r="Q3167" s="1">
        <v>45576</v>
      </c>
    </row>
    <row r="3168" spans="1:17" x14ac:dyDescent="0.75">
      <c r="A3168" s="19">
        <v>883</v>
      </c>
      <c r="B3168">
        <v>793270</v>
      </c>
      <c r="C3168" s="1">
        <v>45558</v>
      </c>
      <c r="D3168" s="18">
        <v>0.5</v>
      </c>
      <c r="E3168" s="2" t="str">
        <f t="shared" si="294"/>
        <v>Afternoon</v>
      </c>
      <c r="F3168">
        <v>4</v>
      </c>
      <c r="G3168" t="str">
        <f t="shared" si="295"/>
        <v>Medium</v>
      </c>
      <c r="H3168" t="s">
        <v>10</v>
      </c>
      <c r="I3168" s="1">
        <v>34340</v>
      </c>
      <c r="J3168" s="3">
        <f t="shared" ca="1" si="296"/>
        <v>31</v>
      </c>
      <c r="K3168" s="3" t="str">
        <f t="shared" ca="1" si="297"/>
        <v>25+</v>
      </c>
      <c r="L3168" t="s">
        <v>10</v>
      </c>
      <c r="M3168">
        <v>0</v>
      </c>
      <c r="N3168" t="str">
        <f t="shared" si="298"/>
        <v>Driver Inactive</v>
      </c>
      <c r="O3168">
        <v>0</v>
      </c>
      <c r="P3168" t="str">
        <f t="shared" si="299"/>
        <v>Inactive</v>
      </c>
      <c r="Q3168" s="1">
        <v>45576</v>
      </c>
    </row>
    <row r="3169" spans="1:17" x14ac:dyDescent="0.75">
      <c r="A3169" s="19">
        <v>883</v>
      </c>
      <c r="B3169">
        <v>793271</v>
      </c>
      <c r="C3169" s="1">
        <v>45558</v>
      </c>
      <c r="D3169" s="18">
        <v>0.58333333333333337</v>
      </c>
      <c r="E3169" s="2" t="str">
        <f t="shared" si="294"/>
        <v>Afternoon</v>
      </c>
      <c r="F3169">
        <v>6</v>
      </c>
      <c r="G3169" t="str">
        <f t="shared" si="295"/>
        <v>Long</v>
      </c>
      <c r="H3169" t="s">
        <v>9</v>
      </c>
      <c r="I3169" s="1">
        <v>37850</v>
      </c>
      <c r="J3169" s="3">
        <f t="shared" ca="1" si="296"/>
        <v>22</v>
      </c>
      <c r="K3169" s="3" t="str">
        <f t="shared" ca="1" si="297"/>
        <v>18-24 (Young Drivers)</v>
      </c>
      <c r="L3169" t="s">
        <v>10</v>
      </c>
      <c r="M3169">
        <v>0</v>
      </c>
      <c r="N3169" t="str">
        <f t="shared" si="298"/>
        <v>Driver Inactive</v>
      </c>
      <c r="O3169">
        <v>0</v>
      </c>
      <c r="P3169" t="str">
        <f t="shared" si="299"/>
        <v>Inactive</v>
      </c>
      <c r="Q3169" s="1">
        <v>45576</v>
      </c>
    </row>
    <row r="3170" spans="1:17" x14ac:dyDescent="0.75">
      <c r="A3170" s="19">
        <v>883</v>
      </c>
      <c r="B3170">
        <v>793272</v>
      </c>
      <c r="C3170" s="1">
        <v>45558</v>
      </c>
      <c r="D3170" s="18">
        <v>0.58333333333333337</v>
      </c>
      <c r="E3170" s="2" t="str">
        <f t="shared" si="294"/>
        <v>Afternoon</v>
      </c>
      <c r="F3170">
        <v>6</v>
      </c>
      <c r="G3170" t="str">
        <f t="shared" si="295"/>
        <v>Long</v>
      </c>
      <c r="H3170" t="s">
        <v>9</v>
      </c>
      <c r="I3170" s="1">
        <v>39673</v>
      </c>
      <c r="J3170" s="3">
        <f t="shared" ca="1" si="296"/>
        <v>17</v>
      </c>
      <c r="K3170" s="3" t="str">
        <f t="shared" ca="1" si="297"/>
        <v>17 (Car/Motorcycle)</v>
      </c>
      <c r="L3170" t="s">
        <v>10</v>
      </c>
      <c r="M3170">
        <v>0</v>
      </c>
      <c r="N3170" t="str">
        <f t="shared" si="298"/>
        <v>Driver Inactive</v>
      </c>
      <c r="O3170">
        <v>0</v>
      </c>
      <c r="P3170" t="str">
        <f t="shared" si="299"/>
        <v>Inactive</v>
      </c>
      <c r="Q3170" s="1">
        <v>45576</v>
      </c>
    </row>
    <row r="3171" spans="1:17" x14ac:dyDescent="0.75">
      <c r="A3171" s="19">
        <v>883</v>
      </c>
      <c r="B3171">
        <v>793273</v>
      </c>
      <c r="C3171" s="1">
        <v>45559</v>
      </c>
      <c r="D3171" s="18">
        <v>0.5625</v>
      </c>
      <c r="E3171" s="2" t="str">
        <f t="shared" si="294"/>
        <v>Afternoon</v>
      </c>
      <c r="F3171">
        <v>5.5</v>
      </c>
      <c r="G3171" t="str">
        <f t="shared" si="295"/>
        <v>Long</v>
      </c>
      <c r="H3171" t="s">
        <v>9</v>
      </c>
      <c r="I3171" s="1">
        <v>36851</v>
      </c>
      <c r="J3171" s="3">
        <f t="shared" ca="1" si="296"/>
        <v>24</v>
      </c>
      <c r="K3171" s="3" t="str">
        <f t="shared" ca="1" si="297"/>
        <v>18-24 (Young Drivers)</v>
      </c>
      <c r="L3171" t="s">
        <v>10</v>
      </c>
      <c r="M3171">
        <v>0</v>
      </c>
      <c r="N3171" t="str">
        <f t="shared" si="298"/>
        <v>Driver Inactive</v>
      </c>
      <c r="O3171">
        <v>0</v>
      </c>
      <c r="P3171" t="str">
        <f t="shared" si="299"/>
        <v>Inactive</v>
      </c>
      <c r="Q3171" s="1">
        <v>45576</v>
      </c>
    </row>
    <row r="3172" spans="1:17" x14ac:dyDescent="0.75">
      <c r="A3172" s="19">
        <v>883</v>
      </c>
      <c r="B3172">
        <v>793274</v>
      </c>
      <c r="C3172" s="1">
        <v>45559</v>
      </c>
      <c r="D3172" s="18">
        <v>0.65972222222222221</v>
      </c>
      <c r="E3172" s="2" t="str">
        <f t="shared" si="294"/>
        <v>Afternoon</v>
      </c>
      <c r="F3172">
        <v>7.8</v>
      </c>
      <c r="G3172" t="str">
        <f t="shared" si="295"/>
        <v>Long</v>
      </c>
      <c r="H3172" t="s">
        <v>10</v>
      </c>
      <c r="I3172" s="1">
        <v>35853</v>
      </c>
      <c r="J3172" s="3">
        <f t="shared" ca="1" si="296"/>
        <v>27</v>
      </c>
      <c r="K3172" s="3" t="str">
        <f t="shared" ca="1" si="297"/>
        <v>25+</v>
      </c>
      <c r="L3172" t="s">
        <v>10</v>
      </c>
      <c r="M3172">
        <v>0</v>
      </c>
      <c r="N3172" t="str">
        <f t="shared" si="298"/>
        <v>Driver Inactive</v>
      </c>
      <c r="O3172">
        <v>0</v>
      </c>
      <c r="P3172" t="str">
        <f t="shared" si="299"/>
        <v>Inactive</v>
      </c>
      <c r="Q3172" s="1">
        <v>45576</v>
      </c>
    </row>
    <row r="3173" spans="1:17" x14ac:dyDescent="0.75">
      <c r="A3173" s="19">
        <v>883</v>
      </c>
      <c r="B3173">
        <v>793275</v>
      </c>
      <c r="C3173" s="1">
        <v>45559</v>
      </c>
      <c r="D3173" s="18">
        <v>0.65972222222222221</v>
      </c>
      <c r="E3173" s="2" t="str">
        <f t="shared" si="294"/>
        <v>Afternoon</v>
      </c>
      <c r="F3173">
        <v>7.8</v>
      </c>
      <c r="G3173" t="str">
        <f t="shared" si="295"/>
        <v>Long</v>
      </c>
      <c r="H3173" t="s">
        <v>10</v>
      </c>
      <c r="I3173" s="1">
        <v>35963</v>
      </c>
      <c r="J3173" s="3">
        <f t="shared" ca="1" si="296"/>
        <v>27</v>
      </c>
      <c r="K3173" s="3" t="str">
        <f t="shared" ca="1" si="297"/>
        <v>25+</v>
      </c>
      <c r="L3173" t="s">
        <v>10</v>
      </c>
      <c r="M3173">
        <v>0</v>
      </c>
      <c r="N3173" t="str">
        <f t="shared" si="298"/>
        <v>Driver Inactive</v>
      </c>
      <c r="O3173">
        <v>0</v>
      </c>
      <c r="P3173" t="str">
        <f t="shared" si="299"/>
        <v>Inactive</v>
      </c>
      <c r="Q3173" s="1">
        <v>45576</v>
      </c>
    </row>
    <row r="3174" spans="1:17" x14ac:dyDescent="0.75">
      <c r="A3174" s="19">
        <v>883</v>
      </c>
      <c r="B3174">
        <v>806301</v>
      </c>
      <c r="C3174" s="1">
        <v>45560</v>
      </c>
      <c r="D3174" s="18">
        <v>0.5</v>
      </c>
      <c r="E3174" s="2" t="str">
        <f t="shared" si="294"/>
        <v>Afternoon</v>
      </c>
      <c r="F3174">
        <v>4</v>
      </c>
      <c r="G3174" t="str">
        <f t="shared" si="295"/>
        <v>Medium</v>
      </c>
      <c r="H3174" t="s">
        <v>10</v>
      </c>
      <c r="I3174" s="1">
        <v>35452</v>
      </c>
      <c r="J3174" s="3">
        <f t="shared" ca="1" si="296"/>
        <v>28</v>
      </c>
      <c r="K3174" s="3" t="str">
        <f t="shared" ca="1" si="297"/>
        <v>25+</v>
      </c>
      <c r="L3174" t="s">
        <v>10</v>
      </c>
      <c r="M3174">
        <v>1</v>
      </c>
      <c r="N3174" t="str">
        <f t="shared" si="298"/>
        <v>Driver Active</v>
      </c>
      <c r="O3174">
        <v>1</v>
      </c>
      <c r="P3174" t="str">
        <f t="shared" si="299"/>
        <v>Active</v>
      </c>
      <c r="Q3174" s="1">
        <v>45576</v>
      </c>
    </row>
    <row r="3175" spans="1:17" x14ac:dyDescent="0.75">
      <c r="A3175" s="19">
        <v>883</v>
      </c>
      <c r="B3175">
        <v>806302</v>
      </c>
      <c r="C3175" s="1">
        <v>45560</v>
      </c>
      <c r="D3175" s="18">
        <v>0.5</v>
      </c>
      <c r="E3175" s="2" t="str">
        <f t="shared" si="294"/>
        <v>Afternoon</v>
      </c>
      <c r="F3175">
        <v>4</v>
      </c>
      <c r="G3175" t="str">
        <f t="shared" si="295"/>
        <v>Medium</v>
      </c>
      <c r="H3175" t="s">
        <v>10</v>
      </c>
      <c r="I3175" s="1">
        <v>30466</v>
      </c>
      <c r="J3175" s="3">
        <f t="shared" ca="1" si="296"/>
        <v>42</v>
      </c>
      <c r="K3175" s="3" t="str">
        <f t="shared" ca="1" si="297"/>
        <v>25+</v>
      </c>
      <c r="L3175" t="s">
        <v>10</v>
      </c>
      <c r="M3175">
        <v>1</v>
      </c>
      <c r="N3175" t="str">
        <f t="shared" si="298"/>
        <v>Driver Active</v>
      </c>
      <c r="O3175">
        <v>1</v>
      </c>
      <c r="P3175" t="str">
        <f t="shared" si="299"/>
        <v>Active</v>
      </c>
      <c r="Q3175" s="1">
        <v>45576</v>
      </c>
    </row>
    <row r="3176" spans="1:17" x14ac:dyDescent="0.75">
      <c r="A3176" s="19">
        <v>883</v>
      </c>
      <c r="B3176">
        <v>806303</v>
      </c>
      <c r="C3176" s="1">
        <v>45560</v>
      </c>
      <c r="D3176" s="18">
        <v>0.59027777777777779</v>
      </c>
      <c r="E3176" s="2" t="str">
        <f t="shared" si="294"/>
        <v>Afternoon</v>
      </c>
      <c r="F3176">
        <v>6.2</v>
      </c>
      <c r="G3176" t="str">
        <f t="shared" si="295"/>
        <v>Long</v>
      </c>
      <c r="H3176" t="s">
        <v>9</v>
      </c>
      <c r="I3176" s="1">
        <v>38592</v>
      </c>
      <c r="J3176" s="3">
        <f t="shared" ca="1" si="296"/>
        <v>20</v>
      </c>
      <c r="K3176" s="3" t="str">
        <f t="shared" ca="1" si="297"/>
        <v>18-24 (Young Drivers)</v>
      </c>
      <c r="L3176" t="s">
        <v>10</v>
      </c>
      <c r="M3176">
        <v>1</v>
      </c>
      <c r="N3176" t="str">
        <f t="shared" si="298"/>
        <v>Driver Active</v>
      </c>
      <c r="O3176">
        <v>1</v>
      </c>
      <c r="P3176" t="str">
        <f t="shared" si="299"/>
        <v>Active</v>
      </c>
      <c r="Q3176" s="1">
        <v>45576</v>
      </c>
    </row>
    <row r="3177" spans="1:17" x14ac:dyDescent="0.75">
      <c r="A3177" s="19">
        <v>883</v>
      </c>
      <c r="B3177">
        <v>806304</v>
      </c>
      <c r="C3177" s="1">
        <v>45560</v>
      </c>
      <c r="D3177" s="18">
        <v>0.59027777777777779</v>
      </c>
      <c r="E3177" s="2" t="str">
        <f t="shared" si="294"/>
        <v>Afternoon</v>
      </c>
      <c r="F3177">
        <v>6.2</v>
      </c>
      <c r="G3177" t="str">
        <f t="shared" si="295"/>
        <v>Long</v>
      </c>
      <c r="H3177" t="s">
        <v>10</v>
      </c>
      <c r="I3177" s="1">
        <v>37053</v>
      </c>
      <c r="J3177" s="3">
        <f t="shared" ca="1" si="296"/>
        <v>24</v>
      </c>
      <c r="K3177" s="3" t="str">
        <f t="shared" ca="1" si="297"/>
        <v>18-24 (Young Drivers)</v>
      </c>
      <c r="L3177" t="s">
        <v>10</v>
      </c>
      <c r="M3177">
        <v>1</v>
      </c>
      <c r="N3177" t="str">
        <f t="shared" si="298"/>
        <v>Driver Active</v>
      </c>
      <c r="O3177">
        <v>1</v>
      </c>
      <c r="P3177" t="str">
        <f t="shared" si="299"/>
        <v>Active</v>
      </c>
      <c r="Q3177" s="1">
        <v>45576</v>
      </c>
    </row>
    <row r="3178" spans="1:17" x14ac:dyDescent="0.75">
      <c r="A3178" s="19">
        <v>883</v>
      </c>
      <c r="B3178">
        <v>806305</v>
      </c>
      <c r="C3178" s="1">
        <v>45562</v>
      </c>
      <c r="D3178" s="18">
        <v>0.57638888888888884</v>
      </c>
      <c r="E3178" s="2" t="str">
        <f t="shared" si="294"/>
        <v>Afternoon</v>
      </c>
      <c r="F3178">
        <v>5.8</v>
      </c>
      <c r="G3178" t="str">
        <f t="shared" si="295"/>
        <v>Long</v>
      </c>
      <c r="H3178" t="s">
        <v>10</v>
      </c>
      <c r="I3178" s="1">
        <v>26418</v>
      </c>
      <c r="J3178" s="3">
        <f t="shared" ca="1" si="296"/>
        <v>53</v>
      </c>
      <c r="K3178" s="3" t="str">
        <f t="shared" ca="1" si="297"/>
        <v>25+</v>
      </c>
      <c r="L3178" t="s">
        <v>10</v>
      </c>
      <c r="M3178">
        <v>0</v>
      </c>
      <c r="N3178" t="str">
        <f t="shared" si="298"/>
        <v>Driver Inactive</v>
      </c>
      <c r="O3178">
        <v>0</v>
      </c>
      <c r="P3178" t="str">
        <f t="shared" si="299"/>
        <v>Inactive</v>
      </c>
      <c r="Q3178" s="1">
        <v>45576</v>
      </c>
    </row>
    <row r="3179" spans="1:17" x14ac:dyDescent="0.75">
      <c r="A3179" s="19">
        <v>883</v>
      </c>
      <c r="B3179">
        <v>806306</v>
      </c>
      <c r="C3179" s="1">
        <v>45562</v>
      </c>
      <c r="D3179" s="18">
        <v>0.57638888888888884</v>
      </c>
      <c r="E3179" s="2" t="str">
        <f t="shared" si="294"/>
        <v>Afternoon</v>
      </c>
      <c r="F3179">
        <v>5.8</v>
      </c>
      <c r="G3179" t="str">
        <f t="shared" si="295"/>
        <v>Long</v>
      </c>
      <c r="H3179" t="s">
        <v>9</v>
      </c>
      <c r="I3179" s="1">
        <v>39576</v>
      </c>
      <c r="J3179" s="3">
        <f t="shared" ca="1" si="296"/>
        <v>17</v>
      </c>
      <c r="K3179" s="3" t="str">
        <f t="shared" ca="1" si="297"/>
        <v>17 (Car/Motorcycle)</v>
      </c>
      <c r="L3179" t="s">
        <v>10</v>
      </c>
      <c r="M3179">
        <v>0</v>
      </c>
      <c r="N3179" t="str">
        <f t="shared" si="298"/>
        <v>Driver Inactive</v>
      </c>
      <c r="O3179">
        <v>0</v>
      </c>
      <c r="P3179" t="str">
        <f t="shared" si="299"/>
        <v>Inactive</v>
      </c>
      <c r="Q3179" s="1">
        <v>45576</v>
      </c>
    </row>
    <row r="3180" spans="1:17" x14ac:dyDescent="0.75">
      <c r="A3180" s="19">
        <v>883</v>
      </c>
      <c r="B3180">
        <v>806307</v>
      </c>
      <c r="C3180" s="1">
        <v>45562</v>
      </c>
      <c r="D3180" s="18">
        <v>0.68402777777777779</v>
      </c>
      <c r="E3180" s="2" t="str">
        <f t="shared" si="294"/>
        <v>Afternoon</v>
      </c>
      <c r="F3180">
        <v>8.4</v>
      </c>
      <c r="G3180" t="str">
        <f t="shared" si="295"/>
        <v>Long</v>
      </c>
      <c r="H3180" t="s">
        <v>10</v>
      </c>
      <c r="I3180" s="1">
        <v>39297</v>
      </c>
      <c r="J3180" s="3">
        <f t="shared" ca="1" si="296"/>
        <v>18</v>
      </c>
      <c r="K3180" s="3" t="str">
        <f t="shared" ca="1" si="297"/>
        <v>18-24 (Young Drivers)</v>
      </c>
      <c r="L3180" t="s">
        <v>10</v>
      </c>
      <c r="M3180">
        <v>0</v>
      </c>
      <c r="N3180" t="str">
        <f t="shared" si="298"/>
        <v>Driver Inactive</v>
      </c>
      <c r="O3180">
        <v>0</v>
      </c>
      <c r="P3180" t="str">
        <f t="shared" si="299"/>
        <v>Inactive</v>
      </c>
      <c r="Q3180" s="1">
        <v>45576</v>
      </c>
    </row>
    <row r="3181" spans="1:17" x14ac:dyDescent="0.75">
      <c r="A3181" s="19">
        <v>883</v>
      </c>
      <c r="B3181">
        <v>806308</v>
      </c>
      <c r="C3181" s="1">
        <v>45562</v>
      </c>
      <c r="D3181" s="18">
        <v>0.68402777777777779</v>
      </c>
      <c r="E3181" s="2" t="str">
        <f t="shared" si="294"/>
        <v>Afternoon</v>
      </c>
      <c r="F3181">
        <v>8.4</v>
      </c>
      <c r="G3181" t="str">
        <f t="shared" si="295"/>
        <v>Long</v>
      </c>
      <c r="H3181" t="s">
        <v>10</v>
      </c>
      <c r="I3181" s="1">
        <v>39214</v>
      </c>
      <c r="J3181" s="3">
        <f t="shared" ca="1" si="296"/>
        <v>18</v>
      </c>
      <c r="K3181" s="3" t="str">
        <f t="shared" ca="1" si="297"/>
        <v>18-24 (Young Drivers)</v>
      </c>
      <c r="L3181" t="s">
        <v>10</v>
      </c>
      <c r="M3181">
        <v>0</v>
      </c>
      <c r="N3181" t="str">
        <f t="shared" si="298"/>
        <v>Driver Inactive</v>
      </c>
      <c r="O3181">
        <v>0</v>
      </c>
      <c r="P3181" t="str">
        <f t="shared" si="299"/>
        <v>Inactive</v>
      </c>
      <c r="Q3181" s="1">
        <v>45576</v>
      </c>
    </row>
    <row r="3182" spans="1:17" x14ac:dyDescent="0.75">
      <c r="A3182" s="19">
        <v>883</v>
      </c>
      <c r="B3182">
        <v>806309</v>
      </c>
      <c r="C3182" s="1">
        <v>45563</v>
      </c>
      <c r="D3182" s="18">
        <v>0.5</v>
      </c>
      <c r="E3182" s="2" t="str">
        <f t="shared" si="294"/>
        <v>Afternoon</v>
      </c>
      <c r="F3182">
        <v>4</v>
      </c>
      <c r="G3182" t="str">
        <f t="shared" si="295"/>
        <v>Medium</v>
      </c>
      <c r="H3182" t="s">
        <v>10</v>
      </c>
      <c r="I3182" s="1">
        <v>31816</v>
      </c>
      <c r="J3182" s="3">
        <f t="shared" ca="1" si="296"/>
        <v>38</v>
      </c>
      <c r="K3182" s="3" t="str">
        <f t="shared" ca="1" si="297"/>
        <v>25+</v>
      </c>
      <c r="L3182" t="s">
        <v>10</v>
      </c>
      <c r="M3182">
        <v>0</v>
      </c>
      <c r="N3182" t="str">
        <f t="shared" si="298"/>
        <v>Driver Inactive</v>
      </c>
      <c r="O3182">
        <v>0</v>
      </c>
      <c r="P3182" t="str">
        <f t="shared" si="299"/>
        <v>Inactive</v>
      </c>
      <c r="Q3182" s="1">
        <v>45576</v>
      </c>
    </row>
    <row r="3183" spans="1:17" x14ac:dyDescent="0.75">
      <c r="A3183" s="19">
        <v>883</v>
      </c>
      <c r="B3183">
        <v>806310</v>
      </c>
      <c r="C3183" s="1">
        <v>45563</v>
      </c>
      <c r="D3183" s="18">
        <v>0.5</v>
      </c>
      <c r="E3183" s="2" t="str">
        <f t="shared" si="294"/>
        <v>Afternoon</v>
      </c>
      <c r="F3183">
        <v>4</v>
      </c>
      <c r="G3183" t="str">
        <f t="shared" si="295"/>
        <v>Medium</v>
      </c>
      <c r="H3183" t="s">
        <v>10</v>
      </c>
      <c r="I3183" s="1">
        <v>31629</v>
      </c>
      <c r="J3183" s="3">
        <f t="shared" ca="1" si="296"/>
        <v>39</v>
      </c>
      <c r="K3183" s="3" t="str">
        <f t="shared" ca="1" si="297"/>
        <v>25+</v>
      </c>
      <c r="L3183" t="s">
        <v>10</v>
      </c>
      <c r="M3183">
        <v>0</v>
      </c>
      <c r="N3183" t="str">
        <f t="shared" si="298"/>
        <v>Driver Inactive</v>
      </c>
      <c r="O3183">
        <v>0</v>
      </c>
      <c r="P3183" t="str">
        <f t="shared" si="299"/>
        <v>Inactive</v>
      </c>
      <c r="Q3183" s="1">
        <v>45576</v>
      </c>
    </row>
    <row r="3184" spans="1:17" x14ac:dyDescent="0.75">
      <c r="A3184" s="19">
        <v>883</v>
      </c>
      <c r="B3184">
        <v>806311</v>
      </c>
      <c r="C3184" s="1">
        <v>45563</v>
      </c>
      <c r="D3184" s="18">
        <v>0.58333333333333337</v>
      </c>
      <c r="E3184" s="2" t="str">
        <f t="shared" si="294"/>
        <v>Afternoon</v>
      </c>
      <c r="F3184">
        <v>6</v>
      </c>
      <c r="G3184" t="str">
        <f t="shared" si="295"/>
        <v>Long</v>
      </c>
      <c r="H3184" t="s">
        <v>10</v>
      </c>
      <c r="I3184" s="1">
        <v>30812</v>
      </c>
      <c r="J3184" s="3">
        <f t="shared" ca="1" si="296"/>
        <v>41</v>
      </c>
      <c r="K3184" s="3" t="str">
        <f t="shared" ca="1" si="297"/>
        <v>25+</v>
      </c>
      <c r="L3184" t="s">
        <v>10</v>
      </c>
      <c r="M3184">
        <v>0</v>
      </c>
      <c r="N3184" t="str">
        <f t="shared" si="298"/>
        <v>Driver Inactive</v>
      </c>
      <c r="O3184">
        <v>0</v>
      </c>
      <c r="P3184" t="str">
        <f t="shared" si="299"/>
        <v>Inactive</v>
      </c>
      <c r="Q3184" s="1">
        <v>45576</v>
      </c>
    </row>
    <row r="3185" spans="1:17" x14ac:dyDescent="0.75">
      <c r="A3185" s="19">
        <v>883</v>
      </c>
      <c r="B3185">
        <v>806312</v>
      </c>
      <c r="C3185" s="1">
        <v>45563</v>
      </c>
      <c r="D3185" s="18">
        <v>0.58333333333333337</v>
      </c>
      <c r="E3185" s="2" t="str">
        <f t="shared" si="294"/>
        <v>Afternoon</v>
      </c>
      <c r="F3185">
        <v>6</v>
      </c>
      <c r="G3185" t="str">
        <f t="shared" si="295"/>
        <v>Long</v>
      </c>
      <c r="H3185" t="s">
        <v>10</v>
      </c>
      <c r="I3185" s="1">
        <v>25138</v>
      </c>
      <c r="J3185" s="3">
        <f t="shared" ca="1" si="296"/>
        <v>56</v>
      </c>
      <c r="K3185" s="3" t="str">
        <f t="shared" ca="1" si="297"/>
        <v>25+</v>
      </c>
      <c r="L3185" t="s">
        <v>10</v>
      </c>
      <c r="M3185">
        <v>0</v>
      </c>
      <c r="N3185" t="str">
        <f t="shared" si="298"/>
        <v>Driver Inactive</v>
      </c>
      <c r="O3185">
        <v>0</v>
      </c>
      <c r="P3185" t="str">
        <f t="shared" si="299"/>
        <v>Inactive</v>
      </c>
      <c r="Q3185" s="1">
        <v>45576</v>
      </c>
    </row>
    <row r="3186" spans="1:17" x14ac:dyDescent="0.75">
      <c r="A3186" s="19">
        <v>883</v>
      </c>
      <c r="B3186">
        <v>806313</v>
      </c>
      <c r="C3186" s="1">
        <v>45564</v>
      </c>
      <c r="D3186" s="18">
        <v>0.57638888888888884</v>
      </c>
      <c r="E3186" s="2" t="str">
        <f t="shared" si="294"/>
        <v>Afternoon</v>
      </c>
      <c r="F3186">
        <v>5.8</v>
      </c>
      <c r="G3186" t="str">
        <f t="shared" si="295"/>
        <v>Long</v>
      </c>
      <c r="H3186" t="s">
        <v>9</v>
      </c>
      <c r="I3186" s="1">
        <v>39720</v>
      </c>
      <c r="J3186" s="3">
        <f t="shared" ca="1" si="296"/>
        <v>16</v>
      </c>
      <c r="K3186" s="3" t="str">
        <f t="shared" ca="1" si="297"/>
        <v>16 (Light Vehicles)</v>
      </c>
      <c r="L3186" t="s">
        <v>10</v>
      </c>
      <c r="M3186">
        <v>0</v>
      </c>
      <c r="N3186" t="str">
        <f t="shared" si="298"/>
        <v>Driver Inactive</v>
      </c>
      <c r="O3186">
        <v>0</v>
      </c>
      <c r="P3186" t="str">
        <f t="shared" si="299"/>
        <v>Inactive</v>
      </c>
      <c r="Q3186" s="1">
        <v>45576</v>
      </c>
    </row>
    <row r="3187" spans="1:17" x14ac:dyDescent="0.75">
      <c r="A3187" s="19">
        <v>883</v>
      </c>
      <c r="B3187">
        <v>806314</v>
      </c>
      <c r="C3187" s="1">
        <v>45564</v>
      </c>
      <c r="D3187" s="18">
        <v>0.62152777777777779</v>
      </c>
      <c r="E3187" s="2" t="str">
        <f t="shared" si="294"/>
        <v>Afternoon</v>
      </c>
      <c r="F3187">
        <v>6.9</v>
      </c>
      <c r="G3187" t="str">
        <f t="shared" si="295"/>
        <v>Long</v>
      </c>
      <c r="H3187" t="s">
        <v>10</v>
      </c>
      <c r="I3187" s="1">
        <v>38554</v>
      </c>
      <c r="J3187" s="3">
        <f t="shared" ca="1" si="296"/>
        <v>20</v>
      </c>
      <c r="K3187" s="3" t="str">
        <f t="shared" ca="1" si="297"/>
        <v>18-24 (Young Drivers)</v>
      </c>
      <c r="L3187" t="s">
        <v>10</v>
      </c>
      <c r="M3187">
        <v>0</v>
      </c>
      <c r="N3187" t="str">
        <f t="shared" si="298"/>
        <v>Driver Inactive</v>
      </c>
      <c r="O3187">
        <v>0</v>
      </c>
      <c r="P3187" t="str">
        <f t="shared" si="299"/>
        <v>Inactive</v>
      </c>
      <c r="Q3187" s="1">
        <v>45576</v>
      </c>
    </row>
    <row r="3188" spans="1:17" x14ac:dyDescent="0.75">
      <c r="A3188" s="19">
        <v>883</v>
      </c>
      <c r="B3188">
        <v>806315</v>
      </c>
      <c r="C3188" s="1">
        <v>45564</v>
      </c>
      <c r="D3188" s="18">
        <v>0.62152777777777779</v>
      </c>
      <c r="E3188" s="2" t="str">
        <f t="shared" si="294"/>
        <v>Afternoon</v>
      </c>
      <c r="F3188">
        <v>6.9</v>
      </c>
      <c r="G3188" t="str">
        <f t="shared" si="295"/>
        <v>Long</v>
      </c>
      <c r="H3188" t="s">
        <v>10</v>
      </c>
      <c r="I3188" s="1">
        <v>32685</v>
      </c>
      <c r="J3188" s="3">
        <f t="shared" ca="1" si="296"/>
        <v>36</v>
      </c>
      <c r="K3188" s="3" t="str">
        <f t="shared" ca="1" si="297"/>
        <v>25+</v>
      </c>
      <c r="L3188" t="s">
        <v>10</v>
      </c>
      <c r="M3188">
        <v>0</v>
      </c>
      <c r="N3188" t="str">
        <f t="shared" si="298"/>
        <v>Driver Inactive</v>
      </c>
      <c r="O3188">
        <v>0</v>
      </c>
      <c r="P3188" t="str">
        <f t="shared" si="299"/>
        <v>Inactive</v>
      </c>
      <c r="Q3188" s="1">
        <v>45576</v>
      </c>
    </row>
    <row r="3189" spans="1:17" x14ac:dyDescent="0.75">
      <c r="A3189" s="19">
        <v>883</v>
      </c>
      <c r="B3189">
        <v>806316</v>
      </c>
      <c r="C3189" s="1">
        <v>45565</v>
      </c>
      <c r="D3189" s="18">
        <v>0.5</v>
      </c>
      <c r="E3189" s="2" t="str">
        <f t="shared" si="294"/>
        <v>Afternoon</v>
      </c>
      <c r="F3189">
        <v>4</v>
      </c>
      <c r="G3189" t="str">
        <f t="shared" si="295"/>
        <v>Medium</v>
      </c>
      <c r="H3189" t="s">
        <v>10</v>
      </c>
      <c r="I3189" s="1">
        <v>37828</v>
      </c>
      <c r="J3189" s="3">
        <f t="shared" ca="1" si="296"/>
        <v>22</v>
      </c>
      <c r="K3189" s="3" t="str">
        <f t="shared" ca="1" si="297"/>
        <v>18-24 (Young Drivers)</v>
      </c>
      <c r="L3189" t="s">
        <v>10</v>
      </c>
      <c r="M3189">
        <v>0</v>
      </c>
      <c r="N3189" t="str">
        <f t="shared" si="298"/>
        <v>Driver Inactive</v>
      </c>
      <c r="O3189">
        <v>0</v>
      </c>
      <c r="P3189" t="str">
        <f t="shared" si="299"/>
        <v>Inactive</v>
      </c>
      <c r="Q3189" s="1">
        <v>45576</v>
      </c>
    </row>
    <row r="3190" spans="1:17" x14ac:dyDescent="0.75">
      <c r="A3190" s="19">
        <v>883</v>
      </c>
      <c r="B3190">
        <v>806317</v>
      </c>
      <c r="C3190" s="1">
        <v>45565</v>
      </c>
      <c r="D3190" s="18">
        <v>0.5</v>
      </c>
      <c r="E3190" s="2" t="str">
        <f t="shared" si="294"/>
        <v>Afternoon</v>
      </c>
      <c r="F3190">
        <v>4</v>
      </c>
      <c r="G3190" t="str">
        <f t="shared" si="295"/>
        <v>Medium</v>
      </c>
      <c r="H3190" t="s">
        <v>10</v>
      </c>
      <c r="I3190" s="1">
        <v>28893</v>
      </c>
      <c r="J3190" s="3">
        <f t="shared" ca="1" si="296"/>
        <v>46</v>
      </c>
      <c r="K3190" s="3" t="str">
        <f t="shared" ca="1" si="297"/>
        <v>25+</v>
      </c>
      <c r="L3190" t="s">
        <v>10</v>
      </c>
      <c r="M3190">
        <v>0</v>
      </c>
      <c r="N3190" t="str">
        <f t="shared" si="298"/>
        <v>Driver Inactive</v>
      </c>
      <c r="O3190">
        <v>0</v>
      </c>
      <c r="P3190" t="str">
        <f t="shared" si="299"/>
        <v>Inactive</v>
      </c>
      <c r="Q3190" s="1">
        <v>45576</v>
      </c>
    </row>
    <row r="3191" spans="1:17" x14ac:dyDescent="0.75">
      <c r="A3191" s="19">
        <v>883</v>
      </c>
      <c r="B3191">
        <v>806318</v>
      </c>
      <c r="C3191" s="1">
        <v>45565</v>
      </c>
      <c r="D3191" s="18">
        <v>0.58680555555555558</v>
      </c>
      <c r="E3191" s="2" t="str">
        <f t="shared" si="294"/>
        <v>Afternoon</v>
      </c>
      <c r="F3191">
        <v>6.1</v>
      </c>
      <c r="G3191" t="str">
        <f t="shared" si="295"/>
        <v>Long</v>
      </c>
      <c r="H3191" t="s">
        <v>10</v>
      </c>
      <c r="I3191" s="1">
        <v>27823</v>
      </c>
      <c r="J3191" s="3">
        <f t="shared" ca="1" si="296"/>
        <v>49</v>
      </c>
      <c r="K3191" s="3" t="str">
        <f t="shared" ca="1" si="297"/>
        <v>25+</v>
      </c>
      <c r="L3191" t="s">
        <v>10</v>
      </c>
      <c r="M3191">
        <v>0</v>
      </c>
      <c r="N3191" t="str">
        <f t="shared" si="298"/>
        <v>Driver Inactive</v>
      </c>
      <c r="O3191">
        <v>0</v>
      </c>
      <c r="P3191" t="str">
        <f t="shared" si="299"/>
        <v>Inactive</v>
      </c>
      <c r="Q3191" s="1">
        <v>45576</v>
      </c>
    </row>
    <row r="3192" spans="1:17" x14ac:dyDescent="0.75">
      <c r="A3192" s="19">
        <v>883</v>
      </c>
      <c r="B3192">
        <v>806319</v>
      </c>
      <c r="C3192" s="1">
        <v>45565</v>
      </c>
      <c r="D3192" s="18">
        <v>0.58680555555555558</v>
      </c>
      <c r="E3192" s="2" t="str">
        <f t="shared" si="294"/>
        <v>Afternoon</v>
      </c>
      <c r="F3192">
        <v>6.1</v>
      </c>
      <c r="G3192" t="str">
        <f t="shared" si="295"/>
        <v>Long</v>
      </c>
      <c r="H3192" t="s">
        <v>10</v>
      </c>
      <c r="I3192" s="1">
        <v>31586</v>
      </c>
      <c r="J3192" s="3">
        <f t="shared" ca="1" si="296"/>
        <v>39</v>
      </c>
      <c r="K3192" s="3" t="str">
        <f t="shared" ca="1" si="297"/>
        <v>25+</v>
      </c>
      <c r="L3192" t="s">
        <v>10</v>
      </c>
      <c r="M3192">
        <v>0</v>
      </c>
      <c r="N3192" t="str">
        <f t="shared" si="298"/>
        <v>Driver Inactive</v>
      </c>
      <c r="O3192">
        <v>0</v>
      </c>
      <c r="P3192" t="str">
        <f t="shared" si="299"/>
        <v>Inactive</v>
      </c>
      <c r="Q3192" s="1">
        <v>45576</v>
      </c>
    </row>
    <row r="3193" spans="1:17" x14ac:dyDescent="0.75">
      <c r="A3193" s="19">
        <v>883</v>
      </c>
      <c r="B3193">
        <v>806320</v>
      </c>
      <c r="C3193" s="1">
        <v>45566</v>
      </c>
      <c r="D3193" s="18">
        <v>0.64930555555555558</v>
      </c>
      <c r="E3193" s="2" t="str">
        <f t="shared" si="294"/>
        <v>Afternoon</v>
      </c>
      <c r="F3193">
        <v>7.6</v>
      </c>
      <c r="G3193" t="str">
        <f t="shared" si="295"/>
        <v>Long</v>
      </c>
      <c r="H3193" t="s">
        <v>10</v>
      </c>
      <c r="I3193" s="1">
        <v>24514</v>
      </c>
      <c r="J3193" s="3">
        <f t="shared" ca="1" si="296"/>
        <v>58</v>
      </c>
      <c r="K3193" s="3" t="str">
        <f t="shared" ca="1" si="297"/>
        <v>25+</v>
      </c>
      <c r="L3193" t="s">
        <v>10</v>
      </c>
      <c r="M3193">
        <v>0</v>
      </c>
      <c r="N3193" t="str">
        <f t="shared" si="298"/>
        <v>Driver Inactive</v>
      </c>
      <c r="O3193">
        <v>0</v>
      </c>
      <c r="P3193" t="str">
        <f t="shared" si="299"/>
        <v>Inactive</v>
      </c>
      <c r="Q3193" s="1">
        <v>45576</v>
      </c>
    </row>
    <row r="3194" spans="1:17" x14ac:dyDescent="0.75">
      <c r="A3194" s="19">
        <v>883</v>
      </c>
      <c r="B3194">
        <v>806321</v>
      </c>
      <c r="C3194" s="1">
        <v>45566</v>
      </c>
      <c r="D3194" s="18">
        <v>0.64930555555555558</v>
      </c>
      <c r="E3194" s="2" t="str">
        <f t="shared" si="294"/>
        <v>Afternoon</v>
      </c>
      <c r="F3194">
        <v>7.6</v>
      </c>
      <c r="G3194" t="str">
        <f t="shared" si="295"/>
        <v>Long</v>
      </c>
      <c r="H3194" t="s">
        <v>10</v>
      </c>
      <c r="I3194" s="1">
        <v>35797</v>
      </c>
      <c r="J3194" s="3">
        <f t="shared" ca="1" si="296"/>
        <v>27</v>
      </c>
      <c r="K3194" s="3" t="str">
        <f t="shared" ca="1" si="297"/>
        <v>25+</v>
      </c>
      <c r="L3194" t="s">
        <v>11</v>
      </c>
      <c r="M3194">
        <v>0</v>
      </c>
      <c r="N3194" t="str">
        <f t="shared" si="298"/>
        <v>Driver Inactive</v>
      </c>
      <c r="O3194">
        <v>0</v>
      </c>
      <c r="P3194" t="str">
        <f t="shared" si="299"/>
        <v>Inactive</v>
      </c>
      <c r="Q3194" s="1">
        <v>45576</v>
      </c>
    </row>
    <row r="3195" spans="1:17" x14ac:dyDescent="0.75">
      <c r="A3195" s="19">
        <v>883</v>
      </c>
      <c r="B3195">
        <v>806322</v>
      </c>
      <c r="C3195" s="1">
        <v>45567</v>
      </c>
      <c r="D3195" s="18">
        <v>0.58333333333333337</v>
      </c>
      <c r="E3195" s="2" t="str">
        <f t="shared" si="294"/>
        <v>Afternoon</v>
      </c>
      <c r="F3195">
        <v>6</v>
      </c>
      <c r="G3195" t="str">
        <f t="shared" si="295"/>
        <v>Long</v>
      </c>
      <c r="H3195" t="s">
        <v>10</v>
      </c>
      <c r="I3195" s="1">
        <v>36095</v>
      </c>
      <c r="J3195" s="3">
        <f t="shared" ca="1" si="296"/>
        <v>26</v>
      </c>
      <c r="K3195" s="3" t="str">
        <f t="shared" ca="1" si="297"/>
        <v>25+</v>
      </c>
      <c r="L3195" t="s">
        <v>10</v>
      </c>
      <c r="M3195">
        <v>1</v>
      </c>
      <c r="N3195" t="str">
        <f t="shared" si="298"/>
        <v>Driver Active</v>
      </c>
      <c r="O3195">
        <v>1</v>
      </c>
      <c r="P3195" t="str">
        <f t="shared" si="299"/>
        <v>Active</v>
      </c>
      <c r="Q3195" s="1">
        <v>45576</v>
      </c>
    </row>
    <row r="3196" spans="1:17" x14ac:dyDescent="0.75">
      <c r="A3196" s="19">
        <v>883</v>
      </c>
      <c r="B3196">
        <v>806323</v>
      </c>
      <c r="C3196" s="1">
        <v>45567</v>
      </c>
      <c r="D3196" s="18">
        <v>0.58333333333333337</v>
      </c>
      <c r="E3196" s="2" t="str">
        <f t="shared" si="294"/>
        <v>Afternoon</v>
      </c>
      <c r="F3196">
        <v>6</v>
      </c>
      <c r="G3196" t="str">
        <f t="shared" si="295"/>
        <v>Long</v>
      </c>
      <c r="H3196" t="s">
        <v>10</v>
      </c>
      <c r="I3196" s="1">
        <v>35180</v>
      </c>
      <c r="J3196" s="3">
        <f t="shared" ca="1" si="296"/>
        <v>29</v>
      </c>
      <c r="K3196" s="3" t="str">
        <f t="shared" ca="1" si="297"/>
        <v>25+</v>
      </c>
      <c r="L3196" t="s">
        <v>10</v>
      </c>
      <c r="M3196">
        <v>1</v>
      </c>
      <c r="N3196" t="str">
        <f t="shared" si="298"/>
        <v>Driver Active</v>
      </c>
      <c r="O3196">
        <v>1</v>
      </c>
      <c r="P3196" t="str">
        <f t="shared" si="299"/>
        <v>Active</v>
      </c>
      <c r="Q3196" s="1">
        <v>45576</v>
      </c>
    </row>
    <row r="3197" spans="1:17" x14ac:dyDescent="0.75">
      <c r="A3197" s="19">
        <v>883</v>
      </c>
      <c r="B3197">
        <v>806324</v>
      </c>
      <c r="C3197" s="1">
        <v>45569</v>
      </c>
      <c r="D3197" s="18">
        <v>0.56597222222222221</v>
      </c>
      <c r="E3197" s="2" t="str">
        <f t="shared" si="294"/>
        <v>Afternoon</v>
      </c>
      <c r="F3197">
        <v>5.6</v>
      </c>
      <c r="G3197" t="str">
        <f t="shared" si="295"/>
        <v>Long</v>
      </c>
      <c r="H3197" t="s">
        <v>10</v>
      </c>
      <c r="I3197" s="1">
        <v>38862</v>
      </c>
      <c r="J3197" s="3">
        <f t="shared" ca="1" si="296"/>
        <v>19</v>
      </c>
      <c r="K3197" s="3" t="str">
        <f t="shared" ca="1" si="297"/>
        <v>18-24 (Young Drivers)</v>
      </c>
      <c r="L3197" t="s">
        <v>10</v>
      </c>
      <c r="M3197">
        <v>0</v>
      </c>
      <c r="N3197" t="str">
        <f t="shared" si="298"/>
        <v>Driver Inactive</v>
      </c>
      <c r="O3197">
        <v>0</v>
      </c>
      <c r="P3197" t="str">
        <f t="shared" si="299"/>
        <v>Inactive</v>
      </c>
      <c r="Q3197" s="1">
        <v>45576</v>
      </c>
    </row>
    <row r="3198" spans="1:17" x14ac:dyDescent="0.75">
      <c r="A3198" s="19">
        <v>883</v>
      </c>
      <c r="B3198">
        <v>806325</v>
      </c>
      <c r="C3198" s="1">
        <v>45569</v>
      </c>
      <c r="D3198" s="18">
        <v>0.56597222222222221</v>
      </c>
      <c r="E3198" s="2" t="str">
        <f t="shared" si="294"/>
        <v>Afternoon</v>
      </c>
      <c r="F3198">
        <v>5.6</v>
      </c>
      <c r="G3198" t="str">
        <f t="shared" si="295"/>
        <v>Long</v>
      </c>
      <c r="H3198" t="s">
        <v>9</v>
      </c>
      <c r="I3198" s="1">
        <v>31364</v>
      </c>
      <c r="J3198" s="3">
        <f t="shared" ca="1" si="296"/>
        <v>39</v>
      </c>
      <c r="K3198" s="3" t="str">
        <f t="shared" ca="1" si="297"/>
        <v>25+</v>
      </c>
      <c r="L3198" t="s">
        <v>10</v>
      </c>
      <c r="M3198">
        <v>0</v>
      </c>
      <c r="N3198" t="str">
        <f t="shared" si="298"/>
        <v>Driver Inactive</v>
      </c>
      <c r="O3198">
        <v>0</v>
      </c>
      <c r="P3198" t="str">
        <f t="shared" si="299"/>
        <v>Inactive</v>
      </c>
      <c r="Q3198" s="1">
        <v>45576</v>
      </c>
    </row>
    <row r="3199" spans="1:17" x14ac:dyDescent="0.75">
      <c r="A3199" s="19">
        <v>1304</v>
      </c>
      <c r="B3199">
        <v>798751</v>
      </c>
      <c r="C3199" s="1">
        <v>45556</v>
      </c>
      <c r="D3199" s="18">
        <v>0.60763888888888884</v>
      </c>
      <c r="E3199" s="2" t="str">
        <f t="shared" si="294"/>
        <v>Afternoon</v>
      </c>
      <c r="F3199">
        <v>5.35</v>
      </c>
      <c r="G3199" t="str">
        <f t="shared" si="295"/>
        <v>Long</v>
      </c>
      <c r="H3199" t="s">
        <v>10</v>
      </c>
      <c r="I3199" s="1">
        <v>25822</v>
      </c>
      <c r="J3199" s="3">
        <f t="shared" ca="1" si="296"/>
        <v>55</v>
      </c>
      <c r="K3199" s="3" t="str">
        <f t="shared" ca="1" si="297"/>
        <v>25+</v>
      </c>
      <c r="L3199" t="s">
        <v>10</v>
      </c>
      <c r="M3199">
        <v>0</v>
      </c>
      <c r="N3199" t="str">
        <f t="shared" si="298"/>
        <v>Driver Inactive</v>
      </c>
      <c r="O3199">
        <v>0</v>
      </c>
      <c r="P3199" t="str">
        <f t="shared" si="299"/>
        <v>Inactive</v>
      </c>
      <c r="Q3199" s="1">
        <v>45576</v>
      </c>
    </row>
    <row r="3200" spans="1:17" x14ac:dyDescent="0.75">
      <c r="A3200" s="19">
        <v>1304</v>
      </c>
      <c r="B3200">
        <v>798753</v>
      </c>
      <c r="C3200" s="1">
        <v>45556</v>
      </c>
      <c r="D3200" s="18">
        <v>0.60763888888888884</v>
      </c>
      <c r="E3200" s="2" t="str">
        <f t="shared" si="294"/>
        <v>Afternoon</v>
      </c>
      <c r="F3200">
        <v>5.35</v>
      </c>
      <c r="G3200" t="str">
        <f t="shared" si="295"/>
        <v>Long</v>
      </c>
      <c r="H3200" t="s">
        <v>10</v>
      </c>
      <c r="I3200" s="1">
        <v>32707</v>
      </c>
      <c r="J3200" s="3">
        <f t="shared" ca="1" si="296"/>
        <v>36</v>
      </c>
      <c r="K3200" s="3" t="str">
        <f t="shared" ca="1" si="297"/>
        <v>25+</v>
      </c>
      <c r="L3200" t="s">
        <v>10</v>
      </c>
      <c r="M3200">
        <v>0</v>
      </c>
      <c r="N3200" t="str">
        <f t="shared" si="298"/>
        <v>Driver Inactive</v>
      </c>
      <c r="O3200">
        <v>0</v>
      </c>
      <c r="P3200" t="str">
        <f t="shared" si="299"/>
        <v>Inactive</v>
      </c>
      <c r="Q3200" s="1">
        <v>45576</v>
      </c>
    </row>
    <row r="3201" spans="1:17" x14ac:dyDescent="0.75">
      <c r="A3201" s="19">
        <v>1304</v>
      </c>
      <c r="B3201">
        <v>798754</v>
      </c>
      <c r="C3201" s="1">
        <v>45557</v>
      </c>
      <c r="D3201" s="18">
        <v>0.63888888888888884</v>
      </c>
      <c r="E3201" s="2" t="str">
        <f t="shared" si="294"/>
        <v>Afternoon</v>
      </c>
      <c r="F3201">
        <v>6.2</v>
      </c>
      <c r="G3201" t="str">
        <f t="shared" si="295"/>
        <v>Long</v>
      </c>
      <c r="H3201" t="s">
        <v>10</v>
      </c>
      <c r="I3201" s="1">
        <v>23644</v>
      </c>
      <c r="J3201" s="3">
        <f t="shared" ca="1" si="296"/>
        <v>61</v>
      </c>
      <c r="K3201" s="3" t="str">
        <f t="shared" ca="1" si="297"/>
        <v>25+</v>
      </c>
      <c r="L3201" t="s">
        <v>10</v>
      </c>
      <c r="M3201">
        <v>0</v>
      </c>
      <c r="N3201" t="str">
        <f t="shared" si="298"/>
        <v>Driver Inactive</v>
      </c>
      <c r="O3201">
        <v>0</v>
      </c>
      <c r="P3201" t="str">
        <f t="shared" si="299"/>
        <v>Inactive</v>
      </c>
      <c r="Q3201" s="1">
        <v>45576</v>
      </c>
    </row>
    <row r="3202" spans="1:17" x14ac:dyDescent="0.75">
      <c r="A3202" s="19">
        <v>1304</v>
      </c>
      <c r="B3202">
        <v>798755</v>
      </c>
      <c r="C3202" s="1">
        <v>45557</v>
      </c>
      <c r="D3202" s="18">
        <v>0.63888888888888884</v>
      </c>
      <c r="E3202" s="2" t="str">
        <f t="shared" si="294"/>
        <v>Afternoon</v>
      </c>
      <c r="F3202">
        <v>6.2</v>
      </c>
      <c r="G3202" t="str">
        <f t="shared" si="295"/>
        <v>Long</v>
      </c>
      <c r="H3202" t="s">
        <v>10</v>
      </c>
      <c r="I3202" s="1">
        <v>31873</v>
      </c>
      <c r="J3202" s="3">
        <f t="shared" ca="1" si="296"/>
        <v>38</v>
      </c>
      <c r="K3202" s="3" t="str">
        <f t="shared" ca="1" si="297"/>
        <v>25+</v>
      </c>
      <c r="L3202" t="s">
        <v>10</v>
      </c>
      <c r="M3202">
        <v>0</v>
      </c>
      <c r="N3202" t="str">
        <f t="shared" si="298"/>
        <v>Driver Inactive</v>
      </c>
      <c r="O3202">
        <v>0</v>
      </c>
      <c r="P3202" t="str">
        <f t="shared" si="299"/>
        <v>Inactive</v>
      </c>
      <c r="Q3202" s="1">
        <v>45576</v>
      </c>
    </row>
    <row r="3203" spans="1:17" x14ac:dyDescent="0.75">
      <c r="A3203" s="19">
        <v>1304</v>
      </c>
      <c r="B3203">
        <v>798756</v>
      </c>
      <c r="C3203" s="1">
        <v>45559</v>
      </c>
      <c r="D3203" s="18">
        <v>0.64583333333333337</v>
      </c>
      <c r="E3203" s="2" t="str">
        <f t="shared" ref="E3203:E3266" si="300">IF(D3203&lt;TIME(12,0,0), "Morning", IF(D3203&lt;TIME(18,0,0), "Afternoon", "Evening"))</f>
        <v>Afternoon</v>
      </c>
      <c r="F3203">
        <v>6</v>
      </c>
      <c r="G3203" t="str">
        <f t="shared" ref="G3203:G3266" si="301">IF(F3203 &lt; 2.5, "Short",
  IF(F3203 &lt;= 4, "Medium", "Long")
)</f>
        <v>Long</v>
      </c>
      <c r="H3203" t="s">
        <v>10</v>
      </c>
      <c r="I3203" s="1">
        <v>39292</v>
      </c>
      <c r="J3203" s="3">
        <f t="shared" ref="J3203:J3266" ca="1" si="302">IFERROR(DATEDIF(I3203, TODAY(), "Y"), 0)</f>
        <v>18</v>
      </c>
      <c r="K3203" s="3" t="str">
        <f t="shared" ref="K3203:K3266" ca="1" si="303" xml:space="preserve"> IF(J3203 &lt; 15, "Invalid (Below Minimum Age)", IF(J3203 = 15, "15 (Moped/Tractor)", IF(J3203 = 16, "16 (Light Vehicles)", IF(J3203 = 17, "17 (Car/Motorcycle)", IF(J3203 &lt;= 24, "18-24 (Young Drivers)","25+"
        )
      )
    )
  )
)</f>
        <v>18-24 (Young Drivers)</v>
      </c>
      <c r="L3203" t="s">
        <v>10</v>
      </c>
      <c r="M3203">
        <v>0</v>
      </c>
      <c r="N3203" t="str">
        <f t="shared" ref="N3203:N3266" si="304">IF(M3203=1,"Driver Active", "Driver Inactive")</f>
        <v>Driver Inactive</v>
      </c>
      <c r="O3203">
        <v>0</v>
      </c>
      <c r="P3203" t="str">
        <f t="shared" ref="P3203:P3266" si="305">IF(O3203=1,"Active","Inactive")</f>
        <v>Inactive</v>
      </c>
      <c r="Q3203" s="1">
        <v>45576</v>
      </c>
    </row>
    <row r="3204" spans="1:17" x14ac:dyDescent="0.75">
      <c r="A3204" s="19">
        <v>1304</v>
      </c>
      <c r="B3204">
        <v>798757</v>
      </c>
      <c r="C3204" s="1">
        <v>45560</v>
      </c>
      <c r="D3204" s="18">
        <v>0.6875</v>
      </c>
      <c r="E3204" s="2" t="str">
        <f t="shared" si="300"/>
        <v>Afternoon</v>
      </c>
      <c r="F3204">
        <v>7</v>
      </c>
      <c r="G3204" t="str">
        <f t="shared" si="301"/>
        <v>Long</v>
      </c>
      <c r="H3204" t="s">
        <v>9</v>
      </c>
      <c r="I3204" s="1">
        <v>39187</v>
      </c>
      <c r="J3204" s="3">
        <f t="shared" ca="1" si="302"/>
        <v>18</v>
      </c>
      <c r="K3204" s="3" t="str">
        <f t="shared" ca="1" si="303"/>
        <v>18-24 (Young Drivers)</v>
      </c>
      <c r="L3204" t="s">
        <v>11</v>
      </c>
      <c r="M3204">
        <v>0</v>
      </c>
      <c r="N3204" t="str">
        <f t="shared" si="304"/>
        <v>Driver Inactive</v>
      </c>
      <c r="O3204">
        <v>0</v>
      </c>
      <c r="P3204" t="str">
        <f t="shared" si="305"/>
        <v>Inactive</v>
      </c>
      <c r="Q3204" s="1">
        <v>45576</v>
      </c>
    </row>
    <row r="3205" spans="1:17" x14ac:dyDescent="0.75">
      <c r="A3205" s="19">
        <v>1304</v>
      </c>
      <c r="B3205">
        <v>798758</v>
      </c>
      <c r="C3205" s="1">
        <v>45561</v>
      </c>
      <c r="D3205" s="18">
        <v>0.6875</v>
      </c>
      <c r="E3205" s="2" t="str">
        <f t="shared" si="300"/>
        <v>Afternoon</v>
      </c>
      <c r="F3205">
        <v>7</v>
      </c>
      <c r="G3205" t="str">
        <f t="shared" si="301"/>
        <v>Long</v>
      </c>
      <c r="H3205" t="s">
        <v>10</v>
      </c>
      <c r="I3205" s="1">
        <v>25626</v>
      </c>
      <c r="J3205" s="3">
        <f t="shared" ca="1" si="302"/>
        <v>55</v>
      </c>
      <c r="K3205" s="3" t="str">
        <f t="shared" ca="1" si="303"/>
        <v>25+</v>
      </c>
      <c r="L3205" t="s">
        <v>10</v>
      </c>
      <c r="M3205">
        <v>0</v>
      </c>
      <c r="N3205" t="str">
        <f t="shared" si="304"/>
        <v>Driver Inactive</v>
      </c>
      <c r="O3205">
        <v>0</v>
      </c>
      <c r="P3205" t="str">
        <f t="shared" si="305"/>
        <v>Inactive</v>
      </c>
      <c r="Q3205" s="1">
        <v>45576</v>
      </c>
    </row>
    <row r="3206" spans="1:17" x14ac:dyDescent="0.75">
      <c r="A3206" s="19">
        <v>1304</v>
      </c>
      <c r="B3206">
        <v>798759</v>
      </c>
      <c r="C3206" s="1">
        <v>45561</v>
      </c>
      <c r="D3206" s="18">
        <v>0.6875</v>
      </c>
      <c r="E3206" s="2" t="str">
        <f t="shared" si="300"/>
        <v>Afternoon</v>
      </c>
      <c r="F3206">
        <v>7</v>
      </c>
      <c r="G3206" t="str">
        <f t="shared" si="301"/>
        <v>Long</v>
      </c>
      <c r="H3206" t="s">
        <v>10</v>
      </c>
      <c r="I3206" s="1">
        <v>25981</v>
      </c>
      <c r="J3206" s="3">
        <f t="shared" ca="1" si="302"/>
        <v>54</v>
      </c>
      <c r="K3206" s="3" t="str">
        <f t="shared" ca="1" si="303"/>
        <v>25+</v>
      </c>
      <c r="L3206" t="s">
        <v>10</v>
      </c>
      <c r="M3206">
        <v>0</v>
      </c>
      <c r="N3206" t="str">
        <f t="shared" si="304"/>
        <v>Driver Inactive</v>
      </c>
      <c r="O3206">
        <v>0</v>
      </c>
      <c r="P3206" t="str">
        <f t="shared" si="305"/>
        <v>Inactive</v>
      </c>
      <c r="Q3206" s="1">
        <v>45576</v>
      </c>
    </row>
    <row r="3207" spans="1:17" x14ac:dyDescent="0.75">
      <c r="A3207" s="19">
        <v>1304</v>
      </c>
      <c r="B3207">
        <v>798760</v>
      </c>
      <c r="C3207" s="1">
        <v>45563</v>
      </c>
      <c r="D3207" s="18">
        <v>0.63194444444444442</v>
      </c>
      <c r="E3207" s="2" t="str">
        <f t="shared" si="300"/>
        <v>Afternoon</v>
      </c>
      <c r="F3207">
        <v>6</v>
      </c>
      <c r="G3207" t="str">
        <f t="shared" si="301"/>
        <v>Long</v>
      </c>
      <c r="H3207" t="s">
        <v>10</v>
      </c>
      <c r="I3207" s="1">
        <v>38485</v>
      </c>
      <c r="J3207" s="3">
        <f t="shared" ca="1" si="302"/>
        <v>20</v>
      </c>
      <c r="K3207" s="3" t="str">
        <f t="shared" ca="1" si="303"/>
        <v>18-24 (Young Drivers)</v>
      </c>
      <c r="L3207" t="s">
        <v>11</v>
      </c>
      <c r="M3207">
        <v>0</v>
      </c>
      <c r="N3207" t="str">
        <f t="shared" si="304"/>
        <v>Driver Inactive</v>
      </c>
      <c r="O3207">
        <v>0</v>
      </c>
      <c r="P3207" t="str">
        <f t="shared" si="305"/>
        <v>Inactive</v>
      </c>
      <c r="Q3207" s="1">
        <v>45576</v>
      </c>
    </row>
    <row r="3208" spans="1:17" x14ac:dyDescent="0.75">
      <c r="A3208" s="19">
        <v>1304</v>
      </c>
      <c r="B3208">
        <v>798761</v>
      </c>
      <c r="C3208" s="1">
        <v>45563</v>
      </c>
      <c r="D3208" s="18">
        <v>0.63194444444444442</v>
      </c>
      <c r="E3208" s="2" t="str">
        <f t="shared" si="300"/>
        <v>Afternoon</v>
      </c>
      <c r="F3208">
        <v>6</v>
      </c>
      <c r="G3208" t="str">
        <f t="shared" si="301"/>
        <v>Long</v>
      </c>
      <c r="H3208" t="s">
        <v>10</v>
      </c>
      <c r="I3208" s="1">
        <v>38139</v>
      </c>
      <c r="J3208" s="3">
        <f t="shared" ca="1" si="302"/>
        <v>21</v>
      </c>
      <c r="K3208" s="3" t="str">
        <f t="shared" ca="1" si="303"/>
        <v>18-24 (Young Drivers)</v>
      </c>
      <c r="L3208" t="s">
        <v>10</v>
      </c>
      <c r="M3208">
        <v>0</v>
      </c>
      <c r="N3208" t="str">
        <f t="shared" si="304"/>
        <v>Driver Inactive</v>
      </c>
      <c r="O3208">
        <v>0</v>
      </c>
      <c r="P3208" t="str">
        <f t="shared" si="305"/>
        <v>Inactive</v>
      </c>
      <c r="Q3208" s="1">
        <v>45576</v>
      </c>
    </row>
    <row r="3209" spans="1:17" x14ac:dyDescent="0.75">
      <c r="A3209" s="19">
        <v>1304</v>
      </c>
      <c r="B3209">
        <v>798762</v>
      </c>
      <c r="C3209" s="1">
        <v>45564</v>
      </c>
      <c r="D3209" s="18">
        <v>0.625</v>
      </c>
      <c r="E3209" s="2" t="str">
        <f t="shared" si="300"/>
        <v>Afternoon</v>
      </c>
      <c r="F3209">
        <v>6</v>
      </c>
      <c r="G3209" t="str">
        <f t="shared" si="301"/>
        <v>Long</v>
      </c>
      <c r="H3209" t="s">
        <v>10</v>
      </c>
      <c r="I3209" s="1">
        <v>36477</v>
      </c>
      <c r="J3209" s="3">
        <f t="shared" ca="1" si="302"/>
        <v>25</v>
      </c>
      <c r="K3209" s="3" t="str">
        <f t="shared" ca="1" si="303"/>
        <v>25+</v>
      </c>
      <c r="L3209" t="s">
        <v>10</v>
      </c>
      <c r="M3209">
        <v>0</v>
      </c>
      <c r="N3209" t="str">
        <f t="shared" si="304"/>
        <v>Driver Inactive</v>
      </c>
      <c r="O3209">
        <v>0</v>
      </c>
      <c r="P3209" t="str">
        <f t="shared" si="305"/>
        <v>Inactive</v>
      </c>
      <c r="Q3209" s="1">
        <v>45576</v>
      </c>
    </row>
    <row r="3210" spans="1:17" x14ac:dyDescent="0.75">
      <c r="A3210" s="19">
        <v>1304</v>
      </c>
      <c r="B3210">
        <v>798763</v>
      </c>
      <c r="C3210" s="1">
        <v>45564</v>
      </c>
      <c r="D3210" s="18">
        <v>0.625</v>
      </c>
      <c r="E3210" s="2" t="str">
        <f t="shared" si="300"/>
        <v>Afternoon</v>
      </c>
      <c r="F3210">
        <v>6</v>
      </c>
      <c r="G3210" t="str">
        <f t="shared" si="301"/>
        <v>Long</v>
      </c>
      <c r="H3210" t="s">
        <v>10</v>
      </c>
      <c r="I3210" s="1">
        <v>23195</v>
      </c>
      <c r="J3210" s="3">
        <f t="shared" ca="1" si="302"/>
        <v>62</v>
      </c>
      <c r="K3210" s="3" t="str">
        <f t="shared" ca="1" si="303"/>
        <v>25+</v>
      </c>
      <c r="L3210" t="s">
        <v>10</v>
      </c>
      <c r="M3210">
        <v>0</v>
      </c>
      <c r="N3210" t="str">
        <f t="shared" si="304"/>
        <v>Driver Inactive</v>
      </c>
      <c r="O3210">
        <v>0</v>
      </c>
      <c r="P3210" t="str">
        <f t="shared" si="305"/>
        <v>Inactive</v>
      </c>
      <c r="Q3210" s="1">
        <v>45576</v>
      </c>
    </row>
    <row r="3211" spans="1:17" x14ac:dyDescent="0.75">
      <c r="A3211" s="19">
        <v>1304</v>
      </c>
      <c r="B3211">
        <v>798764</v>
      </c>
      <c r="C3211" s="1">
        <v>45566</v>
      </c>
      <c r="D3211" s="18">
        <v>0.6875</v>
      </c>
      <c r="E3211" s="2" t="str">
        <f t="shared" si="300"/>
        <v>Afternoon</v>
      </c>
      <c r="F3211">
        <v>7</v>
      </c>
      <c r="G3211" t="str">
        <f t="shared" si="301"/>
        <v>Long</v>
      </c>
      <c r="H3211" t="s">
        <v>9</v>
      </c>
      <c r="I3211" s="1">
        <v>39673</v>
      </c>
      <c r="J3211" s="3">
        <f t="shared" ca="1" si="302"/>
        <v>17</v>
      </c>
      <c r="K3211" s="3" t="str">
        <f t="shared" ca="1" si="303"/>
        <v>17 (Car/Motorcycle)</v>
      </c>
      <c r="L3211" t="s">
        <v>10</v>
      </c>
      <c r="M3211">
        <v>0</v>
      </c>
      <c r="N3211" t="str">
        <f t="shared" si="304"/>
        <v>Driver Inactive</v>
      </c>
      <c r="O3211">
        <v>0</v>
      </c>
      <c r="P3211" t="str">
        <f t="shared" si="305"/>
        <v>Inactive</v>
      </c>
      <c r="Q3211" s="1">
        <v>45576</v>
      </c>
    </row>
    <row r="3212" spans="1:17" x14ac:dyDescent="0.75">
      <c r="A3212" s="19">
        <v>1304</v>
      </c>
      <c r="B3212">
        <v>798765</v>
      </c>
      <c r="C3212" s="1">
        <v>45566</v>
      </c>
      <c r="D3212" s="18">
        <v>0.6875</v>
      </c>
      <c r="E3212" s="2" t="str">
        <f t="shared" si="300"/>
        <v>Afternoon</v>
      </c>
      <c r="F3212">
        <v>7</v>
      </c>
      <c r="G3212" t="str">
        <f t="shared" si="301"/>
        <v>Long</v>
      </c>
      <c r="H3212" t="s">
        <v>10</v>
      </c>
      <c r="I3212" s="1">
        <v>22144</v>
      </c>
      <c r="J3212" s="3">
        <f t="shared" ca="1" si="302"/>
        <v>65</v>
      </c>
      <c r="K3212" s="3" t="str">
        <f t="shared" ca="1" si="303"/>
        <v>25+</v>
      </c>
      <c r="L3212" t="s">
        <v>10</v>
      </c>
      <c r="M3212">
        <v>0</v>
      </c>
      <c r="N3212" t="str">
        <f t="shared" si="304"/>
        <v>Driver Inactive</v>
      </c>
      <c r="O3212">
        <v>0</v>
      </c>
      <c r="P3212" t="str">
        <f t="shared" si="305"/>
        <v>Inactive</v>
      </c>
      <c r="Q3212" s="1">
        <v>45576</v>
      </c>
    </row>
    <row r="3213" spans="1:17" x14ac:dyDescent="0.75">
      <c r="A3213" s="19">
        <v>1304</v>
      </c>
      <c r="B3213">
        <v>798766</v>
      </c>
      <c r="C3213" s="1">
        <v>45567</v>
      </c>
      <c r="D3213" s="18">
        <v>0.65625</v>
      </c>
      <c r="E3213" s="2" t="str">
        <f t="shared" si="300"/>
        <v>Afternoon</v>
      </c>
      <c r="F3213">
        <v>6.45</v>
      </c>
      <c r="G3213" t="str">
        <f t="shared" si="301"/>
        <v>Long</v>
      </c>
      <c r="H3213" t="s">
        <v>10</v>
      </c>
      <c r="I3213" s="1">
        <v>26519</v>
      </c>
      <c r="J3213" s="3">
        <f t="shared" ca="1" si="302"/>
        <v>53</v>
      </c>
      <c r="K3213" s="3" t="str">
        <f t="shared" ca="1" si="303"/>
        <v>25+</v>
      </c>
      <c r="L3213" t="s">
        <v>10</v>
      </c>
      <c r="M3213">
        <v>0</v>
      </c>
      <c r="N3213" t="str">
        <f t="shared" si="304"/>
        <v>Driver Inactive</v>
      </c>
      <c r="O3213">
        <v>0</v>
      </c>
      <c r="P3213" t="str">
        <f t="shared" si="305"/>
        <v>Inactive</v>
      </c>
      <c r="Q3213" s="1">
        <v>45576</v>
      </c>
    </row>
    <row r="3214" spans="1:17" x14ac:dyDescent="0.75">
      <c r="A3214" s="19">
        <v>1304</v>
      </c>
      <c r="B3214">
        <v>798767</v>
      </c>
      <c r="C3214" s="1">
        <v>45567</v>
      </c>
      <c r="D3214" s="18">
        <v>0.65625</v>
      </c>
      <c r="E3214" s="2" t="str">
        <f t="shared" si="300"/>
        <v>Afternoon</v>
      </c>
      <c r="F3214">
        <v>6.45</v>
      </c>
      <c r="G3214" t="str">
        <f t="shared" si="301"/>
        <v>Long</v>
      </c>
      <c r="H3214" t="s">
        <v>10</v>
      </c>
      <c r="I3214" s="1">
        <v>32352</v>
      </c>
      <c r="J3214" s="3">
        <f t="shared" ca="1" si="302"/>
        <v>37</v>
      </c>
      <c r="K3214" s="3" t="str">
        <f t="shared" ca="1" si="303"/>
        <v>25+</v>
      </c>
      <c r="L3214" t="s">
        <v>10</v>
      </c>
      <c r="M3214">
        <v>0</v>
      </c>
      <c r="N3214" t="str">
        <f t="shared" si="304"/>
        <v>Driver Inactive</v>
      </c>
      <c r="O3214">
        <v>0</v>
      </c>
      <c r="P3214" t="str">
        <f t="shared" si="305"/>
        <v>Inactive</v>
      </c>
      <c r="Q3214" s="1">
        <v>45576</v>
      </c>
    </row>
    <row r="3215" spans="1:17" x14ac:dyDescent="0.75">
      <c r="A3215" s="19">
        <v>1304</v>
      </c>
      <c r="B3215">
        <v>798768</v>
      </c>
      <c r="C3215" s="1">
        <v>45568</v>
      </c>
      <c r="D3215" s="18">
        <v>0.69791666666666663</v>
      </c>
      <c r="E3215" s="2" t="str">
        <f t="shared" si="300"/>
        <v>Afternoon</v>
      </c>
      <c r="F3215">
        <v>7.45</v>
      </c>
      <c r="G3215" t="str">
        <f t="shared" si="301"/>
        <v>Long</v>
      </c>
      <c r="H3215" t="s">
        <v>10</v>
      </c>
      <c r="I3215" s="1">
        <v>34929</v>
      </c>
      <c r="J3215" s="3">
        <f t="shared" ca="1" si="302"/>
        <v>30</v>
      </c>
      <c r="K3215" s="3" t="str">
        <f t="shared" ca="1" si="303"/>
        <v>25+</v>
      </c>
      <c r="L3215" t="s">
        <v>10</v>
      </c>
      <c r="M3215">
        <v>0</v>
      </c>
      <c r="N3215" t="str">
        <f t="shared" si="304"/>
        <v>Driver Inactive</v>
      </c>
      <c r="O3215">
        <v>0</v>
      </c>
      <c r="P3215" t="str">
        <f t="shared" si="305"/>
        <v>Inactive</v>
      </c>
      <c r="Q3215" s="1">
        <v>45576</v>
      </c>
    </row>
    <row r="3216" spans="1:17" x14ac:dyDescent="0.75">
      <c r="A3216" s="19">
        <v>1304</v>
      </c>
      <c r="B3216">
        <v>798769</v>
      </c>
      <c r="C3216" s="1">
        <v>45568</v>
      </c>
      <c r="D3216" s="18">
        <v>0.69791666666666663</v>
      </c>
      <c r="E3216" s="2" t="str">
        <f t="shared" si="300"/>
        <v>Afternoon</v>
      </c>
      <c r="F3216">
        <v>7.45</v>
      </c>
      <c r="G3216" t="str">
        <f t="shared" si="301"/>
        <v>Long</v>
      </c>
      <c r="H3216" t="s">
        <v>10</v>
      </c>
      <c r="I3216" s="1">
        <v>24434</v>
      </c>
      <c r="J3216" s="3">
        <f t="shared" ca="1" si="302"/>
        <v>58</v>
      </c>
      <c r="K3216" s="3" t="str">
        <f t="shared" ca="1" si="303"/>
        <v>25+</v>
      </c>
      <c r="L3216" t="s">
        <v>10</v>
      </c>
      <c r="M3216">
        <v>0</v>
      </c>
      <c r="N3216" t="str">
        <f t="shared" si="304"/>
        <v>Driver Inactive</v>
      </c>
      <c r="O3216">
        <v>0</v>
      </c>
      <c r="P3216" t="str">
        <f t="shared" si="305"/>
        <v>Inactive</v>
      </c>
      <c r="Q3216" s="1">
        <v>45576</v>
      </c>
    </row>
    <row r="3217" spans="1:17" x14ac:dyDescent="0.75">
      <c r="A3217" s="19">
        <v>1304</v>
      </c>
      <c r="B3217">
        <v>798770</v>
      </c>
      <c r="C3217" s="1">
        <v>45572</v>
      </c>
      <c r="D3217" s="18">
        <v>0.66666666666666663</v>
      </c>
      <c r="E3217" s="2" t="str">
        <f t="shared" si="300"/>
        <v>Afternoon</v>
      </c>
      <c r="F3217">
        <v>6.3</v>
      </c>
      <c r="G3217" t="str">
        <f t="shared" si="301"/>
        <v>Long</v>
      </c>
      <c r="H3217" t="s">
        <v>9</v>
      </c>
      <c r="I3217" s="1">
        <v>39501</v>
      </c>
      <c r="J3217" s="3">
        <f t="shared" ca="1" si="302"/>
        <v>17</v>
      </c>
      <c r="K3217" s="3" t="str">
        <f t="shared" ca="1" si="303"/>
        <v>17 (Car/Motorcycle)</v>
      </c>
      <c r="L3217" t="s">
        <v>10</v>
      </c>
      <c r="M3217">
        <v>0</v>
      </c>
      <c r="N3217" t="str">
        <f t="shared" si="304"/>
        <v>Driver Inactive</v>
      </c>
      <c r="O3217">
        <v>0</v>
      </c>
      <c r="P3217" t="str">
        <f t="shared" si="305"/>
        <v>Inactive</v>
      </c>
      <c r="Q3217" s="1">
        <v>45576</v>
      </c>
    </row>
    <row r="3218" spans="1:17" x14ac:dyDescent="0.75">
      <c r="A3218" s="19">
        <v>1304</v>
      </c>
      <c r="B3218">
        <v>798771</v>
      </c>
      <c r="C3218" s="1">
        <v>45572</v>
      </c>
      <c r="D3218" s="18">
        <v>0.66666666666666663</v>
      </c>
      <c r="E3218" s="2" t="str">
        <f t="shared" si="300"/>
        <v>Afternoon</v>
      </c>
      <c r="F3218">
        <v>6.3</v>
      </c>
      <c r="G3218" t="str">
        <f t="shared" si="301"/>
        <v>Long</v>
      </c>
      <c r="H3218" t="s">
        <v>9</v>
      </c>
      <c r="I3218" s="1">
        <v>39506</v>
      </c>
      <c r="J3218" s="3">
        <f t="shared" ca="1" si="302"/>
        <v>17</v>
      </c>
      <c r="K3218" s="3" t="str">
        <f t="shared" ca="1" si="303"/>
        <v>17 (Car/Motorcycle)</v>
      </c>
      <c r="L3218" t="s">
        <v>10</v>
      </c>
      <c r="M3218">
        <v>0</v>
      </c>
      <c r="N3218" t="str">
        <f t="shared" si="304"/>
        <v>Driver Inactive</v>
      </c>
      <c r="O3218">
        <v>0</v>
      </c>
      <c r="P3218" t="str">
        <f t="shared" si="305"/>
        <v>Inactive</v>
      </c>
      <c r="Q3218" s="1">
        <v>45576</v>
      </c>
    </row>
    <row r="3219" spans="1:17" x14ac:dyDescent="0.75">
      <c r="A3219" s="19">
        <v>1304</v>
      </c>
      <c r="B3219">
        <v>798772</v>
      </c>
      <c r="C3219" s="1">
        <v>45573</v>
      </c>
      <c r="D3219" s="18">
        <v>0.67708333333333337</v>
      </c>
      <c r="E3219" s="2" t="str">
        <f t="shared" si="300"/>
        <v>Afternoon</v>
      </c>
      <c r="F3219">
        <v>6.45</v>
      </c>
      <c r="G3219" t="str">
        <f t="shared" si="301"/>
        <v>Long</v>
      </c>
      <c r="H3219" t="s">
        <v>10</v>
      </c>
      <c r="I3219" s="1">
        <v>22873</v>
      </c>
      <c r="J3219" s="3">
        <f t="shared" ca="1" si="302"/>
        <v>63</v>
      </c>
      <c r="K3219" s="3" t="str">
        <f t="shared" ca="1" si="303"/>
        <v>25+</v>
      </c>
      <c r="L3219" t="s">
        <v>11</v>
      </c>
      <c r="M3219">
        <v>0</v>
      </c>
      <c r="N3219" t="str">
        <f t="shared" si="304"/>
        <v>Driver Inactive</v>
      </c>
      <c r="O3219">
        <v>0</v>
      </c>
      <c r="P3219" t="str">
        <f t="shared" si="305"/>
        <v>Inactive</v>
      </c>
      <c r="Q3219" s="1">
        <v>45576</v>
      </c>
    </row>
    <row r="3220" spans="1:17" x14ac:dyDescent="0.75">
      <c r="A3220" s="19">
        <v>1304</v>
      </c>
      <c r="B3220">
        <v>798773</v>
      </c>
      <c r="C3220" s="1">
        <v>45573</v>
      </c>
      <c r="D3220" s="18">
        <v>0.67708333333333337</v>
      </c>
      <c r="E3220" s="2" t="str">
        <f t="shared" si="300"/>
        <v>Afternoon</v>
      </c>
      <c r="F3220">
        <v>6.45</v>
      </c>
      <c r="G3220" t="str">
        <f t="shared" si="301"/>
        <v>Long</v>
      </c>
      <c r="H3220" t="s">
        <v>10</v>
      </c>
      <c r="I3220" s="1">
        <v>25952</v>
      </c>
      <c r="J3220" s="3">
        <f t="shared" ca="1" si="302"/>
        <v>54</v>
      </c>
      <c r="K3220" s="3" t="str">
        <f t="shared" ca="1" si="303"/>
        <v>25+</v>
      </c>
      <c r="L3220" t="s">
        <v>11</v>
      </c>
      <c r="M3220">
        <v>0</v>
      </c>
      <c r="N3220" t="str">
        <f t="shared" si="304"/>
        <v>Driver Inactive</v>
      </c>
      <c r="O3220">
        <v>0</v>
      </c>
      <c r="P3220" t="str">
        <f t="shared" si="305"/>
        <v>Inactive</v>
      </c>
      <c r="Q3220" s="1">
        <v>45576</v>
      </c>
    </row>
    <row r="3221" spans="1:17" x14ac:dyDescent="0.75">
      <c r="A3221" s="19">
        <v>1304</v>
      </c>
      <c r="B3221">
        <v>798774</v>
      </c>
      <c r="C3221" s="1">
        <v>45574</v>
      </c>
      <c r="D3221" s="18">
        <v>0.67708333333333337</v>
      </c>
      <c r="E3221" s="2" t="str">
        <f t="shared" si="300"/>
        <v>Afternoon</v>
      </c>
      <c r="F3221">
        <v>6.45</v>
      </c>
      <c r="G3221" t="str">
        <f t="shared" si="301"/>
        <v>Long</v>
      </c>
      <c r="H3221" t="s">
        <v>10</v>
      </c>
      <c r="I3221" s="1">
        <v>34082</v>
      </c>
      <c r="J3221" s="3">
        <f t="shared" ca="1" si="302"/>
        <v>32</v>
      </c>
      <c r="K3221" s="3" t="str">
        <f t="shared" ca="1" si="303"/>
        <v>25+</v>
      </c>
      <c r="L3221" t="s">
        <v>11</v>
      </c>
      <c r="M3221">
        <v>0</v>
      </c>
      <c r="N3221" t="str">
        <f t="shared" si="304"/>
        <v>Driver Inactive</v>
      </c>
      <c r="O3221">
        <v>0</v>
      </c>
      <c r="P3221" t="str">
        <f t="shared" si="305"/>
        <v>Inactive</v>
      </c>
      <c r="Q3221" s="1">
        <v>45576</v>
      </c>
    </row>
    <row r="3222" spans="1:17" x14ac:dyDescent="0.75">
      <c r="A3222" s="19">
        <v>1304</v>
      </c>
      <c r="B3222">
        <v>798775</v>
      </c>
      <c r="C3222" s="1">
        <v>45575</v>
      </c>
      <c r="D3222" s="18">
        <v>0.70833333333333337</v>
      </c>
      <c r="E3222" s="2" t="str">
        <f t="shared" si="300"/>
        <v>Afternoon</v>
      </c>
      <c r="F3222">
        <v>7.3</v>
      </c>
      <c r="G3222" t="str">
        <f t="shared" si="301"/>
        <v>Long</v>
      </c>
      <c r="H3222" t="s">
        <v>10</v>
      </c>
      <c r="I3222" s="1">
        <v>31496</v>
      </c>
      <c r="J3222" s="3">
        <f t="shared" ca="1" si="302"/>
        <v>39</v>
      </c>
      <c r="K3222" s="3" t="str">
        <f t="shared" ca="1" si="303"/>
        <v>25+</v>
      </c>
      <c r="L3222" t="s">
        <v>10</v>
      </c>
      <c r="M3222">
        <v>0</v>
      </c>
      <c r="N3222" t="str">
        <f t="shared" si="304"/>
        <v>Driver Inactive</v>
      </c>
      <c r="O3222">
        <v>0</v>
      </c>
      <c r="P3222" t="str">
        <f t="shared" si="305"/>
        <v>Inactive</v>
      </c>
      <c r="Q3222" s="1">
        <v>45576</v>
      </c>
    </row>
    <row r="3223" spans="1:17" x14ac:dyDescent="0.75">
      <c r="A3223" s="19">
        <v>11280</v>
      </c>
      <c r="B3223">
        <v>537926</v>
      </c>
      <c r="C3223" s="1">
        <v>45050</v>
      </c>
      <c r="D3223" s="18">
        <v>0.68472222222222223</v>
      </c>
      <c r="E3223" s="2" t="str">
        <f t="shared" si="300"/>
        <v>Afternoon</v>
      </c>
      <c r="F3223">
        <v>7.5</v>
      </c>
      <c r="G3223" t="str">
        <f t="shared" si="301"/>
        <v>Long</v>
      </c>
      <c r="H3223" t="s">
        <v>10</v>
      </c>
      <c r="I3223" s="1">
        <v>35076</v>
      </c>
      <c r="J3223" s="3">
        <f t="shared" ca="1" si="302"/>
        <v>29</v>
      </c>
      <c r="K3223" s="3" t="str">
        <f t="shared" ca="1" si="303"/>
        <v>25+</v>
      </c>
      <c r="L3223" t="s">
        <v>10</v>
      </c>
      <c r="M3223">
        <v>0</v>
      </c>
      <c r="N3223" t="str">
        <f t="shared" si="304"/>
        <v>Driver Inactive</v>
      </c>
      <c r="O3223">
        <v>0</v>
      </c>
      <c r="P3223" t="str">
        <f t="shared" si="305"/>
        <v>Inactive</v>
      </c>
      <c r="Q3223" s="1">
        <v>45581</v>
      </c>
    </row>
    <row r="3224" spans="1:17" x14ac:dyDescent="0.75">
      <c r="A3224" s="19">
        <v>11280</v>
      </c>
      <c r="B3224">
        <v>537927</v>
      </c>
      <c r="C3224" s="1">
        <v>45051</v>
      </c>
      <c r="D3224" s="18">
        <v>0.67708333333333337</v>
      </c>
      <c r="E3224" s="2" t="str">
        <f t="shared" si="300"/>
        <v>Afternoon</v>
      </c>
      <c r="F3224">
        <v>7.25</v>
      </c>
      <c r="G3224" t="str">
        <f t="shared" si="301"/>
        <v>Long</v>
      </c>
      <c r="H3224" t="s">
        <v>10</v>
      </c>
      <c r="I3224" s="1">
        <v>28859</v>
      </c>
      <c r="J3224" s="3">
        <f t="shared" ca="1" si="302"/>
        <v>46</v>
      </c>
      <c r="K3224" s="3" t="str">
        <f t="shared" ca="1" si="303"/>
        <v>25+</v>
      </c>
      <c r="L3224" t="s">
        <v>10</v>
      </c>
      <c r="M3224">
        <v>0</v>
      </c>
      <c r="N3224" t="str">
        <f t="shared" si="304"/>
        <v>Driver Inactive</v>
      </c>
      <c r="O3224">
        <v>0</v>
      </c>
      <c r="P3224" t="str">
        <f t="shared" si="305"/>
        <v>Inactive</v>
      </c>
      <c r="Q3224" s="1">
        <v>45581</v>
      </c>
    </row>
    <row r="3225" spans="1:17" x14ac:dyDescent="0.75">
      <c r="A3225" s="19">
        <v>11280</v>
      </c>
      <c r="B3225">
        <v>537928</v>
      </c>
      <c r="C3225" s="1">
        <v>45051</v>
      </c>
      <c r="D3225" s="18">
        <v>0.73472222222222228</v>
      </c>
      <c r="E3225" s="2" t="str">
        <f t="shared" si="300"/>
        <v>Afternoon</v>
      </c>
      <c r="F3225">
        <v>8.75</v>
      </c>
      <c r="G3225" t="str">
        <f t="shared" si="301"/>
        <v>Long</v>
      </c>
      <c r="H3225" t="s">
        <v>10</v>
      </c>
      <c r="I3225" s="1">
        <v>32059</v>
      </c>
      <c r="J3225" s="3">
        <f t="shared" ca="1" si="302"/>
        <v>37</v>
      </c>
      <c r="K3225" s="3" t="str">
        <f t="shared" ca="1" si="303"/>
        <v>25+</v>
      </c>
      <c r="L3225" t="s">
        <v>10</v>
      </c>
      <c r="M3225">
        <v>0</v>
      </c>
      <c r="N3225" t="str">
        <f t="shared" si="304"/>
        <v>Driver Inactive</v>
      </c>
      <c r="O3225">
        <v>0</v>
      </c>
      <c r="P3225" t="str">
        <f t="shared" si="305"/>
        <v>Inactive</v>
      </c>
      <c r="Q3225" s="1">
        <v>45581</v>
      </c>
    </row>
    <row r="3226" spans="1:17" x14ac:dyDescent="0.75">
      <c r="A3226" s="19">
        <v>11280</v>
      </c>
      <c r="B3226">
        <v>537929</v>
      </c>
      <c r="C3226" s="1">
        <v>45051</v>
      </c>
      <c r="D3226" s="18">
        <v>0.73472222222222228</v>
      </c>
      <c r="E3226" s="2" t="str">
        <f t="shared" si="300"/>
        <v>Afternoon</v>
      </c>
      <c r="F3226">
        <v>8.75</v>
      </c>
      <c r="G3226" t="str">
        <f t="shared" si="301"/>
        <v>Long</v>
      </c>
      <c r="H3226" t="s">
        <v>9</v>
      </c>
      <c r="I3226" s="1">
        <v>30377</v>
      </c>
      <c r="J3226" s="3">
        <f t="shared" ca="1" si="302"/>
        <v>42</v>
      </c>
      <c r="K3226" s="3" t="str">
        <f t="shared" ca="1" si="303"/>
        <v>25+</v>
      </c>
      <c r="L3226" t="s">
        <v>10</v>
      </c>
      <c r="M3226">
        <v>0</v>
      </c>
      <c r="N3226" t="str">
        <f t="shared" si="304"/>
        <v>Driver Inactive</v>
      </c>
      <c r="O3226">
        <v>0</v>
      </c>
      <c r="P3226" t="str">
        <f t="shared" si="305"/>
        <v>Inactive</v>
      </c>
      <c r="Q3226" s="1">
        <v>45581</v>
      </c>
    </row>
    <row r="3227" spans="1:17" x14ac:dyDescent="0.75">
      <c r="A3227" s="19">
        <v>11280</v>
      </c>
      <c r="B3227">
        <v>537930</v>
      </c>
      <c r="C3227" s="1">
        <v>45055</v>
      </c>
      <c r="D3227" s="18">
        <v>0.66319444444444442</v>
      </c>
      <c r="E3227" s="2" t="str">
        <f t="shared" si="300"/>
        <v>Afternoon</v>
      </c>
      <c r="F3227">
        <v>7</v>
      </c>
      <c r="G3227" t="str">
        <f t="shared" si="301"/>
        <v>Long</v>
      </c>
      <c r="H3227" t="s">
        <v>10</v>
      </c>
      <c r="I3227" s="1">
        <v>36762</v>
      </c>
      <c r="J3227" s="3">
        <f t="shared" ca="1" si="302"/>
        <v>25</v>
      </c>
      <c r="K3227" s="3" t="str">
        <f t="shared" ca="1" si="303"/>
        <v>25+</v>
      </c>
      <c r="L3227" t="s">
        <v>10</v>
      </c>
      <c r="M3227">
        <v>0</v>
      </c>
      <c r="N3227" t="str">
        <f t="shared" si="304"/>
        <v>Driver Inactive</v>
      </c>
      <c r="O3227">
        <v>0</v>
      </c>
      <c r="P3227" t="str">
        <f t="shared" si="305"/>
        <v>Inactive</v>
      </c>
      <c r="Q3227" s="1">
        <v>45581</v>
      </c>
    </row>
    <row r="3228" spans="1:17" x14ac:dyDescent="0.75">
      <c r="A3228" s="19">
        <v>11280</v>
      </c>
      <c r="B3228">
        <v>537931</v>
      </c>
      <c r="C3228" s="1">
        <v>45055</v>
      </c>
      <c r="D3228" s="18">
        <v>0.66319444444444442</v>
      </c>
      <c r="E3228" s="2" t="str">
        <f t="shared" si="300"/>
        <v>Afternoon</v>
      </c>
      <c r="F3228">
        <v>7</v>
      </c>
      <c r="G3228" t="str">
        <f t="shared" si="301"/>
        <v>Long</v>
      </c>
      <c r="H3228" t="s">
        <v>10</v>
      </c>
      <c r="I3228" s="1">
        <v>31585</v>
      </c>
      <c r="J3228" s="3">
        <f t="shared" ca="1" si="302"/>
        <v>39</v>
      </c>
      <c r="K3228" s="3" t="str">
        <f t="shared" ca="1" si="303"/>
        <v>25+</v>
      </c>
      <c r="L3228" t="s">
        <v>10</v>
      </c>
      <c r="M3228">
        <v>0</v>
      </c>
      <c r="N3228" t="str">
        <f t="shared" si="304"/>
        <v>Driver Inactive</v>
      </c>
      <c r="O3228">
        <v>0</v>
      </c>
      <c r="P3228" t="str">
        <f t="shared" si="305"/>
        <v>Inactive</v>
      </c>
      <c r="Q3228" s="1">
        <v>45581</v>
      </c>
    </row>
    <row r="3229" spans="1:17" x14ac:dyDescent="0.75">
      <c r="A3229" s="19">
        <v>11280</v>
      </c>
      <c r="B3229">
        <v>537932</v>
      </c>
      <c r="C3229" s="1">
        <v>45055</v>
      </c>
      <c r="D3229" s="18">
        <v>0.76041666666666663</v>
      </c>
      <c r="E3229" s="2" t="str">
        <f t="shared" si="300"/>
        <v>Evening</v>
      </c>
      <c r="F3229">
        <v>9.25</v>
      </c>
      <c r="G3229" t="str">
        <f t="shared" si="301"/>
        <v>Long</v>
      </c>
      <c r="H3229" t="s">
        <v>9</v>
      </c>
      <c r="I3229" s="1">
        <v>36691</v>
      </c>
      <c r="J3229" s="3">
        <f t="shared" ca="1" si="302"/>
        <v>25</v>
      </c>
      <c r="K3229" s="3" t="str">
        <f t="shared" ca="1" si="303"/>
        <v>25+</v>
      </c>
      <c r="L3229" t="s">
        <v>10</v>
      </c>
      <c r="M3229">
        <v>0</v>
      </c>
      <c r="N3229" t="str">
        <f t="shared" si="304"/>
        <v>Driver Inactive</v>
      </c>
      <c r="O3229">
        <v>0</v>
      </c>
      <c r="P3229" t="str">
        <f t="shared" si="305"/>
        <v>Inactive</v>
      </c>
      <c r="Q3229" s="1">
        <v>45581</v>
      </c>
    </row>
    <row r="3230" spans="1:17" x14ac:dyDescent="0.75">
      <c r="A3230" s="19">
        <v>11280</v>
      </c>
      <c r="B3230">
        <v>537933</v>
      </c>
      <c r="C3230" s="1">
        <v>45055</v>
      </c>
      <c r="D3230" s="18">
        <v>0.76041666666666663</v>
      </c>
      <c r="E3230" s="2" t="str">
        <f t="shared" si="300"/>
        <v>Evening</v>
      </c>
      <c r="F3230">
        <v>9.25</v>
      </c>
      <c r="G3230" t="str">
        <f t="shared" si="301"/>
        <v>Long</v>
      </c>
      <c r="H3230" t="s">
        <v>10</v>
      </c>
      <c r="I3230" s="1">
        <v>31257</v>
      </c>
      <c r="J3230" s="3">
        <f t="shared" ca="1" si="302"/>
        <v>40</v>
      </c>
      <c r="K3230" s="3" t="str">
        <f t="shared" ca="1" si="303"/>
        <v>25+</v>
      </c>
      <c r="L3230" t="s">
        <v>10</v>
      </c>
      <c r="M3230">
        <v>0</v>
      </c>
      <c r="N3230" t="str">
        <f t="shared" si="304"/>
        <v>Driver Inactive</v>
      </c>
      <c r="O3230">
        <v>0</v>
      </c>
      <c r="P3230" t="str">
        <f t="shared" si="305"/>
        <v>Inactive</v>
      </c>
      <c r="Q3230" s="1">
        <v>45581</v>
      </c>
    </row>
    <row r="3231" spans="1:17" x14ac:dyDescent="0.75">
      <c r="A3231" s="19">
        <v>11280</v>
      </c>
      <c r="B3231">
        <v>537934</v>
      </c>
      <c r="C3231" s="1">
        <v>45056</v>
      </c>
      <c r="D3231" s="18">
        <v>0.64236111111111116</v>
      </c>
      <c r="E3231" s="2" t="str">
        <f t="shared" si="300"/>
        <v>Afternoon</v>
      </c>
      <c r="F3231">
        <v>6.5</v>
      </c>
      <c r="G3231" t="str">
        <f t="shared" si="301"/>
        <v>Long</v>
      </c>
      <c r="H3231" t="s">
        <v>9</v>
      </c>
      <c r="I3231" s="1">
        <v>35736</v>
      </c>
      <c r="J3231" s="3">
        <f t="shared" ca="1" si="302"/>
        <v>27</v>
      </c>
      <c r="K3231" s="3" t="str">
        <f t="shared" ca="1" si="303"/>
        <v>25+</v>
      </c>
      <c r="L3231" t="s">
        <v>10</v>
      </c>
      <c r="M3231">
        <v>0</v>
      </c>
      <c r="N3231" t="str">
        <f t="shared" si="304"/>
        <v>Driver Inactive</v>
      </c>
      <c r="O3231">
        <v>0</v>
      </c>
      <c r="P3231" t="str">
        <f t="shared" si="305"/>
        <v>Inactive</v>
      </c>
      <c r="Q3231" s="1">
        <v>45581</v>
      </c>
    </row>
    <row r="3232" spans="1:17" x14ac:dyDescent="0.75">
      <c r="A3232" s="19">
        <v>11280</v>
      </c>
      <c r="B3232">
        <v>537935</v>
      </c>
      <c r="C3232" s="1">
        <v>45056</v>
      </c>
      <c r="D3232" s="18">
        <v>0.64236111111111116</v>
      </c>
      <c r="E3232" s="2" t="str">
        <f t="shared" si="300"/>
        <v>Afternoon</v>
      </c>
      <c r="F3232">
        <v>6.5</v>
      </c>
      <c r="G3232" t="str">
        <f t="shared" si="301"/>
        <v>Long</v>
      </c>
      <c r="H3232" t="s">
        <v>10</v>
      </c>
      <c r="I3232" s="1">
        <v>34648</v>
      </c>
      <c r="J3232" s="3">
        <f t="shared" ca="1" si="302"/>
        <v>30</v>
      </c>
      <c r="K3232" s="3" t="str">
        <f t="shared" ca="1" si="303"/>
        <v>25+</v>
      </c>
      <c r="L3232" t="s">
        <v>10</v>
      </c>
      <c r="M3232">
        <v>0</v>
      </c>
      <c r="N3232" t="str">
        <f t="shared" si="304"/>
        <v>Driver Inactive</v>
      </c>
      <c r="O3232">
        <v>0</v>
      </c>
      <c r="P3232" t="str">
        <f t="shared" si="305"/>
        <v>Inactive</v>
      </c>
      <c r="Q3232" s="1">
        <v>45581</v>
      </c>
    </row>
    <row r="3233" spans="1:17" x14ac:dyDescent="0.75">
      <c r="A3233" s="19">
        <v>11280</v>
      </c>
      <c r="B3233">
        <v>537936</v>
      </c>
      <c r="C3233" s="1">
        <v>45056</v>
      </c>
      <c r="D3233" s="18">
        <v>0.74097222222222225</v>
      </c>
      <c r="E3233" s="2" t="str">
        <f t="shared" si="300"/>
        <v>Afternoon</v>
      </c>
      <c r="F3233">
        <v>9</v>
      </c>
      <c r="G3233" t="str">
        <f t="shared" si="301"/>
        <v>Long</v>
      </c>
      <c r="H3233" t="s">
        <v>10</v>
      </c>
      <c r="I3233" s="1">
        <v>27291</v>
      </c>
      <c r="J3233" s="3">
        <f t="shared" ca="1" si="302"/>
        <v>51</v>
      </c>
      <c r="K3233" s="3" t="str">
        <f t="shared" ca="1" si="303"/>
        <v>25+</v>
      </c>
      <c r="L3233" t="s">
        <v>11</v>
      </c>
      <c r="M3233">
        <v>0</v>
      </c>
      <c r="N3233" t="str">
        <f t="shared" si="304"/>
        <v>Driver Inactive</v>
      </c>
      <c r="O3233">
        <v>0</v>
      </c>
      <c r="P3233" t="str">
        <f t="shared" si="305"/>
        <v>Inactive</v>
      </c>
      <c r="Q3233" s="1">
        <v>45581</v>
      </c>
    </row>
    <row r="3234" spans="1:17" x14ac:dyDescent="0.75">
      <c r="A3234" s="19">
        <v>11280</v>
      </c>
      <c r="B3234">
        <v>537937</v>
      </c>
      <c r="C3234" s="1">
        <v>45056</v>
      </c>
      <c r="D3234" s="18">
        <v>0.74097222222222225</v>
      </c>
      <c r="E3234" s="2" t="str">
        <f t="shared" si="300"/>
        <v>Afternoon</v>
      </c>
      <c r="F3234">
        <v>9</v>
      </c>
      <c r="G3234" t="str">
        <f t="shared" si="301"/>
        <v>Long</v>
      </c>
      <c r="H3234" t="s">
        <v>10</v>
      </c>
      <c r="I3234" s="1">
        <v>29227</v>
      </c>
      <c r="J3234" s="3">
        <f t="shared" ca="1" si="302"/>
        <v>45</v>
      </c>
      <c r="K3234" s="3" t="str">
        <f t="shared" ca="1" si="303"/>
        <v>25+</v>
      </c>
      <c r="L3234" t="s">
        <v>10</v>
      </c>
      <c r="M3234">
        <v>0</v>
      </c>
      <c r="N3234" t="str">
        <f t="shared" si="304"/>
        <v>Driver Inactive</v>
      </c>
      <c r="O3234">
        <v>0</v>
      </c>
      <c r="P3234" t="str">
        <f t="shared" si="305"/>
        <v>Inactive</v>
      </c>
      <c r="Q3234" s="1">
        <v>45581</v>
      </c>
    </row>
    <row r="3235" spans="1:17" x14ac:dyDescent="0.75">
      <c r="A3235" s="19">
        <v>11280</v>
      </c>
      <c r="B3235">
        <v>537938</v>
      </c>
      <c r="C3235" s="1">
        <v>45057</v>
      </c>
      <c r="D3235" s="18">
        <v>0.68055555555555558</v>
      </c>
      <c r="E3235" s="2" t="str">
        <f t="shared" si="300"/>
        <v>Afternoon</v>
      </c>
      <c r="F3235">
        <v>7.25</v>
      </c>
      <c r="G3235" t="str">
        <f t="shared" si="301"/>
        <v>Long</v>
      </c>
      <c r="H3235" t="s">
        <v>10</v>
      </c>
      <c r="I3235" s="1">
        <v>35119</v>
      </c>
      <c r="J3235" s="3">
        <f t="shared" ca="1" si="302"/>
        <v>29</v>
      </c>
      <c r="K3235" s="3" t="str">
        <f t="shared" ca="1" si="303"/>
        <v>25+</v>
      </c>
      <c r="L3235" t="s">
        <v>10</v>
      </c>
      <c r="M3235">
        <v>0</v>
      </c>
      <c r="N3235" t="str">
        <f t="shared" si="304"/>
        <v>Driver Inactive</v>
      </c>
      <c r="O3235">
        <v>0</v>
      </c>
      <c r="P3235" t="str">
        <f t="shared" si="305"/>
        <v>Inactive</v>
      </c>
      <c r="Q3235" s="1">
        <v>45581</v>
      </c>
    </row>
    <row r="3236" spans="1:17" x14ac:dyDescent="0.75">
      <c r="A3236" s="19">
        <v>11280</v>
      </c>
      <c r="B3236">
        <v>537939</v>
      </c>
      <c r="C3236" s="1">
        <v>45057</v>
      </c>
      <c r="D3236" s="18">
        <v>0.73611111111111116</v>
      </c>
      <c r="E3236" s="2" t="str">
        <f t="shared" si="300"/>
        <v>Afternoon</v>
      </c>
      <c r="F3236">
        <v>8.75</v>
      </c>
      <c r="G3236" t="str">
        <f t="shared" si="301"/>
        <v>Long</v>
      </c>
      <c r="H3236" t="s">
        <v>10</v>
      </c>
      <c r="I3236" s="1">
        <v>36820</v>
      </c>
      <c r="J3236" s="3">
        <f t="shared" ca="1" si="302"/>
        <v>24</v>
      </c>
      <c r="K3236" s="3" t="str">
        <f t="shared" ca="1" si="303"/>
        <v>18-24 (Young Drivers)</v>
      </c>
      <c r="L3236" t="s">
        <v>10</v>
      </c>
      <c r="M3236">
        <v>0</v>
      </c>
      <c r="N3236" t="str">
        <f t="shared" si="304"/>
        <v>Driver Inactive</v>
      </c>
      <c r="O3236">
        <v>0</v>
      </c>
      <c r="P3236" t="str">
        <f t="shared" si="305"/>
        <v>Inactive</v>
      </c>
      <c r="Q3236" s="1">
        <v>45581</v>
      </c>
    </row>
    <row r="3237" spans="1:17" x14ac:dyDescent="0.75">
      <c r="A3237" s="19">
        <v>11280</v>
      </c>
      <c r="B3237">
        <v>537940</v>
      </c>
      <c r="C3237" s="1">
        <v>45057</v>
      </c>
      <c r="D3237" s="18">
        <v>0.73611111111111116</v>
      </c>
      <c r="E3237" s="2" t="str">
        <f t="shared" si="300"/>
        <v>Afternoon</v>
      </c>
      <c r="F3237">
        <v>8.75</v>
      </c>
      <c r="G3237" t="str">
        <f t="shared" si="301"/>
        <v>Long</v>
      </c>
      <c r="H3237" t="s">
        <v>9</v>
      </c>
      <c r="I3237" s="1">
        <v>36528</v>
      </c>
      <c r="J3237" s="3">
        <f t="shared" ca="1" si="302"/>
        <v>25</v>
      </c>
      <c r="K3237" s="3" t="str">
        <f t="shared" ca="1" si="303"/>
        <v>25+</v>
      </c>
      <c r="L3237" t="s">
        <v>10</v>
      </c>
      <c r="M3237">
        <v>0</v>
      </c>
      <c r="N3237" t="str">
        <f t="shared" si="304"/>
        <v>Driver Inactive</v>
      </c>
      <c r="O3237">
        <v>0</v>
      </c>
      <c r="P3237" t="str">
        <f t="shared" si="305"/>
        <v>Inactive</v>
      </c>
      <c r="Q3237" s="1">
        <v>45581</v>
      </c>
    </row>
    <row r="3238" spans="1:17" x14ac:dyDescent="0.75">
      <c r="A3238" s="19">
        <v>11280</v>
      </c>
      <c r="B3238">
        <v>537941</v>
      </c>
      <c r="C3238" s="1">
        <v>45058</v>
      </c>
      <c r="D3238" s="18">
        <v>0.65972222222222221</v>
      </c>
      <c r="E3238" s="2" t="str">
        <f t="shared" si="300"/>
        <v>Afternoon</v>
      </c>
      <c r="F3238">
        <v>6.75</v>
      </c>
      <c r="G3238" t="str">
        <f t="shared" si="301"/>
        <v>Long</v>
      </c>
      <c r="H3238" t="s">
        <v>10</v>
      </c>
      <c r="I3238" s="1">
        <v>35799</v>
      </c>
      <c r="J3238" s="3">
        <f t="shared" ca="1" si="302"/>
        <v>27</v>
      </c>
      <c r="K3238" s="3" t="str">
        <f t="shared" ca="1" si="303"/>
        <v>25+</v>
      </c>
      <c r="L3238" t="s">
        <v>10</v>
      </c>
      <c r="M3238">
        <v>0</v>
      </c>
      <c r="N3238" t="str">
        <f t="shared" si="304"/>
        <v>Driver Inactive</v>
      </c>
      <c r="O3238">
        <v>0</v>
      </c>
      <c r="P3238" t="str">
        <f t="shared" si="305"/>
        <v>Inactive</v>
      </c>
      <c r="Q3238" s="1">
        <v>45581</v>
      </c>
    </row>
    <row r="3239" spans="1:17" x14ac:dyDescent="0.75">
      <c r="A3239" s="19">
        <v>11280</v>
      </c>
      <c r="B3239">
        <v>537942</v>
      </c>
      <c r="C3239" s="1">
        <v>45058</v>
      </c>
      <c r="D3239" s="18">
        <v>0.65972222222222221</v>
      </c>
      <c r="E3239" s="2" t="str">
        <f t="shared" si="300"/>
        <v>Afternoon</v>
      </c>
      <c r="F3239">
        <v>7.75</v>
      </c>
      <c r="G3239" t="str">
        <f t="shared" si="301"/>
        <v>Long</v>
      </c>
      <c r="H3239" t="s">
        <v>10</v>
      </c>
      <c r="I3239" s="1">
        <v>35607</v>
      </c>
      <c r="J3239" s="3">
        <f t="shared" ca="1" si="302"/>
        <v>28</v>
      </c>
      <c r="K3239" s="3" t="str">
        <f t="shared" ca="1" si="303"/>
        <v>25+</v>
      </c>
      <c r="L3239" t="s">
        <v>10</v>
      </c>
      <c r="M3239">
        <v>0</v>
      </c>
      <c r="N3239" t="str">
        <f t="shared" si="304"/>
        <v>Driver Inactive</v>
      </c>
      <c r="O3239">
        <v>0</v>
      </c>
      <c r="P3239" t="str">
        <f t="shared" si="305"/>
        <v>Inactive</v>
      </c>
      <c r="Q3239" s="1">
        <v>45581</v>
      </c>
    </row>
    <row r="3240" spans="1:17" x14ac:dyDescent="0.75">
      <c r="A3240" s="19">
        <v>11280</v>
      </c>
      <c r="B3240">
        <v>537943</v>
      </c>
      <c r="C3240" s="1">
        <v>45058</v>
      </c>
      <c r="D3240" s="18">
        <v>0.76041666666666663</v>
      </c>
      <c r="E3240" s="2" t="str">
        <f t="shared" si="300"/>
        <v>Evening</v>
      </c>
      <c r="F3240">
        <v>9.25</v>
      </c>
      <c r="G3240" t="str">
        <f t="shared" si="301"/>
        <v>Long</v>
      </c>
      <c r="H3240" t="s">
        <v>10</v>
      </c>
      <c r="I3240" s="1">
        <v>36508</v>
      </c>
      <c r="J3240" s="3">
        <f t="shared" ca="1" si="302"/>
        <v>25</v>
      </c>
      <c r="K3240" s="3" t="str">
        <f t="shared" ca="1" si="303"/>
        <v>25+</v>
      </c>
      <c r="L3240" t="s">
        <v>10</v>
      </c>
      <c r="M3240">
        <v>0</v>
      </c>
      <c r="N3240" t="str">
        <f t="shared" si="304"/>
        <v>Driver Inactive</v>
      </c>
      <c r="O3240">
        <v>0</v>
      </c>
      <c r="P3240" t="str">
        <f t="shared" si="305"/>
        <v>Inactive</v>
      </c>
      <c r="Q3240" s="1">
        <v>45581</v>
      </c>
    </row>
    <row r="3241" spans="1:17" x14ac:dyDescent="0.75">
      <c r="A3241" s="19">
        <v>11280</v>
      </c>
      <c r="B3241">
        <v>537944</v>
      </c>
      <c r="C3241" s="1">
        <v>45058</v>
      </c>
      <c r="D3241" s="18">
        <v>0.76041666666666663</v>
      </c>
      <c r="E3241" s="2" t="str">
        <f t="shared" si="300"/>
        <v>Evening</v>
      </c>
      <c r="F3241">
        <v>9.25</v>
      </c>
      <c r="G3241" t="str">
        <f t="shared" si="301"/>
        <v>Long</v>
      </c>
      <c r="H3241" t="s">
        <v>9</v>
      </c>
      <c r="I3241" s="1">
        <v>31490</v>
      </c>
      <c r="J3241" s="3">
        <f t="shared" ca="1" si="302"/>
        <v>39</v>
      </c>
      <c r="K3241" s="3" t="str">
        <f t="shared" ca="1" si="303"/>
        <v>25+</v>
      </c>
      <c r="L3241" t="s">
        <v>10</v>
      </c>
      <c r="M3241">
        <v>0</v>
      </c>
      <c r="N3241" t="str">
        <f t="shared" si="304"/>
        <v>Driver Inactive</v>
      </c>
      <c r="O3241">
        <v>0</v>
      </c>
      <c r="P3241" t="str">
        <f t="shared" si="305"/>
        <v>Inactive</v>
      </c>
      <c r="Q3241" s="1">
        <v>45581</v>
      </c>
    </row>
    <row r="3242" spans="1:17" x14ac:dyDescent="0.75">
      <c r="A3242" s="19">
        <v>11280</v>
      </c>
      <c r="B3242">
        <v>537945</v>
      </c>
      <c r="C3242" s="1">
        <v>45062</v>
      </c>
      <c r="D3242" s="18">
        <v>0.73055555555555551</v>
      </c>
      <c r="E3242" s="2" t="str">
        <f t="shared" si="300"/>
        <v>Afternoon</v>
      </c>
      <c r="F3242">
        <v>8.5</v>
      </c>
      <c r="G3242" t="str">
        <f t="shared" si="301"/>
        <v>Long</v>
      </c>
      <c r="H3242" t="s">
        <v>10</v>
      </c>
      <c r="I3242" s="1">
        <v>37859</v>
      </c>
      <c r="J3242" s="3">
        <f t="shared" ca="1" si="302"/>
        <v>22</v>
      </c>
      <c r="K3242" s="3" t="str">
        <f t="shared" ca="1" si="303"/>
        <v>18-24 (Young Drivers)</v>
      </c>
      <c r="L3242" t="s">
        <v>10</v>
      </c>
      <c r="M3242">
        <v>0</v>
      </c>
      <c r="N3242" t="str">
        <f t="shared" si="304"/>
        <v>Driver Inactive</v>
      </c>
      <c r="O3242">
        <v>0</v>
      </c>
      <c r="P3242" t="str">
        <f t="shared" si="305"/>
        <v>Inactive</v>
      </c>
      <c r="Q3242" s="1">
        <v>45581</v>
      </c>
    </row>
    <row r="3243" spans="1:17" x14ac:dyDescent="0.75">
      <c r="A3243" s="19">
        <v>11280</v>
      </c>
      <c r="B3243">
        <v>537946</v>
      </c>
      <c r="C3243" s="1">
        <v>45068</v>
      </c>
      <c r="D3243" s="18">
        <v>0.6875</v>
      </c>
      <c r="E3243" s="2" t="str">
        <f t="shared" si="300"/>
        <v>Afternoon</v>
      </c>
      <c r="F3243">
        <v>7.5</v>
      </c>
      <c r="G3243" t="str">
        <f t="shared" si="301"/>
        <v>Long</v>
      </c>
      <c r="H3243" t="s">
        <v>9</v>
      </c>
      <c r="I3243" s="1">
        <v>37146</v>
      </c>
      <c r="J3243" s="3">
        <f t="shared" ca="1" si="302"/>
        <v>24</v>
      </c>
      <c r="K3243" s="3" t="str">
        <f t="shared" ca="1" si="303"/>
        <v>18-24 (Young Drivers)</v>
      </c>
      <c r="L3243" t="s">
        <v>10</v>
      </c>
      <c r="M3243">
        <v>0</v>
      </c>
      <c r="N3243" t="str">
        <f t="shared" si="304"/>
        <v>Driver Inactive</v>
      </c>
      <c r="O3243">
        <v>0</v>
      </c>
      <c r="P3243" t="str">
        <f t="shared" si="305"/>
        <v>Inactive</v>
      </c>
      <c r="Q3243" s="1">
        <v>45581</v>
      </c>
    </row>
    <row r="3244" spans="1:17" x14ac:dyDescent="0.75">
      <c r="A3244" s="19">
        <v>11280</v>
      </c>
      <c r="B3244">
        <v>537947</v>
      </c>
      <c r="C3244" s="1">
        <v>45068</v>
      </c>
      <c r="D3244" s="18">
        <v>0.7416666666666667</v>
      </c>
      <c r="E3244" s="2" t="str">
        <f t="shared" si="300"/>
        <v>Afternoon</v>
      </c>
      <c r="F3244">
        <v>8.75</v>
      </c>
      <c r="G3244" t="str">
        <f t="shared" si="301"/>
        <v>Long</v>
      </c>
      <c r="H3244" t="s">
        <v>9</v>
      </c>
      <c r="I3244" s="1">
        <v>36677</v>
      </c>
      <c r="J3244" s="3">
        <f t="shared" ca="1" si="302"/>
        <v>25</v>
      </c>
      <c r="K3244" s="3" t="str">
        <f t="shared" ca="1" si="303"/>
        <v>25+</v>
      </c>
      <c r="L3244" t="s">
        <v>10</v>
      </c>
      <c r="M3244">
        <v>0</v>
      </c>
      <c r="N3244" t="str">
        <f t="shared" si="304"/>
        <v>Driver Inactive</v>
      </c>
      <c r="O3244">
        <v>0</v>
      </c>
      <c r="P3244" t="str">
        <f t="shared" si="305"/>
        <v>Inactive</v>
      </c>
      <c r="Q3244" s="1">
        <v>45581</v>
      </c>
    </row>
    <row r="3245" spans="1:17" x14ac:dyDescent="0.75">
      <c r="A3245" s="19">
        <v>11280</v>
      </c>
      <c r="B3245">
        <v>537948</v>
      </c>
      <c r="C3245" s="1">
        <v>45068</v>
      </c>
      <c r="D3245" s="18">
        <v>0.7416666666666667</v>
      </c>
      <c r="E3245" s="2" t="str">
        <f t="shared" si="300"/>
        <v>Afternoon</v>
      </c>
      <c r="F3245">
        <v>8.75</v>
      </c>
      <c r="G3245" t="str">
        <f t="shared" si="301"/>
        <v>Long</v>
      </c>
      <c r="H3245" t="s">
        <v>10</v>
      </c>
      <c r="I3245" s="1">
        <v>28982</v>
      </c>
      <c r="J3245" s="3">
        <f t="shared" ca="1" si="302"/>
        <v>46</v>
      </c>
      <c r="K3245" s="3" t="str">
        <f t="shared" ca="1" si="303"/>
        <v>25+</v>
      </c>
      <c r="L3245" t="s">
        <v>10</v>
      </c>
      <c r="M3245">
        <v>0</v>
      </c>
      <c r="N3245" t="str">
        <f t="shared" si="304"/>
        <v>Driver Inactive</v>
      </c>
      <c r="O3245">
        <v>0</v>
      </c>
      <c r="P3245" t="str">
        <f t="shared" si="305"/>
        <v>Inactive</v>
      </c>
      <c r="Q3245" s="1">
        <v>45581</v>
      </c>
    </row>
    <row r="3246" spans="1:17" x14ac:dyDescent="0.75">
      <c r="A3246" s="19">
        <v>11280</v>
      </c>
      <c r="B3246">
        <v>537949</v>
      </c>
      <c r="C3246" s="1">
        <v>45070</v>
      </c>
      <c r="D3246" s="18">
        <v>0.8</v>
      </c>
      <c r="E3246" s="2" t="str">
        <f t="shared" si="300"/>
        <v>Evening</v>
      </c>
      <c r="F3246">
        <v>10.25</v>
      </c>
      <c r="G3246" t="str">
        <f t="shared" si="301"/>
        <v>Long</v>
      </c>
      <c r="H3246" t="s">
        <v>9</v>
      </c>
      <c r="I3246" s="1">
        <v>29419</v>
      </c>
      <c r="J3246" s="3">
        <f t="shared" ca="1" si="302"/>
        <v>45</v>
      </c>
      <c r="K3246" s="3" t="str">
        <f t="shared" ca="1" si="303"/>
        <v>25+</v>
      </c>
      <c r="L3246" t="s">
        <v>10</v>
      </c>
      <c r="M3246">
        <v>1</v>
      </c>
      <c r="N3246" t="str">
        <f t="shared" si="304"/>
        <v>Driver Active</v>
      </c>
      <c r="O3246">
        <v>1</v>
      </c>
      <c r="P3246" t="str">
        <f t="shared" si="305"/>
        <v>Active</v>
      </c>
      <c r="Q3246" s="1">
        <v>45581</v>
      </c>
    </row>
    <row r="3247" spans="1:17" x14ac:dyDescent="0.75">
      <c r="A3247" s="19">
        <v>11280</v>
      </c>
      <c r="B3247">
        <v>537950</v>
      </c>
      <c r="C3247" s="1">
        <v>45070</v>
      </c>
      <c r="D3247" s="18">
        <v>0.8</v>
      </c>
      <c r="E3247" s="2" t="str">
        <f t="shared" si="300"/>
        <v>Evening</v>
      </c>
      <c r="F3247">
        <v>10.25</v>
      </c>
      <c r="G3247" t="str">
        <f t="shared" si="301"/>
        <v>Long</v>
      </c>
      <c r="H3247" t="s">
        <v>9</v>
      </c>
      <c r="I3247" s="1">
        <v>29219</v>
      </c>
      <c r="J3247" s="3">
        <f t="shared" ca="1" si="302"/>
        <v>45</v>
      </c>
      <c r="K3247" s="3" t="str">
        <f t="shared" ca="1" si="303"/>
        <v>25+</v>
      </c>
      <c r="L3247" t="s">
        <v>10</v>
      </c>
      <c r="M3247">
        <v>1</v>
      </c>
      <c r="N3247" t="str">
        <f t="shared" si="304"/>
        <v>Driver Active</v>
      </c>
      <c r="O3247">
        <v>1</v>
      </c>
      <c r="P3247" t="str">
        <f t="shared" si="305"/>
        <v>Active</v>
      </c>
      <c r="Q3247" s="1">
        <v>45581</v>
      </c>
    </row>
    <row r="3248" spans="1:17" x14ac:dyDescent="0.75">
      <c r="A3248" s="19">
        <v>11280</v>
      </c>
      <c r="B3248">
        <v>573701</v>
      </c>
      <c r="C3248" s="1">
        <v>45127</v>
      </c>
      <c r="D3248" s="18">
        <v>0.66666666666666663</v>
      </c>
      <c r="E3248" s="2" t="str">
        <f t="shared" si="300"/>
        <v>Afternoon</v>
      </c>
      <c r="F3248">
        <v>7</v>
      </c>
      <c r="G3248" t="str">
        <f t="shared" si="301"/>
        <v>Long</v>
      </c>
      <c r="H3248" t="s">
        <v>10</v>
      </c>
      <c r="I3248" s="1">
        <v>26986</v>
      </c>
      <c r="J3248" s="3">
        <f t="shared" ca="1" si="302"/>
        <v>51</v>
      </c>
      <c r="K3248" s="3" t="str">
        <f t="shared" ca="1" si="303"/>
        <v>25+</v>
      </c>
      <c r="L3248" t="s">
        <v>10</v>
      </c>
      <c r="M3248">
        <v>0</v>
      </c>
      <c r="N3248" t="str">
        <f t="shared" si="304"/>
        <v>Driver Inactive</v>
      </c>
      <c r="O3248">
        <v>0</v>
      </c>
      <c r="P3248" t="str">
        <f t="shared" si="305"/>
        <v>Inactive</v>
      </c>
      <c r="Q3248" s="1">
        <v>45581</v>
      </c>
    </row>
    <row r="3249" spans="1:17" x14ac:dyDescent="0.75">
      <c r="A3249" s="19">
        <v>11280</v>
      </c>
      <c r="B3249">
        <v>573702</v>
      </c>
      <c r="C3249" s="1">
        <v>45128</v>
      </c>
      <c r="D3249" s="18">
        <v>0.67013888888888884</v>
      </c>
      <c r="E3249" s="2" t="str">
        <f t="shared" si="300"/>
        <v>Afternoon</v>
      </c>
      <c r="F3249">
        <v>7</v>
      </c>
      <c r="G3249" t="str">
        <f t="shared" si="301"/>
        <v>Long</v>
      </c>
      <c r="H3249" t="s">
        <v>10</v>
      </c>
      <c r="I3249" s="1">
        <v>36366</v>
      </c>
      <c r="J3249" s="3">
        <f t="shared" ca="1" si="302"/>
        <v>26</v>
      </c>
      <c r="K3249" s="3" t="str">
        <f t="shared" ca="1" si="303"/>
        <v>25+</v>
      </c>
      <c r="L3249" t="s">
        <v>10</v>
      </c>
      <c r="M3249">
        <v>0</v>
      </c>
      <c r="N3249" t="str">
        <f t="shared" si="304"/>
        <v>Driver Inactive</v>
      </c>
      <c r="O3249">
        <v>0</v>
      </c>
      <c r="P3249" t="str">
        <f t="shared" si="305"/>
        <v>Inactive</v>
      </c>
      <c r="Q3249" s="1">
        <v>45581</v>
      </c>
    </row>
    <row r="3250" spans="1:17" x14ac:dyDescent="0.75">
      <c r="A3250" s="19">
        <v>11280</v>
      </c>
      <c r="B3250">
        <v>573703</v>
      </c>
      <c r="C3250" s="1">
        <v>45128</v>
      </c>
      <c r="D3250" s="18">
        <v>0.67013888888888884</v>
      </c>
      <c r="E3250" s="2" t="str">
        <f t="shared" si="300"/>
        <v>Afternoon</v>
      </c>
      <c r="F3250">
        <v>7</v>
      </c>
      <c r="G3250" t="str">
        <f t="shared" si="301"/>
        <v>Long</v>
      </c>
      <c r="H3250" t="s">
        <v>10</v>
      </c>
      <c r="I3250" s="1">
        <v>38071</v>
      </c>
      <c r="J3250" s="3">
        <f t="shared" ca="1" si="302"/>
        <v>21</v>
      </c>
      <c r="K3250" s="3" t="str">
        <f t="shared" ca="1" si="303"/>
        <v>18-24 (Young Drivers)</v>
      </c>
      <c r="L3250" t="s">
        <v>10</v>
      </c>
      <c r="M3250">
        <v>0</v>
      </c>
      <c r="N3250" t="str">
        <f t="shared" si="304"/>
        <v>Driver Inactive</v>
      </c>
      <c r="O3250">
        <v>0</v>
      </c>
      <c r="P3250" t="str">
        <f t="shared" si="305"/>
        <v>Inactive</v>
      </c>
      <c r="Q3250" s="1">
        <v>45581</v>
      </c>
    </row>
    <row r="3251" spans="1:17" x14ac:dyDescent="0.75">
      <c r="A3251" s="19">
        <v>11280</v>
      </c>
      <c r="B3251">
        <v>573704</v>
      </c>
      <c r="C3251" s="1">
        <v>45131</v>
      </c>
      <c r="D3251" s="18">
        <v>0.66666666666666663</v>
      </c>
      <c r="E3251" s="2" t="str">
        <f t="shared" si="300"/>
        <v>Afternoon</v>
      </c>
      <c r="F3251">
        <v>7</v>
      </c>
      <c r="G3251" t="str">
        <f t="shared" si="301"/>
        <v>Long</v>
      </c>
      <c r="H3251" t="s">
        <v>9</v>
      </c>
      <c r="I3251" s="1">
        <v>38918</v>
      </c>
      <c r="J3251" s="3">
        <f t="shared" ca="1" si="302"/>
        <v>19</v>
      </c>
      <c r="K3251" s="3" t="str">
        <f t="shared" ca="1" si="303"/>
        <v>18-24 (Young Drivers)</v>
      </c>
      <c r="L3251" t="s">
        <v>10</v>
      </c>
      <c r="M3251">
        <v>0</v>
      </c>
      <c r="N3251" t="str">
        <f t="shared" si="304"/>
        <v>Driver Inactive</v>
      </c>
      <c r="O3251">
        <v>0</v>
      </c>
      <c r="P3251" t="str">
        <f t="shared" si="305"/>
        <v>Inactive</v>
      </c>
      <c r="Q3251" s="1">
        <v>45581</v>
      </c>
    </row>
    <row r="3252" spans="1:17" x14ac:dyDescent="0.75">
      <c r="A3252" s="19">
        <v>11280</v>
      </c>
      <c r="B3252">
        <v>573705</v>
      </c>
      <c r="C3252" s="1">
        <v>45131</v>
      </c>
      <c r="D3252" s="18">
        <v>0.66666666666666663</v>
      </c>
      <c r="E3252" s="2" t="str">
        <f t="shared" si="300"/>
        <v>Afternoon</v>
      </c>
      <c r="F3252">
        <v>7</v>
      </c>
      <c r="G3252" t="str">
        <f t="shared" si="301"/>
        <v>Long</v>
      </c>
      <c r="H3252" t="s">
        <v>9</v>
      </c>
      <c r="I3252" s="1">
        <v>35120</v>
      </c>
      <c r="J3252" s="3">
        <f t="shared" ca="1" si="302"/>
        <v>29</v>
      </c>
      <c r="K3252" s="3" t="str">
        <f t="shared" ca="1" si="303"/>
        <v>25+</v>
      </c>
      <c r="L3252" t="s">
        <v>10</v>
      </c>
      <c r="M3252">
        <v>0</v>
      </c>
      <c r="N3252" t="str">
        <f t="shared" si="304"/>
        <v>Driver Inactive</v>
      </c>
      <c r="O3252">
        <v>0</v>
      </c>
      <c r="P3252" t="str">
        <f t="shared" si="305"/>
        <v>Inactive</v>
      </c>
      <c r="Q3252" s="1">
        <v>45581</v>
      </c>
    </row>
    <row r="3253" spans="1:17" x14ac:dyDescent="0.75">
      <c r="A3253" s="19">
        <v>11280</v>
      </c>
      <c r="B3253">
        <v>573706</v>
      </c>
      <c r="C3253" s="1">
        <v>45132</v>
      </c>
      <c r="D3253" s="18">
        <v>0.66666666666666663</v>
      </c>
      <c r="E3253" s="2" t="str">
        <f t="shared" si="300"/>
        <v>Afternoon</v>
      </c>
      <c r="F3253">
        <v>7</v>
      </c>
      <c r="G3253" t="str">
        <f t="shared" si="301"/>
        <v>Long</v>
      </c>
      <c r="H3253" t="s">
        <v>9</v>
      </c>
      <c r="I3253" s="1">
        <v>31671</v>
      </c>
      <c r="J3253" s="3">
        <f t="shared" ca="1" si="302"/>
        <v>39</v>
      </c>
      <c r="K3253" s="3" t="str">
        <f t="shared" ca="1" si="303"/>
        <v>25+</v>
      </c>
      <c r="L3253" t="s">
        <v>10</v>
      </c>
      <c r="M3253">
        <v>0</v>
      </c>
      <c r="N3253" t="str">
        <f t="shared" si="304"/>
        <v>Driver Inactive</v>
      </c>
      <c r="O3253">
        <v>0</v>
      </c>
      <c r="P3253" t="str">
        <f t="shared" si="305"/>
        <v>Inactive</v>
      </c>
      <c r="Q3253" s="1">
        <v>45581</v>
      </c>
    </row>
    <row r="3254" spans="1:17" x14ac:dyDescent="0.75">
      <c r="A3254" s="19">
        <v>11280</v>
      </c>
      <c r="B3254">
        <v>573707</v>
      </c>
      <c r="C3254" s="1">
        <v>45132</v>
      </c>
      <c r="D3254" s="18">
        <v>0.71527777777777779</v>
      </c>
      <c r="E3254" s="2" t="str">
        <f t="shared" si="300"/>
        <v>Afternoon</v>
      </c>
      <c r="F3254">
        <v>8.25</v>
      </c>
      <c r="G3254" t="str">
        <f t="shared" si="301"/>
        <v>Long</v>
      </c>
      <c r="H3254" t="s">
        <v>10</v>
      </c>
      <c r="I3254" s="1">
        <v>32036</v>
      </c>
      <c r="J3254" s="3">
        <f t="shared" ca="1" si="302"/>
        <v>38</v>
      </c>
      <c r="K3254" s="3" t="str">
        <f t="shared" ca="1" si="303"/>
        <v>25+</v>
      </c>
      <c r="L3254" t="s">
        <v>10</v>
      </c>
      <c r="M3254">
        <v>0</v>
      </c>
      <c r="N3254" t="str">
        <f t="shared" si="304"/>
        <v>Driver Inactive</v>
      </c>
      <c r="O3254">
        <v>0</v>
      </c>
      <c r="P3254" t="str">
        <f t="shared" si="305"/>
        <v>Inactive</v>
      </c>
      <c r="Q3254" s="1">
        <v>45581</v>
      </c>
    </row>
    <row r="3255" spans="1:17" x14ac:dyDescent="0.75">
      <c r="A3255" s="19">
        <v>11280</v>
      </c>
      <c r="B3255">
        <v>573708</v>
      </c>
      <c r="C3255" s="1">
        <v>45132</v>
      </c>
      <c r="D3255" s="18">
        <v>0.71527777777777779</v>
      </c>
      <c r="E3255" s="2" t="str">
        <f t="shared" si="300"/>
        <v>Afternoon</v>
      </c>
      <c r="F3255">
        <v>8.25</v>
      </c>
      <c r="G3255" t="str">
        <f t="shared" si="301"/>
        <v>Long</v>
      </c>
      <c r="H3255" t="s">
        <v>10</v>
      </c>
      <c r="I3255" s="1">
        <v>29916</v>
      </c>
      <c r="J3255" s="3">
        <f t="shared" ca="1" si="302"/>
        <v>43</v>
      </c>
      <c r="K3255" s="3" t="str">
        <f t="shared" ca="1" si="303"/>
        <v>25+</v>
      </c>
      <c r="L3255" t="s">
        <v>10</v>
      </c>
      <c r="M3255">
        <v>0</v>
      </c>
      <c r="N3255" t="str">
        <f t="shared" si="304"/>
        <v>Driver Inactive</v>
      </c>
      <c r="O3255">
        <v>0</v>
      </c>
      <c r="P3255" t="str">
        <f t="shared" si="305"/>
        <v>Inactive</v>
      </c>
      <c r="Q3255" s="1">
        <v>45581</v>
      </c>
    </row>
    <row r="3256" spans="1:17" x14ac:dyDescent="0.75">
      <c r="A3256" s="19">
        <v>11280</v>
      </c>
      <c r="B3256">
        <v>573709</v>
      </c>
      <c r="C3256" s="1">
        <v>45133</v>
      </c>
      <c r="D3256" s="18">
        <v>0.65625</v>
      </c>
      <c r="E3256" s="2" t="str">
        <f t="shared" si="300"/>
        <v>Afternoon</v>
      </c>
      <c r="F3256">
        <v>6.75</v>
      </c>
      <c r="G3256" t="str">
        <f t="shared" si="301"/>
        <v>Long</v>
      </c>
      <c r="H3256" t="s">
        <v>10</v>
      </c>
      <c r="I3256" s="1">
        <v>34834</v>
      </c>
      <c r="J3256" s="3">
        <f t="shared" ca="1" si="302"/>
        <v>30</v>
      </c>
      <c r="K3256" s="3" t="str">
        <f t="shared" ca="1" si="303"/>
        <v>25+</v>
      </c>
      <c r="L3256" t="s">
        <v>10</v>
      </c>
      <c r="M3256">
        <v>0</v>
      </c>
      <c r="N3256" t="str">
        <f t="shared" si="304"/>
        <v>Driver Inactive</v>
      </c>
      <c r="O3256">
        <v>0</v>
      </c>
      <c r="P3256" t="str">
        <f t="shared" si="305"/>
        <v>Inactive</v>
      </c>
      <c r="Q3256" s="1">
        <v>45581</v>
      </c>
    </row>
    <row r="3257" spans="1:17" x14ac:dyDescent="0.75">
      <c r="A3257" s="19">
        <v>11280</v>
      </c>
      <c r="B3257">
        <v>573710</v>
      </c>
      <c r="C3257" s="1">
        <v>45133</v>
      </c>
      <c r="D3257" s="18">
        <v>0.65625</v>
      </c>
      <c r="E3257" s="2" t="str">
        <f t="shared" si="300"/>
        <v>Afternoon</v>
      </c>
      <c r="F3257">
        <v>6.75</v>
      </c>
      <c r="G3257" t="str">
        <f t="shared" si="301"/>
        <v>Long</v>
      </c>
      <c r="H3257" t="s">
        <v>9</v>
      </c>
      <c r="I3257" s="1">
        <v>36491</v>
      </c>
      <c r="J3257" s="3">
        <f t="shared" ca="1" si="302"/>
        <v>25</v>
      </c>
      <c r="K3257" s="3" t="str">
        <f t="shared" ca="1" si="303"/>
        <v>25+</v>
      </c>
      <c r="L3257" t="s">
        <v>11</v>
      </c>
      <c r="M3257">
        <v>0</v>
      </c>
      <c r="N3257" t="str">
        <f t="shared" si="304"/>
        <v>Driver Inactive</v>
      </c>
      <c r="O3257">
        <v>0</v>
      </c>
      <c r="P3257" t="str">
        <f t="shared" si="305"/>
        <v>Inactive</v>
      </c>
      <c r="Q3257" s="1">
        <v>45581</v>
      </c>
    </row>
    <row r="3258" spans="1:17" x14ac:dyDescent="0.75">
      <c r="A3258" s="19">
        <v>11280</v>
      </c>
      <c r="B3258">
        <v>573711</v>
      </c>
      <c r="C3258" s="1">
        <v>45133</v>
      </c>
      <c r="D3258" s="18">
        <v>0.70833333333333337</v>
      </c>
      <c r="E3258" s="2" t="str">
        <f t="shared" si="300"/>
        <v>Afternoon</v>
      </c>
      <c r="F3258">
        <v>8</v>
      </c>
      <c r="G3258" t="str">
        <f t="shared" si="301"/>
        <v>Long</v>
      </c>
      <c r="H3258" t="s">
        <v>10</v>
      </c>
      <c r="I3258" s="1">
        <v>33091</v>
      </c>
      <c r="J3258" s="3">
        <f t="shared" ca="1" si="302"/>
        <v>35</v>
      </c>
      <c r="K3258" s="3" t="str">
        <f t="shared" ca="1" si="303"/>
        <v>25+</v>
      </c>
      <c r="L3258" t="s">
        <v>10</v>
      </c>
      <c r="M3258">
        <v>0</v>
      </c>
      <c r="N3258" t="str">
        <f t="shared" si="304"/>
        <v>Driver Inactive</v>
      </c>
      <c r="O3258">
        <v>0</v>
      </c>
      <c r="P3258" t="str">
        <f t="shared" si="305"/>
        <v>Inactive</v>
      </c>
      <c r="Q3258" s="1">
        <v>45581</v>
      </c>
    </row>
    <row r="3259" spans="1:17" x14ac:dyDescent="0.75">
      <c r="A3259" s="19">
        <v>11280</v>
      </c>
      <c r="B3259">
        <v>573712</v>
      </c>
      <c r="C3259" s="1">
        <v>45133</v>
      </c>
      <c r="D3259" s="18">
        <v>0.70833333333333337</v>
      </c>
      <c r="E3259" s="2" t="str">
        <f t="shared" si="300"/>
        <v>Afternoon</v>
      </c>
      <c r="F3259">
        <v>8</v>
      </c>
      <c r="G3259" t="str">
        <f t="shared" si="301"/>
        <v>Long</v>
      </c>
      <c r="H3259" t="s">
        <v>9</v>
      </c>
      <c r="I3259" s="1">
        <v>27727</v>
      </c>
      <c r="J3259" s="3">
        <f t="shared" ca="1" si="302"/>
        <v>49</v>
      </c>
      <c r="K3259" s="3" t="str">
        <f t="shared" ca="1" si="303"/>
        <v>25+</v>
      </c>
      <c r="L3259" t="s">
        <v>10</v>
      </c>
      <c r="M3259">
        <v>0</v>
      </c>
      <c r="N3259" t="str">
        <f t="shared" si="304"/>
        <v>Driver Inactive</v>
      </c>
      <c r="O3259">
        <v>0</v>
      </c>
      <c r="P3259" t="str">
        <f t="shared" si="305"/>
        <v>Inactive</v>
      </c>
      <c r="Q3259" s="1">
        <v>45581</v>
      </c>
    </row>
    <row r="3260" spans="1:17" x14ac:dyDescent="0.75">
      <c r="A3260" s="19">
        <v>11280</v>
      </c>
      <c r="B3260">
        <v>573713</v>
      </c>
      <c r="C3260" s="1">
        <v>45134</v>
      </c>
      <c r="D3260" s="18">
        <v>0.64583333333333337</v>
      </c>
      <c r="E3260" s="2" t="str">
        <f t="shared" si="300"/>
        <v>Afternoon</v>
      </c>
      <c r="F3260">
        <v>6.5</v>
      </c>
      <c r="G3260" t="str">
        <f t="shared" si="301"/>
        <v>Long</v>
      </c>
      <c r="H3260" t="s">
        <v>10</v>
      </c>
      <c r="I3260" s="1">
        <v>33185</v>
      </c>
      <c r="J3260" s="3">
        <f t="shared" ca="1" si="302"/>
        <v>34</v>
      </c>
      <c r="K3260" s="3" t="str">
        <f t="shared" ca="1" si="303"/>
        <v>25+</v>
      </c>
      <c r="L3260" t="s">
        <v>10</v>
      </c>
      <c r="M3260">
        <v>0</v>
      </c>
      <c r="N3260" t="str">
        <f t="shared" si="304"/>
        <v>Driver Inactive</v>
      </c>
      <c r="O3260">
        <v>0</v>
      </c>
      <c r="P3260" t="str">
        <f t="shared" si="305"/>
        <v>Inactive</v>
      </c>
      <c r="Q3260" s="1">
        <v>45581</v>
      </c>
    </row>
    <row r="3261" spans="1:17" x14ac:dyDescent="0.75">
      <c r="A3261" s="19">
        <v>11280</v>
      </c>
      <c r="B3261">
        <v>573714</v>
      </c>
      <c r="C3261" s="1">
        <v>45134</v>
      </c>
      <c r="D3261" s="18">
        <v>0.69722222222222219</v>
      </c>
      <c r="E3261" s="2" t="str">
        <f t="shared" si="300"/>
        <v>Afternoon</v>
      </c>
      <c r="F3261">
        <v>7.75</v>
      </c>
      <c r="G3261" t="str">
        <f t="shared" si="301"/>
        <v>Long</v>
      </c>
      <c r="H3261" t="s">
        <v>10</v>
      </c>
      <c r="I3261" s="1">
        <v>38376</v>
      </c>
      <c r="J3261" s="3">
        <f t="shared" ca="1" si="302"/>
        <v>20</v>
      </c>
      <c r="K3261" s="3" t="str">
        <f t="shared" ca="1" si="303"/>
        <v>18-24 (Young Drivers)</v>
      </c>
      <c r="L3261" t="s">
        <v>10</v>
      </c>
      <c r="M3261">
        <v>0</v>
      </c>
      <c r="N3261" t="str">
        <f t="shared" si="304"/>
        <v>Driver Inactive</v>
      </c>
      <c r="O3261">
        <v>0</v>
      </c>
      <c r="P3261" t="str">
        <f t="shared" si="305"/>
        <v>Inactive</v>
      </c>
      <c r="Q3261" s="1">
        <v>45581</v>
      </c>
    </row>
    <row r="3262" spans="1:17" x14ac:dyDescent="0.75">
      <c r="A3262" s="19">
        <v>11280</v>
      </c>
      <c r="B3262">
        <v>573715</v>
      </c>
      <c r="C3262" s="1">
        <v>45134</v>
      </c>
      <c r="D3262" s="18">
        <v>0.69722222222222219</v>
      </c>
      <c r="E3262" s="2" t="str">
        <f t="shared" si="300"/>
        <v>Afternoon</v>
      </c>
      <c r="F3262">
        <v>7.75</v>
      </c>
      <c r="G3262" t="str">
        <f t="shared" si="301"/>
        <v>Long</v>
      </c>
      <c r="H3262" t="s">
        <v>10</v>
      </c>
      <c r="I3262" s="1">
        <v>27507</v>
      </c>
      <c r="J3262" s="3">
        <f t="shared" ca="1" si="302"/>
        <v>50</v>
      </c>
      <c r="K3262" s="3" t="str">
        <f t="shared" ca="1" si="303"/>
        <v>25+</v>
      </c>
      <c r="L3262" t="s">
        <v>11</v>
      </c>
      <c r="M3262">
        <v>0</v>
      </c>
      <c r="N3262" t="str">
        <f t="shared" si="304"/>
        <v>Driver Inactive</v>
      </c>
      <c r="O3262">
        <v>0</v>
      </c>
      <c r="P3262" t="str">
        <f t="shared" si="305"/>
        <v>Inactive</v>
      </c>
      <c r="Q3262" s="1">
        <v>45581</v>
      </c>
    </row>
    <row r="3263" spans="1:17" x14ac:dyDescent="0.75">
      <c r="A3263" s="19">
        <v>11280</v>
      </c>
      <c r="B3263">
        <v>573716</v>
      </c>
      <c r="C3263" s="1">
        <v>45135</v>
      </c>
      <c r="D3263" s="18">
        <v>0.65277777777777779</v>
      </c>
      <c r="E3263" s="2" t="str">
        <f t="shared" si="300"/>
        <v>Afternoon</v>
      </c>
      <c r="F3263">
        <v>10.75</v>
      </c>
      <c r="G3263" t="str">
        <f t="shared" si="301"/>
        <v>Long</v>
      </c>
      <c r="H3263" t="s">
        <v>9</v>
      </c>
      <c r="I3263" s="1">
        <v>37814</v>
      </c>
      <c r="J3263" s="3">
        <f t="shared" ca="1" si="302"/>
        <v>22</v>
      </c>
      <c r="K3263" s="3" t="str">
        <f t="shared" ca="1" si="303"/>
        <v>18-24 (Young Drivers)</v>
      </c>
      <c r="L3263" t="s">
        <v>10</v>
      </c>
      <c r="M3263">
        <v>0</v>
      </c>
      <c r="N3263" t="str">
        <f t="shared" si="304"/>
        <v>Driver Inactive</v>
      </c>
      <c r="O3263">
        <v>0</v>
      </c>
      <c r="P3263" t="str">
        <f t="shared" si="305"/>
        <v>Inactive</v>
      </c>
      <c r="Q3263" s="1">
        <v>45581</v>
      </c>
    </row>
    <row r="3264" spans="1:17" x14ac:dyDescent="0.75">
      <c r="A3264" s="19">
        <v>11280</v>
      </c>
      <c r="B3264">
        <v>573717</v>
      </c>
      <c r="C3264" s="1">
        <v>45135</v>
      </c>
      <c r="D3264" s="18">
        <v>0.65277777777777779</v>
      </c>
      <c r="E3264" s="2" t="str">
        <f t="shared" si="300"/>
        <v>Afternoon</v>
      </c>
      <c r="F3264">
        <v>6.75</v>
      </c>
      <c r="G3264" t="str">
        <f t="shared" si="301"/>
        <v>Long</v>
      </c>
      <c r="H3264" t="s">
        <v>10</v>
      </c>
      <c r="I3264" s="1">
        <v>36568</v>
      </c>
      <c r="J3264" s="3">
        <f t="shared" ca="1" si="302"/>
        <v>25</v>
      </c>
      <c r="K3264" s="3" t="str">
        <f t="shared" ca="1" si="303"/>
        <v>25+</v>
      </c>
      <c r="L3264" t="s">
        <v>10</v>
      </c>
      <c r="M3264">
        <v>0</v>
      </c>
      <c r="N3264" t="str">
        <f t="shared" si="304"/>
        <v>Driver Inactive</v>
      </c>
      <c r="O3264">
        <v>0</v>
      </c>
      <c r="P3264" t="str">
        <f t="shared" si="305"/>
        <v>Inactive</v>
      </c>
      <c r="Q3264" s="1">
        <v>45581</v>
      </c>
    </row>
    <row r="3265" spans="1:17" x14ac:dyDescent="0.75">
      <c r="A3265" s="19">
        <v>11280</v>
      </c>
      <c r="B3265">
        <v>573718</v>
      </c>
      <c r="C3265" s="1">
        <v>45135</v>
      </c>
      <c r="D3265" s="18">
        <v>0.70625000000000004</v>
      </c>
      <c r="E3265" s="2" t="str">
        <f t="shared" si="300"/>
        <v>Afternoon</v>
      </c>
      <c r="F3265">
        <v>8</v>
      </c>
      <c r="G3265" t="str">
        <f t="shared" si="301"/>
        <v>Long</v>
      </c>
      <c r="H3265" t="s">
        <v>10</v>
      </c>
      <c r="I3265" s="1">
        <v>31304</v>
      </c>
      <c r="J3265" s="3">
        <f t="shared" ca="1" si="302"/>
        <v>40</v>
      </c>
      <c r="K3265" s="3" t="str">
        <f t="shared" ca="1" si="303"/>
        <v>25+</v>
      </c>
      <c r="L3265" t="s">
        <v>10</v>
      </c>
      <c r="M3265">
        <v>0</v>
      </c>
      <c r="N3265" t="str">
        <f t="shared" si="304"/>
        <v>Driver Inactive</v>
      </c>
      <c r="O3265">
        <v>0</v>
      </c>
      <c r="P3265" t="str">
        <f t="shared" si="305"/>
        <v>Inactive</v>
      </c>
      <c r="Q3265" s="1">
        <v>45581</v>
      </c>
    </row>
    <row r="3266" spans="1:17" x14ac:dyDescent="0.75">
      <c r="A3266" s="19">
        <v>11280</v>
      </c>
      <c r="B3266">
        <v>573719</v>
      </c>
      <c r="C3266" s="1">
        <v>45138</v>
      </c>
      <c r="D3266" s="18">
        <v>0.67708333333333337</v>
      </c>
      <c r="E3266" s="2" t="str">
        <f t="shared" si="300"/>
        <v>Afternoon</v>
      </c>
      <c r="F3266">
        <v>7.25</v>
      </c>
      <c r="G3266" t="str">
        <f t="shared" si="301"/>
        <v>Long</v>
      </c>
      <c r="H3266" t="s">
        <v>9</v>
      </c>
      <c r="I3266" s="1">
        <v>29672</v>
      </c>
      <c r="J3266" s="3">
        <f t="shared" ca="1" si="302"/>
        <v>44</v>
      </c>
      <c r="K3266" s="3" t="str">
        <f t="shared" ca="1" si="303"/>
        <v>25+</v>
      </c>
      <c r="L3266" t="s">
        <v>10</v>
      </c>
      <c r="M3266">
        <v>1</v>
      </c>
      <c r="N3266" t="str">
        <f t="shared" si="304"/>
        <v>Driver Active</v>
      </c>
      <c r="O3266">
        <v>1</v>
      </c>
      <c r="P3266" t="str">
        <f t="shared" si="305"/>
        <v>Active</v>
      </c>
      <c r="Q3266" s="1">
        <v>45581</v>
      </c>
    </row>
    <row r="3267" spans="1:17" x14ac:dyDescent="0.75">
      <c r="A3267" s="19">
        <v>11280</v>
      </c>
      <c r="B3267">
        <v>573720</v>
      </c>
      <c r="C3267" s="1">
        <v>45138</v>
      </c>
      <c r="D3267" s="18">
        <v>0.69444444444444442</v>
      </c>
      <c r="E3267" s="2" t="str">
        <f t="shared" ref="E3267:E3330" si="306">IF(D3267&lt;TIME(12,0,0), "Morning", IF(D3267&lt;TIME(18,0,0), "Afternoon", "Evening"))</f>
        <v>Afternoon</v>
      </c>
      <c r="F3267">
        <v>7.75</v>
      </c>
      <c r="G3267" t="str">
        <f t="shared" ref="G3267:G3330" si="307">IF(F3267 &lt; 2.5, "Short",
  IF(F3267 &lt;= 4, "Medium", "Long")
)</f>
        <v>Long</v>
      </c>
      <c r="H3267" t="s">
        <v>9</v>
      </c>
      <c r="I3267" s="1">
        <v>33606</v>
      </c>
      <c r="J3267" s="3">
        <f t="shared" ref="J3267:J3330" ca="1" si="308">IFERROR(DATEDIF(I3267, TODAY(), "Y"), 0)</f>
        <v>33</v>
      </c>
      <c r="K3267" s="3" t="str">
        <f t="shared" ref="K3267:K3330" ca="1" si="309" xml:space="preserve"> IF(J3267 &lt; 15, "Invalid (Below Minimum Age)", IF(J3267 = 15, "15 (Moped/Tractor)", IF(J3267 = 16, "16 (Light Vehicles)", IF(J3267 = 17, "17 (Car/Motorcycle)", IF(J3267 &lt;= 24, "18-24 (Young Drivers)","25+"
        )
      )
    )
  )
)</f>
        <v>25+</v>
      </c>
      <c r="L3267" t="s">
        <v>10</v>
      </c>
      <c r="M3267">
        <v>0</v>
      </c>
      <c r="N3267" t="str">
        <f t="shared" ref="N3267:N3330" si="310">IF(M3267=1,"Driver Active", "Driver Inactive")</f>
        <v>Driver Inactive</v>
      </c>
      <c r="O3267">
        <v>0</v>
      </c>
      <c r="P3267" t="str">
        <f t="shared" ref="P3267:P3330" si="311">IF(O3267=1,"Active","Inactive")</f>
        <v>Inactive</v>
      </c>
      <c r="Q3267" s="1">
        <v>45581</v>
      </c>
    </row>
    <row r="3268" spans="1:17" x14ac:dyDescent="0.75">
      <c r="A3268" s="19">
        <v>11280</v>
      </c>
      <c r="B3268">
        <v>573721</v>
      </c>
      <c r="C3268" s="1">
        <v>45139</v>
      </c>
      <c r="D3268" s="18">
        <v>0.63888888888888884</v>
      </c>
      <c r="E3268" s="2" t="str">
        <f t="shared" si="306"/>
        <v>Afternoon</v>
      </c>
      <c r="F3268">
        <v>6.25</v>
      </c>
      <c r="G3268" t="str">
        <f t="shared" si="307"/>
        <v>Long</v>
      </c>
      <c r="H3268" t="s">
        <v>9</v>
      </c>
      <c r="I3268" s="1">
        <v>30801</v>
      </c>
      <c r="J3268" s="3">
        <f t="shared" ca="1" si="308"/>
        <v>41</v>
      </c>
      <c r="K3268" s="3" t="str">
        <f t="shared" ca="1" si="309"/>
        <v>25+</v>
      </c>
      <c r="L3268" t="s">
        <v>10</v>
      </c>
      <c r="M3268">
        <v>0</v>
      </c>
      <c r="N3268" t="str">
        <f t="shared" si="310"/>
        <v>Driver Inactive</v>
      </c>
      <c r="O3268">
        <v>0</v>
      </c>
      <c r="P3268" t="str">
        <f t="shared" si="311"/>
        <v>Inactive</v>
      </c>
      <c r="Q3268" s="1">
        <v>45581</v>
      </c>
    </row>
    <row r="3269" spans="1:17" x14ac:dyDescent="0.75">
      <c r="A3269" s="19">
        <v>11280</v>
      </c>
      <c r="B3269">
        <v>573722</v>
      </c>
      <c r="C3269" s="1">
        <v>45139</v>
      </c>
      <c r="D3269" s="18">
        <v>0.69444444444444442</v>
      </c>
      <c r="E3269" s="2" t="str">
        <f t="shared" si="306"/>
        <v>Afternoon</v>
      </c>
      <c r="F3269">
        <v>7.75</v>
      </c>
      <c r="G3269" t="str">
        <f t="shared" si="307"/>
        <v>Long</v>
      </c>
      <c r="H3269" t="s">
        <v>9</v>
      </c>
      <c r="I3269" s="1">
        <v>38048</v>
      </c>
      <c r="J3269" s="3">
        <f t="shared" ca="1" si="308"/>
        <v>21</v>
      </c>
      <c r="K3269" s="3" t="str">
        <f t="shared" ca="1" si="309"/>
        <v>18-24 (Young Drivers)</v>
      </c>
      <c r="L3269" t="s">
        <v>10</v>
      </c>
      <c r="M3269">
        <v>0</v>
      </c>
      <c r="N3269" t="str">
        <f t="shared" si="310"/>
        <v>Driver Inactive</v>
      </c>
      <c r="O3269">
        <v>0</v>
      </c>
      <c r="P3269" t="str">
        <f t="shared" si="311"/>
        <v>Inactive</v>
      </c>
      <c r="Q3269" s="1">
        <v>45581</v>
      </c>
    </row>
    <row r="3270" spans="1:17" x14ac:dyDescent="0.75">
      <c r="A3270" s="19">
        <v>11280</v>
      </c>
      <c r="B3270">
        <v>573723</v>
      </c>
      <c r="C3270" s="1">
        <v>45139</v>
      </c>
      <c r="D3270" s="18">
        <v>0.69444444444444442</v>
      </c>
      <c r="E3270" s="2" t="str">
        <f t="shared" si="306"/>
        <v>Afternoon</v>
      </c>
      <c r="F3270">
        <v>7.75</v>
      </c>
      <c r="G3270" t="str">
        <f t="shared" si="307"/>
        <v>Long</v>
      </c>
      <c r="H3270" t="s">
        <v>10</v>
      </c>
      <c r="I3270" s="1">
        <v>38300</v>
      </c>
      <c r="J3270" s="3">
        <f t="shared" ca="1" si="308"/>
        <v>20</v>
      </c>
      <c r="K3270" s="3" t="str">
        <f t="shared" ca="1" si="309"/>
        <v>18-24 (Young Drivers)</v>
      </c>
      <c r="L3270" t="s">
        <v>10</v>
      </c>
      <c r="M3270">
        <v>0</v>
      </c>
      <c r="N3270" t="str">
        <f t="shared" si="310"/>
        <v>Driver Inactive</v>
      </c>
      <c r="O3270">
        <v>0</v>
      </c>
      <c r="P3270" t="str">
        <f t="shared" si="311"/>
        <v>Inactive</v>
      </c>
      <c r="Q3270" s="1">
        <v>45581</v>
      </c>
    </row>
    <row r="3271" spans="1:17" x14ac:dyDescent="0.75">
      <c r="A3271" s="19">
        <v>11280</v>
      </c>
      <c r="B3271">
        <v>573724</v>
      </c>
      <c r="C3271" s="1">
        <v>45140</v>
      </c>
      <c r="D3271" s="18">
        <v>0.62777777777777777</v>
      </c>
      <c r="E3271" s="2" t="str">
        <f t="shared" si="306"/>
        <v>Afternoon</v>
      </c>
      <c r="F3271">
        <v>6</v>
      </c>
      <c r="G3271" t="str">
        <f t="shared" si="307"/>
        <v>Long</v>
      </c>
      <c r="H3271" t="s">
        <v>10</v>
      </c>
      <c r="I3271" s="1">
        <v>23143</v>
      </c>
      <c r="J3271" s="3">
        <f t="shared" ca="1" si="308"/>
        <v>62</v>
      </c>
      <c r="K3271" s="3" t="str">
        <f t="shared" ca="1" si="309"/>
        <v>25+</v>
      </c>
      <c r="L3271" t="s">
        <v>10</v>
      </c>
      <c r="M3271">
        <v>0</v>
      </c>
      <c r="N3271" t="str">
        <f t="shared" si="310"/>
        <v>Driver Inactive</v>
      </c>
      <c r="O3271">
        <v>0</v>
      </c>
      <c r="P3271" t="str">
        <f t="shared" si="311"/>
        <v>Inactive</v>
      </c>
      <c r="Q3271" s="1">
        <v>45581</v>
      </c>
    </row>
    <row r="3272" spans="1:17" x14ac:dyDescent="0.75">
      <c r="A3272" s="19">
        <v>11280</v>
      </c>
      <c r="B3272">
        <v>573725</v>
      </c>
      <c r="C3272" s="1">
        <v>45140</v>
      </c>
      <c r="D3272" s="18">
        <v>0.67013888888888884</v>
      </c>
      <c r="E3272" s="2" t="str">
        <f t="shared" si="306"/>
        <v>Afternoon</v>
      </c>
      <c r="F3272">
        <v>7</v>
      </c>
      <c r="G3272" t="str">
        <f t="shared" si="307"/>
        <v>Long</v>
      </c>
      <c r="H3272" t="s">
        <v>9</v>
      </c>
      <c r="I3272" s="1">
        <v>23729</v>
      </c>
      <c r="J3272" s="3">
        <f t="shared" ca="1" si="308"/>
        <v>60</v>
      </c>
      <c r="K3272" s="3" t="str">
        <f t="shared" ca="1" si="309"/>
        <v>25+</v>
      </c>
      <c r="L3272" t="s">
        <v>10</v>
      </c>
      <c r="M3272">
        <v>0</v>
      </c>
      <c r="N3272" t="str">
        <f t="shared" si="310"/>
        <v>Driver Inactive</v>
      </c>
      <c r="O3272">
        <v>0</v>
      </c>
      <c r="P3272" t="str">
        <f t="shared" si="311"/>
        <v>Inactive</v>
      </c>
      <c r="Q3272" s="1">
        <v>45581</v>
      </c>
    </row>
    <row r="3273" spans="1:17" x14ac:dyDescent="0.75">
      <c r="A3273" s="19">
        <v>11280</v>
      </c>
      <c r="B3273">
        <v>583151</v>
      </c>
      <c r="C3273" s="1">
        <v>45140</v>
      </c>
      <c r="D3273" s="18">
        <v>0.67013888888888884</v>
      </c>
      <c r="E3273" s="2" t="str">
        <f t="shared" si="306"/>
        <v>Afternoon</v>
      </c>
      <c r="F3273">
        <v>7</v>
      </c>
      <c r="G3273" t="str">
        <f t="shared" si="307"/>
        <v>Long</v>
      </c>
      <c r="H3273" t="s">
        <v>10</v>
      </c>
      <c r="I3273" s="1">
        <v>33536</v>
      </c>
      <c r="J3273" s="3">
        <f t="shared" ca="1" si="308"/>
        <v>33</v>
      </c>
      <c r="K3273" s="3" t="str">
        <f t="shared" ca="1" si="309"/>
        <v>25+</v>
      </c>
      <c r="L3273" t="s">
        <v>10</v>
      </c>
      <c r="M3273">
        <v>0</v>
      </c>
      <c r="N3273" t="str">
        <f t="shared" si="310"/>
        <v>Driver Inactive</v>
      </c>
      <c r="O3273">
        <v>0</v>
      </c>
      <c r="P3273" t="str">
        <f t="shared" si="311"/>
        <v>Inactive</v>
      </c>
      <c r="Q3273" s="1">
        <v>45581</v>
      </c>
    </row>
    <row r="3274" spans="1:17" x14ac:dyDescent="0.75">
      <c r="A3274" s="19">
        <v>11280</v>
      </c>
      <c r="B3274">
        <v>583152</v>
      </c>
      <c r="C3274" s="1">
        <v>45141</v>
      </c>
      <c r="D3274" s="18">
        <v>0.65972222222222221</v>
      </c>
      <c r="E3274" s="2" t="str">
        <f t="shared" si="306"/>
        <v>Afternoon</v>
      </c>
      <c r="F3274">
        <v>6.75</v>
      </c>
      <c r="G3274" t="str">
        <f t="shared" si="307"/>
        <v>Long</v>
      </c>
      <c r="H3274" t="s">
        <v>9</v>
      </c>
      <c r="I3274" s="1">
        <v>36692</v>
      </c>
      <c r="J3274" s="3">
        <f t="shared" ca="1" si="308"/>
        <v>25</v>
      </c>
      <c r="K3274" s="3" t="str">
        <f t="shared" ca="1" si="309"/>
        <v>25+</v>
      </c>
      <c r="L3274" t="s">
        <v>10</v>
      </c>
      <c r="M3274">
        <v>0</v>
      </c>
      <c r="N3274" t="str">
        <f t="shared" si="310"/>
        <v>Driver Inactive</v>
      </c>
      <c r="O3274">
        <v>0</v>
      </c>
      <c r="P3274" t="str">
        <f t="shared" si="311"/>
        <v>Inactive</v>
      </c>
      <c r="Q3274" s="1">
        <v>45581</v>
      </c>
    </row>
    <row r="3275" spans="1:17" x14ac:dyDescent="0.75">
      <c r="A3275" s="19">
        <v>11280</v>
      </c>
      <c r="B3275">
        <v>583153</v>
      </c>
      <c r="C3275" s="1">
        <v>45142</v>
      </c>
      <c r="D3275" s="18">
        <v>0.64583333333333337</v>
      </c>
      <c r="E3275" s="2" t="str">
        <f t="shared" si="306"/>
        <v>Afternoon</v>
      </c>
      <c r="F3275">
        <v>6.5</v>
      </c>
      <c r="G3275" t="str">
        <f t="shared" si="307"/>
        <v>Long</v>
      </c>
      <c r="H3275" t="s">
        <v>9</v>
      </c>
      <c r="I3275" s="1">
        <v>34018</v>
      </c>
      <c r="J3275" s="3">
        <f t="shared" ca="1" si="308"/>
        <v>32</v>
      </c>
      <c r="K3275" s="3" t="str">
        <f t="shared" ca="1" si="309"/>
        <v>25+</v>
      </c>
      <c r="L3275" t="s">
        <v>10</v>
      </c>
      <c r="M3275">
        <v>0</v>
      </c>
      <c r="N3275" t="str">
        <f t="shared" si="310"/>
        <v>Driver Inactive</v>
      </c>
      <c r="O3275">
        <v>0</v>
      </c>
      <c r="P3275" t="str">
        <f t="shared" si="311"/>
        <v>Inactive</v>
      </c>
      <c r="Q3275" s="1">
        <v>45581</v>
      </c>
    </row>
    <row r="3276" spans="1:17" x14ac:dyDescent="0.75">
      <c r="A3276" s="19">
        <v>11280</v>
      </c>
      <c r="B3276">
        <v>583154</v>
      </c>
      <c r="C3276" s="1">
        <v>45142</v>
      </c>
      <c r="D3276" s="18">
        <v>0.69444444444444442</v>
      </c>
      <c r="E3276" s="2" t="str">
        <f t="shared" si="306"/>
        <v>Afternoon</v>
      </c>
      <c r="F3276">
        <v>7.75</v>
      </c>
      <c r="G3276" t="str">
        <f t="shared" si="307"/>
        <v>Long</v>
      </c>
      <c r="H3276" t="s">
        <v>10</v>
      </c>
      <c r="I3276" s="1">
        <v>26515</v>
      </c>
      <c r="J3276" s="3">
        <f t="shared" ca="1" si="308"/>
        <v>53</v>
      </c>
      <c r="K3276" s="3" t="str">
        <f t="shared" ca="1" si="309"/>
        <v>25+</v>
      </c>
      <c r="L3276" t="s">
        <v>11</v>
      </c>
      <c r="M3276">
        <v>0</v>
      </c>
      <c r="N3276" t="str">
        <f t="shared" si="310"/>
        <v>Driver Inactive</v>
      </c>
      <c r="O3276">
        <v>0</v>
      </c>
      <c r="P3276" t="str">
        <f t="shared" si="311"/>
        <v>Inactive</v>
      </c>
      <c r="Q3276" s="1">
        <v>45581</v>
      </c>
    </row>
    <row r="3277" spans="1:17" x14ac:dyDescent="0.75">
      <c r="A3277" s="19">
        <v>11280</v>
      </c>
      <c r="B3277">
        <v>583155</v>
      </c>
      <c r="C3277" s="1">
        <v>45142</v>
      </c>
      <c r="D3277" s="18">
        <v>0.69444444444444442</v>
      </c>
      <c r="E3277" s="2" t="str">
        <f t="shared" si="306"/>
        <v>Afternoon</v>
      </c>
      <c r="F3277">
        <v>7.75</v>
      </c>
      <c r="G3277" t="str">
        <f t="shared" si="307"/>
        <v>Long</v>
      </c>
      <c r="H3277" t="s">
        <v>10</v>
      </c>
      <c r="I3277" s="1">
        <v>33926</v>
      </c>
      <c r="J3277" s="3">
        <f t="shared" ca="1" si="308"/>
        <v>32</v>
      </c>
      <c r="K3277" s="3" t="str">
        <f t="shared" ca="1" si="309"/>
        <v>25+</v>
      </c>
      <c r="L3277" t="s">
        <v>10</v>
      </c>
      <c r="M3277">
        <v>0</v>
      </c>
      <c r="N3277" t="str">
        <f t="shared" si="310"/>
        <v>Driver Inactive</v>
      </c>
      <c r="O3277">
        <v>0</v>
      </c>
      <c r="P3277" t="str">
        <f t="shared" si="311"/>
        <v>Inactive</v>
      </c>
      <c r="Q3277" s="1">
        <v>45581</v>
      </c>
    </row>
    <row r="3278" spans="1:17" x14ac:dyDescent="0.75">
      <c r="A3278" s="19">
        <v>11280</v>
      </c>
      <c r="B3278">
        <v>583156</v>
      </c>
      <c r="C3278" s="1">
        <v>45145</v>
      </c>
      <c r="D3278" s="18">
        <v>0.65277777777777779</v>
      </c>
      <c r="E3278" s="2" t="str">
        <f t="shared" si="306"/>
        <v>Afternoon</v>
      </c>
      <c r="F3278">
        <v>6.75</v>
      </c>
      <c r="G3278" t="str">
        <f t="shared" si="307"/>
        <v>Long</v>
      </c>
      <c r="H3278" t="s">
        <v>10</v>
      </c>
      <c r="I3278" s="1">
        <v>35823</v>
      </c>
      <c r="J3278" s="3">
        <f t="shared" ca="1" si="308"/>
        <v>27</v>
      </c>
      <c r="K3278" s="3" t="str">
        <f t="shared" ca="1" si="309"/>
        <v>25+</v>
      </c>
      <c r="L3278" t="s">
        <v>10</v>
      </c>
      <c r="M3278">
        <v>0</v>
      </c>
      <c r="N3278" t="str">
        <f t="shared" si="310"/>
        <v>Driver Inactive</v>
      </c>
      <c r="O3278">
        <v>0</v>
      </c>
      <c r="P3278" t="str">
        <f t="shared" si="311"/>
        <v>Inactive</v>
      </c>
      <c r="Q3278" s="1">
        <v>45581</v>
      </c>
    </row>
    <row r="3279" spans="1:17" x14ac:dyDescent="0.75">
      <c r="A3279" s="19">
        <v>11280</v>
      </c>
      <c r="B3279">
        <v>583157</v>
      </c>
      <c r="C3279" s="1">
        <v>45145</v>
      </c>
      <c r="D3279" s="18">
        <v>0.65277777777777779</v>
      </c>
      <c r="E3279" s="2" t="str">
        <f t="shared" si="306"/>
        <v>Afternoon</v>
      </c>
      <c r="F3279">
        <v>6.75</v>
      </c>
      <c r="G3279" t="str">
        <f t="shared" si="307"/>
        <v>Long</v>
      </c>
      <c r="H3279" t="s">
        <v>9</v>
      </c>
      <c r="I3279" s="1">
        <v>31711</v>
      </c>
      <c r="J3279" s="3">
        <f t="shared" ca="1" si="308"/>
        <v>38</v>
      </c>
      <c r="K3279" s="3" t="str">
        <f t="shared" ca="1" si="309"/>
        <v>25+</v>
      </c>
      <c r="L3279" t="s">
        <v>10</v>
      </c>
      <c r="M3279">
        <v>0</v>
      </c>
      <c r="N3279" t="str">
        <f t="shared" si="310"/>
        <v>Driver Inactive</v>
      </c>
      <c r="O3279">
        <v>0</v>
      </c>
      <c r="P3279" t="str">
        <f t="shared" si="311"/>
        <v>Inactive</v>
      </c>
      <c r="Q3279" s="1">
        <v>45581</v>
      </c>
    </row>
    <row r="3280" spans="1:17" x14ac:dyDescent="0.75">
      <c r="A3280" s="19">
        <v>11280</v>
      </c>
      <c r="B3280">
        <v>583158</v>
      </c>
      <c r="C3280" s="1">
        <v>45145</v>
      </c>
      <c r="D3280" s="18">
        <v>0.70138888888888884</v>
      </c>
      <c r="E3280" s="2" t="str">
        <f t="shared" si="306"/>
        <v>Afternoon</v>
      </c>
      <c r="F3280">
        <v>7.75</v>
      </c>
      <c r="G3280" t="str">
        <f t="shared" si="307"/>
        <v>Long</v>
      </c>
      <c r="H3280" t="s">
        <v>9</v>
      </c>
      <c r="I3280" s="1">
        <v>34036</v>
      </c>
      <c r="J3280" s="3">
        <f t="shared" ca="1" si="308"/>
        <v>32</v>
      </c>
      <c r="K3280" s="3" t="str">
        <f t="shared" ca="1" si="309"/>
        <v>25+</v>
      </c>
      <c r="L3280" t="s">
        <v>10</v>
      </c>
      <c r="M3280">
        <v>0</v>
      </c>
      <c r="N3280" t="str">
        <f t="shared" si="310"/>
        <v>Driver Inactive</v>
      </c>
      <c r="O3280">
        <v>0</v>
      </c>
      <c r="P3280" t="str">
        <f t="shared" si="311"/>
        <v>Inactive</v>
      </c>
      <c r="Q3280" s="1">
        <v>45581</v>
      </c>
    </row>
    <row r="3281" spans="1:17" x14ac:dyDescent="0.75">
      <c r="A3281" s="19">
        <v>11280</v>
      </c>
      <c r="B3281">
        <v>583159</v>
      </c>
      <c r="C3281" s="1">
        <v>45145</v>
      </c>
      <c r="D3281" s="18">
        <v>0.70138888888888884</v>
      </c>
      <c r="E3281" s="2" t="str">
        <f t="shared" si="306"/>
        <v>Afternoon</v>
      </c>
      <c r="F3281">
        <v>7.75</v>
      </c>
      <c r="G3281" t="str">
        <f t="shared" si="307"/>
        <v>Long</v>
      </c>
      <c r="H3281" t="s">
        <v>10</v>
      </c>
      <c r="I3281" s="1">
        <v>27727</v>
      </c>
      <c r="J3281" s="3">
        <f t="shared" ca="1" si="308"/>
        <v>49</v>
      </c>
      <c r="K3281" s="3" t="str">
        <f t="shared" ca="1" si="309"/>
        <v>25+</v>
      </c>
      <c r="L3281" t="s">
        <v>10</v>
      </c>
      <c r="M3281">
        <v>0</v>
      </c>
      <c r="N3281" t="str">
        <f t="shared" si="310"/>
        <v>Driver Inactive</v>
      </c>
      <c r="O3281">
        <v>0</v>
      </c>
      <c r="P3281" t="str">
        <f t="shared" si="311"/>
        <v>Inactive</v>
      </c>
      <c r="Q3281" s="1">
        <v>45581</v>
      </c>
    </row>
    <row r="3282" spans="1:17" x14ac:dyDescent="0.75">
      <c r="A3282" s="19">
        <v>11280</v>
      </c>
      <c r="B3282">
        <v>583160</v>
      </c>
      <c r="C3282" s="1">
        <v>45146</v>
      </c>
      <c r="D3282" s="18">
        <v>0.61458333333333337</v>
      </c>
      <c r="E3282" s="2" t="str">
        <f t="shared" si="306"/>
        <v>Afternoon</v>
      </c>
      <c r="F3282">
        <v>6</v>
      </c>
      <c r="G3282" t="str">
        <f t="shared" si="307"/>
        <v>Long</v>
      </c>
      <c r="H3282" t="s">
        <v>9</v>
      </c>
      <c r="I3282" s="1">
        <v>38599</v>
      </c>
      <c r="J3282" s="3">
        <f t="shared" ca="1" si="308"/>
        <v>20</v>
      </c>
      <c r="K3282" s="3" t="str">
        <f t="shared" ca="1" si="309"/>
        <v>18-24 (Young Drivers)</v>
      </c>
      <c r="L3282" t="s">
        <v>10</v>
      </c>
      <c r="M3282">
        <v>0</v>
      </c>
      <c r="N3282" t="str">
        <f t="shared" si="310"/>
        <v>Driver Inactive</v>
      </c>
      <c r="O3282">
        <v>0</v>
      </c>
      <c r="P3282" t="str">
        <f t="shared" si="311"/>
        <v>Inactive</v>
      </c>
      <c r="Q3282" s="1">
        <v>45581</v>
      </c>
    </row>
    <row r="3283" spans="1:17" x14ac:dyDescent="0.75">
      <c r="A3283" s="19">
        <v>11280</v>
      </c>
      <c r="B3283">
        <v>583161</v>
      </c>
      <c r="C3283" s="1">
        <v>45146</v>
      </c>
      <c r="D3283" s="18">
        <v>0.65625</v>
      </c>
      <c r="E3283" s="2" t="str">
        <f t="shared" si="306"/>
        <v>Afternoon</v>
      </c>
      <c r="F3283">
        <v>7</v>
      </c>
      <c r="G3283" t="str">
        <f t="shared" si="307"/>
        <v>Long</v>
      </c>
      <c r="H3283" t="s">
        <v>10</v>
      </c>
      <c r="I3283" s="1">
        <v>34375</v>
      </c>
      <c r="J3283" s="3">
        <f t="shared" ca="1" si="308"/>
        <v>31</v>
      </c>
      <c r="K3283" s="3" t="str">
        <f t="shared" ca="1" si="309"/>
        <v>25+</v>
      </c>
      <c r="L3283" t="s">
        <v>10</v>
      </c>
      <c r="M3283">
        <v>0</v>
      </c>
      <c r="N3283" t="str">
        <f t="shared" si="310"/>
        <v>Driver Inactive</v>
      </c>
      <c r="O3283">
        <v>0</v>
      </c>
      <c r="P3283" t="str">
        <f t="shared" si="311"/>
        <v>Inactive</v>
      </c>
      <c r="Q3283" s="1">
        <v>45581</v>
      </c>
    </row>
    <row r="3284" spans="1:17" x14ac:dyDescent="0.75">
      <c r="A3284" s="19">
        <v>11280</v>
      </c>
      <c r="B3284">
        <v>583162</v>
      </c>
      <c r="C3284" s="1">
        <v>45146</v>
      </c>
      <c r="D3284" s="18">
        <v>0.65625</v>
      </c>
      <c r="E3284" s="2" t="str">
        <f t="shared" si="306"/>
        <v>Afternoon</v>
      </c>
      <c r="F3284">
        <v>7</v>
      </c>
      <c r="G3284" t="str">
        <f t="shared" si="307"/>
        <v>Long</v>
      </c>
      <c r="H3284" t="s">
        <v>9</v>
      </c>
      <c r="I3284" s="1">
        <v>29132</v>
      </c>
      <c r="J3284" s="3">
        <f t="shared" ca="1" si="308"/>
        <v>45</v>
      </c>
      <c r="K3284" s="3" t="str">
        <f t="shared" ca="1" si="309"/>
        <v>25+</v>
      </c>
      <c r="L3284" t="s">
        <v>10</v>
      </c>
      <c r="M3284">
        <v>0</v>
      </c>
      <c r="N3284" t="str">
        <f t="shared" si="310"/>
        <v>Driver Inactive</v>
      </c>
      <c r="O3284">
        <v>0</v>
      </c>
      <c r="P3284" t="str">
        <f t="shared" si="311"/>
        <v>Inactive</v>
      </c>
      <c r="Q3284" s="1">
        <v>45581</v>
      </c>
    </row>
    <row r="3285" spans="1:17" x14ac:dyDescent="0.75">
      <c r="A3285" s="19">
        <v>11280</v>
      </c>
      <c r="B3285">
        <v>583163</v>
      </c>
      <c r="C3285" s="1">
        <v>45147</v>
      </c>
      <c r="D3285" s="18">
        <v>0.63888888888888884</v>
      </c>
      <c r="E3285" s="2" t="str">
        <f t="shared" si="306"/>
        <v>Afternoon</v>
      </c>
      <c r="F3285">
        <v>6.25</v>
      </c>
      <c r="G3285" t="str">
        <f t="shared" si="307"/>
        <v>Long</v>
      </c>
      <c r="H3285" t="s">
        <v>9</v>
      </c>
      <c r="I3285" s="1">
        <v>28980</v>
      </c>
      <c r="J3285" s="3">
        <f t="shared" ca="1" si="308"/>
        <v>46</v>
      </c>
      <c r="K3285" s="3" t="str">
        <f t="shared" ca="1" si="309"/>
        <v>25+</v>
      </c>
      <c r="L3285" t="s">
        <v>10</v>
      </c>
      <c r="M3285">
        <v>0</v>
      </c>
      <c r="N3285" t="str">
        <f t="shared" si="310"/>
        <v>Driver Inactive</v>
      </c>
      <c r="O3285">
        <v>0</v>
      </c>
      <c r="P3285" t="str">
        <f t="shared" si="311"/>
        <v>Inactive</v>
      </c>
      <c r="Q3285" s="1">
        <v>45581</v>
      </c>
    </row>
    <row r="3286" spans="1:17" x14ac:dyDescent="0.75">
      <c r="A3286" s="19">
        <v>11280</v>
      </c>
      <c r="B3286">
        <v>583164</v>
      </c>
      <c r="C3286" s="1">
        <v>45147</v>
      </c>
      <c r="D3286" s="18">
        <v>0.6875</v>
      </c>
      <c r="E3286" s="2" t="str">
        <f t="shared" si="306"/>
        <v>Afternoon</v>
      </c>
      <c r="F3286">
        <v>7.5</v>
      </c>
      <c r="G3286" t="str">
        <f t="shared" si="307"/>
        <v>Long</v>
      </c>
      <c r="H3286" t="s">
        <v>9</v>
      </c>
      <c r="I3286" s="1">
        <v>36204</v>
      </c>
      <c r="J3286" s="3">
        <f t="shared" ca="1" si="308"/>
        <v>26</v>
      </c>
      <c r="K3286" s="3" t="str">
        <f t="shared" ca="1" si="309"/>
        <v>25+</v>
      </c>
      <c r="L3286" t="s">
        <v>11</v>
      </c>
      <c r="M3286">
        <v>0</v>
      </c>
      <c r="N3286" t="str">
        <f t="shared" si="310"/>
        <v>Driver Inactive</v>
      </c>
      <c r="O3286">
        <v>0</v>
      </c>
      <c r="P3286" t="str">
        <f t="shared" si="311"/>
        <v>Inactive</v>
      </c>
      <c r="Q3286" s="1">
        <v>45581</v>
      </c>
    </row>
    <row r="3287" spans="1:17" x14ac:dyDescent="0.75">
      <c r="A3287" s="19">
        <v>11280</v>
      </c>
      <c r="B3287">
        <v>583165</v>
      </c>
      <c r="C3287" s="1">
        <v>45147</v>
      </c>
      <c r="D3287" s="18">
        <v>0.6875</v>
      </c>
      <c r="E3287" s="2" t="str">
        <f t="shared" si="306"/>
        <v>Afternoon</v>
      </c>
      <c r="F3287">
        <v>7.5</v>
      </c>
      <c r="G3287" t="str">
        <f t="shared" si="307"/>
        <v>Long</v>
      </c>
      <c r="H3287" t="s">
        <v>10</v>
      </c>
      <c r="I3287" s="1">
        <v>37468</v>
      </c>
      <c r="J3287" s="3">
        <f t="shared" ca="1" si="308"/>
        <v>23</v>
      </c>
      <c r="K3287" s="3" t="str">
        <f t="shared" ca="1" si="309"/>
        <v>18-24 (Young Drivers)</v>
      </c>
      <c r="L3287" t="s">
        <v>10</v>
      </c>
      <c r="M3287">
        <v>0</v>
      </c>
      <c r="N3287" t="str">
        <f t="shared" si="310"/>
        <v>Driver Inactive</v>
      </c>
      <c r="O3287">
        <v>0</v>
      </c>
      <c r="P3287" t="str">
        <f t="shared" si="311"/>
        <v>Inactive</v>
      </c>
      <c r="Q3287" s="1">
        <v>45581</v>
      </c>
    </row>
    <row r="3288" spans="1:17" x14ac:dyDescent="0.75">
      <c r="A3288" s="19">
        <v>11280</v>
      </c>
      <c r="B3288">
        <v>583166</v>
      </c>
      <c r="C3288" s="1">
        <v>45148</v>
      </c>
      <c r="D3288" s="18">
        <v>0.65625</v>
      </c>
      <c r="E3288" s="2" t="str">
        <f t="shared" si="306"/>
        <v>Afternoon</v>
      </c>
      <c r="F3288">
        <v>6.75</v>
      </c>
      <c r="G3288" t="str">
        <f t="shared" si="307"/>
        <v>Long</v>
      </c>
      <c r="H3288" t="s">
        <v>9</v>
      </c>
      <c r="I3288" s="1">
        <v>34386</v>
      </c>
      <c r="J3288" s="3">
        <f t="shared" ca="1" si="308"/>
        <v>31</v>
      </c>
      <c r="K3288" s="3" t="str">
        <f t="shared" ca="1" si="309"/>
        <v>25+</v>
      </c>
      <c r="L3288" t="s">
        <v>10</v>
      </c>
      <c r="M3288">
        <v>0</v>
      </c>
      <c r="N3288" t="str">
        <f t="shared" si="310"/>
        <v>Driver Inactive</v>
      </c>
      <c r="O3288">
        <v>0</v>
      </c>
      <c r="P3288" t="str">
        <f t="shared" si="311"/>
        <v>Inactive</v>
      </c>
      <c r="Q3288" s="1">
        <v>45581</v>
      </c>
    </row>
    <row r="3289" spans="1:17" x14ac:dyDescent="0.75">
      <c r="A3289" s="19">
        <v>11280</v>
      </c>
      <c r="B3289">
        <v>583167</v>
      </c>
      <c r="C3289" s="1">
        <v>45148</v>
      </c>
      <c r="D3289" s="18">
        <v>0.70833333333333337</v>
      </c>
      <c r="E3289" s="2" t="str">
        <f t="shared" si="306"/>
        <v>Afternoon</v>
      </c>
      <c r="F3289">
        <v>8</v>
      </c>
      <c r="G3289" t="str">
        <f t="shared" si="307"/>
        <v>Long</v>
      </c>
      <c r="H3289" t="s">
        <v>9</v>
      </c>
      <c r="I3289" s="1">
        <v>34557</v>
      </c>
      <c r="J3289" s="3">
        <f t="shared" ca="1" si="308"/>
        <v>31</v>
      </c>
      <c r="K3289" s="3" t="str">
        <f t="shared" ca="1" si="309"/>
        <v>25+</v>
      </c>
      <c r="L3289" t="s">
        <v>10</v>
      </c>
      <c r="M3289">
        <v>0</v>
      </c>
      <c r="N3289" t="str">
        <f t="shared" si="310"/>
        <v>Driver Inactive</v>
      </c>
      <c r="O3289">
        <v>0</v>
      </c>
      <c r="P3289" t="str">
        <f t="shared" si="311"/>
        <v>Inactive</v>
      </c>
      <c r="Q3289" s="1">
        <v>45581</v>
      </c>
    </row>
    <row r="3290" spans="1:17" x14ac:dyDescent="0.75">
      <c r="A3290" s="19">
        <v>11280</v>
      </c>
      <c r="B3290">
        <v>583168</v>
      </c>
      <c r="C3290" s="1">
        <v>45148</v>
      </c>
      <c r="D3290" s="18">
        <v>0.70833333333333337</v>
      </c>
      <c r="E3290" s="2" t="str">
        <f t="shared" si="306"/>
        <v>Afternoon</v>
      </c>
      <c r="F3290">
        <v>8</v>
      </c>
      <c r="G3290" t="str">
        <f t="shared" si="307"/>
        <v>Long</v>
      </c>
      <c r="H3290" t="s">
        <v>10</v>
      </c>
      <c r="I3290" s="1">
        <v>33849</v>
      </c>
      <c r="J3290" s="3">
        <f t="shared" ca="1" si="308"/>
        <v>33</v>
      </c>
      <c r="K3290" s="3" t="str">
        <f t="shared" ca="1" si="309"/>
        <v>25+</v>
      </c>
      <c r="L3290" t="s">
        <v>10</v>
      </c>
      <c r="M3290">
        <v>0</v>
      </c>
      <c r="N3290" t="str">
        <f t="shared" si="310"/>
        <v>Driver Inactive</v>
      </c>
      <c r="O3290">
        <v>0</v>
      </c>
      <c r="P3290" t="str">
        <f t="shared" si="311"/>
        <v>Inactive</v>
      </c>
      <c r="Q3290" s="1">
        <v>45581</v>
      </c>
    </row>
    <row r="3291" spans="1:17" x14ac:dyDescent="0.75">
      <c r="A3291" s="19">
        <v>11280</v>
      </c>
      <c r="B3291">
        <v>583169</v>
      </c>
      <c r="C3291" s="1">
        <v>45148</v>
      </c>
      <c r="D3291" s="18">
        <v>0.70138888888888884</v>
      </c>
      <c r="E3291" s="2" t="str">
        <f t="shared" si="306"/>
        <v>Afternoon</v>
      </c>
      <c r="F3291">
        <v>10</v>
      </c>
      <c r="G3291" t="str">
        <f t="shared" si="307"/>
        <v>Long</v>
      </c>
      <c r="H3291" t="s">
        <v>10</v>
      </c>
      <c r="I3291" s="1">
        <v>35937</v>
      </c>
      <c r="J3291" s="3">
        <f t="shared" ca="1" si="308"/>
        <v>27</v>
      </c>
      <c r="K3291" s="3" t="str">
        <f t="shared" ca="1" si="309"/>
        <v>25+</v>
      </c>
      <c r="L3291" t="s">
        <v>10</v>
      </c>
      <c r="M3291">
        <v>1</v>
      </c>
      <c r="N3291" t="str">
        <f t="shared" si="310"/>
        <v>Driver Active</v>
      </c>
      <c r="O3291">
        <v>1</v>
      </c>
      <c r="P3291" t="str">
        <f t="shared" si="311"/>
        <v>Active</v>
      </c>
      <c r="Q3291" s="1">
        <v>45581</v>
      </c>
    </row>
    <row r="3292" spans="1:17" x14ac:dyDescent="0.75">
      <c r="A3292" s="19">
        <v>11280</v>
      </c>
      <c r="B3292">
        <v>583170</v>
      </c>
      <c r="C3292" s="1">
        <v>45148</v>
      </c>
      <c r="D3292" s="18">
        <v>0.70138888888888884</v>
      </c>
      <c r="E3292" s="2" t="str">
        <f t="shared" si="306"/>
        <v>Afternoon</v>
      </c>
      <c r="F3292">
        <v>9</v>
      </c>
      <c r="G3292" t="str">
        <f t="shared" si="307"/>
        <v>Long</v>
      </c>
      <c r="H3292" t="s">
        <v>10</v>
      </c>
      <c r="I3292" s="1">
        <v>35969</v>
      </c>
      <c r="J3292" s="3">
        <f t="shared" ca="1" si="308"/>
        <v>27</v>
      </c>
      <c r="K3292" s="3" t="str">
        <f t="shared" ca="1" si="309"/>
        <v>25+</v>
      </c>
      <c r="L3292" t="s">
        <v>10</v>
      </c>
      <c r="M3292">
        <v>1</v>
      </c>
      <c r="N3292" t="str">
        <f t="shared" si="310"/>
        <v>Driver Active</v>
      </c>
      <c r="O3292">
        <v>1</v>
      </c>
      <c r="P3292" t="str">
        <f t="shared" si="311"/>
        <v>Active</v>
      </c>
      <c r="Q3292" s="1">
        <v>45581</v>
      </c>
    </row>
    <row r="3293" spans="1:17" x14ac:dyDescent="0.75">
      <c r="A3293" s="19">
        <v>11280</v>
      </c>
      <c r="B3293">
        <v>583171</v>
      </c>
      <c r="C3293" s="1">
        <v>45149</v>
      </c>
      <c r="D3293" s="18">
        <v>0.64583333333333337</v>
      </c>
      <c r="E3293" s="2" t="str">
        <f t="shared" si="306"/>
        <v>Afternoon</v>
      </c>
      <c r="F3293">
        <v>6.5</v>
      </c>
      <c r="G3293" t="str">
        <f t="shared" si="307"/>
        <v>Long</v>
      </c>
      <c r="H3293" t="s">
        <v>9</v>
      </c>
      <c r="I3293" s="1">
        <v>30641</v>
      </c>
      <c r="J3293" s="3">
        <f t="shared" ca="1" si="308"/>
        <v>41</v>
      </c>
      <c r="K3293" s="3" t="str">
        <f t="shared" ca="1" si="309"/>
        <v>25+</v>
      </c>
      <c r="L3293" t="s">
        <v>10</v>
      </c>
      <c r="M3293">
        <v>0</v>
      </c>
      <c r="N3293" t="str">
        <f t="shared" si="310"/>
        <v>Driver Inactive</v>
      </c>
      <c r="O3293">
        <v>0</v>
      </c>
      <c r="P3293" t="str">
        <f t="shared" si="311"/>
        <v>Inactive</v>
      </c>
      <c r="Q3293" s="1">
        <v>45581</v>
      </c>
    </row>
    <row r="3294" spans="1:17" x14ac:dyDescent="0.75">
      <c r="A3294" s="19">
        <v>11280</v>
      </c>
      <c r="B3294">
        <v>583172</v>
      </c>
      <c r="C3294" s="1">
        <v>45149</v>
      </c>
      <c r="D3294" s="18">
        <v>0.64583333333333337</v>
      </c>
      <c r="E3294" s="2" t="str">
        <f t="shared" si="306"/>
        <v>Afternoon</v>
      </c>
      <c r="F3294">
        <v>6.5</v>
      </c>
      <c r="G3294" t="str">
        <f t="shared" si="307"/>
        <v>Long</v>
      </c>
      <c r="H3294" t="s">
        <v>10</v>
      </c>
      <c r="I3294" s="1">
        <v>35641</v>
      </c>
      <c r="J3294" s="3">
        <f t="shared" ca="1" si="308"/>
        <v>28</v>
      </c>
      <c r="K3294" s="3" t="str">
        <f t="shared" ca="1" si="309"/>
        <v>25+</v>
      </c>
      <c r="L3294" t="s">
        <v>10</v>
      </c>
      <c r="M3294">
        <v>0</v>
      </c>
      <c r="N3294" t="str">
        <f t="shared" si="310"/>
        <v>Driver Inactive</v>
      </c>
      <c r="O3294">
        <v>0</v>
      </c>
      <c r="P3294" t="str">
        <f t="shared" si="311"/>
        <v>Inactive</v>
      </c>
      <c r="Q3294" s="1">
        <v>45581</v>
      </c>
    </row>
    <row r="3295" spans="1:17" x14ac:dyDescent="0.75">
      <c r="A3295" s="19">
        <v>11280</v>
      </c>
      <c r="B3295">
        <v>583173</v>
      </c>
      <c r="C3295" s="1">
        <v>45149</v>
      </c>
      <c r="D3295" s="18">
        <v>0.69722222222222219</v>
      </c>
      <c r="E3295" s="2" t="str">
        <f t="shared" si="306"/>
        <v>Afternoon</v>
      </c>
      <c r="F3295">
        <v>7.75</v>
      </c>
      <c r="G3295" t="str">
        <f t="shared" si="307"/>
        <v>Long</v>
      </c>
      <c r="H3295" t="s">
        <v>9</v>
      </c>
      <c r="I3295" s="1">
        <v>32146</v>
      </c>
      <c r="J3295" s="3">
        <f t="shared" ca="1" si="308"/>
        <v>37</v>
      </c>
      <c r="K3295" s="3" t="str">
        <f t="shared" ca="1" si="309"/>
        <v>25+</v>
      </c>
      <c r="L3295" t="s">
        <v>10</v>
      </c>
      <c r="M3295">
        <v>0</v>
      </c>
      <c r="N3295" t="str">
        <f t="shared" si="310"/>
        <v>Driver Inactive</v>
      </c>
      <c r="O3295">
        <v>0</v>
      </c>
      <c r="P3295" t="str">
        <f t="shared" si="311"/>
        <v>Inactive</v>
      </c>
      <c r="Q3295" s="1">
        <v>45581</v>
      </c>
    </row>
    <row r="3296" spans="1:17" x14ac:dyDescent="0.75">
      <c r="A3296" s="19">
        <v>11280</v>
      </c>
      <c r="B3296">
        <v>583174</v>
      </c>
      <c r="C3296" s="1">
        <v>45149</v>
      </c>
      <c r="D3296" s="18">
        <v>0.69722222222222219</v>
      </c>
      <c r="E3296" s="2" t="str">
        <f t="shared" si="306"/>
        <v>Afternoon</v>
      </c>
      <c r="F3296">
        <v>7.75</v>
      </c>
      <c r="G3296" t="str">
        <f t="shared" si="307"/>
        <v>Long</v>
      </c>
      <c r="H3296" t="s">
        <v>9</v>
      </c>
      <c r="I3296" s="1">
        <v>36093</v>
      </c>
      <c r="J3296" s="3">
        <f t="shared" ca="1" si="308"/>
        <v>26</v>
      </c>
      <c r="K3296" s="3" t="str">
        <f t="shared" ca="1" si="309"/>
        <v>25+</v>
      </c>
      <c r="L3296" t="s">
        <v>10</v>
      </c>
      <c r="M3296">
        <v>0</v>
      </c>
      <c r="N3296" t="str">
        <f t="shared" si="310"/>
        <v>Driver Inactive</v>
      </c>
      <c r="O3296">
        <v>0</v>
      </c>
      <c r="P3296" t="str">
        <f t="shared" si="311"/>
        <v>Inactive</v>
      </c>
      <c r="Q3296" s="1">
        <v>45581</v>
      </c>
    </row>
    <row r="3297" spans="1:17" x14ac:dyDescent="0.75">
      <c r="A3297" s="19">
        <v>11280</v>
      </c>
      <c r="B3297">
        <v>583175</v>
      </c>
      <c r="C3297" s="1">
        <v>45152</v>
      </c>
      <c r="D3297" s="18">
        <v>0.625</v>
      </c>
      <c r="E3297" s="2" t="str">
        <f t="shared" si="306"/>
        <v>Afternoon</v>
      </c>
      <c r="F3297">
        <v>6</v>
      </c>
      <c r="G3297" t="str">
        <f t="shared" si="307"/>
        <v>Long</v>
      </c>
      <c r="H3297" t="s">
        <v>9</v>
      </c>
      <c r="I3297" s="1">
        <v>30423</v>
      </c>
      <c r="J3297" s="3">
        <f t="shared" ca="1" si="308"/>
        <v>42</v>
      </c>
      <c r="K3297" s="3" t="str">
        <f t="shared" ca="1" si="309"/>
        <v>25+</v>
      </c>
      <c r="L3297" t="s">
        <v>10</v>
      </c>
      <c r="M3297">
        <v>0</v>
      </c>
      <c r="N3297" t="str">
        <f t="shared" si="310"/>
        <v>Driver Inactive</v>
      </c>
      <c r="O3297">
        <v>0</v>
      </c>
      <c r="P3297" t="str">
        <f t="shared" si="311"/>
        <v>Inactive</v>
      </c>
      <c r="Q3297" s="1">
        <v>45581</v>
      </c>
    </row>
    <row r="3298" spans="1:17" x14ac:dyDescent="0.75">
      <c r="A3298" s="19">
        <v>11280</v>
      </c>
      <c r="B3298">
        <v>605776</v>
      </c>
      <c r="C3298" s="1">
        <v>45174</v>
      </c>
      <c r="D3298" s="18">
        <v>0.625</v>
      </c>
      <c r="E3298" s="2" t="str">
        <f t="shared" si="306"/>
        <v>Afternoon</v>
      </c>
      <c r="F3298">
        <v>6</v>
      </c>
      <c r="G3298" t="str">
        <f t="shared" si="307"/>
        <v>Long</v>
      </c>
      <c r="H3298" t="s">
        <v>9</v>
      </c>
      <c r="I3298" s="1">
        <v>36514</v>
      </c>
      <c r="J3298" s="3">
        <f t="shared" ca="1" si="308"/>
        <v>25</v>
      </c>
      <c r="K3298" s="3" t="str">
        <f t="shared" ca="1" si="309"/>
        <v>25+</v>
      </c>
      <c r="L3298" t="s">
        <v>10</v>
      </c>
      <c r="M3298">
        <v>0</v>
      </c>
      <c r="N3298" t="str">
        <f t="shared" si="310"/>
        <v>Driver Inactive</v>
      </c>
      <c r="O3298">
        <v>0</v>
      </c>
      <c r="P3298" t="str">
        <f t="shared" si="311"/>
        <v>Inactive</v>
      </c>
      <c r="Q3298" s="1">
        <v>45581</v>
      </c>
    </row>
    <row r="3299" spans="1:17" x14ac:dyDescent="0.75">
      <c r="A3299" s="19">
        <v>11280</v>
      </c>
      <c r="B3299">
        <v>605777</v>
      </c>
      <c r="C3299" s="1">
        <v>45174</v>
      </c>
      <c r="D3299" s="18">
        <v>0.67708333333333337</v>
      </c>
      <c r="E3299" s="2" t="str">
        <f t="shared" si="306"/>
        <v>Afternoon</v>
      </c>
      <c r="F3299">
        <v>7.25</v>
      </c>
      <c r="G3299" t="str">
        <f t="shared" si="307"/>
        <v>Long</v>
      </c>
      <c r="H3299" t="s">
        <v>10</v>
      </c>
      <c r="I3299" s="1">
        <v>38739</v>
      </c>
      <c r="J3299" s="3">
        <f t="shared" ca="1" si="308"/>
        <v>19</v>
      </c>
      <c r="K3299" s="3" t="str">
        <f t="shared" ca="1" si="309"/>
        <v>18-24 (Young Drivers)</v>
      </c>
      <c r="L3299" t="s">
        <v>10</v>
      </c>
      <c r="M3299">
        <v>0</v>
      </c>
      <c r="N3299" t="str">
        <f t="shared" si="310"/>
        <v>Driver Inactive</v>
      </c>
      <c r="O3299">
        <v>0</v>
      </c>
      <c r="P3299" t="str">
        <f t="shared" si="311"/>
        <v>Inactive</v>
      </c>
      <c r="Q3299" s="1">
        <v>45581</v>
      </c>
    </row>
    <row r="3300" spans="1:17" x14ac:dyDescent="0.75">
      <c r="A3300" s="19">
        <v>11280</v>
      </c>
      <c r="B3300">
        <v>605778</v>
      </c>
      <c r="C3300" s="1">
        <v>45174</v>
      </c>
      <c r="D3300" s="18">
        <v>0.67708333333333337</v>
      </c>
      <c r="E3300" s="2" t="str">
        <f t="shared" si="306"/>
        <v>Afternoon</v>
      </c>
      <c r="F3300">
        <v>7.25</v>
      </c>
      <c r="G3300" t="str">
        <f t="shared" si="307"/>
        <v>Long</v>
      </c>
      <c r="H3300" t="s">
        <v>10</v>
      </c>
      <c r="I3300" s="1">
        <v>38730</v>
      </c>
      <c r="J3300" s="3">
        <f t="shared" ca="1" si="308"/>
        <v>19</v>
      </c>
      <c r="K3300" s="3" t="str">
        <f t="shared" ca="1" si="309"/>
        <v>18-24 (Young Drivers)</v>
      </c>
      <c r="L3300" t="s">
        <v>10</v>
      </c>
      <c r="M3300">
        <v>0</v>
      </c>
      <c r="N3300" t="str">
        <f t="shared" si="310"/>
        <v>Driver Inactive</v>
      </c>
      <c r="O3300">
        <v>0</v>
      </c>
      <c r="P3300" t="str">
        <f t="shared" si="311"/>
        <v>Inactive</v>
      </c>
      <c r="Q3300" s="1">
        <v>45581</v>
      </c>
    </row>
    <row r="3301" spans="1:17" x14ac:dyDescent="0.75">
      <c r="A3301" s="19">
        <v>11280</v>
      </c>
      <c r="B3301">
        <v>605779</v>
      </c>
      <c r="C3301" s="1">
        <v>45175</v>
      </c>
      <c r="D3301" s="18">
        <v>0.63194444444444442</v>
      </c>
      <c r="E3301" s="2" t="str">
        <f t="shared" si="306"/>
        <v>Afternoon</v>
      </c>
      <c r="F3301">
        <v>6.25</v>
      </c>
      <c r="G3301" t="str">
        <f t="shared" si="307"/>
        <v>Long</v>
      </c>
      <c r="H3301" t="s">
        <v>9</v>
      </c>
      <c r="I3301" s="1">
        <v>24856</v>
      </c>
      <c r="J3301" s="3">
        <f t="shared" ca="1" si="308"/>
        <v>57</v>
      </c>
      <c r="K3301" s="3" t="str">
        <f t="shared" ca="1" si="309"/>
        <v>25+</v>
      </c>
      <c r="L3301" t="s">
        <v>10</v>
      </c>
      <c r="M3301">
        <v>0</v>
      </c>
      <c r="N3301" t="str">
        <f t="shared" si="310"/>
        <v>Driver Inactive</v>
      </c>
      <c r="O3301">
        <v>0</v>
      </c>
      <c r="P3301" t="str">
        <f t="shared" si="311"/>
        <v>Inactive</v>
      </c>
      <c r="Q3301" s="1">
        <v>45581</v>
      </c>
    </row>
    <row r="3302" spans="1:17" x14ac:dyDescent="0.75">
      <c r="A3302" s="19">
        <v>11280</v>
      </c>
      <c r="B3302">
        <v>605780</v>
      </c>
      <c r="C3302" s="1">
        <v>45175</v>
      </c>
      <c r="D3302" s="18">
        <v>0.63194444444444442</v>
      </c>
      <c r="E3302" s="2" t="str">
        <f t="shared" si="306"/>
        <v>Afternoon</v>
      </c>
      <c r="F3302">
        <v>6.25</v>
      </c>
      <c r="G3302" t="str">
        <f t="shared" si="307"/>
        <v>Long</v>
      </c>
      <c r="H3302" t="s">
        <v>10</v>
      </c>
      <c r="I3302" s="1">
        <v>35000</v>
      </c>
      <c r="J3302" s="3">
        <f t="shared" ca="1" si="308"/>
        <v>29</v>
      </c>
      <c r="K3302" s="3" t="str">
        <f t="shared" ca="1" si="309"/>
        <v>25+</v>
      </c>
      <c r="L3302" t="s">
        <v>10</v>
      </c>
      <c r="M3302">
        <v>0</v>
      </c>
      <c r="N3302" t="str">
        <f t="shared" si="310"/>
        <v>Driver Inactive</v>
      </c>
      <c r="O3302">
        <v>0</v>
      </c>
      <c r="P3302" t="str">
        <f t="shared" si="311"/>
        <v>Inactive</v>
      </c>
      <c r="Q3302" s="1">
        <v>45581</v>
      </c>
    </row>
    <row r="3303" spans="1:17" x14ac:dyDescent="0.75">
      <c r="A3303" s="19">
        <v>11280</v>
      </c>
      <c r="B3303">
        <v>605781</v>
      </c>
      <c r="C3303" s="1">
        <v>45176</v>
      </c>
      <c r="D3303" s="18">
        <v>0.625</v>
      </c>
      <c r="E3303" s="2" t="str">
        <f t="shared" si="306"/>
        <v>Afternoon</v>
      </c>
      <c r="F3303">
        <v>6</v>
      </c>
      <c r="G3303" t="str">
        <f t="shared" si="307"/>
        <v>Long</v>
      </c>
      <c r="H3303" t="s">
        <v>10</v>
      </c>
      <c r="I3303" s="1">
        <v>35310</v>
      </c>
      <c r="J3303" s="3">
        <f t="shared" ca="1" si="308"/>
        <v>29</v>
      </c>
      <c r="K3303" s="3" t="str">
        <f t="shared" ca="1" si="309"/>
        <v>25+</v>
      </c>
      <c r="L3303" t="s">
        <v>10</v>
      </c>
      <c r="M3303">
        <v>0</v>
      </c>
      <c r="N3303" t="str">
        <f t="shared" si="310"/>
        <v>Driver Inactive</v>
      </c>
      <c r="O3303">
        <v>0</v>
      </c>
      <c r="P3303" t="str">
        <f t="shared" si="311"/>
        <v>Inactive</v>
      </c>
      <c r="Q3303" s="1">
        <v>45581</v>
      </c>
    </row>
    <row r="3304" spans="1:17" x14ac:dyDescent="0.75">
      <c r="A3304" s="19">
        <v>11280</v>
      </c>
      <c r="B3304">
        <v>605782</v>
      </c>
      <c r="C3304" s="1">
        <v>45177</v>
      </c>
      <c r="D3304" s="18">
        <v>0.625</v>
      </c>
      <c r="E3304" s="2" t="str">
        <f t="shared" si="306"/>
        <v>Afternoon</v>
      </c>
      <c r="F3304">
        <v>6</v>
      </c>
      <c r="G3304" t="str">
        <f t="shared" si="307"/>
        <v>Long</v>
      </c>
      <c r="H3304" t="s">
        <v>10</v>
      </c>
      <c r="I3304" s="1">
        <v>26428</v>
      </c>
      <c r="J3304" s="3">
        <f t="shared" ca="1" si="308"/>
        <v>53</v>
      </c>
      <c r="K3304" s="3" t="str">
        <f t="shared" ca="1" si="309"/>
        <v>25+</v>
      </c>
      <c r="L3304" t="s">
        <v>11</v>
      </c>
      <c r="M3304">
        <v>0</v>
      </c>
      <c r="N3304" t="str">
        <f t="shared" si="310"/>
        <v>Driver Inactive</v>
      </c>
      <c r="O3304">
        <v>0</v>
      </c>
      <c r="P3304" t="str">
        <f t="shared" si="311"/>
        <v>Inactive</v>
      </c>
      <c r="Q3304" s="1">
        <v>45581</v>
      </c>
    </row>
    <row r="3305" spans="1:17" x14ac:dyDescent="0.75">
      <c r="A3305" s="19">
        <v>11280</v>
      </c>
      <c r="B3305">
        <v>605783</v>
      </c>
      <c r="C3305" s="1">
        <v>45177</v>
      </c>
      <c r="D3305" s="18">
        <v>0.68055555555555558</v>
      </c>
      <c r="E3305" s="2" t="str">
        <f t="shared" si="306"/>
        <v>Afternoon</v>
      </c>
      <c r="F3305">
        <v>7.25</v>
      </c>
      <c r="G3305" t="str">
        <f t="shared" si="307"/>
        <v>Long</v>
      </c>
      <c r="H3305" t="s">
        <v>9</v>
      </c>
      <c r="I3305" s="1">
        <v>25263</v>
      </c>
      <c r="J3305" s="3">
        <f t="shared" ca="1" si="308"/>
        <v>56</v>
      </c>
      <c r="K3305" s="3" t="str">
        <f t="shared" ca="1" si="309"/>
        <v>25+</v>
      </c>
      <c r="L3305" t="s">
        <v>10</v>
      </c>
      <c r="M3305">
        <v>0</v>
      </c>
      <c r="N3305" t="str">
        <f t="shared" si="310"/>
        <v>Driver Inactive</v>
      </c>
      <c r="O3305">
        <v>0</v>
      </c>
      <c r="P3305" t="str">
        <f t="shared" si="311"/>
        <v>Inactive</v>
      </c>
      <c r="Q3305" s="1">
        <v>45581</v>
      </c>
    </row>
    <row r="3306" spans="1:17" x14ac:dyDescent="0.75">
      <c r="A3306" s="19">
        <v>11280</v>
      </c>
      <c r="B3306">
        <v>605784</v>
      </c>
      <c r="C3306" s="1">
        <v>45177</v>
      </c>
      <c r="D3306" s="18">
        <v>0.68055555555555558</v>
      </c>
      <c r="E3306" s="2" t="str">
        <f t="shared" si="306"/>
        <v>Afternoon</v>
      </c>
      <c r="F3306">
        <v>7.25</v>
      </c>
      <c r="G3306" t="str">
        <f t="shared" si="307"/>
        <v>Long</v>
      </c>
      <c r="H3306" t="s">
        <v>10</v>
      </c>
      <c r="I3306" s="1">
        <v>26836</v>
      </c>
      <c r="J3306" s="3">
        <f t="shared" ca="1" si="308"/>
        <v>52</v>
      </c>
      <c r="K3306" s="3" t="str">
        <f t="shared" ca="1" si="309"/>
        <v>25+</v>
      </c>
      <c r="L3306" t="s">
        <v>10</v>
      </c>
      <c r="M3306">
        <v>0</v>
      </c>
      <c r="N3306" t="str">
        <f t="shared" si="310"/>
        <v>Driver Inactive</v>
      </c>
      <c r="O3306">
        <v>0</v>
      </c>
      <c r="P3306" t="str">
        <f t="shared" si="311"/>
        <v>Inactive</v>
      </c>
      <c r="Q3306" s="1">
        <v>45581</v>
      </c>
    </row>
    <row r="3307" spans="1:17" x14ac:dyDescent="0.75">
      <c r="A3307" s="19">
        <v>11280</v>
      </c>
      <c r="B3307">
        <v>605785</v>
      </c>
      <c r="C3307" s="1">
        <v>45177</v>
      </c>
      <c r="D3307" s="18">
        <v>0.68541666666666667</v>
      </c>
      <c r="E3307" s="2" t="str">
        <f t="shared" si="306"/>
        <v>Afternoon</v>
      </c>
      <c r="F3307">
        <v>7.5</v>
      </c>
      <c r="G3307" t="str">
        <f t="shared" si="307"/>
        <v>Long</v>
      </c>
      <c r="H3307" t="s">
        <v>10</v>
      </c>
      <c r="I3307" s="1">
        <v>37439</v>
      </c>
      <c r="J3307" s="3">
        <f t="shared" ca="1" si="308"/>
        <v>23</v>
      </c>
      <c r="K3307" s="3" t="str">
        <f t="shared" ca="1" si="309"/>
        <v>18-24 (Young Drivers)</v>
      </c>
      <c r="L3307" t="s">
        <v>10</v>
      </c>
      <c r="M3307">
        <v>1</v>
      </c>
      <c r="N3307" t="str">
        <f t="shared" si="310"/>
        <v>Driver Active</v>
      </c>
      <c r="O3307">
        <v>1</v>
      </c>
      <c r="P3307" t="str">
        <f t="shared" si="311"/>
        <v>Active</v>
      </c>
      <c r="Q3307" s="1">
        <v>45581</v>
      </c>
    </row>
    <row r="3308" spans="1:17" x14ac:dyDescent="0.75">
      <c r="A3308" s="19">
        <v>11280</v>
      </c>
      <c r="B3308">
        <v>605786</v>
      </c>
      <c r="C3308" s="1">
        <v>45180</v>
      </c>
      <c r="D3308" s="18">
        <v>0.67708333333333337</v>
      </c>
      <c r="E3308" s="2" t="str">
        <f t="shared" si="306"/>
        <v>Afternoon</v>
      </c>
      <c r="F3308">
        <v>7.25</v>
      </c>
      <c r="G3308" t="str">
        <f t="shared" si="307"/>
        <v>Long</v>
      </c>
      <c r="H3308" t="s">
        <v>10</v>
      </c>
      <c r="I3308" s="1">
        <v>37340</v>
      </c>
      <c r="J3308" s="3">
        <f t="shared" ca="1" si="308"/>
        <v>23</v>
      </c>
      <c r="K3308" s="3" t="str">
        <f t="shared" ca="1" si="309"/>
        <v>18-24 (Young Drivers)</v>
      </c>
      <c r="L3308" t="s">
        <v>10</v>
      </c>
      <c r="M3308">
        <v>0</v>
      </c>
      <c r="N3308" t="str">
        <f t="shared" si="310"/>
        <v>Driver Inactive</v>
      </c>
      <c r="O3308">
        <v>0</v>
      </c>
      <c r="P3308" t="str">
        <f t="shared" si="311"/>
        <v>Inactive</v>
      </c>
      <c r="Q3308" s="1">
        <v>45581</v>
      </c>
    </row>
    <row r="3309" spans="1:17" x14ac:dyDescent="0.75">
      <c r="A3309" s="19">
        <v>11280</v>
      </c>
      <c r="B3309">
        <v>605787</v>
      </c>
      <c r="C3309" s="1">
        <v>45180</v>
      </c>
      <c r="D3309" s="18">
        <v>0.67708333333333337</v>
      </c>
      <c r="E3309" s="2" t="str">
        <f t="shared" si="306"/>
        <v>Afternoon</v>
      </c>
      <c r="F3309">
        <v>7.25</v>
      </c>
      <c r="G3309" t="str">
        <f t="shared" si="307"/>
        <v>Long</v>
      </c>
      <c r="H3309" t="s">
        <v>9</v>
      </c>
      <c r="I3309" s="1">
        <v>30554</v>
      </c>
      <c r="J3309" s="3">
        <f t="shared" ca="1" si="308"/>
        <v>42</v>
      </c>
      <c r="K3309" s="3" t="str">
        <f t="shared" ca="1" si="309"/>
        <v>25+</v>
      </c>
      <c r="L3309" t="s">
        <v>10</v>
      </c>
      <c r="M3309">
        <v>0</v>
      </c>
      <c r="N3309" t="str">
        <f t="shared" si="310"/>
        <v>Driver Inactive</v>
      </c>
      <c r="O3309">
        <v>0</v>
      </c>
      <c r="P3309" t="str">
        <f t="shared" si="311"/>
        <v>Inactive</v>
      </c>
      <c r="Q3309" s="1">
        <v>45581</v>
      </c>
    </row>
    <row r="3310" spans="1:17" x14ac:dyDescent="0.75">
      <c r="A3310" s="19">
        <v>11280</v>
      </c>
      <c r="B3310">
        <v>605788</v>
      </c>
      <c r="C3310" s="1">
        <v>45181</v>
      </c>
      <c r="D3310" s="18">
        <v>0.625</v>
      </c>
      <c r="E3310" s="2" t="str">
        <f t="shared" si="306"/>
        <v>Afternoon</v>
      </c>
      <c r="F3310">
        <v>6</v>
      </c>
      <c r="G3310" t="str">
        <f t="shared" si="307"/>
        <v>Long</v>
      </c>
      <c r="H3310" t="s">
        <v>9</v>
      </c>
      <c r="I3310" s="1">
        <v>38716</v>
      </c>
      <c r="J3310" s="3">
        <f t="shared" ca="1" si="308"/>
        <v>19</v>
      </c>
      <c r="K3310" s="3" t="str">
        <f t="shared" ca="1" si="309"/>
        <v>18-24 (Young Drivers)</v>
      </c>
      <c r="L3310" t="s">
        <v>10</v>
      </c>
      <c r="M3310">
        <v>0</v>
      </c>
      <c r="N3310" t="str">
        <f t="shared" si="310"/>
        <v>Driver Inactive</v>
      </c>
      <c r="O3310">
        <v>0</v>
      </c>
      <c r="P3310" t="str">
        <f t="shared" si="311"/>
        <v>Inactive</v>
      </c>
      <c r="Q3310" s="1">
        <v>45581</v>
      </c>
    </row>
    <row r="3311" spans="1:17" x14ac:dyDescent="0.75">
      <c r="A3311" s="19">
        <v>11280</v>
      </c>
      <c r="B3311">
        <v>605789</v>
      </c>
      <c r="C3311" s="1">
        <v>45181</v>
      </c>
      <c r="D3311" s="18">
        <v>0.6791666666666667</v>
      </c>
      <c r="E3311" s="2" t="str">
        <f t="shared" si="306"/>
        <v>Afternoon</v>
      </c>
      <c r="F3311">
        <v>7.25</v>
      </c>
      <c r="G3311" t="str">
        <f t="shared" si="307"/>
        <v>Long</v>
      </c>
      <c r="H3311" t="s">
        <v>10</v>
      </c>
      <c r="I3311" s="1">
        <v>38291</v>
      </c>
      <c r="J3311" s="3">
        <f t="shared" ca="1" si="308"/>
        <v>20</v>
      </c>
      <c r="K3311" s="3" t="str">
        <f t="shared" ca="1" si="309"/>
        <v>18-24 (Young Drivers)</v>
      </c>
      <c r="L3311" t="s">
        <v>11</v>
      </c>
      <c r="M3311">
        <v>0</v>
      </c>
      <c r="N3311" t="str">
        <f t="shared" si="310"/>
        <v>Driver Inactive</v>
      </c>
      <c r="O3311">
        <v>0</v>
      </c>
      <c r="P3311" t="str">
        <f t="shared" si="311"/>
        <v>Inactive</v>
      </c>
      <c r="Q3311" s="1">
        <v>45581</v>
      </c>
    </row>
    <row r="3312" spans="1:17" x14ac:dyDescent="0.75">
      <c r="A3312" s="19">
        <v>11280</v>
      </c>
      <c r="B3312">
        <v>605790</v>
      </c>
      <c r="C3312" s="1">
        <v>45181</v>
      </c>
      <c r="D3312" s="18">
        <v>0.68055555555555558</v>
      </c>
      <c r="E3312" s="2" t="str">
        <f t="shared" si="306"/>
        <v>Afternoon</v>
      </c>
      <c r="F3312">
        <v>7.25</v>
      </c>
      <c r="G3312" t="str">
        <f t="shared" si="307"/>
        <v>Long</v>
      </c>
      <c r="H3312" t="s">
        <v>9</v>
      </c>
      <c r="I3312" s="1">
        <v>29221</v>
      </c>
      <c r="J3312" s="3">
        <f t="shared" ca="1" si="308"/>
        <v>45</v>
      </c>
      <c r="K3312" s="3" t="str">
        <f t="shared" ca="1" si="309"/>
        <v>25+</v>
      </c>
      <c r="L3312" t="s">
        <v>10</v>
      </c>
      <c r="M3312">
        <v>0</v>
      </c>
      <c r="N3312" t="str">
        <f t="shared" si="310"/>
        <v>Driver Inactive</v>
      </c>
      <c r="O3312">
        <v>0</v>
      </c>
      <c r="P3312" t="str">
        <f t="shared" si="311"/>
        <v>Inactive</v>
      </c>
      <c r="Q3312" s="1">
        <v>45581</v>
      </c>
    </row>
    <row r="3313" spans="1:17" x14ac:dyDescent="0.75">
      <c r="A3313" s="19">
        <v>11280</v>
      </c>
      <c r="B3313">
        <v>605791</v>
      </c>
      <c r="C3313" s="1">
        <v>45182</v>
      </c>
      <c r="D3313" s="18">
        <v>0.625</v>
      </c>
      <c r="E3313" s="2" t="str">
        <f t="shared" si="306"/>
        <v>Afternoon</v>
      </c>
      <c r="F3313">
        <v>6</v>
      </c>
      <c r="G3313" t="str">
        <f t="shared" si="307"/>
        <v>Long</v>
      </c>
      <c r="H3313" t="s">
        <v>10</v>
      </c>
      <c r="I3313" s="1">
        <v>35994</v>
      </c>
      <c r="J3313" s="3">
        <f t="shared" ca="1" si="308"/>
        <v>27</v>
      </c>
      <c r="K3313" s="3" t="str">
        <f t="shared" ca="1" si="309"/>
        <v>25+</v>
      </c>
      <c r="L3313" t="s">
        <v>10</v>
      </c>
      <c r="M3313">
        <v>0</v>
      </c>
      <c r="N3313" t="str">
        <f t="shared" si="310"/>
        <v>Driver Inactive</v>
      </c>
      <c r="O3313">
        <v>0</v>
      </c>
      <c r="P3313" t="str">
        <f t="shared" si="311"/>
        <v>Inactive</v>
      </c>
      <c r="Q3313" s="1">
        <v>45581</v>
      </c>
    </row>
    <row r="3314" spans="1:17" x14ac:dyDescent="0.75">
      <c r="A3314" s="19">
        <v>11280</v>
      </c>
      <c r="B3314">
        <v>605792</v>
      </c>
      <c r="C3314" s="1">
        <v>45182</v>
      </c>
      <c r="D3314" s="18">
        <v>0.625</v>
      </c>
      <c r="E3314" s="2" t="str">
        <f t="shared" si="306"/>
        <v>Afternoon</v>
      </c>
      <c r="F3314">
        <v>6</v>
      </c>
      <c r="G3314" t="str">
        <f t="shared" si="307"/>
        <v>Long</v>
      </c>
      <c r="H3314" t="s">
        <v>10</v>
      </c>
      <c r="I3314" s="1">
        <v>37443</v>
      </c>
      <c r="J3314" s="3">
        <f t="shared" ca="1" si="308"/>
        <v>23</v>
      </c>
      <c r="K3314" s="3" t="str">
        <f t="shared" ca="1" si="309"/>
        <v>18-24 (Young Drivers)</v>
      </c>
      <c r="L3314" t="s">
        <v>11</v>
      </c>
      <c r="M3314">
        <v>0</v>
      </c>
      <c r="N3314" t="str">
        <f t="shared" si="310"/>
        <v>Driver Inactive</v>
      </c>
      <c r="O3314">
        <v>0</v>
      </c>
      <c r="P3314" t="str">
        <f t="shared" si="311"/>
        <v>Inactive</v>
      </c>
      <c r="Q3314" s="1">
        <v>45581</v>
      </c>
    </row>
    <row r="3315" spans="1:17" x14ac:dyDescent="0.75">
      <c r="A3315" s="19">
        <v>11280</v>
      </c>
      <c r="B3315">
        <v>605793</v>
      </c>
      <c r="C3315" s="1">
        <v>45182</v>
      </c>
      <c r="D3315" s="18">
        <v>0.70833333333333337</v>
      </c>
      <c r="E3315" s="2" t="str">
        <f t="shared" si="306"/>
        <v>Afternoon</v>
      </c>
      <c r="F3315">
        <v>8</v>
      </c>
      <c r="G3315" t="str">
        <f t="shared" si="307"/>
        <v>Long</v>
      </c>
      <c r="H3315" t="s">
        <v>9</v>
      </c>
      <c r="I3315" s="1">
        <v>38058</v>
      </c>
      <c r="J3315" s="3">
        <f t="shared" ca="1" si="308"/>
        <v>21</v>
      </c>
      <c r="K3315" s="3" t="str">
        <f t="shared" ca="1" si="309"/>
        <v>18-24 (Young Drivers)</v>
      </c>
      <c r="L3315" t="s">
        <v>10</v>
      </c>
      <c r="M3315">
        <v>0</v>
      </c>
      <c r="N3315" t="str">
        <f t="shared" si="310"/>
        <v>Driver Inactive</v>
      </c>
      <c r="O3315">
        <v>0</v>
      </c>
      <c r="P3315" t="str">
        <f t="shared" si="311"/>
        <v>Inactive</v>
      </c>
      <c r="Q3315" s="1">
        <v>45581</v>
      </c>
    </row>
    <row r="3316" spans="1:17" x14ac:dyDescent="0.75">
      <c r="A3316" s="19">
        <v>11280</v>
      </c>
      <c r="B3316">
        <v>605794</v>
      </c>
      <c r="C3316" s="1">
        <v>45182</v>
      </c>
      <c r="D3316" s="18">
        <v>0.70833333333333337</v>
      </c>
      <c r="E3316" s="2" t="str">
        <f t="shared" si="306"/>
        <v>Afternoon</v>
      </c>
      <c r="F3316">
        <v>8</v>
      </c>
      <c r="G3316" t="str">
        <f t="shared" si="307"/>
        <v>Long</v>
      </c>
      <c r="H3316" t="s">
        <v>9</v>
      </c>
      <c r="I3316" s="1">
        <v>37113</v>
      </c>
      <c r="J3316" s="3">
        <f t="shared" ca="1" si="308"/>
        <v>24</v>
      </c>
      <c r="K3316" s="3" t="str">
        <f t="shared" ca="1" si="309"/>
        <v>18-24 (Young Drivers)</v>
      </c>
      <c r="L3316" t="s">
        <v>10</v>
      </c>
      <c r="M3316">
        <v>0</v>
      </c>
      <c r="N3316" t="str">
        <f t="shared" si="310"/>
        <v>Driver Inactive</v>
      </c>
      <c r="O3316">
        <v>0</v>
      </c>
      <c r="P3316" t="str">
        <f t="shared" si="311"/>
        <v>Inactive</v>
      </c>
      <c r="Q3316" s="1">
        <v>45581</v>
      </c>
    </row>
    <row r="3317" spans="1:17" x14ac:dyDescent="0.75">
      <c r="A3317" s="19">
        <v>11280</v>
      </c>
      <c r="B3317">
        <v>605795</v>
      </c>
      <c r="C3317" s="1">
        <v>45183</v>
      </c>
      <c r="D3317" s="18">
        <v>0.63541666666666663</v>
      </c>
      <c r="E3317" s="2" t="str">
        <f t="shared" si="306"/>
        <v>Afternoon</v>
      </c>
      <c r="F3317">
        <v>6.25</v>
      </c>
      <c r="G3317" t="str">
        <f t="shared" si="307"/>
        <v>Long</v>
      </c>
      <c r="H3317" t="s">
        <v>9</v>
      </c>
      <c r="I3317" s="1">
        <v>36207</v>
      </c>
      <c r="J3317" s="3">
        <f t="shared" ca="1" si="308"/>
        <v>26</v>
      </c>
      <c r="K3317" s="3" t="str">
        <f t="shared" ca="1" si="309"/>
        <v>25+</v>
      </c>
      <c r="L3317" t="s">
        <v>10</v>
      </c>
      <c r="M3317">
        <v>0</v>
      </c>
      <c r="N3317" t="str">
        <f t="shared" si="310"/>
        <v>Driver Inactive</v>
      </c>
      <c r="O3317">
        <v>0</v>
      </c>
      <c r="P3317" t="str">
        <f t="shared" si="311"/>
        <v>Inactive</v>
      </c>
      <c r="Q3317" s="1">
        <v>45581</v>
      </c>
    </row>
    <row r="3318" spans="1:17" x14ac:dyDescent="0.75">
      <c r="A3318" s="19">
        <v>11280</v>
      </c>
      <c r="B3318">
        <v>605796</v>
      </c>
      <c r="C3318" s="1">
        <v>45183</v>
      </c>
      <c r="D3318" s="18">
        <v>0.63541666666666663</v>
      </c>
      <c r="E3318" s="2" t="str">
        <f t="shared" si="306"/>
        <v>Afternoon</v>
      </c>
      <c r="F3318">
        <v>6.25</v>
      </c>
      <c r="G3318" t="str">
        <f t="shared" si="307"/>
        <v>Long</v>
      </c>
      <c r="H3318" t="s">
        <v>10</v>
      </c>
      <c r="I3318" s="1">
        <v>38880</v>
      </c>
      <c r="J3318" s="3">
        <f t="shared" ca="1" si="308"/>
        <v>19</v>
      </c>
      <c r="K3318" s="3" t="str">
        <f t="shared" ca="1" si="309"/>
        <v>18-24 (Young Drivers)</v>
      </c>
      <c r="L3318" t="s">
        <v>10</v>
      </c>
      <c r="M3318">
        <v>0</v>
      </c>
      <c r="N3318" t="str">
        <f t="shared" si="310"/>
        <v>Driver Inactive</v>
      </c>
      <c r="O3318">
        <v>0</v>
      </c>
      <c r="P3318" t="str">
        <f t="shared" si="311"/>
        <v>Inactive</v>
      </c>
      <c r="Q3318" s="1">
        <v>45581</v>
      </c>
    </row>
    <row r="3319" spans="1:17" x14ac:dyDescent="0.75">
      <c r="A3319" s="19">
        <v>11280</v>
      </c>
      <c r="B3319">
        <v>605797</v>
      </c>
      <c r="C3319" s="1">
        <v>45183</v>
      </c>
      <c r="D3319" s="18">
        <v>0.625</v>
      </c>
      <c r="E3319" s="2" t="str">
        <f t="shared" si="306"/>
        <v>Afternoon</v>
      </c>
      <c r="F3319">
        <v>7</v>
      </c>
      <c r="G3319" t="str">
        <f t="shared" si="307"/>
        <v>Long</v>
      </c>
      <c r="H3319" t="s">
        <v>10</v>
      </c>
      <c r="I3319" s="1">
        <v>35066</v>
      </c>
      <c r="J3319" s="3">
        <f t="shared" ca="1" si="308"/>
        <v>29</v>
      </c>
      <c r="K3319" s="3" t="str">
        <f t="shared" ca="1" si="309"/>
        <v>25+</v>
      </c>
      <c r="L3319" t="s">
        <v>10</v>
      </c>
      <c r="M3319">
        <v>1</v>
      </c>
      <c r="N3319" t="str">
        <f t="shared" si="310"/>
        <v>Driver Active</v>
      </c>
      <c r="O3319">
        <v>1</v>
      </c>
      <c r="P3319" t="str">
        <f t="shared" si="311"/>
        <v>Active</v>
      </c>
      <c r="Q3319" s="1">
        <v>45581</v>
      </c>
    </row>
    <row r="3320" spans="1:17" x14ac:dyDescent="0.75">
      <c r="A3320" s="19">
        <v>11280</v>
      </c>
      <c r="B3320">
        <v>605798</v>
      </c>
      <c r="C3320" s="1">
        <v>45183</v>
      </c>
      <c r="D3320" s="18">
        <v>0.67361111111111116</v>
      </c>
      <c r="E3320" s="2" t="str">
        <f t="shared" si="306"/>
        <v>Afternoon</v>
      </c>
      <c r="F3320">
        <v>8.25</v>
      </c>
      <c r="G3320" t="str">
        <f t="shared" si="307"/>
        <v>Long</v>
      </c>
      <c r="H3320" t="s">
        <v>10</v>
      </c>
      <c r="I3320" s="1">
        <v>39327</v>
      </c>
      <c r="J3320" s="3">
        <f t="shared" ca="1" si="308"/>
        <v>18</v>
      </c>
      <c r="K3320" s="3" t="str">
        <f t="shared" ca="1" si="309"/>
        <v>18-24 (Young Drivers)</v>
      </c>
      <c r="L3320" t="s">
        <v>10</v>
      </c>
      <c r="M3320">
        <v>1</v>
      </c>
      <c r="N3320" t="str">
        <f t="shared" si="310"/>
        <v>Driver Active</v>
      </c>
      <c r="O3320">
        <v>1</v>
      </c>
      <c r="P3320" t="str">
        <f t="shared" si="311"/>
        <v>Active</v>
      </c>
      <c r="Q3320" s="1">
        <v>45581</v>
      </c>
    </row>
    <row r="3321" spans="1:17" x14ac:dyDescent="0.75">
      <c r="A3321" s="19">
        <v>11280</v>
      </c>
      <c r="B3321">
        <v>605799</v>
      </c>
      <c r="C3321" s="1">
        <v>45183</v>
      </c>
      <c r="D3321" s="18">
        <v>0.67361111111111116</v>
      </c>
      <c r="E3321" s="2" t="str">
        <f t="shared" si="306"/>
        <v>Afternoon</v>
      </c>
      <c r="F3321">
        <v>8.25</v>
      </c>
      <c r="G3321" t="str">
        <f t="shared" si="307"/>
        <v>Long</v>
      </c>
      <c r="H3321" t="s">
        <v>10</v>
      </c>
      <c r="I3321" s="1">
        <v>36550</v>
      </c>
      <c r="J3321" s="3">
        <f t="shared" ca="1" si="308"/>
        <v>25</v>
      </c>
      <c r="K3321" s="3" t="str">
        <f t="shared" ca="1" si="309"/>
        <v>25+</v>
      </c>
      <c r="L3321" t="s">
        <v>11</v>
      </c>
      <c r="M3321">
        <v>1</v>
      </c>
      <c r="N3321" t="str">
        <f t="shared" si="310"/>
        <v>Driver Active</v>
      </c>
      <c r="O3321">
        <v>1</v>
      </c>
      <c r="P3321" t="str">
        <f t="shared" si="311"/>
        <v>Active</v>
      </c>
      <c r="Q3321" s="1">
        <v>45581</v>
      </c>
    </row>
    <row r="3322" spans="1:17" x14ac:dyDescent="0.75">
      <c r="A3322" s="19">
        <v>11280</v>
      </c>
      <c r="B3322">
        <v>605800</v>
      </c>
      <c r="C3322" s="1">
        <v>45184</v>
      </c>
      <c r="D3322" s="18">
        <v>0.59027777777777779</v>
      </c>
      <c r="E3322" s="2" t="str">
        <f t="shared" si="306"/>
        <v>Afternoon</v>
      </c>
      <c r="F3322">
        <v>6.25</v>
      </c>
      <c r="G3322" t="str">
        <f t="shared" si="307"/>
        <v>Long</v>
      </c>
      <c r="H3322" t="s">
        <v>9</v>
      </c>
      <c r="I3322" s="1">
        <v>29444</v>
      </c>
      <c r="J3322" s="3">
        <f t="shared" ca="1" si="308"/>
        <v>45</v>
      </c>
      <c r="K3322" s="3" t="str">
        <f t="shared" ca="1" si="309"/>
        <v>25+</v>
      </c>
      <c r="L3322" t="s">
        <v>11</v>
      </c>
      <c r="M3322">
        <v>1</v>
      </c>
      <c r="N3322" t="str">
        <f t="shared" si="310"/>
        <v>Driver Active</v>
      </c>
      <c r="O3322">
        <v>1</v>
      </c>
      <c r="P3322" t="str">
        <f t="shared" si="311"/>
        <v>Active</v>
      </c>
      <c r="Q3322" s="1">
        <v>45581</v>
      </c>
    </row>
    <row r="3323" spans="1:17" x14ac:dyDescent="0.75">
      <c r="A3323" s="19">
        <v>11280</v>
      </c>
      <c r="B3323">
        <v>619201</v>
      </c>
      <c r="C3323" s="1">
        <v>45194</v>
      </c>
      <c r="D3323" s="18">
        <v>0.61458333333333337</v>
      </c>
      <c r="E3323" s="2" t="str">
        <f t="shared" si="306"/>
        <v>Afternoon</v>
      </c>
      <c r="F3323">
        <v>6</v>
      </c>
      <c r="G3323" t="str">
        <f t="shared" si="307"/>
        <v>Long</v>
      </c>
      <c r="H3323" t="s">
        <v>10</v>
      </c>
      <c r="I3323" s="1">
        <v>32950</v>
      </c>
      <c r="J3323" s="3">
        <f t="shared" ca="1" si="308"/>
        <v>35</v>
      </c>
      <c r="K3323" s="3" t="str">
        <f t="shared" ca="1" si="309"/>
        <v>25+</v>
      </c>
      <c r="L3323" t="s">
        <v>10</v>
      </c>
      <c r="M3323">
        <v>0</v>
      </c>
      <c r="N3323" t="str">
        <f t="shared" si="310"/>
        <v>Driver Inactive</v>
      </c>
      <c r="O3323">
        <v>0</v>
      </c>
      <c r="P3323" t="str">
        <f t="shared" si="311"/>
        <v>Inactive</v>
      </c>
      <c r="Q3323" s="1">
        <v>45581</v>
      </c>
    </row>
    <row r="3324" spans="1:17" x14ac:dyDescent="0.75">
      <c r="A3324" s="19">
        <v>11280</v>
      </c>
      <c r="B3324">
        <v>619202</v>
      </c>
      <c r="C3324" s="1">
        <v>45194</v>
      </c>
      <c r="D3324" s="18">
        <v>0.66666666666666663</v>
      </c>
      <c r="E3324" s="2" t="str">
        <f t="shared" si="306"/>
        <v>Afternoon</v>
      </c>
      <c r="F3324">
        <v>7.25</v>
      </c>
      <c r="G3324" t="str">
        <f t="shared" si="307"/>
        <v>Long</v>
      </c>
      <c r="H3324" t="s">
        <v>9</v>
      </c>
      <c r="I3324" s="1">
        <v>36588</v>
      </c>
      <c r="J3324" s="3">
        <f t="shared" ca="1" si="308"/>
        <v>25</v>
      </c>
      <c r="K3324" s="3" t="str">
        <f t="shared" ca="1" si="309"/>
        <v>25+</v>
      </c>
      <c r="L3324" t="s">
        <v>10</v>
      </c>
      <c r="M3324">
        <v>0</v>
      </c>
      <c r="N3324" t="str">
        <f t="shared" si="310"/>
        <v>Driver Inactive</v>
      </c>
      <c r="O3324">
        <v>0</v>
      </c>
      <c r="P3324" t="str">
        <f t="shared" si="311"/>
        <v>Inactive</v>
      </c>
      <c r="Q3324" s="1">
        <v>45581</v>
      </c>
    </row>
    <row r="3325" spans="1:17" x14ac:dyDescent="0.75">
      <c r="A3325" s="19">
        <v>11280</v>
      </c>
      <c r="B3325">
        <v>619203</v>
      </c>
      <c r="C3325" s="1">
        <v>45194</v>
      </c>
      <c r="D3325" s="18">
        <v>0.66666666666666663</v>
      </c>
      <c r="E3325" s="2" t="str">
        <f t="shared" si="306"/>
        <v>Afternoon</v>
      </c>
      <c r="F3325">
        <v>7.25</v>
      </c>
      <c r="G3325" t="str">
        <f t="shared" si="307"/>
        <v>Long</v>
      </c>
      <c r="H3325" t="s">
        <v>9</v>
      </c>
      <c r="I3325" s="1">
        <v>34864</v>
      </c>
      <c r="J3325" s="3">
        <f t="shared" ca="1" si="308"/>
        <v>30</v>
      </c>
      <c r="K3325" s="3" t="str">
        <f t="shared" ca="1" si="309"/>
        <v>25+</v>
      </c>
      <c r="L3325" t="s">
        <v>10</v>
      </c>
      <c r="M3325">
        <v>0</v>
      </c>
      <c r="N3325" t="str">
        <f t="shared" si="310"/>
        <v>Driver Inactive</v>
      </c>
      <c r="O3325">
        <v>0</v>
      </c>
      <c r="P3325" t="str">
        <f t="shared" si="311"/>
        <v>Inactive</v>
      </c>
      <c r="Q3325" s="1">
        <v>45581</v>
      </c>
    </row>
    <row r="3326" spans="1:17" x14ac:dyDescent="0.75">
      <c r="A3326" s="19">
        <v>11280</v>
      </c>
      <c r="B3326">
        <v>619204</v>
      </c>
      <c r="C3326" s="1">
        <v>45195</v>
      </c>
      <c r="D3326" s="18">
        <v>0.63541666666666663</v>
      </c>
      <c r="E3326" s="2" t="str">
        <f t="shared" si="306"/>
        <v>Afternoon</v>
      </c>
      <c r="F3326">
        <v>6.25</v>
      </c>
      <c r="G3326" t="str">
        <f t="shared" si="307"/>
        <v>Long</v>
      </c>
      <c r="H3326" t="s">
        <v>9</v>
      </c>
      <c r="I3326" s="1">
        <v>38465</v>
      </c>
      <c r="J3326" s="3">
        <f t="shared" ca="1" si="308"/>
        <v>20</v>
      </c>
      <c r="K3326" s="3" t="str">
        <f t="shared" ca="1" si="309"/>
        <v>18-24 (Young Drivers)</v>
      </c>
      <c r="L3326" t="s">
        <v>10</v>
      </c>
      <c r="M3326">
        <v>0</v>
      </c>
      <c r="N3326" t="str">
        <f t="shared" si="310"/>
        <v>Driver Inactive</v>
      </c>
      <c r="O3326">
        <v>0</v>
      </c>
      <c r="P3326" t="str">
        <f t="shared" si="311"/>
        <v>Inactive</v>
      </c>
      <c r="Q3326" s="1">
        <v>45581</v>
      </c>
    </row>
    <row r="3327" spans="1:17" x14ac:dyDescent="0.75">
      <c r="A3327" s="19">
        <v>11280</v>
      </c>
      <c r="B3327">
        <v>619205</v>
      </c>
      <c r="C3327" s="1">
        <v>45195</v>
      </c>
      <c r="D3327" s="18">
        <v>0.6875</v>
      </c>
      <c r="E3327" s="2" t="str">
        <f t="shared" si="306"/>
        <v>Afternoon</v>
      </c>
      <c r="F3327">
        <v>7.5</v>
      </c>
      <c r="G3327" t="str">
        <f t="shared" si="307"/>
        <v>Long</v>
      </c>
      <c r="H3327" t="s">
        <v>9</v>
      </c>
      <c r="I3327" s="1">
        <v>33025</v>
      </c>
      <c r="J3327" s="3">
        <f t="shared" ca="1" si="308"/>
        <v>35</v>
      </c>
      <c r="K3327" s="3" t="str">
        <f t="shared" ca="1" si="309"/>
        <v>25+</v>
      </c>
      <c r="L3327" t="s">
        <v>10</v>
      </c>
      <c r="M3327">
        <v>0</v>
      </c>
      <c r="N3327" t="str">
        <f t="shared" si="310"/>
        <v>Driver Inactive</v>
      </c>
      <c r="O3327">
        <v>0</v>
      </c>
      <c r="P3327" t="str">
        <f t="shared" si="311"/>
        <v>Inactive</v>
      </c>
      <c r="Q3327" s="1">
        <v>45581</v>
      </c>
    </row>
    <row r="3328" spans="1:17" x14ac:dyDescent="0.75">
      <c r="A3328" s="19">
        <v>11280</v>
      </c>
      <c r="B3328">
        <v>619206</v>
      </c>
      <c r="C3328" s="1">
        <v>45195</v>
      </c>
      <c r="D3328" s="18">
        <v>0.6875</v>
      </c>
      <c r="E3328" s="2" t="str">
        <f t="shared" si="306"/>
        <v>Afternoon</v>
      </c>
      <c r="F3328">
        <v>7.5</v>
      </c>
      <c r="G3328" t="str">
        <f t="shared" si="307"/>
        <v>Long</v>
      </c>
      <c r="H3328" t="s">
        <v>10</v>
      </c>
      <c r="I3328" s="1">
        <v>27751</v>
      </c>
      <c r="J3328" s="3">
        <f t="shared" ca="1" si="308"/>
        <v>49</v>
      </c>
      <c r="K3328" s="3" t="str">
        <f t="shared" ca="1" si="309"/>
        <v>25+</v>
      </c>
      <c r="L3328" t="s">
        <v>10</v>
      </c>
      <c r="M3328">
        <v>0</v>
      </c>
      <c r="N3328" t="str">
        <f t="shared" si="310"/>
        <v>Driver Inactive</v>
      </c>
      <c r="O3328">
        <v>0</v>
      </c>
      <c r="P3328" t="str">
        <f t="shared" si="311"/>
        <v>Inactive</v>
      </c>
      <c r="Q3328" s="1">
        <v>45581</v>
      </c>
    </row>
    <row r="3329" spans="1:17" x14ac:dyDescent="0.75">
      <c r="A3329" s="19">
        <v>11280</v>
      </c>
      <c r="B3329">
        <v>619207</v>
      </c>
      <c r="C3329" s="1">
        <v>45196</v>
      </c>
      <c r="D3329" s="18">
        <v>0.625</v>
      </c>
      <c r="E3329" s="2" t="str">
        <f t="shared" si="306"/>
        <v>Afternoon</v>
      </c>
      <c r="F3329">
        <v>6</v>
      </c>
      <c r="G3329" t="str">
        <f t="shared" si="307"/>
        <v>Long</v>
      </c>
      <c r="H3329" t="s">
        <v>10</v>
      </c>
      <c r="I3329" s="1">
        <v>38508</v>
      </c>
      <c r="J3329" s="3">
        <f t="shared" ca="1" si="308"/>
        <v>20</v>
      </c>
      <c r="K3329" s="3" t="str">
        <f t="shared" ca="1" si="309"/>
        <v>18-24 (Young Drivers)</v>
      </c>
      <c r="L3329" t="s">
        <v>11</v>
      </c>
      <c r="M3329">
        <v>0</v>
      </c>
      <c r="N3329" t="str">
        <f t="shared" si="310"/>
        <v>Driver Inactive</v>
      </c>
      <c r="O3329">
        <v>0</v>
      </c>
      <c r="P3329" t="str">
        <f t="shared" si="311"/>
        <v>Inactive</v>
      </c>
      <c r="Q3329" s="1">
        <v>45581</v>
      </c>
    </row>
    <row r="3330" spans="1:17" x14ac:dyDescent="0.75">
      <c r="A3330" s="19">
        <v>11280</v>
      </c>
      <c r="B3330">
        <v>619208</v>
      </c>
      <c r="C3330" s="1">
        <v>45196</v>
      </c>
      <c r="D3330" s="18">
        <v>0.625</v>
      </c>
      <c r="E3330" s="2" t="str">
        <f t="shared" si="306"/>
        <v>Afternoon</v>
      </c>
      <c r="F3330">
        <v>6</v>
      </c>
      <c r="G3330" t="str">
        <f t="shared" si="307"/>
        <v>Long</v>
      </c>
      <c r="H3330" t="s">
        <v>10</v>
      </c>
      <c r="I3330" s="1">
        <v>32539</v>
      </c>
      <c r="J3330" s="3">
        <f t="shared" ca="1" si="308"/>
        <v>36</v>
      </c>
      <c r="K3330" s="3" t="str">
        <f t="shared" ca="1" si="309"/>
        <v>25+</v>
      </c>
      <c r="L3330" t="s">
        <v>10</v>
      </c>
      <c r="M3330">
        <v>0</v>
      </c>
      <c r="N3330" t="str">
        <f t="shared" si="310"/>
        <v>Driver Inactive</v>
      </c>
      <c r="O3330">
        <v>0</v>
      </c>
      <c r="P3330" t="str">
        <f t="shared" si="311"/>
        <v>Inactive</v>
      </c>
      <c r="Q3330" s="1">
        <v>45581</v>
      </c>
    </row>
    <row r="3331" spans="1:17" x14ac:dyDescent="0.75">
      <c r="A3331" s="19">
        <v>11280</v>
      </c>
      <c r="B3331">
        <v>619209</v>
      </c>
      <c r="C3331" s="1">
        <v>45197</v>
      </c>
      <c r="D3331" s="18">
        <v>0.65625</v>
      </c>
      <c r="E3331" s="2" t="str">
        <f t="shared" ref="E3331:E3394" si="312">IF(D3331&lt;TIME(12,0,0), "Morning", IF(D3331&lt;TIME(18,0,0), "Afternoon", "Evening"))</f>
        <v>Afternoon</v>
      </c>
      <c r="F3331">
        <v>6.75</v>
      </c>
      <c r="G3331" t="str">
        <f t="shared" ref="G3331:G3394" si="313">IF(F3331 &lt; 2.5, "Short",
  IF(F3331 &lt;= 4, "Medium", "Long")
)</f>
        <v>Long</v>
      </c>
      <c r="H3331" t="s">
        <v>10</v>
      </c>
      <c r="I3331" s="1">
        <v>30647</v>
      </c>
      <c r="J3331" s="3">
        <f t="shared" ref="J3331:J3394" ca="1" si="314">IFERROR(DATEDIF(I3331, TODAY(), "Y"), 0)</f>
        <v>41</v>
      </c>
      <c r="K3331" s="3" t="str">
        <f t="shared" ref="K3331:K3394" ca="1" si="315" xml:space="preserve"> IF(J3331 &lt; 15, "Invalid (Below Minimum Age)", IF(J3331 = 15, "15 (Moped/Tractor)", IF(J3331 = 16, "16 (Light Vehicles)", IF(J3331 = 17, "17 (Car/Motorcycle)", IF(J3331 &lt;= 24, "18-24 (Young Drivers)","25+"
        )
      )
    )
  )
)</f>
        <v>25+</v>
      </c>
      <c r="L3331" t="s">
        <v>10</v>
      </c>
      <c r="M3331">
        <v>0</v>
      </c>
      <c r="N3331" t="str">
        <f t="shared" ref="N3331:N3394" si="316">IF(M3331=1,"Driver Active", "Driver Inactive")</f>
        <v>Driver Inactive</v>
      </c>
      <c r="O3331">
        <v>0</v>
      </c>
      <c r="P3331" t="str">
        <f t="shared" ref="P3331:P3394" si="317">IF(O3331=1,"Active","Inactive")</f>
        <v>Inactive</v>
      </c>
      <c r="Q3331" s="1">
        <v>45581</v>
      </c>
    </row>
    <row r="3332" spans="1:17" x14ac:dyDescent="0.75">
      <c r="A3332" s="19">
        <v>11280</v>
      </c>
      <c r="B3332">
        <v>619210</v>
      </c>
      <c r="C3332" s="1">
        <v>45197</v>
      </c>
      <c r="D3332" s="18">
        <v>0.65625</v>
      </c>
      <c r="E3332" s="2" t="str">
        <f t="shared" si="312"/>
        <v>Afternoon</v>
      </c>
      <c r="F3332">
        <v>6.75</v>
      </c>
      <c r="G3332" t="str">
        <f t="shared" si="313"/>
        <v>Long</v>
      </c>
      <c r="H3332" t="s">
        <v>9</v>
      </c>
      <c r="I3332" s="1">
        <v>31477</v>
      </c>
      <c r="J3332" s="3">
        <f t="shared" ca="1" si="314"/>
        <v>39</v>
      </c>
      <c r="K3332" s="3" t="str">
        <f t="shared" ca="1" si="315"/>
        <v>25+</v>
      </c>
      <c r="L3332" t="s">
        <v>10</v>
      </c>
      <c r="M3332">
        <v>0</v>
      </c>
      <c r="N3332" t="str">
        <f t="shared" si="316"/>
        <v>Driver Inactive</v>
      </c>
      <c r="O3332">
        <v>0</v>
      </c>
      <c r="P3332" t="str">
        <f t="shared" si="317"/>
        <v>Inactive</v>
      </c>
      <c r="Q3332" s="1">
        <v>45581</v>
      </c>
    </row>
    <row r="3333" spans="1:17" x14ac:dyDescent="0.75">
      <c r="A3333" s="19">
        <v>11280</v>
      </c>
      <c r="B3333">
        <v>619211</v>
      </c>
      <c r="C3333" s="1">
        <v>45197</v>
      </c>
      <c r="D3333" s="18">
        <v>0.65625</v>
      </c>
      <c r="E3333" s="2" t="str">
        <f t="shared" si="312"/>
        <v>Afternoon</v>
      </c>
      <c r="F3333">
        <v>7.75</v>
      </c>
      <c r="G3333" t="str">
        <f t="shared" si="313"/>
        <v>Long</v>
      </c>
      <c r="H3333" t="s">
        <v>10</v>
      </c>
      <c r="I3333" s="1">
        <v>37960</v>
      </c>
      <c r="J3333" s="3">
        <f t="shared" ca="1" si="314"/>
        <v>21</v>
      </c>
      <c r="K3333" s="3" t="str">
        <f t="shared" ca="1" si="315"/>
        <v>18-24 (Young Drivers)</v>
      </c>
      <c r="L3333" t="s">
        <v>10</v>
      </c>
      <c r="M3333">
        <v>1</v>
      </c>
      <c r="N3333" t="str">
        <f t="shared" si="316"/>
        <v>Driver Active</v>
      </c>
      <c r="O3333">
        <v>1</v>
      </c>
      <c r="P3333" t="str">
        <f t="shared" si="317"/>
        <v>Active</v>
      </c>
      <c r="Q3333" s="1">
        <v>45581</v>
      </c>
    </row>
    <row r="3334" spans="1:17" x14ac:dyDescent="0.75">
      <c r="A3334" s="19">
        <v>11280</v>
      </c>
      <c r="B3334">
        <v>619212</v>
      </c>
      <c r="C3334" s="1">
        <v>45198</v>
      </c>
      <c r="D3334" s="18">
        <v>0.625</v>
      </c>
      <c r="E3334" s="2" t="str">
        <f t="shared" si="312"/>
        <v>Afternoon</v>
      </c>
      <c r="F3334">
        <v>6</v>
      </c>
      <c r="G3334" t="str">
        <f t="shared" si="313"/>
        <v>Long</v>
      </c>
      <c r="H3334" t="s">
        <v>9</v>
      </c>
      <c r="I3334" s="1">
        <v>38687</v>
      </c>
      <c r="J3334" s="3">
        <f t="shared" ca="1" si="314"/>
        <v>19</v>
      </c>
      <c r="K3334" s="3" t="str">
        <f t="shared" ca="1" si="315"/>
        <v>18-24 (Young Drivers)</v>
      </c>
      <c r="L3334" t="s">
        <v>10</v>
      </c>
      <c r="M3334">
        <v>0</v>
      </c>
      <c r="N3334" t="str">
        <f t="shared" si="316"/>
        <v>Driver Inactive</v>
      </c>
      <c r="O3334">
        <v>0</v>
      </c>
      <c r="P3334" t="str">
        <f t="shared" si="317"/>
        <v>Inactive</v>
      </c>
      <c r="Q3334" s="1">
        <v>45581</v>
      </c>
    </row>
    <row r="3335" spans="1:17" x14ac:dyDescent="0.75">
      <c r="A3335" s="19">
        <v>11280</v>
      </c>
      <c r="B3335">
        <v>619213</v>
      </c>
      <c r="C3335" s="1">
        <v>45198</v>
      </c>
      <c r="D3335" s="18">
        <v>0.66666666666666663</v>
      </c>
      <c r="E3335" s="2" t="str">
        <f t="shared" si="312"/>
        <v>Afternoon</v>
      </c>
      <c r="F3335">
        <v>7</v>
      </c>
      <c r="G3335" t="str">
        <f t="shared" si="313"/>
        <v>Long</v>
      </c>
      <c r="H3335" t="s">
        <v>10</v>
      </c>
      <c r="I3335" s="1">
        <v>37078</v>
      </c>
      <c r="J3335" s="3">
        <f t="shared" ca="1" si="314"/>
        <v>24</v>
      </c>
      <c r="K3335" s="3" t="str">
        <f t="shared" ca="1" si="315"/>
        <v>18-24 (Young Drivers)</v>
      </c>
      <c r="L3335" t="s">
        <v>10</v>
      </c>
      <c r="M3335">
        <v>0</v>
      </c>
      <c r="N3335" t="str">
        <f t="shared" si="316"/>
        <v>Driver Inactive</v>
      </c>
      <c r="O3335">
        <v>0</v>
      </c>
      <c r="P3335" t="str">
        <f t="shared" si="317"/>
        <v>Inactive</v>
      </c>
      <c r="Q3335" s="1">
        <v>45581</v>
      </c>
    </row>
    <row r="3336" spans="1:17" x14ac:dyDescent="0.75">
      <c r="A3336" s="19">
        <v>11280</v>
      </c>
      <c r="B3336">
        <v>619214</v>
      </c>
      <c r="C3336" s="1">
        <v>45198</v>
      </c>
      <c r="D3336" s="18">
        <v>0.66666666666666663</v>
      </c>
      <c r="E3336" s="2" t="str">
        <f t="shared" si="312"/>
        <v>Afternoon</v>
      </c>
      <c r="F3336">
        <v>7</v>
      </c>
      <c r="G3336" t="str">
        <f t="shared" si="313"/>
        <v>Long</v>
      </c>
      <c r="H3336" t="s">
        <v>10</v>
      </c>
      <c r="I3336" s="1">
        <v>34301</v>
      </c>
      <c r="J3336" s="3">
        <f t="shared" ca="1" si="314"/>
        <v>31</v>
      </c>
      <c r="K3336" s="3" t="str">
        <f t="shared" ca="1" si="315"/>
        <v>25+</v>
      </c>
      <c r="L3336" t="s">
        <v>10</v>
      </c>
      <c r="M3336">
        <v>0</v>
      </c>
      <c r="N3336" t="str">
        <f t="shared" si="316"/>
        <v>Driver Inactive</v>
      </c>
      <c r="O3336">
        <v>0</v>
      </c>
      <c r="P3336" t="str">
        <f t="shared" si="317"/>
        <v>Inactive</v>
      </c>
      <c r="Q3336" s="1">
        <v>45581</v>
      </c>
    </row>
    <row r="3337" spans="1:17" x14ac:dyDescent="0.75">
      <c r="A3337" s="19">
        <v>11280</v>
      </c>
      <c r="B3337">
        <v>619215</v>
      </c>
      <c r="C3337" s="1">
        <v>45198</v>
      </c>
      <c r="D3337" s="18">
        <v>0.64236111111111116</v>
      </c>
      <c r="E3337" s="2" t="str">
        <f t="shared" si="312"/>
        <v>Afternoon</v>
      </c>
      <c r="F3337">
        <v>7.5</v>
      </c>
      <c r="G3337" t="str">
        <f t="shared" si="313"/>
        <v>Long</v>
      </c>
      <c r="H3337" t="s">
        <v>10</v>
      </c>
      <c r="I3337" s="1">
        <v>33836</v>
      </c>
      <c r="J3337" s="3">
        <f t="shared" ca="1" si="314"/>
        <v>33</v>
      </c>
      <c r="K3337" s="3" t="str">
        <f t="shared" ca="1" si="315"/>
        <v>25+</v>
      </c>
      <c r="L3337" t="s">
        <v>10</v>
      </c>
      <c r="M3337">
        <v>1</v>
      </c>
      <c r="N3337" t="str">
        <f t="shared" si="316"/>
        <v>Driver Active</v>
      </c>
      <c r="O3337">
        <v>1</v>
      </c>
      <c r="P3337" t="str">
        <f t="shared" si="317"/>
        <v>Active</v>
      </c>
      <c r="Q3337" s="1">
        <v>45581</v>
      </c>
    </row>
    <row r="3338" spans="1:17" x14ac:dyDescent="0.75">
      <c r="A3338" s="19">
        <v>11280</v>
      </c>
      <c r="B3338">
        <v>619216</v>
      </c>
      <c r="C3338" s="1">
        <v>45198</v>
      </c>
      <c r="D3338" s="18">
        <v>0.69444444444444442</v>
      </c>
      <c r="E3338" s="2" t="str">
        <f t="shared" si="312"/>
        <v>Afternoon</v>
      </c>
      <c r="F3338">
        <v>8.75</v>
      </c>
      <c r="G3338" t="str">
        <f t="shared" si="313"/>
        <v>Long</v>
      </c>
      <c r="H3338" t="s">
        <v>10</v>
      </c>
      <c r="I3338" s="1">
        <v>35276</v>
      </c>
      <c r="J3338" s="3">
        <f t="shared" ca="1" si="314"/>
        <v>29</v>
      </c>
      <c r="K3338" s="3" t="str">
        <f t="shared" ca="1" si="315"/>
        <v>25+</v>
      </c>
      <c r="L3338" t="s">
        <v>10</v>
      </c>
      <c r="M3338">
        <v>1</v>
      </c>
      <c r="N3338" t="str">
        <f t="shared" si="316"/>
        <v>Driver Active</v>
      </c>
      <c r="O3338">
        <v>1</v>
      </c>
      <c r="P3338" t="str">
        <f t="shared" si="317"/>
        <v>Active</v>
      </c>
      <c r="Q3338" s="1">
        <v>45581</v>
      </c>
    </row>
    <row r="3339" spans="1:17" x14ac:dyDescent="0.75">
      <c r="A3339" s="19">
        <v>11280</v>
      </c>
      <c r="B3339">
        <v>619217</v>
      </c>
      <c r="C3339" s="1">
        <v>45198</v>
      </c>
      <c r="D3339" s="18">
        <v>0.69444444444444442</v>
      </c>
      <c r="E3339" s="2" t="str">
        <f t="shared" si="312"/>
        <v>Afternoon</v>
      </c>
      <c r="F3339">
        <v>8.75</v>
      </c>
      <c r="G3339" t="str">
        <f t="shared" si="313"/>
        <v>Long</v>
      </c>
      <c r="H3339" t="s">
        <v>9</v>
      </c>
      <c r="I3339" s="1">
        <v>38629</v>
      </c>
      <c r="J3339" s="3">
        <f t="shared" ca="1" si="314"/>
        <v>19</v>
      </c>
      <c r="K3339" s="3" t="str">
        <f t="shared" ca="1" si="315"/>
        <v>18-24 (Young Drivers)</v>
      </c>
      <c r="L3339" t="s">
        <v>10</v>
      </c>
      <c r="M3339">
        <v>1</v>
      </c>
      <c r="N3339" t="str">
        <f t="shared" si="316"/>
        <v>Driver Active</v>
      </c>
      <c r="O3339">
        <v>1</v>
      </c>
      <c r="P3339" t="str">
        <f t="shared" si="317"/>
        <v>Active</v>
      </c>
      <c r="Q3339" s="1">
        <v>45581</v>
      </c>
    </row>
    <row r="3340" spans="1:17" x14ac:dyDescent="0.75">
      <c r="A3340" s="19">
        <v>11280</v>
      </c>
      <c r="B3340">
        <v>619218</v>
      </c>
      <c r="C3340" s="1">
        <v>45202</v>
      </c>
      <c r="D3340" s="18">
        <v>0.66666666666666663</v>
      </c>
      <c r="E3340" s="2" t="str">
        <f t="shared" si="312"/>
        <v>Afternoon</v>
      </c>
      <c r="F3340">
        <v>7</v>
      </c>
      <c r="G3340" t="str">
        <f t="shared" si="313"/>
        <v>Long</v>
      </c>
      <c r="H3340" t="s">
        <v>9</v>
      </c>
      <c r="I3340" s="1">
        <v>38781</v>
      </c>
      <c r="J3340" s="3">
        <f t="shared" ca="1" si="314"/>
        <v>19</v>
      </c>
      <c r="K3340" s="3" t="str">
        <f t="shared" ca="1" si="315"/>
        <v>18-24 (Young Drivers)</v>
      </c>
      <c r="L3340" t="s">
        <v>10</v>
      </c>
      <c r="M3340">
        <v>0</v>
      </c>
      <c r="N3340" t="str">
        <f t="shared" si="316"/>
        <v>Driver Inactive</v>
      </c>
      <c r="O3340">
        <v>0</v>
      </c>
      <c r="P3340" t="str">
        <f t="shared" si="317"/>
        <v>Inactive</v>
      </c>
      <c r="Q3340" s="1">
        <v>45581</v>
      </c>
    </row>
    <row r="3341" spans="1:17" x14ac:dyDescent="0.75">
      <c r="A3341" s="19">
        <v>11280</v>
      </c>
      <c r="B3341">
        <v>619219</v>
      </c>
      <c r="C3341" s="1">
        <v>45202</v>
      </c>
      <c r="D3341" s="18">
        <v>0.66666666666666663</v>
      </c>
      <c r="E3341" s="2" t="str">
        <f t="shared" si="312"/>
        <v>Afternoon</v>
      </c>
      <c r="F3341">
        <v>7</v>
      </c>
      <c r="G3341" t="str">
        <f t="shared" si="313"/>
        <v>Long</v>
      </c>
      <c r="H3341" t="s">
        <v>9</v>
      </c>
      <c r="I3341" s="1">
        <v>37623</v>
      </c>
      <c r="J3341" s="3">
        <f t="shared" ca="1" si="314"/>
        <v>22</v>
      </c>
      <c r="K3341" s="3" t="str">
        <f t="shared" ca="1" si="315"/>
        <v>18-24 (Young Drivers)</v>
      </c>
      <c r="L3341" t="s">
        <v>11</v>
      </c>
      <c r="M3341">
        <v>0</v>
      </c>
      <c r="N3341" t="str">
        <f t="shared" si="316"/>
        <v>Driver Inactive</v>
      </c>
      <c r="O3341">
        <v>0</v>
      </c>
      <c r="P3341" t="str">
        <f t="shared" si="317"/>
        <v>Inactive</v>
      </c>
      <c r="Q3341" s="1">
        <v>45581</v>
      </c>
    </row>
    <row r="3342" spans="1:17" x14ac:dyDescent="0.75">
      <c r="A3342" s="19">
        <v>11280</v>
      </c>
      <c r="B3342">
        <v>619220</v>
      </c>
      <c r="C3342" s="1">
        <v>45203</v>
      </c>
      <c r="D3342" s="18">
        <v>0.625</v>
      </c>
      <c r="E3342" s="2" t="str">
        <f t="shared" si="312"/>
        <v>Afternoon</v>
      </c>
      <c r="F3342">
        <v>6</v>
      </c>
      <c r="G3342" t="str">
        <f t="shared" si="313"/>
        <v>Long</v>
      </c>
      <c r="H3342" t="s">
        <v>9</v>
      </c>
      <c r="I3342" s="1">
        <v>35778</v>
      </c>
      <c r="J3342" s="3">
        <f t="shared" ca="1" si="314"/>
        <v>27</v>
      </c>
      <c r="K3342" s="3" t="str">
        <f t="shared" ca="1" si="315"/>
        <v>25+</v>
      </c>
      <c r="L3342" t="s">
        <v>10</v>
      </c>
      <c r="M3342">
        <v>0</v>
      </c>
      <c r="N3342" t="str">
        <f t="shared" si="316"/>
        <v>Driver Inactive</v>
      </c>
      <c r="O3342">
        <v>0</v>
      </c>
      <c r="P3342" t="str">
        <f t="shared" si="317"/>
        <v>Inactive</v>
      </c>
      <c r="Q3342" s="1">
        <v>45581</v>
      </c>
    </row>
    <row r="3343" spans="1:17" x14ac:dyDescent="0.75">
      <c r="A3343" s="19">
        <v>11280</v>
      </c>
      <c r="B3343">
        <v>619221</v>
      </c>
      <c r="C3343" s="1">
        <v>45204</v>
      </c>
      <c r="D3343" s="18">
        <v>0.50069444444444444</v>
      </c>
      <c r="E3343" s="2" t="str">
        <f t="shared" si="312"/>
        <v>Afternoon</v>
      </c>
      <c r="F3343">
        <v>7</v>
      </c>
      <c r="G3343" t="str">
        <f t="shared" si="313"/>
        <v>Long</v>
      </c>
      <c r="H3343" t="s">
        <v>10</v>
      </c>
      <c r="I3343" s="1">
        <v>35704</v>
      </c>
      <c r="J3343" s="3">
        <f t="shared" ca="1" si="314"/>
        <v>27</v>
      </c>
      <c r="K3343" s="3" t="str">
        <f t="shared" ca="1" si="315"/>
        <v>25+</v>
      </c>
      <c r="L3343" t="s">
        <v>10</v>
      </c>
      <c r="M3343">
        <v>1</v>
      </c>
      <c r="N3343" t="str">
        <f t="shared" si="316"/>
        <v>Driver Active</v>
      </c>
      <c r="O3343">
        <v>1</v>
      </c>
      <c r="P3343" t="str">
        <f t="shared" si="317"/>
        <v>Active</v>
      </c>
      <c r="Q3343" s="1">
        <v>45581</v>
      </c>
    </row>
    <row r="3344" spans="1:17" x14ac:dyDescent="0.75">
      <c r="A3344" s="19">
        <v>11280</v>
      </c>
      <c r="B3344">
        <v>619222</v>
      </c>
      <c r="C3344" s="1">
        <v>45204</v>
      </c>
      <c r="D3344" s="18">
        <v>0.61458333333333337</v>
      </c>
      <c r="E3344" s="2" t="str">
        <f t="shared" si="312"/>
        <v>Afternoon</v>
      </c>
      <c r="F3344">
        <v>6</v>
      </c>
      <c r="G3344" t="str">
        <f t="shared" si="313"/>
        <v>Long</v>
      </c>
      <c r="H3344" t="s">
        <v>10</v>
      </c>
      <c r="I3344" s="1">
        <v>36826</v>
      </c>
      <c r="J3344" s="3">
        <f t="shared" ca="1" si="314"/>
        <v>24</v>
      </c>
      <c r="K3344" s="3" t="str">
        <f t="shared" ca="1" si="315"/>
        <v>18-24 (Young Drivers)</v>
      </c>
      <c r="L3344" t="s">
        <v>10</v>
      </c>
      <c r="M3344">
        <v>0</v>
      </c>
      <c r="N3344" t="str">
        <f t="shared" si="316"/>
        <v>Driver Inactive</v>
      </c>
      <c r="O3344">
        <v>0</v>
      </c>
      <c r="P3344" t="str">
        <f t="shared" si="317"/>
        <v>Inactive</v>
      </c>
      <c r="Q3344" s="1">
        <v>45581</v>
      </c>
    </row>
    <row r="3345" spans="1:17" x14ac:dyDescent="0.75">
      <c r="A3345" s="19">
        <v>11280</v>
      </c>
      <c r="B3345">
        <v>619223</v>
      </c>
      <c r="C3345" s="1">
        <v>45204</v>
      </c>
      <c r="D3345" s="18">
        <v>0.66666666666666663</v>
      </c>
      <c r="E3345" s="2" t="str">
        <f t="shared" si="312"/>
        <v>Afternoon</v>
      </c>
      <c r="F3345">
        <v>7.25</v>
      </c>
      <c r="G3345" t="str">
        <f t="shared" si="313"/>
        <v>Long</v>
      </c>
      <c r="H3345" t="s">
        <v>10</v>
      </c>
      <c r="I3345" s="1">
        <v>30177</v>
      </c>
      <c r="J3345" s="3">
        <f t="shared" ca="1" si="314"/>
        <v>43</v>
      </c>
      <c r="K3345" s="3" t="str">
        <f t="shared" ca="1" si="315"/>
        <v>25+</v>
      </c>
      <c r="L3345" t="s">
        <v>10</v>
      </c>
      <c r="M3345">
        <v>0</v>
      </c>
      <c r="N3345" t="str">
        <f t="shared" si="316"/>
        <v>Driver Inactive</v>
      </c>
      <c r="O3345">
        <v>0</v>
      </c>
      <c r="P3345" t="str">
        <f t="shared" si="317"/>
        <v>Inactive</v>
      </c>
      <c r="Q3345" s="1">
        <v>45581</v>
      </c>
    </row>
    <row r="3346" spans="1:17" x14ac:dyDescent="0.75">
      <c r="A3346" s="19">
        <v>11280</v>
      </c>
      <c r="B3346">
        <v>619224</v>
      </c>
      <c r="C3346" s="1">
        <v>45204</v>
      </c>
      <c r="D3346" s="18">
        <v>0.66666666666666663</v>
      </c>
      <c r="E3346" s="2" t="str">
        <f t="shared" si="312"/>
        <v>Afternoon</v>
      </c>
      <c r="F3346">
        <v>7</v>
      </c>
      <c r="G3346" t="str">
        <f t="shared" si="313"/>
        <v>Long</v>
      </c>
      <c r="H3346" t="s">
        <v>10</v>
      </c>
      <c r="I3346" s="1">
        <v>35516</v>
      </c>
      <c r="J3346" s="3">
        <f t="shared" ca="1" si="314"/>
        <v>28</v>
      </c>
      <c r="K3346" s="3" t="str">
        <f t="shared" ca="1" si="315"/>
        <v>25+</v>
      </c>
      <c r="L3346" t="s">
        <v>11</v>
      </c>
      <c r="M3346">
        <v>0</v>
      </c>
      <c r="N3346" t="str">
        <f t="shared" si="316"/>
        <v>Driver Inactive</v>
      </c>
      <c r="O3346">
        <v>0</v>
      </c>
      <c r="P3346" t="str">
        <f t="shared" si="317"/>
        <v>Inactive</v>
      </c>
      <c r="Q3346" s="1">
        <v>45581</v>
      </c>
    </row>
    <row r="3347" spans="1:17" x14ac:dyDescent="0.75">
      <c r="A3347" s="19">
        <v>11280</v>
      </c>
      <c r="B3347">
        <v>619225</v>
      </c>
      <c r="C3347" s="1">
        <v>45205</v>
      </c>
      <c r="D3347" s="18">
        <v>0.65277777777777779</v>
      </c>
      <c r="E3347" s="2" t="str">
        <f t="shared" si="312"/>
        <v>Afternoon</v>
      </c>
      <c r="F3347">
        <v>6.75</v>
      </c>
      <c r="G3347" t="str">
        <f t="shared" si="313"/>
        <v>Long</v>
      </c>
      <c r="H3347" t="s">
        <v>9</v>
      </c>
      <c r="I3347" s="1">
        <v>35577</v>
      </c>
      <c r="J3347" s="3">
        <f t="shared" ca="1" si="314"/>
        <v>28</v>
      </c>
      <c r="K3347" s="3" t="str">
        <f t="shared" ca="1" si="315"/>
        <v>25+</v>
      </c>
      <c r="L3347" t="s">
        <v>10</v>
      </c>
      <c r="M3347">
        <v>0</v>
      </c>
      <c r="N3347" t="str">
        <f t="shared" si="316"/>
        <v>Driver Inactive</v>
      </c>
      <c r="O3347">
        <v>0</v>
      </c>
      <c r="P3347" t="str">
        <f t="shared" si="317"/>
        <v>Inactive</v>
      </c>
      <c r="Q3347" s="1">
        <v>45581</v>
      </c>
    </row>
    <row r="3348" spans="1:17" x14ac:dyDescent="0.75">
      <c r="A3348" s="19">
        <v>11280</v>
      </c>
      <c r="B3348">
        <v>687226</v>
      </c>
      <c r="C3348" s="1">
        <v>45345</v>
      </c>
      <c r="D3348" s="18">
        <v>0.66666666666666663</v>
      </c>
      <c r="E3348" s="2" t="str">
        <f t="shared" si="312"/>
        <v>Afternoon</v>
      </c>
      <c r="F3348">
        <v>8</v>
      </c>
      <c r="G3348" t="str">
        <f t="shared" si="313"/>
        <v>Long</v>
      </c>
      <c r="H3348" t="s">
        <v>9</v>
      </c>
      <c r="I3348" s="1">
        <v>35093</v>
      </c>
      <c r="J3348" s="3">
        <f t="shared" ca="1" si="314"/>
        <v>29</v>
      </c>
      <c r="K3348" s="3" t="str">
        <f t="shared" ca="1" si="315"/>
        <v>25+</v>
      </c>
      <c r="L3348" t="s">
        <v>10</v>
      </c>
      <c r="M3348">
        <v>0</v>
      </c>
      <c r="N3348" t="str">
        <f t="shared" si="316"/>
        <v>Driver Inactive</v>
      </c>
      <c r="O3348">
        <v>0</v>
      </c>
      <c r="P3348" t="str">
        <f t="shared" si="317"/>
        <v>Inactive</v>
      </c>
      <c r="Q3348" s="1">
        <v>45581</v>
      </c>
    </row>
    <row r="3349" spans="1:17" x14ac:dyDescent="0.75">
      <c r="A3349" s="19">
        <v>11280</v>
      </c>
      <c r="B3349">
        <v>687227</v>
      </c>
      <c r="C3349" s="1">
        <v>45356</v>
      </c>
      <c r="D3349" s="18">
        <v>0.59027777777777779</v>
      </c>
      <c r="E3349" s="2" t="str">
        <f t="shared" si="312"/>
        <v>Afternoon</v>
      </c>
      <c r="F3349">
        <v>6.25</v>
      </c>
      <c r="G3349" t="str">
        <f t="shared" si="313"/>
        <v>Long</v>
      </c>
      <c r="H3349" t="s">
        <v>10</v>
      </c>
      <c r="I3349" s="1">
        <v>34323</v>
      </c>
      <c r="J3349" s="3">
        <f t="shared" ca="1" si="314"/>
        <v>31</v>
      </c>
      <c r="K3349" s="3" t="str">
        <f t="shared" ca="1" si="315"/>
        <v>25+</v>
      </c>
      <c r="L3349" t="s">
        <v>10</v>
      </c>
      <c r="M3349">
        <v>0</v>
      </c>
      <c r="N3349" t="str">
        <f t="shared" si="316"/>
        <v>Driver Inactive</v>
      </c>
      <c r="O3349">
        <v>0</v>
      </c>
      <c r="P3349" t="str">
        <f t="shared" si="317"/>
        <v>Inactive</v>
      </c>
      <c r="Q3349" s="1">
        <v>45581</v>
      </c>
    </row>
    <row r="3350" spans="1:17" x14ac:dyDescent="0.75">
      <c r="A3350" s="19">
        <v>11280</v>
      </c>
      <c r="B3350">
        <v>687228</v>
      </c>
      <c r="C3350" s="1">
        <v>45348</v>
      </c>
      <c r="D3350" s="18">
        <v>0.625</v>
      </c>
      <c r="E3350" s="2" t="str">
        <f t="shared" si="312"/>
        <v>Afternoon</v>
      </c>
      <c r="F3350">
        <v>7</v>
      </c>
      <c r="G3350" t="str">
        <f t="shared" si="313"/>
        <v>Long</v>
      </c>
      <c r="H3350" t="s">
        <v>10</v>
      </c>
      <c r="I3350" s="1">
        <v>37986</v>
      </c>
      <c r="J3350" s="3">
        <f t="shared" ca="1" si="314"/>
        <v>21</v>
      </c>
      <c r="K3350" s="3" t="str">
        <f t="shared" ca="1" si="315"/>
        <v>18-24 (Young Drivers)</v>
      </c>
      <c r="L3350" t="s">
        <v>10</v>
      </c>
      <c r="M3350">
        <v>0</v>
      </c>
      <c r="N3350" t="str">
        <f t="shared" si="316"/>
        <v>Driver Inactive</v>
      </c>
      <c r="O3350">
        <v>0</v>
      </c>
      <c r="P3350" t="str">
        <f t="shared" si="317"/>
        <v>Inactive</v>
      </c>
      <c r="Q3350" s="1">
        <v>45581</v>
      </c>
    </row>
    <row r="3351" spans="1:17" x14ac:dyDescent="0.75">
      <c r="A3351" s="19">
        <v>11280</v>
      </c>
      <c r="B3351">
        <v>687229</v>
      </c>
      <c r="C3351" s="1">
        <v>45348</v>
      </c>
      <c r="D3351" s="18">
        <v>0.625</v>
      </c>
      <c r="E3351" s="2" t="str">
        <f t="shared" si="312"/>
        <v>Afternoon</v>
      </c>
      <c r="F3351">
        <v>7</v>
      </c>
      <c r="G3351" t="str">
        <f t="shared" si="313"/>
        <v>Long</v>
      </c>
      <c r="H3351" t="s">
        <v>10</v>
      </c>
      <c r="I3351" s="1">
        <v>37288</v>
      </c>
      <c r="J3351" s="3">
        <f t="shared" ca="1" si="314"/>
        <v>23</v>
      </c>
      <c r="K3351" s="3" t="str">
        <f t="shared" ca="1" si="315"/>
        <v>18-24 (Young Drivers)</v>
      </c>
      <c r="L3351" t="s">
        <v>10</v>
      </c>
      <c r="M3351">
        <v>0</v>
      </c>
      <c r="N3351" t="str">
        <f t="shared" si="316"/>
        <v>Driver Inactive</v>
      </c>
      <c r="O3351">
        <v>0</v>
      </c>
      <c r="P3351" t="str">
        <f t="shared" si="317"/>
        <v>Inactive</v>
      </c>
      <c r="Q3351" s="1">
        <v>45581</v>
      </c>
    </row>
    <row r="3352" spans="1:17" x14ac:dyDescent="0.75">
      <c r="A3352" s="19">
        <v>11280</v>
      </c>
      <c r="B3352">
        <v>687230</v>
      </c>
      <c r="C3352" s="1">
        <v>45349</v>
      </c>
      <c r="D3352" s="18">
        <v>0.58333333333333337</v>
      </c>
      <c r="E3352" s="2" t="str">
        <f t="shared" si="312"/>
        <v>Afternoon</v>
      </c>
      <c r="F3352">
        <v>6</v>
      </c>
      <c r="G3352" t="str">
        <f t="shared" si="313"/>
        <v>Long</v>
      </c>
      <c r="H3352" t="s">
        <v>9</v>
      </c>
      <c r="I3352" s="1">
        <v>38031</v>
      </c>
      <c r="J3352" s="3">
        <f t="shared" ca="1" si="314"/>
        <v>21</v>
      </c>
      <c r="K3352" s="3" t="str">
        <f t="shared" ca="1" si="315"/>
        <v>18-24 (Young Drivers)</v>
      </c>
      <c r="L3352" t="s">
        <v>10</v>
      </c>
      <c r="M3352">
        <v>0</v>
      </c>
      <c r="N3352" t="str">
        <f t="shared" si="316"/>
        <v>Driver Inactive</v>
      </c>
      <c r="O3352">
        <v>0</v>
      </c>
      <c r="P3352" t="str">
        <f t="shared" si="317"/>
        <v>Inactive</v>
      </c>
      <c r="Q3352" s="1">
        <v>45581</v>
      </c>
    </row>
    <row r="3353" spans="1:17" x14ac:dyDescent="0.75">
      <c r="A3353" s="19">
        <v>11280</v>
      </c>
      <c r="B3353">
        <v>687231</v>
      </c>
      <c r="C3353" s="1">
        <v>45349</v>
      </c>
      <c r="D3353" s="18">
        <v>0.63194444444444442</v>
      </c>
      <c r="E3353" s="2" t="str">
        <f t="shared" si="312"/>
        <v>Afternoon</v>
      </c>
      <c r="F3353">
        <v>7.25</v>
      </c>
      <c r="G3353" t="str">
        <f t="shared" si="313"/>
        <v>Long</v>
      </c>
      <c r="H3353" t="s">
        <v>10</v>
      </c>
      <c r="I3353" s="1">
        <v>38384</v>
      </c>
      <c r="J3353" s="3">
        <f t="shared" ca="1" si="314"/>
        <v>20</v>
      </c>
      <c r="K3353" s="3" t="str">
        <f t="shared" ca="1" si="315"/>
        <v>18-24 (Young Drivers)</v>
      </c>
      <c r="L3353" t="s">
        <v>10</v>
      </c>
      <c r="M3353">
        <v>0</v>
      </c>
      <c r="N3353" t="str">
        <f t="shared" si="316"/>
        <v>Driver Inactive</v>
      </c>
      <c r="O3353">
        <v>0</v>
      </c>
      <c r="P3353" t="str">
        <f t="shared" si="317"/>
        <v>Inactive</v>
      </c>
      <c r="Q3353" s="1">
        <v>45581</v>
      </c>
    </row>
    <row r="3354" spans="1:17" x14ac:dyDescent="0.75">
      <c r="A3354" s="19">
        <v>11280</v>
      </c>
      <c r="B3354">
        <v>687232</v>
      </c>
      <c r="C3354" s="1">
        <v>45349</v>
      </c>
      <c r="D3354" s="18">
        <v>0.63194444444444442</v>
      </c>
      <c r="E3354" s="2" t="str">
        <f t="shared" si="312"/>
        <v>Afternoon</v>
      </c>
      <c r="F3354">
        <v>7.25</v>
      </c>
      <c r="G3354" t="str">
        <f t="shared" si="313"/>
        <v>Long</v>
      </c>
      <c r="H3354" t="s">
        <v>10</v>
      </c>
      <c r="I3354" s="1">
        <v>34121</v>
      </c>
      <c r="J3354" s="3">
        <f t="shared" ca="1" si="314"/>
        <v>32</v>
      </c>
      <c r="K3354" s="3" t="str">
        <f t="shared" ca="1" si="315"/>
        <v>25+</v>
      </c>
      <c r="L3354" t="s">
        <v>10</v>
      </c>
      <c r="M3354">
        <v>0</v>
      </c>
      <c r="N3354" t="str">
        <f t="shared" si="316"/>
        <v>Driver Inactive</v>
      </c>
      <c r="O3354">
        <v>0</v>
      </c>
      <c r="P3354" t="str">
        <f t="shared" si="317"/>
        <v>Inactive</v>
      </c>
      <c r="Q3354" s="1">
        <v>45581</v>
      </c>
    </row>
    <row r="3355" spans="1:17" x14ac:dyDescent="0.75">
      <c r="A3355" s="19">
        <v>11280</v>
      </c>
      <c r="B3355">
        <v>687233</v>
      </c>
      <c r="C3355" s="1">
        <v>45350</v>
      </c>
      <c r="D3355" s="18">
        <v>0.58680555555555558</v>
      </c>
      <c r="E3355" s="2" t="str">
        <f t="shared" si="312"/>
        <v>Afternoon</v>
      </c>
      <c r="F3355">
        <v>6</v>
      </c>
      <c r="G3355" t="str">
        <f t="shared" si="313"/>
        <v>Long</v>
      </c>
      <c r="H3355" t="s">
        <v>10</v>
      </c>
      <c r="I3355" s="1">
        <v>38700</v>
      </c>
      <c r="J3355" s="3">
        <f t="shared" ca="1" si="314"/>
        <v>19</v>
      </c>
      <c r="K3355" s="3" t="str">
        <f t="shared" ca="1" si="315"/>
        <v>18-24 (Young Drivers)</v>
      </c>
      <c r="L3355" t="s">
        <v>10</v>
      </c>
      <c r="M3355">
        <v>0</v>
      </c>
      <c r="N3355" t="str">
        <f t="shared" si="316"/>
        <v>Driver Inactive</v>
      </c>
      <c r="O3355">
        <v>0</v>
      </c>
      <c r="P3355" t="str">
        <f t="shared" si="317"/>
        <v>Inactive</v>
      </c>
      <c r="Q3355" s="1">
        <v>45581</v>
      </c>
    </row>
    <row r="3356" spans="1:17" x14ac:dyDescent="0.75">
      <c r="A3356" s="19">
        <v>11280</v>
      </c>
      <c r="B3356">
        <v>687234</v>
      </c>
      <c r="C3356" s="1">
        <v>45350</v>
      </c>
      <c r="D3356" s="18">
        <v>0.63541666666666663</v>
      </c>
      <c r="E3356" s="2" t="str">
        <f t="shared" si="312"/>
        <v>Afternoon</v>
      </c>
      <c r="F3356">
        <v>7.25</v>
      </c>
      <c r="G3356" t="str">
        <f t="shared" si="313"/>
        <v>Long</v>
      </c>
      <c r="H3356" t="s">
        <v>9</v>
      </c>
      <c r="I3356" s="1">
        <v>37849</v>
      </c>
      <c r="J3356" s="3">
        <f t="shared" ca="1" si="314"/>
        <v>22</v>
      </c>
      <c r="K3356" s="3" t="str">
        <f t="shared" ca="1" si="315"/>
        <v>18-24 (Young Drivers)</v>
      </c>
      <c r="L3356" t="s">
        <v>10</v>
      </c>
      <c r="M3356">
        <v>0</v>
      </c>
      <c r="N3356" t="str">
        <f t="shared" si="316"/>
        <v>Driver Inactive</v>
      </c>
      <c r="O3356">
        <v>0</v>
      </c>
      <c r="P3356" t="str">
        <f t="shared" si="317"/>
        <v>Inactive</v>
      </c>
      <c r="Q3356" s="1">
        <v>45581</v>
      </c>
    </row>
    <row r="3357" spans="1:17" x14ac:dyDescent="0.75">
      <c r="A3357" s="19">
        <v>11280</v>
      </c>
      <c r="B3357">
        <v>687235</v>
      </c>
      <c r="C3357" s="1">
        <v>45350</v>
      </c>
      <c r="D3357" s="18">
        <v>0.63541666666666663</v>
      </c>
      <c r="E3357" s="2" t="str">
        <f t="shared" si="312"/>
        <v>Afternoon</v>
      </c>
      <c r="F3357">
        <v>7.25</v>
      </c>
      <c r="G3357" t="str">
        <f t="shared" si="313"/>
        <v>Long</v>
      </c>
      <c r="H3357" t="s">
        <v>9</v>
      </c>
      <c r="I3357" s="1">
        <v>30459</v>
      </c>
      <c r="J3357" s="3">
        <f t="shared" ca="1" si="314"/>
        <v>42</v>
      </c>
      <c r="K3357" s="3" t="str">
        <f t="shared" ca="1" si="315"/>
        <v>25+</v>
      </c>
      <c r="L3357" t="s">
        <v>10</v>
      </c>
      <c r="M3357">
        <v>0</v>
      </c>
      <c r="N3357" t="str">
        <f t="shared" si="316"/>
        <v>Driver Inactive</v>
      </c>
      <c r="O3357">
        <v>0</v>
      </c>
      <c r="P3357" t="str">
        <f t="shared" si="317"/>
        <v>Inactive</v>
      </c>
      <c r="Q3357" s="1">
        <v>45581</v>
      </c>
    </row>
    <row r="3358" spans="1:17" x14ac:dyDescent="0.75">
      <c r="A3358" s="19">
        <v>11280</v>
      </c>
      <c r="B3358">
        <v>687236</v>
      </c>
      <c r="C3358" s="1">
        <v>45356</v>
      </c>
      <c r="D3358" s="18">
        <v>0.59027777777777779</v>
      </c>
      <c r="E3358" s="2" t="str">
        <f t="shared" si="312"/>
        <v>Afternoon</v>
      </c>
      <c r="F3358">
        <v>6.25</v>
      </c>
      <c r="G3358" t="str">
        <f t="shared" si="313"/>
        <v>Long</v>
      </c>
      <c r="H3358" t="s">
        <v>9</v>
      </c>
      <c r="I3358" s="1">
        <v>35853</v>
      </c>
      <c r="J3358" s="3">
        <f t="shared" ca="1" si="314"/>
        <v>27</v>
      </c>
      <c r="K3358" s="3" t="str">
        <f t="shared" ca="1" si="315"/>
        <v>25+</v>
      </c>
      <c r="L3358" t="s">
        <v>10</v>
      </c>
      <c r="M3358">
        <v>0</v>
      </c>
      <c r="N3358" t="str">
        <f t="shared" si="316"/>
        <v>Driver Inactive</v>
      </c>
      <c r="O3358">
        <v>0</v>
      </c>
      <c r="P3358" t="str">
        <f t="shared" si="317"/>
        <v>Inactive</v>
      </c>
      <c r="Q3358" s="1">
        <v>45581</v>
      </c>
    </row>
    <row r="3359" spans="1:17" x14ac:dyDescent="0.75">
      <c r="A3359" s="19">
        <v>11280</v>
      </c>
      <c r="B3359">
        <v>687237</v>
      </c>
      <c r="C3359" s="1">
        <v>45351</v>
      </c>
      <c r="D3359" s="18">
        <v>0.47916666666666669</v>
      </c>
      <c r="E3359" s="2" t="str">
        <f t="shared" si="312"/>
        <v>Morning</v>
      </c>
      <c r="F3359">
        <v>10.5</v>
      </c>
      <c r="G3359" t="str">
        <f t="shared" si="313"/>
        <v>Long</v>
      </c>
      <c r="H3359" t="s">
        <v>9</v>
      </c>
      <c r="I3359" s="1">
        <v>34094</v>
      </c>
      <c r="J3359" s="3">
        <f t="shared" ca="1" si="314"/>
        <v>32</v>
      </c>
      <c r="K3359" s="3" t="str">
        <f t="shared" ca="1" si="315"/>
        <v>25+</v>
      </c>
      <c r="L3359" t="s">
        <v>10</v>
      </c>
      <c r="M3359">
        <v>0</v>
      </c>
      <c r="N3359" t="str">
        <f t="shared" si="316"/>
        <v>Driver Inactive</v>
      </c>
      <c r="O3359">
        <v>0</v>
      </c>
      <c r="P3359" t="str">
        <f t="shared" si="317"/>
        <v>Inactive</v>
      </c>
      <c r="Q3359" s="1">
        <v>45581</v>
      </c>
    </row>
    <row r="3360" spans="1:17" x14ac:dyDescent="0.75">
      <c r="A3360" s="19">
        <v>11280</v>
      </c>
      <c r="B3360">
        <v>687238</v>
      </c>
      <c r="C3360" s="1">
        <v>45352</v>
      </c>
      <c r="D3360" s="18">
        <v>0.63541666666666663</v>
      </c>
      <c r="E3360" s="2" t="str">
        <f t="shared" si="312"/>
        <v>Afternoon</v>
      </c>
      <c r="F3360">
        <v>7.25</v>
      </c>
      <c r="G3360" t="str">
        <f t="shared" si="313"/>
        <v>Long</v>
      </c>
      <c r="H3360" t="s">
        <v>9</v>
      </c>
      <c r="I3360" s="1">
        <v>30749</v>
      </c>
      <c r="J3360" s="3">
        <f t="shared" ca="1" si="314"/>
        <v>41</v>
      </c>
      <c r="K3360" s="3" t="str">
        <f t="shared" ca="1" si="315"/>
        <v>25+</v>
      </c>
      <c r="L3360" t="s">
        <v>10</v>
      </c>
      <c r="M3360">
        <v>0</v>
      </c>
      <c r="N3360" t="str">
        <f t="shared" si="316"/>
        <v>Driver Inactive</v>
      </c>
      <c r="O3360">
        <v>0</v>
      </c>
      <c r="P3360" t="str">
        <f t="shared" si="317"/>
        <v>Inactive</v>
      </c>
      <c r="Q3360" s="1">
        <v>45581</v>
      </c>
    </row>
    <row r="3361" spans="1:17" x14ac:dyDescent="0.75">
      <c r="A3361" s="19">
        <v>11280</v>
      </c>
      <c r="B3361">
        <v>687239</v>
      </c>
      <c r="C3361" s="1">
        <v>45352</v>
      </c>
      <c r="D3361" s="18">
        <v>0.63541666666666663</v>
      </c>
      <c r="E3361" s="2" t="str">
        <f t="shared" si="312"/>
        <v>Afternoon</v>
      </c>
      <c r="F3361">
        <v>7.25</v>
      </c>
      <c r="G3361" t="str">
        <f t="shared" si="313"/>
        <v>Long</v>
      </c>
      <c r="H3361" t="s">
        <v>9</v>
      </c>
      <c r="I3361" s="1">
        <v>37120</v>
      </c>
      <c r="J3361" s="3">
        <f t="shared" ca="1" si="314"/>
        <v>24</v>
      </c>
      <c r="K3361" s="3" t="str">
        <f t="shared" ca="1" si="315"/>
        <v>18-24 (Young Drivers)</v>
      </c>
      <c r="L3361" t="s">
        <v>10</v>
      </c>
      <c r="M3361">
        <v>0</v>
      </c>
      <c r="N3361" t="str">
        <f t="shared" si="316"/>
        <v>Driver Inactive</v>
      </c>
      <c r="O3361">
        <v>0</v>
      </c>
      <c r="P3361" t="str">
        <f t="shared" si="317"/>
        <v>Inactive</v>
      </c>
      <c r="Q3361" s="1">
        <v>45581</v>
      </c>
    </row>
    <row r="3362" spans="1:17" x14ac:dyDescent="0.75">
      <c r="A3362" s="19">
        <v>11280</v>
      </c>
      <c r="B3362">
        <v>687240</v>
      </c>
      <c r="C3362" s="1">
        <v>45355</v>
      </c>
      <c r="D3362" s="18">
        <v>0.59027777777777779</v>
      </c>
      <c r="E3362" s="2" t="str">
        <f t="shared" si="312"/>
        <v>Afternoon</v>
      </c>
      <c r="F3362">
        <v>6.25</v>
      </c>
      <c r="G3362" t="str">
        <f t="shared" si="313"/>
        <v>Long</v>
      </c>
      <c r="H3362" t="s">
        <v>9</v>
      </c>
      <c r="I3362" s="1">
        <v>37549</v>
      </c>
      <c r="J3362" s="3">
        <f t="shared" ca="1" si="314"/>
        <v>22</v>
      </c>
      <c r="K3362" s="3" t="str">
        <f t="shared" ca="1" si="315"/>
        <v>18-24 (Young Drivers)</v>
      </c>
      <c r="L3362" t="s">
        <v>10</v>
      </c>
      <c r="M3362">
        <v>0</v>
      </c>
      <c r="N3362" t="str">
        <f t="shared" si="316"/>
        <v>Driver Inactive</v>
      </c>
      <c r="O3362">
        <v>0</v>
      </c>
      <c r="P3362" t="str">
        <f t="shared" si="317"/>
        <v>Inactive</v>
      </c>
      <c r="Q3362" s="1">
        <v>45581</v>
      </c>
    </row>
    <row r="3363" spans="1:17" x14ac:dyDescent="0.75">
      <c r="A3363" s="19">
        <v>11280</v>
      </c>
      <c r="B3363">
        <v>687241</v>
      </c>
      <c r="C3363" s="1">
        <v>45355</v>
      </c>
      <c r="D3363" s="18">
        <v>0.63541666666666663</v>
      </c>
      <c r="E3363" s="2" t="str">
        <f t="shared" si="312"/>
        <v>Afternoon</v>
      </c>
      <c r="F3363">
        <v>7.25</v>
      </c>
      <c r="G3363" t="str">
        <f t="shared" si="313"/>
        <v>Long</v>
      </c>
      <c r="H3363" t="s">
        <v>9</v>
      </c>
      <c r="I3363" s="1">
        <v>37069</v>
      </c>
      <c r="J3363" s="3">
        <f t="shared" ca="1" si="314"/>
        <v>24</v>
      </c>
      <c r="K3363" s="3" t="str">
        <f t="shared" ca="1" si="315"/>
        <v>18-24 (Young Drivers)</v>
      </c>
      <c r="L3363" t="s">
        <v>11</v>
      </c>
      <c r="M3363">
        <v>0</v>
      </c>
      <c r="N3363" t="str">
        <f t="shared" si="316"/>
        <v>Driver Inactive</v>
      </c>
      <c r="O3363">
        <v>0</v>
      </c>
      <c r="P3363" t="str">
        <f t="shared" si="317"/>
        <v>Inactive</v>
      </c>
      <c r="Q3363" s="1">
        <v>45581</v>
      </c>
    </row>
    <row r="3364" spans="1:17" x14ac:dyDescent="0.75">
      <c r="A3364" s="19">
        <v>11280</v>
      </c>
      <c r="B3364">
        <v>687242</v>
      </c>
      <c r="C3364" s="1">
        <v>45355</v>
      </c>
      <c r="D3364" s="18">
        <v>0.63541666666666663</v>
      </c>
      <c r="E3364" s="2" t="str">
        <f t="shared" si="312"/>
        <v>Afternoon</v>
      </c>
      <c r="F3364">
        <v>7.25</v>
      </c>
      <c r="G3364" t="str">
        <f t="shared" si="313"/>
        <v>Long</v>
      </c>
      <c r="H3364" t="s">
        <v>10</v>
      </c>
      <c r="I3364" s="1">
        <v>38056</v>
      </c>
      <c r="J3364" s="3">
        <f t="shared" ca="1" si="314"/>
        <v>21</v>
      </c>
      <c r="K3364" s="3" t="str">
        <f t="shared" ca="1" si="315"/>
        <v>18-24 (Young Drivers)</v>
      </c>
      <c r="L3364" t="s">
        <v>10</v>
      </c>
      <c r="M3364">
        <v>0</v>
      </c>
      <c r="N3364" t="str">
        <f t="shared" si="316"/>
        <v>Driver Inactive</v>
      </c>
      <c r="O3364">
        <v>0</v>
      </c>
      <c r="P3364" t="str">
        <f t="shared" si="317"/>
        <v>Inactive</v>
      </c>
      <c r="Q3364" s="1">
        <v>45581</v>
      </c>
    </row>
    <row r="3365" spans="1:17" x14ac:dyDescent="0.75">
      <c r="A3365" s="19">
        <v>11280</v>
      </c>
      <c r="B3365">
        <v>687243</v>
      </c>
      <c r="C3365" s="1">
        <v>45357</v>
      </c>
      <c r="D3365" s="18">
        <v>0.625</v>
      </c>
      <c r="E3365" s="2" t="str">
        <f t="shared" si="312"/>
        <v>Afternoon</v>
      </c>
      <c r="F3365">
        <v>7</v>
      </c>
      <c r="G3365" t="str">
        <f t="shared" si="313"/>
        <v>Long</v>
      </c>
      <c r="H3365" t="s">
        <v>9</v>
      </c>
      <c r="I3365" s="1">
        <v>29221</v>
      </c>
      <c r="J3365" s="3">
        <f t="shared" ca="1" si="314"/>
        <v>45</v>
      </c>
      <c r="K3365" s="3" t="str">
        <f t="shared" ca="1" si="315"/>
        <v>25+</v>
      </c>
      <c r="L3365" t="s">
        <v>10</v>
      </c>
      <c r="M3365">
        <v>0</v>
      </c>
      <c r="N3365" t="str">
        <f t="shared" si="316"/>
        <v>Driver Inactive</v>
      </c>
      <c r="O3365">
        <v>0</v>
      </c>
      <c r="P3365" t="str">
        <f t="shared" si="317"/>
        <v>Inactive</v>
      </c>
      <c r="Q3365" s="1">
        <v>45581</v>
      </c>
    </row>
    <row r="3366" spans="1:17" x14ac:dyDescent="0.75">
      <c r="A3366" s="19">
        <v>11280</v>
      </c>
      <c r="B3366">
        <v>687244</v>
      </c>
      <c r="C3366" s="1">
        <v>45362</v>
      </c>
      <c r="D3366" s="18">
        <v>0.67361111111111116</v>
      </c>
      <c r="E3366" s="2" t="str">
        <f t="shared" si="312"/>
        <v>Afternoon</v>
      </c>
      <c r="F3366">
        <v>8.25</v>
      </c>
      <c r="G3366" t="str">
        <f t="shared" si="313"/>
        <v>Long</v>
      </c>
      <c r="H3366" t="s">
        <v>9</v>
      </c>
      <c r="I3366" s="1">
        <v>35694</v>
      </c>
      <c r="J3366" s="3">
        <f t="shared" ca="1" si="314"/>
        <v>28</v>
      </c>
      <c r="K3366" s="3" t="str">
        <f t="shared" ca="1" si="315"/>
        <v>25+</v>
      </c>
      <c r="L3366" t="s">
        <v>10</v>
      </c>
      <c r="M3366">
        <v>0</v>
      </c>
      <c r="N3366" t="str">
        <f t="shared" si="316"/>
        <v>Driver Inactive</v>
      </c>
      <c r="O3366">
        <v>0</v>
      </c>
      <c r="P3366" t="str">
        <f t="shared" si="317"/>
        <v>Inactive</v>
      </c>
      <c r="Q3366" s="1">
        <v>45581</v>
      </c>
    </row>
    <row r="3367" spans="1:17" x14ac:dyDescent="0.75">
      <c r="A3367" s="19">
        <v>11280</v>
      </c>
      <c r="B3367">
        <v>687245</v>
      </c>
      <c r="C3367" s="1">
        <v>45357</v>
      </c>
      <c r="D3367" s="18">
        <v>0.66666666666666663</v>
      </c>
      <c r="E3367" s="2" t="str">
        <f t="shared" si="312"/>
        <v>Afternoon</v>
      </c>
      <c r="F3367">
        <v>8</v>
      </c>
      <c r="G3367" t="str">
        <f t="shared" si="313"/>
        <v>Long</v>
      </c>
      <c r="H3367" t="s">
        <v>10</v>
      </c>
      <c r="I3367" s="1">
        <v>32063</v>
      </c>
      <c r="J3367" s="3">
        <f t="shared" ca="1" si="314"/>
        <v>37</v>
      </c>
      <c r="K3367" s="3" t="str">
        <f t="shared" ca="1" si="315"/>
        <v>25+</v>
      </c>
      <c r="L3367" t="s">
        <v>10</v>
      </c>
      <c r="M3367">
        <v>0</v>
      </c>
      <c r="N3367" t="str">
        <f t="shared" si="316"/>
        <v>Driver Inactive</v>
      </c>
      <c r="O3367">
        <v>0</v>
      </c>
      <c r="P3367" t="str">
        <f t="shared" si="317"/>
        <v>Inactive</v>
      </c>
      <c r="Q3367" s="1">
        <v>45581</v>
      </c>
    </row>
    <row r="3368" spans="1:17" x14ac:dyDescent="0.75">
      <c r="A3368" s="19">
        <v>11280</v>
      </c>
      <c r="B3368">
        <v>687246</v>
      </c>
      <c r="C3368" s="1">
        <v>45357</v>
      </c>
      <c r="D3368" s="18">
        <v>0.66666666666666663</v>
      </c>
      <c r="E3368" s="2" t="str">
        <f t="shared" si="312"/>
        <v>Afternoon</v>
      </c>
      <c r="F3368">
        <v>8</v>
      </c>
      <c r="G3368" t="str">
        <f t="shared" si="313"/>
        <v>Long</v>
      </c>
      <c r="H3368" t="s">
        <v>9</v>
      </c>
      <c r="I3368" s="1">
        <v>38353</v>
      </c>
      <c r="J3368" s="3">
        <f t="shared" ca="1" si="314"/>
        <v>20</v>
      </c>
      <c r="K3368" s="3" t="str">
        <f t="shared" ca="1" si="315"/>
        <v>18-24 (Young Drivers)</v>
      </c>
      <c r="L3368" t="s">
        <v>10</v>
      </c>
      <c r="M3368">
        <v>0</v>
      </c>
      <c r="N3368" t="str">
        <f t="shared" si="316"/>
        <v>Driver Inactive</v>
      </c>
      <c r="O3368">
        <v>0</v>
      </c>
      <c r="P3368" t="str">
        <f t="shared" si="317"/>
        <v>Inactive</v>
      </c>
      <c r="Q3368" s="1">
        <v>45581</v>
      </c>
    </row>
    <row r="3369" spans="1:17" x14ac:dyDescent="0.75">
      <c r="A3369" s="19">
        <v>11280</v>
      </c>
      <c r="B3369">
        <v>687247</v>
      </c>
      <c r="C3369" s="1">
        <v>45357</v>
      </c>
      <c r="D3369" s="18">
        <v>0.625</v>
      </c>
      <c r="E3369" s="2" t="str">
        <f t="shared" si="312"/>
        <v>Afternoon</v>
      </c>
      <c r="F3369">
        <v>7</v>
      </c>
      <c r="G3369" t="str">
        <f t="shared" si="313"/>
        <v>Long</v>
      </c>
      <c r="H3369" t="s">
        <v>9</v>
      </c>
      <c r="I3369" s="1">
        <v>34778</v>
      </c>
      <c r="J3369" s="3">
        <f t="shared" ca="1" si="314"/>
        <v>30</v>
      </c>
      <c r="K3369" s="3" t="str">
        <f t="shared" ca="1" si="315"/>
        <v>25+</v>
      </c>
      <c r="L3369" t="s">
        <v>10</v>
      </c>
      <c r="M3369">
        <v>0</v>
      </c>
      <c r="N3369" t="str">
        <f t="shared" si="316"/>
        <v>Driver Inactive</v>
      </c>
      <c r="O3369">
        <v>0</v>
      </c>
      <c r="P3369" t="str">
        <f t="shared" si="317"/>
        <v>Inactive</v>
      </c>
      <c r="Q3369" s="1">
        <v>45581</v>
      </c>
    </row>
    <row r="3370" spans="1:17" x14ac:dyDescent="0.75">
      <c r="A3370" s="19">
        <v>11280</v>
      </c>
      <c r="B3370">
        <v>687248</v>
      </c>
      <c r="C3370" s="1">
        <v>45362</v>
      </c>
      <c r="D3370" s="18">
        <v>0.72499999999999998</v>
      </c>
      <c r="E3370" s="2" t="str">
        <f t="shared" si="312"/>
        <v>Afternoon</v>
      </c>
      <c r="F3370">
        <v>8.5</v>
      </c>
      <c r="G3370" t="str">
        <f t="shared" si="313"/>
        <v>Long</v>
      </c>
      <c r="H3370" t="s">
        <v>9</v>
      </c>
      <c r="I3370" s="1">
        <v>32141</v>
      </c>
      <c r="J3370" s="3">
        <f t="shared" ca="1" si="314"/>
        <v>37</v>
      </c>
      <c r="K3370" s="3" t="str">
        <f t="shared" ca="1" si="315"/>
        <v>25+</v>
      </c>
      <c r="L3370" t="s">
        <v>10</v>
      </c>
      <c r="M3370">
        <v>0</v>
      </c>
      <c r="N3370" t="str">
        <f t="shared" si="316"/>
        <v>Driver Inactive</v>
      </c>
      <c r="O3370">
        <v>0</v>
      </c>
      <c r="P3370" t="str">
        <f t="shared" si="317"/>
        <v>Inactive</v>
      </c>
      <c r="Q3370" s="1">
        <v>45581</v>
      </c>
    </row>
    <row r="3371" spans="1:17" x14ac:dyDescent="0.75">
      <c r="A3371" s="19">
        <v>11280</v>
      </c>
      <c r="B3371">
        <v>687249</v>
      </c>
      <c r="C3371" s="1">
        <v>45359</v>
      </c>
      <c r="D3371" s="18">
        <v>0.63888888888888884</v>
      </c>
      <c r="E3371" s="2" t="str">
        <f t="shared" si="312"/>
        <v>Afternoon</v>
      </c>
      <c r="F3371">
        <v>7.25</v>
      </c>
      <c r="G3371" t="str">
        <f t="shared" si="313"/>
        <v>Long</v>
      </c>
      <c r="H3371" t="s">
        <v>9</v>
      </c>
      <c r="I3371" s="1">
        <v>29612</v>
      </c>
      <c r="J3371" s="3">
        <f t="shared" ca="1" si="314"/>
        <v>44</v>
      </c>
      <c r="K3371" s="3" t="str">
        <f t="shared" ca="1" si="315"/>
        <v>25+</v>
      </c>
      <c r="L3371" t="s">
        <v>10</v>
      </c>
      <c r="M3371">
        <v>0</v>
      </c>
      <c r="N3371" t="str">
        <f t="shared" si="316"/>
        <v>Driver Inactive</v>
      </c>
      <c r="O3371">
        <v>0</v>
      </c>
      <c r="P3371" t="str">
        <f t="shared" si="317"/>
        <v>Inactive</v>
      </c>
      <c r="Q3371" s="1">
        <v>45581</v>
      </c>
    </row>
    <row r="3372" spans="1:17" x14ac:dyDescent="0.75">
      <c r="A3372" s="19">
        <v>11280</v>
      </c>
      <c r="B3372">
        <v>687250</v>
      </c>
      <c r="C3372" s="1">
        <v>45359</v>
      </c>
      <c r="D3372" s="18">
        <v>0.63888888888888884</v>
      </c>
      <c r="E3372" s="2" t="str">
        <f t="shared" si="312"/>
        <v>Afternoon</v>
      </c>
      <c r="F3372">
        <v>7.25</v>
      </c>
      <c r="G3372" t="str">
        <f t="shared" si="313"/>
        <v>Long</v>
      </c>
      <c r="H3372" t="s">
        <v>9</v>
      </c>
      <c r="I3372" s="1">
        <v>38691</v>
      </c>
      <c r="J3372" s="3">
        <f t="shared" ca="1" si="314"/>
        <v>19</v>
      </c>
      <c r="K3372" s="3" t="str">
        <f t="shared" ca="1" si="315"/>
        <v>18-24 (Young Drivers)</v>
      </c>
      <c r="L3372" t="s">
        <v>10</v>
      </c>
      <c r="M3372">
        <v>0</v>
      </c>
      <c r="N3372" t="str">
        <f t="shared" si="316"/>
        <v>Driver Inactive</v>
      </c>
      <c r="O3372">
        <v>0</v>
      </c>
      <c r="P3372" t="str">
        <f t="shared" si="317"/>
        <v>Inactive</v>
      </c>
      <c r="Q3372" s="1">
        <v>45581</v>
      </c>
    </row>
    <row r="3373" spans="1:17" x14ac:dyDescent="0.75">
      <c r="A3373" s="19">
        <v>1315</v>
      </c>
      <c r="B3373">
        <v>784701</v>
      </c>
      <c r="C3373" s="1">
        <v>45513</v>
      </c>
      <c r="D3373" s="18">
        <v>0.625</v>
      </c>
      <c r="E3373" s="2" t="str">
        <f t="shared" si="312"/>
        <v>Afternoon</v>
      </c>
      <c r="F3373">
        <v>6.5</v>
      </c>
      <c r="G3373" t="str">
        <f t="shared" si="313"/>
        <v>Long</v>
      </c>
      <c r="H3373" t="s">
        <v>9</v>
      </c>
      <c r="I3373" s="1">
        <v>39653</v>
      </c>
      <c r="J3373" s="3">
        <f t="shared" ca="1" si="314"/>
        <v>17</v>
      </c>
      <c r="K3373" s="3" t="str">
        <f t="shared" ca="1" si="315"/>
        <v>17 (Car/Motorcycle)</v>
      </c>
      <c r="L3373" t="s">
        <v>10</v>
      </c>
      <c r="M3373">
        <v>1</v>
      </c>
      <c r="N3373" t="str">
        <f t="shared" si="316"/>
        <v>Driver Active</v>
      </c>
      <c r="O3373">
        <v>1</v>
      </c>
      <c r="P3373" t="str">
        <f t="shared" si="317"/>
        <v>Active</v>
      </c>
      <c r="Q3373" s="1">
        <v>45581</v>
      </c>
    </row>
    <row r="3374" spans="1:17" x14ac:dyDescent="0.75">
      <c r="A3374" s="19">
        <v>1315</v>
      </c>
      <c r="B3374">
        <v>784702</v>
      </c>
      <c r="C3374" s="1">
        <v>45361</v>
      </c>
      <c r="D3374" s="18">
        <v>0.61111111111111116</v>
      </c>
      <c r="E3374" s="2" t="str">
        <f t="shared" si="312"/>
        <v>Afternoon</v>
      </c>
      <c r="F3374">
        <v>6.5</v>
      </c>
      <c r="G3374" t="str">
        <f t="shared" si="313"/>
        <v>Long</v>
      </c>
      <c r="H3374" t="s">
        <v>10</v>
      </c>
      <c r="I3374" s="1">
        <v>37246</v>
      </c>
      <c r="J3374" s="3">
        <f t="shared" ca="1" si="314"/>
        <v>23</v>
      </c>
      <c r="K3374" s="3" t="str">
        <f t="shared" ca="1" si="315"/>
        <v>18-24 (Young Drivers)</v>
      </c>
      <c r="L3374" t="s">
        <v>10</v>
      </c>
      <c r="M3374">
        <v>1</v>
      </c>
      <c r="N3374" t="str">
        <f t="shared" si="316"/>
        <v>Driver Active</v>
      </c>
      <c r="O3374">
        <v>1</v>
      </c>
      <c r="P3374" t="str">
        <f t="shared" si="317"/>
        <v>Active</v>
      </c>
      <c r="Q3374" s="1">
        <v>45581</v>
      </c>
    </row>
    <row r="3375" spans="1:17" x14ac:dyDescent="0.75">
      <c r="A3375" s="19">
        <v>1315</v>
      </c>
      <c r="B3375">
        <v>784703</v>
      </c>
      <c r="C3375" s="1">
        <v>45519</v>
      </c>
      <c r="D3375" s="18">
        <v>0.59722222222222221</v>
      </c>
      <c r="E3375" s="2" t="str">
        <f t="shared" si="312"/>
        <v>Afternoon</v>
      </c>
      <c r="F3375">
        <v>6.5</v>
      </c>
      <c r="G3375" t="str">
        <f t="shared" si="313"/>
        <v>Long</v>
      </c>
      <c r="H3375" t="s">
        <v>10</v>
      </c>
      <c r="I3375" s="1">
        <v>38777</v>
      </c>
      <c r="J3375" s="3">
        <f t="shared" ca="1" si="314"/>
        <v>19</v>
      </c>
      <c r="K3375" s="3" t="str">
        <f t="shared" ca="1" si="315"/>
        <v>18-24 (Young Drivers)</v>
      </c>
      <c r="L3375" t="s">
        <v>10</v>
      </c>
      <c r="M3375">
        <v>1</v>
      </c>
      <c r="N3375" t="str">
        <f t="shared" si="316"/>
        <v>Driver Active</v>
      </c>
      <c r="O3375">
        <v>1</v>
      </c>
      <c r="P3375" t="str">
        <f t="shared" si="317"/>
        <v>Active</v>
      </c>
      <c r="Q3375" s="1">
        <v>45581</v>
      </c>
    </row>
    <row r="3376" spans="1:17" x14ac:dyDescent="0.75">
      <c r="A3376" s="19">
        <v>1315</v>
      </c>
      <c r="B3376">
        <v>784704</v>
      </c>
      <c r="C3376" s="1">
        <v>45519</v>
      </c>
      <c r="D3376" s="18">
        <v>0.59722222222222221</v>
      </c>
      <c r="E3376" s="2" t="str">
        <f t="shared" si="312"/>
        <v>Afternoon</v>
      </c>
      <c r="F3376">
        <v>6.5</v>
      </c>
      <c r="G3376" t="str">
        <f t="shared" si="313"/>
        <v>Long</v>
      </c>
      <c r="H3376" t="s">
        <v>9</v>
      </c>
      <c r="I3376" s="1">
        <v>39660</v>
      </c>
      <c r="J3376" s="3">
        <f t="shared" ca="1" si="314"/>
        <v>17</v>
      </c>
      <c r="K3376" s="3" t="str">
        <f t="shared" ca="1" si="315"/>
        <v>17 (Car/Motorcycle)</v>
      </c>
      <c r="L3376" t="s">
        <v>10</v>
      </c>
      <c r="M3376">
        <v>1</v>
      </c>
      <c r="N3376" t="str">
        <f t="shared" si="316"/>
        <v>Driver Active</v>
      </c>
      <c r="O3376">
        <v>1</v>
      </c>
      <c r="P3376" t="str">
        <f t="shared" si="317"/>
        <v>Active</v>
      </c>
      <c r="Q3376" s="1">
        <v>45581</v>
      </c>
    </row>
    <row r="3377" spans="1:17" x14ac:dyDescent="0.75">
      <c r="A3377" s="19">
        <v>1315</v>
      </c>
      <c r="B3377">
        <v>784705</v>
      </c>
      <c r="C3377" s="1">
        <v>45520</v>
      </c>
      <c r="D3377" s="18">
        <v>0.625</v>
      </c>
      <c r="E3377" s="2" t="str">
        <f t="shared" si="312"/>
        <v>Afternoon</v>
      </c>
      <c r="F3377">
        <v>7</v>
      </c>
      <c r="G3377" t="str">
        <f t="shared" si="313"/>
        <v>Long</v>
      </c>
      <c r="H3377" t="s">
        <v>10</v>
      </c>
      <c r="I3377" s="1">
        <v>34388</v>
      </c>
      <c r="J3377" s="3">
        <f t="shared" ca="1" si="314"/>
        <v>31</v>
      </c>
      <c r="K3377" s="3" t="str">
        <f t="shared" ca="1" si="315"/>
        <v>25+</v>
      </c>
      <c r="L3377" t="s">
        <v>10</v>
      </c>
      <c r="M3377">
        <v>1</v>
      </c>
      <c r="N3377" t="str">
        <f t="shared" si="316"/>
        <v>Driver Active</v>
      </c>
      <c r="O3377">
        <v>1</v>
      </c>
      <c r="P3377" t="str">
        <f t="shared" si="317"/>
        <v>Active</v>
      </c>
      <c r="Q3377" s="1">
        <v>45581</v>
      </c>
    </row>
    <row r="3378" spans="1:17" x14ac:dyDescent="0.75">
      <c r="A3378" s="19">
        <v>1315</v>
      </c>
      <c r="B3378">
        <v>784706</v>
      </c>
      <c r="C3378" s="1">
        <v>45520</v>
      </c>
      <c r="D3378" s="18">
        <v>0.625</v>
      </c>
      <c r="E3378" s="2" t="str">
        <f t="shared" si="312"/>
        <v>Afternoon</v>
      </c>
      <c r="F3378">
        <v>7</v>
      </c>
      <c r="G3378" t="str">
        <f t="shared" si="313"/>
        <v>Long</v>
      </c>
      <c r="H3378" t="s">
        <v>9</v>
      </c>
      <c r="I3378" s="1">
        <v>22085</v>
      </c>
      <c r="J3378" s="3">
        <f t="shared" ca="1" si="314"/>
        <v>65</v>
      </c>
      <c r="K3378" s="3" t="str">
        <f t="shared" ca="1" si="315"/>
        <v>25+</v>
      </c>
      <c r="L3378" t="s">
        <v>10</v>
      </c>
      <c r="M3378">
        <v>1</v>
      </c>
      <c r="N3378" t="str">
        <f t="shared" si="316"/>
        <v>Driver Active</v>
      </c>
      <c r="O3378">
        <v>1</v>
      </c>
      <c r="P3378" t="str">
        <f t="shared" si="317"/>
        <v>Active</v>
      </c>
      <c r="Q3378" s="1">
        <v>45581</v>
      </c>
    </row>
    <row r="3379" spans="1:17" x14ac:dyDescent="0.75">
      <c r="A3379" s="19">
        <v>1315</v>
      </c>
      <c r="B3379">
        <v>784707</v>
      </c>
      <c r="C3379" s="1">
        <v>45521</v>
      </c>
      <c r="D3379" s="18">
        <v>0.64583333333333337</v>
      </c>
      <c r="E3379" s="2" t="str">
        <f t="shared" si="312"/>
        <v>Afternoon</v>
      </c>
      <c r="F3379">
        <v>7.5</v>
      </c>
      <c r="G3379" t="str">
        <f t="shared" si="313"/>
        <v>Long</v>
      </c>
      <c r="H3379" t="s">
        <v>10</v>
      </c>
      <c r="I3379" s="1">
        <v>32573</v>
      </c>
      <c r="J3379" s="3">
        <f t="shared" ca="1" si="314"/>
        <v>36</v>
      </c>
      <c r="K3379" s="3" t="str">
        <f t="shared" ca="1" si="315"/>
        <v>25+</v>
      </c>
      <c r="L3379" t="s">
        <v>10</v>
      </c>
      <c r="M3379">
        <v>1</v>
      </c>
      <c r="N3379" t="str">
        <f t="shared" si="316"/>
        <v>Driver Active</v>
      </c>
      <c r="O3379">
        <v>1</v>
      </c>
      <c r="P3379" t="str">
        <f t="shared" si="317"/>
        <v>Active</v>
      </c>
      <c r="Q3379" s="1">
        <v>45581</v>
      </c>
    </row>
    <row r="3380" spans="1:17" x14ac:dyDescent="0.75">
      <c r="A3380" s="19">
        <v>1315</v>
      </c>
      <c r="B3380">
        <v>784708</v>
      </c>
      <c r="C3380" s="1">
        <v>45521</v>
      </c>
      <c r="D3380" s="18">
        <v>0.625</v>
      </c>
      <c r="E3380" s="2" t="str">
        <f t="shared" si="312"/>
        <v>Afternoon</v>
      </c>
      <c r="F3380">
        <v>7</v>
      </c>
      <c r="G3380" t="str">
        <f t="shared" si="313"/>
        <v>Long</v>
      </c>
      <c r="H3380" t="s">
        <v>10</v>
      </c>
      <c r="I3380" s="1">
        <v>38294</v>
      </c>
      <c r="J3380" s="3">
        <f t="shared" ca="1" si="314"/>
        <v>20</v>
      </c>
      <c r="K3380" s="3" t="str">
        <f t="shared" ca="1" si="315"/>
        <v>18-24 (Young Drivers)</v>
      </c>
      <c r="L3380" t="s">
        <v>10</v>
      </c>
      <c r="M3380">
        <v>1</v>
      </c>
      <c r="N3380" t="str">
        <f t="shared" si="316"/>
        <v>Driver Active</v>
      </c>
      <c r="O3380">
        <v>1</v>
      </c>
      <c r="P3380" t="str">
        <f t="shared" si="317"/>
        <v>Active</v>
      </c>
      <c r="Q3380" s="1">
        <v>45581</v>
      </c>
    </row>
    <row r="3381" spans="1:17" x14ac:dyDescent="0.75">
      <c r="A3381" s="19">
        <v>1315</v>
      </c>
      <c r="B3381">
        <v>784709</v>
      </c>
      <c r="C3381" s="1">
        <v>45522</v>
      </c>
      <c r="D3381" s="18">
        <v>0.625</v>
      </c>
      <c r="E3381" s="2" t="str">
        <f t="shared" si="312"/>
        <v>Afternoon</v>
      </c>
      <c r="F3381">
        <v>7</v>
      </c>
      <c r="G3381" t="str">
        <f t="shared" si="313"/>
        <v>Long</v>
      </c>
      <c r="H3381" t="s">
        <v>10</v>
      </c>
      <c r="I3381" s="1">
        <v>32741</v>
      </c>
      <c r="J3381" s="3">
        <f t="shared" ca="1" si="314"/>
        <v>36</v>
      </c>
      <c r="K3381" s="3" t="str">
        <f t="shared" ca="1" si="315"/>
        <v>25+</v>
      </c>
      <c r="L3381" t="s">
        <v>10</v>
      </c>
      <c r="M3381">
        <v>1</v>
      </c>
      <c r="N3381" t="str">
        <f t="shared" si="316"/>
        <v>Driver Active</v>
      </c>
      <c r="O3381">
        <v>1</v>
      </c>
      <c r="P3381" t="str">
        <f t="shared" si="317"/>
        <v>Active</v>
      </c>
      <c r="Q3381" s="1">
        <v>45581</v>
      </c>
    </row>
    <row r="3382" spans="1:17" x14ac:dyDescent="0.75">
      <c r="A3382" s="19">
        <v>1315</v>
      </c>
      <c r="B3382">
        <v>784710</v>
      </c>
      <c r="C3382" s="1">
        <v>45522</v>
      </c>
      <c r="D3382" s="18">
        <v>0.625</v>
      </c>
      <c r="E3382" s="2" t="str">
        <f t="shared" si="312"/>
        <v>Afternoon</v>
      </c>
      <c r="F3382">
        <v>7</v>
      </c>
      <c r="G3382" t="str">
        <f t="shared" si="313"/>
        <v>Long</v>
      </c>
      <c r="H3382" t="s">
        <v>10</v>
      </c>
      <c r="I3382" s="1">
        <v>25988</v>
      </c>
      <c r="J3382" s="3">
        <f t="shared" ca="1" si="314"/>
        <v>54</v>
      </c>
      <c r="K3382" s="3" t="str">
        <f t="shared" ca="1" si="315"/>
        <v>25+</v>
      </c>
      <c r="L3382" t="s">
        <v>11</v>
      </c>
      <c r="M3382">
        <v>1</v>
      </c>
      <c r="N3382" t="str">
        <f t="shared" si="316"/>
        <v>Driver Active</v>
      </c>
      <c r="O3382">
        <v>1</v>
      </c>
      <c r="P3382" t="str">
        <f t="shared" si="317"/>
        <v>Active</v>
      </c>
      <c r="Q3382" s="1">
        <v>45581</v>
      </c>
    </row>
    <row r="3383" spans="1:17" x14ac:dyDescent="0.75">
      <c r="A3383" s="19">
        <v>1315</v>
      </c>
      <c r="B3383">
        <v>784711</v>
      </c>
      <c r="C3383" s="1">
        <v>45524</v>
      </c>
      <c r="D3383" s="18">
        <v>0.60416666666666663</v>
      </c>
      <c r="E3383" s="2" t="str">
        <f t="shared" si="312"/>
        <v>Afternoon</v>
      </c>
      <c r="F3383">
        <v>6.5</v>
      </c>
      <c r="G3383" t="str">
        <f t="shared" si="313"/>
        <v>Long</v>
      </c>
      <c r="H3383" t="s">
        <v>9</v>
      </c>
      <c r="I3383" s="1">
        <v>38972</v>
      </c>
      <c r="J3383" s="3">
        <f t="shared" ca="1" si="314"/>
        <v>19</v>
      </c>
      <c r="K3383" s="3" t="str">
        <f t="shared" ca="1" si="315"/>
        <v>18-24 (Young Drivers)</v>
      </c>
      <c r="L3383" t="s">
        <v>10</v>
      </c>
      <c r="M3383">
        <v>1</v>
      </c>
      <c r="N3383" t="str">
        <f t="shared" si="316"/>
        <v>Driver Active</v>
      </c>
      <c r="O3383">
        <v>1</v>
      </c>
      <c r="P3383" t="str">
        <f t="shared" si="317"/>
        <v>Active</v>
      </c>
      <c r="Q3383" s="1">
        <v>45581</v>
      </c>
    </row>
    <row r="3384" spans="1:17" x14ac:dyDescent="0.75">
      <c r="A3384" s="19">
        <v>1315</v>
      </c>
      <c r="B3384">
        <v>784712</v>
      </c>
      <c r="C3384" s="1">
        <v>45524</v>
      </c>
      <c r="D3384" s="18">
        <v>0.60416666666666663</v>
      </c>
      <c r="E3384" s="2" t="str">
        <f t="shared" si="312"/>
        <v>Afternoon</v>
      </c>
      <c r="F3384">
        <v>6.5</v>
      </c>
      <c r="G3384" t="str">
        <f t="shared" si="313"/>
        <v>Long</v>
      </c>
      <c r="H3384" t="s">
        <v>9</v>
      </c>
      <c r="I3384" s="1">
        <v>38384</v>
      </c>
      <c r="J3384" s="3">
        <f t="shared" ca="1" si="314"/>
        <v>20</v>
      </c>
      <c r="K3384" s="3" t="str">
        <f t="shared" ca="1" si="315"/>
        <v>18-24 (Young Drivers)</v>
      </c>
      <c r="L3384" t="s">
        <v>10</v>
      </c>
      <c r="M3384">
        <v>1</v>
      </c>
      <c r="N3384" t="str">
        <f t="shared" si="316"/>
        <v>Driver Active</v>
      </c>
      <c r="O3384">
        <v>1</v>
      </c>
      <c r="P3384" t="str">
        <f t="shared" si="317"/>
        <v>Active</v>
      </c>
      <c r="Q3384" s="1">
        <v>45581</v>
      </c>
    </row>
    <row r="3385" spans="1:17" x14ac:dyDescent="0.75">
      <c r="A3385" s="19">
        <v>1315</v>
      </c>
      <c r="B3385">
        <v>784713</v>
      </c>
      <c r="C3385" s="1">
        <v>45525</v>
      </c>
      <c r="D3385" s="18">
        <v>0.59722222222222221</v>
      </c>
      <c r="E3385" s="2" t="str">
        <f t="shared" si="312"/>
        <v>Afternoon</v>
      </c>
      <c r="F3385">
        <v>6.5</v>
      </c>
      <c r="G3385" t="str">
        <f t="shared" si="313"/>
        <v>Long</v>
      </c>
      <c r="H3385" t="s">
        <v>10</v>
      </c>
      <c r="I3385" s="1">
        <v>38597</v>
      </c>
      <c r="J3385" s="3">
        <f t="shared" ca="1" si="314"/>
        <v>20</v>
      </c>
      <c r="K3385" s="3" t="str">
        <f t="shared" ca="1" si="315"/>
        <v>18-24 (Young Drivers)</v>
      </c>
      <c r="L3385" t="s">
        <v>10</v>
      </c>
      <c r="M3385">
        <v>1</v>
      </c>
      <c r="N3385" t="str">
        <f t="shared" si="316"/>
        <v>Driver Active</v>
      </c>
      <c r="O3385">
        <v>1</v>
      </c>
      <c r="P3385" t="str">
        <f t="shared" si="317"/>
        <v>Active</v>
      </c>
      <c r="Q3385" s="1">
        <v>45581</v>
      </c>
    </row>
    <row r="3386" spans="1:17" x14ac:dyDescent="0.75">
      <c r="A3386" s="19">
        <v>1315</v>
      </c>
      <c r="B3386">
        <v>784714</v>
      </c>
      <c r="C3386" s="1">
        <v>45525</v>
      </c>
      <c r="D3386" s="18">
        <v>0.59722222222222221</v>
      </c>
      <c r="E3386" s="2" t="str">
        <f t="shared" si="312"/>
        <v>Afternoon</v>
      </c>
      <c r="F3386">
        <v>6.5</v>
      </c>
      <c r="G3386" t="str">
        <f t="shared" si="313"/>
        <v>Long</v>
      </c>
      <c r="H3386" t="s">
        <v>9</v>
      </c>
      <c r="I3386" s="1">
        <v>31947</v>
      </c>
      <c r="J3386" s="3">
        <f t="shared" ca="1" si="314"/>
        <v>38</v>
      </c>
      <c r="K3386" s="3" t="str">
        <f t="shared" ca="1" si="315"/>
        <v>25+</v>
      </c>
      <c r="L3386" t="s">
        <v>10</v>
      </c>
      <c r="M3386">
        <v>1</v>
      </c>
      <c r="N3386" t="str">
        <f t="shared" si="316"/>
        <v>Driver Active</v>
      </c>
      <c r="O3386">
        <v>1</v>
      </c>
      <c r="P3386" t="str">
        <f t="shared" si="317"/>
        <v>Active</v>
      </c>
      <c r="Q3386" s="1">
        <v>45581</v>
      </c>
    </row>
    <row r="3387" spans="1:17" x14ac:dyDescent="0.75">
      <c r="A3387" s="19">
        <v>1315</v>
      </c>
      <c r="B3387">
        <v>784715</v>
      </c>
      <c r="C3387" s="1">
        <v>45528</v>
      </c>
      <c r="D3387" s="18">
        <v>0.625</v>
      </c>
      <c r="E3387" s="2" t="str">
        <f t="shared" si="312"/>
        <v>Afternoon</v>
      </c>
      <c r="F3387">
        <v>7</v>
      </c>
      <c r="G3387" t="str">
        <f t="shared" si="313"/>
        <v>Long</v>
      </c>
      <c r="H3387" t="s">
        <v>10</v>
      </c>
      <c r="I3387" s="1">
        <v>25130</v>
      </c>
      <c r="J3387" s="3">
        <f t="shared" ca="1" si="314"/>
        <v>56</v>
      </c>
      <c r="K3387" s="3" t="str">
        <f t="shared" ca="1" si="315"/>
        <v>25+</v>
      </c>
      <c r="L3387" t="s">
        <v>10</v>
      </c>
      <c r="M3387">
        <v>1</v>
      </c>
      <c r="N3387" t="str">
        <f t="shared" si="316"/>
        <v>Driver Active</v>
      </c>
      <c r="O3387">
        <v>1</v>
      </c>
      <c r="P3387" t="str">
        <f t="shared" si="317"/>
        <v>Active</v>
      </c>
      <c r="Q3387" s="1">
        <v>45581</v>
      </c>
    </row>
    <row r="3388" spans="1:17" x14ac:dyDescent="0.75">
      <c r="A3388" s="19">
        <v>1315</v>
      </c>
      <c r="B3388">
        <v>784716</v>
      </c>
      <c r="C3388" s="1">
        <v>45530</v>
      </c>
      <c r="D3388" s="18">
        <v>0.625</v>
      </c>
      <c r="E3388" s="2" t="str">
        <f t="shared" si="312"/>
        <v>Afternoon</v>
      </c>
      <c r="F3388">
        <v>7</v>
      </c>
      <c r="G3388" t="str">
        <f t="shared" si="313"/>
        <v>Long</v>
      </c>
      <c r="H3388" t="s">
        <v>10</v>
      </c>
      <c r="I3388" s="1">
        <v>29798</v>
      </c>
      <c r="J3388" s="3">
        <f t="shared" ca="1" si="314"/>
        <v>44</v>
      </c>
      <c r="K3388" s="3" t="str">
        <f t="shared" ca="1" si="315"/>
        <v>25+</v>
      </c>
      <c r="L3388" t="s">
        <v>10</v>
      </c>
      <c r="M3388">
        <v>1</v>
      </c>
      <c r="N3388" t="str">
        <f t="shared" si="316"/>
        <v>Driver Active</v>
      </c>
      <c r="O3388">
        <v>1</v>
      </c>
      <c r="P3388" t="str">
        <f t="shared" si="317"/>
        <v>Active</v>
      </c>
      <c r="Q3388" s="1">
        <v>45581</v>
      </c>
    </row>
    <row r="3389" spans="1:17" x14ac:dyDescent="0.75">
      <c r="A3389" s="19">
        <v>1315</v>
      </c>
      <c r="B3389">
        <v>784717</v>
      </c>
      <c r="C3389" s="1">
        <v>45530</v>
      </c>
      <c r="D3389" s="18">
        <v>0.66666666666666663</v>
      </c>
      <c r="E3389" s="2" t="str">
        <f t="shared" si="312"/>
        <v>Afternoon</v>
      </c>
      <c r="F3389">
        <v>8</v>
      </c>
      <c r="G3389" t="str">
        <f t="shared" si="313"/>
        <v>Long</v>
      </c>
      <c r="H3389" t="s">
        <v>10</v>
      </c>
      <c r="I3389" s="1">
        <v>39521</v>
      </c>
      <c r="J3389" s="3">
        <f t="shared" ca="1" si="314"/>
        <v>17</v>
      </c>
      <c r="K3389" s="3" t="str">
        <f t="shared" ca="1" si="315"/>
        <v>17 (Car/Motorcycle)</v>
      </c>
      <c r="L3389" t="s">
        <v>10</v>
      </c>
      <c r="M3389">
        <v>1</v>
      </c>
      <c r="N3389" t="str">
        <f t="shared" si="316"/>
        <v>Driver Active</v>
      </c>
      <c r="O3389">
        <v>1</v>
      </c>
      <c r="P3389" t="str">
        <f t="shared" si="317"/>
        <v>Active</v>
      </c>
      <c r="Q3389" s="1">
        <v>45581</v>
      </c>
    </row>
    <row r="3390" spans="1:17" x14ac:dyDescent="0.75">
      <c r="A3390" s="19">
        <v>1315</v>
      </c>
      <c r="B3390">
        <v>784718</v>
      </c>
      <c r="C3390" s="1">
        <v>45532</v>
      </c>
      <c r="D3390" s="18">
        <v>0.60416666666666663</v>
      </c>
      <c r="E3390" s="2" t="str">
        <f t="shared" si="312"/>
        <v>Afternoon</v>
      </c>
      <c r="F3390">
        <v>6.5</v>
      </c>
      <c r="G3390" t="str">
        <f t="shared" si="313"/>
        <v>Long</v>
      </c>
      <c r="H3390" t="s">
        <v>10</v>
      </c>
      <c r="I3390" s="1">
        <v>31787</v>
      </c>
      <c r="J3390" s="3">
        <f t="shared" ca="1" si="314"/>
        <v>38</v>
      </c>
      <c r="K3390" s="3" t="str">
        <f t="shared" ca="1" si="315"/>
        <v>25+</v>
      </c>
      <c r="L3390" t="s">
        <v>10</v>
      </c>
      <c r="M3390">
        <v>1</v>
      </c>
      <c r="N3390" t="str">
        <f t="shared" si="316"/>
        <v>Driver Active</v>
      </c>
      <c r="O3390">
        <v>1</v>
      </c>
      <c r="P3390" t="str">
        <f t="shared" si="317"/>
        <v>Active</v>
      </c>
      <c r="Q3390" s="1">
        <v>45581</v>
      </c>
    </row>
    <row r="3391" spans="1:17" x14ac:dyDescent="0.75">
      <c r="A3391" s="19">
        <v>1315</v>
      </c>
      <c r="B3391">
        <v>784719</v>
      </c>
      <c r="C3391" s="1">
        <v>45532</v>
      </c>
      <c r="D3391" s="18">
        <v>0.60416666666666663</v>
      </c>
      <c r="E3391" s="2" t="str">
        <f t="shared" si="312"/>
        <v>Afternoon</v>
      </c>
      <c r="F3391">
        <v>6.5</v>
      </c>
      <c r="G3391" t="str">
        <f t="shared" si="313"/>
        <v>Long</v>
      </c>
      <c r="H3391" t="s">
        <v>9</v>
      </c>
      <c r="I3391" s="1">
        <v>39487</v>
      </c>
      <c r="J3391" s="3">
        <f t="shared" ca="1" si="314"/>
        <v>17</v>
      </c>
      <c r="K3391" s="3" t="str">
        <f t="shared" ca="1" si="315"/>
        <v>17 (Car/Motorcycle)</v>
      </c>
      <c r="L3391" t="s">
        <v>10</v>
      </c>
      <c r="M3391">
        <v>1</v>
      </c>
      <c r="N3391" t="str">
        <f t="shared" si="316"/>
        <v>Driver Active</v>
      </c>
      <c r="O3391">
        <v>1</v>
      </c>
      <c r="P3391" t="str">
        <f t="shared" si="317"/>
        <v>Active</v>
      </c>
      <c r="Q3391" s="1">
        <v>45581</v>
      </c>
    </row>
    <row r="3392" spans="1:17" x14ac:dyDescent="0.75">
      <c r="A3392" s="19">
        <v>1315</v>
      </c>
      <c r="B3392">
        <v>784720</v>
      </c>
      <c r="C3392" s="1">
        <v>45534</v>
      </c>
      <c r="D3392" s="18">
        <v>0.625</v>
      </c>
      <c r="E3392" s="2" t="str">
        <f t="shared" si="312"/>
        <v>Afternoon</v>
      </c>
      <c r="F3392">
        <v>7</v>
      </c>
      <c r="G3392" t="str">
        <f t="shared" si="313"/>
        <v>Long</v>
      </c>
      <c r="H3392" t="s">
        <v>10</v>
      </c>
      <c r="I3392" s="1">
        <v>35671</v>
      </c>
      <c r="J3392" s="3">
        <f t="shared" ca="1" si="314"/>
        <v>28</v>
      </c>
      <c r="K3392" s="3" t="str">
        <f t="shared" ca="1" si="315"/>
        <v>25+</v>
      </c>
      <c r="L3392" t="s">
        <v>10</v>
      </c>
      <c r="M3392">
        <v>1</v>
      </c>
      <c r="N3392" t="str">
        <f t="shared" si="316"/>
        <v>Driver Active</v>
      </c>
      <c r="O3392">
        <v>1</v>
      </c>
      <c r="P3392" t="str">
        <f t="shared" si="317"/>
        <v>Active</v>
      </c>
      <c r="Q3392" s="1">
        <v>45581</v>
      </c>
    </row>
    <row r="3393" spans="1:17" x14ac:dyDescent="0.75">
      <c r="A3393" s="19">
        <v>1315</v>
      </c>
      <c r="B3393">
        <v>784721</v>
      </c>
      <c r="C3393" s="1">
        <v>45534</v>
      </c>
      <c r="D3393" s="18">
        <v>0.625</v>
      </c>
      <c r="E3393" s="2" t="str">
        <f t="shared" si="312"/>
        <v>Afternoon</v>
      </c>
      <c r="F3393">
        <v>7</v>
      </c>
      <c r="G3393" t="str">
        <f t="shared" si="313"/>
        <v>Long</v>
      </c>
      <c r="H3393" t="s">
        <v>9</v>
      </c>
      <c r="I3393" s="1">
        <v>32493</v>
      </c>
      <c r="J3393" s="3">
        <f t="shared" ca="1" si="314"/>
        <v>36</v>
      </c>
      <c r="K3393" s="3" t="str">
        <f t="shared" ca="1" si="315"/>
        <v>25+</v>
      </c>
      <c r="L3393" t="s">
        <v>10</v>
      </c>
      <c r="M3393">
        <v>1</v>
      </c>
      <c r="N3393" t="str">
        <f t="shared" si="316"/>
        <v>Driver Active</v>
      </c>
      <c r="O3393">
        <v>1</v>
      </c>
      <c r="P3393" t="str">
        <f t="shared" si="317"/>
        <v>Active</v>
      </c>
      <c r="Q3393" s="1">
        <v>45581</v>
      </c>
    </row>
    <row r="3394" spans="1:17" x14ac:dyDescent="0.75">
      <c r="A3394" s="19">
        <v>1315</v>
      </c>
      <c r="B3394">
        <v>784722</v>
      </c>
      <c r="C3394" s="1">
        <v>45535</v>
      </c>
      <c r="D3394" s="18">
        <v>0.625</v>
      </c>
      <c r="E3394" s="2" t="str">
        <f t="shared" si="312"/>
        <v>Afternoon</v>
      </c>
      <c r="F3394">
        <v>7</v>
      </c>
      <c r="G3394" t="str">
        <f t="shared" si="313"/>
        <v>Long</v>
      </c>
      <c r="H3394" t="s">
        <v>10</v>
      </c>
      <c r="I3394" s="1">
        <v>24612</v>
      </c>
      <c r="J3394" s="3">
        <f t="shared" ca="1" si="314"/>
        <v>58</v>
      </c>
      <c r="K3394" s="3" t="str">
        <f t="shared" ca="1" si="315"/>
        <v>25+</v>
      </c>
      <c r="L3394" t="s">
        <v>10</v>
      </c>
      <c r="M3394">
        <v>1</v>
      </c>
      <c r="N3394" t="str">
        <f t="shared" si="316"/>
        <v>Driver Active</v>
      </c>
      <c r="O3394">
        <v>1</v>
      </c>
      <c r="P3394" t="str">
        <f t="shared" si="317"/>
        <v>Active</v>
      </c>
      <c r="Q3394" s="1">
        <v>45581</v>
      </c>
    </row>
    <row r="3395" spans="1:17" x14ac:dyDescent="0.75">
      <c r="A3395" s="19">
        <v>1315</v>
      </c>
      <c r="B3395">
        <v>784723</v>
      </c>
      <c r="C3395" s="1">
        <v>45536</v>
      </c>
      <c r="D3395" s="18">
        <v>0.60416666666666663</v>
      </c>
      <c r="E3395" s="2" t="str">
        <f t="shared" ref="E3395:E3458" si="318">IF(D3395&lt;TIME(12,0,0), "Morning", IF(D3395&lt;TIME(18,0,0), "Afternoon", "Evening"))</f>
        <v>Afternoon</v>
      </c>
      <c r="F3395">
        <v>6.5</v>
      </c>
      <c r="G3395" t="str">
        <f t="shared" ref="G3395:G3458" si="319">IF(F3395 &lt; 2.5, "Short",
  IF(F3395 &lt;= 4, "Medium", "Long")
)</f>
        <v>Long</v>
      </c>
      <c r="H3395" t="s">
        <v>10</v>
      </c>
      <c r="I3395" s="1">
        <v>26784</v>
      </c>
      <c r="J3395" s="3">
        <f t="shared" ref="J3395:J3458" ca="1" si="320">IFERROR(DATEDIF(I3395, TODAY(), "Y"), 0)</f>
        <v>52</v>
      </c>
      <c r="K3395" s="3" t="str">
        <f t="shared" ref="K3395:K3458" ca="1" si="321" xml:space="preserve"> IF(J3395 &lt; 15, "Invalid (Below Minimum Age)", IF(J3395 = 15, "15 (Moped/Tractor)", IF(J3395 = 16, "16 (Light Vehicles)", IF(J3395 = 17, "17 (Car/Motorcycle)", IF(J3395 &lt;= 24, "18-24 (Young Drivers)","25+"
        )
      )
    )
  )
)</f>
        <v>25+</v>
      </c>
      <c r="L3395" t="s">
        <v>10</v>
      </c>
      <c r="M3395">
        <v>1</v>
      </c>
      <c r="N3395" t="str">
        <f t="shared" ref="N3395:N3458" si="322">IF(M3395=1,"Driver Active", "Driver Inactive")</f>
        <v>Driver Active</v>
      </c>
      <c r="O3395">
        <v>1</v>
      </c>
      <c r="P3395" t="str">
        <f t="shared" ref="P3395:P3458" si="323">IF(O3395=1,"Active","Inactive")</f>
        <v>Active</v>
      </c>
      <c r="Q3395" s="1">
        <v>45581</v>
      </c>
    </row>
    <row r="3396" spans="1:17" x14ac:dyDescent="0.75">
      <c r="A3396" s="19">
        <v>1315</v>
      </c>
      <c r="B3396">
        <v>784724</v>
      </c>
      <c r="C3396" s="1">
        <v>45536</v>
      </c>
      <c r="D3396" s="18">
        <v>0.60416666666666663</v>
      </c>
      <c r="E3396" s="2" t="str">
        <f t="shared" si="318"/>
        <v>Afternoon</v>
      </c>
      <c r="F3396">
        <v>6.5</v>
      </c>
      <c r="G3396" t="str">
        <f t="shared" si="319"/>
        <v>Long</v>
      </c>
      <c r="H3396" t="s">
        <v>10</v>
      </c>
      <c r="I3396" s="1">
        <v>38307</v>
      </c>
      <c r="J3396" s="3">
        <f t="shared" ca="1" si="320"/>
        <v>20</v>
      </c>
      <c r="K3396" s="3" t="str">
        <f t="shared" ca="1" si="321"/>
        <v>18-24 (Young Drivers)</v>
      </c>
      <c r="L3396" t="s">
        <v>10</v>
      </c>
      <c r="M3396">
        <v>1</v>
      </c>
      <c r="N3396" t="str">
        <f t="shared" si="322"/>
        <v>Driver Active</v>
      </c>
      <c r="O3396">
        <v>1</v>
      </c>
      <c r="P3396" t="str">
        <f t="shared" si="323"/>
        <v>Active</v>
      </c>
      <c r="Q3396" s="1">
        <v>45581</v>
      </c>
    </row>
    <row r="3397" spans="1:17" x14ac:dyDescent="0.75">
      <c r="A3397" s="19">
        <v>1315</v>
      </c>
      <c r="B3397">
        <v>784725</v>
      </c>
      <c r="C3397" s="1">
        <v>45543</v>
      </c>
      <c r="D3397" s="18">
        <v>0.625</v>
      </c>
      <c r="E3397" s="2" t="str">
        <f t="shared" si="318"/>
        <v>Afternoon</v>
      </c>
      <c r="F3397">
        <v>7</v>
      </c>
      <c r="G3397" t="str">
        <f t="shared" si="319"/>
        <v>Long</v>
      </c>
      <c r="H3397" t="s">
        <v>9</v>
      </c>
      <c r="I3397" s="1">
        <v>39077</v>
      </c>
      <c r="J3397" s="3">
        <f t="shared" ca="1" si="320"/>
        <v>18</v>
      </c>
      <c r="K3397" s="3" t="str">
        <f t="shared" ca="1" si="321"/>
        <v>18-24 (Young Drivers)</v>
      </c>
      <c r="L3397" t="s">
        <v>11</v>
      </c>
      <c r="M3397">
        <v>1</v>
      </c>
      <c r="N3397" t="str">
        <f t="shared" si="322"/>
        <v>Driver Active</v>
      </c>
      <c r="O3397">
        <v>1</v>
      </c>
      <c r="P3397" t="str">
        <f t="shared" si="323"/>
        <v>Active</v>
      </c>
      <c r="Q3397" s="1">
        <v>45581</v>
      </c>
    </row>
    <row r="3398" spans="1:17" x14ac:dyDescent="0.75">
      <c r="A3398" s="19">
        <v>1130</v>
      </c>
      <c r="B3398">
        <v>799051</v>
      </c>
      <c r="C3398" s="1">
        <v>45556</v>
      </c>
      <c r="D3398" s="18">
        <v>0.66666666666666663</v>
      </c>
      <c r="E3398" s="2" t="str">
        <f t="shared" si="318"/>
        <v>Afternoon</v>
      </c>
      <c r="F3398">
        <v>7</v>
      </c>
      <c r="G3398" t="str">
        <f t="shared" si="319"/>
        <v>Long</v>
      </c>
      <c r="H3398" t="s">
        <v>9</v>
      </c>
      <c r="I3398" s="1">
        <v>29179</v>
      </c>
      <c r="J3398" s="3">
        <f t="shared" ca="1" si="320"/>
        <v>45</v>
      </c>
      <c r="K3398" s="3" t="str">
        <f t="shared" ca="1" si="321"/>
        <v>25+</v>
      </c>
      <c r="L3398" t="s">
        <v>11</v>
      </c>
      <c r="M3398">
        <v>1</v>
      </c>
      <c r="N3398" t="str">
        <f t="shared" si="322"/>
        <v>Driver Active</v>
      </c>
      <c r="O3398">
        <v>1</v>
      </c>
      <c r="P3398" t="str">
        <f t="shared" si="323"/>
        <v>Active</v>
      </c>
      <c r="Q3398" s="1">
        <v>45581</v>
      </c>
    </row>
    <row r="3399" spans="1:17" x14ac:dyDescent="0.75">
      <c r="A3399" s="19">
        <v>1130</v>
      </c>
      <c r="B3399">
        <v>799052</v>
      </c>
      <c r="C3399" s="1">
        <v>45556</v>
      </c>
      <c r="D3399" s="18">
        <v>0.66666666666666663</v>
      </c>
      <c r="E3399" s="2" t="str">
        <f t="shared" si="318"/>
        <v>Afternoon</v>
      </c>
      <c r="F3399">
        <v>7</v>
      </c>
      <c r="G3399" t="str">
        <f t="shared" si="319"/>
        <v>Long</v>
      </c>
      <c r="H3399" t="s">
        <v>10</v>
      </c>
      <c r="I3399" s="1">
        <v>29262</v>
      </c>
      <c r="J3399" s="3">
        <f t="shared" ca="1" si="320"/>
        <v>45</v>
      </c>
      <c r="K3399" s="3" t="str">
        <f t="shared" ca="1" si="321"/>
        <v>25+</v>
      </c>
      <c r="L3399" t="s">
        <v>10</v>
      </c>
      <c r="M3399">
        <v>1</v>
      </c>
      <c r="N3399" t="str">
        <f t="shared" si="322"/>
        <v>Driver Active</v>
      </c>
      <c r="O3399">
        <v>1</v>
      </c>
      <c r="P3399" t="str">
        <f t="shared" si="323"/>
        <v>Active</v>
      </c>
      <c r="Q3399" s="1">
        <v>45581</v>
      </c>
    </row>
    <row r="3400" spans="1:17" x14ac:dyDescent="0.75">
      <c r="A3400" s="19">
        <v>1130</v>
      </c>
      <c r="B3400">
        <v>799053</v>
      </c>
      <c r="C3400" s="1">
        <v>45556</v>
      </c>
      <c r="D3400" s="18">
        <v>0.66666666666666663</v>
      </c>
      <c r="E3400" s="2" t="str">
        <f t="shared" si="318"/>
        <v>Afternoon</v>
      </c>
      <c r="F3400">
        <v>7</v>
      </c>
      <c r="G3400" t="str">
        <f t="shared" si="319"/>
        <v>Long</v>
      </c>
      <c r="H3400" t="s">
        <v>10</v>
      </c>
      <c r="I3400" s="1">
        <v>39076</v>
      </c>
      <c r="J3400" s="3">
        <f t="shared" ca="1" si="320"/>
        <v>18</v>
      </c>
      <c r="K3400" s="3" t="str">
        <f t="shared" ca="1" si="321"/>
        <v>18-24 (Young Drivers)</v>
      </c>
      <c r="L3400" t="s">
        <v>10</v>
      </c>
      <c r="M3400">
        <v>1</v>
      </c>
      <c r="N3400" t="str">
        <f t="shared" si="322"/>
        <v>Driver Active</v>
      </c>
      <c r="O3400">
        <v>1</v>
      </c>
      <c r="P3400" t="str">
        <f t="shared" si="323"/>
        <v>Active</v>
      </c>
      <c r="Q3400" s="1">
        <v>45581</v>
      </c>
    </row>
    <row r="3401" spans="1:17" x14ac:dyDescent="0.75">
      <c r="A3401" s="19">
        <v>1130</v>
      </c>
      <c r="B3401">
        <v>799054</v>
      </c>
      <c r="C3401" s="1">
        <v>45557</v>
      </c>
      <c r="D3401" s="18">
        <v>0.66666666666666663</v>
      </c>
      <c r="E3401" s="2" t="str">
        <f t="shared" si="318"/>
        <v>Afternoon</v>
      </c>
      <c r="F3401">
        <v>7</v>
      </c>
      <c r="G3401" t="str">
        <f t="shared" si="319"/>
        <v>Long</v>
      </c>
      <c r="H3401" t="s">
        <v>10</v>
      </c>
      <c r="I3401" s="1">
        <v>30550</v>
      </c>
      <c r="J3401" s="3">
        <f t="shared" ca="1" si="320"/>
        <v>42</v>
      </c>
      <c r="K3401" s="3" t="str">
        <f t="shared" ca="1" si="321"/>
        <v>25+</v>
      </c>
      <c r="L3401" t="s">
        <v>10</v>
      </c>
      <c r="M3401">
        <v>1</v>
      </c>
      <c r="N3401" t="str">
        <f t="shared" si="322"/>
        <v>Driver Active</v>
      </c>
      <c r="O3401">
        <v>1</v>
      </c>
      <c r="P3401" t="str">
        <f t="shared" si="323"/>
        <v>Active</v>
      </c>
      <c r="Q3401" s="1">
        <v>45581</v>
      </c>
    </row>
    <row r="3402" spans="1:17" x14ac:dyDescent="0.75">
      <c r="A3402" s="19">
        <v>1130</v>
      </c>
      <c r="B3402">
        <v>799055</v>
      </c>
      <c r="C3402" s="1">
        <v>45557</v>
      </c>
      <c r="D3402" s="18">
        <v>0.66666666666666663</v>
      </c>
      <c r="E3402" s="2" t="str">
        <f t="shared" si="318"/>
        <v>Afternoon</v>
      </c>
      <c r="F3402">
        <v>7</v>
      </c>
      <c r="G3402" t="str">
        <f t="shared" si="319"/>
        <v>Long</v>
      </c>
      <c r="H3402" t="s">
        <v>9</v>
      </c>
      <c r="I3402" s="1">
        <v>39551</v>
      </c>
      <c r="J3402" s="3">
        <f t="shared" ca="1" si="320"/>
        <v>17</v>
      </c>
      <c r="K3402" s="3" t="str">
        <f t="shared" ca="1" si="321"/>
        <v>17 (Car/Motorcycle)</v>
      </c>
      <c r="L3402" t="s">
        <v>10</v>
      </c>
      <c r="M3402">
        <v>1</v>
      </c>
      <c r="N3402" t="str">
        <f t="shared" si="322"/>
        <v>Driver Active</v>
      </c>
      <c r="O3402">
        <v>1</v>
      </c>
      <c r="P3402" t="str">
        <f t="shared" si="323"/>
        <v>Active</v>
      </c>
      <c r="Q3402" s="1">
        <v>45581</v>
      </c>
    </row>
    <row r="3403" spans="1:17" x14ac:dyDescent="0.75">
      <c r="A3403" s="19">
        <v>1130</v>
      </c>
      <c r="B3403">
        <v>799056</v>
      </c>
      <c r="C3403" s="1">
        <v>45557</v>
      </c>
      <c r="D3403" s="18">
        <v>0.64583333333333337</v>
      </c>
      <c r="E3403" s="2" t="str">
        <f t="shared" si="318"/>
        <v>Afternoon</v>
      </c>
      <c r="F3403">
        <v>6.5</v>
      </c>
      <c r="G3403" t="str">
        <f t="shared" si="319"/>
        <v>Long</v>
      </c>
      <c r="H3403" t="s">
        <v>10</v>
      </c>
      <c r="I3403" s="1">
        <v>34809</v>
      </c>
      <c r="J3403" s="3">
        <f t="shared" ca="1" si="320"/>
        <v>30</v>
      </c>
      <c r="K3403" s="3" t="str">
        <f t="shared" ca="1" si="321"/>
        <v>25+</v>
      </c>
      <c r="L3403" t="s">
        <v>10</v>
      </c>
      <c r="M3403">
        <v>0</v>
      </c>
      <c r="N3403" t="str">
        <f t="shared" si="322"/>
        <v>Driver Inactive</v>
      </c>
      <c r="O3403">
        <v>0</v>
      </c>
      <c r="P3403" t="str">
        <f t="shared" si="323"/>
        <v>Inactive</v>
      </c>
      <c r="Q3403" s="1">
        <v>45581</v>
      </c>
    </row>
    <row r="3404" spans="1:17" x14ac:dyDescent="0.75">
      <c r="A3404" s="19">
        <v>1130</v>
      </c>
      <c r="B3404">
        <v>799057</v>
      </c>
      <c r="C3404" s="1">
        <v>45557</v>
      </c>
      <c r="D3404" s="18">
        <v>0.64583333333333337</v>
      </c>
      <c r="E3404" s="2" t="str">
        <f t="shared" si="318"/>
        <v>Afternoon</v>
      </c>
      <c r="F3404">
        <v>6.5</v>
      </c>
      <c r="G3404" t="str">
        <f t="shared" si="319"/>
        <v>Long</v>
      </c>
      <c r="H3404" t="s">
        <v>10</v>
      </c>
      <c r="I3404" s="1">
        <v>35573</v>
      </c>
      <c r="J3404" s="3">
        <f t="shared" ca="1" si="320"/>
        <v>28</v>
      </c>
      <c r="K3404" s="3" t="str">
        <f t="shared" ca="1" si="321"/>
        <v>25+</v>
      </c>
      <c r="L3404" t="s">
        <v>10</v>
      </c>
      <c r="M3404">
        <v>0</v>
      </c>
      <c r="N3404" t="str">
        <f t="shared" si="322"/>
        <v>Driver Inactive</v>
      </c>
      <c r="O3404">
        <v>0</v>
      </c>
      <c r="P3404" t="str">
        <f t="shared" si="323"/>
        <v>Inactive</v>
      </c>
      <c r="Q3404" s="1">
        <v>45581</v>
      </c>
    </row>
    <row r="3405" spans="1:17" x14ac:dyDescent="0.75">
      <c r="A3405" s="19">
        <v>1130</v>
      </c>
      <c r="B3405">
        <v>799058</v>
      </c>
      <c r="C3405" s="1">
        <v>45558</v>
      </c>
      <c r="D3405" s="18">
        <v>0.64583333333333337</v>
      </c>
      <c r="E3405" s="2" t="str">
        <f t="shared" si="318"/>
        <v>Afternoon</v>
      </c>
      <c r="F3405">
        <v>6.5</v>
      </c>
      <c r="G3405" t="str">
        <f t="shared" si="319"/>
        <v>Long</v>
      </c>
      <c r="H3405" t="s">
        <v>9</v>
      </c>
      <c r="I3405" s="1">
        <v>37692</v>
      </c>
      <c r="J3405" s="3">
        <f t="shared" ca="1" si="320"/>
        <v>22</v>
      </c>
      <c r="K3405" s="3" t="str">
        <f t="shared" ca="1" si="321"/>
        <v>18-24 (Young Drivers)</v>
      </c>
      <c r="L3405" t="s">
        <v>10</v>
      </c>
      <c r="M3405">
        <v>1</v>
      </c>
      <c r="N3405" t="str">
        <f t="shared" si="322"/>
        <v>Driver Active</v>
      </c>
      <c r="O3405">
        <v>1</v>
      </c>
      <c r="P3405" t="str">
        <f t="shared" si="323"/>
        <v>Active</v>
      </c>
      <c r="Q3405" s="1">
        <v>45581</v>
      </c>
    </row>
    <row r="3406" spans="1:17" x14ac:dyDescent="0.75">
      <c r="A3406" s="19">
        <v>1130</v>
      </c>
      <c r="B3406">
        <v>799059</v>
      </c>
      <c r="C3406" s="1">
        <v>45564</v>
      </c>
      <c r="D3406" s="18">
        <v>0.66666666666666663</v>
      </c>
      <c r="E3406" s="2" t="str">
        <f t="shared" si="318"/>
        <v>Afternoon</v>
      </c>
      <c r="F3406">
        <v>7</v>
      </c>
      <c r="G3406" t="str">
        <f t="shared" si="319"/>
        <v>Long</v>
      </c>
      <c r="H3406" t="s">
        <v>10</v>
      </c>
      <c r="I3406" s="1">
        <v>25618</v>
      </c>
      <c r="J3406" s="3">
        <f t="shared" ca="1" si="320"/>
        <v>55</v>
      </c>
      <c r="K3406" s="3" t="str">
        <f t="shared" ca="1" si="321"/>
        <v>25+</v>
      </c>
      <c r="L3406" t="s">
        <v>11</v>
      </c>
      <c r="M3406">
        <v>1</v>
      </c>
      <c r="N3406" t="str">
        <f t="shared" si="322"/>
        <v>Driver Active</v>
      </c>
      <c r="O3406">
        <v>1</v>
      </c>
      <c r="P3406" t="str">
        <f t="shared" si="323"/>
        <v>Active</v>
      </c>
      <c r="Q3406" s="1">
        <v>45581</v>
      </c>
    </row>
    <row r="3407" spans="1:17" x14ac:dyDescent="0.75">
      <c r="A3407" s="19">
        <v>1130</v>
      </c>
      <c r="B3407">
        <v>799060</v>
      </c>
      <c r="C3407" s="1">
        <v>45565</v>
      </c>
      <c r="D3407" s="18">
        <v>0.66666666666666663</v>
      </c>
      <c r="E3407" s="2" t="str">
        <f t="shared" si="318"/>
        <v>Afternoon</v>
      </c>
      <c r="F3407">
        <v>7</v>
      </c>
      <c r="G3407" t="str">
        <f t="shared" si="319"/>
        <v>Long</v>
      </c>
      <c r="H3407" t="s">
        <v>9</v>
      </c>
      <c r="I3407" s="1">
        <v>31833</v>
      </c>
      <c r="J3407" s="3">
        <f t="shared" ca="1" si="320"/>
        <v>38</v>
      </c>
      <c r="K3407" s="3" t="str">
        <f t="shared" ca="1" si="321"/>
        <v>25+</v>
      </c>
      <c r="L3407" t="s">
        <v>10</v>
      </c>
      <c r="M3407">
        <v>1</v>
      </c>
      <c r="N3407" t="str">
        <f t="shared" si="322"/>
        <v>Driver Active</v>
      </c>
      <c r="O3407">
        <v>1</v>
      </c>
      <c r="P3407" t="str">
        <f t="shared" si="323"/>
        <v>Active</v>
      </c>
      <c r="Q3407" s="1">
        <v>45581</v>
      </c>
    </row>
    <row r="3408" spans="1:17" x14ac:dyDescent="0.75">
      <c r="A3408" s="19">
        <v>1130</v>
      </c>
      <c r="B3408">
        <v>799061</v>
      </c>
      <c r="C3408" s="1">
        <v>45566</v>
      </c>
      <c r="D3408" s="18">
        <v>0.625</v>
      </c>
      <c r="E3408" s="2" t="str">
        <f t="shared" si="318"/>
        <v>Afternoon</v>
      </c>
      <c r="F3408">
        <v>6</v>
      </c>
      <c r="G3408" t="str">
        <f t="shared" si="319"/>
        <v>Long</v>
      </c>
      <c r="H3408" t="s">
        <v>10</v>
      </c>
      <c r="I3408" s="1">
        <v>38623</v>
      </c>
      <c r="J3408" s="3">
        <f t="shared" ca="1" si="320"/>
        <v>19</v>
      </c>
      <c r="K3408" s="3" t="str">
        <f t="shared" ca="1" si="321"/>
        <v>18-24 (Young Drivers)</v>
      </c>
      <c r="L3408" t="s">
        <v>10</v>
      </c>
      <c r="M3408">
        <v>0</v>
      </c>
      <c r="N3408" t="str">
        <f t="shared" si="322"/>
        <v>Driver Inactive</v>
      </c>
      <c r="O3408">
        <v>0</v>
      </c>
      <c r="P3408" t="str">
        <f t="shared" si="323"/>
        <v>Inactive</v>
      </c>
      <c r="Q3408" s="1">
        <v>45581</v>
      </c>
    </row>
    <row r="3409" spans="1:17" x14ac:dyDescent="0.75">
      <c r="A3409" s="19">
        <v>1130</v>
      </c>
      <c r="B3409">
        <v>799062</v>
      </c>
      <c r="C3409" s="1">
        <v>45566</v>
      </c>
      <c r="D3409" s="18">
        <v>0.625</v>
      </c>
      <c r="E3409" s="2" t="str">
        <f t="shared" si="318"/>
        <v>Afternoon</v>
      </c>
      <c r="F3409">
        <v>6</v>
      </c>
      <c r="G3409" t="str">
        <f t="shared" si="319"/>
        <v>Long</v>
      </c>
      <c r="H3409" t="s">
        <v>9</v>
      </c>
      <c r="I3409" s="1">
        <v>38623</v>
      </c>
      <c r="J3409" s="3">
        <f t="shared" ca="1" si="320"/>
        <v>19</v>
      </c>
      <c r="K3409" s="3" t="str">
        <f t="shared" ca="1" si="321"/>
        <v>18-24 (Young Drivers)</v>
      </c>
      <c r="L3409" t="s">
        <v>10</v>
      </c>
      <c r="M3409">
        <v>0</v>
      </c>
      <c r="N3409" t="str">
        <f t="shared" si="322"/>
        <v>Driver Inactive</v>
      </c>
      <c r="O3409">
        <v>0</v>
      </c>
      <c r="P3409" t="str">
        <f t="shared" si="323"/>
        <v>Inactive</v>
      </c>
      <c r="Q3409" s="1">
        <v>45581</v>
      </c>
    </row>
    <row r="3410" spans="1:17" x14ac:dyDescent="0.75">
      <c r="A3410" s="19">
        <v>1130</v>
      </c>
      <c r="B3410">
        <v>799063</v>
      </c>
      <c r="C3410" s="1">
        <v>45567</v>
      </c>
      <c r="D3410" s="18">
        <v>0.66666666666666663</v>
      </c>
      <c r="E3410" s="2" t="str">
        <f t="shared" si="318"/>
        <v>Afternoon</v>
      </c>
      <c r="F3410">
        <v>7</v>
      </c>
      <c r="G3410" t="str">
        <f t="shared" si="319"/>
        <v>Long</v>
      </c>
      <c r="H3410" t="s">
        <v>10</v>
      </c>
      <c r="I3410" s="1">
        <v>32170</v>
      </c>
      <c r="J3410" s="3">
        <f t="shared" ca="1" si="320"/>
        <v>37</v>
      </c>
      <c r="K3410" s="3" t="str">
        <f t="shared" ca="1" si="321"/>
        <v>25+</v>
      </c>
      <c r="L3410" t="s">
        <v>10</v>
      </c>
      <c r="M3410">
        <v>1</v>
      </c>
      <c r="N3410" t="str">
        <f t="shared" si="322"/>
        <v>Driver Active</v>
      </c>
      <c r="O3410">
        <v>1</v>
      </c>
      <c r="P3410" t="str">
        <f t="shared" si="323"/>
        <v>Active</v>
      </c>
      <c r="Q3410" s="1">
        <v>45581</v>
      </c>
    </row>
    <row r="3411" spans="1:17" x14ac:dyDescent="0.75">
      <c r="A3411" s="19">
        <v>1130</v>
      </c>
      <c r="B3411">
        <v>799064</v>
      </c>
      <c r="C3411" s="1">
        <v>45567</v>
      </c>
      <c r="D3411" s="18">
        <v>0.66666666666666663</v>
      </c>
      <c r="E3411" s="2" t="str">
        <f t="shared" si="318"/>
        <v>Afternoon</v>
      </c>
      <c r="F3411">
        <v>7</v>
      </c>
      <c r="G3411" t="str">
        <f t="shared" si="319"/>
        <v>Long</v>
      </c>
      <c r="H3411" t="s">
        <v>10</v>
      </c>
      <c r="I3411" s="1">
        <v>34997</v>
      </c>
      <c r="J3411" s="3">
        <f t="shared" ca="1" si="320"/>
        <v>29</v>
      </c>
      <c r="K3411" s="3" t="str">
        <f t="shared" ca="1" si="321"/>
        <v>25+</v>
      </c>
      <c r="L3411" t="s">
        <v>10</v>
      </c>
      <c r="M3411">
        <v>1</v>
      </c>
      <c r="N3411" t="str">
        <f t="shared" si="322"/>
        <v>Driver Active</v>
      </c>
      <c r="O3411">
        <v>1</v>
      </c>
      <c r="P3411" t="str">
        <f t="shared" si="323"/>
        <v>Active</v>
      </c>
      <c r="Q3411" s="1">
        <v>45581</v>
      </c>
    </row>
    <row r="3412" spans="1:17" x14ac:dyDescent="0.75">
      <c r="A3412" s="19">
        <v>1130</v>
      </c>
      <c r="B3412">
        <v>799065</v>
      </c>
      <c r="C3412" s="1">
        <v>45569</v>
      </c>
      <c r="D3412" s="18">
        <v>0.54166666666666663</v>
      </c>
      <c r="E3412" s="2" t="str">
        <f t="shared" si="318"/>
        <v>Afternoon</v>
      </c>
      <c r="F3412">
        <v>4</v>
      </c>
      <c r="G3412" t="str">
        <f t="shared" si="319"/>
        <v>Medium</v>
      </c>
      <c r="H3412" t="s">
        <v>10</v>
      </c>
      <c r="I3412" s="1">
        <v>34546</v>
      </c>
      <c r="J3412" s="3">
        <f t="shared" ca="1" si="320"/>
        <v>31</v>
      </c>
      <c r="K3412" s="3" t="str">
        <f t="shared" ca="1" si="321"/>
        <v>25+</v>
      </c>
      <c r="L3412" t="s">
        <v>10</v>
      </c>
      <c r="M3412">
        <v>1</v>
      </c>
      <c r="N3412" t="str">
        <f t="shared" si="322"/>
        <v>Driver Active</v>
      </c>
      <c r="O3412">
        <v>1</v>
      </c>
      <c r="P3412" t="str">
        <f t="shared" si="323"/>
        <v>Active</v>
      </c>
      <c r="Q3412" s="1">
        <v>45581</v>
      </c>
    </row>
    <row r="3413" spans="1:17" x14ac:dyDescent="0.75">
      <c r="A3413" s="19">
        <v>1130</v>
      </c>
      <c r="B3413">
        <v>799066</v>
      </c>
      <c r="C3413" s="1">
        <v>45569</v>
      </c>
      <c r="D3413" s="18">
        <v>0.54166666666666663</v>
      </c>
      <c r="E3413" s="2" t="str">
        <f t="shared" si="318"/>
        <v>Afternoon</v>
      </c>
      <c r="F3413">
        <v>4</v>
      </c>
      <c r="G3413" t="str">
        <f t="shared" si="319"/>
        <v>Medium</v>
      </c>
      <c r="H3413" t="s">
        <v>9</v>
      </c>
      <c r="I3413" s="1">
        <v>35003</v>
      </c>
      <c r="J3413" s="3">
        <f t="shared" ca="1" si="320"/>
        <v>29</v>
      </c>
      <c r="K3413" s="3" t="str">
        <f t="shared" ca="1" si="321"/>
        <v>25+</v>
      </c>
      <c r="L3413" t="s">
        <v>10</v>
      </c>
      <c r="M3413">
        <v>1</v>
      </c>
      <c r="N3413" t="str">
        <f t="shared" si="322"/>
        <v>Driver Active</v>
      </c>
      <c r="O3413">
        <v>1</v>
      </c>
      <c r="P3413" t="str">
        <f t="shared" si="323"/>
        <v>Active</v>
      </c>
      <c r="Q3413" s="1">
        <v>45581</v>
      </c>
    </row>
    <row r="3414" spans="1:17" x14ac:dyDescent="0.75">
      <c r="A3414" s="19">
        <v>1130</v>
      </c>
      <c r="B3414">
        <v>799067</v>
      </c>
      <c r="C3414" s="1">
        <v>45570</v>
      </c>
      <c r="D3414" s="18">
        <v>0.66666666666666663</v>
      </c>
      <c r="E3414" s="2" t="str">
        <f t="shared" si="318"/>
        <v>Afternoon</v>
      </c>
      <c r="F3414">
        <v>7</v>
      </c>
      <c r="G3414" t="str">
        <f t="shared" si="319"/>
        <v>Long</v>
      </c>
      <c r="H3414" t="s">
        <v>9</v>
      </c>
      <c r="I3414" s="1">
        <v>33560</v>
      </c>
      <c r="J3414" s="3">
        <f t="shared" ca="1" si="320"/>
        <v>33</v>
      </c>
      <c r="K3414" s="3" t="str">
        <f t="shared" ca="1" si="321"/>
        <v>25+</v>
      </c>
      <c r="L3414" t="s">
        <v>10</v>
      </c>
      <c r="M3414">
        <v>1</v>
      </c>
      <c r="N3414" t="str">
        <f t="shared" si="322"/>
        <v>Driver Active</v>
      </c>
      <c r="O3414">
        <v>1</v>
      </c>
      <c r="P3414" t="str">
        <f t="shared" si="323"/>
        <v>Active</v>
      </c>
      <c r="Q3414" s="1">
        <v>45581</v>
      </c>
    </row>
    <row r="3415" spans="1:17" x14ac:dyDescent="0.75">
      <c r="A3415" s="19">
        <v>1130</v>
      </c>
      <c r="B3415">
        <v>799068</v>
      </c>
      <c r="C3415" s="1">
        <v>45570</v>
      </c>
      <c r="D3415" s="18">
        <v>0.66666666666666663</v>
      </c>
      <c r="E3415" s="2" t="str">
        <f t="shared" si="318"/>
        <v>Afternoon</v>
      </c>
      <c r="F3415">
        <v>7</v>
      </c>
      <c r="G3415" t="str">
        <f t="shared" si="319"/>
        <v>Long</v>
      </c>
      <c r="H3415" t="s">
        <v>10</v>
      </c>
      <c r="I3415" s="1">
        <v>37680</v>
      </c>
      <c r="J3415" s="3">
        <f t="shared" ca="1" si="320"/>
        <v>22</v>
      </c>
      <c r="K3415" s="3" t="str">
        <f t="shared" ca="1" si="321"/>
        <v>18-24 (Young Drivers)</v>
      </c>
      <c r="L3415" t="s">
        <v>10</v>
      </c>
      <c r="M3415">
        <v>1</v>
      </c>
      <c r="N3415" t="str">
        <f t="shared" si="322"/>
        <v>Driver Active</v>
      </c>
      <c r="O3415">
        <v>1</v>
      </c>
      <c r="P3415" t="str">
        <f t="shared" si="323"/>
        <v>Active</v>
      </c>
      <c r="Q3415" s="1">
        <v>45581</v>
      </c>
    </row>
    <row r="3416" spans="1:17" x14ac:dyDescent="0.75">
      <c r="A3416" s="19">
        <v>1130</v>
      </c>
      <c r="B3416">
        <v>799069</v>
      </c>
      <c r="C3416" s="1">
        <v>45570</v>
      </c>
      <c r="D3416" s="18">
        <v>0.6875</v>
      </c>
      <c r="E3416" s="2" t="str">
        <f t="shared" si="318"/>
        <v>Afternoon</v>
      </c>
      <c r="F3416">
        <v>7.5</v>
      </c>
      <c r="G3416" t="str">
        <f t="shared" si="319"/>
        <v>Long</v>
      </c>
      <c r="H3416" t="s">
        <v>10</v>
      </c>
      <c r="I3416" s="1">
        <v>39115</v>
      </c>
      <c r="J3416" s="3">
        <f t="shared" ca="1" si="320"/>
        <v>18</v>
      </c>
      <c r="K3416" s="3" t="str">
        <f t="shared" ca="1" si="321"/>
        <v>18-24 (Young Drivers)</v>
      </c>
      <c r="L3416" t="s">
        <v>10</v>
      </c>
      <c r="M3416">
        <v>1</v>
      </c>
      <c r="N3416" t="str">
        <f t="shared" si="322"/>
        <v>Driver Active</v>
      </c>
      <c r="O3416">
        <v>1</v>
      </c>
      <c r="P3416" t="str">
        <f t="shared" si="323"/>
        <v>Active</v>
      </c>
      <c r="Q3416" s="1">
        <v>45581</v>
      </c>
    </row>
    <row r="3417" spans="1:17" x14ac:dyDescent="0.75">
      <c r="A3417" s="19">
        <v>1130</v>
      </c>
      <c r="B3417">
        <v>799070</v>
      </c>
      <c r="C3417" s="1">
        <v>45571</v>
      </c>
      <c r="D3417" s="18">
        <v>0.58333333333333337</v>
      </c>
      <c r="E3417" s="2" t="str">
        <f t="shared" si="318"/>
        <v>Afternoon</v>
      </c>
      <c r="F3417">
        <v>5</v>
      </c>
      <c r="G3417" t="str">
        <f t="shared" si="319"/>
        <v>Long</v>
      </c>
      <c r="H3417" t="s">
        <v>9</v>
      </c>
      <c r="I3417" s="1">
        <v>30313</v>
      </c>
      <c r="J3417" s="3">
        <f t="shared" ca="1" si="320"/>
        <v>42</v>
      </c>
      <c r="K3417" s="3" t="str">
        <f t="shared" ca="1" si="321"/>
        <v>25+</v>
      </c>
      <c r="L3417" t="s">
        <v>11</v>
      </c>
      <c r="M3417">
        <v>1</v>
      </c>
      <c r="N3417" t="str">
        <f t="shared" si="322"/>
        <v>Driver Active</v>
      </c>
      <c r="O3417">
        <v>1</v>
      </c>
      <c r="P3417" t="str">
        <f t="shared" si="323"/>
        <v>Active</v>
      </c>
      <c r="Q3417" s="1">
        <v>45581</v>
      </c>
    </row>
    <row r="3418" spans="1:17" x14ac:dyDescent="0.75">
      <c r="A3418" s="19">
        <v>1130</v>
      </c>
      <c r="B3418">
        <v>799071</v>
      </c>
      <c r="C3418" s="1">
        <v>45571</v>
      </c>
      <c r="D3418" s="18">
        <v>0.58333333333333337</v>
      </c>
      <c r="E3418" s="2" t="str">
        <f t="shared" si="318"/>
        <v>Afternoon</v>
      </c>
      <c r="F3418">
        <v>5</v>
      </c>
      <c r="G3418" t="str">
        <f t="shared" si="319"/>
        <v>Long</v>
      </c>
      <c r="H3418" t="s">
        <v>10</v>
      </c>
      <c r="I3418" s="1">
        <v>38223</v>
      </c>
      <c r="J3418" s="3">
        <f t="shared" ca="1" si="320"/>
        <v>21</v>
      </c>
      <c r="K3418" s="3" t="str">
        <f t="shared" ca="1" si="321"/>
        <v>18-24 (Young Drivers)</v>
      </c>
      <c r="L3418" t="s">
        <v>10</v>
      </c>
      <c r="M3418">
        <v>1</v>
      </c>
      <c r="N3418" t="str">
        <f t="shared" si="322"/>
        <v>Driver Active</v>
      </c>
      <c r="O3418">
        <v>1</v>
      </c>
      <c r="P3418" t="str">
        <f t="shared" si="323"/>
        <v>Active</v>
      </c>
      <c r="Q3418" s="1">
        <v>45581</v>
      </c>
    </row>
    <row r="3419" spans="1:17" x14ac:dyDescent="0.75">
      <c r="A3419" s="19">
        <v>1130</v>
      </c>
      <c r="B3419">
        <v>799072</v>
      </c>
      <c r="C3419" s="1">
        <v>45572</v>
      </c>
      <c r="D3419" s="18">
        <v>0.66666666666666663</v>
      </c>
      <c r="E3419" s="2" t="str">
        <f t="shared" si="318"/>
        <v>Afternoon</v>
      </c>
      <c r="F3419">
        <v>7</v>
      </c>
      <c r="G3419" t="str">
        <f t="shared" si="319"/>
        <v>Long</v>
      </c>
      <c r="H3419" t="s">
        <v>9</v>
      </c>
      <c r="I3419" s="1">
        <v>34252</v>
      </c>
      <c r="J3419" s="3">
        <f t="shared" ca="1" si="320"/>
        <v>31</v>
      </c>
      <c r="K3419" s="3" t="str">
        <f t="shared" ca="1" si="321"/>
        <v>25+</v>
      </c>
      <c r="L3419" t="s">
        <v>10</v>
      </c>
      <c r="M3419">
        <v>1</v>
      </c>
      <c r="N3419" t="str">
        <f t="shared" si="322"/>
        <v>Driver Active</v>
      </c>
      <c r="O3419">
        <v>1</v>
      </c>
      <c r="P3419" t="str">
        <f t="shared" si="323"/>
        <v>Active</v>
      </c>
      <c r="Q3419" s="1">
        <v>45581</v>
      </c>
    </row>
    <row r="3420" spans="1:17" x14ac:dyDescent="0.75">
      <c r="A3420" s="19">
        <v>1130</v>
      </c>
      <c r="B3420">
        <v>799073</v>
      </c>
      <c r="C3420" s="1">
        <v>45572</v>
      </c>
      <c r="D3420" s="18">
        <v>0.66666666666666663</v>
      </c>
      <c r="E3420" s="2" t="str">
        <f t="shared" si="318"/>
        <v>Afternoon</v>
      </c>
      <c r="F3420">
        <v>7</v>
      </c>
      <c r="G3420" t="str">
        <f t="shared" si="319"/>
        <v>Long</v>
      </c>
      <c r="H3420" t="s">
        <v>9</v>
      </c>
      <c r="I3420" s="1">
        <v>38142</v>
      </c>
      <c r="J3420" s="3">
        <f t="shared" ca="1" si="320"/>
        <v>21</v>
      </c>
      <c r="K3420" s="3" t="str">
        <f t="shared" ca="1" si="321"/>
        <v>18-24 (Young Drivers)</v>
      </c>
      <c r="L3420" t="s">
        <v>10</v>
      </c>
      <c r="M3420">
        <v>1</v>
      </c>
      <c r="N3420" t="str">
        <f t="shared" si="322"/>
        <v>Driver Active</v>
      </c>
      <c r="O3420">
        <v>1</v>
      </c>
      <c r="P3420" t="str">
        <f t="shared" si="323"/>
        <v>Active</v>
      </c>
      <c r="Q3420" s="1">
        <v>45581</v>
      </c>
    </row>
    <row r="3421" spans="1:17" x14ac:dyDescent="0.75">
      <c r="A3421" s="19">
        <v>1130</v>
      </c>
      <c r="B3421">
        <v>799074</v>
      </c>
      <c r="C3421" s="1">
        <v>45573</v>
      </c>
      <c r="D3421" s="18">
        <v>0.54166666666666663</v>
      </c>
      <c r="E3421" s="2" t="str">
        <f t="shared" si="318"/>
        <v>Afternoon</v>
      </c>
      <c r="F3421">
        <v>4.5</v>
      </c>
      <c r="G3421" t="str">
        <f t="shared" si="319"/>
        <v>Long</v>
      </c>
      <c r="H3421" t="s">
        <v>9</v>
      </c>
      <c r="I3421" s="1">
        <v>37933</v>
      </c>
      <c r="J3421" s="3">
        <f t="shared" ca="1" si="320"/>
        <v>21</v>
      </c>
      <c r="K3421" s="3" t="str">
        <f t="shared" ca="1" si="321"/>
        <v>18-24 (Young Drivers)</v>
      </c>
      <c r="L3421" t="s">
        <v>10</v>
      </c>
      <c r="M3421">
        <v>1</v>
      </c>
      <c r="N3421" t="str">
        <f t="shared" si="322"/>
        <v>Driver Active</v>
      </c>
      <c r="O3421">
        <v>1</v>
      </c>
      <c r="P3421" t="str">
        <f t="shared" si="323"/>
        <v>Active</v>
      </c>
      <c r="Q3421" s="1">
        <v>45581</v>
      </c>
    </row>
    <row r="3422" spans="1:17" x14ac:dyDescent="0.75">
      <c r="A3422" s="19">
        <v>1130</v>
      </c>
      <c r="B3422">
        <v>799075</v>
      </c>
      <c r="C3422" s="1">
        <v>45573</v>
      </c>
      <c r="D3422" s="18">
        <v>0.54166666666666663</v>
      </c>
      <c r="E3422" s="2" t="str">
        <f t="shared" si="318"/>
        <v>Afternoon</v>
      </c>
      <c r="F3422">
        <v>4.5</v>
      </c>
      <c r="G3422" t="str">
        <f t="shared" si="319"/>
        <v>Long</v>
      </c>
      <c r="H3422" t="s">
        <v>9</v>
      </c>
      <c r="I3422" s="1">
        <v>36304</v>
      </c>
      <c r="J3422" s="3">
        <f t="shared" ca="1" si="320"/>
        <v>26</v>
      </c>
      <c r="K3422" s="3" t="str">
        <f t="shared" ca="1" si="321"/>
        <v>25+</v>
      </c>
      <c r="L3422" t="s">
        <v>10</v>
      </c>
      <c r="M3422">
        <v>1</v>
      </c>
      <c r="N3422" t="str">
        <f t="shared" si="322"/>
        <v>Driver Active</v>
      </c>
      <c r="O3422">
        <v>1</v>
      </c>
      <c r="P3422" t="str">
        <f t="shared" si="323"/>
        <v>Active</v>
      </c>
      <c r="Q3422" s="1">
        <v>45581</v>
      </c>
    </row>
    <row r="3423" spans="1:17" x14ac:dyDescent="0.75">
      <c r="A3423" s="19">
        <v>85</v>
      </c>
      <c r="B3423">
        <v>714226</v>
      </c>
      <c r="C3423" s="1">
        <v>45514</v>
      </c>
      <c r="D3423" s="18">
        <v>0.60416666666666663</v>
      </c>
      <c r="E3423" s="2" t="str">
        <f t="shared" si="318"/>
        <v>Afternoon</v>
      </c>
      <c r="F3423">
        <v>6.5</v>
      </c>
      <c r="G3423" t="str">
        <f t="shared" si="319"/>
        <v>Long</v>
      </c>
      <c r="H3423" t="s">
        <v>9</v>
      </c>
      <c r="I3423" s="1">
        <v>32941</v>
      </c>
      <c r="J3423" s="3">
        <f t="shared" ca="1" si="320"/>
        <v>35</v>
      </c>
      <c r="K3423" s="3" t="str">
        <f t="shared" ca="1" si="321"/>
        <v>25+</v>
      </c>
      <c r="L3423" t="s">
        <v>11</v>
      </c>
      <c r="M3423">
        <v>0</v>
      </c>
      <c r="N3423" t="str">
        <f t="shared" si="322"/>
        <v>Driver Inactive</v>
      </c>
      <c r="O3423">
        <v>0</v>
      </c>
      <c r="P3423" t="str">
        <f t="shared" si="323"/>
        <v>Inactive</v>
      </c>
      <c r="Q3423" s="1">
        <v>45581</v>
      </c>
    </row>
    <row r="3424" spans="1:17" x14ac:dyDescent="0.75">
      <c r="A3424" s="19">
        <v>85</v>
      </c>
      <c r="B3424">
        <v>714227</v>
      </c>
      <c r="C3424" s="1">
        <v>45514</v>
      </c>
      <c r="D3424" s="18">
        <v>0.60416666666666663</v>
      </c>
      <c r="E3424" s="2" t="str">
        <f t="shared" si="318"/>
        <v>Afternoon</v>
      </c>
      <c r="F3424">
        <v>6.5</v>
      </c>
      <c r="G3424" t="str">
        <f t="shared" si="319"/>
        <v>Long</v>
      </c>
      <c r="H3424" t="s">
        <v>10</v>
      </c>
      <c r="I3424" s="1">
        <v>29081</v>
      </c>
      <c r="J3424" s="3">
        <f t="shared" ca="1" si="320"/>
        <v>46</v>
      </c>
      <c r="K3424" s="3" t="str">
        <f t="shared" ca="1" si="321"/>
        <v>25+</v>
      </c>
      <c r="L3424" t="s">
        <v>10</v>
      </c>
      <c r="M3424">
        <v>0</v>
      </c>
      <c r="N3424" t="str">
        <f t="shared" si="322"/>
        <v>Driver Inactive</v>
      </c>
      <c r="O3424">
        <v>0</v>
      </c>
      <c r="P3424" t="str">
        <f t="shared" si="323"/>
        <v>Inactive</v>
      </c>
      <c r="Q3424" s="1">
        <v>45581</v>
      </c>
    </row>
    <row r="3425" spans="1:17" x14ac:dyDescent="0.75">
      <c r="A3425" s="19">
        <v>85</v>
      </c>
      <c r="B3425">
        <v>714228</v>
      </c>
      <c r="C3425" s="1">
        <v>45514</v>
      </c>
      <c r="D3425" s="18">
        <v>0.71875</v>
      </c>
      <c r="E3425" s="2" t="str">
        <f t="shared" si="318"/>
        <v>Afternoon</v>
      </c>
      <c r="F3425">
        <v>7</v>
      </c>
      <c r="G3425" t="str">
        <f t="shared" si="319"/>
        <v>Long</v>
      </c>
      <c r="H3425" t="s">
        <v>9</v>
      </c>
      <c r="I3425" s="1">
        <v>31996</v>
      </c>
      <c r="J3425" s="3">
        <f t="shared" ca="1" si="320"/>
        <v>38</v>
      </c>
      <c r="K3425" s="3" t="str">
        <f t="shared" ca="1" si="321"/>
        <v>25+</v>
      </c>
      <c r="L3425" t="s">
        <v>11</v>
      </c>
      <c r="M3425">
        <v>0</v>
      </c>
      <c r="N3425" t="str">
        <f t="shared" si="322"/>
        <v>Driver Inactive</v>
      </c>
      <c r="O3425">
        <v>0</v>
      </c>
      <c r="P3425" t="str">
        <f t="shared" si="323"/>
        <v>Inactive</v>
      </c>
      <c r="Q3425" s="1">
        <v>45581</v>
      </c>
    </row>
    <row r="3426" spans="1:17" x14ac:dyDescent="0.75">
      <c r="A3426" s="19">
        <v>85</v>
      </c>
      <c r="B3426">
        <v>714229</v>
      </c>
      <c r="C3426" s="1">
        <v>45515</v>
      </c>
      <c r="D3426" s="18">
        <v>0.60416666666666663</v>
      </c>
      <c r="E3426" s="2" t="str">
        <f t="shared" si="318"/>
        <v>Afternoon</v>
      </c>
      <c r="F3426">
        <v>6.5</v>
      </c>
      <c r="G3426" t="str">
        <f t="shared" si="319"/>
        <v>Long</v>
      </c>
      <c r="H3426" t="s">
        <v>9</v>
      </c>
      <c r="I3426" s="1">
        <v>39645</v>
      </c>
      <c r="J3426" s="3">
        <f t="shared" ca="1" si="320"/>
        <v>17</v>
      </c>
      <c r="K3426" s="3" t="str">
        <f t="shared" ca="1" si="321"/>
        <v>17 (Car/Motorcycle)</v>
      </c>
      <c r="L3426" t="s">
        <v>10</v>
      </c>
      <c r="M3426">
        <v>0</v>
      </c>
      <c r="N3426" t="str">
        <f t="shared" si="322"/>
        <v>Driver Inactive</v>
      </c>
      <c r="O3426">
        <v>0</v>
      </c>
      <c r="P3426" t="str">
        <f t="shared" si="323"/>
        <v>Inactive</v>
      </c>
      <c r="Q3426" s="1">
        <v>45581</v>
      </c>
    </row>
    <row r="3427" spans="1:17" x14ac:dyDescent="0.75">
      <c r="A3427" s="19">
        <v>85</v>
      </c>
      <c r="B3427">
        <v>714230</v>
      </c>
      <c r="C3427" s="1">
        <v>45515</v>
      </c>
      <c r="D3427" s="18">
        <v>0.60416666666666663</v>
      </c>
      <c r="E3427" s="2" t="str">
        <f t="shared" si="318"/>
        <v>Afternoon</v>
      </c>
      <c r="F3427">
        <v>6.5</v>
      </c>
      <c r="G3427" t="str">
        <f t="shared" si="319"/>
        <v>Long</v>
      </c>
      <c r="H3427" t="s">
        <v>9</v>
      </c>
      <c r="I3427" s="1">
        <v>39453</v>
      </c>
      <c r="J3427" s="3">
        <f t="shared" ca="1" si="320"/>
        <v>17</v>
      </c>
      <c r="K3427" s="3" t="str">
        <f t="shared" ca="1" si="321"/>
        <v>17 (Car/Motorcycle)</v>
      </c>
      <c r="L3427" t="s">
        <v>10</v>
      </c>
      <c r="M3427">
        <v>0</v>
      </c>
      <c r="N3427" t="str">
        <f t="shared" si="322"/>
        <v>Driver Inactive</v>
      </c>
      <c r="O3427">
        <v>0</v>
      </c>
      <c r="P3427" t="str">
        <f t="shared" si="323"/>
        <v>Inactive</v>
      </c>
      <c r="Q3427" s="1">
        <v>45581</v>
      </c>
    </row>
    <row r="3428" spans="1:17" x14ac:dyDescent="0.75">
      <c r="A3428" s="19">
        <v>85</v>
      </c>
      <c r="B3428">
        <v>714231</v>
      </c>
      <c r="C3428" s="1">
        <v>45515</v>
      </c>
      <c r="D3428" s="18">
        <v>0.625</v>
      </c>
      <c r="E3428" s="2" t="str">
        <f t="shared" si="318"/>
        <v>Afternoon</v>
      </c>
      <c r="F3428">
        <v>7</v>
      </c>
      <c r="G3428" t="str">
        <f t="shared" si="319"/>
        <v>Long</v>
      </c>
      <c r="H3428" t="s">
        <v>10</v>
      </c>
      <c r="I3428" s="1">
        <v>33002</v>
      </c>
      <c r="J3428" s="3">
        <f t="shared" ca="1" si="320"/>
        <v>35</v>
      </c>
      <c r="K3428" s="3" t="str">
        <f t="shared" ca="1" si="321"/>
        <v>25+</v>
      </c>
      <c r="L3428" t="s">
        <v>10</v>
      </c>
      <c r="M3428">
        <v>0</v>
      </c>
      <c r="N3428" t="str">
        <f t="shared" si="322"/>
        <v>Driver Inactive</v>
      </c>
      <c r="O3428">
        <v>0</v>
      </c>
      <c r="P3428" t="str">
        <f t="shared" si="323"/>
        <v>Inactive</v>
      </c>
      <c r="Q3428" s="1">
        <v>45581</v>
      </c>
    </row>
    <row r="3429" spans="1:17" x14ac:dyDescent="0.75">
      <c r="A3429" s="19">
        <v>85</v>
      </c>
      <c r="B3429">
        <v>714232</v>
      </c>
      <c r="C3429" s="1">
        <v>45521</v>
      </c>
      <c r="D3429" s="18">
        <v>0.59375</v>
      </c>
      <c r="E3429" s="2" t="str">
        <f t="shared" si="318"/>
        <v>Afternoon</v>
      </c>
      <c r="F3429">
        <v>6.25</v>
      </c>
      <c r="G3429" t="str">
        <f t="shared" si="319"/>
        <v>Long</v>
      </c>
      <c r="H3429" t="s">
        <v>10</v>
      </c>
      <c r="I3429" s="1">
        <v>37641</v>
      </c>
      <c r="J3429" s="3">
        <f t="shared" ca="1" si="320"/>
        <v>22</v>
      </c>
      <c r="K3429" s="3" t="str">
        <f t="shared" ca="1" si="321"/>
        <v>18-24 (Young Drivers)</v>
      </c>
      <c r="L3429" t="s">
        <v>10</v>
      </c>
      <c r="M3429">
        <v>0</v>
      </c>
      <c r="N3429" t="str">
        <f t="shared" si="322"/>
        <v>Driver Inactive</v>
      </c>
      <c r="O3429">
        <v>0</v>
      </c>
      <c r="P3429" t="str">
        <f t="shared" si="323"/>
        <v>Inactive</v>
      </c>
      <c r="Q3429" s="1">
        <v>45581</v>
      </c>
    </row>
    <row r="3430" spans="1:17" x14ac:dyDescent="0.75">
      <c r="A3430" s="19">
        <v>85</v>
      </c>
      <c r="B3430">
        <v>714233</v>
      </c>
      <c r="C3430" s="1">
        <v>45521</v>
      </c>
      <c r="D3430" s="18">
        <v>0.59375</v>
      </c>
      <c r="E3430" s="2" t="str">
        <f t="shared" si="318"/>
        <v>Afternoon</v>
      </c>
      <c r="F3430">
        <v>6.25</v>
      </c>
      <c r="G3430" t="str">
        <f t="shared" si="319"/>
        <v>Long</v>
      </c>
      <c r="H3430" t="s">
        <v>9</v>
      </c>
      <c r="I3430" s="1">
        <v>33713</v>
      </c>
      <c r="J3430" s="3">
        <f t="shared" ca="1" si="320"/>
        <v>33</v>
      </c>
      <c r="K3430" s="3" t="str">
        <f t="shared" ca="1" si="321"/>
        <v>25+</v>
      </c>
      <c r="L3430" t="s">
        <v>10</v>
      </c>
      <c r="M3430">
        <v>0</v>
      </c>
      <c r="N3430" t="str">
        <f t="shared" si="322"/>
        <v>Driver Inactive</v>
      </c>
      <c r="O3430">
        <v>0</v>
      </c>
      <c r="P3430" t="str">
        <f t="shared" si="323"/>
        <v>Inactive</v>
      </c>
      <c r="Q3430" s="1">
        <v>45581</v>
      </c>
    </row>
    <row r="3431" spans="1:17" x14ac:dyDescent="0.75">
      <c r="A3431" s="19">
        <v>85</v>
      </c>
      <c r="B3431">
        <v>714234</v>
      </c>
      <c r="C3431" s="1">
        <v>45521</v>
      </c>
      <c r="D3431" s="18">
        <v>0.625</v>
      </c>
      <c r="E3431" s="2" t="str">
        <f t="shared" si="318"/>
        <v>Afternoon</v>
      </c>
      <c r="F3431">
        <v>7</v>
      </c>
      <c r="G3431" t="str">
        <f t="shared" si="319"/>
        <v>Long</v>
      </c>
      <c r="H3431" t="s">
        <v>10</v>
      </c>
      <c r="I3431" s="1">
        <v>28340</v>
      </c>
      <c r="J3431" s="3">
        <f t="shared" ca="1" si="320"/>
        <v>48</v>
      </c>
      <c r="K3431" s="3" t="str">
        <f t="shared" ca="1" si="321"/>
        <v>25+</v>
      </c>
      <c r="L3431" t="s">
        <v>10</v>
      </c>
      <c r="M3431">
        <v>0</v>
      </c>
      <c r="N3431" t="str">
        <f t="shared" si="322"/>
        <v>Driver Inactive</v>
      </c>
      <c r="O3431">
        <v>0</v>
      </c>
      <c r="P3431" t="str">
        <f t="shared" si="323"/>
        <v>Inactive</v>
      </c>
      <c r="Q3431" s="1">
        <v>45581</v>
      </c>
    </row>
    <row r="3432" spans="1:17" x14ac:dyDescent="0.75">
      <c r="A3432" s="19">
        <v>85</v>
      </c>
      <c r="B3432">
        <v>714235</v>
      </c>
      <c r="C3432" s="1">
        <v>45522</v>
      </c>
      <c r="D3432" s="18">
        <v>0.60069444444444442</v>
      </c>
      <c r="E3432" s="2" t="str">
        <f t="shared" si="318"/>
        <v>Afternoon</v>
      </c>
      <c r="F3432">
        <v>6.5</v>
      </c>
      <c r="G3432" t="str">
        <f t="shared" si="319"/>
        <v>Long</v>
      </c>
      <c r="H3432" t="s">
        <v>10</v>
      </c>
      <c r="I3432" s="1">
        <v>33515</v>
      </c>
      <c r="J3432" s="3">
        <f t="shared" ca="1" si="320"/>
        <v>33</v>
      </c>
      <c r="K3432" s="3" t="str">
        <f t="shared" ca="1" si="321"/>
        <v>25+</v>
      </c>
      <c r="L3432" t="s">
        <v>10</v>
      </c>
      <c r="M3432">
        <v>0</v>
      </c>
      <c r="N3432" t="str">
        <f t="shared" si="322"/>
        <v>Driver Inactive</v>
      </c>
      <c r="O3432">
        <v>0</v>
      </c>
      <c r="P3432" t="str">
        <f t="shared" si="323"/>
        <v>Inactive</v>
      </c>
      <c r="Q3432" s="1">
        <v>45581</v>
      </c>
    </row>
    <row r="3433" spans="1:17" x14ac:dyDescent="0.75">
      <c r="A3433" s="19">
        <v>85</v>
      </c>
      <c r="B3433">
        <v>714236</v>
      </c>
      <c r="C3433" s="1">
        <v>45522</v>
      </c>
      <c r="D3433" s="18">
        <v>0.60069444444444442</v>
      </c>
      <c r="E3433" s="2" t="str">
        <f t="shared" si="318"/>
        <v>Afternoon</v>
      </c>
      <c r="F3433">
        <v>6.5</v>
      </c>
      <c r="G3433" t="str">
        <f t="shared" si="319"/>
        <v>Long</v>
      </c>
      <c r="H3433" t="s">
        <v>10</v>
      </c>
      <c r="I3433" s="1">
        <v>31440</v>
      </c>
      <c r="J3433" s="3">
        <f t="shared" ca="1" si="320"/>
        <v>39</v>
      </c>
      <c r="K3433" s="3" t="str">
        <f t="shared" ca="1" si="321"/>
        <v>25+</v>
      </c>
      <c r="L3433" t="s">
        <v>10</v>
      </c>
      <c r="M3433">
        <v>0</v>
      </c>
      <c r="N3433" t="str">
        <f t="shared" si="322"/>
        <v>Driver Inactive</v>
      </c>
      <c r="O3433">
        <v>0</v>
      </c>
      <c r="P3433" t="str">
        <f t="shared" si="323"/>
        <v>Inactive</v>
      </c>
      <c r="Q3433" s="1">
        <v>45581</v>
      </c>
    </row>
    <row r="3434" spans="1:17" x14ac:dyDescent="0.75">
      <c r="A3434" s="19">
        <v>85</v>
      </c>
      <c r="B3434">
        <v>714237</v>
      </c>
      <c r="C3434" s="1">
        <v>45522</v>
      </c>
      <c r="D3434" s="18">
        <v>0.60069444444444442</v>
      </c>
      <c r="E3434" s="2" t="str">
        <f t="shared" si="318"/>
        <v>Afternoon</v>
      </c>
      <c r="F3434">
        <v>6.5</v>
      </c>
      <c r="G3434" t="str">
        <f t="shared" si="319"/>
        <v>Long</v>
      </c>
      <c r="H3434" t="s">
        <v>10</v>
      </c>
      <c r="I3434" s="1">
        <v>28495</v>
      </c>
      <c r="J3434" s="3">
        <f t="shared" ca="1" si="320"/>
        <v>47</v>
      </c>
      <c r="K3434" s="3" t="str">
        <f t="shared" ca="1" si="321"/>
        <v>25+</v>
      </c>
      <c r="L3434" t="s">
        <v>10</v>
      </c>
      <c r="M3434">
        <v>0</v>
      </c>
      <c r="N3434" t="str">
        <f t="shared" si="322"/>
        <v>Driver Inactive</v>
      </c>
      <c r="O3434">
        <v>0</v>
      </c>
      <c r="P3434" t="str">
        <f t="shared" si="323"/>
        <v>Inactive</v>
      </c>
      <c r="Q3434" s="1">
        <v>45581</v>
      </c>
    </row>
    <row r="3435" spans="1:17" x14ac:dyDescent="0.75">
      <c r="A3435" s="19">
        <v>85</v>
      </c>
      <c r="B3435">
        <v>714238</v>
      </c>
      <c r="C3435" s="1">
        <v>45522</v>
      </c>
      <c r="D3435" s="18">
        <v>0.60069444444444442</v>
      </c>
      <c r="E3435" s="2" t="str">
        <f t="shared" si="318"/>
        <v>Afternoon</v>
      </c>
      <c r="F3435">
        <v>6.5</v>
      </c>
      <c r="G3435" t="str">
        <f t="shared" si="319"/>
        <v>Long</v>
      </c>
      <c r="H3435" t="s">
        <v>9</v>
      </c>
      <c r="I3435" s="1">
        <v>39495</v>
      </c>
      <c r="J3435" s="3">
        <f t="shared" ca="1" si="320"/>
        <v>17</v>
      </c>
      <c r="K3435" s="3" t="str">
        <f t="shared" ca="1" si="321"/>
        <v>17 (Car/Motorcycle)</v>
      </c>
      <c r="L3435" t="s">
        <v>10</v>
      </c>
      <c r="M3435">
        <v>0</v>
      </c>
      <c r="N3435" t="str">
        <f t="shared" si="322"/>
        <v>Driver Inactive</v>
      </c>
      <c r="O3435">
        <v>0</v>
      </c>
      <c r="P3435" t="str">
        <f t="shared" si="323"/>
        <v>Inactive</v>
      </c>
      <c r="Q3435" s="1">
        <v>45581</v>
      </c>
    </row>
    <row r="3436" spans="1:17" x14ac:dyDescent="0.75">
      <c r="A3436" s="19">
        <v>85</v>
      </c>
      <c r="B3436">
        <v>714239</v>
      </c>
      <c r="C3436" s="1">
        <v>46623</v>
      </c>
      <c r="D3436" s="18">
        <v>0.59722222222222221</v>
      </c>
      <c r="E3436" s="2" t="str">
        <f t="shared" si="318"/>
        <v>Afternoon</v>
      </c>
      <c r="F3436">
        <v>6.5</v>
      </c>
      <c r="G3436" t="str">
        <f t="shared" si="319"/>
        <v>Long</v>
      </c>
      <c r="H3436" t="s">
        <v>10</v>
      </c>
      <c r="I3436" s="1">
        <v>32737</v>
      </c>
      <c r="J3436" s="3">
        <f t="shared" ca="1" si="320"/>
        <v>36</v>
      </c>
      <c r="K3436" s="3" t="str">
        <f t="shared" ca="1" si="321"/>
        <v>25+</v>
      </c>
      <c r="L3436" t="s">
        <v>10</v>
      </c>
      <c r="M3436">
        <v>0</v>
      </c>
      <c r="N3436" t="str">
        <f t="shared" si="322"/>
        <v>Driver Inactive</v>
      </c>
      <c r="O3436">
        <v>0</v>
      </c>
      <c r="P3436" t="str">
        <f t="shared" si="323"/>
        <v>Inactive</v>
      </c>
      <c r="Q3436" s="1">
        <v>45581</v>
      </c>
    </row>
    <row r="3437" spans="1:17" x14ac:dyDescent="0.75">
      <c r="A3437" s="19">
        <v>85</v>
      </c>
      <c r="B3437">
        <v>714240</v>
      </c>
      <c r="C3437" s="1">
        <v>45529</v>
      </c>
      <c r="D3437" s="18">
        <v>0.60763888888888884</v>
      </c>
      <c r="E3437" s="2" t="str">
        <f t="shared" si="318"/>
        <v>Afternoon</v>
      </c>
      <c r="F3437">
        <v>6.5</v>
      </c>
      <c r="G3437" t="str">
        <f t="shared" si="319"/>
        <v>Long</v>
      </c>
      <c r="H3437" t="s">
        <v>10</v>
      </c>
      <c r="I3437" s="1">
        <v>37641</v>
      </c>
      <c r="J3437" s="3">
        <f t="shared" ca="1" si="320"/>
        <v>22</v>
      </c>
      <c r="K3437" s="3" t="str">
        <f t="shared" ca="1" si="321"/>
        <v>18-24 (Young Drivers)</v>
      </c>
      <c r="L3437" t="s">
        <v>10</v>
      </c>
      <c r="M3437">
        <v>0</v>
      </c>
      <c r="N3437" t="str">
        <f t="shared" si="322"/>
        <v>Driver Inactive</v>
      </c>
      <c r="O3437">
        <v>0</v>
      </c>
      <c r="P3437" t="str">
        <f t="shared" si="323"/>
        <v>Inactive</v>
      </c>
      <c r="Q3437" s="1">
        <v>45581</v>
      </c>
    </row>
    <row r="3438" spans="1:17" x14ac:dyDescent="0.75">
      <c r="A3438" s="19">
        <v>85</v>
      </c>
      <c r="B3438">
        <v>714241</v>
      </c>
      <c r="C3438" s="1">
        <v>44798</v>
      </c>
      <c r="D3438" s="18">
        <v>0.60763888888888884</v>
      </c>
      <c r="E3438" s="2" t="str">
        <f t="shared" si="318"/>
        <v>Afternoon</v>
      </c>
      <c r="F3438">
        <v>6.5</v>
      </c>
      <c r="G3438" t="str">
        <f t="shared" si="319"/>
        <v>Long</v>
      </c>
      <c r="H3438" t="s">
        <v>9</v>
      </c>
      <c r="I3438" s="1">
        <v>38986</v>
      </c>
      <c r="J3438" s="3">
        <f t="shared" ca="1" si="320"/>
        <v>19</v>
      </c>
      <c r="K3438" s="3" t="str">
        <f t="shared" ca="1" si="321"/>
        <v>18-24 (Young Drivers)</v>
      </c>
      <c r="L3438" t="s">
        <v>10</v>
      </c>
      <c r="M3438">
        <v>0</v>
      </c>
      <c r="N3438" t="str">
        <f t="shared" si="322"/>
        <v>Driver Inactive</v>
      </c>
      <c r="O3438">
        <v>0</v>
      </c>
      <c r="P3438" t="str">
        <f t="shared" si="323"/>
        <v>Inactive</v>
      </c>
      <c r="Q3438" s="1">
        <v>45581</v>
      </c>
    </row>
    <row r="3439" spans="1:17" x14ac:dyDescent="0.75">
      <c r="A3439" s="19">
        <v>85</v>
      </c>
      <c r="B3439">
        <v>714242</v>
      </c>
      <c r="C3439" s="1">
        <v>45529</v>
      </c>
      <c r="D3439" s="18">
        <v>0.61111111111111116</v>
      </c>
      <c r="E3439" s="2" t="str">
        <f t="shared" si="318"/>
        <v>Afternoon</v>
      </c>
      <c r="F3439">
        <v>6.75</v>
      </c>
      <c r="G3439" t="str">
        <f t="shared" si="319"/>
        <v>Long</v>
      </c>
      <c r="H3439" t="s">
        <v>10</v>
      </c>
      <c r="I3439" s="1">
        <v>32087</v>
      </c>
      <c r="J3439" s="3">
        <f t="shared" ca="1" si="320"/>
        <v>37</v>
      </c>
      <c r="K3439" s="3" t="str">
        <f t="shared" ca="1" si="321"/>
        <v>25+</v>
      </c>
      <c r="L3439" t="s">
        <v>10</v>
      </c>
      <c r="M3439">
        <v>0</v>
      </c>
      <c r="N3439" t="str">
        <f t="shared" si="322"/>
        <v>Driver Inactive</v>
      </c>
      <c r="O3439">
        <v>0</v>
      </c>
      <c r="P3439" t="str">
        <f t="shared" si="323"/>
        <v>Inactive</v>
      </c>
      <c r="Q3439" s="1">
        <v>45581</v>
      </c>
    </row>
    <row r="3440" spans="1:17" x14ac:dyDescent="0.75">
      <c r="A3440" s="19">
        <v>85</v>
      </c>
      <c r="B3440">
        <v>714243</v>
      </c>
      <c r="C3440" s="1">
        <v>45529</v>
      </c>
      <c r="D3440" s="18">
        <v>0.61111111111111116</v>
      </c>
      <c r="E3440" s="2" t="str">
        <f t="shared" si="318"/>
        <v>Afternoon</v>
      </c>
      <c r="F3440">
        <v>6.75</v>
      </c>
      <c r="G3440" t="str">
        <f t="shared" si="319"/>
        <v>Long</v>
      </c>
      <c r="H3440" t="s">
        <v>9</v>
      </c>
      <c r="I3440" s="1">
        <v>28464</v>
      </c>
      <c r="J3440" s="3">
        <f t="shared" ca="1" si="320"/>
        <v>47</v>
      </c>
      <c r="K3440" s="3" t="str">
        <f t="shared" ca="1" si="321"/>
        <v>25+</v>
      </c>
      <c r="L3440" t="s">
        <v>11</v>
      </c>
      <c r="M3440">
        <v>0</v>
      </c>
      <c r="N3440" t="str">
        <f t="shared" si="322"/>
        <v>Driver Inactive</v>
      </c>
      <c r="O3440">
        <v>0</v>
      </c>
      <c r="P3440" t="str">
        <f t="shared" si="323"/>
        <v>Inactive</v>
      </c>
      <c r="Q3440" s="1">
        <v>45581</v>
      </c>
    </row>
    <row r="3441" spans="1:17" x14ac:dyDescent="0.75">
      <c r="A3441" s="19">
        <v>85</v>
      </c>
      <c r="B3441">
        <v>714244</v>
      </c>
      <c r="C3441" s="1">
        <v>45529</v>
      </c>
      <c r="D3441" s="18">
        <v>0.75</v>
      </c>
      <c r="E3441" s="2" t="str">
        <f t="shared" si="318"/>
        <v>Evening</v>
      </c>
      <c r="F3441">
        <v>7.5</v>
      </c>
      <c r="G3441" t="str">
        <f t="shared" si="319"/>
        <v>Long</v>
      </c>
      <c r="H3441" t="s">
        <v>9</v>
      </c>
      <c r="I3441" s="1">
        <v>36039</v>
      </c>
      <c r="J3441" s="3">
        <f t="shared" ca="1" si="320"/>
        <v>27</v>
      </c>
      <c r="K3441" s="3" t="str">
        <f t="shared" ca="1" si="321"/>
        <v>25+</v>
      </c>
      <c r="L3441" t="s">
        <v>11</v>
      </c>
      <c r="M3441">
        <v>0</v>
      </c>
      <c r="N3441" t="str">
        <f t="shared" si="322"/>
        <v>Driver Inactive</v>
      </c>
      <c r="O3441">
        <v>0</v>
      </c>
      <c r="P3441" t="str">
        <f t="shared" si="323"/>
        <v>Inactive</v>
      </c>
      <c r="Q3441" s="1">
        <v>45581</v>
      </c>
    </row>
    <row r="3442" spans="1:17" x14ac:dyDescent="0.75">
      <c r="A3442" s="19">
        <v>85</v>
      </c>
      <c r="B3442">
        <v>714245</v>
      </c>
      <c r="C3442" s="1">
        <v>45530</v>
      </c>
      <c r="D3442" s="18">
        <v>0.59375</v>
      </c>
      <c r="E3442" s="2" t="str">
        <f t="shared" si="318"/>
        <v>Afternoon</v>
      </c>
      <c r="F3442">
        <v>6.25</v>
      </c>
      <c r="G3442" t="str">
        <f t="shared" si="319"/>
        <v>Long</v>
      </c>
      <c r="H3442" t="s">
        <v>9</v>
      </c>
      <c r="I3442" s="1">
        <v>25582</v>
      </c>
      <c r="J3442" s="3">
        <f t="shared" ca="1" si="320"/>
        <v>55</v>
      </c>
      <c r="K3442" s="3" t="str">
        <f t="shared" ca="1" si="321"/>
        <v>25+</v>
      </c>
      <c r="L3442" t="s">
        <v>11</v>
      </c>
      <c r="M3442">
        <v>0</v>
      </c>
      <c r="N3442" t="str">
        <f t="shared" si="322"/>
        <v>Driver Inactive</v>
      </c>
      <c r="O3442">
        <v>0</v>
      </c>
      <c r="P3442" t="str">
        <f t="shared" si="323"/>
        <v>Inactive</v>
      </c>
      <c r="Q3442" s="1">
        <v>45581</v>
      </c>
    </row>
    <row r="3443" spans="1:17" x14ac:dyDescent="0.75">
      <c r="A3443" s="19">
        <v>85</v>
      </c>
      <c r="B3443">
        <v>714246</v>
      </c>
      <c r="C3443" s="1">
        <v>45530</v>
      </c>
      <c r="D3443" s="18">
        <v>0.61111111111111116</v>
      </c>
      <c r="E3443" s="2" t="str">
        <f t="shared" si="318"/>
        <v>Afternoon</v>
      </c>
      <c r="F3443">
        <v>6.5</v>
      </c>
      <c r="G3443" t="str">
        <f t="shared" si="319"/>
        <v>Long</v>
      </c>
      <c r="H3443" t="s">
        <v>9</v>
      </c>
      <c r="I3443" s="1">
        <v>39061</v>
      </c>
      <c r="J3443" s="3">
        <f t="shared" ca="1" si="320"/>
        <v>18</v>
      </c>
      <c r="K3443" s="3" t="str">
        <f t="shared" ca="1" si="321"/>
        <v>18-24 (Young Drivers)</v>
      </c>
      <c r="L3443" t="s">
        <v>10</v>
      </c>
      <c r="M3443">
        <v>0</v>
      </c>
      <c r="N3443" t="str">
        <f t="shared" si="322"/>
        <v>Driver Inactive</v>
      </c>
      <c r="O3443">
        <v>0</v>
      </c>
      <c r="P3443" t="str">
        <f t="shared" si="323"/>
        <v>Inactive</v>
      </c>
      <c r="Q3443" s="1">
        <v>45581</v>
      </c>
    </row>
    <row r="3444" spans="1:17" x14ac:dyDescent="0.75">
      <c r="A3444" s="19">
        <v>85</v>
      </c>
      <c r="B3444">
        <v>714247</v>
      </c>
      <c r="C3444" s="1">
        <v>45530</v>
      </c>
      <c r="D3444" s="18">
        <v>0.61111111111111116</v>
      </c>
      <c r="E3444" s="2" t="str">
        <f t="shared" si="318"/>
        <v>Afternoon</v>
      </c>
      <c r="F3444">
        <v>6.5</v>
      </c>
      <c r="G3444" t="str">
        <f t="shared" si="319"/>
        <v>Long</v>
      </c>
      <c r="H3444" t="s">
        <v>10</v>
      </c>
      <c r="I3444" s="1">
        <v>30638</v>
      </c>
      <c r="J3444" s="3">
        <f t="shared" ca="1" si="320"/>
        <v>41</v>
      </c>
      <c r="K3444" s="3" t="str">
        <f t="shared" ca="1" si="321"/>
        <v>25+</v>
      </c>
      <c r="L3444" t="s">
        <v>10</v>
      </c>
      <c r="M3444">
        <v>0</v>
      </c>
      <c r="N3444" t="str">
        <f t="shared" si="322"/>
        <v>Driver Inactive</v>
      </c>
      <c r="O3444">
        <v>0</v>
      </c>
      <c r="P3444" t="str">
        <f t="shared" si="323"/>
        <v>Inactive</v>
      </c>
      <c r="Q3444" s="1">
        <v>45581</v>
      </c>
    </row>
    <row r="3445" spans="1:17" x14ac:dyDescent="0.75">
      <c r="A3445" s="19">
        <v>85</v>
      </c>
      <c r="B3445">
        <v>714248</v>
      </c>
      <c r="C3445" s="1">
        <v>45535</v>
      </c>
      <c r="D3445" s="18">
        <v>0.61458333333333337</v>
      </c>
      <c r="E3445" s="2" t="str">
        <f t="shared" si="318"/>
        <v>Afternoon</v>
      </c>
      <c r="F3445">
        <v>6.75</v>
      </c>
      <c r="G3445" t="str">
        <f t="shared" si="319"/>
        <v>Long</v>
      </c>
      <c r="H3445" t="s">
        <v>10</v>
      </c>
      <c r="I3445" s="1">
        <v>30508</v>
      </c>
      <c r="J3445" s="3">
        <f t="shared" ca="1" si="320"/>
        <v>42</v>
      </c>
      <c r="K3445" s="3" t="str">
        <f t="shared" ca="1" si="321"/>
        <v>25+</v>
      </c>
      <c r="L3445" t="s">
        <v>10</v>
      </c>
      <c r="M3445">
        <v>0</v>
      </c>
      <c r="N3445" t="str">
        <f t="shared" si="322"/>
        <v>Driver Inactive</v>
      </c>
      <c r="O3445">
        <v>0</v>
      </c>
      <c r="P3445" t="str">
        <f t="shared" si="323"/>
        <v>Inactive</v>
      </c>
      <c r="Q3445" s="1">
        <v>45581</v>
      </c>
    </row>
    <row r="3446" spans="1:17" x14ac:dyDescent="0.75">
      <c r="A3446" s="19">
        <v>85</v>
      </c>
      <c r="B3446">
        <v>714249</v>
      </c>
      <c r="C3446" s="1">
        <v>45535</v>
      </c>
      <c r="D3446" s="18">
        <v>0.61458333333333337</v>
      </c>
      <c r="E3446" s="2" t="str">
        <f t="shared" si="318"/>
        <v>Afternoon</v>
      </c>
      <c r="F3446">
        <v>6.75</v>
      </c>
      <c r="G3446" t="str">
        <f t="shared" si="319"/>
        <v>Long</v>
      </c>
      <c r="H3446" t="s">
        <v>10</v>
      </c>
      <c r="I3446" s="1">
        <v>36217</v>
      </c>
      <c r="J3446" s="3">
        <f t="shared" ca="1" si="320"/>
        <v>26</v>
      </c>
      <c r="K3446" s="3" t="str">
        <f t="shared" ca="1" si="321"/>
        <v>25+</v>
      </c>
      <c r="L3446" t="s">
        <v>10</v>
      </c>
      <c r="M3446">
        <v>0</v>
      </c>
      <c r="N3446" t="str">
        <f t="shared" si="322"/>
        <v>Driver Inactive</v>
      </c>
      <c r="O3446">
        <v>0</v>
      </c>
      <c r="P3446" t="str">
        <f t="shared" si="323"/>
        <v>Inactive</v>
      </c>
      <c r="Q3446" s="1">
        <v>45581</v>
      </c>
    </row>
    <row r="3447" spans="1:17" x14ac:dyDescent="0.75">
      <c r="A3447" s="19">
        <v>85</v>
      </c>
      <c r="B3447">
        <v>714250</v>
      </c>
      <c r="C3447" s="1">
        <v>45536</v>
      </c>
      <c r="D3447" s="18">
        <v>0.60069444444444442</v>
      </c>
      <c r="E3447" s="2" t="str">
        <f t="shared" si="318"/>
        <v>Afternoon</v>
      </c>
      <c r="F3447">
        <v>6.5</v>
      </c>
      <c r="G3447" t="str">
        <f t="shared" si="319"/>
        <v>Long</v>
      </c>
      <c r="H3447" t="s">
        <v>10</v>
      </c>
      <c r="I3447" s="1">
        <v>35185</v>
      </c>
      <c r="J3447" s="3">
        <f t="shared" ca="1" si="320"/>
        <v>29</v>
      </c>
      <c r="K3447" s="3" t="str">
        <f t="shared" ca="1" si="321"/>
        <v>25+</v>
      </c>
      <c r="L3447" t="s">
        <v>10</v>
      </c>
      <c r="M3447">
        <v>0</v>
      </c>
      <c r="N3447" t="str">
        <f t="shared" si="322"/>
        <v>Driver Inactive</v>
      </c>
      <c r="O3447">
        <v>0</v>
      </c>
      <c r="P3447" t="str">
        <f t="shared" si="323"/>
        <v>Inactive</v>
      </c>
      <c r="Q3447" s="1">
        <v>45581</v>
      </c>
    </row>
    <row r="3448" spans="1:17" x14ac:dyDescent="0.75">
      <c r="A3448" s="19">
        <v>3832</v>
      </c>
      <c r="B3448">
        <v>793776</v>
      </c>
      <c r="C3448" s="1">
        <v>45541</v>
      </c>
      <c r="D3448" s="18">
        <v>0.625</v>
      </c>
      <c r="E3448" s="2" t="str">
        <f t="shared" si="318"/>
        <v>Afternoon</v>
      </c>
      <c r="F3448">
        <v>6.3</v>
      </c>
      <c r="G3448" t="str">
        <f t="shared" si="319"/>
        <v>Long</v>
      </c>
      <c r="H3448" t="s">
        <v>10</v>
      </c>
      <c r="I3448" s="1">
        <v>32301</v>
      </c>
      <c r="J3448" s="3">
        <f t="shared" ca="1" si="320"/>
        <v>37</v>
      </c>
      <c r="K3448" s="3" t="str">
        <f t="shared" ca="1" si="321"/>
        <v>25+</v>
      </c>
      <c r="L3448" t="s">
        <v>11</v>
      </c>
      <c r="M3448">
        <v>1</v>
      </c>
      <c r="N3448" t="str">
        <f t="shared" si="322"/>
        <v>Driver Active</v>
      </c>
      <c r="O3448">
        <v>1</v>
      </c>
      <c r="P3448" t="str">
        <f t="shared" si="323"/>
        <v>Active</v>
      </c>
      <c r="Q3448" s="1">
        <v>45576</v>
      </c>
    </row>
    <row r="3449" spans="1:17" x14ac:dyDescent="0.75">
      <c r="A3449" s="19">
        <v>3832</v>
      </c>
      <c r="B3449">
        <v>793777</v>
      </c>
      <c r="C3449" s="1">
        <v>45542</v>
      </c>
      <c r="D3449" s="18">
        <v>0.63541666666666663</v>
      </c>
      <c r="E3449" s="2" t="str">
        <f t="shared" si="318"/>
        <v>Afternoon</v>
      </c>
      <c r="F3449">
        <v>6.45</v>
      </c>
      <c r="G3449" t="str">
        <f t="shared" si="319"/>
        <v>Long</v>
      </c>
      <c r="H3449" t="s">
        <v>9</v>
      </c>
      <c r="I3449" s="1">
        <v>38964</v>
      </c>
      <c r="J3449" s="3">
        <f t="shared" ca="1" si="320"/>
        <v>19</v>
      </c>
      <c r="K3449" s="3" t="str">
        <f t="shared" ca="1" si="321"/>
        <v>18-24 (Young Drivers)</v>
      </c>
      <c r="L3449" t="s">
        <v>10</v>
      </c>
      <c r="M3449">
        <v>1</v>
      </c>
      <c r="N3449" t="str">
        <f t="shared" si="322"/>
        <v>Driver Active</v>
      </c>
      <c r="O3449">
        <v>1</v>
      </c>
      <c r="P3449" t="str">
        <f t="shared" si="323"/>
        <v>Active</v>
      </c>
      <c r="Q3449" s="1">
        <v>45576</v>
      </c>
    </row>
    <row r="3450" spans="1:17" x14ac:dyDescent="0.75">
      <c r="A3450" s="19">
        <v>3832</v>
      </c>
      <c r="B3450">
        <v>793778</v>
      </c>
      <c r="C3450" s="1">
        <v>45542</v>
      </c>
      <c r="D3450" s="18">
        <v>0.63541666666666663</v>
      </c>
      <c r="E3450" s="2" t="str">
        <f t="shared" si="318"/>
        <v>Afternoon</v>
      </c>
      <c r="F3450">
        <v>6.45</v>
      </c>
      <c r="G3450" t="str">
        <f t="shared" si="319"/>
        <v>Long</v>
      </c>
      <c r="H3450" t="s">
        <v>9</v>
      </c>
      <c r="I3450" s="1">
        <v>39697</v>
      </c>
      <c r="J3450" s="3">
        <f t="shared" ca="1" si="320"/>
        <v>17</v>
      </c>
      <c r="K3450" s="3" t="str">
        <f t="shared" ca="1" si="321"/>
        <v>17 (Car/Motorcycle)</v>
      </c>
      <c r="L3450" t="s">
        <v>10</v>
      </c>
      <c r="M3450">
        <v>1</v>
      </c>
      <c r="N3450" t="str">
        <f t="shared" si="322"/>
        <v>Driver Active</v>
      </c>
      <c r="O3450">
        <v>1</v>
      </c>
      <c r="P3450" t="str">
        <f t="shared" si="323"/>
        <v>Active</v>
      </c>
      <c r="Q3450" s="1">
        <v>45576</v>
      </c>
    </row>
    <row r="3451" spans="1:17" x14ac:dyDescent="0.75">
      <c r="A3451" s="19">
        <v>3832</v>
      </c>
      <c r="B3451">
        <v>793779</v>
      </c>
      <c r="C3451" s="1">
        <v>45543</v>
      </c>
      <c r="D3451" s="18">
        <v>0.65625</v>
      </c>
      <c r="E3451" s="2" t="str">
        <f t="shared" si="318"/>
        <v>Afternoon</v>
      </c>
      <c r="F3451">
        <v>7.15</v>
      </c>
      <c r="G3451" t="str">
        <f t="shared" si="319"/>
        <v>Long</v>
      </c>
      <c r="H3451" t="s">
        <v>9</v>
      </c>
      <c r="I3451" s="1">
        <v>36893</v>
      </c>
      <c r="J3451" s="3">
        <f t="shared" ca="1" si="320"/>
        <v>24</v>
      </c>
      <c r="K3451" s="3" t="str">
        <f t="shared" ca="1" si="321"/>
        <v>18-24 (Young Drivers)</v>
      </c>
      <c r="L3451" t="s">
        <v>11</v>
      </c>
      <c r="M3451">
        <v>0</v>
      </c>
      <c r="N3451" t="str">
        <f t="shared" si="322"/>
        <v>Driver Inactive</v>
      </c>
      <c r="O3451">
        <v>0</v>
      </c>
      <c r="P3451" t="str">
        <f t="shared" si="323"/>
        <v>Inactive</v>
      </c>
      <c r="Q3451" s="1">
        <v>45576</v>
      </c>
    </row>
    <row r="3452" spans="1:17" x14ac:dyDescent="0.75">
      <c r="A3452" s="19">
        <v>3832</v>
      </c>
      <c r="B3452">
        <v>793780</v>
      </c>
      <c r="C3452" s="1">
        <v>45542</v>
      </c>
      <c r="D3452" s="18">
        <v>0.65972222222222221</v>
      </c>
      <c r="E3452" s="2" t="str">
        <f t="shared" si="318"/>
        <v>Afternoon</v>
      </c>
      <c r="F3452">
        <v>7.2</v>
      </c>
      <c r="G3452" t="str">
        <f t="shared" si="319"/>
        <v>Long</v>
      </c>
      <c r="H3452" t="s">
        <v>10</v>
      </c>
      <c r="I3452" s="1">
        <v>32248</v>
      </c>
      <c r="J3452" s="3">
        <f t="shared" ca="1" si="320"/>
        <v>37</v>
      </c>
      <c r="K3452" s="3" t="str">
        <f t="shared" ca="1" si="321"/>
        <v>25+</v>
      </c>
      <c r="L3452" t="s">
        <v>10</v>
      </c>
      <c r="M3452">
        <v>1</v>
      </c>
      <c r="N3452" t="str">
        <f t="shared" si="322"/>
        <v>Driver Active</v>
      </c>
      <c r="O3452">
        <v>1</v>
      </c>
      <c r="P3452" t="str">
        <f t="shared" si="323"/>
        <v>Active</v>
      </c>
      <c r="Q3452" s="1">
        <v>45576</v>
      </c>
    </row>
    <row r="3453" spans="1:17" x14ac:dyDescent="0.75">
      <c r="A3453" s="19">
        <v>3832</v>
      </c>
      <c r="B3453">
        <v>793781</v>
      </c>
      <c r="C3453" s="1">
        <v>45544</v>
      </c>
      <c r="D3453" s="18">
        <v>0.50347222222222221</v>
      </c>
      <c r="E3453" s="2" t="str">
        <f t="shared" si="318"/>
        <v>Afternoon</v>
      </c>
      <c r="F3453">
        <v>3.25</v>
      </c>
      <c r="G3453" t="str">
        <f t="shared" si="319"/>
        <v>Medium</v>
      </c>
      <c r="H3453" t="s">
        <v>9</v>
      </c>
      <c r="I3453" s="1">
        <v>30744</v>
      </c>
      <c r="J3453" s="3">
        <f t="shared" ca="1" si="320"/>
        <v>41</v>
      </c>
      <c r="K3453" s="3" t="str">
        <f t="shared" ca="1" si="321"/>
        <v>25+</v>
      </c>
      <c r="L3453" t="s">
        <v>11</v>
      </c>
      <c r="M3453">
        <v>1</v>
      </c>
      <c r="N3453" t="str">
        <f t="shared" si="322"/>
        <v>Driver Active</v>
      </c>
      <c r="O3453">
        <v>1</v>
      </c>
      <c r="P3453" t="str">
        <f t="shared" si="323"/>
        <v>Active</v>
      </c>
      <c r="Q3453" s="1">
        <v>45576</v>
      </c>
    </row>
    <row r="3454" spans="1:17" x14ac:dyDescent="0.75">
      <c r="A3454" s="19">
        <v>3832</v>
      </c>
      <c r="B3454">
        <v>793782</v>
      </c>
      <c r="C3454" s="1">
        <v>45544</v>
      </c>
      <c r="D3454" s="18">
        <v>0.50347222222222221</v>
      </c>
      <c r="E3454" s="2" t="str">
        <f t="shared" si="318"/>
        <v>Afternoon</v>
      </c>
      <c r="F3454">
        <v>3.25</v>
      </c>
      <c r="G3454" t="str">
        <f t="shared" si="319"/>
        <v>Medium</v>
      </c>
      <c r="H3454" t="s">
        <v>10</v>
      </c>
      <c r="I3454" s="1">
        <v>31202</v>
      </c>
      <c r="J3454" s="3">
        <f t="shared" ca="1" si="320"/>
        <v>40</v>
      </c>
      <c r="K3454" s="3" t="str">
        <f t="shared" ca="1" si="321"/>
        <v>25+</v>
      </c>
      <c r="L3454" t="s">
        <v>10</v>
      </c>
      <c r="M3454">
        <v>1</v>
      </c>
      <c r="N3454" t="str">
        <f t="shared" si="322"/>
        <v>Driver Active</v>
      </c>
      <c r="O3454">
        <v>1</v>
      </c>
      <c r="P3454" t="str">
        <f t="shared" si="323"/>
        <v>Active</v>
      </c>
      <c r="Q3454" s="1">
        <v>45576</v>
      </c>
    </row>
    <row r="3455" spans="1:17" x14ac:dyDescent="0.75">
      <c r="A3455" s="19">
        <v>3832</v>
      </c>
      <c r="B3455">
        <v>793783</v>
      </c>
      <c r="C3455" s="1">
        <v>45544</v>
      </c>
      <c r="D3455" s="18">
        <v>0.69444444444444442</v>
      </c>
      <c r="E3455" s="2" t="str">
        <f t="shared" si="318"/>
        <v>Afternoon</v>
      </c>
      <c r="F3455">
        <v>4.0999999999999996</v>
      </c>
      <c r="G3455" t="str">
        <f t="shared" si="319"/>
        <v>Long</v>
      </c>
      <c r="H3455" t="s">
        <v>9</v>
      </c>
      <c r="I3455" s="1">
        <v>22698</v>
      </c>
      <c r="J3455" s="3">
        <f t="shared" ca="1" si="320"/>
        <v>63</v>
      </c>
      <c r="K3455" s="3" t="str">
        <f t="shared" ca="1" si="321"/>
        <v>25+</v>
      </c>
      <c r="L3455" t="s">
        <v>10</v>
      </c>
      <c r="M3455">
        <v>0</v>
      </c>
      <c r="N3455" t="str">
        <f t="shared" si="322"/>
        <v>Driver Inactive</v>
      </c>
      <c r="O3455">
        <v>0</v>
      </c>
      <c r="P3455" t="str">
        <f t="shared" si="323"/>
        <v>Inactive</v>
      </c>
      <c r="Q3455" s="1">
        <v>45576</v>
      </c>
    </row>
    <row r="3456" spans="1:17" x14ac:dyDescent="0.75">
      <c r="A3456" s="19">
        <v>3832</v>
      </c>
      <c r="B3456">
        <v>793784</v>
      </c>
      <c r="C3456" s="1">
        <v>45544</v>
      </c>
      <c r="D3456" s="18">
        <v>0.69444444444444442</v>
      </c>
      <c r="E3456" s="2" t="str">
        <f t="shared" si="318"/>
        <v>Afternoon</v>
      </c>
      <c r="F3456">
        <v>4.0999999999999996</v>
      </c>
      <c r="G3456" t="str">
        <f t="shared" si="319"/>
        <v>Long</v>
      </c>
      <c r="H3456" t="s">
        <v>10</v>
      </c>
      <c r="I3456" s="1">
        <v>36327</v>
      </c>
      <c r="J3456" s="3">
        <f t="shared" ca="1" si="320"/>
        <v>26</v>
      </c>
      <c r="K3456" s="3" t="str">
        <f t="shared" ca="1" si="321"/>
        <v>25+</v>
      </c>
      <c r="L3456" t="s">
        <v>10</v>
      </c>
      <c r="M3456">
        <v>0</v>
      </c>
      <c r="N3456" t="str">
        <f t="shared" si="322"/>
        <v>Driver Inactive</v>
      </c>
      <c r="O3456">
        <v>0</v>
      </c>
      <c r="P3456" t="str">
        <f t="shared" si="323"/>
        <v>Inactive</v>
      </c>
      <c r="Q3456" s="1">
        <v>45576</v>
      </c>
    </row>
    <row r="3457" spans="1:17" x14ac:dyDescent="0.75">
      <c r="A3457" s="19">
        <v>3832</v>
      </c>
      <c r="B3457">
        <v>793785</v>
      </c>
      <c r="C3457" s="1">
        <v>45545</v>
      </c>
      <c r="D3457" s="18">
        <v>0.6875</v>
      </c>
      <c r="E3457" s="2" t="str">
        <f t="shared" si="318"/>
        <v>Afternoon</v>
      </c>
      <c r="F3457">
        <v>8</v>
      </c>
      <c r="G3457" t="str">
        <f t="shared" si="319"/>
        <v>Long</v>
      </c>
      <c r="H3457" t="s">
        <v>9</v>
      </c>
      <c r="I3457" s="1">
        <v>30790</v>
      </c>
      <c r="J3457" s="3">
        <f t="shared" ca="1" si="320"/>
        <v>41</v>
      </c>
      <c r="K3457" s="3" t="str">
        <f t="shared" ca="1" si="321"/>
        <v>25+</v>
      </c>
      <c r="L3457" t="s">
        <v>10</v>
      </c>
      <c r="M3457">
        <v>1</v>
      </c>
      <c r="N3457" t="str">
        <f t="shared" si="322"/>
        <v>Driver Active</v>
      </c>
      <c r="O3457">
        <v>1</v>
      </c>
      <c r="P3457" t="str">
        <f t="shared" si="323"/>
        <v>Active</v>
      </c>
      <c r="Q3457" s="1">
        <v>45576</v>
      </c>
    </row>
    <row r="3458" spans="1:17" x14ac:dyDescent="0.75">
      <c r="A3458" s="19">
        <v>3832</v>
      </c>
      <c r="B3458">
        <v>793786</v>
      </c>
      <c r="C3458" s="1">
        <v>45545</v>
      </c>
      <c r="D3458" s="18">
        <v>0.6875</v>
      </c>
      <c r="E3458" s="2" t="str">
        <f t="shared" si="318"/>
        <v>Afternoon</v>
      </c>
      <c r="F3458">
        <v>8</v>
      </c>
      <c r="G3458" t="str">
        <f t="shared" si="319"/>
        <v>Long</v>
      </c>
      <c r="H3458" t="s">
        <v>10</v>
      </c>
      <c r="I3458" s="1">
        <v>39079</v>
      </c>
      <c r="J3458" s="3">
        <f t="shared" ca="1" si="320"/>
        <v>18</v>
      </c>
      <c r="K3458" s="3" t="str">
        <f t="shared" ca="1" si="321"/>
        <v>18-24 (Young Drivers)</v>
      </c>
      <c r="L3458" t="s">
        <v>10</v>
      </c>
      <c r="M3458">
        <v>1</v>
      </c>
      <c r="N3458" t="str">
        <f t="shared" si="322"/>
        <v>Driver Active</v>
      </c>
      <c r="O3458">
        <v>1</v>
      </c>
      <c r="P3458" t="str">
        <f t="shared" si="323"/>
        <v>Active</v>
      </c>
      <c r="Q3458" s="1">
        <v>45576</v>
      </c>
    </row>
    <row r="3459" spans="1:17" x14ac:dyDescent="0.75">
      <c r="A3459" s="19">
        <v>3832</v>
      </c>
      <c r="B3459">
        <v>793787</v>
      </c>
      <c r="C3459" s="1">
        <v>45545</v>
      </c>
      <c r="D3459" s="18">
        <v>0.69791666666666663</v>
      </c>
      <c r="E3459" s="2" t="str">
        <f t="shared" ref="E3459:E3522" si="324">IF(D3459&lt;TIME(12,0,0), "Morning", IF(D3459&lt;TIME(18,0,0), "Afternoon", "Evening"))</f>
        <v>Afternoon</v>
      </c>
      <c r="F3459">
        <v>8.15</v>
      </c>
      <c r="G3459" t="str">
        <f t="shared" ref="G3459:G3522" si="325">IF(F3459 &lt; 2.5, "Short",
  IF(F3459 &lt;= 4, "Medium", "Long")
)</f>
        <v>Long</v>
      </c>
      <c r="H3459" t="s">
        <v>10</v>
      </c>
      <c r="I3459" s="1">
        <v>36300</v>
      </c>
      <c r="J3459" s="3">
        <f t="shared" ref="J3459:J3522" ca="1" si="326">IFERROR(DATEDIF(I3459, TODAY(), "Y"), 0)</f>
        <v>26</v>
      </c>
      <c r="K3459" s="3" t="str">
        <f t="shared" ref="K3459:K3522" ca="1" si="327" xml:space="preserve"> IF(J3459 &lt; 15, "Invalid (Below Minimum Age)", IF(J3459 = 15, "15 (Moped/Tractor)", IF(J3459 = 16, "16 (Light Vehicles)", IF(J3459 = 17, "17 (Car/Motorcycle)", IF(J3459 &lt;= 24, "18-24 (Young Drivers)","25+"
        )
      )
    )
  )
)</f>
        <v>25+</v>
      </c>
      <c r="L3459" t="s">
        <v>10</v>
      </c>
      <c r="M3459">
        <v>0</v>
      </c>
      <c r="N3459" t="str">
        <f t="shared" ref="N3459:N3522" si="328">IF(M3459=1,"Driver Active", "Driver Inactive")</f>
        <v>Driver Inactive</v>
      </c>
      <c r="O3459">
        <v>0</v>
      </c>
      <c r="P3459" t="str">
        <f t="shared" ref="P3459:P3522" si="329">IF(O3459=1,"Active","Inactive")</f>
        <v>Inactive</v>
      </c>
      <c r="Q3459" s="1">
        <v>45576</v>
      </c>
    </row>
    <row r="3460" spans="1:17" x14ac:dyDescent="0.75">
      <c r="A3460" s="19">
        <v>3832</v>
      </c>
      <c r="B3460">
        <v>793788</v>
      </c>
      <c r="C3460" s="1">
        <v>45547</v>
      </c>
      <c r="D3460" s="18">
        <v>0.63541666666666663</v>
      </c>
      <c r="E3460" s="2" t="str">
        <f t="shared" si="324"/>
        <v>Afternoon</v>
      </c>
      <c r="F3460">
        <v>6.45</v>
      </c>
      <c r="G3460" t="str">
        <f t="shared" si="325"/>
        <v>Long</v>
      </c>
      <c r="H3460" t="s">
        <v>9</v>
      </c>
      <c r="I3460" s="1">
        <v>37278</v>
      </c>
      <c r="J3460" s="3">
        <f t="shared" ca="1" si="326"/>
        <v>23</v>
      </c>
      <c r="K3460" s="3" t="str">
        <f t="shared" ca="1" si="327"/>
        <v>18-24 (Young Drivers)</v>
      </c>
      <c r="L3460" t="s">
        <v>10</v>
      </c>
      <c r="M3460">
        <v>1</v>
      </c>
      <c r="N3460" t="str">
        <f t="shared" si="328"/>
        <v>Driver Active</v>
      </c>
      <c r="O3460">
        <v>1</v>
      </c>
      <c r="P3460" t="str">
        <f t="shared" si="329"/>
        <v>Active</v>
      </c>
      <c r="Q3460" s="1">
        <v>45576</v>
      </c>
    </row>
    <row r="3461" spans="1:17" x14ac:dyDescent="0.75">
      <c r="A3461" s="19">
        <v>3832</v>
      </c>
      <c r="B3461">
        <v>793789</v>
      </c>
      <c r="C3461" s="1">
        <v>45547</v>
      </c>
      <c r="D3461" s="18">
        <v>0.63541666666666663</v>
      </c>
      <c r="E3461" s="2" t="str">
        <f t="shared" si="324"/>
        <v>Afternoon</v>
      </c>
      <c r="F3461">
        <v>6.45</v>
      </c>
      <c r="G3461" t="str">
        <f t="shared" si="325"/>
        <v>Long</v>
      </c>
      <c r="H3461" t="s">
        <v>9</v>
      </c>
      <c r="I3461" s="1">
        <v>31648</v>
      </c>
      <c r="J3461" s="3">
        <f t="shared" ca="1" si="326"/>
        <v>39</v>
      </c>
      <c r="K3461" s="3" t="str">
        <f t="shared" ca="1" si="327"/>
        <v>25+</v>
      </c>
      <c r="L3461" t="s">
        <v>10</v>
      </c>
      <c r="M3461">
        <v>1</v>
      </c>
      <c r="N3461" t="str">
        <f t="shared" si="328"/>
        <v>Driver Active</v>
      </c>
      <c r="O3461">
        <v>1</v>
      </c>
      <c r="P3461" t="str">
        <f t="shared" si="329"/>
        <v>Active</v>
      </c>
      <c r="Q3461" s="1">
        <v>45576</v>
      </c>
    </row>
    <row r="3462" spans="1:17" x14ac:dyDescent="0.75">
      <c r="A3462" s="19">
        <v>3832</v>
      </c>
      <c r="B3462">
        <v>793790</v>
      </c>
      <c r="C3462" s="1">
        <v>45547</v>
      </c>
      <c r="D3462" s="18">
        <v>0.63541666666666663</v>
      </c>
      <c r="E3462" s="2" t="str">
        <f t="shared" si="324"/>
        <v>Afternoon</v>
      </c>
      <c r="F3462">
        <v>6.45</v>
      </c>
      <c r="G3462" t="str">
        <f t="shared" si="325"/>
        <v>Long</v>
      </c>
      <c r="H3462" t="s">
        <v>9</v>
      </c>
      <c r="I3462" s="1">
        <v>24018</v>
      </c>
      <c r="J3462" s="3">
        <f t="shared" ca="1" si="326"/>
        <v>59</v>
      </c>
      <c r="K3462" s="3" t="str">
        <f t="shared" ca="1" si="327"/>
        <v>25+</v>
      </c>
      <c r="L3462" t="s">
        <v>10</v>
      </c>
      <c r="M3462">
        <v>1</v>
      </c>
      <c r="N3462" t="str">
        <f t="shared" si="328"/>
        <v>Driver Active</v>
      </c>
      <c r="O3462">
        <v>1</v>
      </c>
      <c r="P3462" t="str">
        <f t="shared" si="329"/>
        <v>Active</v>
      </c>
      <c r="Q3462" s="1">
        <v>45576</v>
      </c>
    </row>
    <row r="3463" spans="1:17" x14ac:dyDescent="0.75">
      <c r="A3463" s="19">
        <v>3832</v>
      </c>
      <c r="B3463">
        <v>793791</v>
      </c>
      <c r="C3463" s="1">
        <v>45549</v>
      </c>
      <c r="D3463" s="18">
        <v>0.70138888888888884</v>
      </c>
      <c r="E3463" s="2" t="str">
        <f t="shared" si="324"/>
        <v>Afternoon</v>
      </c>
      <c r="F3463">
        <v>8.1999999999999993</v>
      </c>
      <c r="G3463" t="str">
        <f t="shared" si="325"/>
        <v>Long</v>
      </c>
      <c r="H3463" t="s">
        <v>9</v>
      </c>
      <c r="I3463" s="1">
        <v>27905</v>
      </c>
      <c r="J3463" s="3">
        <f t="shared" ca="1" si="326"/>
        <v>49</v>
      </c>
      <c r="K3463" s="3" t="str">
        <f t="shared" ca="1" si="327"/>
        <v>25+</v>
      </c>
      <c r="L3463" t="s">
        <v>10</v>
      </c>
      <c r="M3463">
        <v>1</v>
      </c>
      <c r="N3463" t="str">
        <f t="shared" si="328"/>
        <v>Driver Active</v>
      </c>
      <c r="O3463">
        <v>1</v>
      </c>
      <c r="P3463" t="str">
        <f t="shared" si="329"/>
        <v>Active</v>
      </c>
      <c r="Q3463" s="1">
        <v>45576</v>
      </c>
    </row>
    <row r="3464" spans="1:17" x14ac:dyDescent="0.75">
      <c r="A3464" s="19">
        <v>3832</v>
      </c>
      <c r="B3464">
        <v>793792</v>
      </c>
      <c r="C3464" s="1">
        <v>45549</v>
      </c>
      <c r="D3464" s="18">
        <v>0.70138888888888884</v>
      </c>
      <c r="E3464" s="2" t="str">
        <f t="shared" si="324"/>
        <v>Afternoon</v>
      </c>
      <c r="F3464">
        <v>8.1999999999999993</v>
      </c>
      <c r="G3464" t="str">
        <f t="shared" si="325"/>
        <v>Long</v>
      </c>
      <c r="H3464" t="s">
        <v>9</v>
      </c>
      <c r="I3464" s="1">
        <v>36101</v>
      </c>
      <c r="J3464" s="3">
        <f t="shared" ca="1" si="326"/>
        <v>26</v>
      </c>
      <c r="K3464" s="3" t="str">
        <f t="shared" ca="1" si="327"/>
        <v>25+</v>
      </c>
      <c r="L3464" t="s">
        <v>10</v>
      </c>
      <c r="M3464">
        <v>1</v>
      </c>
      <c r="N3464" t="str">
        <f t="shared" si="328"/>
        <v>Driver Active</v>
      </c>
      <c r="O3464">
        <v>1</v>
      </c>
      <c r="P3464" t="str">
        <f t="shared" si="329"/>
        <v>Active</v>
      </c>
      <c r="Q3464" s="1">
        <v>45576</v>
      </c>
    </row>
    <row r="3465" spans="1:17" x14ac:dyDescent="0.75">
      <c r="A3465" s="19">
        <v>3832</v>
      </c>
      <c r="B3465">
        <v>793793</v>
      </c>
      <c r="C3465" s="1">
        <v>45549</v>
      </c>
      <c r="D3465" s="18">
        <v>0.72499999999999998</v>
      </c>
      <c r="E3465" s="2" t="str">
        <f t="shared" si="324"/>
        <v>Afternoon</v>
      </c>
      <c r="F3465">
        <v>8.5399999999999991</v>
      </c>
      <c r="G3465" t="str">
        <f t="shared" si="325"/>
        <v>Long</v>
      </c>
      <c r="H3465" t="s">
        <v>9</v>
      </c>
      <c r="I3465" s="1">
        <v>38921</v>
      </c>
      <c r="J3465" s="3">
        <f t="shared" ca="1" si="326"/>
        <v>19</v>
      </c>
      <c r="K3465" s="3" t="str">
        <f t="shared" ca="1" si="327"/>
        <v>18-24 (Young Drivers)</v>
      </c>
      <c r="L3465" t="s">
        <v>10</v>
      </c>
      <c r="M3465">
        <v>0</v>
      </c>
      <c r="N3465" t="str">
        <f t="shared" si="328"/>
        <v>Driver Inactive</v>
      </c>
      <c r="O3465">
        <v>0</v>
      </c>
      <c r="P3465" t="str">
        <f t="shared" si="329"/>
        <v>Inactive</v>
      </c>
      <c r="Q3465" s="1">
        <v>45576</v>
      </c>
    </row>
    <row r="3466" spans="1:17" x14ac:dyDescent="0.75">
      <c r="A3466" s="19">
        <v>3832</v>
      </c>
      <c r="B3466">
        <v>793794</v>
      </c>
      <c r="C3466" s="1">
        <v>45549</v>
      </c>
      <c r="D3466" s="18">
        <v>0.7319444444444444</v>
      </c>
      <c r="E3466" s="2" t="str">
        <f t="shared" si="324"/>
        <v>Afternoon</v>
      </c>
      <c r="F3466">
        <v>9.0399999999999991</v>
      </c>
      <c r="G3466" t="str">
        <f t="shared" si="325"/>
        <v>Long</v>
      </c>
      <c r="H3466" t="s">
        <v>9</v>
      </c>
      <c r="I3466" s="1">
        <v>39701</v>
      </c>
      <c r="J3466" s="3">
        <f t="shared" ca="1" si="326"/>
        <v>17</v>
      </c>
      <c r="K3466" s="3" t="str">
        <f t="shared" ca="1" si="327"/>
        <v>17 (Car/Motorcycle)</v>
      </c>
      <c r="L3466" t="s">
        <v>10</v>
      </c>
      <c r="M3466">
        <v>0</v>
      </c>
      <c r="N3466" t="str">
        <f t="shared" si="328"/>
        <v>Driver Inactive</v>
      </c>
      <c r="O3466">
        <v>0</v>
      </c>
      <c r="P3466" t="str">
        <f t="shared" si="329"/>
        <v>Inactive</v>
      </c>
      <c r="Q3466" s="1">
        <v>45576</v>
      </c>
    </row>
    <row r="3467" spans="1:17" x14ac:dyDescent="0.75">
      <c r="A3467" s="19">
        <v>3832</v>
      </c>
      <c r="B3467">
        <v>793795</v>
      </c>
      <c r="C3467" s="1">
        <v>45551</v>
      </c>
      <c r="D3467" s="18">
        <v>0.55902777777777779</v>
      </c>
      <c r="E3467" s="2" t="str">
        <f t="shared" si="324"/>
        <v>Afternoon</v>
      </c>
      <c r="F3467">
        <v>5.05</v>
      </c>
      <c r="G3467" t="str">
        <f t="shared" si="325"/>
        <v>Long</v>
      </c>
      <c r="H3467" t="s">
        <v>9</v>
      </c>
      <c r="I3467" s="1">
        <v>32516</v>
      </c>
      <c r="J3467" s="3">
        <f t="shared" ca="1" si="326"/>
        <v>36</v>
      </c>
      <c r="K3467" s="3" t="str">
        <f t="shared" ca="1" si="327"/>
        <v>25+</v>
      </c>
      <c r="L3467" t="s">
        <v>10</v>
      </c>
      <c r="M3467">
        <v>0</v>
      </c>
      <c r="N3467" t="str">
        <f t="shared" si="328"/>
        <v>Driver Inactive</v>
      </c>
      <c r="O3467">
        <v>0</v>
      </c>
      <c r="P3467" t="str">
        <f t="shared" si="329"/>
        <v>Inactive</v>
      </c>
      <c r="Q3467" s="1">
        <v>45576</v>
      </c>
    </row>
    <row r="3468" spans="1:17" x14ac:dyDescent="0.75">
      <c r="A3468" s="19">
        <v>3832</v>
      </c>
      <c r="B3468">
        <v>793796</v>
      </c>
      <c r="C3468" s="1">
        <v>45550</v>
      </c>
      <c r="D3468" s="18">
        <v>0.69097222222222221</v>
      </c>
      <c r="E3468" s="2" t="str">
        <f t="shared" si="324"/>
        <v>Afternoon</v>
      </c>
      <c r="F3468">
        <v>8.0500000000000007</v>
      </c>
      <c r="G3468" t="str">
        <f t="shared" si="325"/>
        <v>Long</v>
      </c>
      <c r="H3468" t="s">
        <v>9</v>
      </c>
      <c r="I3468" s="1">
        <v>32463</v>
      </c>
      <c r="J3468" s="3">
        <f t="shared" ca="1" si="326"/>
        <v>36</v>
      </c>
      <c r="K3468" s="3" t="str">
        <f t="shared" ca="1" si="327"/>
        <v>25+</v>
      </c>
      <c r="L3468" t="s">
        <v>10</v>
      </c>
      <c r="M3468">
        <v>1</v>
      </c>
      <c r="N3468" t="str">
        <f t="shared" si="328"/>
        <v>Driver Active</v>
      </c>
      <c r="O3468">
        <v>1</v>
      </c>
      <c r="P3468" t="str">
        <f t="shared" si="329"/>
        <v>Active</v>
      </c>
      <c r="Q3468" s="1">
        <v>45576</v>
      </c>
    </row>
    <row r="3469" spans="1:17" x14ac:dyDescent="0.75">
      <c r="A3469" s="19">
        <v>3832</v>
      </c>
      <c r="B3469">
        <v>793797</v>
      </c>
      <c r="C3469" s="1">
        <v>45551</v>
      </c>
      <c r="D3469" s="18">
        <v>0.56597222222222221</v>
      </c>
      <c r="E3469" s="2" t="str">
        <f t="shared" si="324"/>
        <v>Afternoon</v>
      </c>
      <c r="F3469">
        <v>5.05</v>
      </c>
      <c r="G3469" t="str">
        <f t="shared" si="325"/>
        <v>Long</v>
      </c>
      <c r="H3469" t="s">
        <v>9</v>
      </c>
      <c r="I3469" s="1">
        <v>31851</v>
      </c>
      <c r="J3469" s="3">
        <f t="shared" ca="1" si="326"/>
        <v>38</v>
      </c>
      <c r="K3469" s="3" t="str">
        <f t="shared" ca="1" si="327"/>
        <v>25+</v>
      </c>
      <c r="L3469" t="s">
        <v>10</v>
      </c>
      <c r="M3469">
        <v>0</v>
      </c>
      <c r="N3469" t="str">
        <f t="shared" si="328"/>
        <v>Driver Inactive</v>
      </c>
      <c r="O3469">
        <v>0</v>
      </c>
      <c r="P3469" t="str">
        <f t="shared" si="329"/>
        <v>Inactive</v>
      </c>
      <c r="Q3469" s="1">
        <v>45576</v>
      </c>
    </row>
    <row r="3470" spans="1:17" x14ac:dyDescent="0.75">
      <c r="A3470" s="19">
        <v>3832</v>
      </c>
      <c r="B3470">
        <v>793798</v>
      </c>
      <c r="C3470" s="1">
        <v>45551</v>
      </c>
      <c r="D3470" s="18">
        <v>0.6875</v>
      </c>
      <c r="E3470" s="2" t="str">
        <f t="shared" si="324"/>
        <v>Afternoon</v>
      </c>
      <c r="F3470">
        <v>4</v>
      </c>
      <c r="G3470" t="str">
        <f t="shared" si="325"/>
        <v>Medium</v>
      </c>
      <c r="H3470" t="s">
        <v>9</v>
      </c>
      <c r="I3470" s="1">
        <v>36940</v>
      </c>
      <c r="J3470" s="3">
        <f t="shared" ca="1" si="326"/>
        <v>24</v>
      </c>
      <c r="K3470" s="3" t="str">
        <f t="shared" ca="1" si="327"/>
        <v>18-24 (Young Drivers)</v>
      </c>
      <c r="L3470" t="s">
        <v>10</v>
      </c>
      <c r="M3470">
        <v>0</v>
      </c>
      <c r="N3470" t="str">
        <f t="shared" si="328"/>
        <v>Driver Inactive</v>
      </c>
      <c r="O3470">
        <v>0</v>
      </c>
      <c r="P3470" t="str">
        <f t="shared" si="329"/>
        <v>Inactive</v>
      </c>
      <c r="Q3470" s="1">
        <v>45576</v>
      </c>
    </row>
    <row r="3471" spans="1:17" x14ac:dyDescent="0.75">
      <c r="A3471" s="19">
        <v>3832</v>
      </c>
      <c r="B3471">
        <v>793799</v>
      </c>
      <c r="C3471" s="1">
        <v>45552</v>
      </c>
      <c r="D3471" s="18">
        <v>0.61458333333333337</v>
      </c>
      <c r="E3471" s="2" t="str">
        <f t="shared" si="324"/>
        <v>Afternoon</v>
      </c>
      <c r="F3471">
        <v>6.15</v>
      </c>
      <c r="G3471" t="str">
        <f t="shared" si="325"/>
        <v>Long</v>
      </c>
      <c r="H3471" t="s">
        <v>9</v>
      </c>
      <c r="I3471" s="1">
        <v>27768</v>
      </c>
      <c r="J3471" s="3">
        <f t="shared" ca="1" si="326"/>
        <v>49</v>
      </c>
      <c r="K3471" s="3" t="str">
        <f t="shared" ca="1" si="327"/>
        <v>25+</v>
      </c>
      <c r="L3471" t="s">
        <v>10</v>
      </c>
      <c r="M3471">
        <v>1</v>
      </c>
      <c r="N3471" t="str">
        <f t="shared" si="328"/>
        <v>Driver Active</v>
      </c>
      <c r="O3471">
        <v>1</v>
      </c>
      <c r="P3471" t="str">
        <f t="shared" si="329"/>
        <v>Active</v>
      </c>
      <c r="Q3471" s="1">
        <v>45576</v>
      </c>
    </row>
    <row r="3472" spans="1:17" x14ac:dyDescent="0.75">
      <c r="A3472" s="19">
        <v>3832</v>
      </c>
      <c r="B3472">
        <v>793800</v>
      </c>
      <c r="C3472" s="1">
        <v>45552</v>
      </c>
      <c r="D3472" s="18">
        <v>0.61458333333333337</v>
      </c>
      <c r="E3472" s="2" t="str">
        <f t="shared" si="324"/>
        <v>Afternoon</v>
      </c>
      <c r="F3472">
        <v>6.15</v>
      </c>
      <c r="G3472" t="str">
        <f t="shared" si="325"/>
        <v>Long</v>
      </c>
      <c r="H3472" t="s">
        <v>9</v>
      </c>
      <c r="I3472" s="1">
        <v>34346</v>
      </c>
      <c r="J3472" s="3">
        <f t="shared" ca="1" si="326"/>
        <v>31</v>
      </c>
      <c r="K3472" s="3" t="str">
        <f t="shared" ca="1" si="327"/>
        <v>25+</v>
      </c>
      <c r="L3472" t="s">
        <v>10</v>
      </c>
      <c r="M3472">
        <v>1</v>
      </c>
      <c r="N3472" t="str">
        <f t="shared" si="328"/>
        <v>Driver Active</v>
      </c>
      <c r="O3472">
        <v>1</v>
      </c>
      <c r="P3472" t="str">
        <f t="shared" si="329"/>
        <v>Active</v>
      </c>
      <c r="Q3472" s="1">
        <v>45576</v>
      </c>
    </row>
    <row r="3473" spans="1:17" x14ac:dyDescent="0.75">
      <c r="A3473" s="19">
        <v>8354</v>
      </c>
      <c r="B3473">
        <v>784751</v>
      </c>
      <c r="C3473" s="1">
        <v>45516</v>
      </c>
      <c r="D3473" s="18">
        <v>0.58680555555555558</v>
      </c>
      <c r="E3473" s="2" t="str">
        <f t="shared" si="324"/>
        <v>Afternoon</v>
      </c>
      <c r="F3473">
        <v>6</v>
      </c>
      <c r="G3473" t="str">
        <f t="shared" si="325"/>
        <v>Long</v>
      </c>
      <c r="H3473" t="s">
        <v>9</v>
      </c>
      <c r="I3473" s="1">
        <v>37822</v>
      </c>
      <c r="J3473" s="3">
        <f t="shared" ca="1" si="326"/>
        <v>22</v>
      </c>
      <c r="K3473" s="3" t="str">
        <f t="shared" ca="1" si="327"/>
        <v>18-24 (Young Drivers)</v>
      </c>
      <c r="L3473" t="s">
        <v>10</v>
      </c>
      <c r="M3473">
        <v>0</v>
      </c>
      <c r="N3473" t="str">
        <f t="shared" si="328"/>
        <v>Driver Inactive</v>
      </c>
      <c r="O3473">
        <v>0</v>
      </c>
      <c r="P3473" t="str">
        <f t="shared" si="329"/>
        <v>Inactive</v>
      </c>
      <c r="Q3473" s="1">
        <v>45581</v>
      </c>
    </row>
    <row r="3474" spans="1:17" x14ac:dyDescent="0.75">
      <c r="A3474" s="19">
        <v>8354</v>
      </c>
      <c r="B3474">
        <v>784752</v>
      </c>
      <c r="C3474" s="1">
        <v>45516</v>
      </c>
      <c r="D3474" s="18">
        <v>0.58680555555555558</v>
      </c>
      <c r="E3474" s="2" t="str">
        <f t="shared" si="324"/>
        <v>Afternoon</v>
      </c>
      <c r="F3474">
        <v>6</v>
      </c>
      <c r="G3474" t="str">
        <f t="shared" si="325"/>
        <v>Long</v>
      </c>
      <c r="H3474" t="s">
        <v>9</v>
      </c>
      <c r="I3474" s="1">
        <v>36472</v>
      </c>
      <c r="J3474" s="3">
        <f t="shared" ca="1" si="326"/>
        <v>25</v>
      </c>
      <c r="K3474" s="3" t="str">
        <f t="shared" ca="1" si="327"/>
        <v>25+</v>
      </c>
      <c r="L3474" t="s">
        <v>10</v>
      </c>
      <c r="M3474">
        <v>0</v>
      </c>
      <c r="N3474" t="str">
        <f t="shared" si="328"/>
        <v>Driver Inactive</v>
      </c>
      <c r="O3474">
        <v>0</v>
      </c>
      <c r="P3474" t="str">
        <f t="shared" si="329"/>
        <v>Inactive</v>
      </c>
      <c r="Q3474" s="1">
        <v>45581</v>
      </c>
    </row>
    <row r="3475" spans="1:17" x14ac:dyDescent="0.75">
      <c r="A3475" s="19">
        <v>8354</v>
      </c>
      <c r="B3475">
        <v>784753</v>
      </c>
      <c r="C3475" s="1">
        <v>45517</v>
      </c>
      <c r="D3475" s="18">
        <v>0.59027777777777779</v>
      </c>
      <c r="E3475" s="2" t="str">
        <f t="shared" si="324"/>
        <v>Afternoon</v>
      </c>
      <c r="F3475">
        <v>6.25</v>
      </c>
      <c r="G3475" t="str">
        <f t="shared" si="325"/>
        <v>Long</v>
      </c>
      <c r="H3475" t="s">
        <v>9</v>
      </c>
      <c r="I3475" s="1">
        <v>27028</v>
      </c>
      <c r="J3475" s="3">
        <f t="shared" ca="1" si="326"/>
        <v>51</v>
      </c>
      <c r="K3475" s="3" t="str">
        <f t="shared" ca="1" si="327"/>
        <v>25+</v>
      </c>
      <c r="L3475" t="s">
        <v>10</v>
      </c>
      <c r="M3475">
        <v>0</v>
      </c>
      <c r="N3475" t="str">
        <f t="shared" si="328"/>
        <v>Driver Inactive</v>
      </c>
      <c r="O3475">
        <v>0</v>
      </c>
      <c r="P3475" t="str">
        <f t="shared" si="329"/>
        <v>Inactive</v>
      </c>
      <c r="Q3475" s="1">
        <v>45581</v>
      </c>
    </row>
    <row r="3476" spans="1:17" x14ac:dyDescent="0.75">
      <c r="A3476" s="19">
        <v>8354</v>
      </c>
      <c r="B3476">
        <v>784754</v>
      </c>
      <c r="C3476" s="1">
        <v>45517</v>
      </c>
      <c r="D3476" s="18">
        <v>0.59027777777777779</v>
      </c>
      <c r="E3476" s="2" t="str">
        <f t="shared" si="324"/>
        <v>Afternoon</v>
      </c>
      <c r="F3476">
        <v>6.25</v>
      </c>
      <c r="G3476" t="str">
        <f t="shared" si="325"/>
        <v>Long</v>
      </c>
      <c r="H3476" t="s">
        <v>9</v>
      </c>
      <c r="I3476" s="1">
        <v>39672</v>
      </c>
      <c r="J3476" s="3">
        <f t="shared" ca="1" si="326"/>
        <v>17</v>
      </c>
      <c r="K3476" s="3" t="str">
        <f t="shared" ca="1" si="327"/>
        <v>17 (Car/Motorcycle)</v>
      </c>
      <c r="L3476" t="s">
        <v>10</v>
      </c>
      <c r="M3476">
        <v>0</v>
      </c>
      <c r="N3476" t="str">
        <f t="shared" si="328"/>
        <v>Driver Inactive</v>
      </c>
      <c r="O3476">
        <v>0</v>
      </c>
      <c r="P3476" t="str">
        <f t="shared" si="329"/>
        <v>Inactive</v>
      </c>
      <c r="Q3476" s="1">
        <v>45581</v>
      </c>
    </row>
    <row r="3477" spans="1:17" x14ac:dyDescent="0.75">
      <c r="A3477" s="19">
        <v>8354</v>
      </c>
      <c r="B3477">
        <v>784755</v>
      </c>
      <c r="C3477" s="1">
        <v>45518</v>
      </c>
      <c r="D3477" s="18">
        <v>0.54861111111111116</v>
      </c>
      <c r="E3477" s="2" t="str">
        <f t="shared" si="324"/>
        <v>Afternoon</v>
      </c>
      <c r="F3477">
        <v>5.25</v>
      </c>
      <c r="G3477" t="str">
        <f t="shared" si="325"/>
        <v>Long</v>
      </c>
      <c r="H3477" t="s">
        <v>9</v>
      </c>
      <c r="I3477" s="1">
        <v>33958</v>
      </c>
      <c r="J3477" s="3">
        <f t="shared" ca="1" si="326"/>
        <v>32</v>
      </c>
      <c r="K3477" s="3" t="str">
        <f t="shared" ca="1" si="327"/>
        <v>25+</v>
      </c>
      <c r="L3477" t="s">
        <v>10</v>
      </c>
      <c r="M3477">
        <v>1</v>
      </c>
      <c r="N3477" t="str">
        <f t="shared" si="328"/>
        <v>Driver Active</v>
      </c>
      <c r="O3477">
        <v>1</v>
      </c>
      <c r="P3477" t="str">
        <f t="shared" si="329"/>
        <v>Active</v>
      </c>
      <c r="Q3477" s="1">
        <v>45581</v>
      </c>
    </row>
    <row r="3478" spans="1:17" x14ac:dyDescent="0.75">
      <c r="A3478" s="19">
        <v>8354</v>
      </c>
      <c r="B3478">
        <v>784756</v>
      </c>
      <c r="C3478" s="1">
        <v>45518</v>
      </c>
      <c r="D3478" s="18">
        <v>0.54861111111111116</v>
      </c>
      <c r="E3478" s="2" t="str">
        <f t="shared" si="324"/>
        <v>Afternoon</v>
      </c>
      <c r="F3478">
        <v>5.25</v>
      </c>
      <c r="G3478" t="str">
        <f t="shared" si="325"/>
        <v>Long</v>
      </c>
      <c r="H3478" t="s">
        <v>9</v>
      </c>
      <c r="I3478" s="1">
        <v>38754</v>
      </c>
      <c r="J3478" s="3">
        <f t="shared" ca="1" si="326"/>
        <v>19</v>
      </c>
      <c r="K3478" s="3" t="str">
        <f t="shared" ca="1" si="327"/>
        <v>18-24 (Young Drivers)</v>
      </c>
      <c r="L3478" t="s">
        <v>10</v>
      </c>
      <c r="M3478">
        <v>1</v>
      </c>
      <c r="N3478" t="str">
        <f t="shared" si="328"/>
        <v>Driver Active</v>
      </c>
      <c r="O3478">
        <v>1</v>
      </c>
      <c r="P3478" t="str">
        <f t="shared" si="329"/>
        <v>Active</v>
      </c>
      <c r="Q3478" s="1">
        <v>45581</v>
      </c>
    </row>
    <row r="3479" spans="1:17" x14ac:dyDescent="0.75">
      <c r="A3479" s="19">
        <v>8354</v>
      </c>
      <c r="B3479">
        <v>784757</v>
      </c>
      <c r="C3479" s="1">
        <v>45519</v>
      </c>
      <c r="D3479" s="18">
        <v>0.625</v>
      </c>
      <c r="E3479" s="2" t="str">
        <f t="shared" si="324"/>
        <v>Afternoon</v>
      </c>
      <c r="F3479">
        <v>7</v>
      </c>
      <c r="G3479" t="str">
        <f t="shared" si="325"/>
        <v>Long</v>
      </c>
      <c r="H3479" t="s">
        <v>9</v>
      </c>
      <c r="I3479" s="1">
        <v>36960</v>
      </c>
      <c r="J3479" s="3">
        <f t="shared" ca="1" si="326"/>
        <v>24</v>
      </c>
      <c r="K3479" s="3" t="str">
        <f t="shared" ca="1" si="327"/>
        <v>18-24 (Young Drivers)</v>
      </c>
      <c r="L3479" t="s">
        <v>10</v>
      </c>
      <c r="M3479">
        <v>0</v>
      </c>
      <c r="N3479" t="str">
        <f t="shared" si="328"/>
        <v>Driver Inactive</v>
      </c>
      <c r="O3479">
        <v>0</v>
      </c>
      <c r="P3479" t="str">
        <f t="shared" si="329"/>
        <v>Inactive</v>
      </c>
      <c r="Q3479" s="1">
        <v>45581</v>
      </c>
    </row>
    <row r="3480" spans="1:17" x14ac:dyDescent="0.75">
      <c r="A3480" s="19">
        <v>8354</v>
      </c>
      <c r="B3480">
        <v>784758</v>
      </c>
      <c r="C3480" s="1">
        <v>45519</v>
      </c>
      <c r="D3480" s="18">
        <v>0.625</v>
      </c>
      <c r="E3480" s="2" t="str">
        <f t="shared" si="324"/>
        <v>Afternoon</v>
      </c>
      <c r="F3480">
        <v>7</v>
      </c>
      <c r="G3480" t="str">
        <f t="shared" si="325"/>
        <v>Long</v>
      </c>
      <c r="H3480" t="s">
        <v>9</v>
      </c>
      <c r="I3480" s="1">
        <v>38554</v>
      </c>
      <c r="J3480" s="3">
        <f t="shared" ca="1" si="326"/>
        <v>20</v>
      </c>
      <c r="K3480" s="3" t="str">
        <f t="shared" ca="1" si="327"/>
        <v>18-24 (Young Drivers)</v>
      </c>
      <c r="L3480" t="s">
        <v>10</v>
      </c>
      <c r="M3480">
        <v>0</v>
      </c>
      <c r="N3480" t="str">
        <f t="shared" si="328"/>
        <v>Driver Inactive</v>
      </c>
      <c r="O3480">
        <v>0</v>
      </c>
      <c r="P3480" t="str">
        <f t="shared" si="329"/>
        <v>Inactive</v>
      </c>
      <c r="Q3480" s="1">
        <v>45581</v>
      </c>
    </row>
    <row r="3481" spans="1:17" x14ac:dyDescent="0.75">
      <c r="A3481" s="19">
        <v>8354</v>
      </c>
      <c r="B3481">
        <v>784759</v>
      </c>
      <c r="C3481" s="1">
        <v>45519</v>
      </c>
      <c r="D3481" s="18">
        <v>0.62847222222222221</v>
      </c>
      <c r="E3481" s="2" t="str">
        <f t="shared" si="324"/>
        <v>Afternoon</v>
      </c>
      <c r="F3481">
        <v>7</v>
      </c>
      <c r="G3481" t="str">
        <f t="shared" si="325"/>
        <v>Long</v>
      </c>
      <c r="H3481" t="s">
        <v>10</v>
      </c>
      <c r="I3481" s="1">
        <v>33599</v>
      </c>
      <c r="J3481" s="3">
        <f t="shared" ca="1" si="326"/>
        <v>33</v>
      </c>
      <c r="K3481" s="3" t="str">
        <f t="shared" ca="1" si="327"/>
        <v>25+</v>
      </c>
      <c r="L3481" t="s">
        <v>10</v>
      </c>
      <c r="M3481">
        <v>1</v>
      </c>
      <c r="N3481" t="str">
        <f t="shared" si="328"/>
        <v>Driver Active</v>
      </c>
      <c r="O3481">
        <v>1</v>
      </c>
      <c r="P3481" t="str">
        <f t="shared" si="329"/>
        <v>Active</v>
      </c>
      <c r="Q3481" s="1">
        <v>45581</v>
      </c>
    </row>
    <row r="3482" spans="1:17" x14ac:dyDescent="0.75">
      <c r="A3482" s="19">
        <v>8354</v>
      </c>
      <c r="B3482">
        <v>784760</v>
      </c>
      <c r="C3482" s="1">
        <v>45520</v>
      </c>
      <c r="D3482" s="18">
        <v>0.55555555555555558</v>
      </c>
      <c r="E3482" s="2" t="str">
        <f t="shared" si="324"/>
        <v>Afternoon</v>
      </c>
      <c r="F3482">
        <v>5.25</v>
      </c>
      <c r="G3482" t="str">
        <f t="shared" si="325"/>
        <v>Long</v>
      </c>
      <c r="H3482" t="s">
        <v>10</v>
      </c>
      <c r="I3482" s="1">
        <v>38133</v>
      </c>
      <c r="J3482" s="3">
        <f t="shared" ca="1" si="326"/>
        <v>21</v>
      </c>
      <c r="K3482" s="3" t="str">
        <f t="shared" ca="1" si="327"/>
        <v>18-24 (Young Drivers)</v>
      </c>
      <c r="L3482" t="s">
        <v>10</v>
      </c>
      <c r="M3482">
        <v>1</v>
      </c>
      <c r="N3482" t="str">
        <f t="shared" si="328"/>
        <v>Driver Active</v>
      </c>
      <c r="O3482">
        <v>1</v>
      </c>
      <c r="P3482" t="str">
        <f t="shared" si="329"/>
        <v>Active</v>
      </c>
      <c r="Q3482" s="1">
        <v>45581</v>
      </c>
    </row>
    <row r="3483" spans="1:17" x14ac:dyDescent="0.75">
      <c r="A3483" s="19">
        <v>8354</v>
      </c>
      <c r="B3483">
        <v>784761</v>
      </c>
      <c r="C3483" s="1">
        <v>45520</v>
      </c>
      <c r="D3483" s="18">
        <v>0.55555555555555558</v>
      </c>
      <c r="E3483" s="2" t="str">
        <f t="shared" si="324"/>
        <v>Afternoon</v>
      </c>
      <c r="F3483">
        <v>5.25</v>
      </c>
      <c r="G3483" t="str">
        <f t="shared" si="325"/>
        <v>Long</v>
      </c>
      <c r="H3483" t="s">
        <v>10</v>
      </c>
      <c r="I3483" s="1">
        <v>32688</v>
      </c>
      <c r="J3483" s="3">
        <f t="shared" ca="1" si="326"/>
        <v>36</v>
      </c>
      <c r="K3483" s="3" t="str">
        <f t="shared" ca="1" si="327"/>
        <v>25+</v>
      </c>
      <c r="L3483" t="s">
        <v>10</v>
      </c>
      <c r="M3483">
        <v>1</v>
      </c>
      <c r="N3483" t="str">
        <f t="shared" si="328"/>
        <v>Driver Active</v>
      </c>
      <c r="O3483">
        <v>1</v>
      </c>
      <c r="P3483" t="str">
        <f t="shared" si="329"/>
        <v>Active</v>
      </c>
      <c r="Q3483" s="1">
        <v>45581</v>
      </c>
    </row>
    <row r="3484" spans="1:17" x14ac:dyDescent="0.75">
      <c r="A3484" s="19">
        <v>8354</v>
      </c>
      <c r="B3484">
        <v>784762</v>
      </c>
      <c r="C3484" s="1">
        <v>45520</v>
      </c>
      <c r="D3484" s="18">
        <v>0.58333333333333337</v>
      </c>
      <c r="E3484" s="2" t="str">
        <f t="shared" si="324"/>
        <v>Afternoon</v>
      </c>
      <c r="F3484">
        <v>6</v>
      </c>
      <c r="G3484" t="str">
        <f t="shared" si="325"/>
        <v>Long</v>
      </c>
      <c r="H3484" t="s">
        <v>9</v>
      </c>
      <c r="I3484" s="1">
        <v>38103</v>
      </c>
      <c r="J3484" s="3">
        <f t="shared" ca="1" si="326"/>
        <v>21</v>
      </c>
      <c r="K3484" s="3" t="str">
        <f t="shared" ca="1" si="327"/>
        <v>18-24 (Young Drivers)</v>
      </c>
      <c r="L3484" t="s">
        <v>10</v>
      </c>
      <c r="M3484">
        <v>1</v>
      </c>
      <c r="N3484" t="str">
        <f t="shared" si="328"/>
        <v>Driver Active</v>
      </c>
      <c r="O3484">
        <v>1</v>
      </c>
      <c r="P3484" t="str">
        <f t="shared" si="329"/>
        <v>Active</v>
      </c>
      <c r="Q3484" s="1">
        <v>45581</v>
      </c>
    </row>
    <row r="3485" spans="1:17" x14ac:dyDescent="0.75">
      <c r="A3485" s="19">
        <v>8354</v>
      </c>
      <c r="B3485">
        <v>784763</v>
      </c>
      <c r="C3485" s="1">
        <v>45520</v>
      </c>
      <c r="D3485" s="18">
        <v>0.58333333333333337</v>
      </c>
      <c r="E3485" s="2" t="str">
        <f t="shared" si="324"/>
        <v>Afternoon</v>
      </c>
      <c r="F3485">
        <v>6</v>
      </c>
      <c r="G3485" t="str">
        <f t="shared" si="325"/>
        <v>Long</v>
      </c>
      <c r="H3485" t="s">
        <v>9</v>
      </c>
      <c r="I3485" s="1">
        <v>38538</v>
      </c>
      <c r="J3485" s="3">
        <f t="shared" ca="1" si="326"/>
        <v>20</v>
      </c>
      <c r="K3485" s="3" t="str">
        <f t="shared" ca="1" si="327"/>
        <v>18-24 (Young Drivers)</v>
      </c>
      <c r="L3485" t="s">
        <v>10</v>
      </c>
      <c r="M3485">
        <v>1</v>
      </c>
      <c r="N3485" t="str">
        <f t="shared" si="328"/>
        <v>Driver Active</v>
      </c>
      <c r="O3485">
        <v>1</v>
      </c>
      <c r="P3485" t="str">
        <f t="shared" si="329"/>
        <v>Active</v>
      </c>
      <c r="Q3485" s="1">
        <v>45581</v>
      </c>
    </row>
    <row r="3486" spans="1:17" x14ac:dyDescent="0.75">
      <c r="A3486" s="19">
        <v>8354</v>
      </c>
      <c r="B3486">
        <v>784764</v>
      </c>
      <c r="C3486" s="1">
        <v>45521</v>
      </c>
      <c r="D3486" s="18">
        <v>0.59722222222222221</v>
      </c>
      <c r="E3486" s="2" t="str">
        <f t="shared" si="324"/>
        <v>Afternoon</v>
      </c>
      <c r="F3486">
        <v>6.25</v>
      </c>
      <c r="G3486" t="str">
        <f t="shared" si="325"/>
        <v>Long</v>
      </c>
      <c r="H3486" t="s">
        <v>9</v>
      </c>
      <c r="I3486" s="1">
        <v>36128</v>
      </c>
      <c r="J3486" s="3">
        <f t="shared" ca="1" si="326"/>
        <v>26</v>
      </c>
      <c r="K3486" s="3" t="str">
        <f t="shared" ca="1" si="327"/>
        <v>25+</v>
      </c>
      <c r="L3486" t="s">
        <v>10</v>
      </c>
      <c r="M3486">
        <v>1</v>
      </c>
      <c r="N3486" t="str">
        <f t="shared" si="328"/>
        <v>Driver Active</v>
      </c>
      <c r="O3486">
        <v>1</v>
      </c>
      <c r="P3486" t="str">
        <f t="shared" si="329"/>
        <v>Active</v>
      </c>
      <c r="Q3486" s="1">
        <v>45581</v>
      </c>
    </row>
    <row r="3487" spans="1:17" x14ac:dyDescent="0.75">
      <c r="A3487" s="19">
        <v>8354</v>
      </c>
      <c r="B3487">
        <v>784765</v>
      </c>
      <c r="C3487" s="1">
        <v>45521</v>
      </c>
      <c r="D3487" s="18">
        <v>0.59722222222222221</v>
      </c>
      <c r="E3487" s="2" t="str">
        <f t="shared" si="324"/>
        <v>Afternoon</v>
      </c>
      <c r="F3487">
        <v>6.25</v>
      </c>
      <c r="G3487" t="str">
        <f t="shared" si="325"/>
        <v>Long</v>
      </c>
      <c r="H3487" t="s">
        <v>9</v>
      </c>
      <c r="I3487" s="1">
        <v>30123</v>
      </c>
      <c r="J3487" s="3">
        <f t="shared" ca="1" si="326"/>
        <v>43</v>
      </c>
      <c r="K3487" s="3" t="str">
        <f t="shared" ca="1" si="327"/>
        <v>25+</v>
      </c>
      <c r="L3487" t="s">
        <v>10</v>
      </c>
      <c r="M3487">
        <v>1</v>
      </c>
      <c r="N3487" t="str">
        <f t="shared" si="328"/>
        <v>Driver Active</v>
      </c>
      <c r="O3487">
        <v>1</v>
      </c>
      <c r="P3487" t="str">
        <f t="shared" si="329"/>
        <v>Active</v>
      </c>
      <c r="Q3487" s="1">
        <v>45581</v>
      </c>
    </row>
    <row r="3488" spans="1:17" x14ac:dyDescent="0.75">
      <c r="A3488" s="19">
        <v>8354</v>
      </c>
      <c r="B3488">
        <v>784766</v>
      </c>
      <c r="C3488" s="1">
        <v>45521</v>
      </c>
      <c r="D3488" s="18">
        <v>0.59722222222222221</v>
      </c>
      <c r="E3488" s="2" t="str">
        <f t="shared" si="324"/>
        <v>Afternoon</v>
      </c>
      <c r="F3488">
        <v>6.25</v>
      </c>
      <c r="G3488" t="str">
        <f t="shared" si="325"/>
        <v>Long</v>
      </c>
      <c r="H3488" t="s">
        <v>10</v>
      </c>
      <c r="I3488" s="1">
        <v>37960</v>
      </c>
      <c r="J3488" s="3">
        <f t="shared" ca="1" si="326"/>
        <v>21</v>
      </c>
      <c r="K3488" s="3" t="str">
        <f t="shared" ca="1" si="327"/>
        <v>18-24 (Young Drivers)</v>
      </c>
      <c r="L3488" t="s">
        <v>10</v>
      </c>
      <c r="M3488">
        <v>1</v>
      </c>
      <c r="N3488" t="str">
        <f t="shared" si="328"/>
        <v>Driver Active</v>
      </c>
      <c r="O3488">
        <v>1</v>
      </c>
      <c r="P3488" t="str">
        <f t="shared" si="329"/>
        <v>Active</v>
      </c>
      <c r="Q3488" s="1">
        <v>45581</v>
      </c>
    </row>
    <row r="3489" spans="1:17" x14ac:dyDescent="0.75">
      <c r="A3489" s="19">
        <v>8354</v>
      </c>
      <c r="B3489">
        <v>784767</v>
      </c>
      <c r="C3489" s="1">
        <v>45521</v>
      </c>
      <c r="D3489" s="18">
        <v>0.59722222222222221</v>
      </c>
      <c r="E3489" s="2" t="str">
        <f t="shared" si="324"/>
        <v>Afternoon</v>
      </c>
      <c r="F3489">
        <v>6.25</v>
      </c>
      <c r="G3489" t="str">
        <f t="shared" si="325"/>
        <v>Long</v>
      </c>
      <c r="H3489" t="s">
        <v>10</v>
      </c>
      <c r="I3489" s="1">
        <v>26381</v>
      </c>
      <c r="J3489" s="3">
        <f t="shared" ca="1" si="326"/>
        <v>53</v>
      </c>
      <c r="K3489" s="3" t="str">
        <f t="shared" ca="1" si="327"/>
        <v>25+</v>
      </c>
      <c r="L3489" t="s">
        <v>10</v>
      </c>
      <c r="M3489">
        <v>1</v>
      </c>
      <c r="N3489" t="str">
        <f t="shared" si="328"/>
        <v>Driver Active</v>
      </c>
      <c r="O3489">
        <v>1</v>
      </c>
      <c r="P3489" t="str">
        <f t="shared" si="329"/>
        <v>Active</v>
      </c>
      <c r="Q3489" s="1">
        <v>45581</v>
      </c>
    </row>
    <row r="3490" spans="1:17" x14ac:dyDescent="0.75">
      <c r="A3490" s="19">
        <v>8354</v>
      </c>
      <c r="B3490">
        <v>784768</v>
      </c>
      <c r="C3490" s="1">
        <v>45523</v>
      </c>
      <c r="D3490" s="18">
        <v>0.52777777777777779</v>
      </c>
      <c r="E3490" s="2" t="str">
        <f t="shared" si="324"/>
        <v>Afternoon</v>
      </c>
      <c r="F3490">
        <v>4.25</v>
      </c>
      <c r="G3490" t="str">
        <f t="shared" si="325"/>
        <v>Long</v>
      </c>
      <c r="H3490" t="s">
        <v>10</v>
      </c>
      <c r="I3490" s="1">
        <v>38362</v>
      </c>
      <c r="J3490" s="3">
        <f t="shared" ca="1" si="326"/>
        <v>20</v>
      </c>
      <c r="K3490" s="3" t="str">
        <f t="shared" ca="1" si="327"/>
        <v>18-24 (Young Drivers)</v>
      </c>
      <c r="L3490" t="s">
        <v>11</v>
      </c>
      <c r="M3490">
        <v>1</v>
      </c>
      <c r="N3490" t="str">
        <f t="shared" si="328"/>
        <v>Driver Active</v>
      </c>
      <c r="O3490">
        <v>1</v>
      </c>
      <c r="P3490" t="str">
        <f t="shared" si="329"/>
        <v>Active</v>
      </c>
      <c r="Q3490" s="1">
        <v>45581</v>
      </c>
    </row>
    <row r="3491" spans="1:17" x14ac:dyDescent="0.75">
      <c r="A3491" s="19">
        <v>8354</v>
      </c>
      <c r="B3491">
        <v>784769</v>
      </c>
      <c r="C3491" s="1">
        <v>45524</v>
      </c>
      <c r="D3491" s="18">
        <v>0.58333333333333337</v>
      </c>
      <c r="E3491" s="2" t="str">
        <f t="shared" si="324"/>
        <v>Afternoon</v>
      </c>
      <c r="F3491">
        <v>6</v>
      </c>
      <c r="G3491" t="str">
        <f t="shared" si="325"/>
        <v>Long</v>
      </c>
      <c r="H3491" t="s">
        <v>10</v>
      </c>
      <c r="I3491" s="1">
        <v>38135</v>
      </c>
      <c r="J3491" s="3">
        <f t="shared" ca="1" si="326"/>
        <v>21</v>
      </c>
      <c r="K3491" s="3" t="str">
        <f t="shared" ca="1" si="327"/>
        <v>18-24 (Young Drivers)</v>
      </c>
      <c r="L3491" t="s">
        <v>10</v>
      </c>
      <c r="M3491">
        <v>0</v>
      </c>
      <c r="N3491" t="str">
        <f t="shared" si="328"/>
        <v>Driver Inactive</v>
      </c>
      <c r="O3491">
        <v>0</v>
      </c>
      <c r="P3491" t="str">
        <f t="shared" si="329"/>
        <v>Inactive</v>
      </c>
      <c r="Q3491" s="1">
        <v>45581</v>
      </c>
    </row>
    <row r="3492" spans="1:17" x14ac:dyDescent="0.75">
      <c r="A3492" s="19">
        <v>8354</v>
      </c>
      <c r="B3492">
        <v>784770</v>
      </c>
      <c r="C3492" s="1">
        <v>45524</v>
      </c>
      <c r="D3492" s="18">
        <v>0.58333333333333337</v>
      </c>
      <c r="E3492" s="2" t="str">
        <f t="shared" si="324"/>
        <v>Afternoon</v>
      </c>
      <c r="F3492">
        <v>6</v>
      </c>
      <c r="G3492" t="str">
        <f t="shared" si="325"/>
        <v>Long</v>
      </c>
      <c r="H3492" t="s">
        <v>10</v>
      </c>
      <c r="I3492" s="1">
        <v>38907</v>
      </c>
      <c r="J3492" s="3">
        <f t="shared" ca="1" si="326"/>
        <v>19</v>
      </c>
      <c r="K3492" s="3" t="str">
        <f t="shared" ca="1" si="327"/>
        <v>18-24 (Young Drivers)</v>
      </c>
      <c r="L3492" t="s">
        <v>10</v>
      </c>
      <c r="M3492">
        <v>0</v>
      </c>
      <c r="N3492" t="str">
        <f t="shared" si="328"/>
        <v>Driver Inactive</v>
      </c>
      <c r="O3492">
        <v>0</v>
      </c>
      <c r="P3492" t="str">
        <f t="shared" si="329"/>
        <v>Inactive</v>
      </c>
      <c r="Q3492" s="1">
        <v>45581</v>
      </c>
    </row>
    <row r="3493" spans="1:17" x14ac:dyDescent="0.75">
      <c r="A3493" s="19">
        <v>8354</v>
      </c>
      <c r="B3493">
        <v>784771</v>
      </c>
      <c r="C3493" s="1">
        <v>45525</v>
      </c>
      <c r="D3493" s="18">
        <v>0.52083333333333337</v>
      </c>
      <c r="E3493" s="2" t="str">
        <f t="shared" si="324"/>
        <v>Afternoon</v>
      </c>
      <c r="F3493">
        <v>4.5</v>
      </c>
      <c r="G3493" t="str">
        <f t="shared" si="325"/>
        <v>Long</v>
      </c>
      <c r="H3493" t="s">
        <v>10</v>
      </c>
      <c r="I3493" s="1">
        <v>25038</v>
      </c>
      <c r="J3493" s="3">
        <f t="shared" ca="1" si="326"/>
        <v>57</v>
      </c>
      <c r="K3493" s="3" t="str">
        <f t="shared" ca="1" si="327"/>
        <v>25+</v>
      </c>
      <c r="L3493" t="s">
        <v>10</v>
      </c>
      <c r="M3493">
        <v>0</v>
      </c>
      <c r="N3493" t="str">
        <f t="shared" si="328"/>
        <v>Driver Inactive</v>
      </c>
      <c r="O3493">
        <v>0</v>
      </c>
      <c r="P3493" t="str">
        <f t="shared" si="329"/>
        <v>Inactive</v>
      </c>
      <c r="Q3493" s="1">
        <v>45581</v>
      </c>
    </row>
    <row r="3494" spans="1:17" x14ac:dyDescent="0.75">
      <c r="A3494" s="19">
        <v>8354</v>
      </c>
      <c r="B3494">
        <v>784772</v>
      </c>
      <c r="C3494" s="1">
        <v>45525</v>
      </c>
      <c r="D3494" s="18">
        <v>0.52083333333333337</v>
      </c>
      <c r="E3494" s="2" t="str">
        <f t="shared" si="324"/>
        <v>Afternoon</v>
      </c>
      <c r="F3494">
        <v>4.5</v>
      </c>
      <c r="G3494" t="str">
        <f t="shared" si="325"/>
        <v>Long</v>
      </c>
      <c r="H3494" t="s">
        <v>10</v>
      </c>
      <c r="I3494" s="1">
        <v>31043</v>
      </c>
      <c r="J3494" s="3">
        <f t="shared" ca="1" si="326"/>
        <v>40</v>
      </c>
      <c r="K3494" s="3" t="str">
        <f t="shared" ca="1" si="327"/>
        <v>25+</v>
      </c>
      <c r="L3494" t="s">
        <v>10</v>
      </c>
      <c r="M3494">
        <v>1</v>
      </c>
      <c r="N3494" t="str">
        <f t="shared" si="328"/>
        <v>Driver Active</v>
      </c>
      <c r="O3494">
        <v>1</v>
      </c>
      <c r="P3494" t="str">
        <f t="shared" si="329"/>
        <v>Active</v>
      </c>
      <c r="Q3494" s="1">
        <v>45581</v>
      </c>
    </row>
    <row r="3495" spans="1:17" x14ac:dyDescent="0.75">
      <c r="A3495" s="19">
        <v>8354</v>
      </c>
      <c r="B3495">
        <v>784773</v>
      </c>
      <c r="C3495" s="1">
        <v>45525</v>
      </c>
      <c r="D3495" s="18">
        <v>0.52083333333333337</v>
      </c>
      <c r="E3495" s="2" t="str">
        <f t="shared" si="324"/>
        <v>Afternoon</v>
      </c>
      <c r="F3495">
        <v>4.5</v>
      </c>
      <c r="G3495" t="str">
        <f t="shared" si="325"/>
        <v>Long</v>
      </c>
      <c r="H3495" t="s">
        <v>9</v>
      </c>
      <c r="I3495" s="1">
        <v>20806</v>
      </c>
      <c r="J3495" s="3">
        <f t="shared" ca="1" si="326"/>
        <v>68</v>
      </c>
      <c r="K3495" s="3" t="str">
        <f t="shared" ca="1" si="327"/>
        <v>25+</v>
      </c>
      <c r="L3495" t="s">
        <v>10</v>
      </c>
      <c r="M3495">
        <v>1</v>
      </c>
      <c r="N3495" t="str">
        <f t="shared" si="328"/>
        <v>Driver Active</v>
      </c>
      <c r="O3495">
        <v>1</v>
      </c>
      <c r="P3495" t="str">
        <f t="shared" si="329"/>
        <v>Active</v>
      </c>
      <c r="Q3495" s="1">
        <v>45581</v>
      </c>
    </row>
    <row r="3496" spans="1:17" x14ac:dyDescent="0.75">
      <c r="A3496" s="19">
        <v>8354</v>
      </c>
      <c r="B3496">
        <v>784774</v>
      </c>
      <c r="C3496" s="1">
        <v>45526</v>
      </c>
      <c r="D3496" s="18">
        <v>0.54861111111111116</v>
      </c>
      <c r="E3496" s="2" t="str">
        <f t="shared" si="324"/>
        <v>Afternoon</v>
      </c>
      <c r="F3496">
        <v>5.25</v>
      </c>
      <c r="G3496" t="str">
        <f t="shared" si="325"/>
        <v>Long</v>
      </c>
      <c r="H3496" t="s">
        <v>10</v>
      </c>
      <c r="I3496" s="1">
        <v>31179</v>
      </c>
      <c r="J3496" s="3">
        <f t="shared" ca="1" si="326"/>
        <v>40</v>
      </c>
      <c r="K3496" s="3" t="str">
        <f t="shared" ca="1" si="327"/>
        <v>25+</v>
      </c>
      <c r="L3496" t="s">
        <v>10</v>
      </c>
      <c r="M3496">
        <v>1</v>
      </c>
      <c r="N3496" t="str">
        <f t="shared" si="328"/>
        <v>Driver Active</v>
      </c>
      <c r="O3496">
        <v>1</v>
      </c>
      <c r="P3496" t="str">
        <f t="shared" si="329"/>
        <v>Active</v>
      </c>
      <c r="Q3496" s="1">
        <v>45581</v>
      </c>
    </row>
    <row r="3497" spans="1:17" x14ac:dyDescent="0.75">
      <c r="A3497" s="19">
        <v>8354</v>
      </c>
      <c r="B3497">
        <v>784775</v>
      </c>
      <c r="C3497" s="1">
        <v>45526</v>
      </c>
      <c r="D3497" s="18">
        <v>0.54861111111111116</v>
      </c>
      <c r="E3497" s="2" t="str">
        <f t="shared" si="324"/>
        <v>Afternoon</v>
      </c>
      <c r="F3497">
        <v>5.25</v>
      </c>
      <c r="G3497" t="str">
        <f t="shared" si="325"/>
        <v>Long</v>
      </c>
      <c r="H3497" t="s">
        <v>9</v>
      </c>
      <c r="I3497" s="1">
        <v>34238</v>
      </c>
      <c r="J3497" s="3">
        <f t="shared" ca="1" si="326"/>
        <v>32</v>
      </c>
      <c r="K3497" s="3" t="str">
        <f t="shared" ca="1" si="327"/>
        <v>25+</v>
      </c>
      <c r="L3497" t="s">
        <v>10</v>
      </c>
      <c r="M3497">
        <v>0</v>
      </c>
      <c r="N3497" t="str">
        <f t="shared" si="328"/>
        <v>Driver Inactive</v>
      </c>
      <c r="O3497">
        <v>0</v>
      </c>
      <c r="P3497" t="str">
        <f t="shared" si="329"/>
        <v>Inactive</v>
      </c>
      <c r="Q3497" s="1">
        <v>45581</v>
      </c>
    </row>
    <row r="3498" spans="1:17" x14ac:dyDescent="0.75">
      <c r="A3498" s="19">
        <v>9234</v>
      </c>
      <c r="B3498">
        <v>799751</v>
      </c>
      <c r="C3498" s="1">
        <v>45549</v>
      </c>
      <c r="D3498" s="18">
        <v>0.58333333333333337</v>
      </c>
      <c r="E3498" s="2" t="str">
        <f t="shared" si="324"/>
        <v>Afternoon</v>
      </c>
      <c r="F3498">
        <v>5.5</v>
      </c>
      <c r="G3498" t="str">
        <f t="shared" si="325"/>
        <v>Long</v>
      </c>
      <c r="H3498" t="s">
        <v>10</v>
      </c>
      <c r="I3498" s="1">
        <v>27171</v>
      </c>
      <c r="J3498" s="3">
        <f t="shared" ca="1" si="326"/>
        <v>51</v>
      </c>
      <c r="K3498" s="3" t="str">
        <f t="shared" ca="1" si="327"/>
        <v>25+</v>
      </c>
      <c r="L3498" t="s">
        <v>10</v>
      </c>
      <c r="M3498">
        <v>0</v>
      </c>
      <c r="N3498" t="str">
        <f t="shared" si="328"/>
        <v>Driver Inactive</v>
      </c>
      <c r="O3498">
        <v>0</v>
      </c>
      <c r="P3498" t="str">
        <f t="shared" si="329"/>
        <v>Inactive</v>
      </c>
      <c r="Q3498" s="1">
        <v>45576</v>
      </c>
    </row>
    <row r="3499" spans="1:17" x14ac:dyDescent="0.75">
      <c r="A3499" s="19">
        <v>9234</v>
      </c>
      <c r="B3499">
        <v>799752</v>
      </c>
      <c r="C3499" s="1">
        <v>45552</v>
      </c>
      <c r="D3499" s="18">
        <v>0.61458333333333337</v>
      </c>
      <c r="E3499" s="2" t="str">
        <f t="shared" si="324"/>
        <v>Afternoon</v>
      </c>
      <c r="F3499">
        <v>6.25</v>
      </c>
      <c r="G3499" t="str">
        <f t="shared" si="325"/>
        <v>Long</v>
      </c>
      <c r="H3499" t="s">
        <v>9</v>
      </c>
      <c r="I3499" s="1">
        <v>36691</v>
      </c>
      <c r="J3499" s="3">
        <f t="shared" ca="1" si="326"/>
        <v>25</v>
      </c>
      <c r="K3499" s="3" t="str">
        <f t="shared" ca="1" si="327"/>
        <v>25+</v>
      </c>
      <c r="L3499" t="s">
        <v>10</v>
      </c>
      <c r="M3499">
        <v>0</v>
      </c>
      <c r="N3499" t="str">
        <f t="shared" si="328"/>
        <v>Driver Inactive</v>
      </c>
      <c r="O3499">
        <v>0</v>
      </c>
      <c r="P3499" t="str">
        <f t="shared" si="329"/>
        <v>Inactive</v>
      </c>
      <c r="Q3499" s="1">
        <v>45576</v>
      </c>
    </row>
    <row r="3500" spans="1:17" x14ac:dyDescent="0.75">
      <c r="A3500" s="19">
        <v>9234</v>
      </c>
      <c r="B3500">
        <v>799753</v>
      </c>
      <c r="C3500" s="1">
        <v>45552</v>
      </c>
      <c r="D3500" s="18">
        <v>0.66666666666666663</v>
      </c>
      <c r="E3500" s="2" t="str">
        <f t="shared" si="324"/>
        <v>Afternoon</v>
      </c>
      <c r="F3500">
        <v>7.5</v>
      </c>
      <c r="G3500" t="str">
        <f t="shared" si="325"/>
        <v>Long</v>
      </c>
      <c r="H3500" t="s">
        <v>9</v>
      </c>
      <c r="I3500" s="1">
        <v>39334</v>
      </c>
      <c r="J3500" s="3">
        <f t="shared" ca="1" si="326"/>
        <v>18</v>
      </c>
      <c r="K3500" s="3" t="str">
        <f t="shared" ca="1" si="327"/>
        <v>18-24 (Young Drivers)</v>
      </c>
      <c r="L3500" t="s">
        <v>10</v>
      </c>
      <c r="M3500">
        <v>0</v>
      </c>
      <c r="N3500" t="str">
        <f t="shared" si="328"/>
        <v>Driver Inactive</v>
      </c>
      <c r="O3500">
        <v>0</v>
      </c>
      <c r="P3500" t="str">
        <f t="shared" si="329"/>
        <v>Inactive</v>
      </c>
      <c r="Q3500" s="1">
        <v>45576</v>
      </c>
    </row>
    <row r="3501" spans="1:17" x14ac:dyDescent="0.75">
      <c r="A3501" s="19">
        <v>9234</v>
      </c>
      <c r="B3501">
        <v>799754</v>
      </c>
      <c r="C3501" s="1">
        <v>45552</v>
      </c>
      <c r="D3501" s="18">
        <v>0.67361111111111116</v>
      </c>
      <c r="E3501" s="2" t="str">
        <f t="shared" si="324"/>
        <v>Afternoon</v>
      </c>
      <c r="F3501">
        <v>7.5</v>
      </c>
      <c r="G3501" t="str">
        <f t="shared" si="325"/>
        <v>Long</v>
      </c>
      <c r="H3501" t="s">
        <v>10</v>
      </c>
      <c r="I3501" s="1">
        <v>28411</v>
      </c>
      <c r="J3501" s="3">
        <f t="shared" ca="1" si="326"/>
        <v>47</v>
      </c>
      <c r="K3501" s="3" t="str">
        <f t="shared" ca="1" si="327"/>
        <v>25+</v>
      </c>
      <c r="L3501" t="s">
        <v>10</v>
      </c>
      <c r="M3501">
        <v>0</v>
      </c>
      <c r="N3501" t="str">
        <f t="shared" si="328"/>
        <v>Driver Inactive</v>
      </c>
      <c r="O3501">
        <v>0</v>
      </c>
      <c r="P3501" t="str">
        <f t="shared" si="329"/>
        <v>Inactive</v>
      </c>
      <c r="Q3501" s="1">
        <v>45576</v>
      </c>
    </row>
    <row r="3502" spans="1:17" x14ac:dyDescent="0.75">
      <c r="A3502" s="19">
        <v>9234</v>
      </c>
      <c r="B3502">
        <v>799755</v>
      </c>
      <c r="C3502" s="1">
        <v>45553</v>
      </c>
      <c r="D3502" s="18">
        <v>0.62361111111111112</v>
      </c>
      <c r="E3502" s="2" t="str">
        <f t="shared" si="324"/>
        <v>Afternoon</v>
      </c>
      <c r="F3502">
        <v>6.5</v>
      </c>
      <c r="G3502" t="str">
        <f t="shared" si="325"/>
        <v>Long</v>
      </c>
      <c r="H3502" t="s">
        <v>10</v>
      </c>
      <c r="I3502" s="1">
        <v>32231</v>
      </c>
      <c r="J3502" s="3">
        <f t="shared" ca="1" si="326"/>
        <v>37</v>
      </c>
      <c r="K3502" s="3" t="str">
        <f t="shared" ca="1" si="327"/>
        <v>25+</v>
      </c>
      <c r="L3502" t="s">
        <v>10</v>
      </c>
      <c r="M3502">
        <v>0</v>
      </c>
      <c r="N3502" t="str">
        <f t="shared" si="328"/>
        <v>Driver Inactive</v>
      </c>
      <c r="O3502">
        <v>0</v>
      </c>
      <c r="P3502" t="str">
        <f t="shared" si="329"/>
        <v>Inactive</v>
      </c>
      <c r="Q3502" s="1">
        <v>45576</v>
      </c>
    </row>
    <row r="3503" spans="1:17" x14ac:dyDescent="0.75">
      <c r="A3503" s="19">
        <v>9234</v>
      </c>
      <c r="B3503">
        <v>799756</v>
      </c>
      <c r="C3503" s="1">
        <v>45553</v>
      </c>
      <c r="D3503" s="18">
        <v>0.63194444444444442</v>
      </c>
      <c r="E3503" s="2" t="str">
        <f t="shared" si="324"/>
        <v>Afternoon</v>
      </c>
      <c r="F3503">
        <v>6.5</v>
      </c>
      <c r="G3503" t="str">
        <f t="shared" si="325"/>
        <v>Long</v>
      </c>
      <c r="H3503" t="s">
        <v>10</v>
      </c>
      <c r="I3503" s="1">
        <v>33216</v>
      </c>
      <c r="J3503" s="3">
        <f t="shared" ca="1" si="326"/>
        <v>34</v>
      </c>
      <c r="K3503" s="3" t="str">
        <f t="shared" ca="1" si="327"/>
        <v>25+</v>
      </c>
      <c r="L3503" t="s">
        <v>10</v>
      </c>
      <c r="M3503">
        <v>0</v>
      </c>
      <c r="N3503" t="str">
        <f t="shared" si="328"/>
        <v>Driver Inactive</v>
      </c>
      <c r="O3503">
        <v>0</v>
      </c>
      <c r="P3503" t="str">
        <f t="shared" si="329"/>
        <v>Inactive</v>
      </c>
      <c r="Q3503" s="1">
        <v>45576</v>
      </c>
    </row>
    <row r="3504" spans="1:17" x14ac:dyDescent="0.75">
      <c r="A3504" s="19">
        <v>9234</v>
      </c>
      <c r="B3504">
        <v>799757</v>
      </c>
      <c r="C3504" s="1">
        <v>45554</v>
      </c>
      <c r="D3504" s="18">
        <v>0.65625</v>
      </c>
      <c r="E3504" s="2" t="str">
        <f t="shared" si="324"/>
        <v>Afternoon</v>
      </c>
      <c r="F3504">
        <v>7.25</v>
      </c>
      <c r="G3504" t="str">
        <f t="shared" si="325"/>
        <v>Long</v>
      </c>
      <c r="H3504" t="s">
        <v>9</v>
      </c>
      <c r="I3504" s="1">
        <v>27502</v>
      </c>
      <c r="J3504" s="3">
        <f t="shared" ca="1" si="326"/>
        <v>50</v>
      </c>
      <c r="K3504" s="3" t="str">
        <f t="shared" ca="1" si="327"/>
        <v>25+</v>
      </c>
      <c r="L3504" t="s">
        <v>11</v>
      </c>
      <c r="M3504">
        <v>0</v>
      </c>
      <c r="N3504" t="str">
        <f t="shared" si="328"/>
        <v>Driver Inactive</v>
      </c>
      <c r="O3504">
        <v>0</v>
      </c>
      <c r="P3504" t="str">
        <f t="shared" si="329"/>
        <v>Inactive</v>
      </c>
      <c r="Q3504" s="1">
        <v>45576</v>
      </c>
    </row>
    <row r="3505" spans="1:17" x14ac:dyDescent="0.75">
      <c r="A3505" s="19">
        <v>9234</v>
      </c>
      <c r="B3505">
        <v>799758</v>
      </c>
      <c r="C3505" s="1">
        <v>45556</v>
      </c>
      <c r="D3505" s="18">
        <v>0.57986111111111116</v>
      </c>
      <c r="E3505" s="2" t="str">
        <f t="shared" si="324"/>
        <v>Afternoon</v>
      </c>
      <c r="F3505">
        <v>5.5</v>
      </c>
      <c r="G3505" t="str">
        <f t="shared" si="325"/>
        <v>Long</v>
      </c>
      <c r="H3505" t="s">
        <v>9</v>
      </c>
      <c r="I3505" s="1">
        <v>34808</v>
      </c>
      <c r="J3505" s="3">
        <f t="shared" ca="1" si="326"/>
        <v>30</v>
      </c>
      <c r="K3505" s="3" t="str">
        <f t="shared" ca="1" si="327"/>
        <v>25+</v>
      </c>
      <c r="L3505" t="s">
        <v>10</v>
      </c>
      <c r="M3505">
        <v>0</v>
      </c>
      <c r="N3505" t="str">
        <f t="shared" si="328"/>
        <v>Driver Inactive</v>
      </c>
      <c r="O3505">
        <v>0</v>
      </c>
      <c r="P3505" t="str">
        <f t="shared" si="329"/>
        <v>Inactive</v>
      </c>
      <c r="Q3505" s="1">
        <v>45576</v>
      </c>
    </row>
    <row r="3506" spans="1:17" x14ac:dyDescent="0.75">
      <c r="A3506" s="19">
        <v>9234</v>
      </c>
      <c r="B3506">
        <v>799759</v>
      </c>
      <c r="C3506" s="1">
        <v>45556</v>
      </c>
      <c r="D3506" s="18">
        <v>0.58680555555555558</v>
      </c>
      <c r="E3506" s="2" t="str">
        <f t="shared" si="324"/>
        <v>Afternoon</v>
      </c>
      <c r="F3506">
        <v>5.5</v>
      </c>
      <c r="G3506" t="str">
        <f t="shared" si="325"/>
        <v>Long</v>
      </c>
      <c r="H3506" t="s">
        <v>9</v>
      </c>
      <c r="I3506" s="1">
        <v>33727</v>
      </c>
      <c r="J3506" s="3">
        <f t="shared" ca="1" si="326"/>
        <v>33</v>
      </c>
      <c r="K3506" s="3" t="str">
        <f t="shared" ca="1" si="327"/>
        <v>25+</v>
      </c>
      <c r="L3506" t="s">
        <v>10</v>
      </c>
      <c r="M3506">
        <v>0</v>
      </c>
      <c r="N3506" t="str">
        <f t="shared" si="328"/>
        <v>Driver Inactive</v>
      </c>
      <c r="O3506">
        <v>0</v>
      </c>
      <c r="P3506" t="str">
        <f t="shared" si="329"/>
        <v>Inactive</v>
      </c>
      <c r="Q3506" s="1">
        <v>45576</v>
      </c>
    </row>
    <row r="3507" spans="1:17" x14ac:dyDescent="0.75">
      <c r="A3507" s="19">
        <v>9234</v>
      </c>
      <c r="B3507">
        <v>799760</v>
      </c>
      <c r="C3507" s="1">
        <v>45557</v>
      </c>
      <c r="D3507" s="18">
        <v>0.65347222222222223</v>
      </c>
      <c r="E3507" s="2" t="str">
        <f t="shared" si="324"/>
        <v>Afternoon</v>
      </c>
      <c r="F3507">
        <v>7.25</v>
      </c>
      <c r="G3507" t="str">
        <f t="shared" si="325"/>
        <v>Long</v>
      </c>
      <c r="H3507" t="s">
        <v>10</v>
      </c>
      <c r="I3507" s="1">
        <v>25464</v>
      </c>
      <c r="J3507" s="3">
        <f t="shared" ca="1" si="326"/>
        <v>56</v>
      </c>
      <c r="K3507" s="3" t="str">
        <f t="shared" ca="1" si="327"/>
        <v>25+</v>
      </c>
      <c r="L3507" t="s">
        <v>10</v>
      </c>
      <c r="M3507">
        <v>1</v>
      </c>
      <c r="N3507" t="str">
        <f t="shared" si="328"/>
        <v>Driver Active</v>
      </c>
      <c r="O3507">
        <v>1</v>
      </c>
      <c r="P3507" t="str">
        <f t="shared" si="329"/>
        <v>Active</v>
      </c>
      <c r="Q3507" s="1">
        <v>45576</v>
      </c>
    </row>
    <row r="3508" spans="1:17" x14ac:dyDescent="0.75">
      <c r="A3508" s="19">
        <v>9234</v>
      </c>
      <c r="B3508">
        <v>799761</v>
      </c>
      <c r="C3508" s="1">
        <v>45558</v>
      </c>
      <c r="D3508" s="18">
        <v>0.57638888888888884</v>
      </c>
      <c r="E3508" s="2" t="str">
        <f t="shared" si="324"/>
        <v>Afternoon</v>
      </c>
      <c r="F3508">
        <v>5.25</v>
      </c>
      <c r="G3508" t="str">
        <f t="shared" si="325"/>
        <v>Long</v>
      </c>
      <c r="H3508" t="s">
        <v>9</v>
      </c>
      <c r="I3508" s="1">
        <v>39673</v>
      </c>
      <c r="J3508" s="3">
        <f t="shared" ca="1" si="326"/>
        <v>17</v>
      </c>
      <c r="K3508" s="3" t="str">
        <f t="shared" ca="1" si="327"/>
        <v>17 (Car/Motorcycle)</v>
      </c>
      <c r="L3508" t="s">
        <v>10</v>
      </c>
      <c r="M3508">
        <v>0</v>
      </c>
      <c r="N3508" t="str">
        <f t="shared" si="328"/>
        <v>Driver Inactive</v>
      </c>
      <c r="O3508">
        <v>0</v>
      </c>
      <c r="P3508" t="str">
        <f t="shared" si="329"/>
        <v>Inactive</v>
      </c>
      <c r="Q3508" s="1">
        <v>45576</v>
      </c>
    </row>
    <row r="3509" spans="1:17" x14ac:dyDescent="0.75">
      <c r="A3509" s="19">
        <v>9234</v>
      </c>
      <c r="B3509">
        <v>799762</v>
      </c>
      <c r="C3509" s="1">
        <v>45558</v>
      </c>
      <c r="D3509" s="18">
        <v>0.60069444444444442</v>
      </c>
      <c r="E3509" s="2" t="str">
        <f t="shared" si="324"/>
        <v>Afternoon</v>
      </c>
      <c r="F3509">
        <v>6</v>
      </c>
      <c r="G3509" t="str">
        <f t="shared" si="325"/>
        <v>Long</v>
      </c>
      <c r="H3509" t="s">
        <v>9</v>
      </c>
      <c r="I3509" s="1">
        <v>37475</v>
      </c>
      <c r="J3509" s="3">
        <f t="shared" ca="1" si="326"/>
        <v>23</v>
      </c>
      <c r="K3509" s="3" t="str">
        <f t="shared" ca="1" si="327"/>
        <v>18-24 (Young Drivers)</v>
      </c>
      <c r="L3509" t="s">
        <v>10</v>
      </c>
      <c r="M3509">
        <v>0</v>
      </c>
      <c r="N3509" t="str">
        <f t="shared" si="328"/>
        <v>Driver Inactive</v>
      </c>
      <c r="O3509">
        <v>0</v>
      </c>
      <c r="P3509" t="str">
        <f t="shared" si="329"/>
        <v>Inactive</v>
      </c>
      <c r="Q3509" s="1">
        <v>45576</v>
      </c>
    </row>
    <row r="3510" spans="1:17" x14ac:dyDescent="0.75">
      <c r="A3510" s="19">
        <v>9234</v>
      </c>
      <c r="B3510">
        <v>799763</v>
      </c>
      <c r="C3510" s="1">
        <v>45558</v>
      </c>
      <c r="D3510" s="18">
        <v>0.65625</v>
      </c>
      <c r="E3510" s="2" t="str">
        <f t="shared" si="324"/>
        <v>Afternoon</v>
      </c>
      <c r="F3510">
        <v>7.25</v>
      </c>
      <c r="G3510" t="str">
        <f t="shared" si="325"/>
        <v>Long</v>
      </c>
      <c r="H3510" t="s">
        <v>10</v>
      </c>
      <c r="I3510" s="1">
        <v>32394</v>
      </c>
      <c r="J3510" s="3">
        <f t="shared" ca="1" si="326"/>
        <v>37</v>
      </c>
      <c r="K3510" s="3" t="str">
        <f t="shared" ca="1" si="327"/>
        <v>25+</v>
      </c>
      <c r="L3510" t="s">
        <v>10</v>
      </c>
      <c r="M3510">
        <v>0</v>
      </c>
      <c r="N3510" t="str">
        <f t="shared" si="328"/>
        <v>Driver Inactive</v>
      </c>
      <c r="O3510">
        <v>0</v>
      </c>
      <c r="P3510" t="str">
        <f t="shared" si="329"/>
        <v>Inactive</v>
      </c>
      <c r="Q3510" s="1">
        <v>45576</v>
      </c>
    </row>
    <row r="3511" spans="1:17" x14ac:dyDescent="0.75">
      <c r="A3511" s="19">
        <v>9234</v>
      </c>
      <c r="B3511">
        <v>799764</v>
      </c>
      <c r="C3511" s="1">
        <v>45559</v>
      </c>
      <c r="D3511" s="18">
        <v>0.43055555555555558</v>
      </c>
      <c r="E3511" s="2" t="str">
        <f t="shared" si="324"/>
        <v>Morning</v>
      </c>
      <c r="F3511">
        <v>9.75</v>
      </c>
      <c r="G3511" t="str">
        <f t="shared" si="325"/>
        <v>Long</v>
      </c>
      <c r="H3511" t="s">
        <v>9</v>
      </c>
      <c r="I3511" s="1">
        <v>39672</v>
      </c>
      <c r="J3511" s="3">
        <f t="shared" ca="1" si="326"/>
        <v>17</v>
      </c>
      <c r="K3511" s="3" t="str">
        <f t="shared" ca="1" si="327"/>
        <v>17 (Car/Motorcycle)</v>
      </c>
      <c r="L3511" t="s">
        <v>10</v>
      </c>
      <c r="M3511">
        <v>0</v>
      </c>
      <c r="N3511" t="str">
        <f t="shared" si="328"/>
        <v>Driver Inactive</v>
      </c>
      <c r="O3511">
        <v>0</v>
      </c>
      <c r="P3511" t="str">
        <f t="shared" si="329"/>
        <v>Inactive</v>
      </c>
      <c r="Q3511" s="1">
        <v>45576</v>
      </c>
    </row>
    <row r="3512" spans="1:17" x14ac:dyDescent="0.75">
      <c r="A3512" s="19">
        <v>9234</v>
      </c>
      <c r="B3512">
        <v>799765</v>
      </c>
      <c r="C3512" s="1">
        <v>45559</v>
      </c>
      <c r="D3512" s="18">
        <v>0.65972222222222221</v>
      </c>
      <c r="E3512" s="2" t="str">
        <f t="shared" si="324"/>
        <v>Afternoon</v>
      </c>
      <c r="F3512">
        <v>7.25</v>
      </c>
      <c r="G3512" t="str">
        <f t="shared" si="325"/>
        <v>Long</v>
      </c>
      <c r="H3512" t="s">
        <v>10</v>
      </c>
      <c r="I3512" s="1">
        <v>32003</v>
      </c>
      <c r="J3512" s="3">
        <f t="shared" ca="1" si="326"/>
        <v>38</v>
      </c>
      <c r="K3512" s="3" t="str">
        <f t="shared" ca="1" si="327"/>
        <v>25+</v>
      </c>
      <c r="L3512" t="s">
        <v>10</v>
      </c>
      <c r="M3512">
        <v>0</v>
      </c>
      <c r="N3512" t="str">
        <f t="shared" si="328"/>
        <v>Driver Inactive</v>
      </c>
      <c r="O3512">
        <v>0</v>
      </c>
      <c r="P3512" t="str">
        <f t="shared" si="329"/>
        <v>Inactive</v>
      </c>
      <c r="Q3512" s="1">
        <v>45576</v>
      </c>
    </row>
    <row r="3513" spans="1:17" x14ac:dyDescent="0.75">
      <c r="A3513" s="19">
        <v>9234</v>
      </c>
      <c r="B3513">
        <v>799766</v>
      </c>
      <c r="C3513" s="1">
        <v>45559</v>
      </c>
      <c r="D3513" s="18">
        <v>0.67013888888888884</v>
      </c>
      <c r="E3513" s="2" t="str">
        <f t="shared" si="324"/>
        <v>Afternoon</v>
      </c>
      <c r="F3513">
        <v>7.5</v>
      </c>
      <c r="G3513" t="str">
        <f t="shared" si="325"/>
        <v>Long</v>
      </c>
      <c r="H3513" t="s">
        <v>9</v>
      </c>
      <c r="I3513" s="1">
        <v>38214</v>
      </c>
      <c r="J3513" s="3">
        <f t="shared" ca="1" si="326"/>
        <v>21</v>
      </c>
      <c r="K3513" s="3" t="str">
        <f t="shared" ca="1" si="327"/>
        <v>18-24 (Young Drivers)</v>
      </c>
      <c r="L3513" t="s">
        <v>10</v>
      </c>
      <c r="M3513">
        <v>0</v>
      </c>
      <c r="N3513" t="str">
        <f t="shared" si="328"/>
        <v>Driver Inactive</v>
      </c>
      <c r="O3513">
        <v>0</v>
      </c>
      <c r="P3513" t="str">
        <f t="shared" si="329"/>
        <v>Inactive</v>
      </c>
      <c r="Q3513" s="1">
        <v>45576</v>
      </c>
    </row>
    <row r="3514" spans="1:17" x14ac:dyDescent="0.75">
      <c r="A3514" s="19">
        <v>9234</v>
      </c>
      <c r="B3514">
        <v>799767</v>
      </c>
      <c r="C3514" s="1">
        <v>45560</v>
      </c>
      <c r="D3514" s="18">
        <v>0.45833333333333331</v>
      </c>
      <c r="E3514" s="2" t="str">
        <f t="shared" si="324"/>
        <v>Morning</v>
      </c>
      <c r="F3514">
        <v>10.5</v>
      </c>
      <c r="G3514" t="str">
        <f t="shared" si="325"/>
        <v>Long</v>
      </c>
      <c r="H3514" t="s">
        <v>10</v>
      </c>
      <c r="I3514" s="1">
        <v>38920</v>
      </c>
      <c r="J3514" s="3">
        <f t="shared" ca="1" si="326"/>
        <v>19</v>
      </c>
      <c r="K3514" s="3" t="str">
        <f t="shared" ca="1" si="327"/>
        <v>18-24 (Young Drivers)</v>
      </c>
      <c r="L3514" t="s">
        <v>10</v>
      </c>
      <c r="M3514">
        <v>0</v>
      </c>
      <c r="N3514" t="str">
        <f t="shared" si="328"/>
        <v>Driver Inactive</v>
      </c>
      <c r="O3514">
        <v>0</v>
      </c>
      <c r="P3514" t="str">
        <f t="shared" si="329"/>
        <v>Inactive</v>
      </c>
      <c r="Q3514" s="1">
        <v>45576</v>
      </c>
    </row>
    <row r="3515" spans="1:17" x14ac:dyDescent="0.75">
      <c r="A3515" s="19">
        <v>9234</v>
      </c>
      <c r="B3515">
        <v>799768</v>
      </c>
      <c r="C3515" s="1">
        <v>45560</v>
      </c>
      <c r="D3515" s="18">
        <v>0.58680555555555558</v>
      </c>
      <c r="E3515" s="2" t="str">
        <f t="shared" si="324"/>
        <v>Afternoon</v>
      </c>
      <c r="F3515">
        <v>5.5</v>
      </c>
      <c r="G3515" t="str">
        <f t="shared" si="325"/>
        <v>Long</v>
      </c>
      <c r="H3515" t="s">
        <v>9</v>
      </c>
      <c r="I3515" s="1">
        <v>39627</v>
      </c>
      <c r="J3515" s="3">
        <f t="shared" ca="1" si="326"/>
        <v>17</v>
      </c>
      <c r="K3515" s="3" t="str">
        <f t="shared" ca="1" si="327"/>
        <v>17 (Car/Motorcycle)</v>
      </c>
      <c r="L3515" t="s">
        <v>10</v>
      </c>
      <c r="M3515">
        <v>0</v>
      </c>
      <c r="N3515" t="str">
        <f t="shared" si="328"/>
        <v>Driver Inactive</v>
      </c>
      <c r="O3515">
        <v>0</v>
      </c>
      <c r="P3515" t="str">
        <f t="shared" si="329"/>
        <v>Inactive</v>
      </c>
      <c r="Q3515" s="1">
        <v>45576</v>
      </c>
    </row>
    <row r="3516" spans="1:17" x14ac:dyDescent="0.75">
      <c r="A3516" s="19">
        <v>9234</v>
      </c>
      <c r="B3516">
        <v>799769</v>
      </c>
      <c r="C3516" s="1">
        <v>45560</v>
      </c>
      <c r="D3516" s="18">
        <v>0.61250000000000004</v>
      </c>
      <c r="E3516" s="2" t="str">
        <f t="shared" si="324"/>
        <v>Afternoon</v>
      </c>
      <c r="F3516">
        <v>6.25</v>
      </c>
      <c r="G3516" t="str">
        <f t="shared" si="325"/>
        <v>Long</v>
      </c>
      <c r="H3516" t="s">
        <v>9</v>
      </c>
      <c r="I3516" s="1">
        <v>33420</v>
      </c>
      <c r="J3516" s="3">
        <f t="shared" ca="1" si="326"/>
        <v>34</v>
      </c>
      <c r="K3516" s="3" t="str">
        <f t="shared" ca="1" si="327"/>
        <v>25+</v>
      </c>
      <c r="L3516" t="s">
        <v>10</v>
      </c>
      <c r="M3516">
        <v>0</v>
      </c>
      <c r="N3516" t="str">
        <f t="shared" si="328"/>
        <v>Driver Inactive</v>
      </c>
      <c r="O3516">
        <v>0</v>
      </c>
      <c r="P3516" t="str">
        <f t="shared" si="329"/>
        <v>Inactive</v>
      </c>
      <c r="Q3516" s="1">
        <v>45576</v>
      </c>
    </row>
    <row r="3517" spans="1:17" x14ac:dyDescent="0.75">
      <c r="A3517" s="19">
        <v>9234</v>
      </c>
      <c r="B3517">
        <v>799770</v>
      </c>
      <c r="C3517" s="1">
        <v>45560</v>
      </c>
      <c r="D3517" s="18">
        <v>0.61597222222222225</v>
      </c>
      <c r="E3517" s="2" t="str">
        <f t="shared" si="324"/>
        <v>Afternoon</v>
      </c>
      <c r="F3517">
        <v>6.25</v>
      </c>
      <c r="G3517" t="str">
        <f t="shared" si="325"/>
        <v>Long</v>
      </c>
      <c r="H3517" t="s">
        <v>9</v>
      </c>
      <c r="I3517" s="1">
        <v>39276</v>
      </c>
      <c r="J3517" s="3">
        <f t="shared" ca="1" si="326"/>
        <v>18</v>
      </c>
      <c r="K3517" s="3" t="str">
        <f t="shared" ca="1" si="327"/>
        <v>18-24 (Young Drivers)</v>
      </c>
      <c r="L3517" t="s">
        <v>10</v>
      </c>
      <c r="M3517">
        <v>0</v>
      </c>
      <c r="N3517" t="str">
        <f t="shared" si="328"/>
        <v>Driver Inactive</v>
      </c>
      <c r="O3517">
        <v>0</v>
      </c>
      <c r="P3517" t="str">
        <f t="shared" si="329"/>
        <v>Inactive</v>
      </c>
      <c r="Q3517" s="1">
        <v>45576</v>
      </c>
    </row>
    <row r="3518" spans="1:17" x14ac:dyDescent="0.75">
      <c r="A3518" s="19">
        <v>9234</v>
      </c>
      <c r="B3518">
        <v>799771</v>
      </c>
      <c r="C3518" s="1">
        <v>45561</v>
      </c>
      <c r="D3518" s="18">
        <v>0.66319444444444442</v>
      </c>
      <c r="E3518" s="2" t="str">
        <f t="shared" si="324"/>
        <v>Afternoon</v>
      </c>
      <c r="F3518">
        <v>7.5</v>
      </c>
      <c r="G3518" t="str">
        <f t="shared" si="325"/>
        <v>Long</v>
      </c>
      <c r="H3518" t="s">
        <v>9</v>
      </c>
      <c r="I3518" s="1">
        <v>39716</v>
      </c>
      <c r="J3518" s="3">
        <f t="shared" ca="1" si="326"/>
        <v>17</v>
      </c>
      <c r="K3518" s="3" t="str">
        <f t="shared" ca="1" si="327"/>
        <v>17 (Car/Motorcycle)</v>
      </c>
      <c r="L3518" t="s">
        <v>10</v>
      </c>
      <c r="M3518">
        <v>0</v>
      </c>
      <c r="N3518" t="str">
        <f t="shared" si="328"/>
        <v>Driver Inactive</v>
      </c>
      <c r="O3518">
        <v>0</v>
      </c>
      <c r="P3518" t="str">
        <f t="shared" si="329"/>
        <v>Inactive</v>
      </c>
      <c r="Q3518" s="1">
        <v>45576</v>
      </c>
    </row>
    <row r="3519" spans="1:17" x14ac:dyDescent="0.75">
      <c r="A3519" s="19">
        <v>9234</v>
      </c>
      <c r="B3519">
        <v>799772</v>
      </c>
      <c r="C3519" s="1">
        <v>45562</v>
      </c>
      <c r="D3519" s="18">
        <v>0.625</v>
      </c>
      <c r="E3519" s="2" t="str">
        <f t="shared" si="324"/>
        <v>Afternoon</v>
      </c>
      <c r="F3519">
        <v>6.5</v>
      </c>
      <c r="G3519" t="str">
        <f t="shared" si="325"/>
        <v>Long</v>
      </c>
      <c r="H3519" t="s">
        <v>10</v>
      </c>
      <c r="I3519" s="1">
        <v>36072</v>
      </c>
      <c r="J3519" s="3">
        <f t="shared" ca="1" si="326"/>
        <v>26</v>
      </c>
      <c r="K3519" s="3" t="str">
        <f t="shared" ca="1" si="327"/>
        <v>25+</v>
      </c>
      <c r="L3519" t="s">
        <v>10</v>
      </c>
      <c r="M3519">
        <v>0</v>
      </c>
      <c r="N3519" t="str">
        <f t="shared" si="328"/>
        <v>Driver Inactive</v>
      </c>
      <c r="O3519">
        <v>0</v>
      </c>
      <c r="P3519" t="str">
        <f t="shared" si="329"/>
        <v>Inactive</v>
      </c>
      <c r="Q3519" s="1">
        <v>45576</v>
      </c>
    </row>
    <row r="3520" spans="1:17" x14ac:dyDescent="0.75">
      <c r="A3520" s="19">
        <v>9234</v>
      </c>
      <c r="B3520">
        <v>799773</v>
      </c>
      <c r="C3520" s="1">
        <v>45563</v>
      </c>
      <c r="D3520" s="18">
        <v>0.64583333333333337</v>
      </c>
      <c r="E3520" s="2" t="str">
        <f t="shared" si="324"/>
        <v>Afternoon</v>
      </c>
      <c r="F3520">
        <v>7</v>
      </c>
      <c r="G3520" t="str">
        <f t="shared" si="325"/>
        <v>Long</v>
      </c>
      <c r="H3520" t="s">
        <v>9</v>
      </c>
      <c r="I3520" s="1">
        <v>38630</v>
      </c>
      <c r="J3520" s="3">
        <f t="shared" ca="1" si="326"/>
        <v>19</v>
      </c>
      <c r="K3520" s="3" t="str">
        <f t="shared" ca="1" si="327"/>
        <v>18-24 (Young Drivers)</v>
      </c>
      <c r="L3520" t="s">
        <v>10</v>
      </c>
      <c r="M3520">
        <v>0</v>
      </c>
      <c r="N3520" t="str">
        <f t="shared" si="328"/>
        <v>Driver Inactive</v>
      </c>
      <c r="O3520">
        <v>0</v>
      </c>
      <c r="P3520" t="str">
        <f t="shared" si="329"/>
        <v>Inactive</v>
      </c>
      <c r="Q3520" s="1">
        <v>45576</v>
      </c>
    </row>
    <row r="3521" spans="1:17" x14ac:dyDescent="0.75">
      <c r="A3521" s="19">
        <v>9234</v>
      </c>
      <c r="B3521">
        <v>799774</v>
      </c>
      <c r="C3521" s="1">
        <v>45563</v>
      </c>
      <c r="D3521" s="18">
        <v>0.65277777777777779</v>
      </c>
      <c r="E3521" s="2" t="str">
        <f t="shared" si="324"/>
        <v>Afternoon</v>
      </c>
      <c r="F3521">
        <v>7.25</v>
      </c>
      <c r="G3521" t="str">
        <f t="shared" si="325"/>
        <v>Long</v>
      </c>
      <c r="H3521" t="s">
        <v>10</v>
      </c>
      <c r="I3521" s="1">
        <v>25932</v>
      </c>
      <c r="J3521" s="3">
        <f t="shared" ca="1" si="326"/>
        <v>54</v>
      </c>
      <c r="K3521" s="3" t="str">
        <f t="shared" ca="1" si="327"/>
        <v>25+</v>
      </c>
      <c r="L3521" t="s">
        <v>10</v>
      </c>
      <c r="M3521">
        <v>0</v>
      </c>
      <c r="N3521" t="str">
        <f t="shared" si="328"/>
        <v>Driver Inactive</v>
      </c>
      <c r="O3521">
        <v>0</v>
      </c>
      <c r="P3521" t="str">
        <f t="shared" si="329"/>
        <v>Inactive</v>
      </c>
      <c r="Q3521" s="1">
        <v>45576</v>
      </c>
    </row>
    <row r="3522" spans="1:17" x14ac:dyDescent="0.75">
      <c r="A3522" s="19">
        <v>9234</v>
      </c>
      <c r="B3522">
        <v>799775</v>
      </c>
      <c r="C3522" s="1">
        <v>45565</v>
      </c>
      <c r="D3522" s="18">
        <v>0.45833333333333331</v>
      </c>
      <c r="E3522" s="2" t="str">
        <f t="shared" si="324"/>
        <v>Morning</v>
      </c>
      <c r="F3522">
        <v>10.5</v>
      </c>
      <c r="G3522" t="str">
        <f t="shared" si="325"/>
        <v>Long</v>
      </c>
      <c r="H3522" t="s">
        <v>9</v>
      </c>
      <c r="I3522" s="1">
        <v>39211</v>
      </c>
      <c r="J3522" s="3">
        <f t="shared" ca="1" si="326"/>
        <v>18</v>
      </c>
      <c r="K3522" s="3" t="str">
        <f t="shared" ca="1" si="327"/>
        <v>18-24 (Young Drivers)</v>
      </c>
      <c r="L3522" t="s">
        <v>10</v>
      </c>
      <c r="M3522">
        <v>0</v>
      </c>
      <c r="N3522" t="str">
        <f t="shared" si="328"/>
        <v>Driver Inactive</v>
      </c>
      <c r="O3522">
        <v>0</v>
      </c>
      <c r="P3522" t="str">
        <f t="shared" si="329"/>
        <v>Inactive</v>
      </c>
      <c r="Q3522" s="1">
        <v>45576</v>
      </c>
    </row>
    <row r="3523" spans="1:17" x14ac:dyDescent="0.75">
      <c r="A3523" s="19">
        <v>11280</v>
      </c>
      <c r="B3523">
        <v>546501</v>
      </c>
      <c r="C3523" s="1">
        <v>45072</v>
      </c>
      <c r="D3523" s="18">
        <v>0.625</v>
      </c>
      <c r="E3523" s="2" t="str">
        <f t="shared" ref="E3523:E3586" si="330">IF(D3523&lt;TIME(12,0,0), "Morning", IF(D3523&lt;TIME(18,0,0), "Afternoon", "Evening"))</f>
        <v>Afternoon</v>
      </c>
      <c r="F3523">
        <v>6</v>
      </c>
      <c r="G3523" t="str">
        <f t="shared" ref="G3523:G3586" si="331">IF(F3523 &lt; 2.5, "Short",
  IF(F3523 &lt;= 4, "Medium", "Long")
)</f>
        <v>Long</v>
      </c>
      <c r="H3523" t="s">
        <v>10</v>
      </c>
      <c r="I3523" s="1">
        <v>36239</v>
      </c>
      <c r="J3523" s="3">
        <f t="shared" ref="J3523:J3586" ca="1" si="332">IFERROR(DATEDIF(I3523, TODAY(), "Y"), 0)</f>
        <v>26</v>
      </c>
      <c r="K3523" s="3" t="str">
        <f t="shared" ref="K3523:K3586" ca="1" si="333" xml:space="preserve"> IF(J3523 &lt; 15, "Invalid (Below Minimum Age)", IF(J3523 = 15, "15 (Moped/Tractor)", IF(J3523 = 16, "16 (Light Vehicles)", IF(J3523 = 17, "17 (Car/Motorcycle)", IF(J3523 &lt;= 24, "18-24 (Young Drivers)","25+"
        )
      )
    )
  )
)</f>
        <v>25+</v>
      </c>
      <c r="L3523" t="s">
        <v>10</v>
      </c>
      <c r="M3523">
        <v>0</v>
      </c>
      <c r="N3523" t="str">
        <f t="shared" ref="N3523:N3586" si="334">IF(M3523=1,"Driver Active", "Driver Inactive")</f>
        <v>Driver Inactive</v>
      </c>
      <c r="O3523">
        <v>0</v>
      </c>
      <c r="P3523" t="str">
        <f t="shared" ref="P3523:P3586" si="335">IF(O3523=1,"Active","Inactive")</f>
        <v>Inactive</v>
      </c>
      <c r="Q3523" s="1">
        <v>45581</v>
      </c>
    </row>
    <row r="3524" spans="1:17" x14ac:dyDescent="0.75">
      <c r="A3524" s="19">
        <v>11280</v>
      </c>
      <c r="B3524">
        <v>546502</v>
      </c>
      <c r="C3524" s="1">
        <v>45072</v>
      </c>
      <c r="D3524" s="18">
        <v>0.625</v>
      </c>
      <c r="E3524" s="2" t="str">
        <f t="shared" si="330"/>
        <v>Afternoon</v>
      </c>
      <c r="F3524">
        <v>6</v>
      </c>
      <c r="G3524" t="str">
        <f t="shared" si="331"/>
        <v>Long</v>
      </c>
      <c r="H3524" t="s">
        <v>10</v>
      </c>
      <c r="I3524" s="1">
        <v>26176</v>
      </c>
      <c r="J3524" s="3">
        <f t="shared" ca="1" si="332"/>
        <v>54</v>
      </c>
      <c r="K3524" s="3" t="str">
        <f t="shared" ca="1" si="333"/>
        <v>25+</v>
      </c>
      <c r="L3524" t="s">
        <v>10</v>
      </c>
      <c r="M3524">
        <v>0</v>
      </c>
      <c r="N3524" t="str">
        <f t="shared" si="334"/>
        <v>Driver Inactive</v>
      </c>
      <c r="O3524">
        <v>0</v>
      </c>
      <c r="P3524" t="str">
        <f t="shared" si="335"/>
        <v>Inactive</v>
      </c>
      <c r="Q3524" s="1">
        <v>45581</v>
      </c>
    </row>
    <row r="3525" spans="1:17" x14ac:dyDescent="0.75">
      <c r="A3525" s="19">
        <v>11280</v>
      </c>
      <c r="B3525">
        <v>546503</v>
      </c>
      <c r="C3525" s="1">
        <v>45072</v>
      </c>
      <c r="D3525" s="18">
        <v>0.72638888888888886</v>
      </c>
      <c r="E3525" s="2" t="str">
        <f t="shared" si="330"/>
        <v>Afternoon</v>
      </c>
      <c r="F3525">
        <v>8.5</v>
      </c>
      <c r="G3525" t="str">
        <f t="shared" si="331"/>
        <v>Long</v>
      </c>
      <c r="H3525" t="s">
        <v>9</v>
      </c>
      <c r="I3525" s="1">
        <v>32224</v>
      </c>
      <c r="J3525" s="3">
        <f t="shared" ca="1" si="332"/>
        <v>37</v>
      </c>
      <c r="K3525" s="3" t="str">
        <f t="shared" ca="1" si="333"/>
        <v>25+</v>
      </c>
      <c r="L3525" t="s">
        <v>10</v>
      </c>
      <c r="M3525">
        <v>0</v>
      </c>
      <c r="N3525" t="str">
        <f t="shared" si="334"/>
        <v>Driver Inactive</v>
      </c>
      <c r="O3525">
        <v>0</v>
      </c>
      <c r="P3525" t="str">
        <f t="shared" si="335"/>
        <v>Inactive</v>
      </c>
      <c r="Q3525" s="1">
        <v>45581</v>
      </c>
    </row>
    <row r="3526" spans="1:17" x14ac:dyDescent="0.75">
      <c r="A3526" s="19">
        <v>11280</v>
      </c>
      <c r="B3526">
        <v>546504</v>
      </c>
      <c r="C3526" s="1">
        <v>45072</v>
      </c>
      <c r="D3526" s="18">
        <v>0.72638888888888886</v>
      </c>
      <c r="E3526" s="2" t="str">
        <f t="shared" si="330"/>
        <v>Afternoon</v>
      </c>
      <c r="F3526">
        <v>8.5</v>
      </c>
      <c r="G3526" t="str">
        <f t="shared" si="331"/>
        <v>Long</v>
      </c>
      <c r="H3526" t="s">
        <v>9</v>
      </c>
      <c r="I3526" s="1">
        <v>36130</v>
      </c>
      <c r="J3526" s="3">
        <f t="shared" ca="1" si="332"/>
        <v>26</v>
      </c>
      <c r="K3526" s="3" t="str">
        <f t="shared" ca="1" si="333"/>
        <v>25+</v>
      </c>
      <c r="L3526" t="s">
        <v>11</v>
      </c>
      <c r="M3526">
        <v>0</v>
      </c>
      <c r="N3526" t="str">
        <f t="shared" si="334"/>
        <v>Driver Inactive</v>
      </c>
      <c r="O3526">
        <v>0</v>
      </c>
      <c r="P3526" t="str">
        <f t="shared" si="335"/>
        <v>Inactive</v>
      </c>
      <c r="Q3526" s="1">
        <v>45581</v>
      </c>
    </row>
    <row r="3527" spans="1:17" x14ac:dyDescent="0.75">
      <c r="A3527" s="19">
        <v>11280</v>
      </c>
      <c r="B3527">
        <v>546505</v>
      </c>
      <c r="C3527" s="1">
        <v>45072</v>
      </c>
      <c r="D3527" s="18">
        <v>0.73055555555555551</v>
      </c>
      <c r="E3527" s="2" t="str">
        <f t="shared" si="330"/>
        <v>Afternoon</v>
      </c>
      <c r="F3527">
        <v>8.5</v>
      </c>
      <c r="G3527" t="str">
        <f t="shared" si="331"/>
        <v>Long</v>
      </c>
      <c r="H3527" t="s">
        <v>9</v>
      </c>
      <c r="I3527" s="1">
        <v>38580</v>
      </c>
      <c r="J3527" s="3">
        <f t="shared" ca="1" si="332"/>
        <v>20</v>
      </c>
      <c r="K3527" s="3" t="str">
        <f t="shared" ca="1" si="333"/>
        <v>18-24 (Young Drivers)</v>
      </c>
      <c r="L3527" t="s">
        <v>10</v>
      </c>
      <c r="M3527">
        <v>1</v>
      </c>
      <c r="N3527" t="str">
        <f t="shared" si="334"/>
        <v>Driver Active</v>
      </c>
      <c r="O3527">
        <v>1</v>
      </c>
      <c r="P3527" t="str">
        <f t="shared" si="335"/>
        <v>Active</v>
      </c>
      <c r="Q3527" s="1">
        <v>45581</v>
      </c>
    </row>
    <row r="3528" spans="1:17" x14ac:dyDescent="0.75">
      <c r="A3528" s="19">
        <v>11280</v>
      </c>
      <c r="B3528">
        <v>546506</v>
      </c>
      <c r="C3528" s="1">
        <v>45072</v>
      </c>
      <c r="D3528" s="18">
        <v>0.73055555555555551</v>
      </c>
      <c r="E3528" s="2" t="str">
        <f t="shared" si="330"/>
        <v>Afternoon</v>
      </c>
      <c r="F3528">
        <v>8.5</v>
      </c>
      <c r="G3528" t="str">
        <f t="shared" si="331"/>
        <v>Long</v>
      </c>
      <c r="H3528" t="s">
        <v>10</v>
      </c>
      <c r="I3528" s="1">
        <v>25899</v>
      </c>
      <c r="J3528" s="3">
        <f t="shared" ca="1" si="332"/>
        <v>54</v>
      </c>
      <c r="K3528" s="3" t="str">
        <f t="shared" ca="1" si="333"/>
        <v>25+</v>
      </c>
      <c r="L3528" t="s">
        <v>10</v>
      </c>
      <c r="M3528">
        <v>1</v>
      </c>
      <c r="N3528" t="str">
        <f t="shared" si="334"/>
        <v>Driver Active</v>
      </c>
      <c r="O3528">
        <v>1</v>
      </c>
      <c r="P3528" t="str">
        <f t="shared" si="335"/>
        <v>Active</v>
      </c>
      <c r="Q3528" s="1">
        <v>45581</v>
      </c>
    </row>
    <row r="3529" spans="1:17" x14ac:dyDescent="0.75">
      <c r="A3529" s="19">
        <v>11280</v>
      </c>
      <c r="B3529">
        <v>546507</v>
      </c>
      <c r="C3529" s="1">
        <v>45075</v>
      </c>
      <c r="D3529" s="18">
        <v>0.6875</v>
      </c>
      <c r="E3529" s="2" t="str">
        <f t="shared" si="330"/>
        <v>Afternoon</v>
      </c>
      <c r="F3529">
        <v>7.5</v>
      </c>
      <c r="G3529" t="str">
        <f t="shared" si="331"/>
        <v>Long</v>
      </c>
      <c r="H3529" t="s">
        <v>9</v>
      </c>
      <c r="I3529" s="1">
        <v>35131</v>
      </c>
      <c r="J3529" s="3">
        <f t="shared" ca="1" si="332"/>
        <v>29</v>
      </c>
      <c r="K3529" s="3" t="str">
        <f t="shared" ca="1" si="333"/>
        <v>25+</v>
      </c>
      <c r="L3529" t="s">
        <v>10</v>
      </c>
      <c r="M3529">
        <v>0</v>
      </c>
      <c r="N3529" t="str">
        <f t="shared" si="334"/>
        <v>Driver Inactive</v>
      </c>
      <c r="O3529">
        <v>0</v>
      </c>
      <c r="P3529" t="str">
        <f t="shared" si="335"/>
        <v>Inactive</v>
      </c>
      <c r="Q3529" s="1">
        <v>45581</v>
      </c>
    </row>
    <row r="3530" spans="1:17" x14ac:dyDescent="0.75">
      <c r="A3530" s="19">
        <v>11280</v>
      </c>
      <c r="B3530">
        <v>546508</v>
      </c>
      <c r="C3530" s="1">
        <v>45075</v>
      </c>
      <c r="D3530" s="18">
        <v>0.6875</v>
      </c>
      <c r="E3530" s="2" t="str">
        <f t="shared" si="330"/>
        <v>Afternoon</v>
      </c>
      <c r="F3530">
        <v>7.5</v>
      </c>
      <c r="G3530" t="str">
        <f t="shared" si="331"/>
        <v>Long</v>
      </c>
      <c r="H3530" t="s">
        <v>9</v>
      </c>
      <c r="I3530" s="1">
        <v>27286</v>
      </c>
      <c r="J3530" s="3">
        <f t="shared" ca="1" si="332"/>
        <v>51</v>
      </c>
      <c r="K3530" s="3" t="str">
        <f t="shared" ca="1" si="333"/>
        <v>25+</v>
      </c>
      <c r="L3530" t="s">
        <v>10</v>
      </c>
      <c r="M3530">
        <v>0</v>
      </c>
      <c r="N3530" t="str">
        <f t="shared" si="334"/>
        <v>Driver Inactive</v>
      </c>
      <c r="O3530">
        <v>0</v>
      </c>
      <c r="P3530" t="str">
        <f t="shared" si="335"/>
        <v>Inactive</v>
      </c>
      <c r="Q3530" s="1">
        <v>45581</v>
      </c>
    </row>
    <row r="3531" spans="1:17" x14ac:dyDescent="0.75">
      <c r="A3531" s="19">
        <v>11280</v>
      </c>
      <c r="B3531">
        <v>546509</v>
      </c>
      <c r="C3531" s="1">
        <v>45079</v>
      </c>
      <c r="D3531" s="18">
        <v>0.66666666666666663</v>
      </c>
      <c r="E3531" s="2" t="str">
        <f t="shared" si="330"/>
        <v>Afternoon</v>
      </c>
      <c r="F3531">
        <v>7</v>
      </c>
      <c r="G3531" t="str">
        <f t="shared" si="331"/>
        <v>Long</v>
      </c>
      <c r="H3531" t="s">
        <v>9</v>
      </c>
      <c r="I3531" s="1">
        <v>28269</v>
      </c>
      <c r="J3531" s="3">
        <f t="shared" ca="1" si="332"/>
        <v>48</v>
      </c>
      <c r="K3531" s="3" t="str">
        <f t="shared" ca="1" si="333"/>
        <v>25+</v>
      </c>
      <c r="L3531" t="s">
        <v>10</v>
      </c>
      <c r="M3531">
        <v>0</v>
      </c>
      <c r="N3531" t="str">
        <f t="shared" si="334"/>
        <v>Driver Inactive</v>
      </c>
      <c r="O3531">
        <v>0</v>
      </c>
      <c r="P3531" t="str">
        <f t="shared" si="335"/>
        <v>Inactive</v>
      </c>
      <c r="Q3531" s="1">
        <v>45581</v>
      </c>
    </row>
    <row r="3532" spans="1:17" x14ac:dyDescent="0.75">
      <c r="A3532" s="19">
        <v>11280</v>
      </c>
      <c r="B3532">
        <v>546510</v>
      </c>
      <c r="C3532" s="1">
        <v>45079</v>
      </c>
      <c r="D3532" s="18">
        <v>0.71527777777777779</v>
      </c>
      <c r="E3532" s="2" t="str">
        <f t="shared" si="330"/>
        <v>Afternoon</v>
      </c>
      <c r="F3532">
        <v>8.25</v>
      </c>
      <c r="G3532" t="str">
        <f t="shared" si="331"/>
        <v>Long</v>
      </c>
      <c r="H3532" t="s">
        <v>9</v>
      </c>
      <c r="I3532" s="1">
        <v>38654</v>
      </c>
      <c r="J3532" s="3">
        <f t="shared" ca="1" si="332"/>
        <v>19</v>
      </c>
      <c r="K3532" s="3" t="str">
        <f t="shared" ca="1" si="333"/>
        <v>18-24 (Young Drivers)</v>
      </c>
      <c r="L3532" t="s">
        <v>10</v>
      </c>
      <c r="M3532">
        <v>0</v>
      </c>
      <c r="N3532" t="str">
        <f t="shared" si="334"/>
        <v>Driver Inactive</v>
      </c>
      <c r="O3532">
        <v>0</v>
      </c>
      <c r="P3532" t="str">
        <f t="shared" si="335"/>
        <v>Inactive</v>
      </c>
      <c r="Q3532" s="1">
        <v>45581</v>
      </c>
    </row>
    <row r="3533" spans="1:17" x14ac:dyDescent="0.75">
      <c r="A3533" s="19">
        <v>11280</v>
      </c>
      <c r="B3533">
        <v>546511</v>
      </c>
      <c r="C3533" s="1">
        <v>45079</v>
      </c>
      <c r="D3533" s="18">
        <v>0.71527777777777779</v>
      </c>
      <c r="E3533" s="2" t="str">
        <f t="shared" si="330"/>
        <v>Afternoon</v>
      </c>
      <c r="F3533">
        <v>8.25</v>
      </c>
      <c r="G3533" t="str">
        <f t="shared" si="331"/>
        <v>Long</v>
      </c>
      <c r="H3533" t="s">
        <v>10</v>
      </c>
      <c r="I3533" s="1">
        <v>34625</v>
      </c>
      <c r="J3533" s="3">
        <f t="shared" ca="1" si="332"/>
        <v>30</v>
      </c>
      <c r="K3533" s="3" t="str">
        <f t="shared" ca="1" si="333"/>
        <v>25+</v>
      </c>
      <c r="L3533" t="s">
        <v>10</v>
      </c>
      <c r="M3533">
        <v>0</v>
      </c>
      <c r="N3533" t="str">
        <f t="shared" si="334"/>
        <v>Driver Inactive</v>
      </c>
      <c r="O3533">
        <v>0</v>
      </c>
      <c r="P3533" t="str">
        <f t="shared" si="335"/>
        <v>Inactive</v>
      </c>
      <c r="Q3533" s="1">
        <v>45581</v>
      </c>
    </row>
    <row r="3534" spans="1:17" x14ac:dyDescent="0.75">
      <c r="A3534" s="19">
        <v>11280</v>
      </c>
      <c r="B3534">
        <v>546512</v>
      </c>
      <c r="C3534" s="1">
        <v>45082</v>
      </c>
      <c r="D3534" s="18">
        <v>0.75</v>
      </c>
      <c r="E3534" s="2" t="str">
        <f t="shared" si="330"/>
        <v>Evening</v>
      </c>
      <c r="F3534">
        <v>9</v>
      </c>
      <c r="G3534" t="str">
        <f t="shared" si="331"/>
        <v>Long</v>
      </c>
      <c r="H3534" t="s">
        <v>9</v>
      </c>
      <c r="I3534" s="1">
        <v>21443</v>
      </c>
      <c r="J3534" s="3">
        <f t="shared" ca="1" si="332"/>
        <v>67</v>
      </c>
      <c r="K3534" s="3" t="str">
        <f t="shared" ca="1" si="333"/>
        <v>25+</v>
      </c>
      <c r="L3534" t="s">
        <v>10</v>
      </c>
      <c r="M3534">
        <v>0</v>
      </c>
      <c r="N3534" t="str">
        <f t="shared" si="334"/>
        <v>Driver Inactive</v>
      </c>
      <c r="O3534">
        <v>0</v>
      </c>
      <c r="P3534" t="str">
        <f t="shared" si="335"/>
        <v>Inactive</v>
      </c>
      <c r="Q3534" s="1">
        <v>45581</v>
      </c>
    </row>
    <row r="3535" spans="1:17" x14ac:dyDescent="0.75">
      <c r="A3535" s="19">
        <v>11280</v>
      </c>
      <c r="B3535">
        <v>546513</v>
      </c>
      <c r="C3535" s="1">
        <v>45082</v>
      </c>
      <c r="D3535" s="18">
        <v>0.75</v>
      </c>
      <c r="E3535" s="2" t="str">
        <f t="shared" si="330"/>
        <v>Evening</v>
      </c>
      <c r="F3535">
        <v>9</v>
      </c>
      <c r="G3535" t="str">
        <f t="shared" si="331"/>
        <v>Long</v>
      </c>
      <c r="H3535" t="s">
        <v>10</v>
      </c>
      <c r="I3535" s="1">
        <v>28313</v>
      </c>
      <c r="J3535" s="3">
        <f t="shared" ca="1" si="332"/>
        <v>48</v>
      </c>
      <c r="K3535" s="3" t="str">
        <f t="shared" ca="1" si="333"/>
        <v>25+</v>
      </c>
      <c r="L3535" t="s">
        <v>10</v>
      </c>
      <c r="M3535">
        <v>0</v>
      </c>
      <c r="N3535" t="str">
        <f t="shared" si="334"/>
        <v>Driver Inactive</v>
      </c>
      <c r="O3535">
        <v>0</v>
      </c>
      <c r="P3535" t="str">
        <f t="shared" si="335"/>
        <v>Inactive</v>
      </c>
      <c r="Q3535" s="1">
        <v>45581</v>
      </c>
    </row>
    <row r="3536" spans="1:17" x14ac:dyDescent="0.75">
      <c r="A3536" s="19">
        <v>11280</v>
      </c>
      <c r="B3536">
        <v>546514</v>
      </c>
      <c r="C3536" s="1">
        <v>45084</v>
      </c>
      <c r="D3536" s="18">
        <v>0.7104166666666667</v>
      </c>
      <c r="E3536" s="2" t="str">
        <f t="shared" si="330"/>
        <v>Afternoon</v>
      </c>
      <c r="F3536">
        <v>8</v>
      </c>
      <c r="G3536" t="str">
        <f t="shared" si="331"/>
        <v>Long</v>
      </c>
      <c r="H3536" t="s">
        <v>10</v>
      </c>
      <c r="I3536" s="1">
        <v>33914</v>
      </c>
      <c r="J3536" s="3">
        <f t="shared" ca="1" si="332"/>
        <v>32</v>
      </c>
      <c r="K3536" s="3" t="str">
        <f t="shared" ca="1" si="333"/>
        <v>25+</v>
      </c>
      <c r="L3536" t="s">
        <v>10</v>
      </c>
      <c r="M3536">
        <v>1</v>
      </c>
      <c r="N3536" t="str">
        <f t="shared" si="334"/>
        <v>Driver Active</v>
      </c>
      <c r="O3536">
        <v>1</v>
      </c>
      <c r="P3536" t="str">
        <f t="shared" si="335"/>
        <v>Active</v>
      </c>
      <c r="Q3536" s="1">
        <v>45581</v>
      </c>
    </row>
    <row r="3537" spans="1:17" x14ac:dyDescent="0.75">
      <c r="A3537" s="19">
        <v>11280</v>
      </c>
      <c r="B3537">
        <v>546515</v>
      </c>
      <c r="C3537" s="1">
        <v>45086</v>
      </c>
      <c r="D3537" s="18">
        <v>0.70833333333333337</v>
      </c>
      <c r="E3537" s="2" t="str">
        <f t="shared" si="330"/>
        <v>Afternoon</v>
      </c>
      <c r="F3537">
        <v>8</v>
      </c>
      <c r="G3537" t="str">
        <f t="shared" si="331"/>
        <v>Long</v>
      </c>
      <c r="H3537" t="s">
        <v>9</v>
      </c>
      <c r="I3537" s="1">
        <v>34554</v>
      </c>
      <c r="J3537" s="3">
        <f t="shared" ca="1" si="332"/>
        <v>31</v>
      </c>
      <c r="K3537" s="3" t="str">
        <f t="shared" ca="1" si="333"/>
        <v>25+</v>
      </c>
      <c r="L3537" t="s">
        <v>10</v>
      </c>
      <c r="M3537">
        <v>0</v>
      </c>
      <c r="N3537" t="str">
        <f t="shared" si="334"/>
        <v>Driver Inactive</v>
      </c>
      <c r="O3537">
        <v>0</v>
      </c>
      <c r="P3537" t="str">
        <f t="shared" si="335"/>
        <v>Inactive</v>
      </c>
      <c r="Q3537" s="1">
        <v>45581</v>
      </c>
    </row>
    <row r="3538" spans="1:17" x14ac:dyDescent="0.75">
      <c r="A3538" s="19">
        <v>11280</v>
      </c>
      <c r="B3538">
        <v>546516</v>
      </c>
      <c r="C3538" s="1">
        <v>45086</v>
      </c>
      <c r="D3538" s="18">
        <v>0.70833333333333337</v>
      </c>
      <c r="E3538" s="2" t="str">
        <f t="shared" si="330"/>
        <v>Afternoon</v>
      </c>
      <c r="F3538">
        <v>8</v>
      </c>
      <c r="G3538" t="str">
        <f t="shared" si="331"/>
        <v>Long</v>
      </c>
      <c r="H3538" t="s">
        <v>9</v>
      </c>
      <c r="I3538" s="1">
        <v>32522</v>
      </c>
      <c r="J3538" s="3">
        <f t="shared" ca="1" si="332"/>
        <v>36</v>
      </c>
      <c r="K3538" s="3" t="str">
        <f t="shared" ca="1" si="333"/>
        <v>25+</v>
      </c>
      <c r="L3538" t="s">
        <v>10</v>
      </c>
      <c r="M3538">
        <v>0</v>
      </c>
      <c r="N3538" t="str">
        <f t="shared" si="334"/>
        <v>Driver Inactive</v>
      </c>
      <c r="O3538">
        <v>0</v>
      </c>
      <c r="P3538" t="str">
        <f t="shared" si="335"/>
        <v>Inactive</v>
      </c>
      <c r="Q3538" s="1">
        <v>45581</v>
      </c>
    </row>
    <row r="3539" spans="1:17" x14ac:dyDescent="0.75">
      <c r="A3539" s="19">
        <v>11280</v>
      </c>
      <c r="B3539">
        <v>546517</v>
      </c>
      <c r="C3539" s="1">
        <v>45089</v>
      </c>
      <c r="D3539" s="18">
        <v>0.70833333333333337</v>
      </c>
      <c r="E3539" s="2" t="str">
        <f t="shared" si="330"/>
        <v>Afternoon</v>
      </c>
      <c r="F3539">
        <v>8</v>
      </c>
      <c r="G3539" t="str">
        <f t="shared" si="331"/>
        <v>Long</v>
      </c>
      <c r="H3539" t="s">
        <v>10</v>
      </c>
      <c r="I3539" s="1">
        <v>23218</v>
      </c>
      <c r="J3539" s="3">
        <f t="shared" ca="1" si="332"/>
        <v>62</v>
      </c>
      <c r="K3539" s="3" t="str">
        <f t="shared" ca="1" si="333"/>
        <v>25+</v>
      </c>
      <c r="L3539" t="s">
        <v>10</v>
      </c>
      <c r="M3539">
        <v>0</v>
      </c>
      <c r="N3539" t="str">
        <f t="shared" si="334"/>
        <v>Driver Inactive</v>
      </c>
      <c r="O3539">
        <v>0</v>
      </c>
      <c r="P3539" t="str">
        <f t="shared" si="335"/>
        <v>Inactive</v>
      </c>
      <c r="Q3539" s="1">
        <v>45581</v>
      </c>
    </row>
    <row r="3540" spans="1:17" x14ac:dyDescent="0.75">
      <c r="A3540" s="19">
        <v>11280</v>
      </c>
      <c r="B3540">
        <v>546518</v>
      </c>
      <c r="C3540" s="1">
        <v>45089</v>
      </c>
      <c r="D3540" s="18">
        <v>0.70833333333333337</v>
      </c>
      <c r="E3540" s="2" t="str">
        <f t="shared" si="330"/>
        <v>Afternoon</v>
      </c>
      <c r="F3540">
        <v>8</v>
      </c>
      <c r="G3540" t="str">
        <f t="shared" si="331"/>
        <v>Long</v>
      </c>
      <c r="H3540" t="s">
        <v>10</v>
      </c>
      <c r="I3540" s="1">
        <v>32810</v>
      </c>
      <c r="J3540" s="3">
        <f t="shared" ca="1" si="332"/>
        <v>35</v>
      </c>
      <c r="K3540" s="3" t="str">
        <f t="shared" ca="1" si="333"/>
        <v>25+</v>
      </c>
      <c r="L3540" t="s">
        <v>10</v>
      </c>
      <c r="M3540">
        <v>0</v>
      </c>
      <c r="N3540" t="str">
        <f t="shared" si="334"/>
        <v>Driver Inactive</v>
      </c>
      <c r="O3540">
        <v>0</v>
      </c>
      <c r="P3540" t="str">
        <f t="shared" si="335"/>
        <v>Inactive</v>
      </c>
      <c r="Q3540" s="1">
        <v>45581</v>
      </c>
    </row>
    <row r="3541" spans="1:17" x14ac:dyDescent="0.75">
      <c r="A3541" s="19">
        <v>11280</v>
      </c>
      <c r="B3541">
        <v>546519</v>
      </c>
      <c r="C3541" s="1">
        <v>45089</v>
      </c>
      <c r="D3541" s="18">
        <v>0.70833333333333337</v>
      </c>
      <c r="E3541" s="2" t="str">
        <f t="shared" si="330"/>
        <v>Afternoon</v>
      </c>
      <c r="F3541">
        <v>8</v>
      </c>
      <c r="G3541" t="str">
        <f t="shared" si="331"/>
        <v>Long</v>
      </c>
      <c r="H3541" t="s">
        <v>9</v>
      </c>
      <c r="I3541" s="1">
        <v>36486</v>
      </c>
      <c r="J3541" s="3">
        <f t="shared" ca="1" si="332"/>
        <v>25</v>
      </c>
      <c r="K3541" s="3" t="str">
        <f t="shared" ca="1" si="333"/>
        <v>25+</v>
      </c>
      <c r="L3541" t="s">
        <v>10</v>
      </c>
      <c r="M3541">
        <v>0</v>
      </c>
      <c r="N3541" t="str">
        <f t="shared" si="334"/>
        <v>Driver Inactive</v>
      </c>
      <c r="O3541">
        <v>0</v>
      </c>
      <c r="P3541" t="str">
        <f t="shared" si="335"/>
        <v>Inactive</v>
      </c>
      <c r="Q3541" s="1">
        <v>45581</v>
      </c>
    </row>
    <row r="3542" spans="1:17" x14ac:dyDescent="0.75">
      <c r="A3542" s="19">
        <v>11280</v>
      </c>
      <c r="B3542">
        <v>546520</v>
      </c>
      <c r="C3542" s="1">
        <v>45091</v>
      </c>
      <c r="D3542" s="18">
        <v>0.71875</v>
      </c>
      <c r="E3542" s="2" t="str">
        <f t="shared" si="330"/>
        <v>Afternoon</v>
      </c>
      <c r="F3542">
        <v>8.25</v>
      </c>
      <c r="G3542" t="str">
        <f t="shared" si="331"/>
        <v>Long</v>
      </c>
      <c r="H3542" t="s">
        <v>9</v>
      </c>
      <c r="I3542" s="1">
        <v>31761</v>
      </c>
      <c r="J3542" s="3">
        <f t="shared" ca="1" si="332"/>
        <v>38</v>
      </c>
      <c r="K3542" s="3" t="str">
        <f t="shared" ca="1" si="333"/>
        <v>25+</v>
      </c>
      <c r="L3542" t="s">
        <v>10</v>
      </c>
      <c r="M3542">
        <v>0</v>
      </c>
      <c r="N3542" t="str">
        <f t="shared" si="334"/>
        <v>Driver Inactive</v>
      </c>
      <c r="O3542">
        <v>0</v>
      </c>
      <c r="P3542" t="str">
        <f t="shared" si="335"/>
        <v>Inactive</v>
      </c>
      <c r="Q3542" s="1">
        <v>45581</v>
      </c>
    </row>
    <row r="3543" spans="1:17" x14ac:dyDescent="0.75">
      <c r="A3543" s="19">
        <v>11280</v>
      </c>
      <c r="B3543">
        <v>546521</v>
      </c>
      <c r="C3543" s="1">
        <v>45093</v>
      </c>
      <c r="D3543" s="18">
        <v>0.66666666666666663</v>
      </c>
      <c r="E3543" s="2" t="str">
        <f t="shared" si="330"/>
        <v>Afternoon</v>
      </c>
      <c r="F3543">
        <v>7</v>
      </c>
      <c r="G3543" t="str">
        <f t="shared" si="331"/>
        <v>Long</v>
      </c>
      <c r="H3543" t="s">
        <v>10</v>
      </c>
      <c r="I3543" s="1">
        <v>29231</v>
      </c>
      <c r="J3543" s="3">
        <f t="shared" ca="1" si="332"/>
        <v>45</v>
      </c>
      <c r="K3543" s="3" t="str">
        <f t="shared" ca="1" si="333"/>
        <v>25+</v>
      </c>
      <c r="L3543" t="s">
        <v>10</v>
      </c>
      <c r="M3543">
        <v>0</v>
      </c>
      <c r="N3543" t="str">
        <f t="shared" si="334"/>
        <v>Driver Inactive</v>
      </c>
      <c r="O3543">
        <v>0</v>
      </c>
      <c r="P3543" t="str">
        <f t="shared" si="335"/>
        <v>Inactive</v>
      </c>
      <c r="Q3543" s="1">
        <v>45581</v>
      </c>
    </row>
    <row r="3544" spans="1:17" x14ac:dyDescent="0.75">
      <c r="A3544" s="19">
        <v>11280</v>
      </c>
      <c r="B3544">
        <v>546522</v>
      </c>
      <c r="C3544" s="1">
        <v>45093</v>
      </c>
      <c r="D3544" s="18">
        <v>0.71805555555555556</v>
      </c>
      <c r="E3544" s="2" t="str">
        <f t="shared" si="330"/>
        <v>Afternoon</v>
      </c>
      <c r="F3544">
        <v>12.25</v>
      </c>
      <c r="G3544" t="str">
        <f t="shared" si="331"/>
        <v>Long</v>
      </c>
      <c r="H3544" t="s">
        <v>9</v>
      </c>
      <c r="I3544" s="1">
        <v>27519</v>
      </c>
      <c r="J3544" s="3">
        <f t="shared" ca="1" si="332"/>
        <v>50</v>
      </c>
      <c r="K3544" s="3" t="str">
        <f t="shared" ca="1" si="333"/>
        <v>25+</v>
      </c>
      <c r="L3544" t="s">
        <v>11</v>
      </c>
      <c r="M3544">
        <v>0</v>
      </c>
      <c r="N3544" t="str">
        <f t="shared" si="334"/>
        <v>Driver Inactive</v>
      </c>
      <c r="O3544">
        <v>0</v>
      </c>
      <c r="P3544" t="str">
        <f t="shared" si="335"/>
        <v>Inactive</v>
      </c>
      <c r="Q3544" s="1">
        <v>45581</v>
      </c>
    </row>
    <row r="3545" spans="1:17" x14ac:dyDescent="0.75">
      <c r="A3545" s="19">
        <v>11280</v>
      </c>
      <c r="B3545">
        <v>546523</v>
      </c>
      <c r="C3545" s="1">
        <v>45093</v>
      </c>
      <c r="D3545" s="18">
        <v>0.71875</v>
      </c>
      <c r="E3545" s="2" t="str">
        <f t="shared" si="330"/>
        <v>Afternoon</v>
      </c>
      <c r="F3545">
        <v>8.25</v>
      </c>
      <c r="G3545" t="str">
        <f t="shared" si="331"/>
        <v>Long</v>
      </c>
      <c r="H3545" t="s">
        <v>10</v>
      </c>
      <c r="I3545" s="1">
        <v>37005</v>
      </c>
      <c r="J3545" s="3">
        <f t="shared" ca="1" si="332"/>
        <v>24</v>
      </c>
      <c r="K3545" s="3" t="str">
        <f t="shared" ca="1" si="333"/>
        <v>18-24 (Young Drivers)</v>
      </c>
      <c r="L3545" t="s">
        <v>10</v>
      </c>
      <c r="M3545">
        <v>0</v>
      </c>
      <c r="N3545" t="str">
        <f t="shared" si="334"/>
        <v>Driver Inactive</v>
      </c>
      <c r="O3545">
        <v>0</v>
      </c>
      <c r="P3545" t="str">
        <f t="shared" si="335"/>
        <v>Inactive</v>
      </c>
      <c r="Q3545" s="1">
        <v>45581</v>
      </c>
    </row>
    <row r="3546" spans="1:17" x14ac:dyDescent="0.75">
      <c r="A3546" s="19">
        <v>11280</v>
      </c>
      <c r="B3546">
        <v>546524</v>
      </c>
      <c r="C3546" s="1">
        <v>45096</v>
      </c>
      <c r="D3546" s="18">
        <v>0.63402777777777775</v>
      </c>
      <c r="E3546" s="2" t="str">
        <f t="shared" si="330"/>
        <v>Afternoon</v>
      </c>
      <c r="F3546">
        <v>6.25</v>
      </c>
      <c r="G3546" t="str">
        <f t="shared" si="331"/>
        <v>Long</v>
      </c>
      <c r="H3546" t="s">
        <v>9</v>
      </c>
      <c r="I3546" s="1">
        <v>30631</v>
      </c>
      <c r="J3546" s="3">
        <f t="shared" ca="1" si="332"/>
        <v>41</v>
      </c>
      <c r="K3546" s="3" t="str">
        <f t="shared" ca="1" si="333"/>
        <v>25+</v>
      </c>
      <c r="L3546" t="s">
        <v>10</v>
      </c>
      <c r="M3546">
        <v>0</v>
      </c>
      <c r="N3546" t="str">
        <f t="shared" si="334"/>
        <v>Driver Inactive</v>
      </c>
      <c r="O3546">
        <v>0</v>
      </c>
      <c r="P3546" t="str">
        <f t="shared" si="335"/>
        <v>Inactive</v>
      </c>
      <c r="Q3546" s="1">
        <v>45581</v>
      </c>
    </row>
    <row r="3547" spans="1:17" x14ac:dyDescent="0.75">
      <c r="A3547" s="19">
        <v>11280</v>
      </c>
      <c r="B3547">
        <v>546525</v>
      </c>
      <c r="C3547" s="1">
        <v>45096</v>
      </c>
      <c r="D3547" s="18">
        <v>0.63402777777777775</v>
      </c>
      <c r="E3547" s="2" t="str">
        <f t="shared" si="330"/>
        <v>Afternoon</v>
      </c>
      <c r="F3547">
        <v>10.25</v>
      </c>
      <c r="G3547" t="str">
        <f t="shared" si="331"/>
        <v>Long</v>
      </c>
      <c r="H3547" t="s">
        <v>9</v>
      </c>
      <c r="I3547" s="1">
        <v>35584</v>
      </c>
      <c r="J3547" s="3">
        <f t="shared" ca="1" si="332"/>
        <v>28</v>
      </c>
      <c r="K3547" s="3" t="str">
        <f t="shared" ca="1" si="333"/>
        <v>25+</v>
      </c>
      <c r="L3547" t="s">
        <v>10</v>
      </c>
      <c r="M3547">
        <v>0</v>
      </c>
      <c r="N3547" t="str">
        <f t="shared" si="334"/>
        <v>Driver Inactive</v>
      </c>
      <c r="O3547">
        <v>0</v>
      </c>
      <c r="P3547" t="str">
        <f t="shared" si="335"/>
        <v>Inactive</v>
      </c>
      <c r="Q3547" s="1">
        <v>45581</v>
      </c>
    </row>
    <row r="3548" spans="1:17" x14ac:dyDescent="0.75">
      <c r="A3548" s="19">
        <v>11280</v>
      </c>
      <c r="B3548">
        <v>556851</v>
      </c>
      <c r="C3548" s="1">
        <v>45096</v>
      </c>
      <c r="D3548" s="18">
        <v>0.72777777777777775</v>
      </c>
      <c r="E3548" s="2" t="str">
        <f t="shared" si="330"/>
        <v>Afternoon</v>
      </c>
      <c r="F3548">
        <v>8.5</v>
      </c>
      <c r="G3548" t="str">
        <f t="shared" si="331"/>
        <v>Long</v>
      </c>
      <c r="H3548" t="s">
        <v>10</v>
      </c>
      <c r="I3548" s="1">
        <v>38260</v>
      </c>
      <c r="J3548" s="3">
        <f t="shared" ca="1" si="332"/>
        <v>20</v>
      </c>
      <c r="K3548" s="3" t="str">
        <f t="shared" ca="1" si="333"/>
        <v>18-24 (Young Drivers)</v>
      </c>
      <c r="L3548" t="s">
        <v>10</v>
      </c>
      <c r="M3548">
        <v>0</v>
      </c>
      <c r="N3548" t="str">
        <f t="shared" si="334"/>
        <v>Driver Inactive</v>
      </c>
      <c r="O3548">
        <v>0</v>
      </c>
      <c r="P3548" t="str">
        <f t="shared" si="335"/>
        <v>Inactive</v>
      </c>
      <c r="Q3548" s="1">
        <v>45581</v>
      </c>
    </row>
    <row r="3549" spans="1:17" x14ac:dyDescent="0.75">
      <c r="A3549" s="19">
        <v>11280</v>
      </c>
      <c r="B3549">
        <v>556852</v>
      </c>
      <c r="C3549" s="1">
        <v>45096</v>
      </c>
      <c r="D3549" s="18">
        <v>0.72777777777777775</v>
      </c>
      <c r="E3549" s="2" t="str">
        <f t="shared" si="330"/>
        <v>Afternoon</v>
      </c>
      <c r="F3549">
        <v>8.5</v>
      </c>
      <c r="G3549" t="str">
        <f t="shared" si="331"/>
        <v>Long</v>
      </c>
      <c r="H3549" t="s">
        <v>9</v>
      </c>
      <c r="I3549" s="1">
        <v>32000</v>
      </c>
      <c r="J3549" s="3">
        <f t="shared" ca="1" si="332"/>
        <v>38</v>
      </c>
      <c r="K3549" s="3" t="str">
        <f t="shared" ca="1" si="333"/>
        <v>25+</v>
      </c>
      <c r="L3549" t="s">
        <v>10</v>
      </c>
      <c r="M3549">
        <v>0</v>
      </c>
      <c r="N3549" t="str">
        <f t="shared" si="334"/>
        <v>Driver Inactive</v>
      </c>
      <c r="O3549">
        <v>0</v>
      </c>
      <c r="P3549" t="str">
        <f t="shared" si="335"/>
        <v>Inactive</v>
      </c>
      <c r="Q3549" s="1">
        <v>45581</v>
      </c>
    </row>
    <row r="3550" spans="1:17" x14ac:dyDescent="0.75">
      <c r="A3550" s="19">
        <v>11280</v>
      </c>
      <c r="B3550">
        <v>556853</v>
      </c>
      <c r="C3550" s="1">
        <v>45098</v>
      </c>
      <c r="D3550" s="18">
        <v>0.64236111111111116</v>
      </c>
      <c r="E3550" s="2" t="str">
        <f t="shared" si="330"/>
        <v>Afternoon</v>
      </c>
      <c r="F3550">
        <v>6.5</v>
      </c>
      <c r="G3550" t="str">
        <f t="shared" si="331"/>
        <v>Long</v>
      </c>
      <c r="H3550" t="s">
        <v>10</v>
      </c>
      <c r="I3550" s="1">
        <v>35183</v>
      </c>
      <c r="J3550" s="3">
        <f t="shared" ca="1" si="332"/>
        <v>29</v>
      </c>
      <c r="K3550" s="3" t="str">
        <f t="shared" ca="1" si="333"/>
        <v>25+</v>
      </c>
      <c r="L3550" t="s">
        <v>10</v>
      </c>
      <c r="M3550">
        <v>0</v>
      </c>
      <c r="N3550" t="str">
        <f t="shared" si="334"/>
        <v>Driver Inactive</v>
      </c>
      <c r="O3550">
        <v>0</v>
      </c>
      <c r="P3550" t="str">
        <f t="shared" si="335"/>
        <v>Inactive</v>
      </c>
      <c r="Q3550" s="1">
        <v>45581</v>
      </c>
    </row>
    <row r="3551" spans="1:17" x14ac:dyDescent="0.75">
      <c r="A3551" s="19">
        <v>11280</v>
      </c>
      <c r="B3551">
        <v>556854</v>
      </c>
      <c r="C3551" s="1">
        <v>45098</v>
      </c>
      <c r="D3551" s="18">
        <v>0.69166666666666665</v>
      </c>
      <c r="E3551" s="2" t="str">
        <f t="shared" si="330"/>
        <v>Afternoon</v>
      </c>
      <c r="F3551">
        <v>7.5</v>
      </c>
      <c r="G3551" t="str">
        <f t="shared" si="331"/>
        <v>Long</v>
      </c>
      <c r="H3551" t="s">
        <v>9</v>
      </c>
      <c r="I3551" s="1">
        <v>35287</v>
      </c>
      <c r="J3551" s="3">
        <f t="shared" ca="1" si="332"/>
        <v>29</v>
      </c>
      <c r="K3551" s="3" t="str">
        <f t="shared" ca="1" si="333"/>
        <v>25+</v>
      </c>
      <c r="L3551" t="s">
        <v>10</v>
      </c>
      <c r="M3551">
        <v>0</v>
      </c>
      <c r="N3551" t="str">
        <f t="shared" si="334"/>
        <v>Driver Inactive</v>
      </c>
      <c r="O3551">
        <v>0</v>
      </c>
      <c r="P3551" t="str">
        <f t="shared" si="335"/>
        <v>Inactive</v>
      </c>
      <c r="Q3551" s="1">
        <v>45581</v>
      </c>
    </row>
    <row r="3552" spans="1:17" x14ac:dyDescent="0.75">
      <c r="A3552" s="19">
        <v>11280</v>
      </c>
      <c r="B3552">
        <v>556855</v>
      </c>
      <c r="C3552" s="1">
        <v>45098</v>
      </c>
      <c r="D3552" s="18">
        <v>0.69166666666666665</v>
      </c>
      <c r="E3552" s="2" t="str">
        <f t="shared" si="330"/>
        <v>Afternoon</v>
      </c>
      <c r="F3552">
        <v>7.5</v>
      </c>
      <c r="G3552" t="str">
        <f t="shared" si="331"/>
        <v>Long</v>
      </c>
      <c r="H3552" t="s">
        <v>9</v>
      </c>
      <c r="I3552" s="1">
        <v>33903</v>
      </c>
      <c r="J3552" s="3">
        <f t="shared" ca="1" si="332"/>
        <v>32</v>
      </c>
      <c r="K3552" s="3" t="str">
        <f t="shared" ca="1" si="333"/>
        <v>25+</v>
      </c>
      <c r="L3552" t="s">
        <v>10</v>
      </c>
      <c r="M3552">
        <v>0</v>
      </c>
      <c r="N3552" t="str">
        <f t="shared" si="334"/>
        <v>Driver Inactive</v>
      </c>
      <c r="O3552">
        <v>0</v>
      </c>
      <c r="P3552" t="str">
        <f t="shared" si="335"/>
        <v>Inactive</v>
      </c>
      <c r="Q3552" s="1">
        <v>45581</v>
      </c>
    </row>
    <row r="3553" spans="1:17" x14ac:dyDescent="0.75">
      <c r="A3553" s="19">
        <v>11280</v>
      </c>
      <c r="B3553">
        <v>556856</v>
      </c>
      <c r="C3553" s="1">
        <v>45100</v>
      </c>
      <c r="D3553" s="18">
        <v>0.65625</v>
      </c>
      <c r="E3553" s="2" t="str">
        <f t="shared" si="330"/>
        <v>Afternoon</v>
      </c>
      <c r="F3553">
        <v>6.75</v>
      </c>
      <c r="G3553" t="str">
        <f t="shared" si="331"/>
        <v>Long</v>
      </c>
      <c r="H3553" t="s">
        <v>9</v>
      </c>
      <c r="I3553" s="1">
        <v>26497</v>
      </c>
      <c r="J3553" s="3">
        <f t="shared" ca="1" si="332"/>
        <v>53</v>
      </c>
      <c r="K3553" s="3" t="str">
        <f t="shared" ca="1" si="333"/>
        <v>25+</v>
      </c>
      <c r="L3553" t="s">
        <v>10</v>
      </c>
      <c r="M3553">
        <v>0</v>
      </c>
      <c r="N3553" t="str">
        <f t="shared" si="334"/>
        <v>Driver Inactive</v>
      </c>
      <c r="O3553">
        <v>0</v>
      </c>
      <c r="P3553" t="str">
        <f t="shared" si="335"/>
        <v>Inactive</v>
      </c>
      <c r="Q3553" s="1">
        <v>45581</v>
      </c>
    </row>
    <row r="3554" spans="1:17" x14ac:dyDescent="0.75">
      <c r="A3554" s="19">
        <v>11280</v>
      </c>
      <c r="B3554">
        <v>556857</v>
      </c>
      <c r="C3554" s="1">
        <v>45100</v>
      </c>
      <c r="D3554" s="18">
        <v>0.70486111111111116</v>
      </c>
      <c r="E3554" s="2" t="str">
        <f t="shared" si="330"/>
        <v>Afternoon</v>
      </c>
      <c r="F3554">
        <v>12</v>
      </c>
      <c r="G3554" t="str">
        <f t="shared" si="331"/>
        <v>Long</v>
      </c>
      <c r="H3554" t="s">
        <v>10</v>
      </c>
      <c r="I3554" s="1">
        <v>36812</v>
      </c>
      <c r="J3554" s="3">
        <f t="shared" ca="1" si="332"/>
        <v>24</v>
      </c>
      <c r="K3554" s="3" t="str">
        <f t="shared" ca="1" si="333"/>
        <v>18-24 (Young Drivers)</v>
      </c>
      <c r="L3554" t="s">
        <v>10</v>
      </c>
      <c r="M3554">
        <v>0</v>
      </c>
      <c r="N3554" t="str">
        <f t="shared" si="334"/>
        <v>Driver Inactive</v>
      </c>
      <c r="O3554">
        <v>0</v>
      </c>
      <c r="P3554" t="str">
        <f t="shared" si="335"/>
        <v>Inactive</v>
      </c>
      <c r="Q3554" s="1">
        <v>45581</v>
      </c>
    </row>
    <row r="3555" spans="1:17" x14ac:dyDescent="0.75">
      <c r="A3555" s="19">
        <v>11280</v>
      </c>
      <c r="B3555">
        <v>556858</v>
      </c>
      <c r="C3555" s="1">
        <v>45100</v>
      </c>
      <c r="D3555" s="18">
        <v>0.70486111111111116</v>
      </c>
      <c r="E3555" s="2" t="str">
        <f t="shared" si="330"/>
        <v>Afternoon</v>
      </c>
      <c r="F3555">
        <v>8</v>
      </c>
      <c r="G3555" t="str">
        <f t="shared" si="331"/>
        <v>Long</v>
      </c>
      <c r="H3555" t="s">
        <v>10</v>
      </c>
      <c r="I3555" s="1">
        <v>34290</v>
      </c>
      <c r="J3555" s="3">
        <f t="shared" ca="1" si="332"/>
        <v>31</v>
      </c>
      <c r="K3555" s="3" t="str">
        <f t="shared" ca="1" si="333"/>
        <v>25+</v>
      </c>
      <c r="L3555" t="s">
        <v>10</v>
      </c>
      <c r="M3555">
        <v>0</v>
      </c>
      <c r="N3555" t="str">
        <f t="shared" si="334"/>
        <v>Driver Inactive</v>
      </c>
      <c r="O3555">
        <v>0</v>
      </c>
      <c r="P3555" t="str">
        <f t="shared" si="335"/>
        <v>Inactive</v>
      </c>
      <c r="Q3555" s="1">
        <v>45581</v>
      </c>
    </row>
    <row r="3556" spans="1:17" x14ac:dyDescent="0.75">
      <c r="A3556" s="19">
        <v>11280</v>
      </c>
      <c r="B3556">
        <v>556859</v>
      </c>
      <c r="C3556" s="1">
        <v>45103</v>
      </c>
      <c r="D3556" s="18">
        <v>0.6743055555555556</v>
      </c>
      <c r="E3556" s="2" t="str">
        <f t="shared" si="330"/>
        <v>Afternoon</v>
      </c>
      <c r="F3556">
        <v>7.25</v>
      </c>
      <c r="G3556" t="str">
        <f t="shared" si="331"/>
        <v>Long</v>
      </c>
      <c r="H3556" t="s">
        <v>9</v>
      </c>
      <c r="I3556" s="1">
        <v>37737</v>
      </c>
      <c r="J3556" s="3">
        <f t="shared" ca="1" si="332"/>
        <v>22</v>
      </c>
      <c r="K3556" s="3" t="str">
        <f t="shared" ca="1" si="333"/>
        <v>18-24 (Young Drivers)</v>
      </c>
      <c r="L3556" t="s">
        <v>10</v>
      </c>
      <c r="M3556">
        <v>0</v>
      </c>
      <c r="N3556" t="str">
        <f t="shared" si="334"/>
        <v>Driver Inactive</v>
      </c>
      <c r="O3556">
        <v>0</v>
      </c>
      <c r="P3556" t="str">
        <f t="shared" si="335"/>
        <v>Inactive</v>
      </c>
      <c r="Q3556" s="1">
        <v>45581</v>
      </c>
    </row>
    <row r="3557" spans="1:17" x14ac:dyDescent="0.75">
      <c r="A3557" s="19">
        <v>11280</v>
      </c>
      <c r="B3557">
        <v>556860</v>
      </c>
      <c r="C3557" s="1">
        <v>45105</v>
      </c>
      <c r="D3557" s="18">
        <v>0.66666666666666663</v>
      </c>
      <c r="E3557" s="2" t="str">
        <f t="shared" si="330"/>
        <v>Afternoon</v>
      </c>
      <c r="F3557">
        <v>7</v>
      </c>
      <c r="G3557" t="str">
        <f t="shared" si="331"/>
        <v>Long</v>
      </c>
      <c r="H3557" t="s">
        <v>9</v>
      </c>
      <c r="I3557" s="1">
        <v>29191</v>
      </c>
      <c r="J3557" s="3">
        <f t="shared" ca="1" si="332"/>
        <v>45</v>
      </c>
      <c r="K3557" s="3" t="str">
        <f t="shared" ca="1" si="333"/>
        <v>25+</v>
      </c>
      <c r="L3557" t="s">
        <v>11</v>
      </c>
      <c r="M3557">
        <v>0</v>
      </c>
      <c r="N3557" t="str">
        <f t="shared" si="334"/>
        <v>Driver Inactive</v>
      </c>
      <c r="O3557">
        <v>0</v>
      </c>
      <c r="P3557" t="str">
        <f t="shared" si="335"/>
        <v>Inactive</v>
      </c>
      <c r="Q3557" s="1">
        <v>45581</v>
      </c>
    </row>
    <row r="3558" spans="1:17" x14ac:dyDescent="0.75">
      <c r="A3558" s="19">
        <v>11280</v>
      </c>
      <c r="B3558">
        <v>556861</v>
      </c>
      <c r="C3558" s="1">
        <v>45105</v>
      </c>
      <c r="D3558" s="18">
        <v>0.66666666666666663</v>
      </c>
      <c r="E3558" s="2" t="str">
        <f t="shared" si="330"/>
        <v>Afternoon</v>
      </c>
      <c r="F3558">
        <v>7</v>
      </c>
      <c r="G3558" t="str">
        <f t="shared" si="331"/>
        <v>Long</v>
      </c>
      <c r="H3558" t="s">
        <v>9</v>
      </c>
      <c r="I3558" s="1">
        <v>38086</v>
      </c>
      <c r="J3558" s="3">
        <f t="shared" ca="1" si="332"/>
        <v>21</v>
      </c>
      <c r="K3558" s="3" t="str">
        <f t="shared" ca="1" si="333"/>
        <v>18-24 (Young Drivers)</v>
      </c>
      <c r="L3558" t="s">
        <v>10</v>
      </c>
      <c r="M3558">
        <v>0</v>
      </c>
      <c r="N3558" t="str">
        <f t="shared" si="334"/>
        <v>Driver Inactive</v>
      </c>
      <c r="O3558">
        <v>0</v>
      </c>
      <c r="P3558" t="str">
        <f t="shared" si="335"/>
        <v>Inactive</v>
      </c>
      <c r="Q3558" s="1">
        <v>45581</v>
      </c>
    </row>
    <row r="3559" spans="1:17" x14ac:dyDescent="0.75">
      <c r="A3559" s="19">
        <v>11280</v>
      </c>
      <c r="B3559">
        <v>556862</v>
      </c>
      <c r="C3559" s="1">
        <v>45107</v>
      </c>
      <c r="D3559" s="18">
        <v>0.64236111111111116</v>
      </c>
      <c r="E3559" s="2" t="str">
        <f t="shared" si="330"/>
        <v>Afternoon</v>
      </c>
      <c r="F3559">
        <v>6.5</v>
      </c>
      <c r="G3559" t="str">
        <f t="shared" si="331"/>
        <v>Long</v>
      </c>
      <c r="H3559" t="s">
        <v>9</v>
      </c>
      <c r="I3559" s="1">
        <v>35985</v>
      </c>
      <c r="J3559" s="3">
        <f t="shared" ca="1" si="332"/>
        <v>27</v>
      </c>
      <c r="K3559" s="3" t="str">
        <f t="shared" ca="1" si="333"/>
        <v>25+</v>
      </c>
      <c r="L3559" t="s">
        <v>10</v>
      </c>
      <c r="M3559">
        <v>0</v>
      </c>
      <c r="N3559" t="str">
        <f t="shared" si="334"/>
        <v>Driver Inactive</v>
      </c>
      <c r="O3559">
        <v>0</v>
      </c>
      <c r="P3559" t="str">
        <f t="shared" si="335"/>
        <v>Inactive</v>
      </c>
      <c r="Q3559" s="1">
        <v>45581</v>
      </c>
    </row>
    <row r="3560" spans="1:17" x14ac:dyDescent="0.75">
      <c r="A3560" s="19">
        <v>11280</v>
      </c>
      <c r="B3560">
        <v>556863</v>
      </c>
      <c r="C3560" s="1">
        <v>45107</v>
      </c>
      <c r="D3560" s="18">
        <v>0.6875</v>
      </c>
      <c r="E3560" s="2" t="str">
        <f t="shared" si="330"/>
        <v>Afternoon</v>
      </c>
      <c r="F3560">
        <v>7.5</v>
      </c>
      <c r="G3560" t="str">
        <f t="shared" si="331"/>
        <v>Long</v>
      </c>
      <c r="H3560" t="s">
        <v>10</v>
      </c>
      <c r="I3560" s="1">
        <v>33654</v>
      </c>
      <c r="J3560" s="3">
        <f t="shared" ca="1" si="332"/>
        <v>33</v>
      </c>
      <c r="K3560" s="3" t="str">
        <f t="shared" ca="1" si="333"/>
        <v>25+</v>
      </c>
      <c r="L3560" t="s">
        <v>10</v>
      </c>
      <c r="M3560">
        <v>0</v>
      </c>
      <c r="N3560" t="str">
        <f t="shared" si="334"/>
        <v>Driver Inactive</v>
      </c>
      <c r="O3560">
        <v>0</v>
      </c>
      <c r="P3560" t="str">
        <f t="shared" si="335"/>
        <v>Inactive</v>
      </c>
      <c r="Q3560" s="1">
        <v>45581</v>
      </c>
    </row>
    <row r="3561" spans="1:17" x14ac:dyDescent="0.75">
      <c r="A3561" s="19">
        <v>11280</v>
      </c>
      <c r="B3561">
        <v>556864</v>
      </c>
      <c r="C3561" s="1">
        <v>45107</v>
      </c>
      <c r="D3561" s="18">
        <v>0.6875</v>
      </c>
      <c r="E3561" s="2" t="str">
        <f t="shared" si="330"/>
        <v>Afternoon</v>
      </c>
      <c r="F3561">
        <v>7.5</v>
      </c>
      <c r="G3561" t="str">
        <f t="shared" si="331"/>
        <v>Long</v>
      </c>
      <c r="H3561" t="s">
        <v>10</v>
      </c>
      <c r="I3561" s="1">
        <v>36619</v>
      </c>
      <c r="J3561" s="3">
        <f t="shared" ca="1" si="332"/>
        <v>25</v>
      </c>
      <c r="K3561" s="3" t="str">
        <f t="shared" ca="1" si="333"/>
        <v>25+</v>
      </c>
      <c r="L3561" t="s">
        <v>10</v>
      </c>
      <c r="M3561">
        <v>0</v>
      </c>
      <c r="N3561" t="str">
        <f t="shared" si="334"/>
        <v>Driver Inactive</v>
      </c>
      <c r="O3561">
        <v>0</v>
      </c>
      <c r="P3561" t="str">
        <f t="shared" si="335"/>
        <v>Inactive</v>
      </c>
      <c r="Q3561" s="1">
        <v>45581</v>
      </c>
    </row>
    <row r="3562" spans="1:17" x14ac:dyDescent="0.75">
      <c r="A3562" s="19">
        <v>11280</v>
      </c>
      <c r="B3562">
        <v>556865</v>
      </c>
      <c r="C3562" s="1">
        <v>45110</v>
      </c>
      <c r="D3562" s="18">
        <v>0.64583333333333337</v>
      </c>
      <c r="E3562" s="2" t="str">
        <f t="shared" si="330"/>
        <v>Afternoon</v>
      </c>
      <c r="F3562">
        <v>6.5</v>
      </c>
      <c r="G3562" t="str">
        <f t="shared" si="331"/>
        <v>Long</v>
      </c>
      <c r="H3562" t="s">
        <v>9</v>
      </c>
      <c r="I3562" s="1">
        <v>34134</v>
      </c>
      <c r="J3562" s="3">
        <f t="shared" ca="1" si="332"/>
        <v>32</v>
      </c>
      <c r="K3562" s="3" t="str">
        <f t="shared" ca="1" si="333"/>
        <v>25+</v>
      </c>
      <c r="L3562" t="s">
        <v>10</v>
      </c>
      <c r="M3562">
        <v>0</v>
      </c>
      <c r="N3562" t="str">
        <f t="shared" si="334"/>
        <v>Driver Inactive</v>
      </c>
      <c r="O3562">
        <v>0</v>
      </c>
      <c r="P3562" t="str">
        <f t="shared" si="335"/>
        <v>Inactive</v>
      </c>
      <c r="Q3562" s="1">
        <v>45581</v>
      </c>
    </row>
    <row r="3563" spans="1:17" x14ac:dyDescent="0.75">
      <c r="A3563" s="19">
        <v>11280</v>
      </c>
      <c r="B3563">
        <v>556866</v>
      </c>
      <c r="C3563" s="1">
        <v>45110</v>
      </c>
      <c r="D3563" s="18">
        <v>0.69791666666666663</v>
      </c>
      <c r="E3563" s="2" t="str">
        <f t="shared" si="330"/>
        <v>Afternoon</v>
      </c>
      <c r="F3563">
        <v>7.75</v>
      </c>
      <c r="G3563" t="str">
        <f t="shared" si="331"/>
        <v>Long</v>
      </c>
      <c r="H3563" t="s">
        <v>10</v>
      </c>
      <c r="I3563" s="1">
        <v>33690</v>
      </c>
      <c r="J3563" s="3">
        <f t="shared" ca="1" si="332"/>
        <v>33</v>
      </c>
      <c r="K3563" s="3" t="str">
        <f t="shared" ca="1" si="333"/>
        <v>25+</v>
      </c>
      <c r="L3563" t="s">
        <v>11</v>
      </c>
      <c r="M3563">
        <v>0</v>
      </c>
      <c r="N3563" t="str">
        <f t="shared" si="334"/>
        <v>Driver Inactive</v>
      </c>
      <c r="O3563">
        <v>0</v>
      </c>
      <c r="P3563" t="str">
        <f t="shared" si="335"/>
        <v>Inactive</v>
      </c>
      <c r="Q3563" s="1">
        <v>45581</v>
      </c>
    </row>
    <row r="3564" spans="1:17" x14ac:dyDescent="0.75">
      <c r="A3564" s="19">
        <v>11280</v>
      </c>
      <c r="B3564">
        <v>556867</v>
      </c>
      <c r="C3564" s="1">
        <v>45110</v>
      </c>
      <c r="D3564" s="18">
        <v>0.69791666666666663</v>
      </c>
      <c r="E3564" s="2" t="str">
        <f t="shared" si="330"/>
        <v>Afternoon</v>
      </c>
      <c r="F3564">
        <v>7.75</v>
      </c>
      <c r="G3564" t="str">
        <f t="shared" si="331"/>
        <v>Long</v>
      </c>
      <c r="H3564" t="s">
        <v>9</v>
      </c>
      <c r="I3564" s="1">
        <v>38042</v>
      </c>
      <c r="J3564" s="3">
        <f t="shared" ca="1" si="332"/>
        <v>21</v>
      </c>
      <c r="K3564" s="3" t="str">
        <f t="shared" ca="1" si="333"/>
        <v>18-24 (Young Drivers)</v>
      </c>
      <c r="L3564" t="s">
        <v>10</v>
      </c>
      <c r="M3564">
        <v>0</v>
      </c>
      <c r="N3564" t="str">
        <f t="shared" si="334"/>
        <v>Driver Inactive</v>
      </c>
      <c r="O3564">
        <v>0</v>
      </c>
      <c r="P3564" t="str">
        <f t="shared" si="335"/>
        <v>Inactive</v>
      </c>
      <c r="Q3564" s="1">
        <v>45581</v>
      </c>
    </row>
    <row r="3565" spans="1:17" x14ac:dyDescent="0.75">
      <c r="A3565" s="19">
        <v>11280</v>
      </c>
      <c r="B3565">
        <v>556868</v>
      </c>
      <c r="C3565" s="1">
        <v>45114</v>
      </c>
      <c r="D3565" s="18">
        <v>0.61111111111111116</v>
      </c>
      <c r="E3565" s="2" t="str">
        <f t="shared" si="330"/>
        <v>Afternoon</v>
      </c>
      <c r="F3565">
        <v>11.25</v>
      </c>
      <c r="G3565" t="str">
        <f t="shared" si="331"/>
        <v>Long</v>
      </c>
      <c r="H3565" t="s">
        <v>9</v>
      </c>
      <c r="I3565" s="1">
        <v>36903</v>
      </c>
      <c r="J3565" s="3">
        <f t="shared" ca="1" si="332"/>
        <v>24</v>
      </c>
      <c r="K3565" s="3" t="str">
        <f t="shared" ca="1" si="333"/>
        <v>18-24 (Young Drivers)</v>
      </c>
      <c r="L3565" t="s">
        <v>10</v>
      </c>
      <c r="M3565">
        <v>1</v>
      </c>
      <c r="N3565" t="str">
        <f t="shared" si="334"/>
        <v>Driver Active</v>
      </c>
      <c r="O3565">
        <v>1</v>
      </c>
      <c r="P3565" t="str">
        <f t="shared" si="335"/>
        <v>Active</v>
      </c>
      <c r="Q3565" s="1">
        <v>45581</v>
      </c>
    </row>
    <row r="3566" spans="1:17" x14ac:dyDescent="0.75">
      <c r="A3566" s="19">
        <v>11280</v>
      </c>
      <c r="B3566">
        <v>556869</v>
      </c>
      <c r="C3566" s="1">
        <v>45111</v>
      </c>
      <c r="D3566" s="18">
        <v>0.64236111111111116</v>
      </c>
      <c r="E3566" s="2" t="str">
        <f t="shared" si="330"/>
        <v>Afternoon</v>
      </c>
      <c r="F3566">
        <v>6.5</v>
      </c>
      <c r="G3566" t="str">
        <f t="shared" si="331"/>
        <v>Long</v>
      </c>
      <c r="H3566" t="s">
        <v>10</v>
      </c>
      <c r="I3566" s="1">
        <v>28976</v>
      </c>
      <c r="J3566" s="3">
        <f t="shared" ca="1" si="332"/>
        <v>46</v>
      </c>
      <c r="K3566" s="3" t="str">
        <f t="shared" ca="1" si="333"/>
        <v>25+</v>
      </c>
      <c r="L3566" t="s">
        <v>10</v>
      </c>
      <c r="M3566">
        <v>0</v>
      </c>
      <c r="N3566" t="str">
        <f t="shared" si="334"/>
        <v>Driver Inactive</v>
      </c>
      <c r="O3566">
        <v>0</v>
      </c>
      <c r="P3566" t="str">
        <f t="shared" si="335"/>
        <v>Inactive</v>
      </c>
      <c r="Q3566" s="1">
        <v>45581</v>
      </c>
    </row>
    <row r="3567" spans="1:17" x14ac:dyDescent="0.75">
      <c r="A3567" s="19">
        <v>11280</v>
      </c>
      <c r="B3567">
        <v>556870</v>
      </c>
      <c r="C3567" s="1">
        <v>45111</v>
      </c>
      <c r="D3567" s="18">
        <v>0.69236111111111109</v>
      </c>
      <c r="E3567" s="2" t="str">
        <f t="shared" si="330"/>
        <v>Afternoon</v>
      </c>
      <c r="F3567">
        <v>7.75</v>
      </c>
      <c r="G3567" t="str">
        <f t="shared" si="331"/>
        <v>Long</v>
      </c>
      <c r="H3567" t="s">
        <v>9</v>
      </c>
      <c r="I3567" s="1">
        <v>38869</v>
      </c>
      <c r="J3567" s="3">
        <f t="shared" ca="1" si="332"/>
        <v>19</v>
      </c>
      <c r="K3567" s="3" t="str">
        <f t="shared" ca="1" si="333"/>
        <v>18-24 (Young Drivers)</v>
      </c>
      <c r="L3567" t="s">
        <v>10</v>
      </c>
      <c r="M3567">
        <v>0</v>
      </c>
      <c r="N3567" t="str">
        <f t="shared" si="334"/>
        <v>Driver Inactive</v>
      </c>
      <c r="O3567">
        <v>0</v>
      </c>
      <c r="P3567" t="str">
        <f t="shared" si="335"/>
        <v>Inactive</v>
      </c>
      <c r="Q3567" s="1">
        <v>45581</v>
      </c>
    </row>
    <row r="3568" spans="1:17" x14ac:dyDescent="0.75">
      <c r="A3568" s="19">
        <v>11280</v>
      </c>
      <c r="B3568">
        <v>556871</v>
      </c>
      <c r="C3568" s="1">
        <v>45111</v>
      </c>
      <c r="D3568" s="18">
        <v>0.69236111111111109</v>
      </c>
      <c r="E3568" s="2" t="str">
        <f t="shared" si="330"/>
        <v>Afternoon</v>
      </c>
      <c r="F3568">
        <v>7.75</v>
      </c>
      <c r="G3568" t="str">
        <f t="shared" si="331"/>
        <v>Long</v>
      </c>
      <c r="H3568" t="s">
        <v>10</v>
      </c>
      <c r="I3568" s="1">
        <v>32563</v>
      </c>
      <c r="J3568" s="3">
        <f t="shared" ca="1" si="332"/>
        <v>36</v>
      </c>
      <c r="K3568" s="3" t="str">
        <f t="shared" ca="1" si="333"/>
        <v>25+</v>
      </c>
      <c r="L3568" t="s">
        <v>10</v>
      </c>
      <c r="M3568">
        <v>0</v>
      </c>
      <c r="N3568" t="str">
        <f t="shared" si="334"/>
        <v>Driver Inactive</v>
      </c>
      <c r="O3568">
        <v>0</v>
      </c>
      <c r="P3568" t="str">
        <f t="shared" si="335"/>
        <v>Inactive</v>
      </c>
      <c r="Q3568" s="1">
        <v>45581</v>
      </c>
    </row>
    <row r="3569" spans="1:17" x14ac:dyDescent="0.75">
      <c r="A3569" s="19">
        <v>11280</v>
      </c>
      <c r="B3569">
        <v>556872</v>
      </c>
      <c r="C3569" s="1">
        <v>45112</v>
      </c>
      <c r="D3569" s="18">
        <v>0.60763888888888884</v>
      </c>
      <c r="E3569" s="2" t="str">
        <f t="shared" si="330"/>
        <v>Afternoon</v>
      </c>
      <c r="F3569">
        <v>6</v>
      </c>
      <c r="G3569" t="str">
        <f t="shared" si="331"/>
        <v>Long</v>
      </c>
      <c r="H3569" t="s">
        <v>9</v>
      </c>
      <c r="I3569" s="1">
        <v>35412</v>
      </c>
      <c r="J3569" s="3">
        <f t="shared" ca="1" si="332"/>
        <v>28</v>
      </c>
      <c r="K3569" s="3" t="str">
        <f t="shared" ca="1" si="333"/>
        <v>25+</v>
      </c>
      <c r="L3569" t="s">
        <v>10</v>
      </c>
      <c r="M3569">
        <v>0</v>
      </c>
      <c r="N3569" t="str">
        <f t="shared" si="334"/>
        <v>Driver Inactive</v>
      </c>
      <c r="O3569">
        <v>0</v>
      </c>
      <c r="P3569" t="str">
        <f t="shared" si="335"/>
        <v>Inactive</v>
      </c>
      <c r="Q3569" s="1">
        <v>45581</v>
      </c>
    </row>
    <row r="3570" spans="1:17" x14ac:dyDescent="0.75">
      <c r="A3570" s="19">
        <v>11280</v>
      </c>
      <c r="B3570">
        <v>556873</v>
      </c>
      <c r="C3570" s="1">
        <v>45112</v>
      </c>
      <c r="D3570" s="18">
        <v>0.60763888888888884</v>
      </c>
      <c r="E3570" s="2" t="str">
        <f t="shared" si="330"/>
        <v>Afternoon</v>
      </c>
      <c r="F3570">
        <v>10</v>
      </c>
      <c r="G3570" t="str">
        <f t="shared" si="331"/>
        <v>Long</v>
      </c>
      <c r="H3570" t="s">
        <v>10</v>
      </c>
      <c r="I3570" s="1">
        <v>38869</v>
      </c>
      <c r="J3570" s="3">
        <f t="shared" ca="1" si="332"/>
        <v>19</v>
      </c>
      <c r="K3570" s="3" t="str">
        <f t="shared" ca="1" si="333"/>
        <v>18-24 (Young Drivers)</v>
      </c>
      <c r="L3570" t="s">
        <v>10</v>
      </c>
      <c r="M3570">
        <v>0</v>
      </c>
      <c r="N3570" t="str">
        <f t="shared" si="334"/>
        <v>Driver Inactive</v>
      </c>
      <c r="O3570">
        <v>0</v>
      </c>
      <c r="P3570" t="str">
        <f t="shared" si="335"/>
        <v>Inactive</v>
      </c>
      <c r="Q3570" s="1">
        <v>45581</v>
      </c>
    </row>
    <row r="3571" spans="1:17" x14ac:dyDescent="0.75">
      <c r="A3571" s="19">
        <v>11280</v>
      </c>
      <c r="B3571">
        <v>556874</v>
      </c>
      <c r="C3571" s="1">
        <v>45112</v>
      </c>
      <c r="D3571" s="18">
        <v>0.70486111111111116</v>
      </c>
      <c r="E3571" s="2" t="str">
        <f t="shared" si="330"/>
        <v>Afternoon</v>
      </c>
      <c r="F3571">
        <v>8.5</v>
      </c>
      <c r="G3571" t="str">
        <f t="shared" si="331"/>
        <v>Long</v>
      </c>
      <c r="H3571" t="s">
        <v>10</v>
      </c>
      <c r="I3571" s="1">
        <v>38064</v>
      </c>
      <c r="J3571" s="3">
        <f t="shared" ca="1" si="332"/>
        <v>21</v>
      </c>
      <c r="K3571" s="3" t="str">
        <f t="shared" ca="1" si="333"/>
        <v>18-24 (Young Drivers)</v>
      </c>
      <c r="L3571" t="s">
        <v>10</v>
      </c>
      <c r="M3571">
        <v>0</v>
      </c>
      <c r="N3571" t="str">
        <f t="shared" si="334"/>
        <v>Driver Inactive</v>
      </c>
      <c r="O3571">
        <v>0</v>
      </c>
      <c r="P3571" t="str">
        <f t="shared" si="335"/>
        <v>Inactive</v>
      </c>
      <c r="Q3571" s="1">
        <v>45581</v>
      </c>
    </row>
    <row r="3572" spans="1:17" x14ac:dyDescent="0.75">
      <c r="A3572" s="19">
        <v>11280</v>
      </c>
      <c r="B3572">
        <v>556875</v>
      </c>
      <c r="C3572" s="1">
        <v>45112</v>
      </c>
      <c r="D3572" s="18">
        <v>0.70486111111111116</v>
      </c>
      <c r="E3572" s="2" t="str">
        <f t="shared" si="330"/>
        <v>Afternoon</v>
      </c>
      <c r="F3572">
        <v>8.5</v>
      </c>
      <c r="G3572" t="str">
        <f t="shared" si="331"/>
        <v>Long</v>
      </c>
      <c r="H3572" t="s">
        <v>9</v>
      </c>
      <c r="I3572" s="1">
        <v>25877</v>
      </c>
      <c r="J3572" s="3">
        <f t="shared" ca="1" si="332"/>
        <v>54</v>
      </c>
      <c r="K3572" s="3" t="str">
        <f t="shared" ca="1" si="333"/>
        <v>25+</v>
      </c>
      <c r="L3572" t="s">
        <v>11</v>
      </c>
      <c r="M3572">
        <v>0</v>
      </c>
      <c r="N3572" t="str">
        <f t="shared" si="334"/>
        <v>Driver Inactive</v>
      </c>
      <c r="O3572">
        <v>0</v>
      </c>
      <c r="P3572" t="str">
        <f t="shared" si="335"/>
        <v>Inactive</v>
      </c>
      <c r="Q3572" s="1">
        <v>45581</v>
      </c>
    </row>
    <row r="3573" spans="1:17" x14ac:dyDescent="0.75">
      <c r="A3573" s="19">
        <v>11280</v>
      </c>
      <c r="B3573">
        <v>556876</v>
      </c>
      <c r="C3573" s="1">
        <v>45114</v>
      </c>
      <c r="D3573" s="18">
        <v>0.61111111111111116</v>
      </c>
      <c r="E3573" s="2" t="str">
        <f t="shared" si="330"/>
        <v>Afternoon</v>
      </c>
      <c r="F3573">
        <v>6.25</v>
      </c>
      <c r="G3573" t="str">
        <f t="shared" si="331"/>
        <v>Long</v>
      </c>
      <c r="H3573" t="s">
        <v>10</v>
      </c>
      <c r="I3573" s="1">
        <v>30168</v>
      </c>
      <c r="J3573" s="3">
        <f t="shared" ca="1" si="332"/>
        <v>43</v>
      </c>
      <c r="K3573" s="3" t="str">
        <f t="shared" ca="1" si="333"/>
        <v>25+</v>
      </c>
      <c r="L3573" t="s">
        <v>10</v>
      </c>
      <c r="M3573">
        <v>1</v>
      </c>
      <c r="N3573" t="str">
        <f t="shared" si="334"/>
        <v>Driver Active</v>
      </c>
      <c r="O3573">
        <v>1</v>
      </c>
      <c r="P3573" t="str">
        <f t="shared" si="335"/>
        <v>Active</v>
      </c>
      <c r="Q3573" s="1">
        <v>45581</v>
      </c>
    </row>
    <row r="3574" spans="1:17" x14ac:dyDescent="0.75">
      <c r="A3574" s="19">
        <v>11280</v>
      </c>
      <c r="B3574">
        <v>556877</v>
      </c>
      <c r="C3574" s="1">
        <v>45114</v>
      </c>
      <c r="D3574" s="18">
        <v>0.54166666666666663</v>
      </c>
      <c r="E3574" s="2" t="str">
        <f t="shared" si="330"/>
        <v>Afternoon</v>
      </c>
      <c r="F3574">
        <v>8</v>
      </c>
      <c r="G3574" t="str">
        <f t="shared" si="331"/>
        <v>Long</v>
      </c>
      <c r="H3574" t="s">
        <v>10</v>
      </c>
      <c r="I3574" s="1">
        <v>34614</v>
      </c>
      <c r="J3574" s="3">
        <f t="shared" ca="1" si="332"/>
        <v>30</v>
      </c>
      <c r="K3574" s="3" t="str">
        <f t="shared" ca="1" si="333"/>
        <v>25+</v>
      </c>
      <c r="L3574" t="s">
        <v>10</v>
      </c>
      <c r="M3574">
        <v>0</v>
      </c>
      <c r="N3574" t="str">
        <f t="shared" si="334"/>
        <v>Driver Inactive</v>
      </c>
      <c r="O3574">
        <v>0</v>
      </c>
      <c r="P3574" t="str">
        <f t="shared" si="335"/>
        <v>Inactive</v>
      </c>
      <c r="Q3574" s="1">
        <v>45581</v>
      </c>
    </row>
    <row r="3575" spans="1:17" x14ac:dyDescent="0.75">
      <c r="A3575" s="19">
        <v>11280</v>
      </c>
      <c r="B3575">
        <v>556878</v>
      </c>
      <c r="C3575" s="1">
        <v>45114</v>
      </c>
      <c r="D3575" s="18">
        <v>0.72222222222222221</v>
      </c>
      <c r="E3575" s="2" t="str">
        <f t="shared" si="330"/>
        <v>Afternoon</v>
      </c>
      <c r="F3575">
        <v>7.5</v>
      </c>
      <c r="G3575" t="str">
        <f t="shared" si="331"/>
        <v>Long</v>
      </c>
      <c r="H3575" t="s">
        <v>10</v>
      </c>
      <c r="I3575" s="1">
        <v>31229</v>
      </c>
      <c r="J3575" s="3">
        <f t="shared" ca="1" si="332"/>
        <v>40</v>
      </c>
      <c r="K3575" s="3" t="str">
        <f t="shared" ca="1" si="333"/>
        <v>25+</v>
      </c>
      <c r="L3575" t="s">
        <v>10</v>
      </c>
      <c r="M3575">
        <v>1</v>
      </c>
      <c r="N3575" t="str">
        <f t="shared" si="334"/>
        <v>Driver Active</v>
      </c>
      <c r="O3575">
        <v>1</v>
      </c>
      <c r="P3575" t="str">
        <f t="shared" si="335"/>
        <v>Active</v>
      </c>
      <c r="Q3575" s="1">
        <v>45581</v>
      </c>
    </row>
    <row r="3576" spans="1:17" x14ac:dyDescent="0.75">
      <c r="A3576" s="19">
        <v>11280</v>
      </c>
      <c r="B3576">
        <v>556879</v>
      </c>
      <c r="C3576" s="1">
        <v>45114</v>
      </c>
      <c r="D3576" s="18">
        <v>0.72222222222222221</v>
      </c>
      <c r="E3576" s="2" t="str">
        <f t="shared" si="330"/>
        <v>Afternoon</v>
      </c>
      <c r="F3576">
        <v>7.5</v>
      </c>
      <c r="G3576" t="str">
        <f t="shared" si="331"/>
        <v>Long</v>
      </c>
      <c r="H3576" t="s">
        <v>9</v>
      </c>
      <c r="I3576" s="1">
        <v>34931</v>
      </c>
      <c r="J3576" s="3">
        <f t="shared" ca="1" si="332"/>
        <v>30</v>
      </c>
      <c r="K3576" s="3" t="str">
        <f t="shared" ca="1" si="333"/>
        <v>25+</v>
      </c>
      <c r="L3576" t="s">
        <v>10</v>
      </c>
      <c r="M3576">
        <v>1</v>
      </c>
      <c r="N3576" t="str">
        <f t="shared" si="334"/>
        <v>Driver Active</v>
      </c>
      <c r="O3576">
        <v>1</v>
      </c>
      <c r="P3576" t="str">
        <f t="shared" si="335"/>
        <v>Active</v>
      </c>
      <c r="Q3576" s="1">
        <v>45581</v>
      </c>
    </row>
    <row r="3577" spans="1:17" x14ac:dyDescent="0.75">
      <c r="A3577" s="19">
        <v>11280</v>
      </c>
      <c r="B3577">
        <v>556880</v>
      </c>
      <c r="C3577" s="1">
        <v>45117</v>
      </c>
      <c r="D3577" s="18">
        <v>0.65625</v>
      </c>
      <c r="E3577" s="2" t="str">
        <f t="shared" si="330"/>
        <v>Afternoon</v>
      </c>
      <c r="F3577">
        <v>6.75</v>
      </c>
      <c r="G3577" t="str">
        <f t="shared" si="331"/>
        <v>Long</v>
      </c>
      <c r="H3577" t="s">
        <v>9</v>
      </c>
      <c r="I3577" s="1">
        <v>35618</v>
      </c>
      <c r="J3577" s="3">
        <f t="shared" ca="1" si="332"/>
        <v>28</v>
      </c>
      <c r="K3577" s="3" t="str">
        <f t="shared" ca="1" si="333"/>
        <v>25+</v>
      </c>
      <c r="L3577" t="s">
        <v>10</v>
      </c>
      <c r="M3577">
        <v>1</v>
      </c>
      <c r="N3577" t="str">
        <f t="shared" si="334"/>
        <v>Driver Active</v>
      </c>
      <c r="O3577">
        <v>1</v>
      </c>
      <c r="P3577" t="str">
        <f t="shared" si="335"/>
        <v>Active</v>
      </c>
      <c r="Q3577" s="1">
        <v>45581</v>
      </c>
    </row>
    <row r="3578" spans="1:17" x14ac:dyDescent="0.75">
      <c r="A3578" s="19">
        <v>11280</v>
      </c>
      <c r="B3578">
        <v>556881</v>
      </c>
      <c r="C3578" s="1">
        <v>45117</v>
      </c>
      <c r="D3578" s="18">
        <v>0.65625</v>
      </c>
      <c r="E3578" s="2" t="str">
        <f t="shared" si="330"/>
        <v>Afternoon</v>
      </c>
      <c r="F3578">
        <v>6.75</v>
      </c>
      <c r="G3578" t="str">
        <f t="shared" si="331"/>
        <v>Long</v>
      </c>
      <c r="H3578" t="s">
        <v>10</v>
      </c>
      <c r="I3578" s="1">
        <v>23046</v>
      </c>
      <c r="J3578" s="3">
        <f t="shared" ca="1" si="332"/>
        <v>62</v>
      </c>
      <c r="K3578" s="3" t="str">
        <f t="shared" ca="1" si="333"/>
        <v>25+</v>
      </c>
      <c r="L3578" t="s">
        <v>10</v>
      </c>
      <c r="M3578">
        <v>1</v>
      </c>
      <c r="N3578" t="str">
        <f t="shared" si="334"/>
        <v>Driver Active</v>
      </c>
      <c r="O3578">
        <v>1</v>
      </c>
      <c r="P3578" t="str">
        <f t="shared" si="335"/>
        <v>Active</v>
      </c>
      <c r="Q3578" s="1">
        <v>45581</v>
      </c>
    </row>
    <row r="3579" spans="1:17" x14ac:dyDescent="0.75">
      <c r="A3579" s="19">
        <v>11280</v>
      </c>
      <c r="B3579">
        <v>556882</v>
      </c>
      <c r="C3579" s="1">
        <v>45117</v>
      </c>
      <c r="D3579" s="18">
        <v>0.63263888888888886</v>
      </c>
      <c r="E3579" s="2" t="str">
        <f t="shared" si="330"/>
        <v>Afternoon</v>
      </c>
      <c r="F3579">
        <v>6.25</v>
      </c>
      <c r="G3579" t="str">
        <f t="shared" si="331"/>
        <v>Long</v>
      </c>
      <c r="H3579" t="s">
        <v>9</v>
      </c>
      <c r="I3579" s="1">
        <v>29159</v>
      </c>
      <c r="J3579" s="3">
        <f t="shared" ca="1" si="332"/>
        <v>45</v>
      </c>
      <c r="K3579" s="3" t="str">
        <f t="shared" ca="1" si="333"/>
        <v>25+</v>
      </c>
      <c r="L3579" t="s">
        <v>10</v>
      </c>
      <c r="M3579">
        <v>0</v>
      </c>
      <c r="N3579" t="str">
        <f t="shared" si="334"/>
        <v>Driver Inactive</v>
      </c>
      <c r="O3579">
        <v>0</v>
      </c>
      <c r="P3579" t="str">
        <f t="shared" si="335"/>
        <v>Inactive</v>
      </c>
      <c r="Q3579" s="1">
        <v>45581</v>
      </c>
    </row>
    <row r="3580" spans="1:17" x14ac:dyDescent="0.75">
      <c r="A3580" s="19">
        <v>11280</v>
      </c>
      <c r="B3580">
        <v>556883</v>
      </c>
      <c r="C3580" s="1">
        <v>45117</v>
      </c>
      <c r="D3580" s="18">
        <v>0.68055555555555558</v>
      </c>
      <c r="E3580" s="2" t="str">
        <f t="shared" si="330"/>
        <v>Afternoon</v>
      </c>
      <c r="F3580">
        <v>7.5</v>
      </c>
      <c r="G3580" t="str">
        <f t="shared" si="331"/>
        <v>Long</v>
      </c>
      <c r="H3580" t="s">
        <v>9</v>
      </c>
      <c r="I3580" s="1">
        <v>31634</v>
      </c>
      <c r="J3580" s="3">
        <f t="shared" ca="1" si="332"/>
        <v>39</v>
      </c>
      <c r="K3580" s="3" t="str">
        <f t="shared" ca="1" si="333"/>
        <v>25+</v>
      </c>
      <c r="L3580" t="s">
        <v>10</v>
      </c>
      <c r="M3580">
        <v>0</v>
      </c>
      <c r="N3580" t="str">
        <f t="shared" si="334"/>
        <v>Driver Inactive</v>
      </c>
      <c r="O3580">
        <v>0</v>
      </c>
      <c r="P3580" t="str">
        <f t="shared" si="335"/>
        <v>Inactive</v>
      </c>
      <c r="Q3580" s="1">
        <v>45581</v>
      </c>
    </row>
    <row r="3581" spans="1:17" x14ac:dyDescent="0.75">
      <c r="A3581" s="19">
        <v>11280</v>
      </c>
      <c r="B3581">
        <v>556884</v>
      </c>
      <c r="C3581" s="1">
        <v>45117</v>
      </c>
      <c r="D3581" s="18">
        <v>0.68055555555555558</v>
      </c>
      <c r="E3581" s="2" t="str">
        <f t="shared" si="330"/>
        <v>Afternoon</v>
      </c>
      <c r="F3581">
        <v>7.5</v>
      </c>
      <c r="G3581" t="str">
        <f t="shared" si="331"/>
        <v>Long</v>
      </c>
      <c r="H3581" t="s">
        <v>10</v>
      </c>
      <c r="I3581" s="1">
        <v>35277</v>
      </c>
      <c r="J3581" s="3">
        <f t="shared" ca="1" si="332"/>
        <v>29</v>
      </c>
      <c r="K3581" s="3" t="str">
        <f t="shared" ca="1" si="333"/>
        <v>25+</v>
      </c>
      <c r="L3581" t="s">
        <v>10</v>
      </c>
      <c r="M3581">
        <v>0</v>
      </c>
      <c r="N3581" t="str">
        <f t="shared" si="334"/>
        <v>Driver Inactive</v>
      </c>
      <c r="O3581">
        <v>0</v>
      </c>
      <c r="P3581" t="str">
        <f t="shared" si="335"/>
        <v>Inactive</v>
      </c>
      <c r="Q3581" s="1">
        <v>45581</v>
      </c>
    </row>
    <row r="3582" spans="1:17" x14ac:dyDescent="0.75">
      <c r="A3582" s="19">
        <v>11280</v>
      </c>
      <c r="B3582">
        <v>556885</v>
      </c>
      <c r="C3582" s="1">
        <v>45118</v>
      </c>
      <c r="D3582" s="18">
        <v>0.625</v>
      </c>
      <c r="E3582" s="2" t="str">
        <f t="shared" si="330"/>
        <v>Afternoon</v>
      </c>
      <c r="F3582">
        <v>6</v>
      </c>
      <c r="G3582" t="str">
        <f t="shared" si="331"/>
        <v>Long</v>
      </c>
      <c r="H3582" t="s">
        <v>10</v>
      </c>
      <c r="I3582" s="1">
        <v>36940</v>
      </c>
      <c r="J3582" s="3">
        <f t="shared" ca="1" si="332"/>
        <v>24</v>
      </c>
      <c r="K3582" s="3" t="str">
        <f t="shared" ca="1" si="333"/>
        <v>18-24 (Young Drivers)</v>
      </c>
      <c r="L3582" t="s">
        <v>10</v>
      </c>
      <c r="M3582">
        <v>0</v>
      </c>
      <c r="N3582" t="str">
        <f t="shared" si="334"/>
        <v>Driver Inactive</v>
      </c>
      <c r="O3582">
        <v>0</v>
      </c>
      <c r="P3582" t="str">
        <f t="shared" si="335"/>
        <v>Inactive</v>
      </c>
      <c r="Q3582" s="1">
        <v>45581</v>
      </c>
    </row>
    <row r="3583" spans="1:17" x14ac:dyDescent="0.75">
      <c r="A3583" s="19">
        <v>11280</v>
      </c>
      <c r="B3583">
        <v>556886</v>
      </c>
      <c r="C3583" s="1">
        <v>45118</v>
      </c>
      <c r="D3583" s="18">
        <v>0.625</v>
      </c>
      <c r="E3583" s="2" t="str">
        <f t="shared" si="330"/>
        <v>Afternoon</v>
      </c>
      <c r="F3583">
        <v>6</v>
      </c>
      <c r="G3583" t="str">
        <f t="shared" si="331"/>
        <v>Long</v>
      </c>
      <c r="H3583" t="s">
        <v>10</v>
      </c>
      <c r="I3583" s="1">
        <v>37071</v>
      </c>
      <c r="J3583" s="3">
        <f t="shared" ca="1" si="332"/>
        <v>24</v>
      </c>
      <c r="K3583" s="3" t="str">
        <f t="shared" ca="1" si="333"/>
        <v>18-24 (Young Drivers)</v>
      </c>
      <c r="L3583" t="s">
        <v>10</v>
      </c>
      <c r="M3583">
        <v>0</v>
      </c>
      <c r="N3583" t="str">
        <f t="shared" si="334"/>
        <v>Driver Inactive</v>
      </c>
      <c r="O3583">
        <v>0</v>
      </c>
      <c r="P3583" t="str">
        <f t="shared" si="335"/>
        <v>Inactive</v>
      </c>
      <c r="Q3583" s="1">
        <v>45581</v>
      </c>
    </row>
    <row r="3584" spans="1:17" x14ac:dyDescent="0.75">
      <c r="A3584" s="19">
        <v>11280</v>
      </c>
      <c r="B3584">
        <v>556887</v>
      </c>
      <c r="C3584" s="1">
        <v>45119</v>
      </c>
      <c r="D3584" s="18">
        <v>0.61458333333333337</v>
      </c>
      <c r="E3584" s="2" t="str">
        <f t="shared" si="330"/>
        <v>Afternoon</v>
      </c>
      <c r="F3584">
        <v>6</v>
      </c>
      <c r="G3584" t="str">
        <f t="shared" si="331"/>
        <v>Long</v>
      </c>
      <c r="H3584" t="s">
        <v>10</v>
      </c>
      <c r="I3584" s="1">
        <v>36959</v>
      </c>
      <c r="J3584" s="3">
        <f t="shared" ca="1" si="332"/>
        <v>24</v>
      </c>
      <c r="K3584" s="3" t="str">
        <f t="shared" ca="1" si="333"/>
        <v>18-24 (Young Drivers)</v>
      </c>
      <c r="L3584" t="s">
        <v>10</v>
      </c>
      <c r="M3584">
        <v>0</v>
      </c>
      <c r="N3584" t="str">
        <f t="shared" si="334"/>
        <v>Driver Inactive</v>
      </c>
      <c r="O3584">
        <v>0</v>
      </c>
      <c r="P3584" t="str">
        <f t="shared" si="335"/>
        <v>Inactive</v>
      </c>
      <c r="Q3584" s="1">
        <v>45581</v>
      </c>
    </row>
    <row r="3585" spans="1:17" x14ac:dyDescent="0.75">
      <c r="A3585" s="19">
        <v>11280</v>
      </c>
      <c r="B3585">
        <v>556888</v>
      </c>
      <c r="C3585" s="1">
        <v>45119</v>
      </c>
      <c r="D3585" s="18">
        <v>0.66666666666666663</v>
      </c>
      <c r="E3585" s="2" t="str">
        <f t="shared" si="330"/>
        <v>Afternoon</v>
      </c>
      <c r="F3585">
        <v>7.25</v>
      </c>
      <c r="G3585" t="str">
        <f t="shared" si="331"/>
        <v>Long</v>
      </c>
      <c r="H3585" t="s">
        <v>10</v>
      </c>
      <c r="I3585" s="1">
        <v>27697</v>
      </c>
      <c r="J3585" s="3">
        <f t="shared" ca="1" si="332"/>
        <v>49</v>
      </c>
      <c r="K3585" s="3" t="str">
        <f t="shared" ca="1" si="333"/>
        <v>25+</v>
      </c>
      <c r="L3585" t="s">
        <v>10</v>
      </c>
      <c r="M3585">
        <v>0</v>
      </c>
      <c r="N3585" t="str">
        <f t="shared" si="334"/>
        <v>Driver Inactive</v>
      </c>
      <c r="O3585">
        <v>0</v>
      </c>
      <c r="P3585" t="str">
        <f t="shared" si="335"/>
        <v>Inactive</v>
      </c>
      <c r="Q3585" s="1">
        <v>45581</v>
      </c>
    </row>
    <row r="3586" spans="1:17" x14ac:dyDescent="0.75">
      <c r="A3586" s="19">
        <v>11280</v>
      </c>
      <c r="B3586">
        <v>556889</v>
      </c>
      <c r="C3586" s="1">
        <v>45119</v>
      </c>
      <c r="D3586" s="18">
        <v>0.66666666666666663</v>
      </c>
      <c r="E3586" s="2" t="str">
        <f t="shared" si="330"/>
        <v>Afternoon</v>
      </c>
      <c r="F3586">
        <v>7.25</v>
      </c>
      <c r="G3586" t="str">
        <f t="shared" si="331"/>
        <v>Long</v>
      </c>
      <c r="H3586" t="s">
        <v>9</v>
      </c>
      <c r="I3586" s="1">
        <v>37032</v>
      </c>
      <c r="J3586" s="3">
        <f t="shared" ca="1" si="332"/>
        <v>24</v>
      </c>
      <c r="K3586" s="3" t="str">
        <f t="shared" ca="1" si="333"/>
        <v>18-24 (Young Drivers)</v>
      </c>
      <c r="L3586" t="s">
        <v>10</v>
      </c>
      <c r="M3586">
        <v>0</v>
      </c>
      <c r="N3586" t="str">
        <f t="shared" si="334"/>
        <v>Driver Inactive</v>
      </c>
      <c r="O3586">
        <v>0</v>
      </c>
      <c r="P3586" t="str">
        <f t="shared" si="335"/>
        <v>Inactive</v>
      </c>
      <c r="Q3586" s="1">
        <v>45581</v>
      </c>
    </row>
    <row r="3587" spans="1:17" x14ac:dyDescent="0.75">
      <c r="A3587" s="19">
        <v>11280</v>
      </c>
      <c r="B3587">
        <v>556890</v>
      </c>
      <c r="C3587" s="1">
        <v>45121</v>
      </c>
      <c r="D3587" s="18">
        <v>0.625</v>
      </c>
      <c r="E3587" s="2" t="str">
        <f t="shared" ref="E3587:E3650" si="336">IF(D3587&lt;TIME(12,0,0), "Morning", IF(D3587&lt;TIME(18,0,0), "Afternoon", "Evening"))</f>
        <v>Afternoon</v>
      </c>
      <c r="F3587">
        <v>6</v>
      </c>
      <c r="G3587" t="str">
        <f t="shared" ref="G3587:G3650" si="337">IF(F3587 &lt; 2.5, "Short",
  IF(F3587 &lt;= 4, "Medium", "Long")
)</f>
        <v>Long</v>
      </c>
      <c r="H3587" t="s">
        <v>10</v>
      </c>
      <c r="I3587" s="1">
        <v>31462</v>
      </c>
      <c r="J3587" s="3">
        <f t="shared" ref="J3587:J3650" ca="1" si="338">IFERROR(DATEDIF(I3587, TODAY(), "Y"), 0)</f>
        <v>39</v>
      </c>
      <c r="K3587" s="3" t="str">
        <f t="shared" ref="K3587:K3650" ca="1" si="339" xml:space="preserve"> IF(J3587 &lt; 15, "Invalid (Below Minimum Age)", IF(J3587 = 15, "15 (Moped/Tractor)", IF(J3587 = 16, "16 (Light Vehicles)", IF(J3587 = 17, "17 (Car/Motorcycle)", IF(J3587 &lt;= 24, "18-24 (Young Drivers)","25+"
        )
      )
    )
  )
)</f>
        <v>25+</v>
      </c>
      <c r="L3587" t="s">
        <v>10</v>
      </c>
      <c r="M3587">
        <v>0</v>
      </c>
      <c r="N3587" t="str">
        <f t="shared" ref="N3587:N3650" si="340">IF(M3587=1,"Driver Active", "Driver Inactive")</f>
        <v>Driver Inactive</v>
      </c>
      <c r="O3587">
        <v>0</v>
      </c>
      <c r="P3587" t="str">
        <f t="shared" ref="P3587:P3650" si="341">IF(O3587=1,"Active","Inactive")</f>
        <v>Inactive</v>
      </c>
      <c r="Q3587" s="1">
        <v>45581</v>
      </c>
    </row>
    <row r="3588" spans="1:17" x14ac:dyDescent="0.75">
      <c r="A3588" s="19">
        <v>11280</v>
      </c>
      <c r="B3588">
        <v>556891</v>
      </c>
      <c r="C3588" s="1">
        <v>45121</v>
      </c>
      <c r="D3588" s="18">
        <v>0.66666666666666663</v>
      </c>
      <c r="E3588" s="2" t="str">
        <f t="shared" si="336"/>
        <v>Afternoon</v>
      </c>
      <c r="F3588">
        <v>7</v>
      </c>
      <c r="G3588" t="str">
        <f t="shared" si="337"/>
        <v>Long</v>
      </c>
      <c r="H3588" t="s">
        <v>10</v>
      </c>
      <c r="I3588" s="1">
        <v>30802</v>
      </c>
      <c r="J3588" s="3">
        <f t="shared" ca="1" si="338"/>
        <v>41</v>
      </c>
      <c r="K3588" s="3" t="str">
        <f t="shared" ca="1" si="339"/>
        <v>25+</v>
      </c>
      <c r="L3588" t="s">
        <v>10</v>
      </c>
      <c r="M3588">
        <v>0</v>
      </c>
      <c r="N3588" t="str">
        <f t="shared" si="340"/>
        <v>Driver Inactive</v>
      </c>
      <c r="O3588">
        <v>0</v>
      </c>
      <c r="P3588" t="str">
        <f t="shared" si="341"/>
        <v>Inactive</v>
      </c>
      <c r="Q3588" s="1">
        <v>45581</v>
      </c>
    </row>
    <row r="3589" spans="1:17" x14ac:dyDescent="0.75">
      <c r="A3589" s="19">
        <v>11280</v>
      </c>
      <c r="B3589">
        <v>556892</v>
      </c>
      <c r="C3589" s="1">
        <v>45121</v>
      </c>
      <c r="D3589" s="18">
        <v>0.67708333333333337</v>
      </c>
      <c r="E3589" s="2" t="str">
        <f t="shared" si="336"/>
        <v>Afternoon</v>
      </c>
      <c r="F3589">
        <v>7.25</v>
      </c>
      <c r="G3589" t="str">
        <f t="shared" si="337"/>
        <v>Long</v>
      </c>
      <c r="H3589" t="s">
        <v>9</v>
      </c>
      <c r="I3589" s="1">
        <v>33567</v>
      </c>
      <c r="J3589" s="3">
        <f t="shared" ca="1" si="338"/>
        <v>33</v>
      </c>
      <c r="K3589" s="3" t="str">
        <f t="shared" ca="1" si="339"/>
        <v>25+</v>
      </c>
      <c r="L3589" t="s">
        <v>10</v>
      </c>
      <c r="M3589">
        <v>0</v>
      </c>
      <c r="N3589" t="str">
        <f t="shared" si="340"/>
        <v>Driver Inactive</v>
      </c>
      <c r="O3589">
        <v>0</v>
      </c>
      <c r="P3589" t="str">
        <f t="shared" si="341"/>
        <v>Inactive</v>
      </c>
      <c r="Q3589" s="1">
        <v>45581</v>
      </c>
    </row>
    <row r="3590" spans="1:17" x14ac:dyDescent="0.75">
      <c r="A3590" s="19">
        <v>11280</v>
      </c>
      <c r="B3590">
        <v>556893</v>
      </c>
      <c r="C3590" s="1">
        <v>45124</v>
      </c>
      <c r="D3590" s="18">
        <v>0.64583333333333337</v>
      </c>
      <c r="E3590" s="2" t="str">
        <f t="shared" si="336"/>
        <v>Afternoon</v>
      </c>
      <c r="F3590">
        <v>6.5</v>
      </c>
      <c r="G3590" t="str">
        <f t="shared" si="337"/>
        <v>Long</v>
      </c>
      <c r="H3590" t="s">
        <v>10</v>
      </c>
      <c r="I3590" s="1">
        <v>21133</v>
      </c>
      <c r="J3590" s="3">
        <f t="shared" ca="1" si="338"/>
        <v>67</v>
      </c>
      <c r="K3590" s="3" t="str">
        <f t="shared" ca="1" si="339"/>
        <v>25+</v>
      </c>
      <c r="L3590" t="s">
        <v>10</v>
      </c>
      <c r="M3590">
        <v>0</v>
      </c>
      <c r="N3590" t="str">
        <f t="shared" si="340"/>
        <v>Driver Inactive</v>
      </c>
      <c r="O3590">
        <v>0</v>
      </c>
      <c r="P3590" t="str">
        <f t="shared" si="341"/>
        <v>Inactive</v>
      </c>
      <c r="Q3590" s="1">
        <v>45581</v>
      </c>
    </row>
    <row r="3591" spans="1:17" x14ac:dyDescent="0.75">
      <c r="A3591" s="19">
        <v>11280</v>
      </c>
      <c r="B3591">
        <v>556894</v>
      </c>
      <c r="C3591" s="1">
        <v>45124</v>
      </c>
      <c r="D3591" s="18">
        <v>0.69444444444444442</v>
      </c>
      <c r="E3591" s="2" t="str">
        <f t="shared" si="336"/>
        <v>Afternoon</v>
      </c>
      <c r="F3591">
        <v>7.75</v>
      </c>
      <c r="G3591" t="str">
        <f t="shared" si="337"/>
        <v>Long</v>
      </c>
      <c r="H3591" t="s">
        <v>10</v>
      </c>
      <c r="I3591" s="1">
        <v>37121</v>
      </c>
      <c r="J3591" s="3">
        <f t="shared" ca="1" si="338"/>
        <v>24</v>
      </c>
      <c r="K3591" s="3" t="str">
        <f t="shared" ca="1" si="339"/>
        <v>18-24 (Young Drivers)</v>
      </c>
      <c r="L3591" t="s">
        <v>10</v>
      </c>
      <c r="M3591">
        <v>0</v>
      </c>
      <c r="N3591" t="str">
        <f t="shared" si="340"/>
        <v>Driver Inactive</v>
      </c>
      <c r="O3591">
        <v>0</v>
      </c>
      <c r="P3591" t="str">
        <f t="shared" si="341"/>
        <v>Inactive</v>
      </c>
      <c r="Q3591" s="1">
        <v>45581</v>
      </c>
    </row>
    <row r="3592" spans="1:17" x14ac:dyDescent="0.75">
      <c r="A3592" s="19">
        <v>11280</v>
      </c>
      <c r="B3592">
        <v>556895</v>
      </c>
      <c r="C3592" s="1">
        <v>45124</v>
      </c>
      <c r="D3592" s="18">
        <v>0.69444444444444442</v>
      </c>
      <c r="E3592" s="2" t="str">
        <f t="shared" si="336"/>
        <v>Afternoon</v>
      </c>
      <c r="F3592">
        <v>7.75</v>
      </c>
      <c r="G3592" t="str">
        <f t="shared" si="337"/>
        <v>Long</v>
      </c>
      <c r="H3592" t="s">
        <v>9</v>
      </c>
      <c r="I3592" s="1">
        <v>33061</v>
      </c>
      <c r="J3592" s="3">
        <f t="shared" ca="1" si="338"/>
        <v>35</v>
      </c>
      <c r="K3592" s="3" t="str">
        <f t="shared" ca="1" si="339"/>
        <v>25+</v>
      </c>
      <c r="L3592" t="s">
        <v>10</v>
      </c>
      <c r="M3592">
        <v>0</v>
      </c>
      <c r="N3592" t="str">
        <f t="shared" si="340"/>
        <v>Driver Inactive</v>
      </c>
      <c r="O3592">
        <v>0</v>
      </c>
      <c r="P3592" t="str">
        <f t="shared" si="341"/>
        <v>Inactive</v>
      </c>
      <c r="Q3592" s="1">
        <v>45581</v>
      </c>
    </row>
    <row r="3593" spans="1:17" x14ac:dyDescent="0.75">
      <c r="A3593" s="19">
        <v>11280</v>
      </c>
      <c r="B3593">
        <v>556896</v>
      </c>
      <c r="C3593" s="1">
        <v>45125</v>
      </c>
      <c r="D3593" s="18">
        <v>0.71180555555555558</v>
      </c>
      <c r="E3593" s="2" t="str">
        <f t="shared" si="336"/>
        <v>Afternoon</v>
      </c>
      <c r="F3593">
        <v>8</v>
      </c>
      <c r="G3593" t="str">
        <f t="shared" si="337"/>
        <v>Long</v>
      </c>
      <c r="H3593" t="s">
        <v>10</v>
      </c>
      <c r="I3593" s="1">
        <v>38452</v>
      </c>
      <c r="J3593" s="3">
        <f t="shared" ca="1" si="338"/>
        <v>20</v>
      </c>
      <c r="K3593" s="3" t="str">
        <f t="shared" ca="1" si="339"/>
        <v>18-24 (Young Drivers)</v>
      </c>
      <c r="L3593" t="s">
        <v>10</v>
      </c>
      <c r="M3593">
        <v>0</v>
      </c>
      <c r="N3593" t="str">
        <f t="shared" si="340"/>
        <v>Driver Inactive</v>
      </c>
      <c r="O3593">
        <v>0</v>
      </c>
      <c r="P3593" t="str">
        <f t="shared" si="341"/>
        <v>Inactive</v>
      </c>
      <c r="Q3593" s="1">
        <v>45581</v>
      </c>
    </row>
    <row r="3594" spans="1:17" x14ac:dyDescent="0.75">
      <c r="A3594" s="19">
        <v>11280</v>
      </c>
      <c r="B3594">
        <v>556897</v>
      </c>
      <c r="C3594" s="1">
        <v>45125</v>
      </c>
      <c r="D3594" s="18">
        <v>0.71180555555555558</v>
      </c>
      <c r="E3594" s="2" t="str">
        <f t="shared" si="336"/>
        <v>Afternoon</v>
      </c>
      <c r="F3594">
        <v>8</v>
      </c>
      <c r="G3594" t="str">
        <f t="shared" si="337"/>
        <v>Long</v>
      </c>
      <c r="H3594" t="s">
        <v>10</v>
      </c>
      <c r="I3594" s="1">
        <v>38472</v>
      </c>
      <c r="J3594" s="3">
        <f t="shared" ca="1" si="338"/>
        <v>20</v>
      </c>
      <c r="K3594" s="3" t="str">
        <f t="shared" ca="1" si="339"/>
        <v>18-24 (Young Drivers)</v>
      </c>
      <c r="L3594" t="s">
        <v>10</v>
      </c>
      <c r="M3594">
        <v>0</v>
      </c>
      <c r="N3594" t="str">
        <f t="shared" si="340"/>
        <v>Driver Inactive</v>
      </c>
      <c r="O3594">
        <v>0</v>
      </c>
      <c r="P3594" t="str">
        <f t="shared" si="341"/>
        <v>Inactive</v>
      </c>
      <c r="Q3594" s="1">
        <v>45581</v>
      </c>
    </row>
    <row r="3595" spans="1:17" x14ac:dyDescent="0.75">
      <c r="A3595" s="19">
        <v>11280</v>
      </c>
      <c r="B3595">
        <v>556898</v>
      </c>
      <c r="C3595" s="1">
        <v>45126</v>
      </c>
      <c r="D3595" s="18">
        <v>0.66666666666666663</v>
      </c>
      <c r="E3595" s="2" t="str">
        <f t="shared" si="336"/>
        <v>Afternoon</v>
      </c>
      <c r="F3595">
        <v>7</v>
      </c>
      <c r="G3595" t="str">
        <f t="shared" si="337"/>
        <v>Long</v>
      </c>
      <c r="H3595" t="s">
        <v>9</v>
      </c>
      <c r="I3595" s="1">
        <v>37946</v>
      </c>
      <c r="J3595" s="3">
        <f t="shared" ca="1" si="338"/>
        <v>21</v>
      </c>
      <c r="K3595" s="3" t="str">
        <f t="shared" ca="1" si="339"/>
        <v>18-24 (Young Drivers)</v>
      </c>
      <c r="L3595" t="s">
        <v>10</v>
      </c>
      <c r="M3595">
        <v>0</v>
      </c>
      <c r="N3595" t="str">
        <f t="shared" si="340"/>
        <v>Driver Inactive</v>
      </c>
      <c r="O3595">
        <v>0</v>
      </c>
      <c r="P3595" t="str">
        <f t="shared" si="341"/>
        <v>Inactive</v>
      </c>
      <c r="Q3595" s="1">
        <v>45581</v>
      </c>
    </row>
    <row r="3596" spans="1:17" x14ac:dyDescent="0.75">
      <c r="A3596" s="19">
        <v>11280</v>
      </c>
      <c r="B3596">
        <v>556899</v>
      </c>
      <c r="C3596" s="1">
        <v>45126</v>
      </c>
      <c r="D3596" s="18">
        <v>0.66666666666666663</v>
      </c>
      <c r="E3596" s="2" t="str">
        <f t="shared" si="336"/>
        <v>Afternoon</v>
      </c>
      <c r="F3596">
        <v>7</v>
      </c>
      <c r="G3596" t="str">
        <f t="shared" si="337"/>
        <v>Long</v>
      </c>
      <c r="H3596" t="s">
        <v>10</v>
      </c>
      <c r="I3596" s="1">
        <v>28216</v>
      </c>
      <c r="J3596" s="3">
        <f t="shared" ca="1" si="338"/>
        <v>48</v>
      </c>
      <c r="K3596" s="3" t="str">
        <f t="shared" ca="1" si="339"/>
        <v>25+</v>
      </c>
      <c r="L3596" t="s">
        <v>10</v>
      </c>
      <c r="M3596">
        <v>0</v>
      </c>
      <c r="N3596" t="str">
        <f t="shared" si="340"/>
        <v>Driver Inactive</v>
      </c>
      <c r="O3596">
        <v>0</v>
      </c>
      <c r="P3596" t="str">
        <f t="shared" si="341"/>
        <v>Inactive</v>
      </c>
      <c r="Q3596" s="1">
        <v>45581</v>
      </c>
    </row>
    <row r="3597" spans="1:17" x14ac:dyDescent="0.75">
      <c r="A3597" s="19">
        <v>11280</v>
      </c>
      <c r="B3597">
        <v>556900</v>
      </c>
      <c r="C3597" s="1">
        <v>45127</v>
      </c>
      <c r="D3597" s="18">
        <v>0.66666666666666663</v>
      </c>
      <c r="E3597" s="2" t="str">
        <f t="shared" si="336"/>
        <v>Afternoon</v>
      </c>
      <c r="F3597">
        <v>7</v>
      </c>
      <c r="G3597" t="str">
        <f t="shared" si="337"/>
        <v>Long</v>
      </c>
      <c r="H3597" t="s">
        <v>9</v>
      </c>
      <c r="I3597" s="1">
        <v>34645</v>
      </c>
      <c r="J3597" s="3">
        <f t="shared" ca="1" si="338"/>
        <v>30</v>
      </c>
      <c r="K3597" s="3" t="str">
        <f t="shared" ca="1" si="339"/>
        <v>25+</v>
      </c>
      <c r="L3597" t="s">
        <v>10</v>
      </c>
      <c r="M3597">
        <v>0</v>
      </c>
      <c r="N3597" t="str">
        <f t="shared" si="340"/>
        <v>Driver Inactive</v>
      </c>
      <c r="O3597">
        <v>0</v>
      </c>
      <c r="P3597" t="str">
        <f t="shared" si="341"/>
        <v>Inactive</v>
      </c>
      <c r="Q3597" s="1">
        <v>45581</v>
      </c>
    </row>
    <row r="3598" spans="1:17" x14ac:dyDescent="0.75">
      <c r="A3598" s="19">
        <v>11280</v>
      </c>
      <c r="B3598">
        <v>605976</v>
      </c>
      <c r="C3598" s="1">
        <v>45184</v>
      </c>
      <c r="D3598" s="18">
        <v>0.64236111111111116</v>
      </c>
      <c r="E3598" s="2" t="str">
        <f t="shared" si="336"/>
        <v>Afternoon</v>
      </c>
      <c r="F3598">
        <v>7.25</v>
      </c>
      <c r="G3598" t="str">
        <f t="shared" si="337"/>
        <v>Long</v>
      </c>
      <c r="H3598" t="s">
        <v>10</v>
      </c>
      <c r="I3598" s="1">
        <v>34099</v>
      </c>
      <c r="J3598" s="3">
        <f t="shared" ca="1" si="338"/>
        <v>32</v>
      </c>
      <c r="K3598" s="3" t="str">
        <f t="shared" ca="1" si="339"/>
        <v>25+</v>
      </c>
      <c r="L3598" t="s">
        <v>10</v>
      </c>
      <c r="M3598">
        <v>1</v>
      </c>
      <c r="N3598" t="str">
        <f t="shared" si="340"/>
        <v>Driver Active</v>
      </c>
      <c r="O3598">
        <v>1</v>
      </c>
      <c r="P3598" t="str">
        <f t="shared" si="341"/>
        <v>Active</v>
      </c>
      <c r="Q3598" s="1">
        <v>45581</v>
      </c>
    </row>
    <row r="3599" spans="1:17" x14ac:dyDescent="0.75">
      <c r="A3599" s="19">
        <v>11280</v>
      </c>
      <c r="B3599">
        <v>605977</v>
      </c>
      <c r="C3599" s="1">
        <v>45184</v>
      </c>
      <c r="D3599" s="18">
        <v>0.64236111111111116</v>
      </c>
      <c r="E3599" s="2" t="str">
        <f t="shared" si="336"/>
        <v>Afternoon</v>
      </c>
      <c r="F3599">
        <v>7.25</v>
      </c>
      <c r="G3599" t="str">
        <f t="shared" si="337"/>
        <v>Long</v>
      </c>
      <c r="H3599" t="s">
        <v>10</v>
      </c>
      <c r="I3599" s="1">
        <v>36615</v>
      </c>
      <c r="J3599" s="3">
        <f t="shared" ca="1" si="338"/>
        <v>25</v>
      </c>
      <c r="K3599" s="3" t="str">
        <f t="shared" ca="1" si="339"/>
        <v>25+</v>
      </c>
      <c r="L3599" t="s">
        <v>10</v>
      </c>
      <c r="M3599">
        <v>1</v>
      </c>
      <c r="N3599" t="str">
        <f t="shared" si="340"/>
        <v>Driver Active</v>
      </c>
      <c r="O3599">
        <v>1</v>
      </c>
      <c r="P3599" t="str">
        <f t="shared" si="341"/>
        <v>Active</v>
      </c>
      <c r="Q3599" s="1">
        <v>45581</v>
      </c>
    </row>
    <row r="3600" spans="1:17" x14ac:dyDescent="0.75">
      <c r="A3600" s="19">
        <v>11280</v>
      </c>
      <c r="B3600">
        <v>605978</v>
      </c>
      <c r="C3600" s="1">
        <v>45184</v>
      </c>
      <c r="D3600" s="18">
        <v>0.66319444444444442</v>
      </c>
      <c r="E3600" s="2" t="str">
        <f t="shared" si="336"/>
        <v>Afternoon</v>
      </c>
      <c r="F3600">
        <v>7</v>
      </c>
      <c r="G3600" t="str">
        <f t="shared" si="337"/>
        <v>Long</v>
      </c>
      <c r="H3600" t="s">
        <v>10</v>
      </c>
      <c r="I3600" s="1">
        <v>38730</v>
      </c>
      <c r="J3600" s="3">
        <f t="shared" ca="1" si="338"/>
        <v>19</v>
      </c>
      <c r="K3600" s="3" t="str">
        <f t="shared" ca="1" si="339"/>
        <v>18-24 (Young Drivers)</v>
      </c>
      <c r="L3600" t="s">
        <v>10</v>
      </c>
      <c r="M3600">
        <v>0</v>
      </c>
      <c r="N3600" t="str">
        <f t="shared" si="340"/>
        <v>Driver Inactive</v>
      </c>
      <c r="O3600">
        <v>0</v>
      </c>
      <c r="P3600" t="str">
        <f t="shared" si="341"/>
        <v>Inactive</v>
      </c>
      <c r="Q3600" s="1">
        <v>45581</v>
      </c>
    </row>
    <row r="3601" spans="1:17" x14ac:dyDescent="0.75">
      <c r="A3601" s="19">
        <v>11280</v>
      </c>
      <c r="B3601">
        <v>605979</v>
      </c>
      <c r="C3601" s="1">
        <v>45184</v>
      </c>
      <c r="D3601" s="18">
        <v>0.66319444444444442</v>
      </c>
      <c r="E3601" s="2" t="str">
        <f t="shared" si="336"/>
        <v>Afternoon</v>
      </c>
      <c r="F3601">
        <v>7</v>
      </c>
      <c r="G3601" t="str">
        <f t="shared" si="337"/>
        <v>Long</v>
      </c>
      <c r="H3601" t="s">
        <v>9</v>
      </c>
      <c r="I3601" s="1">
        <v>37993</v>
      </c>
      <c r="J3601" s="3">
        <f t="shared" ca="1" si="338"/>
        <v>21</v>
      </c>
      <c r="K3601" s="3" t="str">
        <f t="shared" ca="1" si="339"/>
        <v>18-24 (Young Drivers)</v>
      </c>
      <c r="L3601" t="s">
        <v>11</v>
      </c>
      <c r="M3601">
        <v>0</v>
      </c>
      <c r="N3601" t="str">
        <f t="shared" si="340"/>
        <v>Driver Inactive</v>
      </c>
      <c r="O3601">
        <v>0</v>
      </c>
      <c r="P3601" t="str">
        <f t="shared" si="341"/>
        <v>Inactive</v>
      </c>
      <c r="Q3601" s="1">
        <v>45581</v>
      </c>
    </row>
    <row r="3602" spans="1:17" x14ac:dyDescent="0.75">
      <c r="A3602" s="19">
        <v>11280</v>
      </c>
      <c r="B3602">
        <v>605980</v>
      </c>
      <c r="C3602" s="1">
        <v>45187</v>
      </c>
      <c r="D3602" s="18">
        <v>0.65972222222222221</v>
      </c>
      <c r="E3602" s="2" t="str">
        <f t="shared" si="336"/>
        <v>Afternoon</v>
      </c>
      <c r="F3602">
        <v>6.75</v>
      </c>
      <c r="G3602" t="str">
        <f t="shared" si="337"/>
        <v>Long</v>
      </c>
      <c r="H3602" t="s">
        <v>10</v>
      </c>
      <c r="I3602" s="1">
        <v>25616</v>
      </c>
      <c r="J3602" s="3">
        <f t="shared" ca="1" si="338"/>
        <v>55</v>
      </c>
      <c r="K3602" s="3" t="str">
        <f t="shared" ca="1" si="339"/>
        <v>25+</v>
      </c>
      <c r="L3602" t="s">
        <v>10</v>
      </c>
      <c r="M3602">
        <v>0</v>
      </c>
      <c r="N3602" t="str">
        <f t="shared" si="340"/>
        <v>Driver Inactive</v>
      </c>
      <c r="O3602">
        <v>0</v>
      </c>
      <c r="P3602" t="str">
        <f t="shared" si="341"/>
        <v>Inactive</v>
      </c>
      <c r="Q3602" s="1">
        <v>45581</v>
      </c>
    </row>
    <row r="3603" spans="1:17" x14ac:dyDescent="0.75">
      <c r="A3603" s="19">
        <v>11280</v>
      </c>
      <c r="B3603">
        <v>605981</v>
      </c>
      <c r="C3603" s="1">
        <v>45187</v>
      </c>
      <c r="D3603" s="18">
        <v>0.65972222222222221</v>
      </c>
      <c r="E3603" s="2" t="str">
        <f t="shared" si="336"/>
        <v>Afternoon</v>
      </c>
      <c r="F3603">
        <v>6.75</v>
      </c>
      <c r="G3603" t="str">
        <f t="shared" si="337"/>
        <v>Long</v>
      </c>
      <c r="H3603" t="s">
        <v>9</v>
      </c>
      <c r="I3603" s="1">
        <v>38015</v>
      </c>
      <c r="J3603" s="3">
        <f t="shared" ca="1" si="338"/>
        <v>21</v>
      </c>
      <c r="K3603" s="3" t="str">
        <f t="shared" ca="1" si="339"/>
        <v>18-24 (Young Drivers)</v>
      </c>
      <c r="L3603" t="s">
        <v>10</v>
      </c>
      <c r="M3603">
        <v>0</v>
      </c>
      <c r="N3603" t="str">
        <f t="shared" si="340"/>
        <v>Driver Inactive</v>
      </c>
      <c r="O3603">
        <v>0</v>
      </c>
      <c r="P3603" t="str">
        <f t="shared" si="341"/>
        <v>Inactive</v>
      </c>
      <c r="Q3603" s="1">
        <v>45581</v>
      </c>
    </row>
    <row r="3604" spans="1:17" x14ac:dyDescent="0.75">
      <c r="A3604" s="19">
        <v>11280</v>
      </c>
      <c r="B3604">
        <v>605982</v>
      </c>
      <c r="C3604" s="1">
        <v>45188</v>
      </c>
      <c r="D3604" s="18">
        <v>0.625</v>
      </c>
      <c r="E3604" s="2" t="str">
        <f t="shared" si="336"/>
        <v>Afternoon</v>
      </c>
      <c r="F3604">
        <v>6</v>
      </c>
      <c r="G3604" t="str">
        <f t="shared" si="337"/>
        <v>Long</v>
      </c>
      <c r="H3604" t="s">
        <v>10</v>
      </c>
      <c r="I3604" s="1">
        <v>36987</v>
      </c>
      <c r="J3604" s="3">
        <f t="shared" ca="1" si="338"/>
        <v>24</v>
      </c>
      <c r="K3604" s="3" t="str">
        <f t="shared" ca="1" si="339"/>
        <v>18-24 (Young Drivers)</v>
      </c>
      <c r="L3604" t="s">
        <v>10</v>
      </c>
      <c r="M3604">
        <v>0</v>
      </c>
      <c r="N3604" t="str">
        <f t="shared" si="340"/>
        <v>Driver Inactive</v>
      </c>
      <c r="O3604">
        <v>0</v>
      </c>
      <c r="P3604" t="str">
        <f t="shared" si="341"/>
        <v>Inactive</v>
      </c>
      <c r="Q3604" s="1">
        <v>45581</v>
      </c>
    </row>
    <row r="3605" spans="1:17" x14ac:dyDescent="0.75">
      <c r="A3605" s="19">
        <v>11280</v>
      </c>
      <c r="B3605">
        <v>605983</v>
      </c>
      <c r="C3605" s="1">
        <v>45188</v>
      </c>
      <c r="D3605" s="18">
        <v>0.67708333333333337</v>
      </c>
      <c r="E3605" s="2" t="str">
        <f t="shared" si="336"/>
        <v>Afternoon</v>
      </c>
      <c r="F3605">
        <v>7.25</v>
      </c>
      <c r="G3605" t="str">
        <f t="shared" si="337"/>
        <v>Long</v>
      </c>
      <c r="H3605" t="s">
        <v>9</v>
      </c>
      <c r="I3605" s="1">
        <v>32072</v>
      </c>
      <c r="J3605" s="3">
        <f t="shared" ca="1" si="338"/>
        <v>37</v>
      </c>
      <c r="K3605" s="3" t="str">
        <f t="shared" ca="1" si="339"/>
        <v>25+</v>
      </c>
      <c r="L3605" t="s">
        <v>11</v>
      </c>
      <c r="M3605">
        <v>0</v>
      </c>
      <c r="N3605" t="str">
        <f t="shared" si="340"/>
        <v>Driver Inactive</v>
      </c>
      <c r="O3605">
        <v>0</v>
      </c>
      <c r="P3605" t="str">
        <f t="shared" si="341"/>
        <v>Inactive</v>
      </c>
      <c r="Q3605" s="1">
        <v>45581</v>
      </c>
    </row>
    <row r="3606" spans="1:17" x14ac:dyDescent="0.75">
      <c r="A3606" s="19">
        <v>11280</v>
      </c>
      <c r="B3606">
        <v>605984</v>
      </c>
      <c r="C3606" s="1">
        <v>45188</v>
      </c>
      <c r="D3606" s="18">
        <v>0.67708333333333337</v>
      </c>
      <c r="E3606" s="2" t="str">
        <f t="shared" si="336"/>
        <v>Afternoon</v>
      </c>
      <c r="F3606">
        <v>7.25</v>
      </c>
      <c r="G3606" t="str">
        <f t="shared" si="337"/>
        <v>Long</v>
      </c>
      <c r="H3606" t="s">
        <v>10</v>
      </c>
      <c r="I3606" s="1">
        <v>38475</v>
      </c>
      <c r="J3606" s="3">
        <f t="shared" ca="1" si="338"/>
        <v>20</v>
      </c>
      <c r="K3606" s="3" t="str">
        <f t="shared" ca="1" si="339"/>
        <v>18-24 (Young Drivers)</v>
      </c>
      <c r="L3606" t="s">
        <v>10</v>
      </c>
      <c r="M3606">
        <v>0</v>
      </c>
      <c r="N3606" t="str">
        <f t="shared" si="340"/>
        <v>Driver Inactive</v>
      </c>
      <c r="O3606">
        <v>0</v>
      </c>
      <c r="P3606" t="str">
        <f t="shared" si="341"/>
        <v>Inactive</v>
      </c>
      <c r="Q3606" s="1">
        <v>45581</v>
      </c>
    </row>
    <row r="3607" spans="1:17" x14ac:dyDescent="0.75">
      <c r="A3607" s="19">
        <v>11280</v>
      </c>
      <c r="B3607">
        <v>605985</v>
      </c>
      <c r="C3607" s="1">
        <v>45189</v>
      </c>
      <c r="D3607" s="18">
        <v>0.62847222222222221</v>
      </c>
      <c r="E3607" s="2" t="str">
        <f t="shared" si="336"/>
        <v>Afternoon</v>
      </c>
      <c r="F3607">
        <v>6</v>
      </c>
      <c r="G3607" t="str">
        <f t="shared" si="337"/>
        <v>Long</v>
      </c>
      <c r="H3607" t="s">
        <v>10</v>
      </c>
      <c r="I3607" s="1">
        <v>28180</v>
      </c>
      <c r="J3607" s="3">
        <f t="shared" ca="1" si="338"/>
        <v>48</v>
      </c>
      <c r="K3607" s="3" t="str">
        <f t="shared" ca="1" si="339"/>
        <v>25+</v>
      </c>
      <c r="L3607" t="s">
        <v>10</v>
      </c>
      <c r="M3607">
        <v>1</v>
      </c>
      <c r="N3607" t="str">
        <f t="shared" si="340"/>
        <v>Driver Active</v>
      </c>
      <c r="O3607">
        <v>1</v>
      </c>
      <c r="P3607" t="str">
        <f t="shared" si="341"/>
        <v>Active</v>
      </c>
      <c r="Q3607" s="1">
        <v>45581</v>
      </c>
    </row>
    <row r="3608" spans="1:17" x14ac:dyDescent="0.75">
      <c r="A3608" s="19">
        <v>11280</v>
      </c>
      <c r="B3608">
        <v>605986</v>
      </c>
      <c r="C3608" s="1">
        <v>45189</v>
      </c>
      <c r="D3608" s="18">
        <v>0.67361111111111116</v>
      </c>
      <c r="E3608" s="2" t="str">
        <f t="shared" si="336"/>
        <v>Afternoon</v>
      </c>
      <c r="F3608">
        <v>7.25</v>
      </c>
      <c r="G3608" t="str">
        <f t="shared" si="337"/>
        <v>Long</v>
      </c>
      <c r="H3608" t="s">
        <v>9</v>
      </c>
      <c r="I3608" s="1">
        <v>34096</v>
      </c>
      <c r="J3608" s="3">
        <f t="shared" ca="1" si="338"/>
        <v>32</v>
      </c>
      <c r="K3608" s="3" t="str">
        <f t="shared" ca="1" si="339"/>
        <v>25+</v>
      </c>
      <c r="L3608" t="s">
        <v>10</v>
      </c>
      <c r="M3608">
        <v>1</v>
      </c>
      <c r="N3608" t="str">
        <f t="shared" si="340"/>
        <v>Driver Active</v>
      </c>
      <c r="O3608">
        <v>1</v>
      </c>
      <c r="P3608" t="str">
        <f t="shared" si="341"/>
        <v>Active</v>
      </c>
      <c r="Q3608" s="1">
        <v>45581</v>
      </c>
    </row>
    <row r="3609" spans="1:17" x14ac:dyDescent="0.75">
      <c r="A3609" s="19">
        <v>11280</v>
      </c>
      <c r="B3609">
        <v>605987</v>
      </c>
      <c r="C3609" s="1">
        <v>45189</v>
      </c>
      <c r="D3609" s="18">
        <v>0.67361111111111116</v>
      </c>
      <c r="E3609" s="2" t="str">
        <f t="shared" si="336"/>
        <v>Afternoon</v>
      </c>
      <c r="F3609">
        <v>7.25</v>
      </c>
      <c r="G3609" t="str">
        <f t="shared" si="337"/>
        <v>Long</v>
      </c>
      <c r="H3609" t="s">
        <v>10</v>
      </c>
      <c r="I3609" s="1">
        <v>35272</v>
      </c>
      <c r="J3609" s="3">
        <f t="shared" ca="1" si="338"/>
        <v>29</v>
      </c>
      <c r="K3609" s="3" t="str">
        <f t="shared" ca="1" si="339"/>
        <v>25+</v>
      </c>
      <c r="L3609" t="s">
        <v>10</v>
      </c>
      <c r="M3609">
        <v>1</v>
      </c>
      <c r="N3609" t="str">
        <f t="shared" si="340"/>
        <v>Driver Active</v>
      </c>
      <c r="O3609">
        <v>1</v>
      </c>
      <c r="P3609" t="str">
        <f t="shared" si="341"/>
        <v>Active</v>
      </c>
      <c r="Q3609" s="1">
        <v>45581</v>
      </c>
    </row>
    <row r="3610" spans="1:17" x14ac:dyDescent="0.75">
      <c r="A3610" s="19">
        <v>11280</v>
      </c>
      <c r="B3610">
        <v>605988</v>
      </c>
      <c r="C3610" s="1">
        <v>45189</v>
      </c>
      <c r="D3610" s="18">
        <v>0.63541666666666663</v>
      </c>
      <c r="E3610" s="2" t="str">
        <f t="shared" si="336"/>
        <v>Afternoon</v>
      </c>
      <c r="F3610">
        <v>6.25</v>
      </c>
      <c r="G3610" t="str">
        <f t="shared" si="337"/>
        <v>Long</v>
      </c>
      <c r="H3610" t="s">
        <v>10</v>
      </c>
      <c r="I3610" s="1">
        <v>38929</v>
      </c>
      <c r="J3610" s="3">
        <f t="shared" ca="1" si="338"/>
        <v>19</v>
      </c>
      <c r="K3610" s="3" t="str">
        <f t="shared" ca="1" si="339"/>
        <v>18-24 (Young Drivers)</v>
      </c>
      <c r="L3610" t="s">
        <v>10</v>
      </c>
      <c r="M3610">
        <v>0</v>
      </c>
      <c r="N3610" t="str">
        <f t="shared" si="340"/>
        <v>Driver Inactive</v>
      </c>
      <c r="O3610">
        <v>0</v>
      </c>
      <c r="P3610" t="str">
        <f t="shared" si="341"/>
        <v>Inactive</v>
      </c>
      <c r="Q3610" s="1">
        <v>45581</v>
      </c>
    </row>
    <row r="3611" spans="1:17" x14ac:dyDescent="0.75">
      <c r="A3611" s="19">
        <v>11280</v>
      </c>
      <c r="B3611">
        <v>605989</v>
      </c>
      <c r="C3611" s="1">
        <v>45189</v>
      </c>
      <c r="D3611" s="18">
        <v>0.63541666666666663</v>
      </c>
      <c r="E3611" s="2" t="str">
        <f t="shared" si="336"/>
        <v>Afternoon</v>
      </c>
      <c r="F3611">
        <v>6.25</v>
      </c>
      <c r="G3611" t="str">
        <f t="shared" si="337"/>
        <v>Long</v>
      </c>
      <c r="H3611" t="s">
        <v>10</v>
      </c>
      <c r="I3611" s="1">
        <v>38458</v>
      </c>
      <c r="J3611" s="3">
        <f t="shared" ca="1" si="338"/>
        <v>20</v>
      </c>
      <c r="K3611" s="3" t="str">
        <f t="shared" ca="1" si="339"/>
        <v>18-24 (Young Drivers)</v>
      </c>
      <c r="L3611" t="s">
        <v>10</v>
      </c>
      <c r="M3611">
        <v>0</v>
      </c>
      <c r="N3611" t="str">
        <f t="shared" si="340"/>
        <v>Driver Inactive</v>
      </c>
      <c r="O3611">
        <v>0</v>
      </c>
      <c r="P3611" t="str">
        <f t="shared" si="341"/>
        <v>Inactive</v>
      </c>
      <c r="Q3611" s="1">
        <v>45581</v>
      </c>
    </row>
    <row r="3612" spans="1:17" x14ac:dyDescent="0.75">
      <c r="A3612" s="19">
        <v>11280</v>
      </c>
      <c r="B3612">
        <v>605990</v>
      </c>
      <c r="C3612" s="1">
        <v>45189</v>
      </c>
      <c r="D3612" s="18">
        <v>0.6875</v>
      </c>
      <c r="E3612" s="2" t="str">
        <f t="shared" si="336"/>
        <v>Afternoon</v>
      </c>
      <c r="F3612">
        <v>10.5</v>
      </c>
      <c r="G3612" t="str">
        <f t="shared" si="337"/>
        <v>Long</v>
      </c>
      <c r="H3612" t="s">
        <v>9</v>
      </c>
      <c r="I3612" s="1">
        <v>38317</v>
      </c>
      <c r="J3612" s="3">
        <f t="shared" ca="1" si="338"/>
        <v>20</v>
      </c>
      <c r="K3612" s="3" t="str">
        <f t="shared" ca="1" si="339"/>
        <v>18-24 (Young Drivers)</v>
      </c>
      <c r="L3612" t="s">
        <v>10</v>
      </c>
      <c r="M3612">
        <v>0</v>
      </c>
      <c r="N3612" t="str">
        <f t="shared" si="340"/>
        <v>Driver Inactive</v>
      </c>
      <c r="O3612">
        <v>0</v>
      </c>
      <c r="P3612" t="str">
        <f t="shared" si="341"/>
        <v>Inactive</v>
      </c>
      <c r="Q3612" s="1">
        <v>45581</v>
      </c>
    </row>
    <row r="3613" spans="1:17" x14ac:dyDescent="0.75">
      <c r="A3613" s="19">
        <v>11280</v>
      </c>
      <c r="B3613">
        <v>605991</v>
      </c>
      <c r="C3613" s="1">
        <v>45189</v>
      </c>
      <c r="D3613" s="18">
        <v>0.6875</v>
      </c>
      <c r="E3613" s="2" t="str">
        <f t="shared" si="336"/>
        <v>Afternoon</v>
      </c>
      <c r="F3613">
        <v>7.5</v>
      </c>
      <c r="G3613" t="str">
        <f t="shared" si="337"/>
        <v>Long</v>
      </c>
      <c r="H3613" t="s">
        <v>10</v>
      </c>
      <c r="I3613" s="1">
        <v>38211</v>
      </c>
      <c r="J3613" s="3">
        <f t="shared" ca="1" si="338"/>
        <v>21</v>
      </c>
      <c r="K3613" s="3" t="str">
        <f t="shared" ca="1" si="339"/>
        <v>18-24 (Young Drivers)</v>
      </c>
      <c r="L3613" t="s">
        <v>10</v>
      </c>
      <c r="M3613">
        <v>0</v>
      </c>
      <c r="N3613" t="str">
        <f t="shared" si="340"/>
        <v>Driver Inactive</v>
      </c>
      <c r="O3613">
        <v>0</v>
      </c>
      <c r="P3613" t="str">
        <f t="shared" si="341"/>
        <v>Inactive</v>
      </c>
      <c r="Q3613" s="1">
        <v>45581</v>
      </c>
    </row>
    <row r="3614" spans="1:17" x14ac:dyDescent="0.75">
      <c r="A3614" s="19">
        <v>11280</v>
      </c>
      <c r="B3614">
        <v>605992</v>
      </c>
      <c r="C3614" s="1">
        <v>45190</v>
      </c>
      <c r="D3614" s="18">
        <v>0.64583333333333337</v>
      </c>
      <c r="E3614" s="2" t="str">
        <f t="shared" si="336"/>
        <v>Afternoon</v>
      </c>
      <c r="F3614">
        <v>6.5</v>
      </c>
      <c r="G3614" t="str">
        <f t="shared" si="337"/>
        <v>Long</v>
      </c>
      <c r="H3614" t="s">
        <v>9</v>
      </c>
      <c r="I3614" s="1">
        <v>34530</v>
      </c>
      <c r="J3614" s="3">
        <f t="shared" ca="1" si="338"/>
        <v>31</v>
      </c>
      <c r="K3614" s="3" t="str">
        <f t="shared" ca="1" si="339"/>
        <v>25+</v>
      </c>
      <c r="L3614" t="s">
        <v>11</v>
      </c>
      <c r="M3614">
        <v>0</v>
      </c>
      <c r="N3614" t="str">
        <f t="shared" si="340"/>
        <v>Driver Inactive</v>
      </c>
      <c r="O3614">
        <v>0</v>
      </c>
      <c r="P3614" t="str">
        <f t="shared" si="341"/>
        <v>Inactive</v>
      </c>
      <c r="Q3614" s="1">
        <v>45581</v>
      </c>
    </row>
    <row r="3615" spans="1:17" x14ac:dyDescent="0.75">
      <c r="A3615" s="19">
        <v>11280</v>
      </c>
      <c r="B3615">
        <v>605993</v>
      </c>
      <c r="C3615" s="1">
        <v>45190</v>
      </c>
      <c r="D3615" s="18">
        <v>0.64583333333333337</v>
      </c>
      <c r="E3615" s="2" t="str">
        <f t="shared" si="336"/>
        <v>Afternoon</v>
      </c>
      <c r="F3615">
        <v>6.5</v>
      </c>
      <c r="G3615" t="str">
        <f t="shared" si="337"/>
        <v>Long</v>
      </c>
      <c r="H3615" t="s">
        <v>9</v>
      </c>
      <c r="I3615" s="1">
        <v>38751</v>
      </c>
      <c r="J3615" s="3">
        <f t="shared" ca="1" si="338"/>
        <v>19</v>
      </c>
      <c r="K3615" s="3" t="str">
        <f t="shared" ca="1" si="339"/>
        <v>18-24 (Young Drivers)</v>
      </c>
      <c r="L3615" t="s">
        <v>10</v>
      </c>
      <c r="M3615">
        <v>0</v>
      </c>
      <c r="N3615" t="str">
        <f t="shared" si="340"/>
        <v>Driver Inactive</v>
      </c>
      <c r="O3615">
        <v>0</v>
      </c>
      <c r="P3615" t="str">
        <f t="shared" si="341"/>
        <v>Inactive</v>
      </c>
      <c r="Q3615" s="1">
        <v>45581</v>
      </c>
    </row>
    <row r="3616" spans="1:17" x14ac:dyDescent="0.75">
      <c r="A3616" s="19">
        <v>11280</v>
      </c>
      <c r="B3616">
        <v>605994</v>
      </c>
      <c r="C3616" s="1">
        <v>45191</v>
      </c>
      <c r="D3616" s="18">
        <v>0.625</v>
      </c>
      <c r="E3616" s="2" t="str">
        <f t="shared" si="336"/>
        <v>Afternoon</v>
      </c>
      <c r="F3616">
        <v>6</v>
      </c>
      <c r="G3616" t="str">
        <f t="shared" si="337"/>
        <v>Long</v>
      </c>
      <c r="H3616" t="s">
        <v>10</v>
      </c>
      <c r="I3616" s="1">
        <v>33843</v>
      </c>
      <c r="J3616" s="3">
        <f t="shared" ca="1" si="338"/>
        <v>33</v>
      </c>
      <c r="K3616" s="3" t="str">
        <f t="shared" ca="1" si="339"/>
        <v>25+</v>
      </c>
      <c r="L3616" t="s">
        <v>10</v>
      </c>
      <c r="M3616">
        <v>0</v>
      </c>
      <c r="N3616" t="str">
        <f t="shared" si="340"/>
        <v>Driver Inactive</v>
      </c>
      <c r="O3616">
        <v>0</v>
      </c>
      <c r="P3616" t="str">
        <f t="shared" si="341"/>
        <v>Inactive</v>
      </c>
      <c r="Q3616" s="1">
        <v>45581</v>
      </c>
    </row>
    <row r="3617" spans="1:17" x14ac:dyDescent="0.75">
      <c r="A3617" s="19">
        <v>11280</v>
      </c>
      <c r="B3617">
        <v>605995</v>
      </c>
      <c r="C3617" s="1">
        <v>45191</v>
      </c>
      <c r="D3617" s="18">
        <v>0.67708333333333337</v>
      </c>
      <c r="E3617" s="2" t="str">
        <f t="shared" si="336"/>
        <v>Afternoon</v>
      </c>
      <c r="F3617">
        <v>7.25</v>
      </c>
      <c r="G3617" t="str">
        <f t="shared" si="337"/>
        <v>Long</v>
      </c>
      <c r="H3617" t="s">
        <v>9</v>
      </c>
      <c r="I3617" s="1">
        <v>31965</v>
      </c>
      <c r="J3617" s="3">
        <f t="shared" ca="1" si="338"/>
        <v>38</v>
      </c>
      <c r="K3617" s="3" t="str">
        <f t="shared" ca="1" si="339"/>
        <v>25+</v>
      </c>
      <c r="L3617" t="s">
        <v>11</v>
      </c>
      <c r="M3617">
        <v>0</v>
      </c>
      <c r="N3617" t="str">
        <f t="shared" si="340"/>
        <v>Driver Inactive</v>
      </c>
      <c r="O3617">
        <v>0</v>
      </c>
      <c r="P3617" t="str">
        <f t="shared" si="341"/>
        <v>Inactive</v>
      </c>
      <c r="Q3617" s="1">
        <v>45581</v>
      </c>
    </row>
    <row r="3618" spans="1:17" x14ac:dyDescent="0.75">
      <c r="A3618" s="19">
        <v>11280</v>
      </c>
      <c r="B3618">
        <v>605996</v>
      </c>
      <c r="C3618" s="1">
        <v>45191</v>
      </c>
      <c r="D3618" s="18">
        <v>0.625</v>
      </c>
      <c r="E3618" s="2" t="str">
        <f t="shared" si="336"/>
        <v>Afternoon</v>
      </c>
      <c r="F3618">
        <v>6</v>
      </c>
      <c r="G3618" t="str">
        <f t="shared" si="337"/>
        <v>Long</v>
      </c>
      <c r="H3618" t="s">
        <v>9</v>
      </c>
      <c r="I3618" s="1">
        <v>36337</v>
      </c>
      <c r="J3618" s="3">
        <f t="shared" ca="1" si="338"/>
        <v>26</v>
      </c>
      <c r="K3618" s="3" t="str">
        <f t="shared" ca="1" si="339"/>
        <v>25+</v>
      </c>
      <c r="L3618" t="s">
        <v>10</v>
      </c>
      <c r="M3618">
        <v>0</v>
      </c>
      <c r="N3618" t="str">
        <f t="shared" si="340"/>
        <v>Driver Inactive</v>
      </c>
      <c r="O3618">
        <v>0</v>
      </c>
      <c r="P3618" t="str">
        <f t="shared" si="341"/>
        <v>Inactive</v>
      </c>
      <c r="Q3618" s="1">
        <v>45581</v>
      </c>
    </row>
    <row r="3619" spans="1:17" x14ac:dyDescent="0.75">
      <c r="A3619" s="19">
        <v>11280</v>
      </c>
      <c r="B3619">
        <v>605998</v>
      </c>
      <c r="C3619" s="1">
        <v>45194</v>
      </c>
      <c r="D3619" s="18">
        <v>0.6479166666666667</v>
      </c>
      <c r="E3619" s="2" t="str">
        <f t="shared" si="336"/>
        <v>Afternoon</v>
      </c>
      <c r="F3619">
        <v>6.5</v>
      </c>
      <c r="G3619" t="str">
        <f t="shared" si="337"/>
        <v>Long</v>
      </c>
      <c r="H3619" t="s">
        <v>10</v>
      </c>
      <c r="I3619" s="1">
        <v>34949</v>
      </c>
      <c r="J3619" s="3">
        <f t="shared" ca="1" si="338"/>
        <v>30</v>
      </c>
      <c r="K3619" s="3" t="str">
        <f t="shared" ca="1" si="339"/>
        <v>25+</v>
      </c>
      <c r="L3619" t="s">
        <v>10</v>
      </c>
      <c r="M3619">
        <v>1</v>
      </c>
      <c r="N3619" t="str">
        <f t="shared" si="340"/>
        <v>Driver Active</v>
      </c>
      <c r="O3619">
        <v>1</v>
      </c>
      <c r="P3619" t="str">
        <f t="shared" si="341"/>
        <v>Active</v>
      </c>
      <c r="Q3619" s="1">
        <v>45581</v>
      </c>
    </row>
    <row r="3620" spans="1:17" x14ac:dyDescent="0.75">
      <c r="A3620" s="19">
        <v>11280</v>
      </c>
      <c r="B3620">
        <v>605999</v>
      </c>
      <c r="C3620" s="1">
        <v>45194</v>
      </c>
      <c r="D3620" s="18">
        <v>0.6479166666666667</v>
      </c>
      <c r="E3620" s="2" t="str">
        <f t="shared" si="336"/>
        <v>Afternoon</v>
      </c>
      <c r="F3620">
        <v>6.5</v>
      </c>
      <c r="G3620" t="str">
        <f t="shared" si="337"/>
        <v>Long</v>
      </c>
      <c r="H3620" t="s">
        <v>10</v>
      </c>
      <c r="I3620" s="1">
        <v>31935</v>
      </c>
      <c r="J3620" s="3">
        <f t="shared" ca="1" si="338"/>
        <v>38</v>
      </c>
      <c r="K3620" s="3" t="str">
        <f t="shared" ca="1" si="339"/>
        <v>25+</v>
      </c>
      <c r="L3620" t="s">
        <v>10</v>
      </c>
      <c r="M3620">
        <v>1</v>
      </c>
      <c r="N3620" t="str">
        <f t="shared" si="340"/>
        <v>Driver Active</v>
      </c>
      <c r="O3620">
        <v>1</v>
      </c>
      <c r="P3620" t="str">
        <f t="shared" si="341"/>
        <v>Active</v>
      </c>
      <c r="Q3620" s="1">
        <v>45581</v>
      </c>
    </row>
    <row r="3621" spans="1:17" x14ac:dyDescent="0.75">
      <c r="A3621" s="19">
        <v>11280</v>
      </c>
      <c r="B3621">
        <v>606000</v>
      </c>
      <c r="C3621" s="1">
        <v>45194</v>
      </c>
      <c r="D3621" s="18">
        <v>0.69166666666666665</v>
      </c>
      <c r="E3621" s="2" t="str">
        <f t="shared" si="336"/>
        <v>Afternoon</v>
      </c>
      <c r="F3621">
        <v>7.5</v>
      </c>
      <c r="G3621" t="str">
        <f t="shared" si="337"/>
        <v>Long</v>
      </c>
      <c r="H3621" t="s">
        <v>10</v>
      </c>
      <c r="I3621" s="1">
        <v>36733</v>
      </c>
      <c r="J3621" s="3">
        <f t="shared" ca="1" si="338"/>
        <v>25</v>
      </c>
      <c r="K3621" s="3" t="str">
        <f t="shared" ca="1" si="339"/>
        <v>25+</v>
      </c>
      <c r="L3621" t="s">
        <v>10</v>
      </c>
      <c r="M3621">
        <v>1</v>
      </c>
      <c r="N3621" t="str">
        <f t="shared" si="340"/>
        <v>Driver Active</v>
      </c>
      <c r="O3621">
        <v>1</v>
      </c>
      <c r="P3621" t="str">
        <f t="shared" si="341"/>
        <v>Active</v>
      </c>
      <c r="Q3621" s="1">
        <v>45581</v>
      </c>
    </row>
    <row r="3622" spans="1:17" x14ac:dyDescent="0.75">
      <c r="A3622" s="19">
        <v>11280</v>
      </c>
      <c r="B3622">
        <v>699701</v>
      </c>
      <c r="C3622" s="1">
        <v>45362</v>
      </c>
      <c r="D3622" s="18">
        <v>0.72499999999999998</v>
      </c>
      <c r="E3622" s="2" t="str">
        <f t="shared" si="336"/>
        <v>Afternoon</v>
      </c>
      <c r="F3622">
        <v>8.5</v>
      </c>
      <c r="G3622" t="str">
        <f t="shared" si="337"/>
        <v>Long</v>
      </c>
      <c r="H3622" t="s">
        <v>9</v>
      </c>
      <c r="I3622" s="1">
        <v>35197</v>
      </c>
      <c r="J3622" s="3">
        <f t="shared" ca="1" si="338"/>
        <v>29</v>
      </c>
      <c r="K3622" s="3" t="str">
        <f t="shared" ca="1" si="339"/>
        <v>25+</v>
      </c>
      <c r="L3622" t="s">
        <v>10</v>
      </c>
      <c r="M3622">
        <v>0</v>
      </c>
      <c r="N3622" t="str">
        <f t="shared" si="340"/>
        <v>Driver Inactive</v>
      </c>
      <c r="O3622">
        <v>0</v>
      </c>
      <c r="P3622" t="str">
        <f t="shared" si="341"/>
        <v>Inactive</v>
      </c>
      <c r="Q3622" s="1">
        <v>45581</v>
      </c>
    </row>
    <row r="3623" spans="1:17" x14ac:dyDescent="0.75">
      <c r="A3623" s="19">
        <v>11280</v>
      </c>
      <c r="B3623">
        <v>699702</v>
      </c>
      <c r="C3623" s="1">
        <v>45363</v>
      </c>
      <c r="D3623" s="18">
        <v>0.60416666666666663</v>
      </c>
      <c r="E3623" s="2" t="str">
        <f t="shared" si="336"/>
        <v>Afternoon</v>
      </c>
      <c r="F3623">
        <v>6.5</v>
      </c>
      <c r="G3623" t="str">
        <f t="shared" si="337"/>
        <v>Long</v>
      </c>
      <c r="H3623" t="s">
        <v>9</v>
      </c>
      <c r="I3623" s="1">
        <v>32808</v>
      </c>
      <c r="J3623" s="3">
        <f t="shared" ca="1" si="338"/>
        <v>35</v>
      </c>
      <c r="K3623" s="3" t="str">
        <f t="shared" ca="1" si="339"/>
        <v>25+</v>
      </c>
      <c r="L3623" t="s">
        <v>10</v>
      </c>
      <c r="M3623">
        <v>0</v>
      </c>
      <c r="N3623" t="str">
        <f t="shared" si="340"/>
        <v>Driver Inactive</v>
      </c>
      <c r="O3623">
        <v>0</v>
      </c>
      <c r="P3623" t="str">
        <f t="shared" si="341"/>
        <v>Inactive</v>
      </c>
      <c r="Q3623" s="1">
        <v>45581</v>
      </c>
    </row>
    <row r="3624" spans="1:17" x14ac:dyDescent="0.75">
      <c r="A3624" s="19">
        <v>11280</v>
      </c>
      <c r="B3624">
        <v>699703</v>
      </c>
      <c r="C3624" s="1">
        <v>45363</v>
      </c>
      <c r="D3624" s="18">
        <v>0.60416666666666663</v>
      </c>
      <c r="E3624" s="2" t="str">
        <f t="shared" si="336"/>
        <v>Afternoon</v>
      </c>
      <c r="F3624">
        <v>6.5</v>
      </c>
      <c r="G3624" t="str">
        <f t="shared" si="337"/>
        <v>Long</v>
      </c>
      <c r="H3624" t="s">
        <v>9</v>
      </c>
      <c r="I3624" s="1">
        <v>30265</v>
      </c>
      <c r="J3624" s="3">
        <f t="shared" ca="1" si="338"/>
        <v>42</v>
      </c>
      <c r="K3624" s="3" t="str">
        <f t="shared" ca="1" si="339"/>
        <v>25+</v>
      </c>
      <c r="L3624" t="s">
        <v>10</v>
      </c>
      <c r="M3624">
        <v>0</v>
      </c>
      <c r="N3624" t="str">
        <f t="shared" si="340"/>
        <v>Driver Inactive</v>
      </c>
      <c r="O3624">
        <v>0</v>
      </c>
      <c r="P3624" t="str">
        <f t="shared" si="341"/>
        <v>Inactive</v>
      </c>
      <c r="Q3624" s="1">
        <v>45581</v>
      </c>
    </row>
    <row r="3625" spans="1:17" x14ac:dyDescent="0.75">
      <c r="A3625" s="19">
        <v>11280</v>
      </c>
      <c r="B3625">
        <v>699704</v>
      </c>
      <c r="C3625" s="1">
        <v>45365</v>
      </c>
      <c r="D3625" s="18">
        <v>0.60416666666666663</v>
      </c>
      <c r="E3625" s="2" t="str">
        <f t="shared" si="336"/>
        <v>Afternoon</v>
      </c>
      <c r="F3625">
        <v>6.5</v>
      </c>
      <c r="G3625" t="str">
        <f t="shared" si="337"/>
        <v>Long</v>
      </c>
      <c r="H3625" t="s">
        <v>9</v>
      </c>
      <c r="I3625" s="1">
        <v>38151</v>
      </c>
      <c r="J3625" s="3">
        <f t="shared" ca="1" si="338"/>
        <v>21</v>
      </c>
      <c r="K3625" s="3" t="str">
        <f t="shared" ca="1" si="339"/>
        <v>18-24 (Young Drivers)</v>
      </c>
      <c r="L3625" t="s">
        <v>10</v>
      </c>
      <c r="M3625">
        <v>0</v>
      </c>
      <c r="N3625" t="str">
        <f t="shared" si="340"/>
        <v>Driver Inactive</v>
      </c>
      <c r="O3625">
        <v>0</v>
      </c>
      <c r="P3625" t="str">
        <f t="shared" si="341"/>
        <v>Inactive</v>
      </c>
      <c r="Q3625" s="1">
        <v>45581</v>
      </c>
    </row>
    <row r="3626" spans="1:17" x14ac:dyDescent="0.75">
      <c r="A3626" s="19">
        <v>11280</v>
      </c>
      <c r="B3626">
        <v>699705</v>
      </c>
      <c r="C3626" s="1">
        <v>45366</v>
      </c>
      <c r="D3626" s="18">
        <v>0.58680555555555558</v>
      </c>
      <c r="E3626" s="2" t="str">
        <f t="shared" si="336"/>
        <v>Afternoon</v>
      </c>
      <c r="F3626">
        <v>6</v>
      </c>
      <c r="G3626" t="str">
        <f t="shared" si="337"/>
        <v>Long</v>
      </c>
      <c r="H3626" t="s">
        <v>10</v>
      </c>
      <c r="I3626" s="1">
        <v>27847</v>
      </c>
      <c r="J3626" s="3">
        <f t="shared" ca="1" si="338"/>
        <v>49</v>
      </c>
      <c r="K3626" s="3" t="str">
        <f t="shared" ca="1" si="339"/>
        <v>25+</v>
      </c>
      <c r="L3626" t="s">
        <v>10</v>
      </c>
      <c r="M3626">
        <v>0</v>
      </c>
      <c r="N3626" t="str">
        <f t="shared" si="340"/>
        <v>Driver Inactive</v>
      </c>
      <c r="O3626">
        <v>0</v>
      </c>
      <c r="P3626" t="str">
        <f t="shared" si="341"/>
        <v>Inactive</v>
      </c>
      <c r="Q3626" s="1">
        <v>45581</v>
      </c>
    </row>
    <row r="3627" spans="1:17" x14ac:dyDescent="0.75">
      <c r="A3627" s="19">
        <v>11280</v>
      </c>
      <c r="B3627">
        <v>699706</v>
      </c>
      <c r="C3627" s="1">
        <v>45366</v>
      </c>
      <c r="D3627" s="18">
        <v>0.58680555555555558</v>
      </c>
      <c r="E3627" s="2" t="str">
        <f t="shared" si="336"/>
        <v>Afternoon</v>
      </c>
      <c r="F3627">
        <v>6</v>
      </c>
      <c r="G3627" t="str">
        <f t="shared" si="337"/>
        <v>Long</v>
      </c>
      <c r="H3627" t="s">
        <v>9</v>
      </c>
      <c r="I3627" s="1">
        <v>34372</v>
      </c>
      <c r="J3627" s="3">
        <f t="shared" ca="1" si="338"/>
        <v>31</v>
      </c>
      <c r="K3627" s="3" t="str">
        <f t="shared" ca="1" si="339"/>
        <v>25+</v>
      </c>
      <c r="L3627" t="s">
        <v>10</v>
      </c>
      <c r="M3627">
        <v>0</v>
      </c>
      <c r="N3627" t="str">
        <f t="shared" si="340"/>
        <v>Driver Inactive</v>
      </c>
      <c r="O3627">
        <v>0</v>
      </c>
      <c r="P3627" t="str">
        <f t="shared" si="341"/>
        <v>Inactive</v>
      </c>
      <c r="Q3627" s="1">
        <v>45581</v>
      </c>
    </row>
    <row r="3628" spans="1:17" x14ac:dyDescent="0.75">
      <c r="A3628" s="19">
        <v>11280</v>
      </c>
      <c r="B3628">
        <v>699707</v>
      </c>
      <c r="C3628" s="1">
        <v>45369</v>
      </c>
      <c r="D3628" s="18">
        <v>0.64930555555555558</v>
      </c>
      <c r="E3628" s="2" t="str">
        <f t="shared" si="336"/>
        <v>Afternoon</v>
      </c>
      <c r="F3628">
        <v>7.5</v>
      </c>
      <c r="G3628" t="str">
        <f t="shared" si="337"/>
        <v>Long</v>
      </c>
      <c r="H3628" t="s">
        <v>10</v>
      </c>
      <c r="I3628" s="1">
        <v>35989</v>
      </c>
      <c r="J3628" s="3">
        <f t="shared" ca="1" si="338"/>
        <v>27</v>
      </c>
      <c r="K3628" s="3" t="str">
        <f t="shared" ca="1" si="339"/>
        <v>25+</v>
      </c>
      <c r="L3628" t="s">
        <v>10</v>
      </c>
      <c r="M3628">
        <v>1</v>
      </c>
      <c r="N3628" t="str">
        <f t="shared" si="340"/>
        <v>Driver Active</v>
      </c>
      <c r="O3628">
        <v>1</v>
      </c>
      <c r="P3628" t="str">
        <f t="shared" si="341"/>
        <v>Active</v>
      </c>
      <c r="Q3628" s="1">
        <v>45581</v>
      </c>
    </row>
    <row r="3629" spans="1:17" x14ac:dyDescent="0.75">
      <c r="A3629" s="19">
        <v>11280</v>
      </c>
      <c r="B3629">
        <v>699708</v>
      </c>
      <c r="C3629" s="1">
        <v>45370</v>
      </c>
      <c r="D3629" s="18">
        <v>0.72222222222222221</v>
      </c>
      <c r="E3629" s="2" t="str">
        <f t="shared" si="336"/>
        <v>Afternoon</v>
      </c>
      <c r="F3629">
        <v>8.25</v>
      </c>
      <c r="G3629" t="str">
        <f t="shared" si="337"/>
        <v>Long</v>
      </c>
      <c r="H3629" t="s">
        <v>10</v>
      </c>
      <c r="I3629" s="1">
        <v>35782</v>
      </c>
      <c r="J3629" s="3">
        <f t="shared" ca="1" si="338"/>
        <v>27</v>
      </c>
      <c r="K3629" s="3" t="str">
        <f t="shared" ca="1" si="339"/>
        <v>25+</v>
      </c>
      <c r="L3629" t="s">
        <v>10</v>
      </c>
      <c r="M3629">
        <v>1</v>
      </c>
      <c r="N3629" t="str">
        <f t="shared" si="340"/>
        <v>Driver Active</v>
      </c>
      <c r="O3629">
        <v>1</v>
      </c>
      <c r="P3629" t="str">
        <f t="shared" si="341"/>
        <v>Active</v>
      </c>
      <c r="Q3629" s="1">
        <v>45581</v>
      </c>
    </row>
    <row r="3630" spans="1:17" x14ac:dyDescent="0.75">
      <c r="A3630" s="19">
        <v>11280</v>
      </c>
      <c r="B3630">
        <v>699709</v>
      </c>
      <c r="C3630" s="1">
        <v>45370</v>
      </c>
      <c r="D3630" s="18">
        <v>0.72222222222222221</v>
      </c>
      <c r="E3630" s="2" t="str">
        <f t="shared" si="336"/>
        <v>Afternoon</v>
      </c>
      <c r="F3630">
        <v>8.25</v>
      </c>
      <c r="G3630" t="str">
        <f t="shared" si="337"/>
        <v>Long</v>
      </c>
      <c r="H3630" t="s">
        <v>9</v>
      </c>
      <c r="I3630" s="1">
        <v>35999</v>
      </c>
      <c r="J3630" s="3">
        <f t="shared" ca="1" si="338"/>
        <v>27</v>
      </c>
      <c r="K3630" s="3" t="str">
        <f t="shared" ca="1" si="339"/>
        <v>25+</v>
      </c>
      <c r="L3630" t="s">
        <v>10</v>
      </c>
      <c r="M3630">
        <v>1</v>
      </c>
      <c r="N3630" t="str">
        <f t="shared" si="340"/>
        <v>Driver Active</v>
      </c>
      <c r="O3630">
        <v>1</v>
      </c>
      <c r="P3630" t="str">
        <f t="shared" si="341"/>
        <v>Active</v>
      </c>
      <c r="Q3630" s="1">
        <v>45581</v>
      </c>
    </row>
    <row r="3631" spans="1:17" x14ac:dyDescent="0.75">
      <c r="A3631" s="19">
        <v>11280</v>
      </c>
      <c r="B3631">
        <v>699710</v>
      </c>
      <c r="C3631" s="1">
        <v>45371</v>
      </c>
      <c r="D3631" s="18">
        <v>0.69791666666666663</v>
      </c>
      <c r="E3631" s="2" t="str">
        <f t="shared" si="336"/>
        <v>Afternoon</v>
      </c>
      <c r="F3631">
        <v>8.75</v>
      </c>
      <c r="G3631" t="str">
        <f t="shared" si="337"/>
        <v>Long</v>
      </c>
      <c r="H3631" t="s">
        <v>9</v>
      </c>
      <c r="I3631" s="1">
        <v>37703</v>
      </c>
      <c r="J3631" s="3">
        <f t="shared" ca="1" si="338"/>
        <v>22</v>
      </c>
      <c r="K3631" s="3" t="str">
        <f t="shared" ca="1" si="339"/>
        <v>18-24 (Young Drivers)</v>
      </c>
      <c r="L3631" t="s">
        <v>10</v>
      </c>
      <c r="M3631">
        <v>1</v>
      </c>
      <c r="N3631" t="str">
        <f t="shared" si="340"/>
        <v>Driver Active</v>
      </c>
      <c r="O3631">
        <v>1</v>
      </c>
      <c r="P3631" t="str">
        <f t="shared" si="341"/>
        <v>Active</v>
      </c>
      <c r="Q3631" s="1">
        <v>45581</v>
      </c>
    </row>
    <row r="3632" spans="1:17" x14ac:dyDescent="0.75">
      <c r="A3632" s="19">
        <v>11280</v>
      </c>
      <c r="B3632">
        <v>699711</v>
      </c>
      <c r="C3632" s="1">
        <v>45371</v>
      </c>
      <c r="D3632" s="18">
        <v>0.69791666666666663</v>
      </c>
      <c r="E3632" s="2" t="str">
        <f t="shared" si="336"/>
        <v>Afternoon</v>
      </c>
      <c r="F3632">
        <v>8.75</v>
      </c>
      <c r="G3632" t="str">
        <f t="shared" si="337"/>
        <v>Long</v>
      </c>
      <c r="H3632" t="s">
        <v>9</v>
      </c>
      <c r="I3632" s="1">
        <v>34700</v>
      </c>
      <c r="J3632" s="3">
        <f t="shared" ca="1" si="338"/>
        <v>30</v>
      </c>
      <c r="K3632" s="3" t="str">
        <f t="shared" ca="1" si="339"/>
        <v>25+</v>
      </c>
      <c r="L3632" t="s">
        <v>10</v>
      </c>
      <c r="M3632">
        <v>1</v>
      </c>
      <c r="N3632" t="str">
        <f t="shared" si="340"/>
        <v>Driver Active</v>
      </c>
      <c r="O3632">
        <v>1</v>
      </c>
      <c r="P3632" t="str">
        <f t="shared" si="341"/>
        <v>Active</v>
      </c>
      <c r="Q3632" s="1">
        <v>45581</v>
      </c>
    </row>
    <row r="3633" spans="1:17" x14ac:dyDescent="0.75">
      <c r="A3633" s="19">
        <v>11280</v>
      </c>
      <c r="B3633">
        <v>699712</v>
      </c>
      <c r="C3633" s="1">
        <v>45373</v>
      </c>
      <c r="D3633" s="18">
        <v>0.70833333333333337</v>
      </c>
      <c r="E3633" s="2" t="str">
        <f t="shared" si="336"/>
        <v>Afternoon</v>
      </c>
      <c r="F3633">
        <v>9</v>
      </c>
      <c r="G3633" t="str">
        <f t="shared" si="337"/>
        <v>Long</v>
      </c>
      <c r="H3633" t="s">
        <v>10</v>
      </c>
      <c r="I3633" s="1">
        <v>30224</v>
      </c>
      <c r="J3633" s="3">
        <f t="shared" ca="1" si="338"/>
        <v>42</v>
      </c>
      <c r="K3633" s="3" t="str">
        <f t="shared" ca="1" si="339"/>
        <v>25+</v>
      </c>
      <c r="L3633" t="s">
        <v>10</v>
      </c>
      <c r="M3633">
        <v>1</v>
      </c>
      <c r="N3633" t="str">
        <f t="shared" si="340"/>
        <v>Driver Active</v>
      </c>
      <c r="O3633">
        <v>1</v>
      </c>
      <c r="P3633" t="str">
        <f t="shared" si="341"/>
        <v>Active</v>
      </c>
      <c r="Q3633" s="1">
        <v>45581</v>
      </c>
    </row>
    <row r="3634" spans="1:17" x14ac:dyDescent="0.75">
      <c r="A3634" s="19">
        <v>11280</v>
      </c>
      <c r="B3634">
        <v>699713</v>
      </c>
      <c r="C3634" s="1">
        <v>45373</v>
      </c>
      <c r="D3634" s="18">
        <v>0.70833333333333337</v>
      </c>
      <c r="E3634" s="2" t="str">
        <f t="shared" si="336"/>
        <v>Afternoon</v>
      </c>
      <c r="F3634">
        <v>9</v>
      </c>
      <c r="G3634" t="str">
        <f t="shared" si="337"/>
        <v>Long</v>
      </c>
      <c r="H3634" t="s">
        <v>9</v>
      </c>
      <c r="I3634" s="1">
        <v>31430</v>
      </c>
      <c r="J3634" s="3">
        <f t="shared" ca="1" si="338"/>
        <v>39</v>
      </c>
      <c r="K3634" s="3" t="str">
        <f t="shared" ca="1" si="339"/>
        <v>25+</v>
      </c>
      <c r="L3634" t="s">
        <v>10</v>
      </c>
      <c r="M3634">
        <v>1</v>
      </c>
      <c r="N3634" t="str">
        <f t="shared" si="340"/>
        <v>Driver Active</v>
      </c>
      <c r="O3634">
        <v>1</v>
      </c>
      <c r="P3634" t="str">
        <f t="shared" si="341"/>
        <v>Active</v>
      </c>
      <c r="Q3634" s="1">
        <v>45581</v>
      </c>
    </row>
    <row r="3635" spans="1:17" x14ac:dyDescent="0.75">
      <c r="A3635" s="19">
        <v>11280</v>
      </c>
      <c r="B3635">
        <v>699714</v>
      </c>
      <c r="C3635" s="1">
        <v>45376</v>
      </c>
      <c r="D3635" s="18">
        <v>0.60069444444444442</v>
      </c>
      <c r="E3635" s="2" t="str">
        <f t="shared" si="336"/>
        <v>Afternoon</v>
      </c>
      <c r="F3635">
        <v>6.5</v>
      </c>
      <c r="G3635" t="str">
        <f t="shared" si="337"/>
        <v>Long</v>
      </c>
      <c r="H3635" t="s">
        <v>9</v>
      </c>
      <c r="I3635" s="1">
        <v>38789</v>
      </c>
      <c r="J3635" s="3">
        <f t="shared" ca="1" si="338"/>
        <v>19</v>
      </c>
      <c r="K3635" s="3" t="str">
        <f t="shared" ca="1" si="339"/>
        <v>18-24 (Young Drivers)</v>
      </c>
      <c r="L3635" t="s">
        <v>11</v>
      </c>
      <c r="M3635">
        <v>0</v>
      </c>
      <c r="N3635" t="str">
        <f t="shared" si="340"/>
        <v>Driver Inactive</v>
      </c>
      <c r="O3635">
        <v>0</v>
      </c>
      <c r="P3635" t="str">
        <f t="shared" si="341"/>
        <v>Inactive</v>
      </c>
      <c r="Q3635" s="1">
        <v>45581</v>
      </c>
    </row>
    <row r="3636" spans="1:17" x14ac:dyDescent="0.75">
      <c r="A3636" s="19">
        <v>11280</v>
      </c>
      <c r="B3636">
        <v>699715</v>
      </c>
      <c r="C3636" s="1">
        <v>45376</v>
      </c>
      <c r="D3636" s="18">
        <v>0.60069444444444442</v>
      </c>
      <c r="E3636" s="2" t="str">
        <f t="shared" si="336"/>
        <v>Afternoon</v>
      </c>
      <c r="F3636">
        <v>6.5</v>
      </c>
      <c r="G3636" t="str">
        <f t="shared" si="337"/>
        <v>Long</v>
      </c>
      <c r="H3636" t="s">
        <v>9</v>
      </c>
      <c r="I3636" s="1">
        <v>36884</v>
      </c>
      <c r="J3636" s="3">
        <f t="shared" ca="1" si="338"/>
        <v>24</v>
      </c>
      <c r="K3636" s="3" t="str">
        <f t="shared" ca="1" si="339"/>
        <v>18-24 (Young Drivers)</v>
      </c>
      <c r="L3636" t="s">
        <v>10</v>
      </c>
      <c r="M3636">
        <v>0</v>
      </c>
      <c r="N3636" t="str">
        <f t="shared" si="340"/>
        <v>Driver Inactive</v>
      </c>
      <c r="O3636">
        <v>0</v>
      </c>
      <c r="P3636" t="str">
        <f t="shared" si="341"/>
        <v>Inactive</v>
      </c>
      <c r="Q3636" s="1">
        <v>45581</v>
      </c>
    </row>
    <row r="3637" spans="1:17" x14ac:dyDescent="0.75">
      <c r="A3637" s="19">
        <v>11280</v>
      </c>
      <c r="B3637">
        <v>699716</v>
      </c>
      <c r="C3637" s="1">
        <v>45377</v>
      </c>
      <c r="D3637" s="18">
        <v>0.60069444444444442</v>
      </c>
      <c r="E3637" s="2" t="str">
        <f t="shared" si="336"/>
        <v>Afternoon</v>
      </c>
      <c r="F3637">
        <v>6.5</v>
      </c>
      <c r="G3637" t="str">
        <f t="shared" si="337"/>
        <v>Long</v>
      </c>
      <c r="H3637" t="s">
        <v>9</v>
      </c>
      <c r="I3637" s="1">
        <v>38244</v>
      </c>
      <c r="J3637" s="3">
        <f t="shared" ca="1" si="338"/>
        <v>21</v>
      </c>
      <c r="K3637" s="3" t="str">
        <f t="shared" ca="1" si="339"/>
        <v>18-24 (Young Drivers)</v>
      </c>
      <c r="L3637" t="s">
        <v>10</v>
      </c>
      <c r="M3637">
        <v>0</v>
      </c>
      <c r="N3637" t="str">
        <f t="shared" si="340"/>
        <v>Driver Inactive</v>
      </c>
      <c r="O3637">
        <v>0</v>
      </c>
      <c r="P3637" t="str">
        <f t="shared" si="341"/>
        <v>Inactive</v>
      </c>
      <c r="Q3637" s="1">
        <v>45581</v>
      </c>
    </row>
    <row r="3638" spans="1:17" x14ac:dyDescent="0.75">
      <c r="A3638" s="19">
        <v>11280</v>
      </c>
      <c r="B3638">
        <v>699717</v>
      </c>
      <c r="C3638" s="1">
        <v>45377</v>
      </c>
      <c r="D3638" s="18">
        <v>0.60069444444444442</v>
      </c>
      <c r="E3638" s="2" t="str">
        <f t="shared" si="336"/>
        <v>Afternoon</v>
      </c>
      <c r="F3638">
        <v>6.5</v>
      </c>
      <c r="G3638" t="str">
        <f t="shared" si="337"/>
        <v>Long</v>
      </c>
      <c r="H3638" t="s">
        <v>9</v>
      </c>
      <c r="I3638" s="1">
        <v>36820</v>
      </c>
      <c r="J3638" s="3">
        <f t="shared" ca="1" si="338"/>
        <v>24</v>
      </c>
      <c r="K3638" s="3" t="str">
        <f t="shared" ca="1" si="339"/>
        <v>18-24 (Young Drivers)</v>
      </c>
      <c r="L3638" t="s">
        <v>10</v>
      </c>
      <c r="M3638">
        <v>0</v>
      </c>
      <c r="N3638" t="str">
        <f t="shared" si="340"/>
        <v>Driver Inactive</v>
      </c>
      <c r="O3638">
        <v>0</v>
      </c>
      <c r="P3638" t="str">
        <f t="shared" si="341"/>
        <v>Inactive</v>
      </c>
      <c r="Q3638" s="1">
        <v>45581</v>
      </c>
    </row>
    <row r="3639" spans="1:17" x14ac:dyDescent="0.75">
      <c r="A3639" s="19">
        <v>11280</v>
      </c>
      <c r="B3639">
        <v>699718</v>
      </c>
      <c r="C3639" s="1">
        <v>45378</v>
      </c>
      <c r="D3639" s="18">
        <v>0.64583333333333337</v>
      </c>
      <c r="E3639" s="2" t="str">
        <f t="shared" si="336"/>
        <v>Afternoon</v>
      </c>
      <c r="F3639">
        <v>7.5</v>
      </c>
      <c r="G3639" t="str">
        <f t="shared" si="337"/>
        <v>Long</v>
      </c>
      <c r="H3639" t="s">
        <v>10</v>
      </c>
      <c r="I3639" s="1">
        <v>32479</v>
      </c>
      <c r="J3639" s="3">
        <f t="shared" ca="1" si="338"/>
        <v>36</v>
      </c>
      <c r="K3639" s="3" t="str">
        <f t="shared" ca="1" si="339"/>
        <v>25+</v>
      </c>
      <c r="L3639" t="s">
        <v>10</v>
      </c>
      <c r="M3639">
        <v>1</v>
      </c>
      <c r="N3639" t="str">
        <f t="shared" si="340"/>
        <v>Driver Active</v>
      </c>
      <c r="O3639">
        <v>1</v>
      </c>
      <c r="P3639" t="str">
        <f t="shared" si="341"/>
        <v>Active</v>
      </c>
      <c r="Q3639" s="1">
        <v>45581</v>
      </c>
    </row>
    <row r="3640" spans="1:17" x14ac:dyDescent="0.75">
      <c r="A3640" s="19">
        <v>11280</v>
      </c>
      <c r="B3640">
        <v>699719</v>
      </c>
      <c r="C3640" s="1">
        <v>45378</v>
      </c>
      <c r="D3640" s="18">
        <v>0.64583333333333337</v>
      </c>
      <c r="E3640" s="2" t="str">
        <f t="shared" si="336"/>
        <v>Afternoon</v>
      </c>
      <c r="F3640">
        <v>7.5</v>
      </c>
      <c r="G3640" t="str">
        <f t="shared" si="337"/>
        <v>Long</v>
      </c>
      <c r="H3640" t="s">
        <v>9</v>
      </c>
      <c r="I3640" s="1">
        <v>28791</v>
      </c>
      <c r="J3640" s="3">
        <f t="shared" ca="1" si="338"/>
        <v>46</v>
      </c>
      <c r="K3640" s="3" t="str">
        <f t="shared" ca="1" si="339"/>
        <v>25+</v>
      </c>
      <c r="L3640" t="s">
        <v>10</v>
      </c>
      <c r="M3640">
        <v>1</v>
      </c>
      <c r="N3640" t="str">
        <f t="shared" si="340"/>
        <v>Driver Active</v>
      </c>
      <c r="O3640">
        <v>1</v>
      </c>
      <c r="P3640" t="str">
        <f t="shared" si="341"/>
        <v>Active</v>
      </c>
      <c r="Q3640" s="1">
        <v>45581</v>
      </c>
    </row>
    <row r="3641" spans="1:17" x14ac:dyDescent="0.75">
      <c r="A3641" s="19">
        <v>11280</v>
      </c>
      <c r="B3641">
        <v>699720</v>
      </c>
      <c r="C3641" s="1">
        <v>45379</v>
      </c>
      <c r="D3641" s="18">
        <v>0.71180555555555558</v>
      </c>
      <c r="E3641" s="2" t="str">
        <f t="shared" si="336"/>
        <v>Afternoon</v>
      </c>
      <c r="F3641">
        <v>9</v>
      </c>
      <c r="G3641" t="str">
        <f t="shared" si="337"/>
        <v>Long</v>
      </c>
      <c r="H3641" t="s">
        <v>9</v>
      </c>
      <c r="I3641" s="1">
        <v>38603</v>
      </c>
      <c r="J3641" s="3">
        <f t="shared" ca="1" si="338"/>
        <v>20</v>
      </c>
      <c r="K3641" s="3" t="str">
        <f t="shared" ca="1" si="339"/>
        <v>18-24 (Young Drivers)</v>
      </c>
      <c r="L3641" t="s">
        <v>10</v>
      </c>
      <c r="M3641">
        <v>1</v>
      </c>
      <c r="N3641" t="str">
        <f t="shared" si="340"/>
        <v>Driver Active</v>
      </c>
      <c r="O3641">
        <v>1</v>
      </c>
      <c r="P3641" t="str">
        <f t="shared" si="341"/>
        <v>Active</v>
      </c>
      <c r="Q3641" s="1">
        <v>45581</v>
      </c>
    </row>
    <row r="3642" spans="1:17" x14ac:dyDescent="0.75">
      <c r="A3642" s="19">
        <v>11280</v>
      </c>
      <c r="B3642">
        <v>699721</v>
      </c>
      <c r="C3642" s="1">
        <v>45380</v>
      </c>
      <c r="D3642" s="18">
        <v>0.60416666666666663</v>
      </c>
      <c r="E3642" s="2" t="str">
        <f t="shared" si="336"/>
        <v>Afternoon</v>
      </c>
      <c r="F3642">
        <v>6.5</v>
      </c>
      <c r="G3642" t="str">
        <f t="shared" si="337"/>
        <v>Long</v>
      </c>
      <c r="H3642" t="s">
        <v>9</v>
      </c>
      <c r="I3642" s="1">
        <v>33800</v>
      </c>
      <c r="J3642" s="3">
        <f t="shared" ca="1" si="338"/>
        <v>33</v>
      </c>
      <c r="K3642" s="3" t="str">
        <f t="shared" ca="1" si="339"/>
        <v>25+</v>
      </c>
      <c r="L3642" t="s">
        <v>10</v>
      </c>
      <c r="M3642">
        <v>1</v>
      </c>
      <c r="N3642" t="str">
        <f t="shared" si="340"/>
        <v>Driver Active</v>
      </c>
      <c r="O3642">
        <v>1</v>
      </c>
      <c r="P3642" t="str">
        <f t="shared" si="341"/>
        <v>Active</v>
      </c>
      <c r="Q3642" s="1">
        <v>45581</v>
      </c>
    </row>
    <row r="3643" spans="1:17" x14ac:dyDescent="0.75">
      <c r="A3643" s="19">
        <v>11280</v>
      </c>
      <c r="B3643">
        <v>699722</v>
      </c>
      <c r="C3643" s="1">
        <v>45380</v>
      </c>
      <c r="D3643" s="18">
        <v>0.60416666666666663</v>
      </c>
      <c r="E3643" s="2" t="str">
        <f t="shared" si="336"/>
        <v>Afternoon</v>
      </c>
      <c r="F3643">
        <v>6.5</v>
      </c>
      <c r="G3643" t="str">
        <f t="shared" si="337"/>
        <v>Long</v>
      </c>
      <c r="H3643" t="s">
        <v>10</v>
      </c>
      <c r="I3643" s="1">
        <v>34281</v>
      </c>
      <c r="J3643" s="3">
        <f t="shared" ca="1" si="338"/>
        <v>31</v>
      </c>
      <c r="K3643" s="3" t="str">
        <f t="shared" ca="1" si="339"/>
        <v>25+</v>
      </c>
      <c r="L3643" t="s">
        <v>10</v>
      </c>
      <c r="M3643">
        <v>1</v>
      </c>
      <c r="N3643" t="str">
        <f t="shared" si="340"/>
        <v>Driver Active</v>
      </c>
      <c r="O3643">
        <v>1</v>
      </c>
      <c r="P3643" t="str">
        <f t="shared" si="341"/>
        <v>Active</v>
      </c>
      <c r="Q3643" s="1">
        <v>45581</v>
      </c>
    </row>
    <row r="3644" spans="1:17" x14ac:dyDescent="0.75">
      <c r="A3644" s="19">
        <v>11280</v>
      </c>
      <c r="B3644">
        <v>699723</v>
      </c>
      <c r="C3644" s="1">
        <v>45380</v>
      </c>
      <c r="D3644" s="18">
        <v>0.69791666666666663</v>
      </c>
      <c r="E3644" s="2" t="str">
        <f t="shared" si="336"/>
        <v>Afternoon</v>
      </c>
      <c r="F3644">
        <v>8.75</v>
      </c>
      <c r="G3644" t="str">
        <f t="shared" si="337"/>
        <v>Long</v>
      </c>
      <c r="H3644" t="s">
        <v>10</v>
      </c>
      <c r="I3644" s="1">
        <v>34553</v>
      </c>
      <c r="J3644" s="3">
        <f t="shared" ca="1" si="338"/>
        <v>31</v>
      </c>
      <c r="K3644" s="3" t="str">
        <f t="shared" ca="1" si="339"/>
        <v>25+</v>
      </c>
      <c r="L3644" t="s">
        <v>10</v>
      </c>
      <c r="M3644">
        <v>1</v>
      </c>
      <c r="N3644" t="str">
        <f t="shared" si="340"/>
        <v>Driver Active</v>
      </c>
      <c r="O3644">
        <v>1</v>
      </c>
      <c r="P3644" t="str">
        <f t="shared" si="341"/>
        <v>Active</v>
      </c>
      <c r="Q3644" s="1">
        <v>45581</v>
      </c>
    </row>
    <row r="3645" spans="1:17" x14ac:dyDescent="0.75">
      <c r="A3645" s="19">
        <v>11280</v>
      </c>
      <c r="B3645">
        <v>699724</v>
      </c>
      <c r="C3645" s="1">
        <v>45380</v>
      </c>
      <c r="D3645" s="18">
        <v>0.69791666666666663</v>
      </c>
      <c r="E3645" s="2" t="str">
        <f t="shared" si="336"/>
        <v>Afternoon</v>
      </c>
      <c r="F3645">
        <v>8.75</v>
      </c>
      <c r="G3645" t="str">
        <f t="shared" si="337"/>
        <v>Long</v>
      </c>
      <c r="H3645" t="s">
        <v>10</v>
      </c>
      <c r="I3645" s="1">
        <v>38223</v>
      </c>
      <c r="J3645" s="3">
        <f t="shared" ca="1" si="338"/>
        <v>21</v>
      </c>
      <c r="K3645" s="3" t="str">
        <f t="shared" ca="1" si="339"/>
        <v>18-24 (Young Drivers)</v>
      </c>
      <c r="L3645" t="s">
        <v>10</v>
      </c>
      <c r="M3645">
        <v>1</v>
      </c>
      <c r="N3645" t="str">
        <f t="shared" si="340"/>
        <v>Driver Active</v>
      </c>
      <c r="O3645">
        <v>1</v>
      </c>
      <c r="P3645" t="str">
        <f t="shared" si="341"/>
        <v>Active</v>
      </c>
      <c r="Q3645" s="1">
        <v>45581</v>
      </c>
    </row>
    <row r="3646" spans="1:17" x14ac:dyDescent="0.75">
      <c r="A3646" s="19">
        <v>11280</v>
      </c>
      <c r="B3646">
        <v>699725</v>
      </c>
      <c r="C3646" s="1">
        <v>45390</v>
      </c>
      <c r="D3646" s="18">
        <v>0.66666666666666663</v>
      </c>
      <c r="E3646" s="2" t="str">
        <f t="shared" si="336"/>
        <v>Afternoon</v>
      </c>
      <c r="F3646">
        <v>8</v>
      </c>
      <c r="G3646" t="str">
        <f t="shared" si="337"/>
        <v>Long</v>
      </c>
      <c r="H3646" t="s">
        <v>9</v>
      </c>
      <c r="I3646" s="1">
        <v>36851</v>
      </c>
      <c r="J3646" s="3">
        <f t="shared" ca="1" si="338"/>
        <v>24</v>
      </c>
      <c r="K3646" s="3" t="str">
        <f t="shared" ca="1" si="339"/>
        <v>18-24 (Young Drivers)</v>
      </c>
      <c r="L3646" t="s">
        <v>10</v>
      </c>
      <c r="M3646">
        <v>0</v>
      </c>
      <c r="N3646" t="str">
        <f t="shared" si="340"/>
        <v>Driver Inactive</v>
      </c>
      <c r="O3646">
        <v>0</v>
      </c>
      <c r="P3646" t="str">
        <f t="shared" si="341"/>
        <v>Inactive</v>
      </c>
      <c r="Q3646" s="1">
        <v>45581</v>
      </c>
    </row>
    <row r="3647" spans="1:17" x14ac:dyDescent="0.75">
      <c r="A3647" s="19">
        <v>11280</v>
      </c>
      <c r="B3647">
        <v>704101</v>
      </c>
      <c r="C3647" s="1">
        <v>45383</v>
      </c>
      <c r="D3647" s="18">
        <v>0.67361111111111116</v>
      </c>
      <c r="E3647" s="2" t="str">
        <f t="shared" si="336"/>
        <v>Afternoon</v>
      </c>
      <c r="F3647">
        <v>13.25</v>
      </c>
      <c r="G3647" t="str">
        <f t="shared" si="337"/>
        <v>Long</v>
      </c>
      <c r="H3647" t="s">
        <v>9</v>
      </c>
      <c r="I3647" s="1">
        <v>36543</v>
      </c>
      <c r="J3647" s="3">
        <f t="shared" ca="1" si="338"/>
        <v>25</v>
      </c>
      <c r="K3647" s="3" t="str">
        <f t="shared" ca="1" si="339"/>
        <v>25+</v>
      </c>
      <c r="L3647" t="s">
        <v>10</v>
      </c>
      <c r="M3647">
        <v>0</v>
      </c>
      <c r="N3647" t="str">
        <f t="shared" si="340"/>
        <v>Driver Inactive</v>
      </c>
      <c r="O3647">
        <v>0</v>
      </c>
      <c r="P3647" t="str">
        <f t="shared" si="341"/>
        <v>Inactive</v>
      </c>
      <c r="Q3647" s="1">
        <v>45581</v>
      </c>
    </row>
    <row r="3648" spans="1:17" x14ac:dyDescent="0.75">
      <c r="A3648" s="19">
        <v>11280</v>
      </c>
      <c r="B3648">
        <v>704102</v>
      </c>
      <c r="C3648" s="1">
        <v>45383</v>
      </c>
      <c r="D3648" s="18">
        <v>0.67361111111111116</v>
      </c>
      <c r="E3648" s="2" t="str">
        <f t="shared" si="336"/>
        <v>Afternoon</v>
      </c>
      <c r="F3648">
        <v>7.25</v>
      </c>
      <c r="G3648" t="str">
        <f t="shared" si="337"/>
        <v>Long</v>
      </c>
      <c r="H3648" t="s">
        <v>9</v>
      </c>
      <c r="I3648" s="1">
        <v>35682</v>
      </c>
      <c r="J3648" s="3">
        <f t="shared" ca="1" si="338"/>
        <v>28</v>
      </c>
      <c r="K3648" s="3" t="str">
        <f t="shared" ca="1" si="339"/>
        <v>25+</v>
      </c>
      <c r="L3648" t="s">
        <v>10</v>
      </c>
      <c r="M3648">
        <v>0</v>
      </c>
      <c r="N3648" t="str">
        <f t="shared" si="340"/>
        <v>Driver Inactive</v>
      </c>
      <c r="O3648">
        <v>0</v>
      </c>
      <c r="P3648" t="str">
        <f t="shared" si="341"/>
        <v>Inactive</v>
      </c>
      <c r="Q3648" s="1">
        <v>45581</v>
      </c>
    </row>
    <row r="3649" spans="1:17" x14ac:dyDescent="0.75">
      <c r="A3649" s="19">
        <v>11280</v>
      </c>
      <c r="B3649">
        <v>704103</v>
      </c>
      <c r="C3649" s="1">
        <v>45383</v>
      </c>
      <c r="D3649" s="18">
        <v>0.65625</v>
      </c>
      <c r="E3649" s="2" t="str">
        <f t="shared" si="336"/>
        <v>Afternoon</v>
      </c>
      <c r="F3649">
        <v>6.75</v>
      </c>
      <c r="G3649" t="str">
        <f t="shared" si="337"/>
        <v>Long</v>
      </c>
      <c r="H3649" t="s">
        <v>9</v>
      </c>
      <c r="I3649" s="1">
        <v>38522</v>
      </c>
      <c r="J3649" s="3">
        <f t="shared" ca="1" si="338"/>
        <v>20</v>
      </c>
      <c r="K3649" s="3" t="str">
        <f t="shared" ca="1" si="339"/>
        <v>18-24 (Young Drivers)</v>
      </c>
      <c r="L3649" t="s">
        <v>10</v>
      </c>
      <c r="M3649">
        <v>1</v>
      </c>
      <c r="N3649" t="str">
        <f t="shared" si="340"/>
        <v>Driver Active</v>
      </c>
      <c r="O3649">
        <v>1</v>
      </c>
      <c r="P3649" t="str">
        <f t="shared" si="341"/>
        <v>Active</v>
      </c>
      <c r="Q3649" s="1">
        <v>45581</v>
      </c>
    </row>
    <row r="3650" spans="1:17" x14ac:dyDescent="0.75">
      <c r="A3650" s="19">
        <v>11280</v>
      </c>
      <c r="B3650">
        <v>704104</v>
      </c>
      <c r="C3650" s="1">
        <v>45384</v>
      </c>
      <c r="D3650" s="18">
        <v>0.67361111111111116</v>
      </c>
      <c r="E3650" s="2" t="str">
        <f t="shared" si="336"/>
        <v>Afternoon</v>
      </c>
      <c r="F3650">
        <v>7.25</v>
      </c>
      <c r="G3650" t="str">
        <f t="shared" si="337"/>
        <v>Long</v>
      </c>
      <c r="H3650" t="s">
        <v>9</v>
      </c>
      <c r="I3650" s="1">
        <v>32458</v>
      </c>
      <c r="J3650" s="3">
        <f t="shared" ca="1" si="338"/>
        <v>36</v>
      </c>
      <c r="K3650" s="3" t="str">
        <f t="shared" ca="1" si="339"/>
        <v>25+</v>
      </c>
      <c r="L3650" t="s">
        <v>10</v>
      </c>
      <c r="M3650">
        <v>0</v>
      </c>
      <c r="N3650" t="str">
        <f t="shared" si="340"/>
        <v>Driver Inactive</v>
      </c>
      <c r="O3650">
        <v>0</v>
      </c>
      <c r="P3650" t="str">
        <f t="shared" si="341"/>
        <v>Inactive</v>
      </c>
      <c r="Q3650" s="1">
        <v>45581</v>
      </c>
    </row>
    <row r="3651" spans="1:17" x14ac:dyDescent="0.75">
      <c r="A3651" s="19">
        <v>11280</v>
      </c>
      <c r="B3651">
        <v>704105</v>
      </c>
      <c r="C3651" s="1">
        <v>45384</v>
      </c>
      <c r="D3651" s="18">
        <v>0.67361111111111116</v>
      </c>
      <c r="E3651" s="2" t="str">
        <f t="shared" ref="E3651:E3714" si="342">IF(D3651&lt;TIME(12,0,0), "Morning", IF(D3651&lt;TIME(18,0,0), "Afternoon", "Evening"))</f>
        <v>Afternoon</v>
      </c>
      <c r="F3651">
        <v>7.25</v>
      </c>
      <c r="G3651" t="str">
        <f t="shared" ref="G3651:G3714" si="343">IF(F3651 &lt; 2.5, "Short",
  IF(F3651 &lt;= 4, "Medium", "Long")
)</f>
        <v>Long</v>
      </c>
      <c r="H3651" t="s">
        <v>9</v>
      </c>
      <c r="I3651" s="1">
        <v>35055</v>
      </c>
      <c r="J3651" s="3">
        <f t="shared" ref="J3651:J3714" ca="1" si="344">IFERROR(DATEDIF(I3651, TODAY(), "Y"), 0)</f>
        <v>29</v>
      </c>
      <c r="K3651" s="3" t="str">
        <f t="shared" ref="K3651:K3714" ca="1" si="345" xml:space="preserve"> IF(J3651 &lt; 15, "Invalid (Below Minimum Age)", IF(J3651 = 15, "15 (Moped/Tractor)", IF(J3651 = 16, "16 (Light Vehicles)", IF(J3651 = 17, "17 (Car/Motorcycle)", IF(J3651 &lt;= 24, "18-24 (Young Drivers)","25+"
        )
      )
    )
  )
)</f>
        <v>25+</v>
      </c>
      <c r="L3651" t="s">
        <v>10</v>
      </c>
      <c r="M3651">
        <v>1</v>
      </c>
      <c r="N3651" t="str">
        <f t="shared" ref="N3651:N3714" si="346">IF(M3651=1,"Driver Active", "Driver Inactive")</f>
        <v>Driver Active</v>
      </c>
      <c r="O3651">
        <v>1</v>
      </c>
      <c r="P3651" t="str">
        <f t="shared" ref="P3651:P3714" si="347">IF(O3651=1,"Active","Inactive")</f>
        <v>Active</v>
      </c>
      <c r="Q3651" s="1">
        <v>45581</v>
      </c>
    </row>
    <row r="3652" spans="1:17" x14ac:dyDescent="0.75">
      <c r="A3652" s="19">
        <v>11280</v>
      </c>
      <c r="B3652">
        <v>704106</v>
      </c>
      <c r="C3652" s="1">
        <v>45384</v>
      </c>
      <c r="D3652" s="18">
        <v>0.67361111111111116</v>
      </c>
      <c r="E3652" s="2" t="str">
        <f t="shared" si="342"/>
        <v>Afternoon</v>
      </c>
      <c r="F3652">
        <v>7.25</v>
      </c>
      <c r="G3652" t="str">
        <f t="shared" si="343"/>
        <v>Long</v>
      </c>
      <c r="H3652" t="s">
        <v>10</v>
      </c>
      <c r="I3652" s="1">
        <v>38964</v>
      </c>
      <c r="J3652" s="3">
        <f t="shared" ca="1" si="344"/>
        <v>19</v>
      </c>
      <c r="K3652" s="3" t="str">
        <f t="shared" ca="1" si="345"/>
        <v>18-24 (Young Drivers)</v>
      </c>
      <c r="L3652" t="s">
        <v>10</v>
      </c>
      <c r="M3652">
        <v>0</v>
      </c>
      <c r="N3652" t="str">
        <f t="shared" si="346"/>
        <v>Driver Inactive</v>
      </c>
      <c r="O3652">
        <v>0</v>
      </c>
      <c r="P3652" t="str">
        <f t="shared" si="347"/>
        <v>Inactive</v>
      </c>
      <c r="Q3652" s="1">
        <v>45581</v>
      </c>
    </row>
    <row r="3653" spans="1:17" x14ac:dyDescent="0.75">
      <c r="A3653" s="19">
        <v>11280</v>
      </c>
      <c r="B3653">
        <v>704107</v>
      </c>
      <c r="C3653" s="1">
        <v>45385</v>
      </c>
      <c r="D3653" s="18">
        <v>0.65625</v>
      </c>
      <c r="E3653" s="2" t="str">
        <f t="shared" si="342"/>
        <v>Afternoon</v>
      </c>
      <c r="F3653">
        <v>6.75</v>
      </c>
      <c r="G3653" t="str">
        <f t="shared" si="343"/>
        <v>Long</v>
      </c>
      <c r="H3653" t="s">
        <v>10</v>
      </c>
      <c r="I3653" s="1">
        <v>36772</v>
      </c>
      <c r="J3653" s="3">
        <f t="shared" ca="1" si="344"/>
        <v>25</v>
      </c>
      <c r="K3653" s="3" t="str">
        <f t="shared" ca="1" si="345"/>
        <v>25+</v>
      </c>
      <c r="L3653" t="s">
        <v>10</v>
      </c>
      <c r="M3653">
        <v>1</v>
      </c>
      <c r="N3653" t="str">
        <f t="shared" si="346"/>
        <v>Driver Active</v>
      </c>
      <c r="O3653">
        <v>1</v>
      </c>
      <c r="P3653" t="str">
        <f t="shared" si="347"/>
        <v>Active</v>
      </c>
      <c r="Q3653" s="1">
        <v>45581</v>
      </c>
    </row>
    <row r="3654" spans="1:17" x14ac:dyDescent="0.75">
      <c r="A3654" s="19">
        <v>11280</v>
      </c>
      <c r="B3654">
        <v>704108</v>
      </c>
      <c r="C3654" s="1">
        <v>45385</v>
      </c>
      <c r="D3654" s="18">
        <v>0.75</v>
      </c>
      <c r="E3654" s="2" t="str">
        <f t="shared" si="342"/>
        <v>Evening</v>
      </c>
      <c r="F3654">
        <v>9</v>
      </c>
      <c r="G3654" t="str">
        <f t="shared" si="343"/>
        <v>Long</v>
      </c>
      <c r="H3654" t="s">
        <v>10</v>
      </c>
      <c r="I3654" s="1">
        <v>38420</v>
      </c>
      <c r="J3654" s="3">
        <f t="shared" ca="1" si="344"/>
        <v>20</v>
      </c>
      <c r="K3654" s="3" t="str">
        <f t="shared" ca="1" si="345"/>
        <v>18-24 (Young Drivers)</v>
      </c>
      <c r="L3654" t="s">
        <v>10</v>
      </c>
      <c r="M3654">
        <v>1</v>
      </c>
      <c r="N3654" t="str">
        <f t="shared" si="346"/>
        <v>Driver Active</v>
      </c>
      <c r="O3654">
        <v>1</v>
      </c>
      <c r="P3654" t="str">
        <f t="shared" si="347"/>
        <v>Active</v>
      </c>
      <c r="Q3654" s="1">
        <v>45581</v>
      </c>
    </row>
    <row r="3655" spans="1:17" x14ac:dyDescent="0.75">
      <c r="A3655" s="19">
        <v>11280</v>
      </c>
      <c r="B3655">
        <v>704109</v>
      </c>
      <c r="C3655" s="1">
        <v>45385</v>
      </c>
      <c r="D3655" s="18">
        <v>0.75</v>
      </c>
      <c r="E3655" s="2" t="str">
        <f t="shared" si="342"/>
        <v>Evening</v>
      </c>
      <c r="F3655">
        <v>7</v>
      </c>
      <c r="G3655" t="str">
        <f t="shared" si="343"/>
        <v>Long</v>
      </c>
      <c r="H3655" t="s">
        <v>9</v>
      </c>
      <c r="I3655" s="1">
        <v>39037</v>
      </c>
      <c r="J3655" s="3">
        <f t="shared" ca="1" si="344"/>
        <v>18</v>
      </c>
      <c r="K3655" s="3" t="str">
        <f t="shared" ca="1" si="345"/>
        <v>18-24 (Young Drivers)</v>
      </c>
      <c r="L3655" t="s">
        <v>10</v>
      </c>
      <c r="M3655">
        <v>1</v>
      </c>
      <c r="N3655" t="str">
        <f t="shared" si="346"/>
        <v>Driver Active</v>
      </c>
      <c r="O3655">
        <v>1</v>
      </c>
      <c r="P3655" t="str">
        <f t="shared" si="347"/>
        <v>Active</v>
      </c>
      <c r="Q3655" s="1">
        <v>45581</v>
      </c>
    </row>
    <row r="3656" spans="1:17" x14ac:dyDescent="0.75">
      <c r="A3656" s="19">
        <v>11280</v>
      </c>
      <c r="B3656">
        <v>704110</v>
      </c>
      <c r="C3656" s="1">
        <v>45386</v>
      </c>
      <c r="D3656" s="18">
        <v>0.71875</v>
      </c>
      <c r="E3656" s="2" t="str">
        <f t="shared" si="342"/>
        <v>Afternoon</v>
      </c>
      <c r="F3656">
        <v>9.25</v>
      </c>
      <c r="G3656" t="str">
        <f t="shared" si="343"/>
        <v>Long</v>
      </c>
      <c r="H3656" t="s">
        <v>10</v>
      </c>
      <c r="I3656" s="1">
        <v>26695</v>
      </c>
      <c r="J3656" s="3">
        <f t="shared" ca="1" si="344"/>
        <v>52</v>
      </c>
      <c r="K3656" s="3" t="str">
        <f t="shared" ca="1" si="345"/>
        <v>25+</v>
      </c>
      <c r="L3656" t="s">
        <v>10</v>
      </c>
      <c r="M3656">
        <v>1</v>
      </c>
      <c r="N3656" t="str">
        <f t="shared" si="346"/>
        <v>Driver Active</v>
      </c>
      <c r="O3656">
        <v>1</v>
      </c>
      <c r="P3656" t="str">
        <f t="shared" si="347"/>
        <v>Active</v>
      </c>
      <c r="Q3656" s="1">
        <v>45581</v>
      </c>
    </row>
    <row r="3657" spans="1:17" x14ac:dyDescent="0.75">
      <c r="A3657" s="19">
        <v>11280</v>
      </c>
      <c r="B3657">
        <v>704111</v>
      </c>
      <c r="C3657" s="1">
        <v>45386</v>
      </c>
      <c r="D3657" s="18">
        <v>0.71875</v>
      </c>
      <c r="E3657" s="2" t="str">
        <f t="shared" si="342"/>
        <v>Afternoon</v>
      </c>
      <c r="F3657">
        <v>9.25</v>
      </c>
      <c r="G3657" t="str">
        <f t="shared" si="343"/>
        <v>Long</v>
      </c>
      <c r="H3657" t="s">
        <v>9</v>
      </c>
      <c r="I3657" s="1">
        <v>30014</v>
      </c>
      <c r="J3657" s="3">
        <f t="shared" ca="1" si="344"/>
        <v>43</v>
      </c>
      <c r="K3657" s="3" t="str">
        <f t="shared" ca="1" si="345"/>
        <v>25+</v>
      </c>
      <c r="L3657" t="s">
        <v>10</v>
      </c>
      <c r="M3657">
        <v>1</v>
      </c>
      <c r="N3657" t="str">
        <f t="shared" si="346"/>
        <v>Driver Active</v>
      </c>
      <c r="O3657">
        <v>1</v>
      </c>
      <c r="P3657" t="str">
        <f t="shared" si="347"/>
        <v>Active</v>
      </c>
      <c r="Q3657" s="1">
        <v>45581</v>
      </c>
    </row>
    <row r="3658" spans="1:17" x14ac:dyDescent="0.75">
      <c r="A3658" s="19">
        <v>11280</v>
      </c>
      <c r="B3658">
        <v>704112</v>
      </c>
      <c r="C3658" s="1">
        <v>45387</v>
      </c>
      <c r="D3658" s="18">
        <v>0.69791666666666663</v>
      </c>
      <c r="E3658" s="2" t="str">
        <f t="shared" si="342"/>
        <v>Afternoon</v>
      </c>
      <c r="F3658">
        <v>8.75</v>
      </c>
      <c r="G3658" t="str">
        <f t="shared" si="343"/>
        <v>Long</v>
      </c>
      <c r="H3658" t="s">
        <v>9</v>
      </c>
      <c r="I3658" s="1">
        <v>33658</v>
      </c>
      <c r="J3658" s="3">
        <f t="shared" ca="1" si="344"/>
        <v>33</v>
      </c>
      <c r="K3658" s="3" t="str">
        <f t="shared" ca="1" si="345"/>
        <v>25+</v>
      </c>
      <c r="L3658" t="s">
        <v>10</v>
      </c>
      <c r="M3658">
        <v>1</v>
      </c>
      <c r="N3658" t="str">
        <f t="shared" si="346"/>
        <v>Driver Active</v>
      </c>
      <c r="O3658">
        <v>1</v>
      </c>
      <c r="P3658" t="str">
        <f t="shared" si="347"/>
        <v>Active</v>
      </c>
      <c r="Q3658" s="1">
        <v>45581</v>
      </c>
    </row>
    <row r="3659" spans="1:17" x14ac:dyDescent="0.75">
      <c r="A3659" s="19">
        <v>11280</v>
      </c>
      <c r="B3659">
        <v>704113</v>
      </c>
      <c r="C3659" s="1">
        <v>45387</v>
      </c>
      <c r="D3659" s="18">
        <v>0.67708333333333337</v>
      </c>
      <c r="E3659" s="2" t="str">
        <f t="shared" si="342"/>
        <v>Afternoon</v>
      </c>
      <c r="F3659">
        <v>8.25</v>
      </c>
      <c r="G3659" t="str">
        <f t="shared" si="343"/>
        <v>Long</v>
      </c>
      <c r="H3659" t="s">
        <v>9</v>
      </c>
      <c r="I3659" s="1">
        <v>36237</v>
      </c>
      <c r="J3659" s="3">
        <f t="shared" ca="1" si="344"/>
        <v>26</v>
      </c>
      <c r="K3659" s="3" t="str">
        <f t="shared" ca="1" si="345"/>
        <v>25+</v>
      </c>
      <c r="L3659" t="s">
        <v>10</v>
      </c>
      <c r="M3659">
        <v>1</v>
      </c>
      <c r="N3659" t="str">
        <f t="shared" si="346"/>
        <v>Driver Active</v>
      </c>
      <c r="O3659">
        <v>1</v>
      </c>
      <c r="P3659" t="str">
        <f t="shared" si="347"/>
        <v>Active</v>
      </c>
      <c r="Q3659" s="1">
        <v>45581</v>
      </c>
    </row>
    <row r="3660" spans="1:17" x14ac:dyDescent="0.75">
      <c r="A3660" s="19">
        <v>11280</v>
      </c>
      <c r="B3660">
        <v>704114</v>
      </c>
      <c r="C3660" s="1">
        <v>45390</v>
      </c>
      <c r="D3660" s="18">
        <v>0.66666666666666663</v>
      </c>
      <c r="E3660" s="2" t="str">
        <f t="shared" si="342"/>
        <v>Afternoon</v>
      </c>
      <c r="F3660">
        <v>10</v>
      </c>
      <c r="G3660" t="str">
        <f t="shared" si="343"/>
        <v>Long</v>
      </c>
      <c r="H3660" t="s">
        <v>9</v>
      </c>
      <c r="I3660" s="1">
        <v>39070</v>
      </c>
      <c r="J3660" s="3">
        <f t="shared" ca="1" si="344"/>
        <v>18</v>
      </c>
      <c r="K3660" s="3" t="str">
        <f t="shared" ca="1" si="345"/>
        <v>18-24 (Young Drivers)</v>
      </c>
      <c r="L3660" t="s">
        <v>10</v>
      </c>
      <c r="M3660">
        <v>0</v>
      </c>
      <c r="N3660" t="str">
        <f t="shared" si="346"/>
        <v>Driver Inactive</v>
      </c>
      <c r="O3660">
        <v>0</v>
      </c>
      <c r="P3660" t="str">
        <f t="shared" si="347"/>
        <v>Inactive</v>
      </c>
      <c r="Q3660" s="1">
        <v>45581</v>
      </c>
    </row>
    <row r="3661" spans="1:17" x14ac:dyDescent="0.75">
      <c r="A3661" s="19">
        <v>11280</v>
      </c>
      <c r="B3661">
        <v>704115</v>
      </c>
      <c r="C3661" s="1">
        <v>45391</v>
      </c>
      <c r="D3661" s="18">
        <v>0.61111111111111116</v>
      </c>
      <c r="E3661" s="2" t="str">
        <f t="shared" si="342"/>
        <v>Afternoon</v>
      </c>
      <c r="F3661">
        <v>6</v>
      </c>
      <c r="G3661" t="str">
        <f t="shared" si="343"/>
        <v>Long</v>
      </c>
      <c r="H3661" t="s">
        <v>10</v>
      </c>
      <c r="I3661" s="1">
        <v>34983</v>
      </c>
      <c r="J3661" s="3">
        <f t="shared" ca="1" si="344"/>
        <v>29</v>
      </c>
      <c r="K3661" s="3" t="str">
        <f t="shared" ca="1" si="345"/>
        <v>25+</v>
      </c>
      <c r="L3661" t="s">
        <v>10</v>
      </c>
      <c r="M3661">
        <v>0</v>
      </c>
      <c r="N3661" t="str">
        <f t="shared" si="346"/>
        <v>Driver Inactive</v>
      </c>
      <c r="O3661">
        <v>0</v>
      </c>
      <c r="P3661" t="str">
        <f t="shared" si="347"/>
        <v>Inactive</v>
      </c>
      <c r="Q3661" s="1">
        <v>45581</v>
      </c>
    </row>
    <row r="3662" spans="1:17" x14ac:dyDescent="0.75">
      <c r="A3662" s="19">
        <v>11280</v>
      </c>
      <c r="B3662">
        <v>704116</v>
      </c>
      <c r="C3662" s="1">
        <v>45392</v>
      </c>
      <c r="D3662" s="18">
        <v>0.71875</v>
      </c>
      <c r="E3662" s="2" t="str">
        <f t="shared" si="342"/>
        <v>Afternoon</v>
      </c>
      <c r="F3662">
        <v>8.25</v>
      </c>
      <c r="G3662" t="str">
        <f t="shared" si="343"/>
        <v>Long</v>
      </c>
      <c r="H3662" t="s">
        <v>9</v>
      </c>
      <c r="I3662" s="1">
        <v>25630</v>
      </c>
      <c r="J3662" s="3">
        <f t="shared" ca="1" si="344"/>
        <v>55</v>
      </c>
      <c r="K3662" s="3" t="str">
        <f t="shared" ca="1" si="345"/>
        <v>25+</v>
      </c>
      <c r="L3662" t="s">
        <v>11</v>
      </c>
      <c r="M3662">
        <v>1</v>
      </c>
      <c r="N3662" t="str">
        <f t="shared" si="346"/>
        <v>Driver Active</v>
      </c>
      <c r="O3662">
        <v>1</v>
      </c>
      <c r="P3662" t="str">
        <f t="shared" si="347"/>
        <v>Active</v>
      </c>
      <c r="Q3662" s="1">
        <v>45581</v>
      </c>
    </row>
    <row r="3663" spans="1:17" x14ac:dyDescent="0.75">
      <c r="A3663" s="19">
        <v>11280</v>
      </c>
      <c r="B3663">
        <v>704117</v>
      </c>
      <c r="C3663" s="1">
        <v>45392</v>
      </c>
      <c r="D3663" s="18">
        <v>0.71875</v>
      </c>
      <c r="E3663" s="2" t="str">
        <f t="shared" si="342"/>
        <v>Afternoon</v>
      </c>
      <c r="F3663">
        <v>8.25</v>
      </c>
      <c r="G3663" t="str">
        <f t="shared" si="343"/>
        <v>Long</v>
      </c>
      <c r="H3663" t="s">
        <v>10</v>
      </c>
      <c r="I3663" s="1">
        <v>35793</v>
      </c>
      <c r="J3663" s="3">
        <f t="shared" ca="1" si="344"/>
        <v>27</v>
      </c>
      <c r="K3663" s="3" t="str">
        <f t="shared" ca="1" si="345"/>
        <v>25+</v>
      </c>
      <c r="L3663" t="s">
        <v>10</v>
      </c>
      <c r="M3663">
        <v>1</v>
      </c>
      <c r="N3663" t="str">
        <f t="shared" si="346"/>
        <v>Driver Active</v>
      </c>
      <c r="O3663">
        <v>1</v>
      </c>
      <c r="P3663" t="str">
        <f t="shared" si="347"/>
        <v>Active</v>
      </c>
      <c r="Q3663" s="1">
        <v>45581</v>
      </c>
    </row>
    <row r="3664" spans="1:17" x14ac:dyDescent="0.75">
      <c r="A3664" s="19">
        <v>11280</v>
      </c>
      <c r="B3664">
        <v>704118</v>
      </c>
      <c r="C3664" s="1">
        <v>45394</v>
      </c>
      <c r="D3664" s="18">
        <v>0.71875</v>
      </c>
      <c r="E3664" s="2" t="str">
        <f t="shared" si="342"/>
        <v>Afternoon</v>
      </c>
      <c r="F3664">
        <v>9.25</v>
      </c>
      <c r="G3664" t="str">
        <f t="shared" si="343"/>
        <v>Long</v>
      </c>
      <c r="H3664" t="s">
        <v>9</v>
      </c>
      <c r="I3664" s="1">
        <v>39014</v>
      </c>
      <c r="J3664" s="3">
        <f t="shared" ca="1" si="344"/>
        <v>18</v>
      </c>
      <c r="K3664" s="3" t="str">
        <f t="shared" ca="1" si="345"/>
        <v>18-24 (Young Drivers)</v>
      </c>
      <c r="L3664" t="s">
        <v>11</v>
      </c>
      <c r="M3664">
        <v>1</v>
      </c>
      <c r="N3664" t="str">
        <f t="shared" si="346"/>
        <v>Driver Active</v>
      </c>
      <c r="O3664">
        <v>1</v>
      </c>
      <c r="P3664" t="str">
        <f t="shared" si="347"/>
        <v>Active</v>
      </c>
      <c r="Q3664" s="1">
        <v>45581</v>
      </c>
    </row>
    <row r="3665" spans="1:17" x14ac:dyDescent="0.75">
      <c r="A3665" s="19">
        <v>11280</v>
      </c>
      <c r="B3665">
        <v>704119</v>
      </c>
      <c r="C3665" s="1">
        <v>45398</v>
      </c>
      <c r="D3665" s="18">
        <v>0.62847222222222221</v>
      </c>
      <c r="E3665" s="2" t="str">
        <f t="shared" si="342"/>
        <v>Afternoon</v>
      </c>
      <c r="F3665">
        <v>6</v>
      </c>
      <c r="G3665" t="str">
        <f t="shared" si="343"/>
        <v>Long</v>
      </c>
      <c r="H3665" t="s">
        <v>10</v>
      </c>
      <c r="I3665" s="1">
        <v>35365</v>
      </c>
      <c r="J3665" s="3">
        <f t="shared" ca="1" si="344"/>
        <v>28</v>
      </c>
      <c r="K3665" s="3" t="str">
        <f t="shared" ca="1" si="345"/>
        <v>25+</v>
      </c>
      <c r="L3665" t="s">
        <v>10</v>
      </c>
      <c r="M3665">
        <v>0</v>
      </c>
      <c r="N3665" t="str">
        <f t="shared" si="346"/>
        <v>Driver Inactive</v>
      </c>
      <c r="O3665">
        <v>0</v>
      </c>
      <c r="P3665" t="str">
        <f t="shared" si="347"/>
        <v>Inactive</v>
      </c>
      <c r="Q3665" s="1">
        <v>45581</v>
      </c>
    </row>
    <row r="3666" spans="1:17" x14ac:dyDescent="0.75">
      <c r="A3666" s="19">
        <v>11280</v>
      </c>
      <c r="B3666">
        <v>704120</v>
      </c>
      <c r="C3666" s="1">
        <v>45399</v>
      </c>
      <c r="D3666" s="18">
        <v>0.72222222222222221</v>
      </c>
      <c r="E3666" s="2" t="str">
        <f t="shared" si="342"/>
        <v>Afternoon</v>
      </c>
      <c r="F3666">
        <v>8.25</v>
      </c>
      <c r="G3666" t="str">
        <f t="shared" si="343"/>
        <v>Long</v>
      </c>
      <c r="H3666" t="s">
        <v>10</v>
      </c>
      <c r="I3666" s="1">
        <v>33188</v>
      </c>
      <c r="J3666" s="3">
        <f t="shared" ca="1" si="344"/>
        <v>34</v>
      </c>
      <c r="K3666" s="3" t="str">
        <f t="shared" ca="1" si="345"/>
        <v>25+</v>
      </c>
      <c r="L3666" t="s">
        <v>10</v>
      </c>
      <c r="M3666">
        <v>1</v>
      </c>
      <c r="N3666" t="str">
        <f t="shared" si="346"/>
        <v>Driver Active</v>
      </c>
      <c r="O3666">
        <v>1</v>
      </c>
      <c r="P3666" t="str">
        <f t="shared" si="347"/>
        <v>Active</v>
      </c>
      <c r="Q3666" s="1">
        <v>45581</v>
      </c>
    </row>
    <row r="3667" spans="1:17" x14ac:dyDescent="0.75">
      <c r="A3667" s="19">
        <v>11280</v>
      </c>
      <c r="B3667">
        <v>704121</v>
      </c>
      <c r="C3667" s="1">
        <v>45399</v>
      </c>
      <c r="D3667" s="18">
        <v>0.72222222222222221</v>
      </c>
      <c r="E3667" s="2" t="str">
        <f t="shared" si="342"/>
        <v>Afternoon</v>
      </c>
      <c r="F3667">
        <v>8.25</v>
      </c>
      <c r="G3667" t="str">
        <f t="shared" si="343"/>
        <v>Long</v>
      </c>
      <c r="H3667" t="s">
        <v>9</v>
      </c>
      <c r="I3667" s="1">
        <v>30013</v>
      </c>
      <c r="J3667" s="3">
        <f t="shared" ca="1" si="344"/>
        <v>43</v>
      </c>
      <c r="K3667" s="3" t="str">
        <f t="shared" ca="1" si="345"/>
        <v>25+</v>
      </c>
      <c r="L3667" t="s">
        <v>10</v>
      </c>
      <c r="M3667">
        <v>1</v>
      </c>
      <c r="N3667" t="str">
        <f t="shared" si="346"/>
        <v>Driver Active</v>
      </c>
      <c r="O3667">
        <v>1</v>
      </c>
      <c r="P3667" t="str">
        <f t="shared" si="347"/>
        <v>Active</v>
      </c>
      <c r="Q3667" s="1">
        <v>45581</v>
      </c>
    </row>
    <row r="3668" spans="1:17" x14ac:dyDescent="0.75">
      <c r="A3668" s="19">
        <v>11280</v>
      </c>
      <c r="B3668">
        <v>704122</v>
      </c>
      <c r="C3668" s="1">
        <v>45400</v>
      </c>
      <c r="D3668" s="18">
        <v>0.68055555555555558</v>
      </c>
      <c r="E3668" s="2" t="str">
        <f t="shared" si="342"/>
        <v>Afternoon</v>
      </c>
      <c r="F3668">
        <v>9.25</v>
      </c>
      <c r="G3668" t="str">
        <f t="shared" si="343"/>
        <v>Long</v>
      </c>
      <c r="H3668" t="s">
        <v>10</v>
      </c>
      <c r="I3668" s="1">
        <v>34499</v>
      </c>
      <c r="J3668" s="3">
        <f t="shared" ca="1" si="344"/>
        <v>31</v>
      </c>
      <c r="K3668" s="3" t="str">
        <f t="shared" ca="1" si="345"/>
        <v>25+</v>
      </c>
      <c r="L3668" t="s">
        <v>10</v>
      </c>
      <c r="M3668">
        <v>1</v>
      </c>
      <c r="N3668" t="str">
        <f t="shared" si="346"/>
        <v>Driver Active</v>
      </c>
      <c r="O3668">
        <v>1</v>
      </c>
      <c r="P3668" t="str">
        <f t="shared" si="347"/>
        <v>Active</v>
      </c>
      <c r="Q3668" s="1">
        <v>45581</v>
      </c>
    </row>
    <row r="3669" spans="1:17" x14ac:dyDescent="0.75">
      <c r="A3669" s="19">
        <v>11280</v>
      </c>
      <c r="B3669">
        <v>704123</v>
      </c>
      <c r="C3669" s="1">
        <v>45401</v>
      </c>
      <c r="D3669" s="18">
        <v>0.75694444444444442</v>
      </c>
      <c r="E3669" s="2" t="str">
        <f t="shared" si="342"/>
        <v>Evening</v>
      </c>
      <c r="F3669">
        <v>9.25</v>
      </c>
      <c r="G3669" t="str">
        <f t="shared" si="343"/>
        <v>Long</v>
      </c>
      <c r="H3669" t="s">
        <v>10</v>
      </c>
      <c r="I3669" s="1">
        <v>35775</v>
      </c>
      <c r="J3669" s="3">
        <f t="shared" ca="1" si="344"/>
        <v>27</v>
      </c>
      <c r="K3669" s="3" t="str">
        <f t="shared" ca="1" si="345"/>
        <v>25+</v>
      </c>
      <c r="L3669" t="s">
        <v>10</v>
      </c>
      <c r="M3669">
        <v>1</v>
      </c>
      <c r="N3669" t="str">
        <f t="shared" si="346"/>
        <v>Driver Active</v>
      </c>
      <c r="O3669">
        <v>1</v>
      </c>
      <c r="P3669" t="str">
        <f t="shared" si="347"/>
        <v>Active</v>
      </c>
      <c r="Q3669" s="1">
        <v>45581</v>
      </c>
    </row>
    <row r="3670" spans="1:17" x14ac:dyDescent="0.75">
      <c r="A3670" s="19">
        <v>11280</v>
      </c>
      <c r="B3670">
        <v>704124</v>
      </c>
      <c r="C3670" s="1">
        <v>45401</v>
      </c>
      <c r="D3670" s="18">
        <v>0.8125</v>
      </c>
      <c r="E3670" s="2" t="str">
        <f t="shared" si="342"/>
        <v>Evening</v>
      </c>
      <c r="F3670">
        <v>10.5</v>
      </c>
      <c r="G3670" t="str">
        <f t="shared" si="343"/>
        <v>Long</v>
      </c>
      <c r="H3670" t="s">
        <v>10</v>
      </c>
      <c r="I3670" s="1">
        <v>29403</v>
      </c>
      <c r="J3670" s="3">
        <f t="shared" ca="1" si="344"/>
        <v>45</v>
      </c>
      <c r="K3670" s="3" t="str">
        <f t="shared" ca="1" si="345"/>
        <v>25+</v>
      </c>
      <c r="L3670" t="s">
        <v>10</v>
      </c>
      <c r="M3670">
        <v>1</v>
      </c>
      <c r="N3670" t="str">
        <f t="shared" si="346"/>
        <v>Driver Active</v>
      </c>
      <c r="O3670">
        <v>1</v>
      </c>
      <c r="P3670" t="str">
        <f t="shared" si="347"/>
        <v>Active</v>
      </c>
      <c r="Q3670" s="1">
        <v>45581</v>
      </c>
    </row>
    <row r="3671" spans="1:17" x14ac:dyDescent="0.75">
      <c r="A3671" s="19">
        <v>11280</v>
      </c>
      <c r="B3671">
        <v>704125</v>
      </c>
      <c r="C3671" s="1">
        <v>45401</v>
      </c>
      <c r="D3671" s="18">
        <v>0.8125</v>
      </c>
      <c r="E3671" s="2" t="str">
        <f t="shared" si="342"/>
        <v>Evening</v>
      </c>
      <c r="F3671">
        <v>10.5</v>
      </c>
      <c r="G3671" t="str">
        <f t="shared" si="343"/>
        <v>Long</v>
      </c>
      <c r="H3671" t="s">
        <v>9</v>
      </c>
      <c r="I3671" s="1">
        <v>30526</v>
      </c>
      <c r="J3671" s="3">
        <f t="shared" ca="1" si="344"/>
        <v>42</v>
      </c>
      <c r="K3671" s="3" t="str">
        <f t="shared" ca="1" si="345"/>
        <v>25+</v>
      </c>
      <c r="L3671" t="s">
        <v>10</v>
      </c>
      <c r="M3671">
        <v>1</v>
      </c>
      <c r="N3671" t="str">
        <f t="shared" si="346"/>
        <v>Driver Active</v>
      </c>
      <c r="O3671">
        <v>1</v>
      </c>
      <c r="P3671" t="str">
        <f t="shared" si="347"/>
        <v>Active</v>
      </c>
      <c r="Q3671" s="1">
        <v>45581</v>
      </c>
    </row>
    <row r="3672" spans="1:17" x14ac:dyDescent="0.75">
      <c r="A3672" s="19">
        <v>11280</v>
      </c>
      <c r="B3672">
        <v>716851</v>
      </c>
      <c r="C3672" s="1">
        <v>45397</v>
      </c>
      <c r="D3672" s="18">
        <v>0.65277777777777779</v>
      </c>
      <c r="E3672" s="2" t="str">
        <f t="shared" si="342"/>
        <v>Afternoon</v>
      </c>
      <c r="F3672">
        <v>6.75</v>
      </c>
      <c r="G3672" t="str">
        <f t="shared" si="343"/>
        <v>Long</v>
      </c>
      <c r="H3672" t="s">
        <v>9</v>
      </c>
      <c r="I3672" s="1">
        <v>39184</v>
      </c>
      <c r="J3672" s="3">
        <f t="shared" ca="1" si="344"/>
        <v>18</v>
      </c>
      <c r="K3672" s="3" t="str">
        <f t="shared" ca="1" si="345"/>
        <v>18-24 (Young Drivers)</v>
      </c>
      <c r="L3672" t="s">
        <v>10</v>
      </c>
      <c r="M3672">
        <v>0</v>
      </c>
      <c r="N3672" t="str">
        <f t="shared" si="346"/>
        <v>Driver Inactive</v>
      </c>
      <c r="O3672">
        <v>0</v>
      </c>
      <c r="P3672" t="str">
        <f t="shared" si="347"/>
        <v>Inactive</v>
      </c>
      <c r="Q3672" s="1">
        <v>45581</v>
      </c>
    </row>
    <row r="3673" spans="1:17" x14ac:dyDescent="0.75">
      <c r="A3673" s="19">
        <v>11280</v>
      </c>
      <c r="B3673">
        <v>716852</v>
      </c>
      <c r="C3673" s="1">
        <v>45397</v>
      </c>
      <c r="D3673" s="18">
        <v>0.65277777777777779</v>
      </c>
      <c r="E3673" s="2" t="str">
        <f t="shared" si="342"/>
        <v>Afternoon</v>
      </c>
      <c r="F3673">
        <v>6.75</v>
      </c>
      <c r="G3673" t="str">
        <f t="shared" si="343"/>
        <v>Long</v>
      </c>
      <c r="H3673" t="s">
        <v>10</v>
      </c>
      <c r="I3673" s="1">
        <v>32404</v>
      </c>
      <c r="J3673" s="3">
        <f t="shared" ca="1" si="344"/>
        <v>37</v>
      </c>
      <c r="K3673" s="3" t="str">
        <f t="shared" ca="1" si="345"/>
        <v>25+</v>
      </c>
      <c r="L3673" t="s">
        <v>10</v>
      </c>
      <c r="M3673">
        <v>0</v>
      </c>
      <c r="N3673" t="str">
        <f t="shared" si="346"/>
        <v>Driver Inactive</v>
      </c>
      <c r="O3673">
        <v>0</v>
      </c>
      <c r="P3673" t="str">
        <f t="shared" si="347"/>
        <v>Inactive</v>
      </c>
      <c r="Q3673" s="1">
        <v>45581</v>
      </c>
    </row>
    <row r="3674" spans="1:17" x14ac:dyDescent="0.75">
      <c r="A3674" s="19">
        <v>11280</v>
      </c>
      <c r="B3674">
        <v>716853</v>
      </c>
      <c r="C3674" s="1">
        <v>45398</v>
      </c>
      <c r="D3674" s="18">
        <v>0.67361111111111116</v>
      </c>
      <c r="E3674" s="2" t="str">
        <f t="shared" si="342"/>
        <v>Afternoon</v>
      </c>
      <c r="F3674">
        <v>7.25</v>
      </c>
      <c r="G3674" t="str">
        <f t="shared" si="343"/>
        <v>Long</v>
      </c>
      <c r="H3674" t="s">
        <v>10</v>
      </c>
      <c r="I3674" s="1">
        <v>35780</v>
      </c>
      <c r="J3674" s="3">
        <f t="shared" ca="1" si="344"/>
        <v>27</v>
      </c>
      <c r="K3674" s="3" t="str">
        <f t="shared" ca="1" si="345"/>
        <v>25+</v>
      </c>
      <c r="L3674" t="s">
        <v>10</v>
      </c>
      <c r="M3674">
        <v>0</v>
      </c>
      <c r="N3674" t="str">
        <f t="shared" si="346"/>
        <v>Driver Inactive</v>
      </c>
      <c r="O3674">
        <v>0</v>
      </c>
      <c r="P3674" t="str">
        <f t="shared" si="347"/>
        <v>Inactive</v>
      </c>
      <c r="Q3674" s="1">
        <v>45581</v>
      </c>
    </row>
    <row r="3675" spans="1:17" x14ac:dyDescent="0.75">
      <c r="A3675" s="19">
        <v>11280</v>
      </c>
      <c r="B3675">
        <v>716854</v>
      </c>
      <c r="C3675" s="1">
        <v>45398</v>
      </c>
      <c r="D3675" s="18">
        <v>0.67361111111111116</v>
      </c>
      <c r="E3675" s="2" t="str">
        <f t="shared" si="342"/>
        <v>Afternoon</v>
      </c>
      <c r="F3675">
        <v>7.25</v>
      </c>
      <c r="G3675" t="str">
        <f t="shared" si="343"/>
        <v>Long</v>
      </c>
      <c r="H3675" t="s">
        <v>10</v>
      </c>
      <c r="I3675" s="1">
        <v>34283</v>
      </c>
      <c r="J3675" s="3">
        <f t="shared" ca="1" si="344"/>
        <v>31</v>
      </c>
      <c r="K3675" s="3" t="str">
        <f t="shared" ca="1" si="345"/>
        <v>25+</v>
      </c>
      <c r="L3675" t="s">
        <v>10</v>
      </c>
      <c r="M3675">
        <v>0</v>
      </c>
      <c r="N3675" t="str">
        <f t="shared" si="346"/>
        <v>Driver Inactive</v>
      </c>
      <c r="O3675">
        <v>0</v>
      </c>
      <c r="P3675" t="str">
        <f t="shared" si="347"/>
        <v>Inactive</v>
      </c>
      <c r="Q3675" s="1">
        <v>45581</v>
      </c>
    </row>
    <row r="3676" spans="1:17" x14ac:dyDescent="0.75">
      <c r="A3676" s="19">
        <v>11280</v>
      </c>
      <c r="B3676">
        <v>716855</v>
      </c>
      <c r="C3676" s="1">
        <v>45404</v>
      </c>
      <c r="D3676" s="18">
        <v>0.66666666666666663</v>
      </c>
      <c r="E3676" s="2" t="str">
        <f t="shared" si="342"/>
        <v>Afternoon</v>
      </c>
      <c r="F3676">
        <v>7</v>
      </c>
      <c r="G3676" t="str">
        <f t="shared" si="343"/>
        <v>Long</v>
      </c>
      <c r="H3676" t="s">
        <v>9</v>
      </c>
      <c r="I3676" s="1">
        <v>32168</v>
      </c>
      <c r="J3676" s="3">
        <f t="shared" ca="1" si="344"/>
        <v>37</v>
      </c>
      <c r="K3676" s="3" t="str">
        <f t="shared" ca="1" si="345"/>
        <v>25+</v>
      </c>
      <c r="L3676" t="s">
        <v>10</v>
      </c>
      <c r="M3676">
        <v>1</v>
      </c>
      <c r="N3676" t="str">
        <f t="shared" si="346"/>
        <v>Driver Active</v>
      </c>
      <c r="O3676">
        <v>1</v>
      </c>
      <c r="P3676" t="str">
        <f t="shared" si="347"/>
        <v>Active</v>
      </c>
      <c r="Q3676" s="1">
        <v>45581</v>
      </c>
    </row>
    <row r="3677" spans="1:17" x14ac:dyDescent="0.75">
      <c r="A3677" s="19">
        <v>11280</v>
      </c>
      <c r="B3677">
        <v>716856</v>
      </c>
      <c r="C3677" s="1">
        <v>45404</v>
      </c>
      <c r="D3677" s="18">
        <v>0.66666666666666663</v>
      </c>
      <c r="E3677" s="2" t="str">
        <f t="shared" si="342"/>
        <v>Afternoon</v>
      </c>
      <c r="F3677">
        <v>7</v>
      </c>
      <c r="G3677" t="str">
        <f t="shared" si="343"/>
        <v>Long</v>
      </c>
      <c r="H3677" t="s">
        <v>10</v>
      </c>
      <c r="I3677" s="1">
        <v>31761</v>
      </c>
      <c r="J3677" s="3">
        <f t="shared" ca="1" si="344"/>
        <v>38</v>
      </c>
      <c r="K3677" s="3" t="str">
        <f t="shared" ca="1" si="345"/>
        <v>25+</v>
      </c>
      <c r="L3677" t="s">
        <v>10</v>
      </c>
      <c r="M3677">
        <v>1</v>
      </c>
      <c r="N3677" t="str">
        <f t="shared" si="346"/>
        <v>Driver Active</v>
      </c>
      <c r="O3677">
        <v>1</v>
      </c>
      <c r="P3677" t="str">
        <f t="shared" si="347"/>
        <v>Active</v>
      </c>
      <c r="Q3677" s="1">
        <v>45581</v>
      </c>
    </row>
    <row r="3678" spans="1:17" x14ac:dyDescent="0.75">
      <c r="A3678" s="19">
        <v>11280</v>
      </c>
      <c r="B3678">
        <v>716857</v>
      </c>
      <c r="C3678" s="1">
        <v>45405</v>
      </c>
      <c r="D3678" s="18">
        <v>0.63888888888888884</v>
      </c>
      <c r="E3678" s="2" t="str">
        <f t="shared" si="342"/>
        <v>Afternoon</v>
      </c>
      <c r="F3678">
        <v>6.25</v>
      </c>
      <c r="G3678" t="str">
        <f t="shared" si="343"/>
        <v>Long</v>
      </c>
      <c r="H3678" t="s">
        <v>10</v>
      </c>
      <c r="I3678" s="1">
        <v>38026</v>
      </c>
      <c r="J3678" s="3">
        <f t="shared" ca="1" si="344"/>
        <v>21</v>
      </c>
      <c r="K3678" s="3" t="str">
        <f t="shared" ca="1" si="345"/>
        <v>18-24 (Young Drivers)</v>
      </c>
      <c r="L3678" t="s">
        <v>10</v>
      </c>
      <c r="M3678">
        <v>0</v>
      </c>
      <c r="N3678" t="str">
        <f t="shared" si="346"/>
        <v>Driver Inactive</v>
      </c>
      <c r="O3678">
        <v>0</v>
      </c>
      <c r="P3678" t="str">
        <f t="shared" si="347"/>
        <v>Inactive</v>
      </c>
      <c r="Q3678" s="1">
        <v>45581</v>
      </c>
    </row>
    <row r="3679" spans="1:17" x14ac:dyDescent="0.75">
      <c r="A3679" s="19">
        <v>11280</v>
      </c>
      <c r="B3679">
        <v>716858</v>
      </c>
      <c r="C3679" s="1">
        <v>45405</v>
      </c>
      <c r="D3679" s="18">
        <v>0.63888888888888884</v>
      </c>
      <c r="E3679" s="2" t="str">
        <f t="shared" si="342"/>
        <v>Afternoon</v>
      </c>
      <c r="F3679">
        <v>6.25</v>
      </c>
      <c r="G3679" t="str">
        <f t="shared" si="343"/>
        <v>Long</v>
      </c>
      <c r="H3679" t="s">
        <v>10</v>
      </c>
      <c r="I3679" s="1">
        <v>33251</v>
      </c>
      <c r="J3679" s="3">
        <f t="shared" ca="1" si="344"/>
        <v>34</v>
      </c>
      <c r="K3679" s="3" t="str">
        <f t="shared" ca="1" si="345"/>
        <v>25+</v>
      </c>
      <c r="L3679" t="s">
        <v>10</v>
      </c>
      <c r="M3679">
        <v>0</v>
      </c>
      <c r="N3679" t="str">
        <f t="shared" si="346"/>
        <v>Driver Inactive</v>
      </c>
      <c r="O3679">
        <v>0</v>
      </c>
      <c r="P3679" t="str">
        <f t="shared" si="347"/>
        <v>Inactive</v>
      </c>
      <c r="Q3679" s="1">
        <v>45581</v>
      </c>
    </row>
    <row r="3680" spans="1:17" x14ac:dyDescent="0.75">
      <c r="A3680" s="19">
        <v>11280</v>
      </c>
      <c r="B3680">
        <v>716859</v>
      </c>
      <c r="C3680" s="1">
        <v>45406</v>
      </c>
      <c r="D3680" s="18">
        <v>0.625</v>
      </c>
      <c r="E3680" s="2" t="str">
        <f t="shared" si="342"/>
        <v>Afternoon</v>
      </c>
      <c r="F3680">
        <v>10</v>
      </c>
      <c r="G3680" t="str">
        <f t="shared" si="343"/>
        <v>Long</v>
      </c>
      <c r="H3680" t="s">
        <v>10</v>
      </c>
      <c r="I3680" s="1">
        <v>30546</v>
      </c>
      <c r="J3680" s="3">
        <f t="shared" ca="1" si="344"/>
        <v>42</v>
      </c>
      <c r="K3680" s="3" t="str">
        <f t="shared" ca="1" si="345"/>
        <v>25+</v>
      </c>
      <c r="L3680" t="s">
        <v>10</v>
      </c>
      <c r="M3680">
        <v>1</v>
      </c>
      <c r="N3680" t="str">
        <f t="shared" si="346"/>
        <v>Driver Active</v>
      </c>
      <c r="O3680">
        <v>1</v>
      </c>
      <c r="P3680" t="str">
        <f t="shared" si="347"/>
        <v>Active</v>
      </c>
      <c r="Q3680" s="1">
        <v>45581</v>
      </c>
    </row>
    <row r="3681" spans="1:17" x14ac:dyDescent="0.75">
      <c r="A3681" s="19">
        <v>11280</v>
      </c>
      <c r="B3681">
        <v>716860</v>
      </c>
      <c r="C3681" s="1">
        <v>45406</v>
      </c>
      <c r="D3681" s="18">
        <v>0.70833333333333337</v>
      </c>
      <c r="E3681" s="2" t="str">
        <f t="shared" si="342"/>
        <v>Afternoon</v>
      </c>
      <c r="F3681">
        <v>8</v>
      </c>
      <c r="G3681" t="str">
        <f t="shared" si="343"/>
        <v>Long</v>
      </c>
      <c r="H3681" t="s">
        <v>10</v>
      </c>
      <c r="I3681" s="1">
        <v>33845</v>
      </c>
      <c r="J3681" s="3">
        <f t="shared" ca="1" si="344"/>
        <v>33</v>
      </c>
      <c r="K3681" s="3" t="str">
        <f t="shared" ca="1" si="345"/>
        <v>25+</v>
      </c>
      <c r="L3681" t="s">
        <v>10</v>
      </c>
      <c r="M3681">
        <v>1</v>
      </c>
      <c r="N3681" t="str">
        <f t="shared" si="346"/>
        <v>Driver Active</v>
      </c>
      <c r="O3681">
        <v>1</v>
      </c>
      <c r="P3681" t="str">
        <f t="shared" si="347"/>
        <v>Active</v>
      </c>
      <c r="Q3681" s="1">
        <v>45581</v>
      </c>
    </row>
    <row r="3682" spans="1:17" x14ac:dyDescent="0.75">
      <c r="A3682" s="19">
        <v>11280</v>
      </c>
      <c r="B3682">
        <v>716861</v>
      </c>
      <c r="C3682" s="1">
        <v>45145</v>
      </c>
      <c r="D3682" s="18">
        <v>0.65277777777777779</v>
      </c>
      <c r="E3682" s="2" t="str">
        <f t="shared" si="342"/>
        <v>Afternoon</v>
      </c>
      <c r="F3682">
        <v>6.75</v>
      </c>
      <c r="G3682" t="str">
        <f t="shared" si="343"/>
        <v>Long</v>
      </c>
      <c r="H3682" t="s">
        <v>10</v>
      </c>
      <c r="I3682" s="1">
        <v>35823</v>
      </c>
      <c r="J3682" s="3">
        <f t="shared" ca="1" si="344"/>
        <v>27</v>
      </c>
      <c r="K3682" s="3" t="str">
        <f t="shared" ca="1" si="345"/>
        <v>25+</v>
      </c>
      <c r="L3682" t="s">
        <v>10</v>
      </c>
      <c r="M3682">
        <v>0</v>
      </c>
      <c r="N3682" t="str">
        <f t="shared" si="346"/>
        <v>Driver Inactive</v>
      </c>
      <c r="O3682">
        <v>0</v>
      </c>
      <c r="P3682" t="str">
        <f t="shared" si="347"/>
        <v>Inactive</v>
      </c>
      <c r="Q3682" s="1">
        <v>45581</v>
      </c>
    </row>
    <row r="3683" spans="1:17" x14ac:dyDescent="0.75">
      <c r="A3683" s="19">
        <v>11280</v>
      </c>
      <c r="B3683">
        <v>716862</v>
      </c>
      <c r="C3683" s="1">
        <v>45407</v>
      </c>
      <c r="D3683" s="18">
        <v>0.63194444444444442</v>
      </c>
      <c r="E3683" s="2" t="str">
        <f t="shared" si="342"/>
        <v>Afternoon</v>
      </c>
      <c r="F3683">
        <v>6.25</v>
      </c>
      <c r="G3683" t="str">
        <f t="shared" si="343"/>
        <v>Long</v>
      </c>
      <c r="H3683" t="s">
        <v>10</v>
      </c>
      <c r="I3683" s="1">
        <v>36933</v>
      </c>
      <c r="J3683" s="3">
        <f t="shared" ca="1" si="344"/>
        <v>24</v>
      </c>
      <c r="K3683" s="3" t="str">
        <f t="shared" ca="1" si="345"/>
        <v>18-24 (Young Drivers)</v>
      </c>
      <c r="L3683" t="s">
        <v>10</v>
      </c>
      <c r="M3683">
        <v>0</v>
      </c>
      <c r="N3683" t="str">
        <f t="shared" si="346"/>
        <v>Driver Inactive</v>
      </c>
      <c r="O3683">
        <v>0</v>
      </c>
      <c r="P3683" t="str">
        <f t="shared" si="347"/>
        <v>Inactive</v>
      </c>
      <c r="Q3683" s="1">
        <v>45581</v>
      </c>
    </row>
    <row r="3684" spans="1:17" x14ac:dyDescent="0.75">
      <c r="A3684" s="19">
        <v>11280</v>
      </c>
      <c r="B3684">
        <v>716863</v>
      </c>
      <c r="C3684" s="1">
        <v>45407</v>
      </c>
      <c r="D3684" s="18">
        <v>0.63194444444444442</v>
      </c>
      <c r="E3684" s="2" t="str">
        <f t="shared" si="342"/>
        <v>Afternoon</v>
      </c>
      <c r="F3684">
        <v>6.25</v>
      </c>
      <c r="G3684" t="str">
        <f t="shared" si="343"/>
        <v>Long</v>
      </c>
      <c r="H3684" t="s">
        <v>9</v>
      </c>
      <c r="I3684" s="1">
        <v>35043</v>
      </c>
      <c r="J3684" s="3">
        <f t="shared" ca="1" si="344"/>
        <v>29</v>
      </c>
      <c r="K3684" s="3" t="str">
        <f t="shared" ca="1" si="345"/>
        <v>25+</v>
      </c>
      <c r="L3684" t="s">
        <v>10</v>
      </c>
      <c r="M3684">
        <v>0</v>
      </c>
      <c r="N3684" t="str">
        <f t="shared" si="346"/>
        <v>Driver Inactive</v>
      </c>
      <c r="O3684">
        <v>0</v>
      </c>
      <c r="P3684" t="str">
        <f t="shared" si="347"/>
        <v>Inactive</v>
      </c>
      <c r="Q3684" s="1">
        <v>45581</v>
      </c>
    </row>
    <row r="3685" spans="1:17" x14ac:dyDescent="0.75">
      <c r="A3685" s="19">
        <v>11280</v>
      </c>
      <c r="B3685">
        <v>716864</v>
      </c>
      <c r="C3685" s="1">
        <v>45408</v>
      </c>
      <c r="D3685" s="18">
        <v>0.66666666666666663</v>
      </c>
      <c r="E3685" s="2" t="str">
        <f t="shared" si="342"/>
        <v>Afternoon</v>
      </c>
      <c r="F3685">
        <v>8</v>
      </c>
      <c r="G3685" t="str">
        <f t="shared" si="343"/>
        <v>Long</v>
      </c>
      <c r="H3685" t="s">
        <v>10</v>
      </c>
      <c r="I3685" s="1">
        <v>27236</v>
      </c>
      <c r="J3685" s="3">
        <f t="shared" ca="1" si="344"/>
        <v>51</v>
      </c>
      <c r="K3685" s="3" t="str">
        <f t="shared" ca="1" si="345"/>
        <v>25+</v>
      </c>
      <c r="L3685" t="s">
        <v>10</v>
      </c>
      <c r="M3685">
        <v>1</v>
      </c>
      <c r="N3685" t="str">
        <f t="shared" si="346"/>
        <v>Driver Active</v>
      </c>
      <c r="O3685">
        <v>1</v>
      </c>
      <c r="P3685" t="str">
        <f t="shared" si="347"/>
        <v>Active</v>
      </c>
      <c r="Q3685" s="1">
        <v>45581</v>
      </c>
    </row>
    <row r="3686" spans="1:17" x14ac:dyDescent="0.75">
      <c r="A3686" s="19">
        <v>11280</v>
      </c>
      <c r="B3686">
        <v>716865</v>
      </c>
      <c r="C3686" s="1">
        <v>45408</v>
      </c>
      <c r="D3686" s="18">
        <v>0.71875</v>
      </c>
      <c r="E3686" s="2" t="str">
        <f t="shared" si="342"/>
        <v>Afternoon</v>
      </c>
      <c r="F3686">
        <v>9.25</v>
      </c>
      <c r="G3686" t="str">
        <f t="shared" si="343"/>
        <v>Long</v>
      </c>
      <c r="H3686" t="s">
        <v>10</v>
      </c>
      <c r="I3686" s="1">
        <v>37155</v>
      </c>
      <c r="J3686" s="3">
        <f t="shared" ca="1" si="344"/>
        <v>24</v>
      </c>
      <c r="K3686" s="3" t="str">
        <f t="shared" ca="1" si="345"/>
        <v>18-24 (Young Drivers)</v>
      </c>
      <c r="L3686" t="s">
        <v>10</v>
      </c>
      <c r="M3686">
        <v>1</v>
      </c>
      <c r="N3686" t="str">
        <f t="shared" si="346"/>
        <v>Driver Active</v>
      </c>
      <c r="O3686">
        <v>1</v>
      </c>
      <c r="P3686" t="str">
        <f t="shared" si="347"/>
        <v>Active</v>
      </c>
      <c r="Q3686" s="1">
        <v>45581</v>
      </c>
    </row>
    <row r="3687" spans="1:17" x14ac:dyDescent="0.75">
      <c r="A3687" s="19">
        <v>11280</v>
      </c>
      <c r="B3687">
        <v>716866</v>
      </c>
      <c r="C3687" s="1">
        <v>45408</v>
      </c>
      <c r="D3687" s="18">
        <v>0.71875</v>
      </c>
      <c r="E3687" s="2" t="str">
        <f t="shared" si="342"/>
        <v>Afternoon</v>
      </c>
      <c r="F3687">
        <v>9.25</v>
      </c>
      <c r="G3687" t="str">
        <f t="shared" si="343"/>
        <v>Long</v>
      </c>
      <c r="H3687" t="s">
        <v>10</v>
      </c>
      <c r="I3687" s="1">
        <v>30085</v>
      </c>
      <c r="J3687" s="3">
        <f t="shared" ca="1" si="344"/>
        <v>43</v>
      </c>
      <c r="K3687" s="3" t="str">
        <f t="shared" ca="1" si="345"/>
        <v>25+</v>
      </c>
      <c r="L3687" t="s">
        <v>10</v>
      </c>
      <c r="M3687">
        <v>1</v>
      </c>
      <c r="N3687" t="str">
        <f t="shared" si="346"/>
        <v>Driver Active</v>
      </c>
      <c r="O3687">
        <v>1</v>
      </c>
      <c r="P3687" t="str">
        <f t="shared" si="347"/>
        <v>Active</v>
      </c>
      <c r="Q3687" s="1">
        <v>45581</v>
      </c>
    </row>
    <row r="3688" spans="1:17" x14ac:dyDescent="0.75">
      <c r="A3688" s="19">
        <v>11280</v>
      </c>
      <c r="B3688">
        <v>716867</v>
      </c>
      <c r="C3688" s="1">
        <v>45411</v>
      </c>
      <c r="D3688" s="18">
        <v>0.67361111111111116</v>
      </c>
      <c r="E3688" s="2" t="str">
        <f t="shared" si="342"/>
        <v>Afternoon</v>
      </c>
      <c r="F3688">
        <v>8.25</v>
      </c>
      <c r="G3688" t="str">
        <f t="shared" si="343"/>
        <v>Long</v>
      </c>
      <c r="H3688" t="s">
        <v>10</v>
      </c>
      <c r="I3688" s="1">
        <v>34063</v>
      </c>
      <c r="J3688" s="3">
        <f t="shared" ca="1" si="344"/>
        <v>32</v>
      </c>
      <c r="K3688" s="3" t="str">
        <f t="shared" ca="1" si="345"/>
        <v>25+</v>
      </c>
      <c r="L3688" t="s">
        <v>10</v>
      </c>
      <c r="M3688">
        <v>0</v>
      </c>
      <c r="N3688" t="str">
        <f t="shared" si="346"/>
        <v>Driver Inactive</v>
      </c>
      <c r="O3688">
        <v>0</v>
      </c>
      <c r="P3688" t="str">
        <f t="shared" si="347"/>
        <v>Inactive</v>
      </c>
      <c r="Q3688" s="1">
        <v>45581</v>
      </c>
    </row>
    <row r="3689" spans="1:17" x14ac:dyDescent="0.75">
      <c r="A3689" s="19">
        <v>11280</v>
      </c>
      <c r="B3689">
        <v>716868</v>
      </c>
      <c r="C3689" s="1">
        <v>45411</v>
      </c>
      <c r="D3689" s="18">
        <v>0.67361111111111116</v>
      </c>
      <c r="E3689" s="2" t="str">
        <f t="shared" si="342"/>
        <v>Afternoon</v>
      </c>
      <c r="F3689">
        <v>8.25</v>
      </c>
      <c r="G3689" t="str">
        <f t="shared" si="343"/>
        <v>Long</v>
      </c>
      <c r="H3689" t="s">
        <v>10</v>
      </c>
      <c r="I3689" s="1">
        <v>32869</v>
      </c>
      <c r="J3689" s="3">
        <f t="shared" ca="1" si="344"/>
        <v>35</v>
      </c>
      <c r="K3689" s="3" t="str">
        <f t="shared" ca="1" si="345"/>
        <v>25+</v>
      </c>
      <c r="L3689" t="s">
        <v>10</v>
      </c>
      <c r="M3689">
        <v>0</v>
      </c>
      <c r="N3689" t="str">
        <f t="shared" si="346"/>
        <v>Driver Inactive</v>
      </c>
      <c r="O3689">
        <v>0</v>
      </c>
      <c r="P3689" t="str">
        <f t="shared" si="347"/>
        <v>Inactive</v>
      </c>
      <c r="Q3689" s="1">
        <v>45581</v>
      </c>
    </row>
    <row r="3690" spans="1:17" x14ac:dyDescent="0.75">
      <c r="A3690" s="19">
        <v>11280</v>
      </c>
      <c r="B3690">
        <v>716870</v>
      </c>
      <c r="C3690" s="1">
        <v>45412</v>
      </c>
      <c r="D3690" s="18">
        <v>0.69444444444444442</v>
      </c>
      <c r="E3690" s="2" t="str">
        <f t="shared" si="342"/>
        <v>Afternoon</v>
      </c>
      <c r="F3690">
        <v>8.75</v>
      </c>
      <c r="G3690" t="str">
        <f t="shared" si="343"/>
        <v>Long</v>
      </c>
      <c r="H3690" t="s">
        <v>10</v>
      </c>
      <c r="I3690" s="1">
        <v>37323</v>
      </c>
      <c r="J3690" s="3">
        <f t="shared" ca="1" si="344"/>
        <v>23</v>
      </c>
      <c r="K3690" s="3" t="str">
        <f t="shared" ca="1" si="345"/>
        <v>18-24 (Young Drivers)</v>
      </c>
      <c r="L3690" t="s">
        <v>10</v>
      </c>
      <c r="M3690">
        <v>0</v>
      </c>
      <c r="N3690" t="str">
        <f t="shared" si="346"/>
        <v>Driver Inactive</v>
      </c>
      <c r="O3690">
        <v>0</v>
      </c>
      <c r="P3690" t="str">
        <f t="shared" si="347"/>
        <v>Inactive</v>
      </c>
      <c r="Q3690" s="1">
        <v>45581</v>
      </c>
    </row>
    <row r="3691" spans="1:17" x14ac:dyDescent="0.75">
      <c r="A3691" s="19">
        <v>11280</v>
      </c>
      <c r="B3691">
        <v>716871</v>
      </c>
      <c r="C3691" s="1">
        <v>45412</v>
      </c>
      <c r="D3691" s="18">
        <v>0.69444444444444442</v>
      </c>
      <c r="E3691" s="2" t="str">
        <f t="shared" si="342"/>
        <v>Afternoon</v>
      </c>
      <c r="F3691">
        <v>8.75</v>
      </c>
      <c r="G3691" t="str">
        <f t="shared" si="343"/>
        <v>Long</v>
      </c>
      <c r="H3691" t="s">
        <v>9</v>
      </c>
      <c r="I3691" s="1">
        <v>38840</v>
      </c>
      <c r="J3691" s="3">
        <f t="shared" ca="1" si="344"/>
        <v>19</v>
      </c>
      <c r="K3691" s="3" t="str">
        <f t="shared" ca="1" si="345"/>
        <v>18-24 (Young Drivers)</v>
      </c>
      <c r="L3691" t="s">
        <v>10</v>
      </c>
      <c r="M3691">
        <v>0</v>
      </c>
      <c r="N3691" t="str">
        <f t="shared" si="346"/>
        <v>Driver Inactive</v>
      </c>
      <c r="O3691">
        <v>0</v>
      </c>
      <c r="P3691" t="str">
        <f t="shared" si="347"/>
        <v>Inactive</v>
      </c>
      <c r="Q3691" s="1">
        <v>45581</v>
      </c>
    </row>
    <row r="3692" spans="1:17" x14ac:dyDescent="0.75">
      <c r="A3692" s="19">
        <v>11280</v>
      </c>
      <c r="B3692">
        <v>716872</v>
      </c>
      <c r="C3692" s="1">
        <v>45413</v>
      </c>
      <c r="D3692" s="18">
        <v>0.71875</v>
      </c>
      <c r="E3692" s="2" t="str">
        <f t="shared" si="342"/>
        <v>Afternoon</v>
      </c>
      <c r="F3692">
        <v>9.25</v>
      </c>
      <c r="G3692" t="str">
        <f t="shared" si="343"/>
        <v>Long</v>
      </c>
      <c r="H3692" t="s">
        <v>10</v>
      </c>
      <c r="I3692" s="1">
        <v>37030</v>
      </c>
      <c r="J3692" s="3">
        <f t="shared" ca="1" si="344"/>
        <v>24</v>
      </c>
      <c r="K3692" s="3" t="str">
        <f t="shared" ca="1" si="345"/>
        <v>18-24 (Young Drivers)</v>
      </c>
      <c r="L3692" t="s">
        <v>11</v>
      </c>
      <c r="M3692">
        <v>1</v>
      </c>
      <c r="N3692" t="str">
        <f t="shared" si="346"/>
        <v>Driver Active</v>
      </c>
      <c r="O3692">
        <v>1</v>
      </c>
      <c r="P3692" t="str">
        <f t="shared" si="347"/>
        <v>Active</v>
      </c>
      <c r="Q3692" s="1">
        <v>45581</v>
      </c>
    </row>
    <row r="3693" spans="1:17" x14ac:dyDescent="0.75">
      <c r="A3693" s="19">
        <v>11280</v>
      </c>
      <c r="B3693">
        <v>716873</v>
      </c>
      <c r="C3693" s="1">
        <v>45413</v>
      </c>
      <c r="D3693" s="18">
        <v>0.71875</v>
      </c>
      <c r="E3693" s="2" t="str">
        <f t="shared" si="342"/>
        <v>Afternoon</v>
      </c>
      <c r="F3693">
        <v>9.25</v>
      </c>
      <c r="G3693" t="str">
        <f t="shared" si="343"/>
        <v>Long</v>
      </c>
      <c r="H3693" t="s">
        <v>9</v>
      </c>
      <c r="I3693" s="1">
        <v>35887</v>
      </c>
      <c r="J3693" s="3">
        <f t="shared" ca="1" si="344"/>
        <v>27</v>
      </c>
      <c r="K3693" s="3" t="str">
        <f t="shared" ca="1" si="345"/>
        <v>25+</v>
      </c>
      <c r="L3693" t="s">
        <v>10</v>
      </c>
      <c r="M3693">
        <v>1</v>
      </c>
      <c r="N3693" t="str">
        <f t="shared" si="346"/>
        <v>Driver Active</v>
      </c>
      <c r="O3693">
        <v>1</v>
      </c>
      <c r="P3693" t="str">
        <f t="shared" si="347"/>
        <v>Active</v>
      </c>
      <c r="Q3693" s="1">
        <v>45581</v>
      </c>
    </row>
    <row r="3694" spans="1:17" x14ac:dyDescent="0.75">
      <c r="A3694" s="19">
        <v>11280</v>
      </c>
      <c r="B3694">
        <v>716874</v>
      </c>
      <c r="C3694" s="1">
        <v>45414</v>
      </c>
      <c r="D3694" s="18">
        <v>0.65277777777777779</v>
      </c>
      <c r="E3694" s="2" t="str">
        <f t="shared" si="342"/>
        <v>Afternoon</v>
      </c>
      <c r="F3694">
        <v>6.75</v>
      </c>
      <c r="G3694" t="str">
        <f t="shared" si="343"/>
        <v>Long</v>
      </c>
      <c r="H3694" t="s">
        <v>9</v>
      </c>
      <c r="I3694" s="1">
        <v>25725</v>
      </c>
      <c r="J3694" s="3">
        <f t="shared" ca="1" si="344"/>
        <v>55</v>
      </c>
      <c r="K3694" s="3" t="str">
        <f t="shared" ca="1" si="345"/>
        <v>25+</v>
      </c>
      <c r="L3694" t="s">
        <v>10</v>
      </c>
      <c r="M3694">
        <v>0</v>
      </c>
      <c r="N3694" t="str">
        <f t="shared" si="346"/>
        <v>Driver Inactive</v>
      </c>
      <c r="O3694">
        <v>0</v>
      </c>
      <c r="P3694" t="str">
        <f t="shared" si="347"/>
        <v>Inactive</v>
      </c>
      <c r="Q3694" s="1">
        <v>45581</v>
      </c>
    </row>
    <row r="3695" spans="1:17" x14ac:dyDescent="0.75">
      <c r="A3695" s="19">
        <v>11280</v>
      </c>
      <c r="B3695">
        <v>732926</v>
      </c>
      <c r="C3695" s="1">
        <v>45434</v>
      </c>
      <c r="D3695" s="18">
        <v>0.62847222222222221</v>
      </c>
      <c r="E3695" s="2" t="str">
        <f t="shared" si="342"/>
        <v>Afternoon</v>
      </c>
      <c r="F3695">
        <v>7</v>
      </c>
      <c r="G3695" t="str">
        <f t="shared" si="343"/>
        <v>Long</v>
      </c>
      <c r="H3695" t="s">
        <v>9</v>
      </c>
      <c r="I3695" s="1">
        <v>27977</v>
      </c>
      <c r="J3695" s="3">
        <f t="shared" ca="1" si="344"/>
        <v>49</v>
      </c>
      <c r="K3695" s="3" t="str">
        <f t="shared" ca="1" si="345"/>
        <v>25+</v>
      </c>
      <c r="L3695" t="s">
        <v>11</v>
      </c>
      <c r="M3695">
        <v>1</v>
      </c>
      <c r="N3695" t="str">
        <f t="shared" si="346"/>
        <v>Driver Active</v>
      </c>
      <c r="O3695">
        <v>1</v>
      </c>
      <c r="P3695" t="str">
        <f t="shared" si="347"/>
        <v>Active</v>
      </c>
      <c r="Q3695" s="1">
        <v>45581</v>
      </c>
    </row>
    <row r="3696" spans="1:17" x14ac:dyDescent="0.75">
      <c r="A3696" s="19">
        <v>11280</v>
      </c>
      <c r="B3696">
        <v>732927</v>
      </c>
      <c r="C3696" s="1">
        <v>45434</v>
      </c>
      <c r="D3696" s="18">
        <v>0.67361111111111116</v>
      </c>
      <c r="E3696" s="2" t="str">
        <f t="shared" si="342"/>
        <v>Afternoon</v>
      </c>
      <c r="F3696">
        <v>8.25</v>
      </c>
      <c r="G3696" t="str">
        <f t="shared" si="343"/>
        <v>Long</v>
      </c>
      <c r="H3696" t="s">
        <v>10</v>
      </c>
      <c r="I3696" s="1">
        <v>36018</v>
      </c>
      <c r="J3696" s="3">
        <f t="shared" ca="1" si="344"/>
        <v>27</v>
      </c>
      <c r="K3696" s="3" t="str">
        <f t="shared" ca="1" si="345"/>
        <v>25+</v>
      </c>
      <c r="L3696" t="s">
        <v>10</v>
      </c>
      <c r="M3696">
        <v>1</v>
      </c>
      <c r="N3696" t="str">
        <f t="shared" si="346"/>
        <v>Driver Active</v>
      </c>
      <c r="O3696">
        <v>1</v>
      </c>
      <c r="P3696" t="str">
        <f t="shared" si="347"/>
        <v>Active</v>
      </c>
      <c r="Q3696" s="1">
        <v>45581</v>
      </c>
    </row>
    <row r="3697" spans="1:17" x14ac:dyDescent="0.75">
      <c r="A3697" s="19">
        <v>11280</v>
      </c>
      <c r="B3697">
        <v>732928</v>
      </c>
      <c r="C3697" s="1">
        <v>45434</v>
      </c>
      <c r="D3697" s="18">
        <v>0.67361111111111116</v>
      </c>
      <c r="E3697" s="2" t="str">
        <f t="shared" si="342"/>
        <v>Afternoon</v>
      </c>
      <c r="F3697">
        <v>8.25</v>
      </c>
      <c r="G3697" t="str">
        <f t="shared" si="343"/>
        <v>Long</v>
      </c>
      <c r="H3697" t="s">
        <v>10</v>
      </c>
      <c r="I3697" s="1">
        <v>33832</v>
      </c>
      <c r="J3697" s="3">
        <f t="shared" ca="1" si="344"/>
        <v>33</v>
      </c>
      <c r="K3697" s="3" t="str">
        <f t="shared" ca="1" si="345"/>
        <v>25+</v>
      </c>
      <c r="L3697" t="s">
        <v>10</v>
      </c>
      <c r="M3697">
        <v>1</v>
      </c>
      <c r="N3697" t="str">
        <f t="shared" si="346"/>
        <v>Driver Active</v>
      </c>
      <c r="O3697">
        <v>1</v>
      </c>
      <c r="P3697" t="str">
        <f t="shared" si="347"/>
        <v>Active</v>
      </c>
      <c r="Q3697" s="1">
        <v>45581</v>
      </c>
    </row>
    <row r="3698" spans="1:17" x14ac:dyDescent="0.75">
      <c r="A3698" s="19">
        <v>11280</v>
      </c>
      <c r="B3698">
        <v>732929</v>
      </c>
      <c r="C3698" s="1">
        <v>45435</v>
      </c>
      <c r="D3698" s="18">
        <v>0.71875</v>
      </c>
      <c r="E3698" s="2" t="str">
        <f t="shared" si="342"/>
        <v>Afternoon</v>
      </c>
      <c r="F3698">
        <v>8.25</v>
      </c>
      <c r="G3698" t="str">
        <f t="shared" si="343"/>
        <v>Long</v>
      </c>
      <c r="H3698" t="s">
        <v>10</v>
      </c>
      <c r="I3698" s="1">
        <v>32906</v>
      </c>
      <c r="J3698" s="3">
        <f t="shared" ca="1" si="344"/>
        <v>35</v>
      </c>
      <c r="K3698" s="3" t="str">
        <f t="shared" ca="1" si="345"/>
        <v>25+</v>
      </c>
      <c r="L3698" t="s">
        <v>10</v>
      </c>
      <c r="M3698">
        <v>1</v>
      </c>
      <c r="N3698" t="str">
        <f t="shared" si="346"/>
        <v>Driver Active</v>
      </c>
      <c r="O3698">
        <v>1</v>
      </c>
      <c r="P3698" t="str">
        <f t="shared" si="347"/>
        <v>Active</v>
      </c>
      <c r="Q3698" s="1">
        <v>45581</v>
      </c>
    </row>
    <row r="3699" spans="1:17" x14ac:dyDescent="0.75">
      <c r="A3699" s="19">
        <v>11280</v>
      </c>
      <c r="B3699">
        <v>732930</v>
      </c>
      <c r="C3699" s="1">
        <v>45436</v>
      </c>
      <c r="D3699" s="18">
        <v>0.62847222222222221</v>
      </c>
      <c r="E3699" s="2" t="str">
        <f t="shared" si="342"/>
        <v>Afternoon</v>
      </c>
      <c r="F3699">
        <v>6</v>
      </c>
      <c r="G3699" t="str">
        <f t="shared" si="343"/>
        <v>Long</v>
      </c>
      <c r="H3699" t="s">
        <v>10</v>
      </c>
      <c r="I3699" s="1">
        <v>33704</v>
      </c>
      <c r="J3699" s="3">
        <f t="shared" ca="1" si="344"/>
        <v>33</v>
      </c>
      <c r="K3699" s="3" t="str">
        <f t="shared" ca="1" si="345"/>
        <v>25+</v>
      </c>
      <c r="L3699" t="s">
        <v>10</v>
      </c>
      <c r="M3699">
        <v>1</v>
      </c>
      <c r="N3699" t="str">
        <f t="shared" si="346"/>
        <v>Driver Active</v>
      </c>
      <c r="O3699">
        <v>1</v>
      </c>
      <c r="P3699" t="str">
        <f t="shared" si="347"/>
        <v>Active</v>
      </c>
      <c r="Q3699" s="1">
        <v>45581</v>
      </c>
    </row>
    <row r="3700" spans="1:17" x14ac:dyDescent="0.75">
      <c r="A3700" s="19">
        <v>11280</v>
      </c>
      <c r="B3700">
        <v>732931</v>
      </c>
      <c r="C3700" s="1">
        <v>45436</v>
      </c>
      <c r="D3700" s="18">
        <v>0.71875</v>
      </c>
      <c r="E3700" s="2" t="str">
        <f t="shared" si="342"/>
        <v>Afternoon</v>
      </c>
      <c r="F3700">
        <v>8.25</v>
      </c>
      <c r="G3700" t="str">
        <f t="shared" si="343"/>
        <v>Long</v>
      </c>
      <c r="H3700" t="s">
        <v>9</v>
      </c>
      <c r="I3700" s="1">
        <v>36546</v>
      </c>
      <c r="J3700" s="3">
        <f t="shared" ca="1" si="344"/>
        <v>25</v>
      </c>
      <c r="K3700" s="3" t="str">
        <f t="shared" ca="1" si="345"/>
        <v>25+</v>
      </c>
      <c r="L3700" t="s">
        <v>10</v>
      </c>
      <c r="M3700">
        <v>1</v>
      </c>
      <c r="N3700" t="str">
        <f t="shared" si="346"/>
        <v>Driver Active</v>
      </c>
      <c r="O3700">
        <v>1</v>
      </c>
      <c r="P3700" t="str">
        <f t="shared" si="347"/>
        <v>Active</v>
      </c>
      <c r="Q3700" s="1">
        <v>45581</v>
      </c>
    </row>
    <row r="3701" spans="1:17" x14ac:dyDescent="0.75">
      <c r="A3701" s="19">
        <v>11280</v>
      </c>
      <c r="B3701">
        <v>732932</v>
      </c>
      <c r="C3701" s="1">
        <v>45439</v>
      </c>
      <c r="D3701" s="18">
        <v>0.73958333333333337</v>
      </c>
      <c r="E3701" s="2" t="str">
        <f t="shared" si="342"/>
        <v>Afternoon</v>
      </c>
      <c r="F3701">
        <v>15.75</v>
      </c>
      <c r="G3701" t="str">
        <f t="shared" si="343"/>
        <v>Long</v>
      </c>
      <c r="H3701" t="s">
        <v>10</v>
      </c>
      <c r="I3701" s="1">
        <v>36605</v>
      </c>
      <c r="J3701" s="3">
        <f t="shared" ca="1" si="344"/>
        <v>25</v>
      </c>
      <c r="K3701" s="3" t="str">
        <f t="shared" ca="1" si="345"/>
        <v>25+</v>
      </c>
      <c r="L3701" t="s">
        <v>10</v>
      </c>
      <c r="M3701">
        <v>1</v>
      </c>
      <c r="N3701" t="str">
        <f t="shared" si="346"/>
        <v>Driver Active</v>
      </c>
      <c r="O3701">
        <v>1</v>
      </c>
      <c r="P3701" t="str">
        <f t="shared" si="347"/>
        <v>Active</v>
      </c>
      <c r="Q3701" s="1">
        <v>45581</v>
      </c>
    </row>
    <row r="3702" spans="1:17" x14ac:dyDescent="0.75">
      <c r="A3702" s="19">
        <v>11280</v>
      </c>
      <c r="B3702">
        <v>732933</v>
      </c>
      <c r="C3702" s="1">
        <v>45439</v>
      </c>
      <c r="D3702" s="18">
        <v>0.73958333333333337</v>
      </c>
      <c r="E3702" s="2" t="str">
        <f t="shared" si="342"/>
        <v>Afternoon</v>
      </c>
      <c r="F3702">
        <v>8.75</v>
      </c>
      <c r="G3702" t="str">
        <f t="shared" si="343"/>
        <v>Long</v>
      </c>
      <c r="H3702" t="s">
        <v>10</v>
      </c>
      <c r="I3702" s="1">
        <v>35783</v>
      </c>
      <c r="J3702" s="3">
        <f t="shared" ca="1" si="344"/>
        <v>27</v>
      </c>
      <c r="K3702" s="3" t="str">
        <f t="shared" ca="1" si="345"/>
        <v>25+</v>
      </c>
      <c r="L3702" t="s">
        <v>10</v>
      </c>
      <c r="M3702">
        <v>1</v>
      </c>
      <c r="N3702" t="str">
        <f t="shared" si="346"/>
        <v>Driver Active</v>
      </c>
      <c r="O3702">
        <v>1</v>
      </c>
      <c r="P3702" t="str">
        <f t="shared" si="347"/>
        <v>Active</v>
      </c>
      <c r="Q3702" s="1">
        <v>45581</v>
      </c>
    </row>
    <row r="3703" spans="1:17" x14ac:dyDescent="0.75">
      <c r="A3703" s="19">
        <v>11280</v>
      </c>
      <c r="B3703">
        <v>732934</v>
      </c>
      <c r="C3703" s="1">
        <v>45440</v>
      </c>
      <c r="D3703" s="18">
        <v>0.71180555555555558</v>
      </c>
      <c r="E3703" s="2" t="str">
        <f t="shared" si="342"/>
        <v>Afternoon</v>
      </c>
      <c r="F3703">
        <v>8</v>
      </c>
      <c r="G3703" t="str">
        <f t="shared" si="343"/>
        <v>Long</v>
      </c>
      <c r="H3703" t="s">
        <v>10</v>
      </c>
      <c r="I3703" s="1">
        <v>31518</v>
      </c>
      <c r="J3703" s="3">
        <f t="shared" ca="1" si="344"/>
        <v>39</v>
      </c>
      <c r="K3703" s="3" t="str">
        <f t="shared" ca="1" si="345"/>
        <v>25+</v>
      </c>
      <c r="L3703" t="s">
        <v>10</v>
      </c>
      <c r="M3703">
        <v>1</v>
      </c>
      <c r="N3703" t="str">
        <f t="shared" si="346"/>
        <v>Driver Active</v>
      </c>
      <c r="O3703">
        <v>1</v>
      </c>
      <c r="P3703" t="str">
        <f t="shared" si="347"/>
        <v>Active</v>
      </c>
      <c r="Q3703" s="1">
        <v>45581</v>
      </c>
    </row>
    <row r="3704" spans="1:17" x14ac:dyDescent="0.75">
      <c r="A3704" s="19">
        <v>11280</v>
      </c>
      <c r="B3704">
        <v>732935</v>
      </c>
      <c r="C3704" s="1">
        <v>45440</v>
      </c>
      <c r="D3704" s="18">
        <v>0.71180555555555558</v>
      </c>
      <c r="E3704" s="2" t="str">
        <f t="shared" si="342"/>
        <v>Afternoon</v>
      </c>
      <c r="F3704">
        <v>8</v>
      </c>
      <c r="G3704" t="str">
        <f t="shared" si="343"/>
        <v>Long</v>
      </c>
      <c r="H3704" t="s">
        <v>9</v>
      </c>
      <c r="I3704" s="1">
        <v>28191</v>
      </c>
      <c r="J3704" s="3">
        <f t="shared" ca="1" si="344"/>
        <v>48</v>
      </c>
      <c r="K3704" s="3" t="str">
        <f t="shared" ca="1" si="345"/>
        <v>25+</v>
      </c>
      <c r="L3704" t="s">
        <v>11</v>
      </c>
      <c r="M3704">
        <v>1</v>
      </c>
      <c r="N3704" t="str">
        <f t="shared" si="346"/>
        <v>Driver Active</v>
      </c>
      <c r="O3704">
        <v>1</v>
      </c>
      <c r="P3704" t="str">
        <f t="shared" si="347"/>
        <v>Active</v>
      </c>
      <c r="Q3704" s="1">
        <v>45581</v>
      </c>
    </row>
    <row r="3705" spans="1:17" x14ac:dyDescent="0.75">
      <c r="A3705" s="19">
        <v>11280</v>
      </c>
      <c r="B3705">
        <v>732936</v>
      </c>
      <c r="C3705" s="1">
        <v>45442</v>
      </c>
      <c r="D3705" s="18">
        <v>0.68055555555555558</v>
      </c>
      <c r="E3705" s="2" t="str">
        <f t="shared" si="342"/>
        <v>Afternoon</v>
      </c>
      <c r="F3705">
        <v>7.25</v>
      </c>
      <c r="G3705" t="str">
        <f t="shared" si="343"/>
        <v>Long</v>
      </c>
      <c r="H3705" t="s">
        <v>10</v>
      </c>
      <c r="I3705" s="1">
        <v>27768</v>
      </c>
      <c r="J3705" s="3">
        <f t="shared" ca="1" si="344"/>
        <v>49</v>
      </c>
      <c r="K3705" s="3" t="str">
        <f t="shared" ca="1" si="345"/>
        <v>25+</v>
      </c>
      <c r="L3705" t="s">
        <v>10</v>
      </c>
      <c r="M3705">
        <v>0</v>
      </c>
      <c r="N3705" t="str">
        <f t="shared" si="346"/>
        <v>Driver Inactive</v>
      </c>
      <c r="O3705">
        <v>0</v>
      </c>
      <c r="P3705" t="str">
        <f t="shared" si="347"/>
        <v>Inactive</v>
      </c>
      <c r="Q3705" s="1">
        <v>45581</v>
      </c>
    </row>
    <row r="3706" spans="1:17" x14ac:dyDescent="0.75">
      <c r="A3706" s="19">
        <v>11280</v>
      </c>
      <c r="B3706">
        <v>732937</v>
      </c>
      <c r="C3706" s="1">
        <v>45442</v>
      </c>
      <c r="D3706" s="18">
        <v>0.72916666666666663</v>
      </c>
      <c r="E3706" s="2" t="str">
        <f t="shared" si="342"/>
        <v>Afternoon</v>
      </c>
      <c r="F3706">
        <v>8.5</v>
      </c>
      <c r="G3706" t="str">
        <f t="shared" si="343"/>
        <v>Long</v>
      </c>
      <c r="H3706" t="s">
        <v>10</v>
      </c>
      <c r="I3706" s="1">
        <v>36727</v>
      </c>
      <c r="J3706" s="3">
        <f t="shared" ca="1" si="344"/>
        <v>25</v>
      </c>
      <c r="K3706" s="3" t="str">
        <f t="shared" ca="1" si="345"/>
        <v>25+</v>
      </c>
      <c r="L3706" t="s">
        <v>10</v>
      </c>
      <c r="M3706">
        <v>0</v>
      </c>
      <c r="N3706" t="str">
        <f t="shared" si="346"/>
        <v>Driver Inactive</v>
      </c>
      <c r="O3706">
        <v>0</v>
      </c>
      <c r="P3706" t="str">
        <f t="shared" si="347"/>
        <v>Inactive</v>
      </c>
      <c r="Q3706" s="1">
        <v>45581</v>
      </c>
    </row>
    <row r="3707" spans="1:17" x14ac:dyDescent="0.75">
      <c r="A3707" s="19">
        <v>11280</v>
      </c>
      <c r="B3707">
        <v>732938</v>
      </c>
      <c r="C3707" s="1">
        <v>45442</v>
      </c>
      <c r="D3707" s="18">
        <v>0.72916666666666663</v>
      </c>
      <c r="E3707" s="2" t="str">
        <f t="shared" si="342"/>
        <v>Afternoon</v>
      </c>
      <c r="F3707">
        <v>8.5</v>
      </c>
      <c r="G3707" t="str">
        <f t="shared" si="343"/>
        <v>Long</v>
      </c>
      <c r="H3707" t="s">
        <v>10</v>
      </c>
      <c r="I3707" s="1">
        <v>28757</v>
      </c>
      <c r="J3707" s="3">
        <f t="shared" ca="1" si="344"/>
        <v>47</v>
      </c>
      <c r="K3707" s="3" t="str">
        <f t="shared" ca="1" si="345"/>
        <v>25+</v>
      </c>
      <c r="L3707" t="s">
        <v>10</v>
      </c>
      <c r="M3707">
        <v>0</v>
      </c>
      <c r="N3707" t="str">
        <f t="shared" si="346"/>
        <v>Driver Inactive</v>
      </c>
      <c r="O3707">
        <v>0</v>
      </c>
      <c r="P3707" t="str">
        <f t="shared" si="347"/>
        <v>Inactive</v>
      </c>
      <c r="Q3707" s="1">
        <v>45581</v>
      </c>
    </row>
    <row r="3708" spans="1:17" x14ac:dyDescent="0.75">
      <c r="A3708" s="19">
        <v>11280</v>
      </c>
      <c r="B3708">
        <v>732939</v>
      </c>
      <c r="C3708" s="1">
        <v>45443</v>
      </c>
      <c r="D3708" s="18">
        <v>0.6875</v>
      </c>
      <c r="E3708" s="2" t="str">
        <f t="shared" si="342"/>
        <v>Afternoon</v>
      </c>
      <c r="F3708">
        <v>7.5</v>
      </c>
      <c r="G3708" t="str">
        <f t="shared" si="343"/>
        <v>Long</v>
      </c>
      <c r="H3708" t="s">
        <v>9</v>
      </c>
      <c r="I3708" s="1">
        <v>33823</v>
      </c>
      <c r="J3708" s="3">
        <f t="shared" ca="1" si="344"/>
        <v>33</v>
      </c>
      <c r="K3708" s="3" t="str">
        <f t="shared" ca="1" si="345"/>
        <v>25+</v>
      </c>
      <c r="L3708" t="s">
        <v>11</v>
      </c>
      <c r="M3708">
        <v>0</v>
      </c>
      <c r="N3708" t="str">
        <f t="shared" si="346"/>
        <v>Driver Inactive</v>
      </c>
      <c r="O3708">
        <v>0</v>
      </c>
      <c r="P3708" t="str">
        <f t="shared" si="347"/>
        <v>Inactive</v>
      </c>
      <c r="Q3708" s="1">
        <v>45581</v>
      </c>
    </row>
    <row r="3709" spans="1:17" x14ac:dyDescent="0.75">
      <c r="A3709" s="19">
        <v>11280</v>
      </c>
      <c r="B3709">
        <v>732940</v>
      </c>
      <c r="C3709" s="1">
        <v>45443</v>
      </c>
      <c r="D3709" s="18">
        <v>0.6875</v>
      </c>
      <c r="E3709" s="2" t="str">
        <f t="shared" si="342"/>
        <v>Afternoon</v>
      </c>
      <c r="F3709">
        <v>7.5</v>
      </c>
      <c r="G3709" t="str">
        <f t="shared" si="343"/>
        <v>Long</v>
      </c>
      <c r="H3709" t="s">
        <v>10</v>
      </c>
      <c r="I3709" s="1">
        <v>36321</v>
      </c>
      <c r="J3709" s="3">
        <f t="shared" ca="1" si="344"/>
        <v>26</v>
      </c>
      <c r="K3709" s="3" t="str">
        <f t="shared" ca="1" si="345"/>
        <v>25+</v>
      </c>
      <c r="L3709" t="s">
        <v>10</v>
      </c>
      <c r="M3709">
        <v>0</v>
      </c>
      <c r="N3709" t="str">
        <f t="shared" si="346"/>
        <v>Driver Inactive</v>
      </c>
      <c r="O3709">
        <v>0</v>
      </c>
      <c r="P3709" t="str">
        <f t="shared" si="347"/>
        <v>Inactive</v>
      </c>
      <c r="Q3709" s="1">
        <v>45581</v>
      </c>
    </row>
    <row r="3710" spans="1:17" x14ac:dyDescent="0.75">
      <c r="A3710" s="19">
        <v>11280</v>
      </c>
      <c r="B3710">
        <v>732941</v>
      </c>
      <c r="C3710" s="1">
        <v>45443</v>
      </c>
      <c r="D3710" s="18">
        <v>0.6875</v>
      </c>
      <c r="E3710" s="2" t="str">
        <f t="shared" si="342"/>
        <v>Afternoon</v>
      </c>
      <c r="F3710">
        <v>7.5</v>
      </c>
      <c r="G3710" t="str">
        <f t="shared" si="343"/>
        <v>Long</v>
      </c>
      <c r="H3710" t="s">
        <v>9</v>
      </c>
      <c r="I3710" s="1">
        <v>33621</v>
      </c>
      <c r="J3710" s="3">
        <f t="shared" ca="1" si="344"/>
        <v>33</v>
      </c>
      <c r="K3710" s="3" t="str">
        <f t="shared" ca="1" si="345"/>
        <v>25+</v>
      </c>
      <c r="L3710" t="s">
        <v>10</v>
      </c>
      <c r="M3710">
        <v>1</v>
      </c>
      <c r="N3710" t="str">
        <f t="shared" si="346"/>
        <v>Driver Active</v>
      </c>
      <c r="O3710">
        <v>1</v>
      </c>
      <c r="P3710" t="str">
        <f t="shared" si="347"/>
        <v>Active</v>
      </c>
      <c r="Q3710" s="1">
        <v>45581</v>
      </c>
    </row>
    <row r="3711" spans="1:17" x14ac:dyDescent="0.75">
      <c r="A3711" s="19">
        <v>11280</v>
      </c>
      <c r="B3711">
        <v>732942</v>
      </c>
      <c r="C3711" s="1">
        <v>45446</v>
      </c>
      <c r="D3711" s="18">
        <v>0.66666666666666663</v>
      </c>
      <c r="E3711" s="2" t="str">
        <f t="shared" si="342"/>
        <v>Afternoon</v>
      </c>
      <c r="F3711">
        <v>7</v>
      </c>
      <c r="G3711" t="str">
        <f t="shared" si="343"/>
        <v>Long</v>
      </c>
      <c r="H3711" t="s">
        <v>9</v>
      </c>
      <c r="I3711" s="1">
        <v>35878</v>
      </c>
      <c r="J3711" s="3">
        <f t="shared" ca="1" si="344"/>
        <v>27</v>
      </c>
      <c r="K3711" s="3" t="str">
        <f t="shared" ca="1" si="345"/>
        <v>25+</v>
      </c>
      <c r="L3711" t="s">
        <v>10</v>
      </c>
      <c r="M3711">
        <v>0</v>
      </c>
      <c r="N3711" t="str">
        <f t="shared" si="346"/>
        <v>Driver Inactive</v>
      </c>
      <c r="O3711">
        <v>0</v>
      </c>
      <c r="P3711" t="str">
        <f t="shared" si="347"/>
        <v>Inactive</v>
      </c>
      <c r="Q3711" s="1">
        <v>45581</v>
      </c>
    </row>
    <row r="3712" spans="1:17" x14ac:dyDescent="0.75">
      <c r="A3712" s="19">
        <v>11280</v>
      </c>
      <c r="B3712">
        <v>732943</v>
      </c>
      <c r="C3712" s="1">
        <v>45446</v>
      </c>
      <c r="D3712" s="18">
        <v>0.71250000000000002</v>
      </c>
      <c r="E3712" s="2" t="str">
        <f t="shared" si="342"/>
        <v>Afternoon</v>
      </c>
      <c r="F3712">
        <v>7</v>
      </c>
      <c r="G3712" t="str">
        <f t="shared" si="343"/>
        <v>Long</v>
      </c>
      <c r="H3712" t="s">
        <v>10</v>
      </c>
      <c r="I3712" s="1">
        <v>37367</v>
      </c>
      <c r="J3712" s="3">
        <f t="shared" ca="1" si="344"/>
        <v>23</v>
      </c>
      <c r="K3712" s="3" t="str">
        <f t="shared" ca="1" si="345"/>
        <v>18-24 (Young Drivers)</v>
      </c>
      <c r="L3712" t="s">
        <v>10</v>
      </c>
      <c r="M3712">
        <v>0</v>
      </c>
      <c r="N3712" t="str">
        <f t="shared" si="346"/>
        <v>Driver Inactive</v>
      </c>
      <c r="O3712">
        <v>0</v>
      </c>
      <c r="P3712" t="str">
        <f t="shared" si="347"/>
        <v>Inactive</v>
      </c>
      <c r="Q3712" s="1">
        <v>45581</v>
      </c>
    </row>
    <row r="3713" spans="1:17" x14ac:dyDescent="0.75">
      <c r="A3713" s="19">
        <v>11280</v>
      </c>
      <c r="B3713">
        <v>732944</v>
      </c>
      <c r="C3713" s="1">
        <v>45446</v>
      </c>
      <c r="D3713" s="18">
        <v>0.71250000000000002</v>
      </c>
      <c r="E3713" s="2" t="str">
        <f t="shared" si="342"/>
        <v>Afternoon</v>
      </c>
      <c r="F3713">
        <v>7</v>
      </c>
      <c r="G3713" t="str">
        <f t="shared" si="343"/>
        <v>Long</v>
      </c>
      <c r="H3713" t="s">
        <v>10</v>
      </c>
      <c r="I3713" s="1">
        <v>38017</v>
      </c>
      <c r="J3713" s="3">
        <f t="shared" ca="1" si="344"/>
        <v>21</v>
      </c>
      <c r="K3713" s="3" t="str">
        <f t="shared" ca="1" si="345"/>
        <v>18-24 (Young Drivers)</v>
      </c>
      <c r="L3713" t="s">
        <v>10</v>
      </c>
      <c r="M3713">
        <v>0</v>
      </c>
      <c r="N3713" t="str">
        <f t="shared" si="346"/>
        <v>Driver Inactive</v>
      </c>
      <c r="O3713">
        <v>0</v>
      </c>
      <c r="P3713" t="str">
        <f t="shared" si="347"/>
        <v>Inactive</v>
      </c>
      <c r="Q3713" s="1">
        <v>45581</v>
      </c>
    </row>
    <row r="3714" spans="1:17" x14ac:dyDescent="0.75">
      <c r="A3714" s="19">
        <v>11280</v>
      </c>
      <c r="B3714">
        <v>732945</v>
      </c>
      <c r="C3714" s="1">
        <v>45448</v>
      </c>
      <c r="D3714" s="18">
        <v>0.68055555555555558</v>
      </c>
      <c r="E3714" s="2" t="str">
        <f t="shared" si="342"/>
        <v>Afternoon</v>
      </c>
      <c r="F3714">
        <v>8.25</v>
      </c>
      <c r="G3714" t="str">
        <f t="shared" si="343"/>
        <v>Long</v>
      </c>
      <c r="H3714" t="s">
        <v>10</v>
      </c>
      <c r="I3714" s="1">
        <v>36495</v>
      </c>
      <c r="J3714" s="3">
        <f t="shared" ca="1" si="344"/>
        <v>25</v>
      </c>
      <c r="K3714" s="3" t="str">
        <f t="shared" ca="1" si="345"/>
        <v>25+</v>
      </c>
      <c r="L3714" t="s">
        <v>10</v>
      </c>
      <c r="M3714">
        <v>1</v>
      </c>
      <c r="N3714" t="str">
        <f t="shared" si="346"/>
        <v>Driver Active</v>
      </c>
      <c r="O3714">
        <v>1</v>
      </c>
      <c r="P3714" t="str">
        <f t="shared" si="347"/>
        <v>Active</v>
      </c>
      <c r="Q3714" s="1">
        <v>45581</v>
      </c>
    </row>
    <row r="3715" spans="1:17" x14ac:dyDescent="0.75">
      <c r="A3715" s="19">
        <v>11280</v>
      </c>
      <c r="B3715">
        <v>732946</v>
      </c>
      <c r="C3715" s="1">
        <v>45448</v>
      </c>
      <c r="D3715" s="18">
        <v>0.68055555555555558</v>
      </c>
      <c r="E3715" s="2" t="str">
        <f t="shared" ref="E3715:E3778" si="348">IF(D3715&lt;TIME(12,0,0), "Morning", IF(D3715&lt;TIME(18,0,0), "Afternoon", "Evening"))</f>
        <v>Afternoon</v>
      </c>
      <c r="F3715">
        <v>8.25</v>
      </c>
      <c r="G3715" t="str">
        <f t="shared" ref="G3715:G3778" si="349">IF(F3715 &lt; 2.5, "Short",
  IF(F3715 &lt;= 4, "Medium", "Long")
)</f>
        <v>Long</v>
      </c>
      <c r="H3715" t="s">
        <v>10</v>
      </c>
      <c r="I3715" s="1">
        <v>38204</v>
      </c>
      <c r="J3715" s="3">
        <f t="shared" ref="J3715:J3778" ca="1" si="350">IFERROR(DATEDIF(I3715, TODAY(), "Y"), 0)</f>
        <v>21</v>
      </c>
      <c r="K3715" s="3" t="str">
        <f t="shared" ref="K3715:K3778" ca="1" si="351" xml:space="preserve"> IF(J3715 &lt; 15, "Invalid (Below Minimum Age)", IF(J3715 = 15, "15 (Moped/Tractor)", IF(J3715 = 16, "16 (Light Vehicles)", IF(J3715 = 17, "17 (Car/Motorcycle)", IF(J3715 &lt;= 24, "18-24 (Young Drivers)","25+"
        )
      )
    )
  )
)</f>
        <v>18-24 (Young Drivers)</v>
      </c>
      <c r="L3715" t="s">
        <v>10</v>
      </c>
      <c r="M3715">
        <v>1</v>
      </c>
      <c r="N3715" t="str">
        <f t="shared" ref="N3715:N3778" si="352">IF(M3715=1,"Driver Active", "Driver Inactive")</f>
        <v>Driver Active</v>
      </c>
      <c r="O3715">
        <v>1</v>
      </c>
      <c r="P3715" t="str">
        <f t="shared" ref="P3715:P3778" si="353">IF(O3715=1,"Active","Inactive")</f>
        <v>Active</v>
      </c>
      <c r="Q3715" s="1">
        <v>45581</v>
      </c>
    </row>
    <row r="3716" spans="1:17" x14ac:dyDescent="0.75">
      <c r="A3716" s="19">
        <v>11280</v>
      </c>
      <c r="B3716">
        <v>732947</v>
      </c>
      <c r="C3716" s="1">
        <v>45449</v>
      </c>
      <c r="D3716" s="18">
        <v>0.625</v>
      </c>
      <c r="E3716" s="2" t="str">
        <f t="shared" si="348"/>
        <v>Afternoon</v>
      </c>
      <c r="F3716">
        <v>6</v>
      </c>
      <c r="G3716" t="str">
        <f t="shared" si="349"/>
        <v>Long</v>
      </c>
      <c r="H3716" t="s">
        <v>10</v>
      </c>
      <c r="I3716" s="1">
        <v>36663</v>
      </c>
      <c r="J3716" s="3">
        <f t="shared" ca="1" si="350"/>
        <v>25</v>
      </c>
      <c r="K3716" s="3" t="str">
        <f t="shared" ca="1" si="351"/>
        <v>25+</v>
      </c>
      <c r="L3716" t="s">
        <v>11</v>
      </c>
      <c r="M3716">
        <v>0</v>
      </c>
      <c r="N3716" t="str">
        <f t="shared" si="352"/>
        <v>Driver Inactive</v>
      </c>
      <c r="O3716">
        <v>0</v>
      </c>
      <c r="P3716" t="str">
        <f t="shared" si="353"/>
        <v>Inactive</v>
      </c>
      <c r="Q3716" s="1">
        <v>45581</v>
      </c>
    </row>
    <row r="3717" spans="1:17" x14ac:dyDescent="0.75">
      <c r="A3717" s="19">
        <v>11280</v>
      </c>
      <c r="B3717">
        <v>732948</v>
      </c>
      <c r="C3717" s="1">
        <v>45449</v>
      </c>
      <c r="D3717" s="18">
        <v>0.625</v>
      </c>
      <c r="E3717" s="2" t="str">
        <f t="shared" si="348"/>
        <v>Afternoon</v>
      </c>
      <c r="F3717">
        <v>6</v>
      </c>
      <c r="G3717" t="str">
        <f t="shared" si="349"/>
        <v>Long</v>
      </c>
      <c r="H3717" t="s">
        <v>10</v>
      </c>
      <c r="I3717" s="1">
        <v>38098</v>
      </c>
      <c r="J3717" s="3">
        <f t="shared" ca="1" si="350"/>
        <v>21</v>
      </c>
      <c r="K3717" s="3" t="str">
        <f t="shared" ca="1" si="351"/>
        <v>18-24 (Young Drivers)</v>
      </c>
      <c r="L3717" t="s">
        <v>11</v>
      </c>
      <c r="M3717">
        <v>0</v>
      </c>
      <c r="N3717" t="str">
        <f t="shared" si="352"/>
        <v>Driver Inactive</v>
      </c>
      <c r="O3717">
        <v>0</v>
      </c>
      <c r="P3717" t="str">
        <f t="shared" si="353"/>
        <v>Inactive</v>
      </c>
      <c r="Q3717" s="1">
        <v>45581</v>
      </c>
    </row>
    <row r="3718" spans="1:17" x14ac:dyDescent="0.75">
      <c r="A3718" s="19">
        <v>11280</v>
      </c>
      <c r="B3718">
        <v>732949</v>
      </c>
      <c r="C3718" s="1">
        <v>45449</v>
      </c>
      <c r="D3718" s="18">
        <v>0.64930555555555558</v>
      </c>
      <c r="E3718" s="2" t="str">
        <f t="shared" si="348"/>
        <v>Afternoon</v>
      </c>
      <c r="F3718">
        <v>6.5</v>
      </c>
      <c r="G3718" t="str">
        <f t="shared" si="349"/>
        <v>Long</v>
      </c>
      <c r="H3718" t="s">
        <v>10</v>
      </c>
      <c r="I3718" s="1">
        <v>34090</v>
      </c>
      <c r="J3718" s="3">
        <f t="shared" ca="1" si="350"/>
        <v>32</v>
      </c>
      <c r="K3718" s="3" t="str">
        <f t="shared" ca="1" si="351"/>
        <v>25+</v>
      </c>
      <c r="L3718" t="s">
        <v>10</v>
      </c>
      <c r="M3718">
        <v>1</v>
      </c>
      <c r="N3718" t="str">
        <f t="shared" si="352"/>
        <v>Driver Active</v>
      </c>
      <c r="O3718">
        <v>1</v>
      </c>
      <c r="P3718" t="str">
        <f t="shared" si="353"/>
        <v>Active</v>
      </c>
      <c r="Q3718" s="1">
        <v>45581</v>
      </c>
    </row>
    <row r="3719" spans="1:17" x14ac:dyDescent="0.75">
      <c r="A3719" s="19">
        <v>11280</v>
      </c>
      <c r="B3719">
        <v>732950</v>
      </c>
      <c r="C3719" s="1">
        <v>45449</v>
      </c>
      <c r="D3719" s="18">
        <v>0.70138888888888884</v>
      </c>
      <c r="E3719" s="2" t="str">
        <f t="shared" si="348"/>
        <v>Afternoon</v>
      </c>
      <c r="F3719">
        <v>7.75</v>
      </c>
      <c r="G3719" t="str">
        <f t="shared" si="349"/>
        <v>Long</v>
      </c>
      <c r="H3719" t="s">
        <v>10</v>
      </c>
      <c r="I3719" s="1">
        <v>36499</v>
      </c>
      <c r="J3719" s="3">
        <f t="shared" ca="1" si="350"/>
        <v>25</v>
      </c>
      <c r="K3719" s="3" t="str">
        <f t="shared" ca="1" si="351"/>
        <v>25+</v>
      </c>
      <c r="L3719" t="s">
        <v>10</v>
      </c>
      <c r="M3719">
        <v>1</v>
      </c>
      <c r="N3719" t="str">
        <f t="shared" si="352"/>
        <v>Driver Active</v>
      </c>
      <c r="O3719">
        <v>1</v>
      </c>
      <c r="P3719" t="str">
        <f t="shared" si="353"/>
        <v>Active</v>
      </c>
      <c r="Q3719" s="1">
        <v>45581</v>
      </c>
    </row>
    <row r="3720" spans="1:17" x14ac:dyDescent="0.75">
      <c r="A3720" s="19">
        <v>11280</v>
      </c>
      <c r="B3720">
        <v>732951</v>
      </c>
      <c r="C3720" s="1">
        <v>45451</v>
      </c>
      <c r="D3720" s="18">
        <v>0.70138888888888884</v>
      </c>
      <c r="E3720" s="2" t="str">
        <f t="shared" si="348"/>
        <v>Afternoon</v>
      </c>
      <c r="F3720">
        <v>7.75</v>
      </c>
      <c r="G3720" t="str">
        <f t="shared" si="349"/>
        <v>Long</v>
      </c>
      <c r="H3720" t="s">
        <v>10</v>
      </c>
      <c r="I3720" s="1">
        <v>36451</v>
      </c>
      <c r="J3720" s="3">
        <f t="shared" ca="1" si="350"/>
        <v>25</v>
      </c>
      <c r="K3720" s="3" t="str">
        <f t="shared" ca="1" si="351"/>
        <v>25+</v>
      </c>
      <c r="L3720" t="s">
        <v>10</v>
      </c>
      <c r="M3720">
        <v>1</v>
      </c>
      <c r="N3720" t="str">
        <f t="shared" si="352"/>
        <v>Driver Active</v>
      </c>
      <c r="O3720">
        <v>1</v>
      </c>
      <c r="P3720" t="str">
        <f t="shared" si="353"/>
        <v>Active</v>
      </c>
      <c r="Q3720" s="1">
        <v>45581</v>
      </c>
    </row>
    <row r="3721" spans="1:17" x14ac:dyDescent="0.75">
      <c r="A3721" s="19">
        <v>11280</v>
      </c>
      <c r="B3721">
        <v>732952</v>
      </c>
      <c r="C3721" s="1">
        <v>45466</v>
      </c>
      <c r="D3721" s="18">
        <v>0.65625</v>
      </c>
      <c r="E3721" s="2" t="str">
        <f t="shared" si="348"/>
        <v>Afternoon</v>
      </c>
      <c r="F3721">
        <v>6.75</v>
      </c>
      <c r="G3721" t="str">
        <f t="shared" si="349"/>
        <v>Long</v>
      </c>
      <c r="H3721" t="s">
        <v>10</v>
      </c>
      <c r="I3721" s="1">
        <v>37702</v>
      </c>
      <c r="J3721" s="3">
        <f t="shared" ca="1" si="350"/>
        <v>22</v>
      </c>
      <c r="K3721" s="3" t="str">
        <f t="shared" ca="1" si="351"/>
        <v>18-24 (Young Drivers)</v>
      </c>
      <c r="L3721" t="s">
        <v>10</v>
      </c>
      <c r="M3721">
        <v>0</v>
      </c>
      <c r="N3721" t="str">
        <f t="shared" si="352"/>
        <v>Driver Inactive</v>
      </c>
      <c r="O3721">
        <v>0</v>
      </c>
      <c r="P3721" t="str">
        <f t="shared" si="353"/>
        <v>Inactive</v>
      </c>
      <c r="Q3721" s="1">
        <v>45581</v>
      </c>
    </row>
    <row r="3722" spans="1:17" x14ac:dyDescent="0.75">
      <c r="A3722" s="19">
        <v>11280</v>
      </c>
      <c r="B3722">
        <v>732953</v>
      </c>
      <c r="C3722" s="1">
        <v>45453</v>
      </c>
      <c r="D3722" s="18">
        <v>0.60416666666666663</v>
      </c>
      <c r="E3722" s="2" t="str">
        <f t="shared" si="348"/>
        <v>Afternoon</v>
      </c>
      <c r="F3722">
        <v>12.5</v>
      </c>
      <c r="G3722" t="str">
        <f t="shared" si="349"/>
        <v>Long</v>
      </c>
      <c r="H3722" t="s">
        <v>10</v>
      </c>
      <c r="I3722" s="1">
        <v>36617</v>
      </c>
      <c r="J3722" s="3">
        <f t="shared" ca="1" si="350"/>
        <v>25</v>
      </c>
      <c r="K3722" s="3" t="str">
        <f t="shared" ca="1" si="351"/>
        <v>25+</v>
      </c>
      <c r="L3722" t="s">
        <v>10</v>
      </c>
      <c r="M3722">
        <v>0</v>
      </c>
      <c r="N3722" t="str">
        <f t="shared" si="352"/>
        <v>Driver Inactive</v>
      </c>
      <c r="O3722">
        <v>0</v>
      </c>
      <c r="P3722" t="str">
        <f t="shared" si="353"/>
        <v>Inactive</v>
      </c>
      <c r="Q3722" s="1">
        <v>45581</v>
      </c>
    </row>
    <row r="3723" spans="1:17" x14ac:dyDescent="0.75">
      <c r="A3723" s="19">
        <v>11280</v>
      </c>
      <c r="B3723">
        <v>732954</v>
      </c>
      <c r="C3723" s="1">
        <v>45454</v>
      </c>
      <c r="D3723" s="18">
        <v>0.62847222222222221</v>
      </c>
      <c r="E3723" s="2" t="str">
        <f t="shared" si="348"/>
        <v>Afternoon</v>
      </c>
      <c r="F3723">
        <v>6</v>
      </c>
      <c r="G3723" t="str">
        <f t="shared" si="349"/>
        <v>Long</v>
      </c>
      <c r="H3723" t="s">
        <v>9</v>
      </c>
      <c r="I3723" s="1">
        <v>35268</v>
      </c>
      <c r="J3723" s="3">
        <f t="shared" ca="1" si="350"/>
        <v>29</v>
      </c>
      <c r="K3723" s="3" t="str">
        <f t="shared" ca="1" si="351"/>
        <v>25+</v>
      </c>
      <c r="L3723" t="s">
        <v>10</v>
      </c>
      <c r="M3723">
        <v>1</v>
      </c>
      <c r="N3723" t="str">
        <f t="shared" si="352"/>
        <v>Driver Active</v>
      </c>
      <c r="O3723">
        <v>1</v>
      </c>
      <c r="P3723" t="str">
        <f t="shared" si="353"/>
        <v>Active</v>
      </c>
      <c r="Q3723" s="1">
        <v>45581</v>
      </c>
    </row>
    <row r="3724" spans="1:17" x14ac:dyDescent="0.75">
      <c r="A3724" s="19">
        <v>11280</v>
      </c>
      <c r="B3724">
        <v>732955</v>
      </c>
      <c r="C3724" s="1">
        <v>45454</v>
      </c>
      <c r="D3724" s="18">
        <v>0.62847222222222221</v>
      </c>
      <c r="E3724" s="2" t="str">
        <f t="shared" si="348"/>
        <v>Afternoon</v>
      </c>
      <c r="F3724">
        <v>6</v>
      </c>
      <c r="G3724" t="str">
        <f t="shared" si="349"/>
        <v>Long</v>
      </c>
      <c r="H3724" t="s">
        <v>9</v>
      </c>
      <c r="I3724" s="1">
        <v>36449</v>
      </c>
      <c r="J3724" s="3">
        <f t="shared" ca="1" si="350"/>
        <v>25</v>
      </c>
      <c r="K3724" s="3" t="str">
        <f t="shared" ca="1" si="351"/>
        <v>25+</v>
      </c>
      <c r="L3724" t="s">
        <v>10</v>
      </c>
      <c r="M3724">
        <v>1</v>
      </c>
      <c r="N3724" t="str">
        <f t="shared" si="352"/>
        <v>Driver Active</v>
      </c>
      <c r="O3724">
        <v>1</v>
      </c>
      <c r="P3724" t="str">
        <f t="shared" si="353"/>
        <v>Active</v>
      </c>
      <c r="Q3724" s="1">
        <v>45581</v>
      </c>
    </row>
    <row r="3725" spans="1:17" x14ac:dyDescent="0.75">
      <c r="A3725" s="19">
        <v>11280</v>
      </c>
      <c r="B3725">
        <v>732956</v>
      </c>
      <c r="C3725" s="1">
        <v>45454</v>
      </c>
      <c r="D3725" s="18">
        <v>0.72222222222222221</v>
      </c>
      <c r="E3725" s="2" t="str">
        <f t="shared" si="348"/>
        <v>Afternoon</v>
      </c>
      <c r="F3725">
        <v>8.25</v>
      </c>
      <c r="G3725" t="str">
        <f t="shared" si="349"/>
        <v>Long</v>
      </c>
      <c r="H3725" t="s">
        <v>9</v>
      </c>
      <c r="I3725" s="1">
        <v>31070</v>
      </c>
      <c r="J3725" s="3">
        <f t="shared" ca="1" si="350"/>
        <v>40</v>
      </c>
      <c r="K3725" s="3" t="str">
        <f t="shared" ca="1" si="351"/>
        <v>25+</v>
      </c>
      <c r="L3725" t="s">
        <v>10</v>
      </c>
      <c r="M3725">
        <v>1</v>
      </c>
      <c r="N3725" t="str">
        <f t="shared" si="352"/>
        <v>Driver Active</v>
      </c>
      <c r="O3725">
        <v>1</v>
      </c>
      <c r="P3725" t="str">
        <f t="shared" si="353"/>
        <v>Active</v>
      </c>
      <c r="Q3725" s="1">
        <v>45581</v>
      </c>
    </row>
    <row r="3726" spans="1:17" x14ac:dyDescent="0.75">
      <c r="A3726" s="19">
        <v>11280</v>
      </c>
      <c r="B3726">
        <v>732957</v>
      </c>
      <c r="C3726" s="1">
        <v>45454</v>
      </c>
      <c r="D3726" s="18">
        <v>0.72222222222222221</v>
      </c>
      <c r="E3726" s="2" t="str">
        <f t="shared" si="348"/>
        <v>Afternoon</v>
      </c>
      <c r="F3726">
        <v>8.25</v>
      </c>
      <c r="G3726" t="str">
        <f t="shared" si="349"/>
        <v>Long</v>
      </c>
      <c r="H3726" t="s">
        <v>9</v>
      </c>
      <c r="I3726" s="1">
        <v>31794</v>
      </c>
      <c r="J3726" s="3">
        <f t="shared" ca="1" si="350"/>
        <v>38</v>
      </c>
      <c r="K3726" s="3" t="str">
        <f t="shared" ca="1" si="351"/>
        <v>25+</v>
      </c>
      <c r="L3726" t="s">
        <v>10</v>
      </c>
      <c r="M3726">
        <v>1</v>
      </c>
      <c r="N3726" t="str">
        <f t="shared" si="352"/>
        <v>Driver Active</v>
      </c>
      <c r="O3726">
        <v>1</v>
      </c>
      <c r="P3726" t="str">
        <f t="shared" si="353"/>
        <v>Active</v>
      </c>
      <c r="Q3726" s="1">
        <v>45581</v>
      </c>
    </row>
    <row r="3727" spans="1:17" x14ac:dyDescent="0.75">
      <c r="A3727" s="19">
        <v>11280</v>
      </c>
      <c r="B3727">
        <v>732958</v>
      </c>
      <c r="C3727" s="1">
        <v>45456</v>
      </c>
      <c r="D3727" s="18">
        <v>0.71875</v>
      </c>
      <c r="E3727" s="2" t="str">
        <f t="shared" si="348"/>
        <v>Afternoon</v>
      </c>
      <c r="F3727">
        <v>8.25</v>
      </c>
      <c r="G3727" t="str">
        <f t="shared" si="349"/>
        <v>Long</v>
      </c>
      <c r="H3727" t="s">
        <v>9</v>
      </c>
      <c r="I3727" s="1">
        <v>28536</v>
      </c>
      <c r="J3727" s="3">
        <f t="shared" ca="1" si="350"/>
        <v>47</v>
      </c>
      <c r="K3727" s="3" t="str">
        <f t="shared" ca="1" si="351"/>
        <v>25+</v>
      </c>
      <c r="L3727" t="s">
        <v>10</v>
      </c>
      <c r="M3727">
        <v>1</v>
      </c>
      <c r="N3727" t="str">
        <f t="shared" si="352"/>
        <v>Driver Active</v>
      </c>
      <c r="O3727">
        <v>1</v>
      </c>
      <c r="P3727" t="str">
        <f t="shared" si="353"/>
        <v>Active</v>
      </c>
      <c r="Q3727" s="1">
        <v>45581</v>
      </c>
    </row>
    <row r="3728" spans="1:17" x14ac:dyDescent="0.75">
      <c r="A3728" s="19">
        <v>11280</v>
      </c>
      <c r="B3728">
        <v>732959</v>
      </c>
      <c r="C3728" s="1">
        <v>45456</v>
      </c>
      <c r="D3728" s="18">
        <v>0.71875</v>
      </c>
      <c r="E3728" s="2" t="str">
        <f t="shared" si="348"/>
        <v>Afternoon</v>
      </c>
      <c r="F3728">
        <v>8.25</v>
      </c>
      <c r="G3728" t="str">
        <f t="shared" si="349"/>
        <v>Long</v>
      </c>
      <c r="H3728" t="s">
        <v>10</v>
      </c>
      <c r="I3728" s="1">
        <v>31182</v>
      </c>
      <c r="J3728" s="3">
        <f t="shared" ca="1" si="350"/>
        <v>40</v>
      </c>
      <c r="K3728" s="3" t="str">
        <f t="shared" ca="1" si="351"/>
        <v>25+</v>
      </c>
      <c r="L3728" t="s">
        <v>10</v>
      </c>
      <c r="M3728">
        <v>1</v>
      </c>
      <c r="N3728" t="str">
        <f t="shared" si="352"/>
        <v>Driver Active</v>
      </c>
      <c r="O3728">
        <v>1</v>
      </c>
      <c r="P3728" t="str">
        <f t="shared" si="353"/>
        <v>Active</v>
      </c>
      <c r="Q3728" s="1">
        <v>45581</v>
      </c>
    </row>
    <row r="3729" spans="1:17" x14ac:dyDescent="0.75">
      <c r="A3729" s="19">
        <v>11280</v>
      </c>
      <c r="B3729">
        <v>732960</v>
      </c>
      <c r="C3729" s="1">
        <v>45457</v>
      </c>
      <c r="D3729" s="18">
        <v>0.68055555555555558</v>
      </c>
      <c r="E3729" s="2" t="str">
        <f t="shared" si="348"/>
        <v>Afternoon</v>
      </c>
      <c r="F3729">
        <v>8.25</v>
      </c>
      <c r="G3729" t="str">
        <f t="shared" si="349"/>
        <v>Long</v>
      </c>
      <c r="H3729" t="s">
        <v>10</v>
      </c>
      <c r="I3729" s="1">
        <v>37389</v>
      </c>
      <c r="J3729" s="3">
        <f t="shared" ca="1" si="350"/>
        <v>23</v>
      </c>
      <c r="K3729" s="3" t="str">
        <f t="shared" ca="1" si="351"/>
        <v>18-24 (Young Drivers)</v>
      </c>
      <c r="L3729" t="s">
        <v>10</v>
      </c>
      <c r="M3729">
        <v>1</v>
      </c>
      <c r="N3729" t="str">
        <f t="shared" si="352"/>
        <v>Driver Active</v>
      </c>
      <c r="O3729">
        <v>1</v>
      </c>
      <c r="P3729" t="str">
        <f t="shared" si="353"/>
        <v>Active</v>
      </c>
      <c r="Q3729" s="1">
        <v>45581</v>
      </c>
    </row>
    <row r="3730" spans="1:17" x14ac:dyDescent="0.75">
      <c r="A3730" s="19">
        <v>11280</v>
      </c>
      <c r="B3730">
        <v>732961</v>
      </c>
      <c r="C3730" s="1">
        <v>45457</v>
      </c>
      <c r="D3730" s="18">
        <v>0.68055555555555558</v>
      </c>
      <c r="E3730" s="2" t="str">
        <f t="shared" si="348"/>
        <v>Afternoon</v>
      </c>
      <c r="F3730">
        <v>8.25</v>
      </c>
      <c r="G3730" t="str">
        <f t="shared" si="349"/>
        <v>Long</v>
      </c>
      <c r="H3730" t="s">
        <v>9</v>
      </c>
      <c r="I3730" s="1">
        <v>35431</v>
      </c>
      <c r="J3730" s="3">
        <f t="shared" ca="1" si="350"/>
        <v>28</v>
      </c>
      <c r="K3730" s="3" t="str">
        <f t="shared" ca="1" si="351"/>
        <v>25+</v>
      </c>
      <c r="L3730" t="s">
        <v>10</v>
      </c>
      <c r="M3730">
        <v>1</v>
      </c>
      <c r="N3730" t="str">
        <f t="shared" si="352"/>
        <v>Driver Active</v>
      </c>
      <c r="O3730">
        <v>1</v>
      </c>
      <c r="P3730" t="str">
        <f t="shared" si="353"/>
        <v>Active</v>
      </c>
      <c r="Q3730" s="1">
        <v>45581</v>
      </c>
    </row>
    <row r="3731" spans="1:17" x14ac:dyDescent="0.75">
      <c r="A3731" s="19">
        <v>11280</v>
      </c>
      <c r="B3731">
        <v>732962</v>
      </c>
      <c r="C3731" s="1">
        <v>45458</v>
      </c>
      <c r="D3731" s="18">
        <v>0.625</v>
      </c>
      <c r="E3731" s="2" t="str">
        <f t="shared" si="348"/>
        <v>Afternoon</v>
      </c>
      <c r="F3731">
        <v>6</v>
      </c>
      <c r="G3731" t="str">
        <f t="shared" si="349"/>
        <v>Long</v>
      </c>
      <c r="H3731" t="s">
        <v>10</v>
      </c>
      <c r="I3731" s="1">
        <v>29881</v>
      </c>
      <c r="J3731" s="3">
        <f t="shared" ca="1" si="350"/>
        <v>43</v>
      </c>
      <c r="K3731" s="3" t="str">
        <f t="shared" ca="1" si="351"/>
        <v>25+</v>
      </c>
      <c r="L3731" t="s">
        <v>10</v>
      </c>
      <c r="M3731">
        <v>0</v>
      </c>
      <c r="N3731" t="str">
        <f t="shared" si="352"/>
        <v>Driver Inactive</v>
      </c>
      <c r="O3731">
        <v>0</v>
      </c>
      <c r="P3731" t="str">
        <f t="shared" si="353"/>
        <v>Inactive</v>
      </c>
      <c r="Q3731" s="1">
        <v>45581</v>
      </c>
    </row>
    <row r="3732" spans="1:17" x14ac:dyDescent="0.75">
      <c r="A3732" s="19">
        <v>11280</v>
      </c>
      <c r="B3732">
        <v>732963</v>
      </c>
      <c r="C3732" s="1">
        <v>45459</v>
      </c>
      <c r="D3732" s="18">
        <v>0.64236111111111116</v>
      </c>
      <c r="E3732" s="2" t="str">
        <f t="shared" si="348"/>
        <v>Afternoon</v>
      </c>
      <c r="F3732">
        <v>6.5</v>
      </c>
      <c r="G3732" t="str">
        <f t="shared" si="349"/>
        <v>Long</v>
      </c>
      <c r="H3732" t="s">
        <v>10</v>
      </c>
      <c r="I3732" s="1">
        <v>36645</v>
      </c>
      <c r="J3732" s="3">
        <f t="shared" ca="1" si="350"/>
        <v>25</v>
      </c>
      <c r="K3732" s="3" t="str">
        <f t="shared" ca="1" si="351"/>
        <v>25+</v>
      </c>
      <c r="L3732" t="s">
        <v>10</v>
      </c>
      <c r="M3732">
        <v>0</v>
      </c>
      <c r="N3732" t="str">
        <f t="shared" si="352"/>
        <v>Driver Inactive</v>
      </c>
      <c r="O3732">
        <v>0</v>
      </c>
      <c r="P3732" t="str">
        <f t="shared" si="353"/>
        <v>Inactive</v>
      </c>
      <c r="Q3732" s="1">
        <v>45581</v>
      </c>
    </row>
    <row r="3733" spans="1:17" x14ac:dyDescent="0.75">
      <c r="A3733" s="19">
        <v>11280</v>
      </c>
      <c r="B3733">
        <v>732964</v>
      </c>
      <c r="C3733" s="1">
        <v>45463</v>
      </c>
      <c r="D3733" s="18">
        <v>0.625</v>
      </c>
      <c r="E3733" s="2" t="str">
        <f t="shared" si="348"/>
        <v>Afternoon</v>
      </c>
      <c r="F3733">
        <v>6</v>
      </c>
      <c r="G3733" t="str">
        <f t="shared" si="349"/>
        <v>Long</v>
      </c>
      <c r="H3733" t="s">
        <v>10</v>
      </c>
      <c r="I3733" s="1">
        <v>35592</v>
      </c>
      <c r="J3733" s="3">
        <f t="shared" ca="1" si="350"/>
        <v>28</v>
      </c>
      <c r="K3733" s="3" t="str">
        <f t="shared" ca="1" si="351"/>
        <v>25+</v>
      </c>
      <c r="L3733" t="s">
        <v>10</v>
      </c>
      <c r="M3733">
        <v>0</v>
      </c>
      <c r="N3733" t="str">
        <f t="shared" si="352"/>
        <v>Driver Inactive</v>
      </c>
      <c r="O3733">
        <v>0</v>
      </c>
      <c r="P3733" t="str">
        <f t="shared" si="353"/>
        <v>Inactive</v>
      </c>
      <c r="Q3733" s="1">
        <v>45581</v>
      </c>
    </row>
    <row r="3734" spans="1:17" x14ac:dyDescent="0.75">
      <c r="A3734" s="19">
        <v>11280</v>
      </c>
      <c r="B3734">
        <v>732965</v>
      </c>
      <c r="C3734" s="1">
        <v>45463</v>
      </c>
      <c r="D3734" s="18">
        <v>0.67152777777777772</v>
      </c>
      <c r="E3734" s="2" t="str">
        <f t="shared" si="348"/>
        <v>Afternoon</v>
      </c>
      <c r="F3734">
        <v>7</v>
      </c>
      <c r="G3734" t="str">
        <f t="shared" si="349"/>
        <v>Long</v>
      </c>
      <c r="H3734" t="s">
        <v>9</v>
      </c>
      <c r="I3734" s="1">
        <v>28436</v>
      </c>
      <c r="J3734" s="3">
        <f t="shared" ca="1" si="350"/>
        <v>47</v>
      </c>
      <c r="K3734" s="3" t="str">
        <f t="shared" ca="1" si="351"/>
        <v>25+</v>
      </c>
      <c r="L3734" t="s">
        <v>10</v>
      </c>
      <c r="M3734">
        <v>0</v>
      </c>
      <c r="N3734" t="str">
        <f t="shared" si="352"/>
        <v>Driver Inactive</v>
      </c>
      <c r="O3734">
        <v>0</v>
      </c>
      <c r="P3734" t="str">
        <f t="shared" si="353"/>
        <v>Inactive</v>
      </c>
      <c r="Q3734" s="1">
        <v>45581</v>
      </c>
    </row>
    <row r="3735" spans="1:17" x14ac:dyDescent="0.75">
      <c r="A3735" s="19">
        <v>11280</v>
      </c>
      <c r="B3735">
        <v>732966</v>
      </c>
      <c r="C3735" s="1">
        <v>45463</v>
      </c>
      <c r="D3735" s="18">
        <v>0.67152777777777772</v>
      </c>
      <c r="E3735" s="2" t="str">
        <f t="shared" si="348"/>
        <v>Afternoon</v>
      </c>
      <c r="F3735">
        <v>7</v>
      </c>
      <c r="G3735" t="str">
        <f t="shared" si="349"/>
        <v>Long</v>
      </c>
      <c r="H3735" t="s">
        <v>10</v>
      </c>
      <c r="I3735" s="1">
        <v>36419</v>
      </c>
      <c r="J3735" s="3">
        <f t="shared" ca="1" si="350"/>
        <v>26</v>
      </c>
      <c r="K3735" s="3" t="str">
        <f t="shared" ca="1" si="351"/>
        <v>25+</v>
      </c>
      <c r="L3735" t="s">
        <v>10</v>
      </c>
      <c r="M3735">
        <v>0</v>
      </c>
      <c r="N3735" t="str">
        <f t="shared" si="352"/>
        <v>Driver Inactive</v>
      </c>
      <c r="O3735">
        <v>0</v>
      </c>
      <c r="P3735" t="str">
        <f t="shared" si="353"/>
        <v>Inactive</v>
      </c>
      <c r="Q3735" s="1">
        <v>45581</v>
      </c>
    </row>
    <row r="3736" spans="1:17" x14ac:dyDescent="0.75">
      <c r="A3736" s="19">
        <v>11280</v>
      </c>
      <c r="B3736">
        <v>732967</v>
      </c>
      <c r="C3736" s="1">
        <v>45464</v>
      </c>
      <c r="D3736" s="18">
        <v>0.64583333333333337</v>
      </c>
      <c r="E3736" s="2" t="str">
        <f t="shared" si="348"/>
        <v>Afternoon</v>
      </c>
      <c r="F3736">
        <v>7.5</v>
      </c>
      <c r="G3736" t="str">
        <f t="shared" si="349"/>
        <v>Long</v>
      </c>
      <c r="H3736" t="s">
        <v>9</v>
      </c>
      <c r="I3736" s="1">
        <v>34270</v>
      </c>
      <c r="J3736" s="3">
        <f t="shared" ca="1" si="350"/>
        <v>31</v>
      </c>
      <c r="K3736" s="3" t="str">
        <f t="shared" ca="1" si="351"/>
        <v>25+</v>
      </c>
      <c r="L3736" t="s">
        <v>10</v>
      </c>
      <c r="M3736">
        <v>0</v>
      </c>
      <c r="N3736" t="str">
        <f t="shared" si="352"/>
        <v>Driver Inactive</v>
      </c>
      <c r="O3736">
        <v>0</v>
      </c>
      <c r="P3736" t="str">
        <f t="shared" si="353"/>
        <v>Inactive</v>
      </c>
      <c r="Q3736" s="1">
        <v>45581</v>
      </c>
    </row>
    <row r="3737" spans="1:17" x14ac:dyDescent="0.75">
      <c r="A3737" s="19">
        <v>11280</v>
      </c>
      <c r="B3737">
        <v>732968</v>
      </c>
      <c r="C3737" s="1">
        <v>45464</v>
      </c>
      <c r="D3737" s="18">
        <v>0.64583333333333337</v>
      </c>
      <c r="E3737" s="2" t="str">
        <f t="shared" si="348"/>
        <v>Afternoon</v>
      </c>
      <c r="F3737">
        <v>7.5</v>
      </c>
      <c r="G3737" t="str">
        <f t="shared" si="349"/>
        <v>Long</v>
      </c>
      <c r="H3737" t="s">
        <v>9</v>
      </c>
      <c r="I3737" s="1">
        <v>34803</v>
      </c>
      <c r="J3737" s="3">
        <f t="shared" ca="1" si="350"/>
        <v>30</v>
      </c>
      <c r="K3737" s="3" t="str">
        <f t="shared" ca="1" si="351"/>
        <v>25+</v>
      </c>
      <c r="L3737" t="s">
        <v>10</v>
      </c>
      <c r="M3737">
        <v>0</v>
      </c>
      <c r="N3737" t="str">
        <f t="shared" si="352"/>
        <v>Driver Inactive</v>
      </c>
      <c r="O3737">
        <v>0</v>
      </c>
      <c r="P3737" t="str">
        <f t="shared" si="353"/>
        <v>Inactive</v>
      </c>
      <c r="Q3737" s="1">
        <v>45581</v>
      </c>
    </row>
    <row r="3738" spans="1:17" x14ac:dyDescent="0.75">
      <c r="A3738" s="19">
        <v>11280</v>
      </c>
      <c r="B3738">
        <v>732969</v>
      </c>
      <c r="C3738" s="1">
        <v>45466</v>
      </c>
      <c r="D3738" s="18">
        <v>0.65625</v>
      </c>
      <c r="E3738" s="2" t="str">
        <f t="shared" si="348"/>
        <v>Afternoon</v>
      </c>
      <c r="F3738">
        <v>7.75</v>
      </c>
      <c r="G3738" t="str">
        <f t="shared" si="349"/>
        <v>Long</v>
      </c>
      <c r="H3738" t="s">
        <v>10</v>
      </c>
      <c r="I3738" s="1">
        <v>35823</v>
      </c>
      <c r="J3738" s="3">
        <f t="shared" ca="1" si="350"/>
        <v>27</v>
      </c>
      <c r="K3738" s="3" t="str">
        <f t="shared" ca="1" si="351"/>
        <v>25+</v>
      </c>
      <c r="L3738" t="s">
        <v>10</v>
      </c>
      <c r="M3738">
        <v>0</v>
      </c>
      <c r="N3738" t="str">
        <f t="shared" si="352"/>
        <v>Driver Inactive</v>
      </c>
      <c r="O3738">
        <v>0</v>
      </c>
      <c r="P3738" t="str">
        <f t="shared" si="353"/>
        <v>Inactive</v>
      </c>
      <c r="Q3738" s="1">
        <v>45581</v>
      </c>
    </row>
    <row r="3739" spans="1:17" x14ac:dyDescent="0.75">
      <c r="A3739" s="19">
        <v>11280</v>
      </c>
      <c r="B3739">
        <v>732970</v>
      </c>
      <c r="C3739" s="1">
        <v>45467</v>
      </c>
      <c r="D3739" s="18">
        <v>0.60763888888888884</v>
      </c>
      <c r="E3739" s="2" t="str">
        <f t="shared" si="348"/>
        <v>Afternoon</v>
      </c>
      <c r="F3739">
        <v>6</v>
      </c>
      <c r="G3739" t="str">
        <f t="shared" si="349"/>
        <v>Long</v>
      </c>
      <c r="H3739" t="s">
        <v>9</v>
      </c>
      <c r="I3739" s="1">
        <v>23818</v>
      </c>
      <c r="J3739" s="3">
        <f t="shared" ca="1" si="350"/>
        <v>60</v>
      </c>
      <c r="K3739" s="3" t="str">
        <f t="shared" ca="1" si="351"/>
        <v>25+</v>
      </c>
      <c r="L3739" t="s">
        <v>10</v>
      </c>
      <c r="M3739">
        <v>0</v>
      </c>
      <c r="N3739" t="str">
        <f t="shared" si="352"/>
        <v>Driver Inactive</v>
      </c>
      <c r="O3739">
        <v>0</v>
      </c>
      <c r="P3739" t="str">
        <f t="shared" si="353"/>
        <v>Inactive</v>
      </c>
      <c r="Q3739" s="1">
        <v>45581</v>
      </c>
    </row>
    <row r="3740" spans="1:17" x14ac:dyDescent="0.75">
      <c r="A3740" s="19">
        <v>11280</v>
      </c>
      <c r="B3740">
        <v>732971</v>
      </c>
      <c r="C3740" s="1">
        <v>45467</v>
      </c>
      <c r="D3740" s="18">
        <v>0.60763888888888884</v>
      </c>
      <c r="E3740" s="2" t="str">
        <f t="shared" si="348"/>
        <v>Afternoon</v>
      </c>
      <c r="F3740">
        <v>6</v>
      </c>
      <c r="G3740" t="str">
        <f t="shared" si="349"/>
        <v>Long</v>
      </c>
      <c r="H3740" t="s">
        <v>9</v>
      </c>
      <c r="I3740" s="1">
        <v>31842</v>
      </c>
      <c r="J3740" s="3">
        <f t="shared" ca="1" si="350"/>
        <v>38</v>
      </c>
      <c r="K3740" s="3" t="str">
        <f t="shared" ca="1" si="351"/>
        <v>25+</v>
      </c>
      <c r="L3740" t="s">
        <v>10</v>
      </c>
      <c r="M3740">
        <v>0</v>
      </c>
      <c r="N3740" t="str">
        <f t="shared" si="352"/>
        <v>Driver Inactive</v>
      </c>
      <c r="O3740">
        <v>0</v>
      </c>
      <c r="P3740" t="str">
        <f t="shared" si="353"/>
        <v>Inactive</v>
      </c>
      <c r="Q3740" s="1">
        <v>45581</v>
      </c>
    </row>
    <row r="3741" spans="1:17" x14ac:dyDescent="0.75">
      <c r="A3741" s="19">
        <v>11280</v>
      </c>
      <c r="B3741">
        <v>732972</v>
      </c>
      <c r="C3741" s="1">
        <v>45469</v>
      </c>
      <c r="D3741" s="18">
        <v>0.69444444444444442</v>
      </c>
      <c r="E3741" s="2" t="str">
        <f t="shared" si="348"/>
        <v>Afternoon</v>
      </c>
      <c r="F3741">
        <v>8.75</v>
      </c>
      <c r="G3741" t="str">
        <f t="shared" si="349"/>
        <v>Long</v>
      </c>
      <c r="H3741" t="s">
        <v>9</v>
      </c>
      <c r="I3741" s="1">
        <v>28286</v>
      </c>
      <c r="J3741" s="3">
        <f t="shared" ca="1" si="350"/>
        <v>48</v>
      </c>
      <c r="K3741" s="3" t="str">
        <f t="shared" ca="1" si="351"/>
        <v>25+</v>
      </c>
      <c r="L3741" t="s">
        <v>10</v>
      </c>
      <c r="M3741">
        <v>1</v>
      </c>
      <c r="N3741" t="str">
        <f t="shared" si="352"/>
        <v>Driver Active</v>
      </c>
      <c r="O3741">
        <v>1</v>
      </c>
      <c r="P3741" t="str">
        <f t="shared" si="353"/>
        <v>Active</v>
      </c>
      <c r="Q3741" s="1">
        <v>45581</v>
      </c>
    </row>
    <row r="3742" spans="1:17" x14ac:dyDescent="0.75">
      <c r="A3742" s="19">
        <v>11280</v>
      </c>
      <c r="B3742">
        <v>732973</v>
      </c>
      <c r="C3742" s="1">
        <v>45470</v>
      </c>
      <c r="D3742" s="18">
        <v>0.61805555555555558</v>
      </c>
      <c r="E3742" s="2" t="str">
        <f t="shared" si="348"/>
        <v>Afternoon</v>
      </c>
      <c r="F3742">
        <v>7</v>
      </c>
      <c r="G3742" t="str">
        <f t="shared" si="349"/>
        <v>Long</v>
      </c>
      <c r="H3742" t="s">
        <v>9</v>
      </c>
      <c r="I3742" s="1">
        <v>36800</v>
      </c>
      <c r="J3742" s="3">
        <f t="shared" ca="1" si="350"/>
        <v>24</v>
      </c>
      <c r="K3742" s="3" t="str">
        <f t="shared" ca="1" si="351"/>
        <v>18-24 (Young Drivers)</v>
      </c>
      <c r="L3742" t="s">
        <v>10</v>
      </c>
      <c r="M3742">
        <v>0</v>
      </c>
      <c r="N3742" t="str">
        <f t="shared" si="352"/>
        <v>Driver Inactive</v>
      </c>
      <c r="O3742">
        <v>0</v>
      </c>
      <c r="P3742" t="str">
        <f t="shared" si="353"/>
        <v>Inactive</v>
      </c>
      <c r="Q3742" s="1">
        <v>45581</v>
      </c>
    </row>
    <row r="3743" spans="1:17" x14ac:dyDescent="0.75">
      <c r="A3743" s="19">
        <v>11280</v>
      </c>
      <c r="B3743">
        <v>732974</v>
      </c>
      <c r="C3743" s="1">
        <v>45471</v>
      </c>
      <c r="D3743" s="18">
        <v>0.75694444444444442</v>
      </c>
      <c r="E3743" s="2" t="str">
        <f t="shared" si="348"/>
        <v>Evening</v>
      </c>
      <c r="F3743">
        <v>9.25</v>
      </c>
      <c r="G3743" t="str">
        <f t="shared" si="349"/>
        <v>Long</v>
      </c>
      <c r="H3743" t="s">
        <v>9</v>
      </c>
      <c r="I3743" s="1">
        <v>24547</v>
      </c>
      <c r="J3743" s="3">
        <f t="shared" ca="1" si="350"/>
        <v>58</v>
      </c>
      <c r="K3743" s="3" t="str">
        <f t="shared" ca="1" si="351"/>
        <v>25+</v>
      </c>
      <c r="L3743" t="s">
        <v>10</v>
      </c>
      <c r="M3743">
        <v>1</v>
      </c>
      <c r="N3743" t="str">
        <f t="shared" si="352"/>
        <v>Driver Active</v>
      </c>
      <c r="O3743">
        <v>1</v>
      </c>
      <c r="P3743" t="str">
        <f t="shared" si="353"/>
        <v>Active</v>
      </c>
      <c r="Q3743" s="1">
        <v>45581</v>
      </c>
    </row>
    <row r="3744" spans="1:17" x14ac:dyDescent="0.75">
      <c r="A3744" s="19">
        <v>11280</v>
      </c>
      <c r="B3744">
        <v>732975</v>
      </c>
      <c r="C3744" s="1">
        <v>45471</v>
      </c>
      <c r="D3744" s="18">
        <v>0.75694444444444442</v>
      </c>
      <c r="E3744" s="2" t="str">
        <f t="shared" si="348"/>
        <v>Evening</v>
      </c>
      <c r="F3744">
        <v>9.25</v>
      </c>
      <c r="G3744" t="str">
        <f t="shared" si="349"/>
        <v>Long</v>
      </c>
      <c r="H3744" t="s">
        <v>10</v>
      </c>
      <c r="I3744" s="1">
        <v>30678</v>
      </c>
      <c r="J3744" s="3">
        <f t="shared" ca="1" si="350"/>
        <v>41</v>
      </c>
      <c r="K3744" s="3" t="str">
        <f t="shared" ca="1" si="351"/>
        <v>25+</v>
      </c>
      <c r="L3744" t="s">
        <v>10</v>
      </c>
      <c r="M3744">
        <v>1</v>
      </c>
      <c r="N3744" t="str">
        <f t="shared" si="352"/>
        <v>Driver Active</v>
      </c>
      <c r="O3744">
        <v>1</v>
      </c>
      <c r="P3744" t="str">
        <f t="shared" si="353"/>
        <v>Active</v>
      </c>
      <c r="Q3744" s="1">
        <v>45581</v>
      </c>
    </row>
    <row r="3745" spans="1:17" x14ac:dyDescent="0.75">
      <c r="A3745" s="19">
        <v>11280</v>
      </c>
      <c r="B3745">
        <v>749276</v>
      </c>
      <c r="C3745" s="1">
        <v>45473</v>
      </c>
      <c r="D3745" s="18">
        <v>0.65625</v>
      </c>
      <c r="E3745" s="2" t="str">
        <f t="shared" si="348"/>
        <v>Afternoon</v>
      </c>
      <c r="F3745">
        <v>6.75</v>
      </c>
      <c r="G3745" t="str">
        <f t="shared" si="349"/>
        <v>Long</v>
      </c>
      <c r="H3745" t="s">
        <v>10</v>
      </c>
      <c r="I3745" s="1">
        <v>25450</v>
      </c>
      <c r="J3745" s="3">
        <f t="shared" ca="1" si="350"/>
        <v>56</v>
      </c>
      <c r="K3745" s="3" t="str">
        <f t="shared" ca="1" si="351"/>
        <v>25+</v>
      </c>
      <c r="L3745" t="s">
        <v>10</v>
      </c>
      <c r="M3745">
        <v>0</v>
      </c>
      <c r="N3745" t="str">
        <f t="shared" si="352"/>
        <v>Driver Inactive</v>
      </c>
      <c r="O3745">
        <v>0</v>
      </c>
      <c r="P3745" t="str">
        <f t="shared" si="353"/>
        <v>Inactive</v>
      </c>
      <c r="Q3745" s="1">
        <v>45581</v>
      </c>
    </row>
    <row r="3746" spans="1:17" x14ac:dyDescent="0.75">
      <c r="A3746" s="19">
        <v>11280</v>
      </c>
      <c r="B3746">
        <v>749277</v>
      </c>
      <c r="C3746" s="1">
        <v>45473</v>
      </c>
      <c r="D3746" s="18">
        <v>0.65625</v>
      </c>
      <c r="E3746" s="2" t="str">
        <f t="shared" si="348"/>
        <v>Afternoon</v>
      </c>
      <c r="F3746">
        <v>6.75</v>
      </c>
      <c r="G3746" t="str">
        <f t="shared" si="349"/>
        <v>Long</v>
      </c>
      <c r="H3746" t="s">
        <v>10</v>
      </c>
      <c r="I3746" s="1">
        <v>37672</v>
      </c>
      <c r="J3746" s="3">
        <f t="shared" ca="1" si="350"/>
        <v>22</v>
      </c>
      <c r="K3746" s="3" t="str">
        <f t="shared" ca="1" si="351"/>
        <v>18-24 (Young Drivers)</v>
      </c>
      <c r="L3746" t="s">
        <v>10</v>
      </c>
      <c r="M3746">
        <v>0</v>
      </c>
      <c r="N3746" t="str">
        <f t="shared" si="352"/>
        <v>Driver Inactive</v>
      </c>
      <c r="O3746">
        <v>0</v>
      </c>
      <c r="P3746" t="str">
        <f t="shared" si="353"/>
        <v>Inactive</v>
      </c>
      <c r="Q3746" s="1">
        <v>45581</v>
      </c>
    </row>
    <row r="3747" spans="1:17" x14ac:dyDescent="0.75">
      <c r="A3747" s="19">
        <v>11280</v>
      </c>
      <c r="B3747">
        <v>749278</v>
      </c>
      <c r="C3747" s="1">
        <v>45477</v>
      </c>
      <c r="D3747" s="18">
        <v>0.63194444444444442</v>
      </c>
      <c r="E3747" s="2" t="str">
        <f t="shared" si="348"/>
        <v>Afternoon</v>
      </c>
      <c r="F3747">
        <v>6.25</v>
      </c>
      <c r="G3747" t="str">
        <f t="shared" si="349"/>
        <v>Long</v>
      </c>
      <c r="H3747" t="s">
        <v>10</v>
      </c>
      <c r="I3747" s="1">
        <v>28963</v>
      </c>
      <c r="J3747" s="3">
        <f t="shared" ca="1" si="350"/>
        <v>46</v>
      </c>
      <c r="K3747" s="3" t="str">
        <f t="shared" ca="1" si="351"/>
        <v>25+</v>
      </c>
      <c r="L3747" t="s">
        <v>10</v>
      </c>
      <c r="M3747">
        <v>0</v>
      </c>
      <c r="N3747" t="str">
        <f t="shared" si="352"/>
        <v>Driver Inactive</v>
      </c>
      <c r="O3747">
        <v>0</v>
      </c>
      <c r="P3747" t="str">
        <f t="shared" si="353"/>
        <v>Inactive</v>
      </c>
      <c r="Q3747" s="1">
        <v>45581</v>
      </c>
    </row>
    <row r="3748" spans="1:17" x14ac:dyDescent="0.75">
      <c r="A3748" s="19">
        <v>11280</v>
      </c>
      <c r="B3748">
        <v>749279</v>
      </c>
      <c r="C3748" s="1">
        <v>45477</v>
      </c>
      <c r="D3748" s="18">
        <v>0.63194444444444442</v>
      </c>
      <c r="E3748" s="2" t="str">
        <f t="shared" si="348"/>
        <v>Afternoon</v>
      </c>
      <c r="F3748">
        <v>6.25</v>
      </c>
      <c r="G3748" t="str">
        <f t="shared" si="349"/>
        <v>Long</v>
      </c>
      <c r="H3748" t="s">
        <v>9</v>
      </c>
      <c r="I3748" s="1">
        <v>35958</v>
      </c>
      <c r="J3748" s="3">
        <f t="shared" ca="1" si="350"/>
        <v>27</v>
      </c>
      <c r="K3748" s="3" t="str">
        <f t="shared" ca="1" si="351"/>
        <v>25+</v>
      </c>
      <c r="L3748" t="s">
        <v>10</v>
      </c>
      <c r="M3748">
        <v>0</v>
      </c>
      <c r="N3748" t="str">
        <f t="shared" si="352"/>
        <v>Driver Inactive</v>
      </c>
      <c r="O3748">
        <v>0</v>
      </c>
      <c r="P3748" t="str">
        <f t="shared" si="353"/>
        <v>Inactive</v>
      </c>
      <c r="Q3748" s="1">
        <v>45581</v>
      </c>
    </row>
    <row r="3749" spans="1:17" x14ac:dyDescent="0.75">
      <c r="A3749" s="19">
        <v>11280</v>
      </c>
      <c r="B3749">
        <v>749280</v>
      </c>
      <c r="C3749" s="1">
        <v>45480</v>
      </c>
      <c r="D3749" s="18">
        <v>0.61458333333333337</v>
      </c>
      <c r="E3749" s="2" t="str">
        <f t="shared" si="348"/>
        <v>Afternoon</v>
      </c>
      <c r="F3749">
        <v>6.25</v>
      </c>
      <c r="G3749" t="str">
        <f t="shared" si="349"/>
        <v>Long</v>
      </c>
      <c r="H3749" t="s">
        <v>9</v>
      </c>
      <c r="I3749" s="1">
        <v>35523</v>
      </c>
      <c r="J3749" s="3">
        <f t="shared" ca="1" si="350"/>
        <v>28</v>
      </c>
      <c r="K3749" s="3" t="str">
        <f t="shared" ca="1" si="351"/>
        <v>25+</v>
      </c>
      <c r="L3749" t="s">
        <v>10</v>
      </c>
      <c r="M3749">
        <v>0</v>
      </c>
      <c r="N3749" t="str">
        <f t="shared" si="352"/>
        <v>Driver Inactive</v>
      </c>
      <c r="O3749">
        <v>0</v>
      </c>
      <c r="P3749" t="str">
        <f t="shared" si="353"/>
        <v>Inactive</v>
      </c>
      <c r="Q3749" s="1">
        <v>45581</v>
      </c>
    </row>
    <row r="3750" spans="1:17" x14ac:dyDescent="0.75">
      <c r="A3750" s="19">
        <v>11280</v>
      </c>
      <c r="B3750">
        <v>749281</v>
      </c>
      <c r="C3750" s="1">
        <v>45480</v>
      </c>
      <c r="D3750" s="18">
        <v>0.65625</v>
      </c>
      <c r="E3750" s="2" t="str">
        <f t="shared" si="348"/>
        <v>Afternoon</v>
      </c>
      <c r="F3750">
        <v>6.75</v>
      </c>
      <c r="G3750" t="str">
        <f t="shared" si="349"/>
        <v>Long</v>
      </c>
      <c r="H3750" t="s">
        <v>9</v>
      </c>
      <c r="I3750" s="1">
        <v>34670</v>
      </c>
      <c r="J3750" s="3">
        <f t="shared" ca="1" si="350"/>
        <v>30</v>
      </c>
      <c r="K3750" s="3" t="str">
        <f t="shared" ca="1" si="351"/>
        <v>25+</v>
      </c>
      <c r="L3750" t="s">
        <v>10</v>
      </c>
      <c r="M3750">
        <v>0</v>
      </c>
      <c r="N3750" t="str">
        <f t="shared" si="352"/>
        <v>Driver Inactive</v>
      </c>
      <c r="O3750">
        <v>0</v>
      </c>
      <c r="P3750" t="str">
        <f t="shared" si="353"/>
        <v>Inactive</v>
      </c>
      <c r="Q3750" s="1">
        <v>45581</v>
      </c>
    </row>
    <row r="3751" spans="1:17" x14ac:dyDescent="0.75">
      <c r="A3751" s="19">
        <v>11280</v>
      </c>
      <c r="B3751">
        <v>749282</v>
      </c>
      <c r="C3751" s="1">
        <v>45480</v>
      </c>
      <c r="D3751" s="18">
        <v>0.65625</v>
      </c>
      <c r="E3751" s="2" t="str">
        <f t="shared" si="348"/>
        <v>Afternoon</v>
      </c>
      <c r="F3751">
        <v>12.75</v>
      </c>
      <c r="G3751" t="str">
        <f t="shared" si="349"/>
        <v>Long</v>
      </c>
      <c r="H3751" t="s">
        <v>10</v>
      </c>
      <c r="I3751" s="1">
        <v>26976</v>
      </c>
      <c r="J3751" s="3">
        <f t="shared" ca="1" si="350"/>
        <v>51</v>
      </c>
      <c r="K3751" s="3" t="str">
        <f t="shared" ca="1" si="351"/>
        <v>25+</v>
      </c>
      <c r="L3751" t="s">
        <v>10</v>
      </c>
      <c r="M3751">
        <v>0</v>
      </c>
      <c r="N3751" t="str">
        <f t="shared" si="352"/>
        <v>Driver Inactive</v>
      </c>
      <c r="O3751">
        <v>0</v>
      </c>
      <c r="P3751" t="str">
        <f t="shared" si="353"/>
        <v>Inactive</v>
      </c>
      <c r="Q3751" s="1">
        <v>45581</v>
      </c>
    </row>
    <row r="3752" spans="1:17" x14ac:dyDescent="0.75">
      <c r="A3752" s="19">
        <v>11280</v>
      </c>
      <c r="B3752">
        <v>749283</v>
      </c>
      <c r="C3752" s="1">
        <v>45481</v>
      </c>
      <c r="D3752" s="18">
        <v>0.625</v>
      </c>
      <c r="E3752" s="2" t="str">
        <f t="shared" si="348"/>
        <v>Afternoon</v>
      </c>
      <c r="F3752">
        <v>10.25</v>
      </c>
      <c r="G3752" t="str">
        <f t="shared" si="349"/>
        <v>Long</v>
      </c>
      <c r="H3752" t="s">
        <v>9</v>
      </c>
      <c r="I3752" s="1">
        <v>37142</v>
      </c>
      <c r="J3752" s="3">
        <f t="shared" ca="1" si="350"/>
        <v>24</v>
      </c>
      <c r="K3752" s="3" t="str">
        <f t="shared" ca="1" si="351"/>
        <v>18-24 (Young Drivers)</v>
      </c>
      <c r="L3752" t="s">
        <v>10</v>
      </c>
      <c r="M3752">
        <v>0</v>
      </c>
      <c r="N3752" t="str">
        <f t="shared" si="352"/>
        <v>Driver Inactive</v>
      </c>
      <c r="O3752">
        <v>0</v>
      </c>
      <c r="P3752" t="str">
        <f t="shared" si="353"/>
        <v>Inactive</v>
      </c>
      <c r="Q3752" s="1">
        <v>45581</v>
      </c>
    </row>
    <row r="3753" spans="1:17" x14ac:dyDescent="0.75">
      <c r="A3753" s="19">
        <v>11280</v>
      </c>
      <c r="B3753">
        <v>749284</v>
      </c>
      <c r="C3753" s="1">
        <v>45481</v>
      </c>
      <c r="D3753" s="18">
        <v>0.625</v>
      </c>
      <c r="E3753" s="2" t="str">
        <f t="shared" si="348"/>
        <v>Afternoon</v>
      </c>
      <c r="F3753">
        <v>6.25</v>
      </c>
      <c r="G3753" t="str">
        <f t="shared" si="349"/>
        <v>Long</v>
      </c>
      <c r="H3753" t="s">
        <v>9</v>
      </c>
      <c r="I3753" s="1">
        <v>37616</v>
      </c>
      <c r="J3753" s="3">
        <f t="shared" ca="1" si="350"/>
        <v>22</v>
      </c>
      <c r="K3753" s="3" t="str">
        <f t="shared" ca="1" si="351"/>
        <v>18-24 (Young Drivers)</v>
      </c>
      <c r="L3753" t="s">
        <v>10</v>
      </c>
      <c r="M3753">
        <v>0</v>
      </c>
      <c r="N3753" t="str">
        <f t="shared" si="352"/>
        <v>Driver Inactive</v>
      </c>
      <c r="O3753">
        <v>0</v>
      </c>
      <c r="P3753" t="str">
        <f t="shared" si="353"/>
        <v>Inactive</v>
      </c>
      <c r="Q3753" s="1">
        <v>45581</v>
      </c>
    </row>
    <row r="3754" spans="1:17" x14ac:dyDescent="0.75">
      <c r="A3754" s="19">
        <v>11280</v>
      </c>
      <c r="B3754">
        <v>749285</v>
      </c>
      <c r="C3754" s="1">
        <v>45482</v>
      </c>
      <c r="D3754" s="18">
        <v>0.70833333333333337</v>
      </c>
      <c r="E3754" s="2" t="str">
        <f t="shared" si="348"/>
        <v>Afternoon</v>
      </c>
      <c r="F3754">
        <v>15</v>
      </c>
      <c r="G3754" t="str">
        <f t="shared" si="349"/>
        <v>Long</v>
      </c>
      <c r="H3754" t="s">
        <v>9</v>
      </c>
      <c r="I3754" s="1">
        <v>34166</v>
      </c>
      <c r="J3754" s="3">
        <f t="shared" ca="1" si="350"/>
        <v>32</v>
      </c>
      <c r="K3754" s="3" t="str">
        <f t="shared" ca="1" si="351"/>
        <v>25+</v>
      </c>
      <c r="L3754" t="s">
        <v>10</v>
      </c>
      <c r="M3754">
        <v>1</v>
      </c>
      <c r="N3754" t="str">
        <f t="shared" si="352"/>
        <v>Driver Active</v>
      </c>
      <c r="O3754">
        <v>1</v>
      </c>
      <c r="P3754" t="str">
        <f t="shared" si="353"/>
        <v>Active</v>
      </c>
      <c r="Q3754" s="1">
        <v>45581</v>
      </c>
    </row>
    <row r="3755" spans="1:17" x14ac:dyDescent="0.75">
      <c r="A3755" s="19">
        <v>11280</v>
      </c>
      <c r="B3755">
        <v>749286</v>
      </c>
      <c r="C3755" s="1">
        <v>45482</v>
      </c>
      <c r="D3755" s="18">
        <v>0.70833333333333337</v>
      </c>
      <c r="E3755" s="2" t="str">
        <f t="shared" si="348"/>
        <v>Afternoon</v>
      </c>
      <c r="F3755">
        <v>9</v>
      </c>
      <c r="G3755" t="str">
        <f t="shared" si="349"/>
        <v>Long</v>
      </c>
      <c r="H3755" t="s">
        <v>10</v>
      </c>
      <c r="I3755" s="1">
        <v>31194</v>
      </c>
      <c r="J3755" s="3">
        <f t="shared" ca="1" si="350"/>
        <v>40</v>
      </c>
      <c r="K3755" s="3" t="str">
        <f t="shared" ca="1" si="351"/>
        <v>25+</v>
      </c>
      <c r="L3755" t="s">
        <v>10</v>
      </c>
      <c r="M3755">
        <v>1</v>
      </c>
      <c r="N3755" t="str">
        <f t="shared" si="352"/>
        <v>Driver Active</v>
      </c>
      <c r="O3755">
        <v>1</v>
      </c>
      <c r="P3755" t="str">
        <f t="shared" si="353"/>
        <v>Active</v>
      </c>
      <c r="Q3755" s="1">
        <v>45581</v>
      </c>
    </row>
    <row r="3756" spans="1:17" x14ac:dyDescent="0.75">
      <c r="A3756" s="19">
        <v>11280</v>
      </c>
      <c r="B3756">
        <v>749287</v>
      </c>
      <c r="C3756" s="1">
        <v>45149</v>
      </c>
      <c r="D3756" s="18">
        <v>0.64583333333333337</v>
      </c>
      <c r="E3756" s="2" t="str">
        <f t="shared" si="348"/>
        <v>Afternoon</v>
      </c>
      <c r="F3756">
        <v>7.5</v>
      </c>
      <c r="G3756" t="str">
        <f t="shared" si="349"/>
        <v>Long</v>
      </c>
      <c r="H3756" t="s">
        <v>10</v>
      </c>
      <c r="I3756" s="1">
        <v>35641</v>
      </c>
      <c r="J3756" s="3">
        <f t="shared" ca="1" si="350"/>
        <v>28</v>
      </c>
      <c r="K3756" s="3" t="str">
        <f t="shared" ca="1" si="351"/>
        <v>25+</v>
      </c>
      <c r="L3756" t="s">
        <v>10</v>
      </c>
      <c r="M3756">
        <v>0</v>
      </c>
      <c r="N3756" t="str">
        <f t="shared" si="352"/>
        <v>Driver Inactive</v>
      </c>
      <c r="O3756">
        <v>0</v>
      </c>
      <c r="P3756" t="str">
        <f t="shared" si="353"/>
        <v>Inactive</v>
      </c>
      <c r="Q3756" s="1">
        <v>45581</v>
      </c>
    </row>
    <row r="3757" spans="1:17" x14ac:dyDescent="0.75">
      <c r="A3757" s="19">
        <v>11280</v>
      </c>
      <c r="B3757">
        <v>749288</v>
      </c>
      <c r="C3757" s="1">
        <v>45484</v>
      </c>
      <c r="D3757" s="18">
        <v>0.74305555555555558</v>
      </c>
      <c r="E3757" s="2" t="str">
        <f t="shared" si="348"/>
        <v>Afternoon</v>
      </c>
      <c r="F3757">
        <v>15.75</v>
      </c>
      <c r="G3757" t="str">
        <f t="shared" si="349"/>
        <v>Long</v>
      </c>
      <c r="H3757" t="s">
        <v>10</v>
      </c>
      <c r="I3757" s="1">
        <v>35625</v>
      </c>
      <c r="J3757" s="3">
        <f t="shared" ca="1" si="350"/>
        <v>28</v>
      </c>
      <c r="K3757" s="3" t="str">
        <f t="shared" ca="1" si="351"/>
        <v>25+</v>
      </c>
      <c r="L3757" t="s">
        <v>10</v>
      </c>
      <c r="M3757">
        <v>1</v>
      </c>
      <c r="N3757" t="str">
        <f t="shared" si="352"/>
        <v>Driver Active</v>
      </c>
      <c r="O3757">
        <v>1</v>
      </c>
      <c r="P3757" t="str">
        <f t="shared" si="353"/>
        <v>Active</v>
      </c>
      <c r="Q3757" s="1">
        <v>45581</v>
      </c>
    </row>
    <row r="3758" spans="1:17" x14ac:dyDescent="0.75">
      <c r="A3758" s="19">
        <v>11280</v>
      </c>
      <c r="B3758">
        <v>749289</v>
      </c>
      <c r="C3758" s="1">
        <v>45485</v>
      </c>
      <c r="D3758" s="18">
        <v>0.72916666666666663</v>
      </c>
      <c r="E3758" s="2" t="str">
        <f t="shared" si="348"/>
        <v>Afternoon</v>
      </c>
      <c r="F3758">
        <v>9.5</v>
      </c>
      <c r="G3758" t="str">
        <f t="shared" si="349"/>
        <v>Long</v>
      </c>
      <c r="H3758" t="s">
        <v>10</v>
      </c>
      <c r="I3758" s="1">
        <v>34155</v>
      </c>
      <c r="J3758" s="3">
        <f t="shared" ca="1" si="350"/>
        <v>32</v>
      </c>
      <c r="K3758" s="3" t="str">
        <f t="shared" ca="1" si="351"/>
        <v>25+</v>
      </c>
      <c r="L3758" t="s">
        <v>10</v>
      </c>
      <c r="M3758">
        <v>1</v>
      </c>
      <c r="N3758" t="str">
        <f t="shared" si="352"/>
        <v>Driver Active</v>
      </c>
      <c r="O3758">
        <v>1</v>
      </c>
      <c r="P3758" t="str">
        <f t="shared" si="353"/>
        <v>Active</v>
      </c>
      <c r="Q3758" s="1">
        <v>45581</v>
      </c>
    </row>
    <row r="3759" spans="1:17" x14ac:dyDescent="0.75">
      <c r="A3759" s="19">
        <v>11280</v>
      </c>
      <c r="B3759">
        <v>749290</v>
      </c>
      <c r="C3759" s="1">
        <v>45487</v>
      </c>
      <c r="D3759" s="18">
        <v>0.625</v>
      </c>
      <c r="E3759" s="2" t="str">
        <f t="shared" si="348"/>
        <v>Afternoon</v>
      </c>
      <c r="F3759">
        <v>6</v>
      </c>
      <c r="G3759" t="str">
        <f t="shared" si="349"/>
        <v>Long</v>
      </c>
      <c r="H3759" t="s">
        <v>10</v>
      </c>
      <c r="I3759" s="1">
        <v>38227</v>
      </c>
      <c r="J3759" s="3">
        <f t="shared" ca="1" si="350"/>
        <v>21</v>
      </c>
      <c r="K3759" s="3" t="str">
        <f t="shared" ca="1" si="351"/>
        <v>18-24 (Young Drivers)</v>
      </c>
      <c r="L3759" t="s">
        <v>10</v>
      </c>
      <c r="M3759">
        <v>0</v>
      </c>
      <c r="N3759" t="str">
        <f t="shared" si="352"/>
        <v>Driver Inactive</v>
      </c>
      <c r="O3759">
        <v>0</v>
      </c>
      <c r="P3759" t="str">
        <f t="shared" si="353"/>
        <v>Inactive</v>
      </c>
      <c r="Q3759" s="1">
        <v>45581</v>
      </c>
    </row>
    <row r="3760" spans="1:17" x14ac:dyDescent="0.75">
      <c r="A3760" s="19">
        <v>11280</v>
      </c>
      <c r="B3760">
        <v>749291</v>
      </c>
      <c r="C3760" s="1">
        <v>45487</v>
      </c>
      <c r="D3760" s="18">
        <v>0.625</v>
      </c>
      <c r="E3760" s="2" t="str">
        <f t="shared" si="348"/>
        <v>Afternoon</v>
      </c>
      <c r="F3760">
        <v>6</v>
      </c>
      <c r="G3760" t="str">
        <f t="shared" si="349"/>
        <v>Long</v>
      </c>
      <c r="H3760" t="s">
        <v>9</v>
      </c>
      <c r="I3760" s="1">
        <v>33292</v>
      </c>
      <c r="J3760" s="3">
        <f t="shared" ca="1" si="350"/>
        <v>34</v>
      </c>
      <c r="K3760" s="3" t="str">
        <f t="shared" ca="1" si="351"/>
        <v>25+</v>
      </c>
      <c r="L3760" t="s">
        <v>10</v>
      </c>
      <c r="M3760">
        <v>0</v>
      </c>
      <c r="N3760" t="str">
        <f t="shared" si="352"/>
        <v>Driver Inactive</v>
      </c>
      <c r="O3760">
        <v>0</v>
      </c>
      <c r="P3760" t="str">
        <f t="shared" si="353"/>
        <v>Inactive</v>
      </c>
      <c r="Q3760" s="1">
        <v>45581</v>
      </c>
    </row>
    <row r="3761" spans="1:17" x14ac:dyDescent="0.75">
      <c r="A3761" s="19">
        <v>11280</v>
      </c>
      <c r="B3761">
        <v>749292</v>
      </c>
      <c r="C3761" s="1">
        <v>45488</v>
      </c>
      <c r="D3761" s="18">
        <v>0.80347222222222225</v>
      </c>
      <c r="E3761" s="2" t="str">
        <f t="shared" si="348"/>
        <v>Evening</v>
      </c>
      <c r="F3761">
        <v>10.25</v>
      </c>
      <c r="G3761" t="str">
        <f t="shared" si="349"/>
        <v>Long</v>
      </c>
      <c r="H3761" t="s">
        <v>9</v>
      </c>
      <c r="I3761" s="1">
        <v>32590</v>
      </c>
      <c r="J3761" s="3">
        <f t="shared" ca="1" si="350"/>
        <v>36</v>
      </c>
      <c r="K3761" s="3" t="str">
        <f t="shared" ca="1" si="351"/>
        <v>25+</v>
      </c>
      <c r="L3761" t="s">
        <v>10</v>
      </c>
      <c r="M3761">
        <v>1</v>
      </c>
      <c r="N3761" t="str">
        <f t="shared" si="352"/>
        <v>Driver Active</v>
      </c>
      <c r="O3761">
        <v>1</v>
      </c>
      <c r="P3761" t="str">
        <f t="shared" si="353"/>
        <v>Active</v>
      </c>
      <c r="Q3761" s="1">
        <v>45581</v>
      </c>
    </row>
    <row r="3762" spans="1:17" x14ac:dyDescent="0.75">
      <c r="A3762" s="19">
        <v>11280</v>
      </c>
      <c r="B3762">
        <v>749293</v>
      </c>
      <c r="C3762" s="1">
        <v>45489</v>
      </c>
      <c r="D3762" s="18">
        <v>0.66319444444444442</v>
      </c>
      <c r="E3762" s="2" t="str">
        <f t="shared" si="348"/>
        <v>Afternoon</v>
      </c>
      <c r="F3762">
        <v>8</v>
      </c>
      <c r="G3762" t="str">
        <f t="shared" si="349"/>
        <v>Long</v>
      </c>
      <c r="H3762" t="s">
        <v>9</v>
      </c>
      <c r="I3762" s="1">
        <v>33039</v>
      </c>
      <c r="J3762" s="3">
        <f t="shared" ca="1" si="350"/>
        <v>35</v>
      </c>
      <c r="K3762" s="3" t="str">
        <f t="shared" ca="1" si="351"/>
        <v>25+</v>
      </c>
      <c r="L3762" t="s">
        <v>10</v>
      </c>
      <c r="M3762">
        <v>1</v>
      </c>
      <c r="N3762" t="str">
        <f t="shared" si="352"/>
        <v>Driver Active</v>
      </c>
      <c r="O3762">
        <v>1</v>
      </c>
      <c r="P3762" t="str">
        <f t="shared" si="353"/>
        <v>Active</v>
      </c>
      <c r="Q3762" s="1">
        <v>45581</v>
      </c>
    </row>
    <row r="3763" spans="1:17" x14ac:dyDescent="0.75">
      <c r="A3763" s="19">
        <v>11280</v>
      </c>
      <c r="B3763">
        <v>749294</v>
      </c>
      <c r="C3763" s="1">
        <v>45489</v>
      </c>
      <c r="D3763" s="18">
        <v>0.66319444444444442</v>
      </c>
      <c r="E3763" s="2" t="str">
        <f t="shared" si="348"/>
        <v>Afternoon</v>
      </c>
      <c r="F3763">
        <v>13</v>
      </c>
      <c r="G3763" t="str">
        <f t="shared" si="349"/>
        <v>Long</v>
      </c>
      <c r="H3763" t="s">
        <v>10</v>
      </c>
      <c r="I3763" s="1">
        <v>23930</v>
      </c>
      <c r="J3763" s="3">
        <f t="shared" ca="1" si="350"/>
        <v>60</v>
      </c>
      <c r="K3763" s="3" t="str">
        <f t="shared" ca="1" si="351"/>
        <v>25+</v>
      </c>
      <c r="L3763" t="s">
        <v>10</v>
      </c>
      <c r="M3763">
        <v>1</v>
      </c>
      <c r="N3763" t="str">
        <f t="shared" si="352"/>
        <v>Driver Active</v>
      </c>
      <c r="O3763">
        <v>1</v>
      </c>
      <c r="P3763" t="str">
        <f t="shared" si="353"/>
        <v>Active</v>
      </c>
      <c r="Q3763" s="1">
        <v>45581</v>
      </c>
    </row>
    <row r="3764" spans="1:17" x14ac:dyDescent="0.75">
      <c r="A3764" s="19">
        <v>11280</v>
      </c>
      <c r="B3764">
        <v>749295</v>
      </c>
      <c r="C3764" s="1">
        <v>45489</v>
      </c>
      <c r="D3764" s="18">
        <v>0.76388888888888884</v>
      </c>
      <c r="E3764" s="2" t="str">
        <f t="shared" si="348"/>
        <v>Evening</v>
      </c>
      <c r="F3764">
        <v>10.25</v>
      </c>
      <c r="G3764" t="str">
        <f t="shared" si="349"/>
        <v>Long</v>
      </c>
      <c r="H3764" t="s">
        <v>9</v>
      </c>
      <c r="I3764" s="1">
        <v>38302</v>
      </c>
      <c r="J3764" s="3">
        <f t="shared" ca="1" si="350"/>
        <v>20</v>
      </c>
      <c r="K3764" s="3" t="str">
        <f t="shared" ca="1" si="351"/>
        <v>18-24 (Young Drivers)</v>
      </c>
      <c r="L3764" t="s">
        <v>10</v>
      </c>
      <c r="M3764">
        <v>1</v>
      </c>
      <c r="N3764" t="str">
        <f t="shared" si="352"/>
        <v>Driver Active</v>
      </c>
      <c r="O3764">
        <v>1</v>
      </c>
      <c r="P3764" t="str">
        <f t="shared" si="353"/>
        <v>Active</v>
      </c>
      <c r="Q3764" s="1">
        <v>45581</v>
      </c>
    </row>
    <row r="3765" spans="1:17" x14ac:dyDescent="0.75">
      <c r="A3765" s="19">
        <v>11280</v>
      </c>
      <c r="B3765">
        <v>749296</v>
      </c>
      <c r="C3765" s="1">
        <v>45490</v>
      </c>
      <c r="D3765" s="18">
        <v>0.71527777777777779</v>
      </c>
      <c r="E3765" s="2" t="str">
        <f t="shared" si="348"/>
        <v>Afternoon</v>
      </c>
      <c r="F3765">
        <v>9.25</v>
      </c>
      <c r="G3765" t="str">
        <f t="shared" si="349"/>
        <v>Long</v>
      </c>
      <c r="H3765" t="s">
        <v>10</v>
      </c>
      <c r="I3765" s="1">
        <v>36303</v>
      </c>
      <c r="J3765" s="3">
        <f t="shared" ca="1" si="350"/>
        <v>26</v>
      </c>
      <c r="K3765" s="3" t="str">
        <f t="shared" ca="1" si="351"/>
        <v>25+</v>
      </c>
      <c r="L3765" t="s">
        <v>10</v>
      </c>
      <c r="M3765">
        <v>1</v>
      </c>
      <c r="N3765" t="str">
        <f t="shared" si="352"/>
        <v>Driver Active</v>
      </c>
      <c r="O3765">
        <v>1</v>
      </c>
      <c r="P3765" t="str">
        <f t="shared" si="353"/>
        <v>Active</v>
      </c>
      <c r="Q3765" s="1">
        <v>45581</v>
      </c>
    </row>
    <row r="3766" spans="1:17" x14ac:dyDescent="0.75">
      <c r="A3766" s="19">
        <v>11280</v>
      </c>
      <c r="B3766">
        <v>749297</v>
      </c>
      <c r="C3766" s="1">
        <v>45490</v>
      </c>
      <c r="D3766" s="18">
        <v>0.76249999999999996</v>
      </c>
      <c r="E3766" s="2" t="str">
        <f t="shared" si="348"/>
        <v>Evening</v>
      </c>
      <c r="F3766">
        <v>10.25</v>
      </c>
      <c r="G3766" t="str">
        <f t="shared" si="349"/>
        <v>Long</v>
      </c>
      <c r="H3766" t="s">
        <v>10</v>
      </c>
      <c r="I3766" s="1">
        <v>38859</v>
      </c>
      <c r="J3766" s="3">
        <f t="shared" ca="1" si="350"/>
        <v>19</v>
      </c>
      <c r="K3766" s="3" t="str">
        <f t="shared" ca="1" si="351"/>
        <v>18-24 (Young Drivers)</v>
      </c>
      <c r="L3766" t="s">
        <v>10</v>
      </c>
      <c r="M3766">
        <v>1</v>
      </c>
      <c r="N3766" t="str">
        <f t="shared" si="352"/>
        <v>Driver Active</v>
      </c>
      <c r="O3766">
        <v>1</v>
      </c>
      <c r="P3766" t="str">
        <f t="shared" si="353"/>
        <v>Active</v>
      </c>
      <c r="Q3766" s="1">
        <v>45581</v>
      </c>
    </row>
    <row r="3767" spans="1:17" x14ac:dyDescent="0.75">
      <c r="A3767" s="19">
        <v>11280</v>
      </c>
      <c r="B3767">
        <v>749298</v>
      </c>
      <c r="C3767" s="1">
        <v>45490</v>
      </c>
      <c r="D3767" s="18">
        <v>0.76249999999999996</v>
      </c>
      <c r="E3767" s="2" t="str">
        <f t="shared" si="348"/>
        <v>Evening</v>
      </c>
      <c r="F3767">
        <v>10.25</v>
      </c>
      <c r="G3767" t="str">
        <f t="shared" si="349"/>
        <v>Long</v>
      </c>
      <c r="H3767" t="s">
        <v>9</v>
      </c>
      <c r="I3767" s="1">
        <v>32984</v>
      </c>
      <c r="J3767" s="3">
        <f t="shared" ca="1" si="350"/>
        <v>35</v>
      </c>
      <c r="K3767" s="3" t="str">
        <f t="shared" ca="1" si="351"/>
        <v>25+</v>
      </c>
      <c r="L3767" t="s">
        <v>10</v>
      </c>
      <c r="M3767">
        <v>1</v>
      </c>
      <c r="N3767" t="str">
        <f t="shared" si="352"/>
        <v>Driver Active</v>
      </c>
      <c r="O3767">
        <v>1</v>
      </c>
      <c r="P3767" t="str">
        <f t="shared" si="353"/>
        <v>Active</v>
      </c>
      <c r="Q3767" s="1">
        <v>45581</v>
      </c>
    </row>
    <row r="3768" spans="1:17" x14ac:dyDescent="0.75">
      <c r="A3768" s="19">
        <v>11280</v>
      </c>
      <c r="B3768">
        <v>749299</v>
      </c>
      <c r="C3768" s="1">
        <v>45491</v>
      </c>
      <c r="D3768" s="18">
        <v>0.71875</v>
      </c>
      <c r="E3768" s="2" t="str">
        <f t="shared" si="348"/>
        <v>Afternoon</v>
      </c>
      <c r="F3768">
        <v>9.25</v>
      </c>
      <c r="G3768" t="str">
        <f t="shared" si="349"/>
        <v>Long</v>
      </c>
      <c r="H3768" t="s">
        <v>10</v>
      </c>
      <c r="I3768" s="1">
        <v>32570</v>
      </c>
      <c r="J3768" s="3">
        <f t="shared" ca="1" si="350"/>
        <v>36</v>
      </c>
      <c r="K3768" s="3" t="str">
        <f t="shared" ca="1" si="351"/>
        <v>25+</v>
      </c>
      <c r="L3768" t="s">
        <v>10</v>
      </c>
      <c r="M3768">
        <v>1</v>
      </c>
      <c r="N3768" t="str">
        <f t="shared" si="352"/>
        <v>Driver Active</v>
      </c>
      <c r="O3768">
        <v>1</v>
      </c>
      <c r="P3768" t="str">
        <f t="shared" si="353"/>
        <v>Active</v>
      </c>
      <c r="Q3768" s="1">
        <v>45581</v>
      </c>
    </row>
    <row r="3769" spans="1:17" x14ac:dyDescent="0.75">
      <c r="A3769" s="19">
        <v>11280</v>
      </c>
      <c r="B3769">
        <v>749300</v>
      </c>
      <c r="C3769" s="1">
        <v>45492</v>
      </c>
      <c r="D3769" s="18">
        <v>0.63541666666666663</v>
      </c>
      <c r="E3769" s="2" t="str">
        <f t="shared" si="348"/>
        <v>Afternoon</v>
      </c>
      <c r="F3769">
        <v>7.25</v>
      </c>
      <c r="G3769" t="str">
        <f t="shared" si="349"/>
        <v>Long</v>
      </c>
      <c r="H3769" t="s">
        <v>10</v>
      </c>
      <c r="I3769" s="1">
        <v>36940</v>
      </c>
      <c r="J3769" s="3">
        <f t="shared" ca="1" si="350"/>
        <v>24</v>
      </c>
      <c r="K3769" s="3" t="str">
        <f t="shared" ca="1" si="351"/>
        <v>18-24 (Young Drivers)</v>
      </c>
      <c r="L3769" t="s">
        <v>10</v>
      </c>
      <c r="M3769">
        <v>1</v>
      </c>
      <c r="N3769" t="str">
        <f t="shared" si="352"/>
        <v>Driver Active</v>
      </c>
      <c r="O3769">
        <v>1</v>
      </c>
      <c r="P3769" t="str">
        <f t="shared" si="353"/>
        <v>Active</v>
      </c>
      <c r="Q3769" s="1">
        <v>45581</v>
      </c>
    </row>
    <row r="3770" spans="1:17" x14ac:dyDescent="0.75">
      <c r="A3770" s="19">
        <v>11280</v>
      </c>
      <c r="B3770">
        <v>624076</v>
      </c>
      <c r="C3770" s="1">
        <v>45205</v>
      </c>
      <c r="D3770" s="18">
        <v>0.65625</v>
      </c>
      <c r="E3770" s="2" t="str">
        <f t="shared" si="348"/>
        <v>Afternoon</v>
      </c>
      <c r="F3770">
        <v>6.75</v>
      </c>
      <c r="G3770" t="str">
        <f t="shared" si="349"/>
        <v>Long</v>
      </c>
      <c r="H3770" t="s">
        <v>10</v>
      </c>
      <c r="I3770" s="1">
        <v>38554</v>
      </c>
      <c r="J3770" s="3">
        <f t="shared" ca="1" si="350"/>
        <v>20</v>
      </c>
      <c r="K3770" s="3" t="str">
        <f t="shared" ca="1" si="351"/>
        <v>18-24 (Young Drivers)</v>
      </c>
      <c r="L3770" t="s">
        <v>10</v>
      </c>
      <c r="M3770">
        <v>0</v>
      </c>
      <c r="N3770" t="str">
        <f t="shared" si="352"/>
        <v>Driver Inactive</v>
      </c>
      <c r="O3770">
        <v>0</v>
      </c>
      <c r="P3770" t="str">
        <f t="shared" si="353"/>
        <v>Inactive</v>
      </c>
      <c r="Q3770" s="1">
        <v>45581</v>
      </c>
    </row>
    <row r="3771" spans="1:17" x14ac:dyDescent="0.75">
      <c r="A3771" s="19">
        <v>11280</v>
      </c>
      <c r="B3771">
        <v>624077</v>
      </c>
      <c r="C3771" s="1">
        <v>45208</v>
      </c>
      <c r="D3771" s="18">
        <v>0.625</v>
      </c>
      <c r="E3771" s="2" t="str">
        <f t="shared" si="348"/>
        <v>Afternoon</v>
      </c>
      <c r="F3771">
        <v>6</v>
      </c>
      <c r="G3771" t="str">
        <f t="shared" si="349"/>
        <v>Long</v>
      </c>
      <c r="H3771" t="s">
        <v>10</v>
      </c>
      <c r="I3771" s="1">
        <v>31945</v>
      </c>
      <c r="J3771" s="3">
        <f t="shared" ca="1" si="350"/>
        <v>38</v>
      </c>
      <c r="K3771" s="3" t="str">
        <f t="shared" ca="1" si="351"/>
        <v>25+</v>
      </c>
      <c r="L3771" t="s">
        <v>10</v>
      </c>
      <c r="M3771">
        <v>0</v>
      </c>
      <c r="N3771" t="str">
        <f t="shared" si="352"/>
        <v>Driver Inactive</v>
      </c>
      <c r="O3771">
        <v>0</v>
      </c>
      <c r="P3771" t="str">
        <f t="shared" si="353"/>
        <v>Inactive</v>
      </c>
      <c r="Q3771" s="1">
        <v>45581</v>
      </c>
    </row>
    <row r="3772" spans="1:17" x14ac:dyDescent="0.75">
      <c r="A3772" s="19">
        <v>11280</v>
      </c>
      <c r="B3772">
        <v>624078</v>
      </c>
      <c r="C3772" s="1">
        <v>45208</v>
      </c>
      <c r="D3772" s="18">
        <v>0.625</v>
      </c>
      <c r="E3772" s="2" t="str">
        <f t="shared" si="348"/>
        <v>Afternoon</v>
      </c>
      <c r="F3772">
        <v>6</v>
      </c>
      <c r="G3772" t="str">
        <f t="shared" si="349"/>
        <v>Long</v>
      </c>
      <c r="H3772" t="s">
        <v>9</v>
      </c>
      <c r="I3772" s="1">
        <v>36119</v>
      </c>
      <c r="J3772" s="3">
        <f t="shared" ca="1" si="350"/>
        <v>26</v>
      </c>
      <c r="K3772" s="3" t="str">
        <f t="shared" ca="1" si="351"/>
        <v>25+</v>
      </c>
      <c r="L3772" t="s">
        <v>10</v>
      </c>
      <c r="M3772">
        <v>0</v>
      </c>
      <c r="N3772" t="str">
        <f t="shared" si="352"/>
        <v>Driver Inactive</v>
      </c>
      <c r="O3772">
        <v>0</v>
      </c>
      <c r="P3772" t="str">
        <f t="shared" si="353"/>
        <v>Inactive</v>
      </c>
      <c r="Q3772" s="1">
        <v>45581</v>
      </c>
    </row>
    <row r="3773" spans="1:17" x14ac:dyDescent="0.75">
      <c r="A3773" s="19">
        <v>11280</v>
      </c>
      <c r="B3773">
        <v>624079</v>
      </c>
      <c r="C3773" s="1">
        <v>45209</v>
      </c>
      <c r="D3773" s="18">
        <v>0.66666666666666663</v>
      </c>
      <c r="E3773" s="2" t="str">
        <f t="shared" si="348"/>
        <v>Afternoon</v>
      </c>
      <c r="F3773">
        <v>7</v>
      </c>
      <c r="G3773" t="str">
        <f t="shared" si="349"/>
        <v>Long</v>
      </c>
      <c r="H3773" t="s">
        <v>9</v>
      </c>
      <c r="I3773" s="1">
        <v>36034</v>
      </c>
      <c r="J3773" s="3">
        <f t="shared" ca="1" si="350"/>
        <v>27</v>
      </c>
      <c r="K3773" s="3" t="str">
        <f t="shared" ca="1" si="351"/>
        <v>25+</v>
      </c>
      <c r="L3773" t="s">
        <v>10</v>
      </c>
      <c r="M3773">
        <v>0</v>
      </c>
      <c r="N3773" t="str">
        <f t="shared" si="352"/>
        <v>Driver Inactive</v>
      </c>
      <c r="O3773">
        <v>0</v>
      </c>
      <c r="P3773" t="str">
        <f t="shared" si="353"/>
        <v>Inactive</v>
      </c>
      <c r="Q3773" s="1">
        <v>45581</v>
      </c>
    </row>
    <row r="3774" spans="1:17" x14ac:dyDescent="0.75">
      <c r="A3774" s="19">
        <v>11280</v>
      </c>
      <c r="B3774">
        <v>624080</v>
      </c>
      <c r="C3774" s="1">
        <v>45209</v>
      </c>
      <c r="D3774" s="18">
        <v>0.72569444444444442</v>
      </c>
      <c r="E3774" s="2" t="str">
        <f t="shared" si="348"/>
        <v>Afternoon</v>
      </c>
      <c r="F3774">
        <v>8.5</v>
      </c>
      <c r="G3774" t="str">
        <f t="shared" si="349"/>
        <v>Long</v>
      </c>
      <c r="H3774" t="s">
        <v>9</v>
      </c>
      <c r="I3774" s="1">
        <v>35308</v>
      </c>
      <c r="J3774" s="3">
        <f t="shared" ca="1" si="350"/>
        <v>29</v>
      </c>
      <c r="K3774" s="3" t="str">
        <f t="shared" ca="1" si="351"/>
        <v>25+</v>
      </c>
      <c r="L3774" t="s">
        <v>11</v>
      </c>
      <c r="M3774">
        <v>0</v>
      </c>
      <c r="N3774" t="str">
        <f t="shared" si="352"/>
        <v>Driver Inactive</v>
      </c>
      <c r="O3774">
        <v>0</v>
      </c>
      <c r="P3774" t="str">
        <f t="shared" si="353"/>
        <v>Inactive</v>
      </c>
      <c r="Q3774" s="1">
        <v>45581</v>
      </c>
    </row>
    <row r="3775" spans="1:17" x14ac:dyDescent="0.75">
      <c r="A3775" s="19">
        <v>11280</v>
      </c>
      <c r="B3775">
        <v>624081</v>
      </c>
      <c r="C3775" s="1">
        <v>45209</v>
      </c>
      <c r="D3775" s="18">
        <v>0.72569444444444442</v>
      </c>
      <c r="E3775" s="2" t="str">
        <f t="shared" si="348"/>
        <v>Afternoon</v>
      </c>
      <c r="F3775">
        <v>8.5</v>
      </c>
      <c r="G3775" t="str">
        <f t="shared" si="349"/>
        <v>Long</v>
      </c>
      <c r="H3775" t="s">
        <v>10</v>
      </c>
      <c r="I3775" s="1">
        <v>30547</v>
      </c>
      <c r="J3775" s="3">
        <f t="shared" ca="1" si="350"/>
        <v>42</v>
      </c>
      <c r="K3775" s="3" t="str">
        <f t="shared" ca="1" si="351"/>
        <v>25+</v>
      </c>
      <c r="L3775" t="s">
        <v>10</v>
      </c>
      <c r="M3775">
        <v>0</v>
      </c>
      <c r="N3775" t="str">
        <f t="shared" si="352"/>
        <v>Driver Inactive</v>
      </c>
      <c r="O3775">
        <v>0</v>
      </c>
      <c r="P3775" t="str">
        <f t="shared" si="353"/>
        <v>Inactive</v>
      </c>
      <c r="Q3775" s="1">
        <v>45581</v>
      </c>
    </row>
    <row r="3776" spans="1:17" x14ac:dyDescent="0.75">
      <c r="A3776" s="19">
        <v>11280</v>
      </c>
      <c r="B3776">
        <v>624082</v>
      </c>
      <c r="C3776" s="1">
        <v>45210</v>
      </c>
      <c r="D3776" s="18">
        <v>0.65625</v>
      </c>
      <c r="E3776" s="2" t="str">
        <f t="shared" si="348"/>
        <v>Afternoon</v>
      </c>
      <c r="F3776">
        <v>6.75</v>
      </c>
      <c r="G3776" t="str">
        <f t="shared" si="349"/>
        <v>Long</v>
      </c>
      <c r="H3776" t="s">
        <v>9</v>
      </c>
      <c r="I3776" s="1">
        <v>31191</v>
      </c>
      <c r="J3776" s="3">
        <f t="shared" ca="1" si="350"/>
        <v>40</v>
      </c>
      <c r="K3776" s="3" t="str">
        <f t="shared" ca="1" si="351"/>
        <v>25+</v>
      </c>
      <c r="L3776" t="s">
        <v>10</v>
      </c>
      <c r="M3776">
        <v>0</v>
      </c>
      <c r="N3776" t="str">
        <f t="shared" si="352"/>
        <v>Driver Inactive</v>
      </c>
      <c r="O3776">
        <v>0</v>
      </c>
      <c r="P3776" t="str">
        <f t="shared" si="353"/>
        <v>Inactive</v>
      </c>
      <c r="Q3776" s="1">
        <v>45581</v>
      </c>
    </row>
    <row r="3777" spans="1:17" x14ac:dyDescent="0.75">
      <c r="A3777" s="19">
        <v>11280</v>
      </c>
      <c r="B3777">
        <v>624083</v>
      </c>
      <c r="C3777" s="1">
        <v>45210</v>
      </c>
      <c r="D3777" s="18">
        <v>0.65625</v>
      </c>
      <c r="E3777" s="2" t="str">
        <f t="shared" si="348"/>
        <v>Afternoon</v>
      </c>
      <c r="F3777">
        <v>6.75</v>
      </c>
      <c r="G3777" t="str">
        <f t="shared" si="349"/>
        <v>Long</v>
      </c>
      <c r="H3777" t="s">
        <v>10</v>
      </c>
      <c r="I3777" s="1">
        <v>38112</v>
      </c>
      <c r="J3777" s="3">
        <f t="shared" ca="1" si="350"/>
        <v>21</v>
      </c>
      <c r="K3777" s="3" t="str">
        <f t="shared" ca="1" si="351"/>
        <v>18-24 (Young Drivers)</v>
      </c>
      <c r="L3777" t="s">
        <v>10</v>
      </c>
      <c r="M3777">
        <v>0</v>
      </c>
      <c r="N3777" t="str">
        <f t="shared" si="352"/>
        <v>Driver Inactive</v>
      </c>
      <c r="O3777">
        <v>0</v>
      </c>
      <c r="P3777" t="str">
        <f t="shared" si="353"/>
        <v>Inactive</v>
      </c>
      <c r="Q3777" s="1">
        <v>45581</v>
      </c>
    </row>
    <row r="3778" spans="1:17" x14ac:dyDescent="0.75">
      <c r="A3778" s="19">
        <v>11280</v>
      </c>
      <c r="B3778">
        <v>624084</v>
      </c>
      <c r="C3778" s="1">
        <v>45210</v>
      </c>
      <c r="D3778" s="18">
        <v>0.66666666666666663</v>
      </c>
      <c r="E3778" s="2" t="str">
        <f t="shared" si="348"/>
        <v>Afternoon</v>
      </c>
      <c r="F3778">
        <v>7</v>
      </c>
      <c r="G3778" t="str">
        <f t="shared" si="349"/>
        <v>Long</v>
      </c>
      <c r="H3778" t="s">
        <v>10</v>
      </c>
      <c r="I3778" s="1">
        <v>28969</v>
      </c>
      <c r="J3778" s="3">
        <f t="shared" ca="1" si="350"/>
        <v>46</v>
      </c>
      <c r="K3778" s="3" t="str">
        <f t="shared" ca="1" si="351"/>
        <v>25+</v>
      </c>
      <c r="L3778" t="s">
        <v>10</v>
      </c>
      <c r="M3778">
        <v>0</v>
      </c>
      <c r="N3778" t="str">
        <f t="shared" si="352"/>
        <v>Driver Inactive</v>
      </c>
      <c r="O3778">
        <v>0</v>
      </c>
      <c r="P3778" t="str">
        <f t="shared" si="353"/>
        <v>Inactive</v>
      </c>
      <c r="Q3778" s="1">
        <v>45581</v>
      </c>
    </row>
    <row r="3779" spans="1:17" x14ac:dyDescent="0.75">
      <c r="A3779" s="19">
        <v>11280</v>
      </c>
      <c r="B3779">
        <v>624085</v>
      </c>
      <c r="C3779" s="1">
        <v>45211</v>
      </c>
      <c r="D3779" s="18">
        <v>0.64583333333333337</v>
      </c>
      <c r="E3779" s="2" t="str">
        <f t="shared" ref="E3779:E3842" si="354">IF(D3779&lt;TIME(12,0,0), "Morning", IF(D3779&lt;TIME(18,0,0), "Afternoon", "Evening"))</f>
        <v>Afternoon</v>
      </c>
      <c r="F3779">
        <v>6.5</v>
      </c>
      <c r="G3779" t="str">
        <f t="shared" ref="G3779:G3842" si="355">IF(F3779 &lt; 2.5, "Short",
  IF(F3779 &lt;= 4, "Medium", "Long")
)</f>
        <v>Long</v>
      </c>
      <c r="H3779" t="s">
        <v>10</v>
      </c>
      <c r="I3779" s="1">
        <v>36873</v>
      </c>
      <c r="J3779" s="3">
        <f t="shared" ref="J3779:J3842" ca="1" si="356">IFERROR(DATEDIF(I3779, TODAY(), "Y"), 0)</f>
        <v>24</v>
      </c>
      <c r="K3779" s="3" t="str">
        <f t="shared" ref="K3779:K3842" ca="1" si="357" xml:space="preserve"> IF(J3779 &lt; 15, "Invalid (Below Minimum Age)", IF(J3779 = 15, "15 (Moped/Tractor)", IF(J3779 = 16, "16 (Light Vehicles)", IF(J3779 = 17, "17 (Car/Motorcycle)", IF(J3779 &lt;= 24, "18-24 (Young Drivers)","25+"
        )
      )
    )
  )
)</f>
        <v>18-24 (Young Drivers)</v>
      </c>
      <c r="L3779" t="s">
        <v>10</v>
      </c>
      <c r="M3779">
        <v>0</v>
      </c>
      <c r="N3779" t="str">
        <f t="shared" ref="N3779:N3842" si="358">IF(M3779=1,"Driver Active", "Driver Inactive")</f>
        <v>Driver Inactive</v>
      </c>
      <c r="O3779">
        <v>0</v>
      </c>
      <c r="P3779" t="str">
        <f t="shared" ref="P3779:P3842" si="359">IF(O3779=1,"Active","Inactive")</f>
        <v>Inactive</v>
      </c>
      <c r="Q3779" s="1">
        <v>45581</v>
      </c>
    </row>
    <row r="3780" spans="1:17" x14ac:dyDescent="0.75">
      <c r="A3780" s="19">
        <v>11280</v>
      </c>
      <c r="B3780">
        <v>624086</v>
      </c>
      <c r="C3780" s="1">
        <v>45211</v>
      </c>
      <c r="D3780" s="18">
        <v>0.64583333333333337</v>
      </c>
      <c r="E3780" s="2" t="str">
        <f t="shared" si="354"/>
        <v>Afternoon</v>
      </c>
      <c r="F3780">
        <v>6.5</v>
      </c>
      <c r="G3780" t="str">
        <f t="shared" si="355"/>
        <v>Long</v>
      </c>
      <c r="H3780" t="s">
        <v>10</v>
      </c>
      <c r="I3780" s="1">
        <v>35313</v>
      </c>
      <c r="J3780" s="3">
        <f t="shared" ca="1" si="356"/>
        <v>29</v>
      </c>
      <c r="K3780" s="3" t="str">
        <f t="shared" ca="1" si="357"/>
        <v>25+</v>
      </c>
      <c r="L3780" t="s">
        <v>10</v>
      </c>
      <c r="M3780">
        <v>0</v>
      </c>
      <c r="N3780" t="str">
        <f t="shared" si="358"/>
        <v>Driver Inactive</v>
      </c>
      <c r="O3780">
        <v>0</v>
      </c>
      <c r="P3780" t="str">
        <f t="shared" si="359"/>
        <v>Inactive</v>
      </c>
      <c r="Q3780" s="1">
        <v>45581</v>
      </c>
    </row>
    <row r="3781" spans="1:17" x14ac:dyDescent="0.75">
      <c r="A3781" s="19">
        <v>11280</v>
      </c>
      <c r="B3781">
        <v>624087</v>
      </c>
      <c r="C3781" s="1">
        <v>45212</v>
      </c>
      <c r="D3781" s="18">
        <v>0.66666666666666663</v>
      </c>
      <c r="E3781" s="2" t="str">
        <f t="shared" si="354"/>
        <v>Afternoon</v>
      </c>
      <c r="F3781">
        <v>7</v>
      </c>
      <c r="G3781" t="str">
        <f t="shared" si="355"/>
        <v>Long</v>
      </c>
      <c r="H3781" t="s">
        <v>10</v>
      </c>
      <c r="I3781" s="1">
        <v>36028</v>
      </c>
      <c r="J3781" s="3">
        <f t="shared" ca="1" si="356"/>
        <v>27</v>
      </c>
      <c r="K3781" s="3" t="str">
        <f t="shared" ca="1" si="357"/>
        <v>25+</v>
      </c>
      <c r="L3781" t="s">
        <v>10</v>
      </c>
      <c r="M3781">
        <v>0</v>
      </c>
      <c r="N3781" t="str">
        <f t="shared" si="358"/>
        <v>Driver Inactive</v>
      </c>
      <c r="O3781">
        <v>0</v>
      </c>
      <c r="P3781" t="str">
        <f t="shared" si="359"/>
        <v>Inactive</v>
      </c>
      <c r="Q3781" s="1">
        <v>45581</v>
      </c>
    </row>
    <row r="3782" spans="1:17" x14ac:dyDescent="0.75">
      <c r="A3782" s="19">
        <v>11280</v>
      </c>
      <c r="B3782">
        <v>624088</v>
      </c>
      <c r="C3782" s="1">
        <v>45212</v>
      </c>
      <c r="D3782" s="18">
        <v>0.66666666666666663</v>
      </c>
      <c r="E3782" s="2" t="str">
        <f t="shared" si="354"/>
        <v>Afternoon</v>
      </c>
      <c r="F3782">
        <v>7</v>
      </c>
      <c r="G3782" t="str">
        <f t="shared" si="355"/>
        <v>Long</v>
      </c>
      <c r="H3782" t="s">
        <v>9</v>
      </c>
      <c r="I3782" s="1">
        <v>35864</v>
      </c>
      <c r="J3782" s="3">
        <f t="shared" ca="1" si="356"/>
        <v>27</v>
      </c>
      <c r="K3782" s="3" t="str">
        <f t="shared" ca="1" si="357"/>
        <v>25+</v>
      </c>
      <c r="L3782" t="s">
        <v>10</v>
      </c>
      <c r="M3782">
        <v>0</v>
      </c>
      <c r="N3782" t="str">
        <f t="shared" si="358"/>
        <v>Driver Inactive</v>
      </c>
      <c r="O3782">
        <v>0</v>
      </c>
      <c r="P3782" t="str">
        <f t="shared" si="359"/>
        <v>Inactive</v>
      </c>
      <c r="Q3782" s="1">
        <v>45581</v>
      </c>
    </row>
    <row r="3783" spans="1:17" x14ac:dyDescent="0.75">
      <c r="A3783" s="19">
        <v>11280</v>
      </c>
      <c r="B3783">
        <v>624089</v>
      </c>
      <c r="C3783" s="1">
        <v>45212</v>
      </c>
      <c r="D3783" s="18">
        <v>0.67361111111111116</v>
      </c>
      <c r="E3783" s="2" t="str">
        <f t="shared" si="354"/>
        <v>Afternoon</v>
      </c>
      <c r="F3783">
        <v>8.25</v>
      </c>
      <c r="G3783" t="str">
        <f t="shared" si="355"/>
        <v>Long</v>
      </c>
      <c r="H3783" t="s">
        <v>9</v>
      </c>
      <c r="I3783" s="1">
        <v>25111</v>
      </c>
      <c r="J3783" s="3">
        <f t="shared" ca="1" si="356"/>
        <v>56</v>
      </c>
      <c r="K3783" s="3" t="str">
        <f t="shared" ca="1" si="357"/>
        <v>25+</v>
      </c>
      <c r="L3783" t="s">
        <v>10</v>
      </c>
      <c r="M3783">
        <v>1</v>
      </c>
      <c r="N3783" t="str">
        <f t="shared" si="358"/>
        <v>Driver Active</v>
      </c>
      <c r="O3783">
        <v>1</v>
      </c>
      <c r="P3783" t="str">
        <f t="shared" si="359"/>
        <v>Active</v>
      </c>
      <c r="Q3783" s="1">
        <v>45581</v>
      </c>
    </row>
    <row r="3784" spans="1:17" x14ac:dyDescent="0.75">
      <c r="A3784" s="19">
        <v>11280</v>
      </c>
      <c r="B3784">
        <v>624090</v>
      </c>
      <c r="C3784" s="1">
        <v>45215</v>
      </c>
      <c r="D3784" s="18">
        <v>0.67361111111111116</v>
      </c>
      <c r="E3784" s="2" t="str">
        <f t="shared" si="354"/>
        <v>Afternoon</v>
      </c>
      <c r="F3784">
        <v>7.25</v>
      </c>
      <c r="G3784" t="str">
        <f t="shared" si="355"/>
        <v>Long</v>
      </c>
      <c r="H3784" t="s">
        <v>10</v>
      </c>
      <c r="I3784" s="1">
        <v>30684</v>
      </c>
      <c r="J3784" s="3">
        <f t="shared" ca="1" si="356"/>
        <v>41</v>
      </c>
      <c r="K3784" s="3" t="str">
        <f t="shared" ca="1" si="357"/>
        <v>25+</v>
      </c>
      <c r="L3784" t="s">
        <v>10</v>
      </c>
      <c r="M3784">
        <v>0</v>
      </c>
      <c r="N3784" t="str">
        <f t="shared" si="358"/>
        <v>Driver Inactive</v>
      </c>
      <c r="O3784">
        <v>0</v>
      </c>
      <c r="P3784" t="str">
        <f t="shared" si="359"/>
        <v>Inactive</v>
      </c>
      <c r="Q3784" s="1">
        <v>45581</v>
      </c>
    </row>
    <row r="3785" spans="1:17" x14ac:dyDescent="0.75">
      <c r="A3785" s="19">
        <v>11280</v>
      </c>
      <c r="B3785">
        <v>624091</v>
      </c>
      <c r="C3785" s="1">
        <v>45217</v>
      </c>
      <c r="D3785" s="18">
        <v>0.6875</v>
      </c>
      <c r="E3785" s="2" t="str">
        <f t="shared" si="354"/>
        <v>Afternoon</v>
      </c>
      <c r="F3785">
        <v>7.5</v>
      </c>
      <c r="G3785" t="str">
        <f t="shared" si="355"/>
        <v>Long</v>
      </c>
      <c r="H3785" t="s">
        <v>9</v>
      </c>
      <c r="I3785" s="1">
        <v>37288</v>
      </c>
      <c r="J3785" s="3">
        <f t="shared" ca="1" si="356"/>
        <v>23</v>
      </c>
      <c r="K3785" s="3" t="str">
        <f t="shared" ca="1" si="357"/>
        <v>18-24 (Young Drivers)</v>
      </c>
      <c r="L3785" t="s">
        <v>10</v>
      </c>
      <c r="M3785">
        <v>1</v>
      </c>
      <c r="N3785" t="str">
        <f t="shared" si="358"/>
        <v>Driver Active</v>
      </c>
      <c r="O3785">
        <v>1</v>
      </c>
      <c r="P3785" t="str">
        <f t="shared" si="359"/>
        <v>Active</v>
      </c>
      <c r="Q3785" s="1">
        <v>45581</v>
      </c>
    </row>
    <row r="3786" spans="1:17" x14ac:dyDescent="0.75">
      <c r="A3786" s="19">
        <v>11280</v>
      </c>
      <c r="B3786">
        <v>624092</v>
      </c>
      <c r="C3786" s="1">
        <v>45215</v>
      </c>
      <c r="D3786" s="18">
        <v>0.63541666666666663</v>
      </c>
      <c r="E3786" s="2" t="str">
        <f t="shared" si="354"/>
        <v>Afternoon</v>
      </c>
      <c r="F3786">
        <v>6.25</v>
      </c>
      <c r="G3786" t="str">
        <f t="shared" si="355"/>
        <v>Long</v>
      </c>
      <c r="H3786" t="s">
        <v>9</v>
      </c>
      <c r="I3786" s="1">
        <v>34700</v>
      </c>
      <c r="J3786" s="3">
        <f t="shared" ca="1" si="356"/>
        <v>30</v>
      </c>
      <c r="K3786" s="3" t="str">
        <f t="shared" ca="1" si="357"/>
        <v>25+</v>
      </c>
      <c r="L3786" t="s">
        <v>10</v>
      </c>
      <c r="M3786">
        <v>0</v>
      </c>
      <c r="N3786" t="str">
        <f t="shared" si="358"/>
        <v>Driver Inactive</v>
      </c>
      <c r="O3786">
        <v>0</v>
      </c>
      <c r="P3786" t="str">
        <f t="shared" si="359"/>
        <v>Inactive</v>
      </c>
      <c r="Q3786" s="1">
        <v>45581</v>
      </c>
    </row>
    <row r="3787" spans="1:17" x14ac:dyDescent="0.75">
      <c r="A3787" s="19">
        <v>11280</v>
      </c>
      <c r="B3787">
        <v>624093</v>
      </c>
      <c r="C3787" s="1">
        <v>45218</v>
      </c>
      <c r="D3787" s="18">
        <v>0.5625</v>
      </c>
      <c r="E3787" s="2" t="str">
        <f t="shared" si="354"/>
        <v>Afternoon</v>
      </c>
      <c r="F3787">
        <v>7.5</v>
      </c>
      <c r="G3787" t="str">
        <f t="shared" si="355"/>
        <v>Long</v>
      </c>
      <c r="H3787" t="s">
        <v>10</v>
      </c>
      <c r="I3787" s="1">
        <v>33350</v>
      </c>
      <c r="J3787" s="3">
        <f t="shared" ca="1" si="356"/>
        <v>34</v>
      </c>
      <c r="K3787" s="3" t="str">
        <f t="shared" ca="1" si="357"/>
        <v>25+</v>
      </c>
      <c r="L3787" t="s">
        <v>10</v>
      </c>
      <c r="M3787">
        <v>0</v>
      </c>
      <c r="N3787" t="str">
        <f t="shared" si="358"/>
        <v>Driver Inactive</v>
      </c>
      <c r="O3787">
        <v>0</v>
      </c>
      <c r="P3787" t="str">
        <f t="shared" si="359"/>
        <v>Inactive</v>
      </c>
      <c r="Q3787" s="1">
        <v>45581</v>
      </c>
    </row>
    <row r="3788" spans="1:17" x14ac:dyDescent="0.75">
      <c r="A3788" s="19">
        <v>11280</v>
      </c>
      <c r="B3788">
        <v>624094</v>
      </c>
      <c r="C3788" s="1">
        <v>45218</v>
      </c>
      <c r="D3788" s="18">
        <v>0.65277777777777779</v>
      </c>
      <c r="E3788" s="2" t="str">
        <f t="shared" si="354"/>
        <v>Afternoon</v>
      </c>
      <c r="F3788">
        <v>6.75</v>
      </c>
      <c r="G3788" t="str">
        <f t="shared" si="355"/>
        <v>Long</v>
      </c>
      <c r="H3788" t="s">
        <v>9</v>
      </c>
      <c r="I3788" s="1">
        <v>34303</v>
      </c>
      <c r="J3788" s="3">
        <f t="shared" ca="1" si="356"/>
        <v>31</v>
      </c>
      <c r="K3788" s="3" t="str">
        <f t="shared" ca="1" si="357"/>
        <v>25+</v>
      </c>
      <c r="L3788" t="s">
        <v>10</v>
      </c>
      <c r="M3788">
        <v>1</v>
      </c>
      <c r="N3788" t="str">
        <f t="shared" si="358"/>
        <v>Driver Active</v>
      </c>
      <c r="O3788">
        <v>1</v>
      </c>
      <c r="P3788" t="str">
        <f t="shared" si="359"/>
        <v>Active</v>
      </c>
      <c r="Q3788" s="1">
        <v>45581</v>
      </c>
    </row>
    <row r="3789" spans="1:17" x14ac:dyDescent="0.75">
      <c r="A3789" s="19">
        <v>11280</v>
      </c>
      <c r="B3789">
        <v>624095</v>
      </c>
      <c r="C3789" s="1">
        <v>45218</v>
      </c>
      <c r="D3789" s="18">
        <v>0.65277777777777779</v>
      </c>
      <c r="E3789" s="2" t="str">
        <f t="shared" si="354"/>
        <v>Afternoon</v>
      </c>
      <c r="F3789">
        <v>6.75</v>
      </c>
      <c r="G3789" t="str">
        <f t="shared" si="355"/>
        <v>Long</v>
      </c>
      <c r="H3789" t="s">
        <v>9</v>
      </c>
      <c r="I3789" s="1">
        <v>33723</v>
      </c>
      <c r="J3789" s="3">
        <f t="shared" ca="1" si="356"/>
        <v>33</v>
      </c>
      <c r="K3789" s="3" t="str">
        <f t="shared" ca="1" si="357"/>
        <v>25+</v>
      </c>
      <c r="L3789" t="s">
        <v>11</v>
      </c>
      <c r="M3789">
        <v>1</v>
      </c>
      <c r="N3789" t="str">
        <f t="shared" si="358"/>
        <v>Driver Active</v>
      </c>
      <c r="O3789">
        <v>1</v>
      </c>
      <c r="P3789" t="str">
        <f t="shared" si="359"/>
        <v>Active</v>
      </c>
      <c r="Q3789" s="1">
        <v>45581</v>
      </c>
    </row>
    <row r="3790" spans="1:17" x14ac:dyDescent="0.75">
      <c r="A3790" s="19">
        <v>11280</v>
      </c>
      <c r="B3790">
        <v>624096</v>
      </c>
      <c r="C3790" s="1">
        <v>45219</v>
      </c>
      <c r="D3790" s="18">
        <v>0.63402777777777775</v>
      </c>
      <c r="E3790" s="2" t="str">
        <f t="shared" si="354"/>
        <v>Afternoon</v>
      </c>
      <c r="F3790">
        <v>6.25</v>
      </c>
      <c r="G3790" t="str">
        <f t="shared" si="355"/>
        <v>Long</v>
      </c>
      <c r="H3790" t="s">
        <v>9</v>
      </c>
      <c r="I3790" s="1">
        <v>36976</v>
      </c>
      <c r="J3790" s="3">
        <f t="shared" ca="1" si="356"/>
        <v>24</v>
      </c>
      <c r="K3790" s="3" t="str">
        <f t="shared" ca="1" si="357"/>
        <v>18-24 (Young Drivers)</v>
      </c>
      <c r="L3790" t="s">
        <v>10</v>
      </c>
      <c r="M3790">
        <v>0</v>
      </c>
      <c r="N3790" t="str">
        <f t="shared" si="358"/>
        <v>Driver Inactive</v>
      </c>
      <c r="O3790">
        <v>0</v>
      </c>
      <c r="P3790" t="str">
        <f t="shared" si="359"/>
        <v>Inactive</v>
      </c>
      <c r="Q3790" s="1">
        <v>45581</v>
      </c>
    </row>
    <row r="3791" spans="1:17" x14ac:dyDescent="0.75">
      <c r="A3791" s="19">
        <v>11280</v>
      </c>
      <c r="B3791">
        <v>624097</v>
      </c>
      <c r="C3791" s="1">
        <v>45219</v>
      </c>
      <c r="D3791" s="18">
        <v>0.6875</v>
      </c>
      <c r="E3791" s="2" t="str">
        <f t="shared" si="354"/>
        <v>Afternoon</v>
      </c>
      <c r="F3791">
        <v>7.5</v>
      </c>
      <c r="G3791" t="str">
        <f t="shared" si="355"/>
        <v>Long</v>
      </c>
      <c r="H3791" t="s">
        <v>10</v>
      </c>
      <c r="I3791" s="1">
        <v>36205</v>
      </c>
      <c r="J3791" s="3">
        <f t="shared" ca="1" si="356"/>
        <v>26</v>
      </c>
      <c r="K3791" s="3" t="str">
        <f t="shared" ca="1" si="357"/>
        <v>25+</v>
      </c>
      <c r="L3791" t="s">
        <v>10</v>
      </c>
      <c r="M3791">
        <v>0</v>
      </c>
      <c r="N3791" t="str">
        <f t="shared" si="358"/>
        <v>Driver Inactive</v>
      </c>
      <c r="O3791">
        <v>0</v>
      </c>
      <c r="P3791" t="str">
        <f t="shared" si="359"/>
        <v>Inactive</v>
      </c>
      <c r="Q3791" s="1">
        <v>45581</v>
      </c>
    </row>
    <row r="3792" spans="1:17" x14ac:dyDescent="0.75">
      <c r="A3792" s="19">
        <v>11280</v>
      </c>
      <c r="B3792">
        <v>624098</v>
      </c>
      <c r="C3792" s="1">
        <v>45219</v>
      </c>
      <c r="D3792" s="18">
        <v>0.6875</v>
      </c>
      <c r="E3792" s="2" t="str">
        <f t="shared" si="354"/>
        <v>Afternoon</v>
      </c>
      <c r="F3792">
        <v>7.5</v>
      </c>
      <c r="G3792" t="str">
        <f t="shared" si="355"/>
        <v>Long</v>
      </c>
      <c r="H3792" t="s">
        <v>10</v>
      </c>
      <c r="I3792" s="1">
        <v>38180</v>
      </c>
      <c r="J3792" s="3">
        <f t="shared" ca="1" si="356"/>
        <v>21</v>
      </c>
      <c r="K3792" s="3" t="str">
        <f t="shared" ca="1" si="357"/>
        <v>18-24 (Young Drivers)</v>
      </c>
      <c r="L3792" t="s">
        <v>10</v>
      </c>
      <c r="M3792">
        <v>0</v>
      </c>
      <c r="N3792" t="str">
        <f t="shared" si="358"/>
        <v>Driver Inactive</v>
      </c>
      <c r="O3792">
        <v>0</v>
      </c>
      <c r="P3792" t="str">
        <f t="shared" si="359"/>
        <v>Inactive</v>
      </c>
      <c r="Q3792" s="1">
        <v>45581</v>
      </c>
    </row>
    <row r="3793" spans="1:17" x14ac:dyDescent="0.75">
      <c r="A3793" s="19">
        <v>11280</v>
      </c>
      <c r="B3793">
        <v>624099</v>
      </c>
      <c r="C3793" s="1">
        <v>45222</v>
      </c>
      <c r="D3793" s="18">
        <v>0.64583333333333337</v>
      </c>
      <c r="E3793" s="2" t="str">
        <f t="shared" si="354"/>
        <v>Afternoon</v>
      </c>
      <c r="F3793">
        <v>6.5</v>
      </c>
      <c r="G3793" t="str">
        <f t="shared" si="355"/>
        <v>Long</v>
      </c>
      <c r="H3793" t="s">
        <v>10</v>
      </c>
      <c r="I3793" s="1">
        <v>33995</v>
      </c>
      <c r="J3793" s="3">
        <f t="shared" ca="1" si="356"/>
        <v>32</v>
      </c>
      <c r="K3793" s="3" t="str">
        <f t="shared" ca="1" si="357"/>
        <v>25+</v>
      </c>
      <c r="L3793" t="s">
        <v>10</v>
      </c>
      <c r="M3793">
        <v>0</v>
      </c>
      <c r="N3793" t="str">
        <f t="shared" si="358"/>
        <v>Driver Inactive</v>
      </c>
      <c r="O3793">
        <v>0</v>
      </c>
      <c r="P3793" t="str">
        <f t="shared" si="359"/>
        <v>Inactive</v>
      </c>
      <c r="Q3793" s="1">
        <v>45581</v>
      </c>
    </row>
    <row r="3794" spans="1:17" x14ac:dyDescent="0.75">
      <c r="A3794" s="19">
        <v>11280</v>
      </c>
      <c r="B3794">
        <v>624100</v>
      </c>
      <c r="C3794" s="1">
        <v>45222</v>
      </c>
      <c r="D3794" s="18">
        <v>0.64583333333333337</v>
      </c>
      <c r="E3794" s="2" t="str">
        <f t="shared" si="354"/>
        <v>Afternoon</v>
      </c>
      <c r="F3794">
        <v>6.5</v>
      </c>
      <c r="G3794" t="str">
        <f t="shared" si="355"/>
        <v>Long</v>
      </c>
      <c r="H3794" t="s">
        <v>10</v>
      </c>
      <c r="I3794" s="1">
        <v>26519</v>
      </c>
      <c r="J3794" s="3">
        <f t="shared" ca="1" si="356"/>
        <v>53</v>
      </c>
      <c r="K3794" s="3" t="str">
        <f t="shared" ca="1" si="357"/>
        <v>25+</v>
      </c>
      <c r="L3794" t="s">
        <v>10</v>
      </c>
      <c r="M3794">
        <v>0</v>
      </c>
      <c r="N3794" t="str">
        <f t="shared" si="358"/>
        <v>Driver Inactive</v>
      </c>
      <c r="O3794">
        <v>0</v>
      </c>
      <c r="P3794" t="str">
        <f t="shared" si="359"/>
        <v>Inactive</v>
      </c>
      <c r="Q3794" s="1">
        <v>45581</v>
      </c>
    </row>
    <row r="3795" spans="1:17" x14ac:dyDescent="0.75">
      <c r="A3795" s="19">
        <v>11280</v>
      </c>
      <c r="B3795">
        <v>630701</v>
      </c>
      <c r="C3795" s="1">
        <v>45222</v>
      </c>
      <c r="D3795" s="18">
        <v>0.7006944444444444</v>
      </c>
      <c r="E3795" s="2" t="str">
        <f t="shared" si="354"/>
        <v>Afternoon</v>
      </c>
      <c r="F3795">
        <v>7.75</v>
      </c>
      <c r="G3795" t="str">
        <f t="shared" si="355"/>
        <v>Long</v>
      </c>
      <c r="H3795" t="s">
        <v>9</v>
      </c>
      <c r="I3795" s="1">
        <v>35916</v>
      </c>
      <c r="J3795" s="3">
        <f t="shared" ca="1" si="356"/>
        <v>27</v>
      </c>
      <c r="K3795" s="3" t="str">
        <f t="shared" ca="1" si="357"/>
        <v>25+</v>
      </c>
      <c r="L3795" t="s">
        <v>10</v>
      </c>
      <c r="M3795">
        <v>0</v>
      </c>
      <c r="N3795" t="str">
        <f t="shared" si="358"/>
        <v>Driver Inactive</v>
      </c>
      <c r="O3795">
        <v>0</v>
      </c>
      <c r="P3795" t="str">
        <f t="shared" si="359"/>
        <v>Inactive</v>
      </c>
      <c r="Q3795" s="1">
        <v>45581</v>
      </c>
    </row>
    <row r="3796" spans="1:17" x14ac:dyDescent="0.75">
      <c r="A3796" s="19">
        <v>11280</v>
      </c>
      <c r="B3796">
        <v>630702</v>
      </c>
      <c r="C3796" s="1">
        <v>45223</v>
      </c>
      <c r="D3796" s="18">
        <v>0.63194444444444442</v>
      </c>
      <c r="E3796" s="2" t="str">
        <f t="shared" si="354"/>
        <v>Afternoon</v>
      </c>
      <c r="F3796">
        <v>6.25</v>
      </c>
      <c r="G3796" t="str">
        <f t="shared" si="355"/>
        <v>Long</v>
      </c>
      <c r="H3796" t="s">
        <v>9</v>
      </c>
      <c r="I3796" s="1">
        <v>38442</v>
      </c>
      <c r="J3796" s="3">
        <f t="shared" ca="1" si="356"/>
        <v>20</v>
      </c>
      <c r="K3796" s="3" t="str">
        <f t="shared" ca="1" si="357"/>
        <v>18-24 (Young Drivers)</v>
      </c>
      <c r="L3796" t="s">
        <v>10</v>
      </c>
      <c r="M3796">
        <v>0</v>
      </c>
      <c r="N3796" t="str">
        <f t="shared" si="358"/>
        <v>Driver Inactive</v>
      </c>
      <c r="O3796">
        <v>0</v>
      </c>
      <c r="P3796" t="str">
        <f t="shared" si="359"/>
        <v>Inactive</v>
      </c>
      <c r="Q3796" s="1">
        <v>45581</v>
      </c>
    </row>
    <row r="3797" spans="1:17" x14ac:dyDescent="0.75">
      <c r="A3797" s="19">
        <v>11280</v>
      </c>
      <c r="B3797">
        <v>630703</v>
      </c>
      <c r="C3797" s="1">
        <v>45224</v>
      </c>
      <c r="D3797" s="18">
        <v>0.68055555555555558</v>
      </c>
      <c r="E3797" s="2" t="str">
        <f t="shared" si="354"/>
        <v>Afternoon</v>
      </c>
      <c r="F3797">
        <v>7.25</v>
      </c>
      <c r="G3797" t="str">
        <f t="shared" si="355"/>
        <v>Long</v>
      </c>
      <c r="H3797" t="s">
        <v>9</v>
      </c>
      <c r="I3797" s="1">
        <v>29889</v>
      </c>
      <c r="J3797" s="3">
        <f t="shared" ca="1" si="356"/>
        <v>43</v>
      </c>
      <c r="K3797" s="3" t="str">
        <f t="shared" ca="1" si="357"/>
        <v>25+</v>
      </c>
      <c r="L3797" t="s">
        <v>10</v>
      </c>
      <c r="M3797">
        <v>1</v>
      </c>
      <c r="N3797" t="str">
        <f t="shared" si="358"/>
        <v>Driver Active</v>
      </c>
      <c r="O3797">
        <v>1</v>
      </c>
      <c r="P3797" t="str">
        <f t="shared" si="359"/>
        <v>Active</v>
      </c>
      <c r="Q3797" s="1">
        <v>45581</v>
      </c>
    </row>
    <row r="3798" spans="1:17" x14ac:dyDescent="0.75">
      <c r="A3798" s="19">
        <v>11280</v>
      </c>
      <c r="B3798">
        <v>630704</v>
      </c>
      <c r="C3798" s="1">
        <v>45225</v>
      </c>
      <c r="D3798" s="18">
        <v>0.69791666666666663</v>
      </c>
      <c r="E3798" s="2" t="str">
        <f t="shared" si="354"/>
        <v>Afternoon</v>
      </c>
      <c r="F3798">
        <v>7.75</v>
      </c>
      <c r="G3798" t="str">
        <f t="shared" si="355"/>
        <v>Long</v>
      </c>
      <c r="H3798" t="s">
        <v>9</v>
      </c>
      <c r="I3798" s="1">
        <v>36878</v>
      </c>
      <c r="J3798" s="3">
        <f t="shared" ca="1" si="356"/>
        <v>24</v>
      </c>
      <c r="K3798" s="3" t="str">
        <f t="shared" ca="1" si="357"/>
        <v>18-24 (Young Drivers)</v>
      </c>
      <c r="L3798" t="s">
        <v>10</v>
      </c>
      <c r="M3798">
        <v>0</v>
      </c>
      <c r="N3798" t="str">
        <f t="shared" si="358"/>
        <v>Driver Inactive</v>
      </c>
      <c r="O3798">
        <v>0</v>
      </c>
      <c r="P3798" t="str">
        <f t="shared" si="359"/>
        <v>Inactive</v>
      </c>
      <c r="Q3798" s="1">
        <v>45581</v>
      </c>
    </row>
    <row r="3799" spans="1:17" x14ac:dyDescent="0.75">
      <c r="A3799" s="19">
        <v>11280</v>
      </c>
      <c r="B3799">
        <v>630705</v>
      </c>
      <c r="C3799" s="1">
        <v>45225</v>
      </c>
      <c r="D3799" s="18">
        <v>0.69791666666666663</v>
      </c>
      <c r="E3799" s="2" t="str">
        <f t="shared" si="354"/>
        <v>Afternoon</v>
      </c>
      <c r="F3799">
        <v>7.75</v>
      </c>
      <c r="G3799" t="str">
        <f t="shared" si="355"/>
        <v>Long</v>
      </c>
      <c r="H3799" t="s">
        <v>10</v>
      </c>
      <c r="I3799" s="1">
        <v>23488</v>
      </c>
      <c r="J3799" s="3">
        <f t="shared" ca="1" si="356"/>
        <v>61</v>
      </c>
      <c r="K3799" s="3" t="str">
        <f t="shared" ca="1" si="357"/>
        <v>25+</v>
      </c>
      <c r="L3799" t="s">
        <v>10</v>
      </c>
      <c r="M3799">
        <v>0</v>
      </c>
      <c r="N3799" t="str">
        <f t="shared" si="358"/>
        <v>Driver Inactive</v>
      </c>
      <c r="O3799">
        <v>0</v>
      </c>
      <c r="P3799" t="str">
        <f t="shared" si="359"/>
        <v>Inactive</v>
      </c>
      <c r="Q3799" s="1">
        <v>45581</v>
      </c>
    </row>
    <row r="3800" spans="1:17" x14ac:dyDescent="0.75">
      <c r="A3800" s="19">
        <v>11280</v>
      </c>
      <c r="B3800">
        <v>630706</v>
      </c>
      <c r="C3800" s="1">
        <v>45225</v>
      </c>
      <c r="D3800" s="18">
        <v>0.69791666666666663</v>
      </c>
      <c r="E3800" s="2" t="str">
        <f t="shared" si="354"/>
        <v>Afternoon</v>
      </c>
      <c r="F3800">
        <v>7.75</v>
      </c>
      <c r="G3800" t="str">
        <f t="shared" si="355"/>
        <v>Long</v>
      </c>
      <c r="H3800" t="s">
        <v>9</v>
      </c>
      <c r="I3800" s="1">
        <v>33509</v>
      </c>
      <c r="J3800" s="3">
        <f t="shared" ca="1" si="356"/>
        <v>33</v>
      </c>
      <c r="K3800" s="3" t="str">
        <f t="shared" ca="1" si="357"/>
        <v>25+</v>
      </c>
      <c r="L3800" t="s">
        <v>11</v>
      </c>
      <c r="M3800">
        <v>1</v>
      </c>
      <c r="N3800" t="str">
        <f t="shared" si="358"/>
        <v>Driver Active</v>
      </c>
      <c r="O3800">
        <v>1</v>
      </c>
      <c r="P3800" t="str">
        <f t="shared" si="359"/>
        <v>Active</v>
      </c>
      <c r="Q3800" s="1">
        <v>45581</v>
      </c>
    </row>
    <row r="3801" spans="1:17" x14ac:dyDescent="0.75">
      <c r="A3801" s="19">
        <v>11280</v>
      </c>
      <c r="B3801">
        <v>630707</v>
      </c>
      <c r="C3801" s="1">
        <v>45226</v>
      </c>
      <c r="D3801" s="18">
        <v>0.64583333333333337</v>
      </c>
      <c r="E3801" s="2" t="str">
        <f t="shared" si="354"/>
        <v>Afternoon</v>
      </c>
      <c r="F3801">
        <v>6.5</v>
      </c>
      <c r="G3801" t="str">
        <f t="shared" si="355"/>
        <v>Long</v>
      </c>
      <c r="H3801" t="s">
        <v>9</v>
      </c>
      <c r="I3801" s="1">
        <v>35816</v>
      </c>
      <c r="J3801" s="3">
        <f t="shared" ca="1" si="356"/>
        <v>27</v>
      </c>
      <c r="K3801" s="3" t="str">
        <f t="shared" ca="1" si="357"/>
        <v>25+</v>
      </c>
      <c r="L3801" t="s">
        <v>10</v>
      </c>
      <c r="M3801">
        <v>0</v>
      </c>
      <c r="N3801" t="str">
        <f t="shared" si="358"/>
        <v>Driver Inactive</v>
      </c>
      <c r="O3801">
        <v>0</v>
      </c>
      <c r="P3801" t="str">
        <f t="shared" si="359"/>
        <v>Inactive</v>
      </c>
      <c r="Q3801" s="1">
        <v>45581</v>
      </c>
    </row>
    <row r="3802" spans="1:17" x14ac:dyDescent="0.75">
      <c r="A3802" s="19">
        <v>11280</v>
      </c>
      <c r="B3802">
        <v>630708</v>
      </c>
      <c r="C3802" s="1">
        <v>45226</v>
      </c>
      <c r="D3802" s="18">
        <v>0.64583333333333337</v>
      </c>
      <c r="E3802" s="2" t="str">
        <f t="shared" si="354"/>
        <v>Afternoon</v>
      </c>
      <c r="F3802">
        <v>6.5</v>
      </c>
      <c r="G3802" t="str">
        <f t="shared" si="355"/>
        <v>Long</v>
      </c>
      <c r="H3802" t="s">
        <v>9</v>
      </c>
      <c r="I3802" s="1">
        <v>39002</v>
      </c>
      <c r="J3802" s="3">
        <f t="shared" ca="1" si="356"/>
        <v>18</v>
      </c>
      <c r="K3802" s="3" t="str">
        <f t="shared" ca="1" si="357"/>
        <v>18-24 (Young Drivers)</v>
      </c>
      <c r="L3802" t="s">
        <v>10</v>
      </c>
      <c r="M3802">
        <v>0</v>
      </c>
      <c r="N3802" t="str">
        <f t="shared" si="358"/>
        <v>Driver Inactive</v>
      </c>
      <c r="O3802">
        <v>0</v>
      </c>
      <c r="P3802" t="str">
        <f t="shared" si="359"/>
        <v>Inactive</v>
      </c>
      <c r="Q3802" s="1">
        <v>45581</v>
      </c>
    </row>
    <row r="3803" spans="1:17" x14ac:dyDescent="0.75">
      <c r="A3803" s="19">
        <v>11280</v>
      </c>
      <c r="B3803">
        <v>630709</v>
      </c>
      <c r="C3803" s="1">
        <v>45229</v>
      </c>
      <c r="D3803" s="18">
        <v>0.58333333333333337</v>
      </c>
      <c r="E3803" s="2" t="str">
        <f t="shared" si="354"/>
        <v>Afternoon</v>
      </c>
      <c r="F3803">
        <v>6</v>
      </c>
      <c r="G3803" t="str">
        <f t="shared" si="355"/>
        <v>Long</v>
      </c>
      <c r="H3803" t="s">
        <v>9</v>
      </c>
      <c r="I3803" s="1">
        <v>33761</v>
      </c>
      <c r="J3803" s="3">
        <f t="shared" ca="1" si="356"/>
        <v>33</v>
      </c>
      <c r="K3803" s="3" t="str">
        <f t="shared" ca="1" si="357"/>
        <v>25+</v>
      </c>
      <c r="L3803" t="s">
        <v>10</v>
      </c>
      <c r="M3803">
        <v>0</v>
      </c>
      <c r="N3803" t="str">
        <f t="shared" si="358"/>
        <v>Driver Inactive</v>
      </c>
      <c r="O3803">
        <v>0</v>
      </c>
      <c r="P3803" t="str">
        <f t="shared" si="359"/>
        <v>Inactive</v>
      </c>
      <c r="Q3803" s="1">
        <v>45581</v>
      </c>
    </row>
    <row r="3804" spans="1:17" x14ac:dyDescent="0.75">
      <c r="A3804" s="19">
        <v>11280</v>
      </c>
      <c r="B3804">
        <v>630710</v>
      </c>
      <c r="C3804" s="1">
        <v>45229</v>
      </c>
      <c r="D3804" s="18">
        <v>0.58333333333333337</v>
      </c>
      <c r="E3804" s="2" t="str">
        <f t="shared" si="354"/>
        <v>Afternoon</v>
      </c>
      <c r="F3804">
        <v>6</v>
      </c>
      <c r="G3804" t="str">
        <f t="shared" si="355"/>
        <v>Long</v>
      </c>
      <c r="H3804" t="s">
        <v>9</v>
      </c>
      <c r="I3804" s="1">
        <v>31722</v>
      </c>
      <c r="J3804" s="3">
        <f t="shared" ca="1" si="356"/>
        <v>38</v>
      </c>
      <c r="K3804" s="3" t="str">
        <f t="shared" ca="1" si="357"/>
        <v>25+</v>
      </c>
      <c r="L3804" t="s">
        <v>10</v>
      </c>
      <c r="M3804">
        <v>0</v>
      </c>
      <c r="N3804" t="str">
        <f t="shared" si="358"/>
        <v>Driver Inactive</v>
      </c>
      <c r="O3804">
        <v>0</v>
      </c>
      <c r="P3804" t="str">
        <f t="shared" si="359"/>
        <v>Inactive</v>
      </c>
      <c r="Q3804" s="1">
        <v>45581</v>
      </c>
    </row>
    <row r="3805" spans="1:17" x14ac:dyDescent="0.75">
      <c r="A3805" s="19">
        <v>11280</v>
      </c>
      <c r="B3805">
        <v>630711</v>
      </c>
      <c r="C3805" s="1">
        <v>45230</v>
      </c>
      <c r="D3805" s="18">
        <v>0.59722222222222221</v>
      </c>
      <c r="E3805" s="2" t="str">
        <f t="shared" si="354"/>
        <v>Afternoon</v>
      </c>
      <c r="F3805">
        <v>6.25</v>
      </c>
      <c r="G3805" t="str">
        <f t="shared" si="355"/>
        <v>Long</v>
      </c>
      <c r="H3805" t="s">
        <v>10</v>
      </c>
      <c r="I3805" s="1">
        <v>36041</v>
      </c>
      <c r="J3805" s="3">
        <f t="shared" ca="1" si="356"/>
        <v>27</v>
      </c>
      <c r="K3805" s="3" t="str">
        <f t="shared" ca="1" si="357"/>
        <v>25+</v>
      </c>
      <c r="L3805" t="s">
        <v>10</v>
      </c>
      <c r="M3805">
        <v>0</v>
      </c>
      <c r="N3805" t="str">
        <f t="shared" si="358"/>
        <v>Driver Inactive</v>
      </c>
      <c r="O3805">
        <v>0</v>
      </c>
      <c r="P3805" t="str">
        <f t="shared" si="359"/>
        <v>Inactive</v>
      </c>
      <c r="Q3805" s="1">
        <v>45581</v>
      </c>
    </row>
    <row r="3806" spans="1:17" x14ac:dyDescent="0.75">
      <c r="A3806" s="19">
        <v>11280</v>
      </c>
      <c r="B3806">
        <v>630712</v>
      </c>
      <c r="C3806" s="1">
        <v>45230</v>
      </c>
      <c r="D3806" s="18">
        <v>0.59722222222222221</v>
      </c>
      <c r="E3806" s="2" t="str">
        <f t="shared" si="354"/>
        <v>Afternoon</v>
      </c>
      <c r="F3806">
        <v>6.25</v>
      </c>
      <c r="G3806" t="str">
        <f t="shared" si="355"/>
        <v>Long</v>
      </c>
      <c r="H3806" t="s">
        <v>9</v>
      </c>
      <c r="I3806" s="1">
        <v>33866</v>
      </c>
      <c r="J3806" s="3">
        <f t="shared" ca="1" si="356"/>
        <v>33</v>
      </c>
      <c r="K3806" s="3" t="str">
        <f t="shared" ca="1" si="357"/>
        <v>25+</v>
      </c>
      <c r="L3806" t="s">
        <v>10</v>
      </c>
      <c r="M3806">
        <v>0</v>
      </c>
      <c r="N3806" t="str">
        <f t="shared" si="358"/>
        <v>Driver Inactive</v>
      </c>
      <c r="O3806">
        <v>0</v>
      </c>
      <c r="P3806" t="str">
        <f t="shared" si="359"/>
        <v>Inactive</v>
      </c>
      <c r="Q3806" s="1">
        <v>45581</v>
      </c>
    </row>
    <row r="3807" spans="1:17" x14ac:dyDescent="0.75">
      <c r="A3807" s="19">
        <v>11280</v>
      </c>
      <c r="B3807">
        <v>630713</v>
      </c>
      <c r="C3807" s="1">
        <v>45231</v>
      </c>
      <c r="D3807" s="18">
        <v>0.68263888888888891</v>
      </c>
      <c r="E3807" s="2" t="str">
        <f t="shared" si="354"/>
        <v>Afternoon</v>
      </c>
      <c r="F3807">
        <v>8.5</v>
      </c>
      <c r="G3807" t="str">
        <f t="shared" si="355"/>
        <v>Long</v>
      </c>
      <c r="H3807" t="s">
        <v>9</v>
      </c>
      <c r="I3807" s="1">
        <v>33546</v>
      </c>
      <c r="J3807" s="3">
        <f t="shared" ca="1" si="356"/>
        <v>33</v>
      </c>
      <c r="K3807" s="3" t="str">
        <f t="shared" ca="1" si="357"/>
        <v>25+</v>
      </c>
      <c r="L3807" t="s">
        <v>10</v>
      </c>
      <c r="M3807">
        <v>0</v>
      </c>
      <c r="N3807" t="str">
        <f t="shared" si="358"/>
        <v>Driver Inactive</v>
      </c>
      <c r="O3807">
        <v>0</v>
      </c>
      <c r="P3807" t="str">
        <f t="shared" si="359"/>
        <v>Inactive</v>
      </c>
      <c r="Q3807" s="1">
        <v>45581</v>
      </c>
    </row>
    <row r="3808" spans="1:17" x14ac:dyDescent="0.75">
      <c r="A3808" s="19">
        <v>11280</v>
      </c>
      <c r="B3808">
        <v>630714</v>
      </c>
      <c r="C3808" s="1">
        <v>45232</v>
      </c>
      <c r="D3808" s="18">
        <v>0.58333333333333337</v>
      </c>
      <c r="E3808" s="2" t="str">
        <f t="shared" si="354"/>
        <v>Afternoon</v>
      </c>
      <c r="F3808">
        <v>6</v>
      </c>
      <c r="G3808" t="str">
        <f t="shared" si="355"/>
        <v>Long</v>
      </c>
      <c r="H3808" t="s">
        <v>10</v>
      </c>
      <c r="I3808" s="1">
        <v>36374</v>
      </c>
      <c r="J3808" s="3">
        <f t="shared" ca="1" si="356"/>
        <v>26</v>
      </c>
      <c r="K3808" s="3" t="str">
        <f t="shared" ca="1" si="357"/>
        <v>25+</v>
      </c>
      <c r="L3808" t="s">
        <v>10</v>
      </c>
      <c r="M3808">
        <v>0</v>
      </c>
      <c r="N3808" t="str">
        <f t="shared" si="358"/>
        <v>Driver Inactive</v>
      </c>
      <c r="O3808">
        <v>0</v>
      </c>
      <c r="P3808" t="str">
        <f t="shared" si="359"/>
        <v>Inactive</v>
      </c>
      <c r="Q3808" s="1">
        <v>45581</v>
      </c>
    </row>
    <row r="3809" spans="1:17" x14ac:dyDescent="0.75">
      <c r="A3809" s="19">
        <v>11280</v>
      </c>
      <c r="B3809">
        <v>630715</v>
      </c>
      <c r="C3809" s="1">
        <v>45232</v>
      </c>
      <c r="D3809" s="18">
        <v>0.63541666666666663</v>
      </c>
      <c r="E3809" s="2" t="str">
        <f t="shared" si="354"/>
        <v>Afternoon</v>
      </c>
      <c r="F3809">
        <v>7.25</v>
      </c>
      <c r="G3809" t="str">
        <f t="shared" si="355"/>
        <v>Long</v>
      </c>
      <c r="H3809" t="s">
        <v>10</v>
      </c>
      <c r="I3809" s="1">
        <v>34335</v>
      </c>
      <c r="J3809" s="3">
        <f t="shared" ca="1" si="356"/>
        <v>31</v>
      </c>
      <c r="K3809" s="3" t="str">
        <f t="shared" ca="1" si="357"/>
        <v>25+</v>
      </c>
      <c r="L3809" t="s">
        <v>10</v>
      </c>
      <c r="M3809">
        <v>0</v>
      </c>
      <c r="N3809" t="str">
        <f t="shared" si="358"/>
        <v>Driver Inactive</v>
      </c>
      <c r="O3809">
        <v>0</v>
      </c>
      <c r="P3809" t="str">
        <f t="shared" si="359"/>
        <v>Inactive</v>
      </c>
      <c r="Q3809" s="1">
        <v>45581</v>
      </c>
    </row>
    <row r="3810" spans="1:17" x14ac:dyDescent="0.75">
      <c r="A3810" s="19">
        <v>11280</v>
      </c>
      <c r="B3810">
        <v>630716</v>
      </c>
      <c r="C3810" s="1">
        <v>45232</v>
      </c>
      <c r="D3810" s="18">
        <v>0.63541666666666663</v>
      </c>
      <c r="E3810" s="2" t="str">
        <f t="shared" si="354"/>
        <v>Afternoon</v>
      </c>
      <c r="F3810">
        <v>7.25</v>
      </c>
      <c r="G3810" t="str">
        <f t="shared" si="355"/>
        <v>Long</v>
      </c>
      <c r="H3810" t="s">
        <v>10</v>
      </c>
      <c r="I3810" s="1">
        <v>37330</v>
      </c>
      <c r="J3810" s="3">
        <f t="shared" ca="1" si="356"/>
        <v>23</v>
      </c>
      <c r="K3810" s="3" t="str">
        <f t="shared" ca="1" si="357"/>
        <v>18-24 (Young Drivers)</v>
      </c>
      <c r="L3810" t="s">
        <v>10</v>
      </c>
      <c r="M3810">
        <v>0</v>
      </c>
      <c r="N3810" t="str">
        <f t="shared" si="358"/>
        <v>Driver Inactive</v>
      </c>
      <c r="O3810">
        <v>0</v>
      </c>
      <c r="P3810" t="str">
        <f t="shared" si="359"/>
        <v>Inactive</v>
      </c>
      <c r="Q3810" s="1">
        <v>45581</v>
      </c>
    </row>
    <row r="3811" spans="1:17" x14ac:dyDescent="0.75">
      <c r="A3811" s="19">
        <v>11280</v>
      </c>
      <c r="B3811">
        <v>630717</v>
      </c>
      <c r="C3811" s="1">
        <v>45233</v>
      </c>
      <c r="D3811" s="18">
        <v>0.625</v>
      </c>
      <c r="E3811" s="2" t="str">
        <f t="shared" si="354"/>
        <v>Afternoon</v>
      </c>
      <c r="F3811">
        <v>7</v>
      </c>
      <c r="G3811" t="str">
        <f t="shared" si="355"/>
        <v>Long</v>
      </c>
      <c r="H3811" t="s">
        <v>10</v>
      </c>
      <c r="I3811" s="1">
        <v>31482</v>
      </c>
      <c r="J3811" s="3">
        <f t="shared" ca="1" si="356"/>
        <v>39</v>
      </c>
      <c r="K3811" s="3" t="str">
        <f t="shared" ca="1" si="357"/>
        <v>25+</v>
      </c>
      <c r="L3811" t="s">
        <v>10</v>
      </c>
      <c r="M3811">
        <v>0</v>
      </c>
      <c r="N3811" t="str">
        <f t="shared" si="358"/>
        <v>Driver Inactive</v>
      </c>
      <c r="O3811">
        <v>0</v>
      </c>
      <c r="P3811" t="str">
        <f t="shared" si="359"/>
        <v>Inactive</v>
      </c>
      <c r="Q3811" s="1">
        <v>45581</v>
      </c>
    </row>
    <row r="3812" spans="1:17" x14ac:dyDescent="0.75">
      <c r="A3812" s="19">
        <v>11280</v>
      </c>
      <c r="B3812">
        <v>630718</v>
      </c>
      <c r="C3812" s="1">
        <v>45233</v>
      </c>
      <c r="D3812" s="18">
        <v>0.625</v>
      </c>
      <c r="E3812" s="2" t="str">
        <f t="shared" si="354"/>
        <v>Afternoon</v>
      </c>
      <c r="F3812">
        <v>7</v>
      </c>
      <c r="G3812" t="str">
        <f t="shared" si="355"/>
        <v>Long</v>
      </c>
      <c r="H3812" t="s">
        <v>10</v>
      </c>
      <c r="I3812" s="1">
        <v>37677</v>
      </c>
      <c r="J3812" s="3">
        <f t="shared" ca="1" si="356"/>
        <v>22</v>
      </c>
      <c r="K3812" s="3" t="str">
        <f t="shared" ca="1" si="357"/>
        <v>18-24 (Young Drivers)</v>
      </c>
      <c r="L3812" t="s">
        <v>10</v>
      </c>
      <c r="M3812">
        <v>0</v>
      </c>
      <c r="N3812" t="str">
        <f t="shared" si="358"/>
        <v>Driver Inactive</v>
      </c>
      <c r="O3812">
        <v>0</v>
      </c>
      <c r="P3812" t="str">
        <f t="shared" si="359"/>
        <v>Inactive</v>
      </c>
      <c r="Q3812" s="1">
        <v>45581</v>
      </c>
    </row>
    <row r="3813" spans="1:17" x14ac:dyDescent="0.75">
      <c r="A3813" s="19">
        <v>11280</v>
      </c>
      <c r="B3813">
        <v>630719</v>
      </c>
      <c r="C3813" s="1">
        <v>45237</v>
      </c>
      <c r="D3813" s="18">
        <v>0.64583333333333337</v>
      </c>
      <c r="E3813" s="2" t="str">
        <f t="shared" si="354"/>
        <v>Afternoon</v>
      </c>
      <c r="F3813">
        <v>7.5</v>
      </c>
      <c r="G3813" t="str">
        <f t="shared" si="355"/>
        <v>Long</v>
      </c>
      <c r="H3813" t="s">
        <v>10</v>
      </c>
      <c r="I3813" s="1">
        <v>35088</v>
      </c>
      <c r="J3813" s="3">
        <f t="shared" ca="1" si="356"/>
        <v>29</v>
      </c>
      <c r="K3813" s="3" t="str">
        <f t="shared" ca="1" si="357"/>
        <v>25+</v>
      </c>
      <c r="L3813" t="s">
        <v>10</v>
      </c>
      <c r="M3813">
        <v>0</v>
      </c>
      <c r="N3813" t="str">
        <f t="shared" si="358"/>
        <v>Driver Inactive</v>
      </c>
      <c r="O3813">
        <v>0</v>
      </c>
      <c r="P3813" t="str">
        <f t="shared" si="359"/>
        <v>Inactive</v>
      </c>
      <c r="Q3813" s="1">
        <v>45581</v>
      </c>
    </row>
    <row r="3814" spans="1:17" x14ac:dyDescent="0.75">
      <c r="A3814" s="19">
        <v>11280</v>
      </c>
      <c r="B3814">
        <v>630720</v>
      </c>
      <c r="C3814" s="1">
        <v>45237</v>
      </c>
      <c r="D3814" s="18">
        <v>0.64583333333333337</v>
      </c>
      <c r="E3814" s="2" t="str">
        <f t="shared" si="354"/>
        <v>Afternoon</v>
      </c>
      <c r="F3814">
        <v>7.5</v>
      </c>
      <c r="G3814" t="str">
        <f t="shared" si="355"/>
        <v>Long</v>
      </c>
      <c r="H3814" t="s">
        <v>9</v>
      </c>
      <c r="I3814" s="1">
        <v>34695</v>
      </c>
      <c r="J3814" s="3">
        <f t="shared" ca="1" si="356"/>
        <v>30</v>
      </c>
      <c r="K3814" s="3" t="str">
        <f t="shared" ca="1" si="357"/>
        <v>25+</v>
      </c>
      <c r="L3814" t="s">
        <v>10</v>
      </c>
      <c r="M3814">
        <v>1</v>
      </c>
      <c r="N3814" t="str">
        <f t="shared" si="358"/>
        <v>Driver Active</v>
      </c>
      <c r="O3814">
        <v>1</v>
      </c>
      <c r="P3814" t="str">
        <f t="shared" si="359"/>
        <v>Active</v>
      </c>
      <c r="Q3814" s="1">
        <v>45581</v>
      </c>
    </row>
    <row r="3815" spans="1:17" x14ac:dyDescent="0.75">
      <c r="A3815" s="19">
        <v>11280</v>
      </c>
      <c r="B3815">
        <v>630721</v>
      </c>
      <c r="C3815" s="1">
        <v>45238</v>
      </c>
      <c r="D3815" s="18">
        <v>0.66527777777777775</v>
      </c>
      <c r="E3815" s="2" t="str">
        <f t="shared" si="354"/>
        <v>Afternoon</v>
      </c>
      <c r="F3815">
        <v>8</v>
      </c>
      <c r="G3815" t="str">
        <f t="shared" si="355"/>
        <v>Long</v>
      </c>
      <c r="H3815" t="s">
        <v>10</v>
      </c>
      <c r="I3815" s="1">
        <v>28026</v>
      </c>
      <c r="J3815" s="3">
        <f t="shared" ca="1" si="356"/>
        <v>49</v>
      </c>
      <c r="K3815" s="3" t="str">
        <f t="shared" ca="1" si="357"/>
        <v>25+</v>
      </c>
      <c r="L3815" t="s">
        <v>10</v>
      </c>
      <c r="M3815">
        <v>1</v>
      </c>
      <c r="N3815" t="str">
        <f t="shared" si="358"/>
        <v>Driver Active</v>
      </c>
      <c r="O3815">
        <v>1</v>
      </c>
      <c r="P3815" t="str">
        <f t="shared" si="359"/>
        <v>Active</v>
      </c>
      <c r="Q3815" s="1">
        <v>45581</v>
      </c>
    </row>
    <row r="3816" spans="1:17" x14ac:dyDescent="0.75">
      <c r="A3816" s="19">
        <v>11280</v>
      </c>
      <c r="B3816">
        <v>630722</v>
      </c>
      <c r="C3816" s="1">
        <v>45239</v>
      </c>
      <c r="D3816" s="18">
        <v>0.69930555555555551</v>
      </c>
      <c r="E3816" s="2" t="str">
        <f t="shared" si="354"/>
        <v>Afternoon</v>
      </c>
      <c r="F3816">
        <v>8.75</v>
      </c>
      <c r="G3816" t="str">
        <f t="shared" si="355"/>
        <v>Long</v>
      </c>
      <c r="H3816" t="s">
        <v>9</v>
      </c>
      <c r="I3816" s="1">
        <v>34587</v>
      </c>
      <c r="J3816" s="3">
        <f t="shared" ca="1" si="356"/>
        <v>31</v>
      </c>
      <c r="K3816" s="3" t="str">
        <f t="shared" ca="1" si="357"/>
        <v>25+</v>
      </c>
      <c r="L3816" t="s">
        <v>10</v>
      </c>
      <c r="M3816">
        <v>1</v>
      </c>
      <c r="N3816" t="str">
        <f t="shared" si="358"/>
        <v>Driver Active</v>
      </c>
      <c r="O3816">
        <v>1</v>
      </c>
      <c r="P3816" t="str">
        <f t="shared" si="359"/>
        <v>Active</v>
      </c>
      <c r="Q3816" s="1">
        <v>45581</v>
      </c>
    </row>
    <row r="3817" spans="1:17" x14ac:dyDescent="0.75">
      <c r="A3817" s="19">
        <v>11280</v>
      </c>
      <c r="B3817">
        <v>630723</v>
      </c>
      <c r="C3817" s="1">
        <v>45239</v>
      </c>
      <c r="D3817" s="18">
        <v>0.69930555555555551</v>
      </c>
      <c r="E3817" s="2" t="str">
        <f t="shared" si="354"/>
        <v>Afternoon</v>
      </c>
      <c r="F3817">
        <v>8.75</v>
      </c>
      <c r="G3817" t="str">
        <f t="shared" si="355"/>
        <v>Long</v>
      </c>
      <c r="H3817" t="s">
        <v>10</v>
      </c>
      <c r="I3817" s="1">
        <v>36476</v>
      </c>
      <c r="J3817" s="3">
        <f t="shared" ca="1" si="356"/>
        <v>25</v>
      </c>
      <c r="K3817" s="3" t="str">
        <f t="shared" ca="1" si="357"/>
        <v>25+</v>
      </c>
      <c r="L3817" t="s">
        <v>10</v>
      </c>
      <c r="M3817">
        <v>1</v>
      </c>
      <c r="N3817" t="str">
        <f t="shared" si="358"/>
        <v>Driver Active</v>
      </c>
      <c r="O3817">
        <v>1</v>
      </c>
      <c r="P3817" t="str">
        <f t="shared" si="359"/>
        <v>Active</v>
      </c>
      <c r="Q3817" s="1">
        <v>45581</v>
      </c>
    </row>
    <row r="3818" spans="1:17" x14ac:dyDescent="0.75">
      <c r="A3818" s="19">
        <v>11280</v>
      </c>
      <c r="B3818">
        <v>630724</v>
      </c>
      <c r="C3818" s="1">
        <v>45243</v>
      </c>
      <c r="D3818" s="18">
        <v>0.63888888888888884</v>
      </c>
      <c r="E3818" s="2" t="str">
        <f t="shared" si="354"/>
        <v>Afternoon</v>
      </c>
      <c r="F3818">
        <v>7.25</v>
      </c>
      <c r="G3818" t="str">
        <f t="shared" si="355"/>
        <v>Long</v>
      </c>
      <c r="H3818" t="s">
        <v>10</v>
      </c>
      <c r="I3818" s="1">
        <v>35422</v>
      </c>
      <c r="J3818" s="3">
        <f t="shared" ca="1" si="356"/>
        <v>28</v>
      </c>
      <c r="K3818" s="3" t="str">
        <f t="shared" ca="1" si="357"/>
        <v>25+</v>
      </c>
      <c r="L3818" t="s">
        <v>10</v>
      </c>
      <c r="M3818">
        <v>0</v>
      </c>
      <c r="N3818" t="str">
        <f t="shared" si="358"/>
        <v>Driver Inactive</v>
      </c>
      <c r="O3818">
        <v>0</v>
      </c>
      <c r="P3818" t="str">
        <f t="shared" si="359"/>
        <v>Inactive</v>
      </c>
      <c r="Q3818" s="1">
        <v>45581</v>
      </c>
    </row>
    <row r="3819" spans="1:17" x14ac:dyDescent="0.75">
      <c r="A3819" s="19">
        <v>11280</v>
      </c>
      <c r="B3819">
        <v>630725</v>
      </c>
      <c r="C3819" s="1">
        <v>45243</v>
      </c>
      <c r="D3819" s="18">
        <v>0.63888888888888884</v>
      </c>
      <c r="E3819" s="2" t="str">
        <f t="shared" si="354"/>
        <v>Afternoon</v>
      </c>
      <c r="F3819">
        <v>7.25</v>
      </c>
      <c r="G3819" t="str">
        <f t="shared" si="355"/>
        <v>Long</v>
      </c>
      <c r="H3819" t="s">
        <v>10</v>
      </c>
      <c r="I3819" s="1">
        <v>38305</v>
      </c>
      <c r="J3819" s="3">
        <f t="shared" ca="1" si="356"/>
        <v>20</v>
      </c>
      <c r="K3819" s="3" t="str">
        <f t="shared" ca="1" si="357"/>
        <v>18-24 (Young Drivers)</v>
      </c>
      <c r="L3819" t="s">
        <v>10</v>
      </c>
      <c r="M3819">
        <v>0</v>
      </c>
      <c r="N3819" t="str">
        <f t="shared" si="358"/>
        <v>Driver Inactive</v>
      </c>
      <c r="O3819">
        <v>0</v>
      </c>
      <c r="P3819" t="str">
        <f t="shared" si="359"/>
        <v>Inactive</v>
      </c>
      <c r="Q3819" s="1">
        <v>45581</v>
      </c>
    </row>
    <row r="3820" spans="1:17" x14ac:dyDescent="0.75">
      <c r="A3820" s="19">
        <v>11280</v>
      </c>
      <c r="B3820">
        <v>639101</v>
      </c>
      <c r="C3820" s="1">
        <v>45246</v>
      </c>
      <c r="D3820" s="18">
        <v>0.63541666666666663</v>
      </c>
      <c r="E3820" s="2" t="str">
        <f t="shared" si="354"/>
        <v>Afternoon</v>
      </c>
      <c r="F3820">
        <v>7.25</v>
      </c>
      <c r="G3820" t="str">
        <f t="shared" si="355"/>
        <v>Long</v>
      </c>
      <c r="H3820" t="s">
        <v>9</v>
      </c>
      <c r="I3820" s="1">
        <v>36528</v>
      </c>
      <c r="J3820" s="3">
        <f t="shared" ca="1" si="356"/>
        <v>25</v>
      </c>
      <c r="K3820" s="3" t="str">
        <f t="shared" ca="1" si="357"/>
        <v>25+</v>
      </c>
      <c r="L3820" t="s">
        <v>11</v>
      </c>
      <c r="M3820">
        <v>0</v>
      </c>
      <c r="N3820" t="str">
        <f t="shared" si="358"/>
        <v>Driver Inactive</v>
      </c>
      <c r="O3820">
        <v>0</v>
      </c>
      <c r="P3820" t="str">
        <f t="shared" si="359"/>
        <v>Inactive</v>
      </c>
      <c r="Q3820" s="1">
        <v>45581</v>
      </c>
    </row>
    <row r="3821" spans="1:17" x14ac:dyDescent="0.75">
      <c r="A3821" s="19">
        <v>11280</v>
      </c>
      <c r="B3821">
        <v>639102</v>
      </c>
      <c r="C3821" s="1">
        <v>45247</v>
      </c>
      <c r="D3821" s="18">
        <v>0.61805555555555558</v>
      </c>
      <c r="E3821" s="2" t="str">
        <f t="shared" si="354"/>
        <v>Afternoon</v>
      </c>
      <c r="F3821">
        <v>6.75</v>
      </c>
      <c r="G3821" t="str">
        <f t="shared" si="355"/>
        <v>Long</v>
      </c>
      <c r="H3821" t="s">
        <v>10</v>
      </c>
      <c r="I3821" s="1">
        <v>38241</v>
      </c>
      <c r="J3821" s="3">
        <f t="shared" ca="1" si="356"/>
        <v>21</v>
      </c>
      <c r="K3821" s="3" t="str">
        <f t="shared" ca="1" si="357"/>
        <v>18-24 (Young Drivers)</v>
      </c>
      <c r="L3821" t="s">
        <v>10</v>
      </c>
      <c r="M3821">
        <v>0</v>
      </c>
      <c r="N3821" t="str">
        <f t="shared" si="358"/>
        <v>Driver Inactive</v>
      </c>
      <c r="O3821">
        <v>0</v>
      </c>
      <c r="P3821" t="str">
        <f t="shared" si="359"/>
        <v>Inactive</v>
      </c>
      <c r="Q3821" s="1">
        <v>45581</v>
      </c>
    </row>
    <row r="3822" spans="1:17" x14ac:dyDescent="0.75">
      <c r="A3822" s="19">
        <v>11280</v>
      </c>
      <c r="B3822">
        <v>639103</v>
      </c>
      <c r="C3822" s="1">
        <v>45247</v>
      </c>
      <c r="D3822" s="18">
        <v>0.61805555555555558</v>
      </c>
      <c r="E3822" s="2" t="str">
        <f t="shared" si="354"/>
        <v>Afternoon</v>
      </c>
      <c r="F3822">
        <v>6.75</v>
      </c>
      <c r="G3822" t="str">
        <f t="shared" si="355"/>
        <v>Long</v>
      </c>
      <c r="H3822" t="s">
        <v>9</v>
      </c>
      <c r="I3822" s="1">
        <v>38157</v>
      </c>
      <c r="J3822" s="3">
        <f t="shared" ca="1" si="356"/>
        <v>21</v>
      </c>
      <c r="K3822" s="3" t="str">
        <f t="shared" ca="1" si="357"/>
        <v>18-24 (Young Drivers)</v>
      </c>
      <c r="L3822" t="s">
        <v>10</v>
      </c>
      <c r="M3822">
        <v>0</v>
      </c>
      <c r="N3822" t="str">
        <f t="shared" si="358"/>
        <v>Driver Inactive</v>
      </c>
      <c r="O3822">
        <v>0</v>
      </c>
      <c r="P3822" t="str">
        <f t="shared" si="359"/>
        <v>Inactive</v>
      </c>
      <c r="Q3822" s="1">
        <v>45581</v>
      </c>
    </row>
    <row r="3823" spans="1:17" x14ac:dyDescent="0.75">
      <c r="A3823" s="19">
        <v>11280</v>
      </c>
      <c r="B3823">
        <v>639104</v>
      </c>
      <c r="C3823" s="1">
        <v>45250</v>
      </c>
      <c r="D3823" s="18">
        <v>0.63541666666666663</v>
      </c>
      <c r="E3823" s="2" t="str">
        <f t="shared" si="354"/>
        <v>Afternoon</v>
      </c>
      <c r="F3823">
        <v>7.25</v>
      </c>
      <c r="G3823" t="str">
        <f t="shared" si="355"/>
        <v>Long</v>
      </c>
      <c r="H3823" t="s">
        <v>9</v>
      </c>
      <c r="I3823" s="1">
        <v>37018</v>
      </c>
      <c r="J3823" s="3">
        <f t="shared" ca="1" si="356"/>
        <v>24</v>
      </c>
      <c r="K3823" s="3" t="str">
        <f t="shared" ca="1" si="357"/>
        <v>18-24 (Young Drivers)</v>
      </c>
      <c r="L3823" t="s">
        <v>10</v>
      </c>
      <c r="M3823">
        <v>0</v>
      </c>
      <c r="N3823" t="str">
        <f t="shared" si="358"/>
        <v>Driver Inactive</v>
      </c>
      <c r="O3823">
        <v>0</v>
      </c>
      <c r="P3823" t="str">
        <f t="shared" si="359"/>
        <v>Inactive</v>
      </c>
      <c r="Q3823" s="1">
        <v>45581</v>
      </c>
    </row>
    <row r="3824" spans="1:17" x14ac:dyDescent="0.75">
      <c r="A3824" s="19">
        <v>11280</v>
      </c>
      <c r="B3824">
        <v>639105</v>
      </c>
      <c r="C3824" s="1">
        <v>45251</v>
      </c>
      <c r="D3824" s="18">
        <v>0.63194444444444442</v>
      </c>
      <c r="E3824" s="2" t="str">
        <f t="shared" si="354"/>
        <v>Afternoon</v>
      </c>
      <c r="F3824">
        <v>7.25</v>
      </c>
      <c r="G3824" t="str">
        <f t="shared" si="355"/>
        <v>Long</v>
      </c>
      <c r="H3824" t="s">
        <v>9</v>
      </c>
      <c r="I3824" s="1">
        <v>35283</v>
      </c>
      <c r="J3824" s="3">
        <f t="shared" ca="1" si="356"/>
        <v>29</v>
      </c>
      <c r="K3824" s="3" t="str">
        <f t="shared" ca="1" si="357"/>
        <v>25+</v>
      </c>
      <c r="L3824" t="s">
        <v>11</v>
      </c>
      <c r="M3824">
        <v>0</v>
      </c>
      <c r="N3824" t="str">
        <f t="shared" si="358"/>
        <v>Driver Inactive</v>
      </c>
      <c r="O3824">
        <v>0</v>
      </c>
      <c r="P3824" t="str">
        <f t="shared" si="359"/>
        <v>Inactive</v>
      </c>
      <c r="Q3824" s="1">
        <v>45581</v>
      </c>
    </row>
    <row r="3825" spans="1:17" x14ac:dyDescent="0.75">
      <c r="A3825" s="19">
        <v>11280</v>
      </c>
      <c r="B3825">
        <v>639106</v>
      </c>
      <c r="C3825" s="1">
        <v>45252</v>
      </c>
      <c r="D3825" s="18">
        <v>0.58333333333333337</v>
      </c>
      <c r="E3825" s="2" t="str">
        <f t="shared" si="354"/>
        <v>Afternoon</v>
      </c>
      <c r="F3825">
        <v>6</v>
      </c>
      <c r="G3825" t="str">
        <f t="shared" si="355"/>
        <v>Long</v>
      </c>
      <c r="H3825" t="s">
        <v>10</v>
      </c>
      <c r="I3825" s="1">
        <v>32972</v>
      </c>
      <c r="J3825" s="3">
        <f t="shared" ca="1" si="356"/>
        <v>35</v>
      </c>
      <c r="K3825" s="3" t="str">
        <f t="shared" ca="1" si="357"/>
        <v>25+</v>
      </c>
      <c r="L3825" t="s">
        <v>10</v>
      </c>
      <c r="M3825">
        <v>0</v>
      </c>
      <c r="N3825" t="str">
        <f t="shared" si="358"/>
        <v>Driver Inactive</v>
      </c>
      <c r="O3825">
        <v>0</v>
      </c>
      <c r="P3825" t="str">
        <f t="shared" si="359"/>
        <v>Inactive</v>
      </c>
      <c r="Q3825" s="1">
        <v>45581</v>
      </c>
    </row>
    <row r="3826" spans="1:17" x14ac:dyDescent="0.75">
      <c r="A3826" s="19">
        <v>11280</v>
      </c>
      <c r="B3826">
        <v>639107</v>
      </c>
      <c r="C3826" s="1">
        <v>45252</v>
      </c>
      <c r="D3826" s="18">
        <v>0.63541666666666663</v>
      </c>
      <c r="E3826" s="2" t="str">
        <f t="shared" si="354"/>
        <v>Afternoon</v>
      </c>
      <c r="F3826">
        <v>7.25</v>
      </c>
      <c r="G3826" t="str">
        <f t="shared" si="355"/>
        <v>Long</v>
      </c>
      <c r="H3826" t="s">
        <v>10</v>
      </c>
      <c r="I3826" s="1">
        <v>37458</v>
      </c>
      <c r="J3826" s="3">
        <f t="shared" ca="1" si="356"/>
        <v>23</v>
      </c>
      <c r="K3826" s="3" t="str">
        <f t="shared" ca="1" si="357"/>
        <v>18-24 (Young Drivers)</v>
      </c>
      <c r="L3826" t="s">
        <v>10</v>
      </c>
      <c r="M3826">
        <v>0</v>
      </c>
      <c r="N3826" t="str">
        <f t="shared" si="358"/>
        <v>Driver Inactive</v>
      </c>
      <c r="O3826">
        <v>0</v>
      </c>
      <c r="P3826" t="str">
        <f t="shared" si="359"/>
        <v>Inactive</v>
      </c>
      <c r="Q3826" s="1">
        <v>45581</v>
      </c>
    </row>
    <row r="3827" spans="1:17" x14ac:dyDescent="0.75">
      <c r="A3827" s="19">
        <v>11280</v>
      </c>
      <c r="B3827">
        <v>639108</v>
      </c>
      <c r="C3827" s="1">
        <v>45252</v>
      </c>
      <c r="D3827" s="18">
        <v>0.63541666666666663</v>
      </c>
      <c r="E3827" s="2" t="str">
        <f t="shared" si="354"/>
        <v>Afternoon</v>
      </c>
      <c r="F3827">
        <v>7.25</v>
      </c>
      <c r="G3827" t="str">
        <f t="shared" si="355"/>
        <v>Long</v>
      </c>
      <c r="H3827" t="s">
        <v>10</v>
      </c>
      <c r="I3827" s="1">
        <v>36351</v>
      </c>
      <c r="J3827" s="3">
        <f t="shared" ca="1" si="356"/>
        <v>26</v>
      </c>
      <c r="K3827" s="3" t="str">
        <f t="shared" ca="1" si="357"/>
        <v>25+</v>
      </c>
      <c r="L3827" t="s">
        <v>10</v>
      </c>
      <c r="M3827">
        <v>0</v>
      </c>
      <c r="N3827" t="str">
        <f t="shared" si="358"/>
        <v>Driver Inactive</v>
      </c>
      <c r="O3827">
        <v>0</v>
      </c>
      <c r="P3827" t="str">
        <f t="shared" si="359"/>
        <v>Inactive</v>
      </c>
      <c r="Q3827" s="1">
        <v>45581</v>
      </c>
    </row>
    <row r="3828" spans="1:17" x14ac:dyDescent="0.75">
      <c r="A3828" s="19">
        <v>11280</v>
      </c>
      <c r="B3828">
        <v>639109</v>
      </c>
      <c r="C3828" s="1">
        <v>45253</v>
      </c>
      <c r="D3828" s="18">
        <v>0.66666666666666663</v>
      </c>
      <c r="E3828" s="2" t="str">
        <f t="shared" si="354"/>
        <v>Afternoon</v>
      </c>
      <c r="F3828">
        <v>8</v>
      </c>
      <c r="G3828" t="str">
        <f t="shared" si="355"/>
        <v>Long</v>
      </c>
      <c r="H3828" t="s">
        <v>10</v>
      </c>
      <c r="I3828" s="1">
        <v>30095</v>
      </c>
      <c r="J3828" s="3">
        <f t="shared" ca="1" si="356"/>
        <v>43</v>
      </c>
      <c r="K3828" s="3" t="str">
        <f t="shared" ca="1" si="357"/>
        <v>25+</v>
      </c>
      <c r="L3828" t="s">
        <v>10</v>
      </c>
      <c r="M3828">
        <v>0</v>
      </c>
      <c r="N3828" t="str">
        <f t="shared" si="358"/>
        <v>Driver Inactive</v>
      </c>
      <c r="O3828">
        <v>0</v>
      </c>
      <c r="P3828" t="str">
        <f t="shared" si="359"/>
        <v>Inactive</v>
      </c>
      <c r="Q3828" s="1">
        <v>45581</v>
      </c>
    </row>
    <row r="3829" spans="1:17" x14ac:dyDescent="0.75">
      <c r="A3829" s="19">
        <v>11280</v>
      </c>
      <c r="B3829">
        <v>639110</v>
      </c>
      <c r="C3829" s="1">
        <v>45253</v>
      </c>
      <c r="D3829" s="18">
        <v>0.64583333333333337</v>
      </c>
      <c r="E3829" s="2" t="str">
        <f t="shared" si="354"/>
        <v>Afternoon</v>
      </c>
      <c r="F3829">
        <v>7.5</v>
      </c>
      <c r="G3829" t="str">
        <f t="shared" si="355"/>
        <v>Long</v>
      </c>
      <c r="H3829" t="s">
        <v>9</v>
      </c>
      <c r="I3829" s="1">
        <v>37357</v>
      </c>
      <c r="J3829" s="3">
        <f t="shared" ca="1" si="356"/>
        <v>23</v>
      </c>
      <c r="K3829" s="3" t="str">
        <f t="shared" ca="1" si="357"/>
        <v>18-24 (Young Drivers)</v>
      </c>
      <c r="L3829" t="s">
        <v>10</v>
      </c>
      <c r="M3829">
        <v>0</v>
      </c>
      <c r="N3829" t="str">
        <f t="shared" si="358"/>
        <v>Driver Inactive</v>
      </c>
      <c r="O3829">
        <v>0</v>
      </c>
      <c r="P3829" t="str">
        <f t="shared" si="359"/>
        <v>Inactive</v>
      </c>
      <c r="Q3829" s="1">
        <v>45581</v>
      </c>
    </row>
    <row r="3830" spans="1:17" x14ac:dyDescent="0.75">
      <c r="A3830" s="19">
        <v>11280</v>
      </c>
      <c r="B3830">
        <v>639111</v>
      </c>
      <c r="C3830" s="1">
        <v>45253</v>
      </c>
      <c r="D3830" s="18">
        <v>0.64583333333333337</v>
      </c>
      <c r="E3830" s="2" t="str">
        <f t="shared" si="354"/>
        <v>Afternoon</v>
      </c>
      <c r="F3830">
        <v>7.5</v>
      </c>
      <c r="G3830" t="str">
        <f t="shared" si="355"/>
        <v>Long</v>
      </c>
      <c r="H3830" t="s">
        <v>10</v>
      </c>
      <c r="I3830" s="1">
        <v>28707</v>
      </c>
      <c r="J3830" s="3">
        <f t="shared" ca="1" si="356"/>
        <v>47</v>
      </c>
      <c r="K3830" s="3" t="str">
        <f t="shared" ca="1" si="357"/>
        <v>25+</v>
      </c>
      <c r="L3830" t="s">
        <v>10</v>
      </c>
      <c r="M3830">
        <v>0</v>
      </c>
      <c r="N3830" t="str">
        <f t="shared" si="358"/>
        <v>Driver Inactive</v>
      </c>
      <c r="O3830">
        <v>0</v>
      </c>
      <c r="P3830" t="str">
        <f t="shared" si="359"/>
        <v>Inactive</v>
      </c>
      <c r="Q3830" s="1">
        <v>45581</v>
      </c>
    </row>
    <row r="3831" spans="1:17" x14ac:dyDescent="0.75">
      <c r="A3831" s="19">
        <v>11280</v>
      </c>
      <c r="B3831">
        <v>639112</v>
      </c>
      <c r="C3831" s="1">
        <v>45260</v>
      </c>
      <c r="D3831" s="18">
        <v>0.60069444444444442</v>
      </c>
      <c r="E3831" s="2" t="str">
        <f t="shared" si="354"/>
        <v>Afternoon</v>
      </c>
      <c r="F3831">
        <v>6.5</v>
      </c>
      <c r="G3831" t="str">
        <f t="shared" si="355"/>
        <v>Long</v>
      </c>
      <c r="H3831" t="s">
        <v>10</v>
      </c>
      <c r="I3831" s="1">
        <v>35925</v>
      </c>
      <c r="J3831" s="3">
        <f t="shared" ca="1" si="356"/>
        <v>27</v>
      </c>
      <c r="K3831" s="3" t="str">
        <f t="shared" ca="1" si="357"/>
        <v>25+</v>
      </c>
      <c r="L3831" t="s">
        <v>10</v>
      </c>
      <c r="M3831">
        <v>1</v>
      </c>
      <c r="N3831" t="str">
        <f t="shared" si="358"/>
        <v>Driver Active</v>
      </c>
      <c r="O3831">
        <v>1</v>
      </c>
      <c r="P3831" t="str">
        <f t="shared" si="359"/>
        <v>Active</v>
      </c>
      <c r="Q3831" s="1">
        <v>45581</v>
      </c>
    </row>
    <row r="3832" spans="1:17" x14ac:dyDescent="0.75">
      <c r="A3832" s="19">
        <v>11280</v>
      </c>
      <c r="B3832">
        <v>639113</v>
      </c>
      <c r="C3832" s="1">
        <v>45260</v>
      </c>
      <c r="D3832" s="18">
        <v>0.64930555555555558</v>
      </c>
      <c r="E3832" s="2" t="str">
        <f t="shared" si="354"/>
        <v>Afternoon</v>
      </c>
      <c r="F3832">
        <v>7.5</v>
      </c>
      <c r="G3832" t="str">
        <f t="shared" si="355"/>
        <v>Long</v>
      </c>
      <c r="H3832" t="s">
        <v>9</v>
      </c>
      <c r="I3832" s="1">
        <v>29991</v>
      </c>
      <c r="J3832" s="3">
        <f t="shared" ca="1" si="356"/>
        <v>43</v>
      </c>
      <c r="K3832" s="3" t="str">
        <f t="shared" ca="1" si="357"/>
        <v>25+</v>
      </c>
      <c r="L3832" t="s">
        <v>10</v>
      </c>
      <c r="M3832">
        <v>1</v>
      </c>
      <c r="N3832" t="str">
        <f t="shared" si="358"/>
        <v>Driver Active</v>
      </c>
      <c r="O3832">
        <v>1</v>
      </c>
      <c r="P3832" t="str">
        <f t="shared" si="359"/>
        <v>Active</v>
      </c>
      <c r="Q3832" s="1">
        <v>45581</v>
      </c>
    </row>
    <row r="3833" spans="1:17" x14ac:dyDescent="0.75">
      <c r="A3833" s="19">
        <v>11280</v>
      </c>
      <c r="B3833">
        <v>639114</v>
      </c>
      <c r="C3833" s="1">
        <v>45260</v>
      </c>
      <c r="D3833" s="18">
        <v>0.64930555555555558</v>
      </c>
      <c r="E3833" s="2" t="str">
        <f t="shared" si="354"/>
        <v>Afternoon</v>
      </c>
      <c r="F3833">
        <v>7.5</v>
      </c>
      <c r="G3833" t="str">
        <f t="shared" si="355"/>
        <v>Long</v>
      </c>
      <c r="H3833" t="s">
        <v>9</v>
      </c>
      <c r="I3833" s="1">
        <v>33828</v>
      </c>
      <c r="J3833" s="3">
        <f t="shared" ca="1" si="356"/>
        <v>33</v>
      </c>
      <c r="K3833" s="3" t="str">
        <f t="shared" ca="1" si="357"/>
        <v>25+</v>
      </c>
      <c r="L3833" t="s">
        <v>10</v>
      </c>
      <c r="M3833">
        <v>1</v>
      </c>
      <c r="N3833" t="str">
        <f t="shared" si="358"/>
        <v>Driver Active</v>
      </c>
      <c r="O3833">
        <v>1</v>
      </c>
      <c r="P3833" t="str">
        <f t="shared" si="359"/>
        <v>Active</v>
      </c>
      <c r="Q3833" s="1">
        <v>45581</v>
      </c>
    </row>
    <row r="3834" spans="1:17" x14ac:dyDescent="0.75">
      <c r="A3834" s="19">
        <v>11280</v>
      </c>
      <c r="B3834">
        <v>639115</v>
      </c>
      <c r="C3834" s="1">
        <v>45267</v>
      </c>
      <c r="D3834" s="18">
        <v>0.625</v>
      </c>
      <c r="E3834" s="2" t="str">
        <f t="shared" si="354"/>
        <v>Afternoon</v>
      </c>
      <c r="F3834">
        <v>7</v>
      </c>
      <c r="G3834" t="str">
        <f t="shared" si="355"/>
        <v>Long</v>
      </c>
      <c r="H3834" t="s">
        <v>9</v>
      </c>
      <c r="I3834" s="1">
        <v>36519</v>
      </c>
      <c r="J3834" s="3">
        <f t="shared" ca="1" si="356"/>
        <v>25</v>
      </c>
      <c r="K3834" s="3" t="str">
        <f t="shared" ca="1" si="357"/>
        <v>25+</v>
      </c>
      <c r="L3834" t="s">
        <v>10</v>
      </c>
      <c r="M3834">
        <v>0</v>
      </c>
      <c r="N3834" t="str">
        <f t="shared" si="358"/>
        <v>Driver Inactive</v>
      </c>
      <c r="O3834">
        <v>0</v>
      </c>
      <c r="P3834" t="str">
        <f t="shared" si="359"/>
        <v>Inactive</v>
      </c>
      <c r="Q3834" s="1">
        <v>45581</v>
      </c>
    </row>
    <row r="3835" spans="1:17" x14ac:dyDescent="0.75">
      <c r="A3835" s="19">
        <v>11280</v>
      </c>
      <c r="B3835">
        <v>639116</v>
      </c>
      <c r="C3835" s="1">
        <v>45267</v>
      </c>
      <c r="D3835" s="18">
        <v>0.625</v>
      </c>
      <c r="E3835" s="2" t="str">
        <f t="shared" si="354"/>
        <v>Afternoon</v>
      </c>
      <c r="F3835">
        <v>7</v>
      </c>
      <c r="G3835" t="str">
        <f t="shared" si="355"/>
        <v>Long</v>
      </c>
      <c r="H3835" t="s">
        <v>9</v>
      </c>
      <c r="I3835" s="1">
        <v>33735</v>
      </c>
      <c r="J3835" s="3">
        <f t="shared" ca="1" si="356"/>
        <v>33</v>
      </c>
      <c r="K3835" s="3" t="str">
        <f t="shared" ca="1" si="357"/>
        <v>25+</v>
      </c>
      <c r="L3835" t="s">
        <v>10</v>
      </c>
      <c r="M3835">
        <v>0</v>
      </c>
      <c r="N3835" t="str">
        <f t="shared" si="358"/>
        <v>Driver Inactive</v>
      </c>
      <c r="O3835">
        <v>0</v>
      </c>
      <c r="P3835" t="str">
        <f t="shared" si="359"/>
        <v>Inactive</v>
      </c>
      <c r="Q3835" s="1">
        <v>45581</v>
      </c>
    </row>
    <row r="3836" spans="1:17" x14ac:dyDescent="0.75">
      <c r="A3836" s="19">
        <v>11280</v>
      </c>
      <c r="B3836">
        <v>639117</v>
      </c>
      <c r="C3836" s="1">
        <v>45253</v>
      </c>
      <c r="D3836" s="18">
        <v>0.66666666666666663</v>
      </c>
      <c r="E3836" s="2" t="str">
        <f t="shared" si="354"/>
        <v>Afternoon</v>
      </c>
      <c r="F3836">
        <v>8</v>
      </c>
      <c r="G3836" t="str">
        <f t="shared" si="355"/>
        <v>Long</v>
      </c>
      <c r="H3836" t="s">
        <v>10</v>
      </c>
      <c r="I3836" s="1">
        <v>30095</v>
      </c>
      <c r="J3836" s="3">
        <f t="shared" ca="1" si="356"/>
        <v>43</v>
      </c>
      <c r="K3836" s="3" t="str">
        <f t="shared" ca="1" si="357"/>
        <v>25+</v>
      </c>
      <c r="L3836" t="s">
        <v>10</v>
      </c>
      <c r="M3836">
        <v>0</v>
      </c>
      <c r="N3836" t="str">
        <f t="shared" si="358"/>
        <v>Driver Inactive</v>
      </c>
      <c r="O3836">
        <v>0</v>
      </c>
      <c r="P3836" t="str">
        <f t="shared" si="359"/>
        <v>Inactive</v>
      </c>
      <c r="Q3836" s="1">
        <v>45581</v>
      </c>
    </row>
    <row r="3837" spans="1:17" x14ac:dyDescent="0.75">
      <c r="A3837" s="19">
        <v>11280</v>
      </c>
      <c r="B3837">
        <v>639118</v>
      </c>
      <c r="C3837" s="1">
        <v>45268</v>
      </c>
      <c r="D3837" s="18">
        <v>0.61805555555555558</v>
      </c>
      <c r="E3837" s="2" t="str">
        <f t="shared" si="354"/>
        <v>Afternoon</v>
      </c>
      <c r="F3837">
        <v>6.75</v>
      </c>
      <c r="G3837" t="str">
        <f t="shared" si="355"/>
        <v>Long</v>
      </c>
      <c r="H3837" t="s">
        <v>10</v>
      </c>
      <c r="I3837" s="1">
        <v>37690</v>
      </c>
      <c r="J3837" s="3">
        <f t="shared" ca="1" si="356"/>
        <v>22</v>
      </c>
      <c r="K3837" s="3" t="str">
        <f t="shared" ca="1" si="357"/>
        <v>18-24 (Young Drivers)</v>
      </c>
      <c r="L3837" t="s">
        <v>10</v>
      </c>
      <c r="M3837">
        <v>0</v>
      </c>
      <c r="N3837" t="str">
        <f t="shared" si="358"/>
        <v>Driver Inactive</v>
      </c>
      <c r="O3837">
        <v>0</v>
      </c>
      <c r="P3837" t="str">
        <f t="shared" si="359"/>
        <v>Inactive</v>
      </c>
      <c r="Q3837" s="1">
        <v>45581</v>
      </c>
    </row>
    <row r="3838" spans="1:17" x14ac:dyDescent="0.75">
      <c r="A3838" s="19">
        <v>11280</v>
      </c>
      <c r="B3838">
        <v>639119</v>
      </c>
      <c r="C3838" s="1">
        <v>45268</v>
      </c>
      <c r="D3838" s="18">
        <v>0.61805555555555558</v>
      </c>
      <c r="E3838" s="2" t="str">
        <f t="shared" si="354"/>
        <v>Afternoon</v>
      </c>
      <c r="F3838">
        <v>6.75</v>
      </c>
      <c r="G3838" t="str">
        <f t="shared" si="355"/>
        <v>Long</v>
      </c>
      <c r="H3838" t="s">
        <v>9</v>
      </c>
      <c r="I3838" s="1">
        <v>38454</v>
      </c>
      <c r="J3838" s="3">
        <f t="shared" ca="1" si="356"/>
        <v>20</v>
      </c>
      <c r="K3838" s="3" t="str">
        <f t="shared" ca="1" si="357"/>
        <v>18-24 (Young Drivers)</v>
      </c>
      <c r="L3838" t="s">
        <v>10</v>
      </c>
      <c r="M3838">
        <v>0</v>
      </c>
      <c r="N3838" t="str">
        <f t="shared" si="358"/>
        <v>Driver Inactive</v>
      </c>
      <c r="O3838">
        <v>0</v>
      </c>
      <c r="P3838" t="str">
        <f t="shared" si="359"/>
        <v>Inactive</v>
      </c>
      <c r="Q3838" s="1">
        <v>45581</v>
      </c>
    </row>
    <row r="3839" spans="1:17" x14ac:dyDescent="0.75">
      <c r="A3839" s="19">
        <v>11280</v>
      </c>
      <c r="B3839">
        <v>639120</v>
      </c>
      <c r="C3839" s="1">
        <v>45270</v>
      </c>
      <c r="D3839" s="18">
        <v>0.60069444444444442</v>
      </c>
      <c r="E3839" s="2" t="str">
        <f t="shared" si="354"/>
        <v>Afternoon</v>
      </c>
      <c r="F3839">
        <v>6.5</v>
      </c>
      <c r="G3839" t="str">
        <f t="shared" si="355"/>
        <v>Long</v>
      </c>
      <c r="H3839" t="s">
        <v>10</v>
      </c>
      <c r="I3839" s="1">
        <v>34439</v>
      </c>
      <c r="J3839" s="3">
        <f t="shared" ca="1" si="356"/>
        <v>31</v>
      </c>
      <c r="K3839" s="3" t="str">
        <f t="shared" ca="1" si="357"/>
        <v>25+</v>
      </c>
      <c r="L3839" t="s">
        <v>10</v>
      </c>
      <c r="M3839">
        <v>1</v>
      </c>
      <c r="N3839" t="str">
        <f t="shared" si="358"/>
        <v>Driver Active</v>
      </c>
      <c r="O3839">
        <v>1</v>
      </c>
      <c r="P3839" t="str">
        <f t="shared" si="359"/>
        <v>Active</v>
      </c>
      <c r="Q3839" s="1">
        <v>45581</v>
      </c>
    </row>
    <row r="3840" spans="1:17" x14ac:dyDescent="0.75">
      <c r="A3840" s="19">
        <v>11280</v>
      </c>
      <c r="B3840">
        <v>639121</v>
      </c>
      <c r="C3840" s="1">
        <v>45271</v>
      </c>
      <c r="D3840" s="18">
        <v>0.61805555555555558</v>
      </c>
      <c r="E3840" s="2" t="str">
        <f t="shared" si="354"/>
        <v>Afternoon</v>
      </c>
      <c r="F3840">
        <v>6.75</v>
      </c>
      <c r="G3840" t="str">
        <f t="shared" si="355"/>
        <v>Long</v>
      </c>
      <c r="H3840" t="s">
        <v>10</v>
      </c>
      <c r="I3840" s="1">
        <v>34328</v>
      </c>
      <c r="J3840" s="3">
        <f t="shared" ca="1" si="356"/>
        <v>31</v>
      </c>
      <c r="K3840" s="3" t="str">
        <f t="shared" ca="1" si="357"/>
        <v>25+</v>
      </c>
      <c r="L3840" t="s">
        <v>10</v>
      </c>
      <c r="M3840">
        <v>0</v>
      </c>
      <c r="N3840" t="str">
        <f t="shared" si="358"/>
        <v>Driver Inactive</v>
      </c>
      <c r="O3840">
        <v>0</v>
      </c>
      <c r="P3840" t="str">
        <f t="shared" si="359"/>
        <v>Inactive</v>
      </c>
      <c r="Q3840" s="1">
        <v>45581</v>
      </c>
    </row>
    <row r="3841" spans="1:17" x14ac:dyDescent="0.75">
      <c r="A3841" s="19">
        <v>11280</v>
      </c>
      <c r="B3841">
        <v>639122</v>
      </c>
      <c r="C3841" s="1">
        <v>45272</v>
      </c>
      <c r="D3841" s="18">
        <v>0.58333333333333337</v>
      </c>
      <c r="E3841" s="2" t="str">
        <f t="shared" si="354"/>
        <v>Afternoon</v>
      </c>
      <c r="F3841">
        <v>6</v>
      </c>
      <c r="G3841" t="str">
        <f t="shared" si="355"/>
        <v>Long</v>
      </c>
      <c r="H3841" t="s">
        <v>10</v>
      </c>
      <c r="I3841" s="1">
        <v>34901</v>
      </c>
      <c r="J3841" s="3">
        <f t="shared" ca="1" si="356"/>
        <v>30</v>
      </c>
      <c r="K3841" s="3" t="str">
        <f t="shared" ca="1" si="357"/>
        <v>25+</v>
      </c>
      <c r="L3841" t="s">
        <v>11</v>
      </c>
      <c r="M3841">
        <v>0</v>
      </c>
      <c r="N3841" t="str">
        <f t="shared" si="358"/>
        <v>Driver Inactive</v>
      </c>
      <c r="O3841">
        <v>0</v>
      </c>
      <c r="P3841" t="str">
        <f t="shared" si="359"/>
        <v>Inactive</v>
      </c>
      <c r="Q3841" s="1">
        <v>45581</v>
      </c>
    </row>
    <row r="3842" spans="1:17" x14ac:dyDescent="0.75">
      <c r="A3842" s="19">
        <v>11280</v>
      </c>
      <c r="B3842">
        <v>639123</v>
      </c>
      <c r="C3842" s="1">
        <v>45272</v>
      </c>
      <c r="D3842" s="18">
        <v>0.625</v>
      </c>
      <c r="E3842" s="2" t="str">
        <f t="shared" si="354"/>
        <v>Afternoon</v>
      </c>
      <c r="F3842">
        <v>7</v>
      </c>
      <c r="G3842" t="str">
        <f t="shared" si="355"/>
        <v>Long</v>
      </c>
      <c r="H3842" t="s">
        <v>9</v>
      </c>
      <c r="I3842" s="1">
        <v>39045</v>
      </c>
      <c r="J3842" s="3">
        <f t="shared" ca="1" si="356"/>
        <v>18</v>
      </c>
      <c r="K3842" s="3" t="str">
        <f t="shared" ca="1" si="357"/>
        <v>18-24 (Young Drivers)</v>
      </c>
      <c r="L3842" t="s">
        <v>10</v>
      </c>
      <c r="M3842">
        <v>0</v>
      </c>
      <c r="N3842" t="str">
        <f t="shared" si="358"/>
        <v>Driver Inactive</v>
      </c>
      <c r="O3842">
        <v>0</v>
      </c>
      <c r="P3842" t="str">
        <f t="shared" si="359"/>
        <v>Inactive</v>
      </c>
      <c r="Q3842" s="1">
        <v>45581</v>
      </c>
    </row>
    <row r="3843" spans="1:17" x14ac:dyDescent="0.75">
      <c r="A3843" s="19">
        <v>11280</v>
      </c>
      <c r="B3843">
        <v>639124</v>
      </c>
      <c r="C3843" s="1">
        <v>45272</v>
      </c>
      <c r="D3843" s="18">
        <v>0.625</v>
      </c>
      <c r="E3843" s="2" t="str">
        <f t="shared" ref="E3843:E3906" si="360">IF(D3843&lt;TIME(12,0,0), "Morning", IF(D3843&lt;TIME(18,0,0), "Afternoon", "Evening"))</f>
        <v>Afternoon</v>
      </c>
      <c r="F3843">
        <v>7</v>
      </c>
      <c r="G3843" t="str">
        <f t="shared" ref="G3843:G3906" si="361">IF(F3843 &lt; 2.5, "Short",
  IF(F3843 &lt;= 4, "Medium", "Long")
)</f>
        <v>Long</v>
      </c>
      <c r="H3843" t="s">
        <v>9</v>
      </c>
      <c r="I3843" s="1">
        <v>30898</v>
      </c>
      <c r="J3843" s="3">
        <f t="shared" ref="J3843:J3906" ca="1" si="362">IFERROR(DATEDIF(I3843, TODAY(), "Y"), 0)</f>
        <v>41</v>
      </c>
      <c r="K3843" s="3" t="str">
        <f t="shared" ref="K3843:K3906" ca="1" si="363" xml:space="preserve"> IF(J3843 &lt; 15, "Invalid (Below Minimum Age)", IF(J3843 = 15, "15 (Moped/Tractor)", IF(J3843 = 16, "16 (Light Vehicles)", IF(J3843 = 17, "17 (Car/Motorcycle)", IF(J3843 &lt;= 24, "18-24 (Young Drivers)","25+"
        )
      )
    )
  )
)</f>
        <v>25+</v>
      </c>
      <c r="L3843" t="s">
        <v>10</v>
      </c>
      <c r="M3843">
        <v>0</v>
      </c>
      <c r="N3843" t="str">
        <f t="shared" ref="N3843:N3906" si="364">IF(M3843=1,"Driver Active", "Driver Inactive")</f>
        <v>Driver Inactive</v>
      </c>
      <c r="O3843">
        <v>0</v>
      </c>
      <c r="P3843" t="str">
        <f t="shared" ref="P3843:P3906" si="365">IF(O3843=1,"Active","Inactive")</f>
        <v>Inactive</v>
      </c>
      <c r="Q3843" s="1">
        <v>45581</v>
      </c>
    </row>
    <row r="3844" spans="1:17" x14ac:dyDescent="0.75">
      <c r="A3844" s="19">
        <v>11280</v>
      </c>
      <c r="B3844">
        <v>639125</v>
      </c>
      <c r="C3844" s="1">
        <v>45275</v>
      </c>
      <c r="D3844" s="18">
        <v>0.66319444444444442</v>
      </c>
      <c r="E3844" s="2" t="str">
        <f t="shared" si="360"/>
        <v>Afternoon</v>
      </c>
      <c r="F3844">
        <v>8</v>
      </c>
      <c r="G3844" t="str">
        <f t="shared" si="361"/>
        <v>Long</v>
      </c>
      <c r="H3844" t="s">
        <v>9</v>
      </c>
      <c r="I3844" s="1">
        <v>37709</v>
      </c>
      <c r="J3844" s="3">
        <f t="shared" ca="1" si="362"/>
        <v>22</v>
      </c>
      <c r="K3844" s="3" t="str">
        <f t="shared" ca="1" si="363"/>
        <v>18-24 (Young Drivers)</v>
      </c>
      <c r="L3844" t="s">
        <v>10</v>
      </c>
      <c r="M3844">
        <v>0</v>
      </c>
      <c r="N3844" t="str">
        <f t="shared" si="364"/>
        <v>Driver Inactive</v>
      </c>
      <c r="O3844">
        <v>0</v>
      </c>
      <c r="P3844" t="str">
        <f t="shared" si="365"/>
        <v>Inactive</v>
      </c>
      <c r="Q3844" s="1">
        <v>45581</v>
      </c>
    </row>
    <row r="3845" spans="1:17" x14ac:dyDescent="0.75">
      <c r="A3845" s="19">
        <v>11280</v>
      </c>
      <c r="B3845">
        <v>515726</v>
      </c>
      <c r="C3845" s="1">
        <v>45034</v>
      </c>
      <c r="D3845" s="18">
        <v>0.70972222222222225</v>
      </c>
      <c r="E3845" s="2" t="str">
        <f t="shared" si="360"/>
        <v>Afternoon</v>
      </c>
      <c r="F3845">
        <v>8</v>
      </c>
      <c r="G3845" t="str">
        <f t="shared" si="361"/>
        <v>Long</v>
      </c>
      <c r="H3845" t="s">
        <v>9</v>
      </c>
      <c r="I3845" s="1">
        <v>37957</v>
      </c>
      <c r="J3845" s="3">
        <f t="shared" ca="1" si="362"/>
        <v>21</v>
      </c>
      <c r="K3845" s="3" t="str">
        <f t="shared" ca="1" si="363"/>
        <v>18-24 (Young Drivers)</v>
      </c>
      <c r="L3845" t="s">
        <v>10</v>
      </c>
      <c r="M3845">
        <v>1</v>
      </c>
      <c r="N3845" t="str">
        <f t="shared" si="364"/>
        <v>Driver Active</v>
      </c>
      <c r="O3845">
        <v>1</v>
      </c>
      <c r="P3845" t="str">
        <f t="shared" si="365"/>
        <v>Active</v>
      </c>
      <c r="Q3845" s="1">
        <v>45581</v>
      </c>
    </row>
    <row r="3846" spans="1:17" x14ac:dyDescent="0.75">
      <c r="A3846" s="19">
        <v>11280</v>
      </c>
      <c r="B3846">
        <v>515727</v>
      </c>
      <c r="C3846" s="1">
        <v>45035</v>
      </c>
      <c r="D3846" s="18">
        <v>0.76388888888888884</v>
      </c>
      <c r="E3846" s="2" t="str">
        <f t="shared" si="360"/>
        <v>Evening</v>
      </c>
      <c r="F3846">
        <v>9.25</v>
      </c>
      <c r="G3846" t="str">
        <f t="shared" si="361"/>
        <v>Long</v>
      </c>
      <c r="H3846" t="s">
        <v>9</v>
      </c>
      <c r="I3846" s="1">
        <v>33594</v>
      </c>
      <c r="J3846" s="3">
        <f t="shared" ca="1" si="362"/>
        <v>33</v>
      </c>
      <c r="K3846" s="3" t="str">
        <f t="shared" ca="1" si="363"/>
        <v>25+</v>
      </c>
      <c r="L3846" t="s">
        <v>10</v>
      </c>
      <c r="M3846">
        <v>0</v>
      </c>
      <c r="N3846" t="str">
        <f t="shared" si="364"/>
        <v>Driver Inactive</v>
      </c>
      <c r="O3846">
        <v>0</v>
      </c>
      <c r="P3846" t="str">
        <f t="shared" si="365"/>
        <v>Inactive</v>
      </c>
      <c r="Q3846" s="1">
        <v>45581</v>
      </c>
    </row>
    <row r="3847" spans="1:17" x14ac:dyDescent="0.75">
      <c r="A3847" s="19">
        <v>11280</v>
      </c>
      <c r="B3847">
        <v>515728</v>
      </c>
      <c r="C3847" s="1">
        <v>45035</v>
      </c>
      <c r="D3847" s="18">
        <v>0.76388888888888884</v>
      </c>
      <c r="E3847" s="2" t="str">
        <f t="shared" si="360"/>
        <v>Evening</v>
      </c>
      <c r="F3847">
        <v>9.25</v>
      </c>
      <c r="G3847" t="str">
        <f t="shared" si="361"/>
        <v>Long</v>
      </c>
      <c r="H3847" t="s">
        <v>10</v>
      </c>
      <c r="I3847" s="1">
        <v>33026</v>
      </c>
      <c r="J3847" s="3">
        <f t="shared" ca="1" si="362"/>
        <v>35</v>
      </c>
      <c r="K3847" s="3" t="str">
        <f t="shared" ca="1" si="363"/>
        <v>25+</v>
      </c>
      <c r="L3847" t="s">
        <v>10</v>
      </c>
      <c r="M3847">
        <v>0</v>
      </c>
      <c r="N3847" t="str">
        <f t="shared" si="364"/>
        <v>Driver Inactive</v>
      </c>
      <c r="O3847">
        <v>0</v>
      </c>
      <c r="P3847" t="str">
        <f t="shared" si="365"/>
        <v>Inactive</v>
      </c>
      <c r="Q3847" s="1">
        <v>45581</v>
      </c>
    </row>
    <row r="3848" spans="1:17" x14ac:dyDescent="0.75">
      <c r="A3848" s="19">
        <v>11280</v>
      </c>
      <c r="B3848">
        <v>515729</v>
      </c>
      <c r="C3848" s="1">
        <v>45036</v>
      </c>
      <c r="D3848" s="18">
        <v>0.68888888888888888</v>
      </c>
      <c r="E3848" s="2" t="str">
        <f t="shared" si="360"/>
        <v>Afternoon</v>
      </c>
      <c r="F3848">
        <v>7.5</v>
      </c>
      <c r="G3848" t="str">
        <f t="shared" si="361"/>
        <v>Long</v>
      </c>
      <c r="H3848" t="s">
        <v>10</v>
      </c>
      <c r="I3848" s="1">
        <v>31878</v>
      </c>
      <c r="J3848" s="3">
        <f t="shared" ca="1" si="362"/>
        <v>38</v>
      </c>
      <c r="K3848" s="3" t="str">
        <f t="shared" ca="1" si="363"/>
        <v>25+</v>
      </c>
      <c r="L3848" t="s">
        <v>10</v>
      </c>
      <c r="M3848">
        <v>1</v>
      </c>
      <c r="N3848" t="str">
        <f t="shared" si="364"/>
        <v>Driver Active</v>
      </c>
      <c r="O3848">
        <v>1</v>
      </c>
      <c r="P3848" t="str">
        <f t="shared" si="365"/>
        <v>Active</v>
      </c>
      <c r="Q3848" s="1">
        <v>45581</v>
      </c>
    </row>
    <row r="3849" spans="1:17" x14ac:dyDescent="0.75">
      <c r="A3849" s="19">
        <v>11280</v>
      </c>
      <c r="B3849">
        <v>515730</v>
      </c>
      <c r="C3849" s="1">
        <v>45036</v>
      </c>
      <c r="D3849" s="18">
        <v>0.68888888888888888</v>
      </c>
      <c r="E3849" s="2" t="str">
        <f t="shared" si="360"/>
        <v>Afternoon</v>
      </c>
      <c r="F3849">
        <v>7.5</v>
      </c>
      <c r="G3849" t="str">
        <f t="shared" si="361"/>
        <v>Long</v>
      </c>
      <c r="H3849" t="s">
        <v>10</v>
      </c>
      <c r="I3849" s="1">
        <v>29974</v>
      </c>
      <c r="J3849" s="3">
        <f t="shared" ca="1" si="362"/>
        <v>43</v>
      </c>
      <c r="K3849" s="3" t="str">
        <f t="shared" ca="1" si="363"/>
        <v>25+</v>
      </c>
      <c r="L3849" t="s">
        <v>10</v>
      </c>
      <c r="M3849">
        <v>1</v>
      </c>
      <c r="N3849" t="str">
        <f t="shared" si="364"/>
        <v>Driver Active</v>
      </c>
      <c r="O3849">
        <v>1</v>
      </c>
      <c r="P3849" t="str">
        <f t="shared" si="365"/>
        <v>Active</v>
      </c>
      <c r="Q3849" s="1">
        <v>45581</v>
      </c>
    </row>
    <row r="3850" spans="1:17" x14ac:dyDescent="0.75">
      <c r="A3850" s="19">
        <v>11280</v>
      </c>
      <c r="B3850">
        <v>515731</v>
      </c>
      <c r="C3850" s="1">
        <v>45036</v>
      </c>
      <c r="D3850" s="18">
        <v>0.77777777777777779</v>
      </c>
      <c r="E3850" s="2" t="str">
        <f t="shared" si="360"/>
        <v>Evening</v>
      </c>
      <c r="F3850">
        <v>9.75</v>
      </c>
      <c r="G3850" t="str">
        <f t="shared" si="361"/>
        <v>Long</v>
      </c>
      <c r="H3850" t="s">
        <v>10</v>
      </c>
      <c r="I3850" s="1">
        <v>34950</v>
      </c>
      <c r="J3850" s="3">
        <f t="shared" ca="1" si="362"/>
        <v>30</v>
      </c>
      <c r="K3850" s="3" t="str">
        <f t="shared" ca="1" si="363"/>
        <v>25+</v>
      </c>
      <c r="L3850" t="s">
        <v>10</v>
      </c>
      <c r="M3850">
        <v>0</v>
      </c>
      <c r="N3850" t="str">
        <f t="shared" si="364"/>
        <v>Driver Inactive</v>
      </c>
      <c r="O3850">
        <v>0</v>
      </c>
      <c r="P3850" t="str">
        <f t="shared" si="365"/>
        <v>Inactive</v>
      </c>
      <c r="Q3850" s="1">
        <v>45581</v>
      </c>
    </row>
    <row r="3851" spans="1:17" x14ac:dyDescent="0.75">
      <c r="A3851" s="19">
        <v>11280</v>
      </c>
      <c r="B3851">
        <v>515732</v>
      </c>
      <c r="C3851" s="1">
        <v>45036</v>
      </c>
      <c r="D3851" s="18">
        <v>0.77777777777777779</v>
      </c>
      <c r="E3851" s="2" t="str">
        <f t="shared" si="360"/>
        <v>Evening</v>
      </c>
      <c r="F3851">
        <v>9.75</v>
      </c>
      <c r="G3851" t="str">
        <f t="shared" si="361"/>
        <v>Long</v>
      </c>
      <c r="H3851" t="s">
        <v>9</v>
      </c>
      <c r="I3851" s="1">
        <v>38672</v>
      </c>
      <c r="J3851" s="3">
        <f t="shared" ca="1" si="362"/>
        <v>19</v>
      </c>
      <c r="K3851" s="3" t="str">
        <f t="shared" ca="1" si="363"/>
        <v>18-24 (Young Drivers)</v>
      </c>
      <c r="L3851" t="s">
        <v>11</v>
      </c>
      <c r="M3851">
        <v>0</v>
      </c>
      <c r="N3851" t="str">
        <f t="shared" si="364"/>
        <v>Driver Inactive</v>
      </c>
      <c r="O3851">
        <v>0</v>
      </c>
      <c r="P3851" t="str">
        <f t="shared" si="365"/>
        <v>Inactive</v>
      </c>
      <c r="Q3851" s="1">
        <v>45581</v>
      </c>
    </row>
    <row r="3852" spans="1:17" x14ac:dyDescent="0.75">
      <c r="A3852" s="19">
        <v>11280</v>
      </c>
      <c r="B3852">
        <v>515733</v>
      </c>
      <c r="C3852" s="1">
        <v>45037</v>
      </c>
      <c r="D3852" s="18">
        <v>0.72569444444444442</v>
      </c>
      <c r="E3852" s="2" t="str">
        <f t="shared" si="360"/>
        <v>Afternoon</v>
      </c>
      <c r="F3852">
        <v>8.5</v>
      </c>
      <c r="G3852" t="str">
        <f t="shared" si="361"/>
        <v>Long</v>
      </c>
      <c r="H3852" t="s">
        <v>10</v>
      </c>
      <c r="I3852" s="1">
        <v>26870</v>
      </c>
      <c r="J3852" s="3">
        <f t="shared" ca="1" si="362"/>
        <v>52</v>
      </c>
      <c r="K3852" s="3" t="str">
        <f t="shared" ca="1" si="363"/>
        <v>25+</v>
      </c>
      <c r="L3852" t="s">
        <v>10</v>
      </c>
      <c r="M3852">
        <v>0</v>
      </c>
      <c r="N3852" t="str">
        <f t="shared" si="364"/>
        <v>Driver Inactive</v>
      </c>
      <c r="O3852">
        <v>0</v>
      </c>
      <c r="P3852" t="str">
        <f t="shared" si="365"/>
        <v>Inactive</v>
      </c>
      <c r="Q3852" s="1">
        <v>45581</v>
      </c>
    </row>
    <row r="3853" spans="1:17" x14ac:dyDescent="0.75">
      <c r="A3853" s="19">
        <v>11280</v>
      </c>
      <c r="B3853">
        <v>515734</v>
      </c>
      <c r="C3853" s="1">
        <v>45037</v>
      </c>
      <c r="D3853" s="18">
        <v>0.77500000000000002</v>
      </c>
      <c r="E3853" s="2" t="str">
        <f t="shared" si="360"/>
        <v>Evening</v>
      </c>
      <c r="F3853">
        <v>9.5</v>
      </c>
      <c r="G3853" t="str">
        <f t="shared" si="361"/>
        <v>Long</v>
      </c>
      <c r="H3853" t="s">
        <v>10</v>
      </c>
      <c r="I3853" s="1">
        <v>24241</v>
      </c>
      <c r="J3853" s="3">
        <f t="shared" ca="1" si="362"/>
        <v>59</v>
      </c>
      <c r="K3853" s="3" t="str">
        <f t="shared" ca="1" si="363"/>
        <v>25+</v>
      </c>
      <c r="L3853" t="s">
        <v>10</v>
      </c>
      <c r="M3853">
        <v>0</v>
      </c>
      <c r="N3853" t="str">
        <f t="shared" si="364"/>
        <v>Driver Inactive</v>
      </c>
      <c r="O3853">
        <v>0</v>
      </c>
      <c r="P3853" t="str">
        <f t="shared" si="365"/>
        <v>Inactive</v>
      </c>
      <c r="Q3853" s="1">
        <v>45581</v>
      </c>
    </row>
    <row r="3854" spans="1:17" x14ac:dyDescent="0.75">
      <c r="A3854" s="19">
        <v>11280</v>
      </c>
      <c r="B3854">
        <v>515735</v>
      </c>
      <c r="C3854" s="1">
        <v>45041</v>
      </c>
      <c r="D3854" s="18">
        <v>0.68402777777777779</v>
      </c>
      <c r="E3854" s="2" t="str">
        <f t="shared" si="360"/>
        <v>Afternoon</v>
      </c>
      <c r="F3854">
        <v>7.5</v>
      </c>
      <c r="G3854" t="str">
        <f t="shared" si="361"/>
        <v>Long</v>
      </c>
      <c r="H3854" t="s">
        <v>9</v>
      </c>
      <c r="I3854" s="1">
        <v>35387</v>
      </c>
      <c r="J3854" s="3">
        <f t="shared" ca="1" si="362"/>
        <v>28</v>
      </c>
      <c r="K3854" s="3" t="str">
        <f t="shared" ca="1" si="363"/>
        <v>25+</v>
      </c>
      <c r="L3854" t="s">
        <v>11</v>
      </c>
      <c r="M3854">
        <v>0</v>
      </c>
      <c r="N3854" t="str">
        <f t="shared" si="364"/>
        <v>Driver Inactive</v>
      </c>
      <c r="O3854">
        <v>0</v>
      </c>
      <c r="P3854" t="str">
        <f t="shared" si="365"/>
        <v>Inactive</v>
      </c>
      <c r="Q3854" s="1">
        <v>45581</v>
      </c>
    </row>
    <row r="3855" spans="1:17" x14ac:dyDescent="0.75">
      <c r="A3855" s="19">
        <v>11280</v>
      </c>
      <c r="B3855">
        <v>515736</v>
      </c>
      <c r="C3855" s="1">
        <v>45041</v>
      </c>
      <c r="D3855" s="18">
        <v>0.73263888888888884</v>
      </c>
      <c r="E3855" s="2" t="str">
        <f t="shared" si="360"/>
        <v>Afternoon</v>
      </c>
      <c r="F3855">
        <v>10.5</v>
      </c>
      <c r="G3855" t="str">
        <f t="shared" si="361"/>
        <v>Long</v>
      </c>
      <c r="H3855" t="s">
        <v>10</v>
      </c>
      <c r="I3855" s="1">
        <v>38430</v>
      </c>
      <c r="J3855" s="3">
        <f t="shared" ca="1" si="362"/>
        <v>20</v>
      </c>
      <c r="K3855" s="3" t="str">
        <f t="shared" ca="1" si="363"/>
        <v>18-24 (Young Drivers)</v>
      </c>
      <c r="L3855" t="s">
        <v>10</v>
      </c>
      <c r="M3855">
        <v>0</v>
      </c>
      <c r="N3855" t="str">
        <f t="shared" si="364"/>
        <v>Driver Inactive</v>
      </c>
      <c r="O3855">
        <v>0</v>
      </c>
      <c r="P3855" t="str">
        <f t="shared" si="365"/>
        <v>Inactive</v>
      </c>
      <c r="Q3855" s="1">
        <v>45581</v>
      </c>
    </row>
    <row r="3856" spans="1:17" x14ac:dyDescent="0.75">
      <c r="A3856" s="19">
        <v>11280</v>
      </c>
      <c r="B3856">
        <v>515737</v>
      </c>
      <c r="C3856" s="1">
        <v>45041</v>
      </c>
      <c r="D3856" s="18">
        <v>0.73263888888888884</v>
      </c>
      <c r="E3856" s="2" t="str">
        <f t="shared" si="360"/>
        <v>Afternoon</v>
      </c>
      <c r="F3856">
        <v>8.5</v>
      </c>
      <c r="G3856" t="str">
        <f t="shared" si="361"/>
        <v>Long</v>
      </c>
      <c r="H3856" t="s">
        <v>10</v>
      </c>
      <c r="I3856" s="1">
        <v>35053</v>
      </c>
      <c r="J3856" s="3">
        <f t="shared" ca="1" si="362"/>
        <v>29</v>
      </c>
      <c r="K3856" s="3" t="str">
        <f t="shared" ca="1" si="363"/>
        <v>25+</v>
      </c>
      <c r="L3856" t="s">
        <v>10</v>
      </c>
      <c r="M3856">
        <v>0</v>
      </c>
      <c r="N3856" t="str">
        <f t="shared" si="364"/>
        <v>Driver Inactive</v>
      </c>
      <c r="O3856">
        <v>0</v>
      </c>
      <c r="P3856" t="str">
        <f t="shared" si="365"/>
        <v>Inactive</v>
      </c>
      <c r="Q3856" s="1">
        <v>45581</v>
      </c>
    </row>
    <row r="3857" spans="1:17" x14ac:dyDescent="0.75">
      <c r="A3857" s="19">
        <v>11280</v>
      </c>
      <c r="B3857">
        <v>515738</v>
      </c>
      <c r="C3857" s="1">
        <v>45042</v>
      </c>
      <c r="D3857" s="18">
        <v>0.6875</v>
      </c>
      <c r="E3857" s="2" t="str">
        <f t="shared" si="360"/>
        <v>Afternoon</v>
      </c>
      <c r="F3857">
        <v>7.5</v>
      </c>
      <c r="G3857" t="str">
        <f t="shared" si="361"/>
        <v>Long</v>
      </c>
      <c r="H3857" t="s">
        <v>10</v>
      </c>
      <c r="I3857" s="1">
        <v>37880</v>
      </c>
      <c r="J3857" s="3">
        <f t="shared" ca="1" si="362"/>
        <v>22</v>
      </c>
      <c r="K3857" s="3" t="str">
        <f t="shared" ca="1" si="363"/>
        <v>18-24 (Young Drivers)</v>
      </c>
      <c r="L3857" t="s">
        <v>10</v>
      </c>
      <c r="M3857">
        <v>0</v>
      </c>
      <c r="N3857" t="str">
        <f t="shared" si="364"/>
        <v>Driver Inactive</v>
      </c>
      <c r="O3857">
        <v>0</v>
      </c>
      <c r="P3857" t="str">
        <f t="shared" si="365"/>
        <v>Inactive</v>
      </c>
      <c r="Q3857" s="1">
        <v>45581</v>
      </c>
    </row>
    <row r="3858" spans="1:17" x14ac:dyDescent="0.75">
      <c r="A3858" s="19">
        <v>11280</v>
      </c>
      <c r="B3858">
        <v>515739</v>
      </c>
      <c r="C3858" s="1">
        <v>45042</v>
      </c>
      <c r="D3858" s="18">
        <v>0.73888888888888893</v>
      </c>
      <c r="E3858" s="2" t="str">
        <f t="shared" si="360"/>
        <v>Afternoon</v>
      </c>
      <c r="F3858">
        <v>8.75</v>
      </c>
      <c r="G3858" t="str">
        <f t="shared" si="361"/>
        <v>Long</v>
      </c>
      <c r="H3858" t="s">
        <v>9</v>
      </c>
      <c r="I3858" s="1">
        <v>37842</v>
      </c>
      <c r="J3858" s="3">
        <f t="shared" ca="1" si="362"/>
        <v>22</v>
      </c>
      <c r="K3858" s="3" t="str">
        <f t="shared" ca="1" si="363"/>
        <v>18-24 (Young Drivers)</v>
      </c>
      <c r="L3858" t="s">
        <v>10</v>
      </c>
      <c r="M3858">
        <v>0</v>
      </c>
      <c r="N3858" t="str">
        <f t="shared" si="364"/>
        <v>Driver Inactive</v>
      </c>
      <c r="O3858">
        <v>0</v>
      </c>
      <c r="P3858" t="str">
        <f t="shared" si="365"/>
        <v>Inactive</v>
      </c>
      <c r="Q3858" s="1">
        <v>45581</v>
      </c>
    </row>
    <row r="3859" spans="1:17" x14ac:dyDescent="0.75">
      <c r="A3859" s="19">
        <v>11280</v>
      </c>
      <c r="B3859">
        <v>515740</v>
      </c>
      <c r="C3859" s="1">
        <v>45042</v>
      </c>
      <c r="D3859" s="18">
        <v>0.73888888888888893</v>
      </c>
      <c r="E3859" s="2" t="str">
        <f t="shared" si="360"/>
        <v>Afternoon</v>
      </c>
      <c r="F3859">
        <v>8.75</v>
      </c>
      <c r="G3859" t="str">
        <f t="shared" si="361"/>
        <v>Long</v>
      </c>
      <c r="H3859" t="s">
        <v>10</v>
      </c>
      <c r="I3859" s="1">
        <v>35217</v>
      </c>
      <c r="J3859" s="3">
        <f t="shared" ca="1" si="362"/>
        <v>29</v>
      </c>
      <c r="K3859" s="3" t="str">
        <f t="shared" ca="1" si="363"/>
        <v>25+</v>
      </c>
      <c r="L3859" t="s">
        <v>10</v>
      </c>
      <c r="M3859">
        <v>0</v>
      </c>
      <c r="N3859" t="str">
        <f t="shared" si="364"/>
        <v>Driver Inactive</v>
      </c>
      <c r="O3859">
        <v>0</v>
      </c>
      <c r="P3859" t="str">
        <f t="shared" si="365"/>
        <v>Inactive</v>
      </c>
      <c r="Q3859" s="1">
        <v>45581</v>
      </c>
    </row>
    <row r="3860" spans="1:17" x14ac:dyDescent="0.75">
      <c r="A3860" s="19">
        <v>11280</v>
      </c>
      <c r="B3860">
        <v>515741</v>
      </c>
      <c r="C3860" s="1">
        <v>45043</v>
      </c>
      <c r="D3860" s="18">
        <v>0.65625</v>
      </c>
      <c r="E3860" s="2" t="str">
        <f t="shared" si="360"/>
        <v>Afternoon</v>
      </c>
      <c r="F3860">
        <v>6.75</v>
      </c>
      <c r="G3860" t="str">
        <f t="shared" si="361"/>
        <v>Long</v>
      </c>
      <c r="H3860" t="s">
        <v>10</v>
      </c>
      <c r="I3860" s="1">
        <v>36951</v>
      </c>
      <c r="J3860" s="3">
        <f t="shared" ca="1" si="362"/>
        <v>24</v>
      </c>
      <c r="K3860" s="3" t="str">
        <f t="shared" ca="1" si="363"/>
        <v>18-24 (Young Drivers)</v>
      </c>
      <c r="L3860" t="s">
        <v>10</v>
      </c>
      <c r="M3860">
        <v>0</v>
      </c>
      <c r="N3860" t="str">
        <f t="shared" si="364"/>
        <v>Driver Inactive</v>
      </c>
      <c r="O3860">
        <v>0</v>
      </c>
      <c r="P3860" t="str">
        <f t="shared" si="365"/>
        <v>Inactive</v>
      </c>
      <c r="Q3860" s="1">
        <v>45581</v>
      </c>
    </row>
    <row r="3861" spans="1:17" x14ac:dyDescent="0.75">
      <c r="A3861" s="19">
        <v>11280</v>
      </c>
      <c r="B3861">
        <v>515742</v>
      </c>
      <c r="C3861" s="1">
        <v>45043</v>
      </c>
      <c r="D3861" s="18">
        <v>0.76388888888888884</v>
      </c>
      <c r="E3861" s="2" t="str">
        <f t="shared" si="360"/>
        <v>Evening</v>
      </c>
      <c r="F3861">
        <v>9.25</v>
      </c>
      <c r="G3861" t="str">
        <f t="shared" si="361"/>
        <v>Long</v>
      </c>
      <c r="H3861" t="s">
        <v>9</v>
      </c>
      <c r="I3861" s="1">
        <v>31918</v>
      </c>
      <c r="J3861" s="3">
        <f t="shared" ca="1" si="362"/>
        <v>38</v>
      </c>
      <c r="K3861" s="3" t="str">
        <f t="shared" ca="1" si="363"/>
        <v>25+</v>
      </c>
      <c r="L3861" t="s">
        <v>10</v>
      </c>
      <c r="M3861">
        <v>0</v>
      </c>
      <c r="N3861" t="str">
        <f t="shared" si="364"/>
        <v>Driver Inactive</v>
      </c>
      <c r="O3861">
        <v>0</v>
      </c>
      <c r="P3861" t="str">
        <f t="shared" si="365"/>
        <v>Inactive</v>
      </c>
      <c r="Q3861" s="1">
        <v>45581</v>
      </c>
    </row>
    <row r="3862" spans="1:17" x14ac:dyDescent="0.75">
      <c r="A3862" s="19">
        <v>11280</v>
      </c>
      <c r="B3862">
        <v>515743</v>
      </c>
      <c r="C3862" s="1">
        <v>45048</v>
      </c>
      <c r="D3862" s="18">
        <v>0.64027777777777772</v>
      </c>
      <c r="E3862" s="2" t="str">
        <f t="shared" si="360"/>
        <v>Afternoon</v>
      </c>
      <c r="F3862">
        <v>6.25</v>
      </c>
      <c r="G3862" t="str">
        <f t="shared" si="361"/>
        <v>Long</v>
      </c>
      <c r="H3862" t="s">
        <v>10</v>
      </c>
      <c r="I3862" s="1">
        <v>35023</v>
      </c>
      <c r="J3862" s="3">
        <f t="shared" ca="1" si="362"/>
        <v>29</v>
      </c>
      <c r="K3862" s="3" t="str">
        <f t="shared" ca="1" si="363"/>
        <v>25+</v>
      </c>
      <c r="L3862" t="s">
        <v>10</v>
      </c>
      <c r="M3862">
        <v>0</v>
      </c>
      <c r="N3862" t="str">
        <f t="shared" si="364"/>
        <v>Driver Inactive</v>
      </c>
      <c r="O3862">
        <v>0</v>
      </c>
      <c r="P3862" t="str">
        <f t="shared" si="365"/>
        <v>Inactive</v>
      </c>
      <c r="Q3862" s="1">
        <v>45581</v>
      </c>
    </row>
    <row r="3863" spans="1:17" x14ac:dyDescent="0.75">
      <c r="A3863" s="19">
        <v>11280</v>
      </c>
      <c r="B3863">
        <v>515744</v>
      </c>
      <c r="C3863" s="1">
        <v>45048</v>
      </c>
      <c r="D3863" s="18">
        <v>0.64027777777777772</v>
      </c>
      <c r="E3863" s="2" t="str">
        <f t="shared" si="360"/>
        <v>Afternoon</v>
      </c>
      <c r="F3863">
        <v>6.25</v>
      </c>
      <c r="G3863" t="str">
        <f t="shared" si="361"/>
        <v>Long</v>
      </c>
      <c r="H3863" t="s">
        <v>9</v>
      </c>
      <c r="I3863" s="1">
        <v>34360</v>
      </c>
      <c r="J3863" s="3">
        <f t="shared" ca="1" si="362"/>
        <v>31</v>
      </c>
      <c r="K3863" s="3" t="str">
        <f t="shared" ca="1" si="363"/>
        <v>25+</v>
      </c>
      <c r="L3863" t="s">
        <v>10</v>
      </c>
      <c r="M3863">
        <v>0</v>
      </c>
      <c r="N3863" t="str">
        <f t="shared" si="364"/>
        <v>Driver Inactive</v>
      </c>
      <c r="O3863">
        <v>0</v>
      </c>
      <c r="P3863" t="str">
        <f t="shared" si="365"/>
        <v>Inactive</v>
      </c>
      <c r="Q3863" s="1">
        <v>45581</v>
      </c>
    </row>
    <row r="3864" spans="1:17" x14ac:dyDescent="0.75">
      <c r="A3864" s="19">
        <v>11280</v>
      </c>
      <c r="B3864">
        <v>515745</v>
      </c>
      <c r="C3864" s="1">
        <v>45048</v>
      </c>
      <c r="D3864" s="18">
        <v>0.73611111111111116</v>
      </c>
      <c r="E3864" s="2" t="str">
        <f t="shared" si="360"/>
        <v>Afternoon</v>
      </c>
      <c r="F3864">
        <v>8.75</v>
      </c>
      <c r="G3864" t="str">
        <f t="shared" si="361"/>
        <v>Long</v>
      </c>
      <c r="H3864" t="s">
        <v>10</v>
      </c>
      <c r="I3864" s="1">
        <v>36557</v>
      </c>
      <c r="J3864" s="3">
        <f t="shared" ca="1" si="362"/>
        <v>25</v>
      </c>
      <c r="K3864" s="3" t="str">
        <f t="shared" ca="1" si="363"/>
        <v>25+</v>
      </c>
      <c r="L3864" t="s">
        <v>10</v>
      </c>
      <c r="M3864">
        <v>0</v>
      </c>
      <c r="N3864" t="str">
        <f t="shared" si="364"/>
        <v>Driver Inactive</v>
      </c>
      <c r="O3864">
        <v>0</v>
      </c>
      <c r="P3864" t="str">
        <f t="shared" si="365"/>
        <v>Inactive</v>
      </c>
      <c r="Q3864" s="1">
        <v>45581</v>
      </c>
    </row>
    <row r="3865" spans="1:17" x14ac:dyDescent="0.75">
      <c r="A3865" s="19">
        <v>11280</v>
      </c>
      <c r="B3865">
        <v>515746</v>
      </c>
      <c r="C3865" s="1">
        <v>45048</v>
      </c>
      <c r="D3865" s="18">
        <v>0.73611111111111116</v>
      </c>
      <c r="E3865" s="2" t="str">
        <f t="shared" si="360"/>
        <v>Afternoon</v>
      </c>
      <c r="F3865">
        <v>8.75</v>
      </c>
      <c r="G3865" t="str">
        <f t="shared" si="361"/>
        <v>Long</v>
      </c>
      <c r="H3865" t="s">
        <v>10</v>
      </c>
      <c r="I3865" s="1">
        <v>32941</v>
      </c>
      <c r="J3865" s="3">
        <f t="shared" ca="1" si="362"/>
        <v>35</v>
      </c>
      <c r="K3865" s="3" t="str">
        <f t="shared" ca="1" si="363"/>
        <v>25+</v>
      </c>
      <c r="L3865" t="s">
        <v>10</v>
      </c>
      <c r="M3865">
        <v>0</v>
      </c>
      <c r="N3865" t="str">
        <f t="shared" si="364"/>
        <v>Driver Inactive</v>
      </c>
      <c r="O3865">
        <v>0</v>
      </c>
      <c r="P3865" t="str">
        <f t="shared" si="365"/>
        <v>Inactive</v>
      </c>
      <c r="Q3865" s="1">
        <v>45581</v>
      </c>
    </row>
    <row r="3866" spans="1:17" x14ac:dyDescent="0.75">
      <c r="A3866" s="19">
        <v>11280</v>
      </c>
      <c r="B3866">
        <v>515747</v>
      </c>
      <c r="C3866" s="1">
        <v>45049</v>
      </c>
      <c r="D3866" s="18">
        <v>0.69305555555555554</v>
      </c>
      <c r="E3866" s="2" t="str">
        <f t="shared" si="360"/>
        <v>Afternoon</v>
      </c>
      <c r="F3866">
        <v>7.75</v>
      </c>
      <c r="G3866" t="str">
        <f t="shared" si="361"/>
        <v>Long</v>
      </c>
      <c r="H3866" t="s">
        <v>10</v>
      </c>
      <c r="I3866" s="1">
        <v>36467</v>
      </c>
      <c r="J3866" s="3">
        <f t="shared" ca="1" si="362"/>
        <v>25</v>
      </c>
      <c r="K3866" s="3" t="str">
        <f t="shared" ca="1" si="363"/>
        <v>25+</v>
      </c>
      <c r="L3866" t="s">
        <v>10</v>
      </c>
      <c r="M3866">
        <v>0</v>
      </c>
      <c r="N3866" t="str">
        <f t="shared" si="364"/>
        <v>Driver Inactive</v>
      </c>
      <c r="O3866">
        <v>0</v>
      </c>
      <c r="P3866" t="str">
        <f t="shared" si="365"/>
        <v>Inactive</v>
      </c>
      <c r="Q3866" s="1">
        <v>45581</v>
      </c>
    </row>
    <row r="3867" spans="1:17" x14ac:dyDescent="0.75">
      <c r="A3867" s="19">
        <v>11280</v>
      </c>
      <c r="B3867">
        <v>515748</v>
      </c>
      <c r="C3867" s="1">
        <v>45049</v>
      </c>
      <c r="D3867" s="18">
        <v>0.7416666666666667</v>
      </c>
      <c r="E3867" s="2" t="str">
        <f t="shared" si="360"/>
        <v>Afternoon</v>
      </c>
      <c r="F3867">
        <v>8.75</v>
      </c>
      <c r="G3867" t="str">
        <f t="shared" si="361"/>
        <v>Long</v>
      </c>
      <c r="H3867" t="s">
        <v>10</v>
      </c>
      <c r="I3867" s="1">
        <v>37369</v>
      </c>
      <c r="J3867" s="3">
        <f t="shared" ca="1" si="362"/>
        <v>23</v>
      </c>
      <c r="K3867" s="3" t="str">
        <f t="shared" ca="1" si="363"/>
        <v>18-24 (Young Drivers)</v>
      </c>
      <c r="L3867" t="s">
        <v>10</v>
      </c>
      <c r="M3867">
        <v>0</v>
      </c>
      <c r="N3867" t="str">
        <f t="shared" si="364"/>
        <v>Driver Inactive</v>
      </c>
      <c r="O3867">
        <v>0</v>
      </c>
      <c r="P3867" t="str">
        <f t="shared" si="365"/>
        <v>Inactive</v>
      </c>
      <c r="Q3867" s="1">
        <v>45581</v>
      </c>
    </row>
    <row r="3868" spans="1:17" x14ac:dyDescent="0.75">
      <c r="A3868" s="19">
        <v>11280</v>
      </c>
      <c r="B3868">
        <v>515749</v>
      </c>
      <c r="C3868" s="1">
        <v>45049</v>
      </c>
      <c r="D3868" s="18">
        <v>0.7416666666666667</v>
      </c>
      <c r="E3868" s="2" t="str">
        <f t="shared" si="360"/>
        <v>Afternoon</v>
      </c>
      <c r="F3868">
        <v>8.75</v>
      </c>
      <c r="G3868" t="str">
        <f t="shared" si="361"/>
        <v>Long</v>
      </c>
      <c r="H3868" t="s">
        <v>10</v>
      </c>
      <c r="I3868" s="1">
        <v>36401</v>
      </c>
      <c r="J3868" s="3">
        <f t="shared" ca="1" si="362"/>
        <v>26</v>
      </c>
      <c r="K3868" s="3" t="str">
        <f t="shared" ca="1" si="363"/>
        <v>25+</v>
      </c>
      <c r="L3868" t="s">
        <v>10</v>
      </c>
      <c r="M3868">
        <v>0</v>
      </c>
      <c r="N3868" t="str">
        <f t="shared" si="364"/>
        <v>Driver Inactive</v>
      </c>
      <c r="O3868">
        <v>0</v>
      </c>
      <c r="P3868" t="str">
        <f t="shared" si="365"/>
        <v>Inactive</v>
      </c>
      <c r="Q3868" s="1">
        <v>45581</v>
      </c>
    </row>
    <row r="3869" spans="1:17" x14ac:dyDescent="0.75">
      <c r="A3869" s="19">
        <v>11280</v>
      </c>
      <c r="B3869">
        <v>515750</v>
      </c>
      <c r="C3869" s="1">
        <v>45050</v>
      </c>
      <c r="D3869" s="18">
        <v>0.68472222222222223</v>
      </c>
      <c r="E3869" s="2" t="str">
        <f t="shared" si="360"/>
        <v>Afternoon</v>
      </c>
      <c r="F3869">
        <v>7.5</v>
      </c>
      <c r="G3869" t="str">
        <f t="shared" si="361"/>
        <v>Long</v>
      </c>
      <c r="H3869" t="s">
        <v>10</v>
      </c>
      <c r="I3869" s="1">
        <v>31011</v>
      </c>
      <c r="J3869" s="3">
        <f t="shared" ca="1" si="362"/>
        <v>40</v>
      </c>
      <c r="K3869" s="3" t="str">
        <f t="shared" ca="1" si="363"/>
        <v>25+</v>
      </c>
      <c r="L3869" t="s">
        <v>10</v>
      </c>
      <c r="M3869">
        <v>0</v>
      </c>
      <c r="N3869" t="str">
        <f t="shared" si="364"/>
        <v>Driver Inactive</v>
      </c>
      <c r="O3869">
        <v>0</v>
      </c>
      <c r="P3869" t="str">
        <f t="shared" si="365"/>
        <v>Inactive</v>
      </c>
      <c r="Q3869" s="1">
        <v>45581</v>
      </c>
    </row>
    <row r="3870" spans="1:17" x14ac:dyDescent="0.75">
      <c r="A3870" s="19">
        <v>4140</v>
      </c>
      <c r="B3870">
        <v>807101</v>
      </c>
      <c r="C3870" s="1">
        <v>45557</v>
      </c>
      <c r="D3870" s="18">
        <v>0.625</v>
      </c>
      <c r="E3870" s="2" t="str">
        <f t="shared" si="360"/>
        <v>Afternoon</v>
      </c>
      <c r="F3870">
        <v>6</v>
      </c>
      <c r="G3870" t="str">
        <f t="shared" si="361"/>
        <v>Long</v>
      </c>
      <c r="H3870" t="s">
        <v>10</v>
      </c>
      <c r="I3870" s="1">
        <v>31478</v>
      </c>
      <c r="J3870" s="3">
        <f t="shared" ca="1" si="362"/>
        <v>39</v>
      </c>
      <c r="K3870" s="3" t="str">
        <f t="shared" ca="1" si="363"/>
        <v>25+</v>
      </c>
      <c r="L3870" t="s">
        <v>10</v>
      </c>
      <c r="M3870">
        <v>0</v>
      </c>
      <c r="N3870" t="str">
        <f t="shared" si="364"/>
        <v>Driver Inactive</v>
      </c>
      <c r="O3870">
        <v>1</v>
      </c>
      <c r="P3870" t="str">
        <f t="shared" si="365"/>
        <v>Active</v>
      </c>
      <c r="Q3870" s="1">
        <v>45576</v>
      </c>
    </row>
    <row r="3871" spans="1:17" x14ac:dyDescent="0.75">
      <c r="A3871" s="19">
        <v>4140</v>
      </c>
      <c r="B3871">
        <v>807102</v>
      </c>
      <c r="C3871" s="1">
        <v>45557</v>
      </c>
      <c r="D3871" s="18">
        <v>0.625</v>
      </c>
      <c r="E3871" s="2" t="str">
        <f t="shared" si="360"/>
        <v>Afternoon</v>
      </c>
      <c r="F3871">
        <v>6</v>
      </c>
      <c r="G3871" t="str">
        <f t="shared" si="361"/>
        <v>Long</v>
      </c>
      <c r="H3871" t="s">
        <v>10</v>
      </c>
      <c r="I3871" s="1">
        <v>30476</v>
      </c>
      <c r="J3871" s="3">
        <f t="shared" ca="1" si="362"/>
        <v>42</v>
      </c>
      <c r="K3871" s="3" t="str">
        <f t="shared" ca="1" si="363"/>
        <v>25+</v>
      </c>
      <c r="L3871" t="s">
        <v>11</v>
      </c>
      <c r="M3871">
        <v>0</v>
      </c>
      <c r="N3871" t="str">
        <f t="shared" si="364"/>
        <v>Driver Inactive</v>
      </c>
      <c r="O3871">
        <v>1</v>
      </c>
      <c r="P3871" t="str">
        <f t="shared" si="365"/>
        <v>Active</v>
      </c>
      <c r="Q3871" s="1">
        <v>45576</v>
      </c>
    </row>
    <row r="3872" spans="1:17" x14ac:dyDescent="0.75">
      <c r="A3872" s="19">
        <v>4140</v>
      </c>
      <c r="B3872">
        <v>807103</v>
      </c>
      <c r="C3872" s="1">
        <v>45558</v>
      </c>
      <c r="D3872" s="18">
        <v>0.71736111111111112</v>
      </c>
      <c r="E3872" s="2" t="str">
        <f t="shared" si="360"/>
        <v>Afternoon</v>
      </c>
      <c r="F3872">
        <v>8.25</v>
      </c>
      <c r="G3872" t="str">
        <f t="shared" si="361"/>
        <v>Long</v>
      </c>
      <c r="H3872" t="s">
        <v>10</v>
      </c>
      <c r="I3872" s="1">
        <v>37501</v>
      </c>
      <c r="J3872" s="3">
        <f t="shared" ca="1" si="362"/>
        <v>23</v>
      </c>
      <c r="K3872" s="3" t="str">
        <f t="shared" ca="1" si="363"/>
        <v>18-24 (Young Drivers)</v>
      </c>
      <c r="L3872" t="s">
        <v>10</v>
      </c>
      <c r="M3872">
        <v>0</v>
      </c>
      <c r="N3872" t="str">
        <f t="shared" si="364"/>
        <v>Driver Inactive</v>
      </c>
      <c r="O3872">
        <v>1</v>
      </c>
      <c r="P3872" t="str">
        <f t="shared" si="365"/>
        <v>Active</v>
      </c>
      <c r="Q3872" s="1">
        <v>45576</v>
      </c>
    </row>
    <row r="3873" spans="1:17" x14ac:dyDescent="0.75">
      <c r="A3873" s="19">
        <v>4140</v>
      </c>
      <c r="B3873">
        <v>807104</v>
      </c>
      <c r="C3873" s="1">
        <v>45558</v>
      </c>
      <c r="D3873" s="18">
        <v>0.71597222222222223</v>
      </c>
      <c r="E3873" s="2" t="str">
        <f t="shared" si="360"/>
        <v>Afternoon</v>
      </c>
      <c r="F3873">
        <v>8.25</v>
      </c>
      <c r="G3873" t="str">
        <f t="shared" si="361"/>
        <v>Long</v>
      </c>
      <c r="H3873" t="s">
        <v>9</v>
      </c>
      <c r="I3873" s="1">
        <v>38956</v>
      </c>
      <c r="J3873" s="3">
        <f t="shared" ca="1" si="362"/>
        <v>19</v>
      </c>
      <c r="K3873" s="3" t="str">
        <f t="shared" ca="1" si="363"/>
        <v>18-24 (Young Drivers)</v>
      </c>
      <c r="L3873" t="s">
        <v>11</v>
      </c>
      <c r="M3873">
        <v>0</v>
      </c>
      <c r="N3873" t="str">
        <f t="shared" si="364"/>
        <v>Driver Inactive</v>
      </c>
      <c r="O3873">
        <v>1</v>
      </c>
      <c r="P3873" t="str">
        <f t="shared" si="365"/>
        <v>Active</v>
      </c>
      <c r="Q3873" s="1">
        <v>45576</v>
      </c>
    </row>
    <row r="3874" spans="1:17" x14ac:dyDescent="0.75">
      <c r="A3874" s="19">
        <v>4140</v>
      </c>
      <c r="B3874">
        <v>807105</v>
      </c>
      <c r="C3874" s="1">
        <v>45558</v>
      </c>
      <c r="D3874" s="18">
        <v>0.66666666666666663</v>
      </c>
      <c r="E3874" s="2" t="str">
        <f t="shared" si="360"/>
        <v>Afternoon</v>
      </c>
      <c r="F3874">
        <v>7</v>
      </c>
      <c r="G3874" t="str">
        <f t="shared" si="361"/>
        <v>Long</v>
      </c>
      <c r="H3874" t="s">
        <v>10</v>
      </c>
      <c r="I3874" s="1">
        <v>33728</v>
      </c>
      <c r="J3874" s="3">
        <f t="shared" ca="1" si="362"/>
        <v>33</v>
      </c>
      <c r="K3874" s="3" t="str">
        <f t="shared" ca="1" si="363"/>
        <v>25+</v>
      </c>
      <c r="L3874" t="s">
        <v>10</v>
      </c>
      <c r="M3874">
        <v>0</v>
      </c>
      <c r="N3874" t="str">
        <f t="shared" si="364"/>
        <v>Driver Inactive</v>
      </c>
      <c r="O3874">
        <v>1</v>
      </c>
      <c r="P3874" t="str">
        <f t="shared" si="365"/>
        <v>Active</v>
      </c>
      <c r="Q3874" s="1">
        <v>45576</v>
      </c>
    </row>
    <row r="3875" spans="1:17" x14ac:dyDescent="0.75">
      <c r="A3875" s="19">
        <v>4140</v>
      </c>
      <c r="B3875">
        <v>807106</v>
      </c>
      <c r="C3875" s="1">
        <v>45558</v>
      </c>
      <c r="D3875" s="18">
        <v>0.71527777777777779</v>
      </c>
      <c r="E3875" s="2" t="str">
        <f t="shared" si="360"/>
        <v>Afternoon</v>
      </c>
      <c r="F3875">
        <v>8.25</v>
      </c>
      <c r="G3875" t="str">
        <f t="shared" si="361"/>
        <v>Long</v>
      </c>
      <c r="H3875" t="s">
        <v>10</v>
      </c>
      <c r="I3875" s="1">
        <v>26750</v>
      </c>
      <c r="J3875" s="3">
        <f t="shared" ca="1" si="362"/>
        <v>52</v>
      </c>
      <c r="K3875" s="3" t="str">
        <f t="shared" ca="1" si="363"/>
        <v>25+</v>
      </c>
      <c r="L3875" t="s">
        <v>10</v>
      </c>
      <c r="M3875">
        <v>1</v>
      </c>
      <c r="N3875" t="str">
        <f t="shared" si="364"/>
        <v>Driver Active</v>
      </c>
      <c r="O3875">
        <v>1</v>
      </c>
      <c r="P3875" t="str">
        <f t="shared" si="365"/>
        <v>Active</v>
      </c>
      <c r="Q3875" s="1">
        <v>45576</v>
      </c>
    </row>
    <row r="3876" spans="1:17" x14ac:dyDescent="0.75">
      <c r="A3876" s="19">
        <v>4140</v>
      </c>
      <c r="B3876">
        <v>807107</v>
      </c>
      <c r="C3876" s="1">
        <v>45559</v>
      </c>
      <c r="D3876" s="18">
        <v>0.65416666666666667</v>
      </c>
      <c r="E3876" s="2" t="str">
        <f t="shared" si="360"/>
        <v>Afternoon</v>
      </c>
      <c r="F3876">
        <v>6.75</v>
      </c>
      <c r="G3876" t="str">
        <f t="shared" si="361"/>
        <v>Long</v>
      </c>
      <c r="H3876" t="s">
        <v>9</v>
      </c>
      <c r="I3876" s="1">
        <v>37390</v>
      </c>
      <c r="J3876" s="3">
        <f t="shared" ca="1" si="362"/>
        <v>23</v>
      </c>
      <c r="K3876" s="3" t="str">
        <f t="shared" ca="1" si="363"/>
        <v>18-24 (Young Drivers)</v>
      </c>
      <c r="L3876" t="s">
        <v>10</v>
      </c>
      <c r="M3876">
        <v>0</v>
      </c>
      <c r="N3876" t="str">
        <f t="shared" si="364"/>
        <v>Driver Inactive</v>
      </c>
      <c r="O3876">
        <v>1</v>
      </c>
      <c r="P3876" t="str">
        <f t="shared" si="365"/>
        <v>Active</v>
      </c>
      <c r="Q3876" s="1">
        <v>45576</v>
      </c>
    </row>
    <row r="3877" spans="1:17" x14ac:dyDescent="0.75">
      <c r="A3877" s="19">
        <v>4140</v>
      </c>
      <c r="B3877">
        <v>807108</v>
      </c>
      <c r="C3877" s="1">
        <v>45565</v>
      </c>
      <c r="D3877" s="18">
        <v>0.68402777777777779</v>
      </c>
      <c r="E3877" s="2" t="str">
        <f t="shared" si="360"/>
        <v>Afternoon</v>
      </c>
      <c r="F3877">
        <v>7.5</v>
      </c>
      <c r="G3877" t="str">
        <f t="shared" si="361"/>
        <v>Long</v>
      </c>
      <c r="H3877" t="s">
        <v>9</v>
      </c>
      <c r="I3877" s="1">
        <v>39719</v>
      </c>
      <c r="J3877" s="3">
        <f t="shared" ca="1" si="362"/>
        <v>16</v>
      </c>
      <c r="K3877" s="3" t="str">
        <f t="shared" ca="1" si="363"/>
        <v>16 (Light Vehicles)</v>
      </c>
      <c r="L3877" t="s">
        <v>10</v>
      </c>
      <c r="M3877">
        <v>0</v>
      </c>
      <c r="N3877" t="str">
        <f t="shared" si="364"/>
        <v>Driver Inactive</v>
      </c>
      <c r="O3877">
        <v>1</v>
      </c>
      <c r="P3877" t="str">
        <f t="shared" si="365"/>
        <v>Active</v>
      </c>
      <c r="Q3877" s="1">
        <v>45576</v>
      </c>
    </row>
    <row r="3878" spans="1:17" x14ac:dyDescent="0.75">
      <c r="A3878" s="19">
        <v>4140</v>
      </c>
      <c r="B3878">
        <v>807109</v>
      </c>
      <c r="C3878" s="1">
        <v>45560</v>
      </c>
      <c r="D3878" s="18">
        <v>0.64930555555555558</v>
      </c>
      <c r="E3878" s="2" t="str">
        <f t="shared" si="360"/>
        <v>Afternoon</v>
      </c>
      <c r="F3878">
        <v>7</v>
      </c>
      <c r="G3878" t="str">
        <f t="shared" si="361"/>
        <v>Long</v>
      </c>
      <c r="H3878" t="s">
        <v>10</v>
      </c>
      <c r="I3878" s="1">
        <v>35698</v>
      </c>
      <c r="J3878" s="3">
        <f t="shared" ca="1" si="362"/>
        <v>28</v>
      </c>
      <c r="K3878" s="3" t="str">
        <f t="shared" ca="1" si="363"/>
        <v>25+</v>
      </c>
      <c r="L3878" t="s">
        <v>10</v>
      </c>
      <c r="M3878">
        <v>1</v>
      </c>
      <c r="N3878" t="str">
        <f t="shared" si="364"/>
        <v>Driver Active</v>
      </c>
      <c r="O3878">
        <v>1</v>
      </c>
      <c r="P3878" t="str">
        <f t="shared" si="365"/>
        <v>Active</v>
      </c>
      <c r="Q3878" s="1">
        <v>45576</v>
      </c>
    </row>
    <row r="3879" spans="1:17" x14ac:dyDescent="0.75">
      <c r="A3879" s="19">
        <v>4140</v>
      </c>
      <c r="B3879">
        <v>807110</v>
      </c>
      <c r="C3879" s="1">
        <v>45560</v>
      </c>
      <c r="D3879" s="18">
        <v>0.64861111111111114</v>
      </c>
      <c r="E3879" s="2" t="str">
        <f t="shared" si="360"/>
        <v>Afternoon</v>
      </c>
      <c r="F3879">
        <v>6.75</v>
      </c>
      <c r="G3879" t="str">
        <f t="shared" si="361"/>
        <v>Long</v>
      </c>
      <c r="H3879" t="s">
        <v>10</v>
      </c>
      <c r="I3879" s="1">
        <v>29579</v>
      </c>
      <c r="J3879" s="3">
        <f t="shared" ca="1" si="362"/>
        <v>44</v>
      </c>
      <c r="K3879" s="3" t="str">
        <f t="shared" ca="1" si="363"/>
        <v>25+</v>
      </c>
      <c r="L3879" t="s">
        <v>10</v>
      </c>
      <c r="M3879">
        <v>0</v>
      </c>
      <c r="N3879" t="str">
        <f t="shared" si="364"/>
        <v>Driver Inactive</v>
      </c>
      <c r="O3879">
        <v>1</v>
      </c>
      <c r="P3879" t="str">
        <f t="shared" si="365"/>
        <v>Active</v>
      </c>
      <c r="Q3879" s="1">
        <v>45576</v>
      </c>
    </row>
    <row r="3880" spans="1:17" x14ac:dyDescent="0.75">
      <c r="A3880" s="19">
        <v>4140</v>
      </c>
      <c r="B3880">
        <v>807111</v>
      </c>
      <c r="C3880" s="1">
        <v>45568</v>
      </c>
      <c r="D3880" s="18">
        <v>0.6875</v>
      </c>
      <c r="E3880" s="2" t="str">
        <f t="shared" si="360"/>
        <v>Afternoon</v>
      </c>
      <c r="F3880">
        <v>7.5</v>
      </c>
      <c r="G3880" t="str">
        <f t="shared" si="361"/>
        <v>Long</v>
      </c>
      <c r="H3880" t="s">
        <v>10</v>
      </c>
      <c r="I3880" s="1">
        <v>34894</v>
      </c>
      <c r="J3880" s="3">
        <f t="shared" ca="1" si="362"/>
        <v>30</v>
      </c>
      <c r="K3880" s="3" t="str">
        <f t="shared" ca="1" si="363"/>
        <v>25+</v>
      </c>
      <c r="L3880" t="s">
        <v>10</v>
      </c>
      <c r="M3880">
        <v>1</v>
      </c>
      <c r="N3880" t="str">
        <f t="shared" si="364"/>
        <v>Driver Active</v>
      </c>
      <c r="O3880">
        <v>1</v>
      </c>
      <c r="P3880" t="str">
        <f t="shared" si="365"/>
        <v>Active</v>
      </c>
      <c r="Q3880" s="1">
        <v>45576</v>
      </c>
    </row>
    <row r="3881" spans="1:17" x14ac:dyDescent="0.75">
      <c r="A3881" s="19">
        <v>4140</v>
      </c>
      <c r="B3881">
        <v>807112</v>
      </c>
      <c r="C3881" s="1">
        <v>45561</v>
      </c>
      <c r="D3881" s="18">
        <v>0.68263888888888891</v>
      </c>
      <c r="E3881" s="2" t="str">
        <f t="shared" si="360"/>
        <v>Afternoon</v>
      </c>
      <c r="F3881">
        <v>7.5</v>
      </c>
      <c r="G3881" t="str">
        <f t="shared" si="361"/>
        <v>Long</v>
      </c>
      <c r="H3881" t="s">
        <v>10</v>
      </c>
      <c r="I3881" s="1">
        <v>37569</v>
      </c>
      <c r="J3881" s="3">
        <f t="shared" ca="1" si="362"/>
        <v>22</v>
      </c>
      <c r="K3881" s="3" t="str">
        <f t="shared" ca="1" si="363"/>
        <v>18-24 (Young Drivers)</v>
      </c>
      <c r="L3881" t="s">
        <v>10</v>
      </c>
      <c r="M3881">
        <v>0</v>
      </c>
      <c r="N3881" t="str">
        <f t="shared" si="364"/>
        <v>Driver Inactive</v>
      </c>
      <c r="O3881">
        <v>1</v>
      </c>
      <c r="P3881" t="str">
        <f t="shared" si="365"/>
        <v>Active</v>
      </c>
      <c r="Q3881" s="1">
        <v>45576</v>
      </c>
    </row>
    <row r="3882" spans="1:17" x14ac:dyDescent="0.75">
      <c r="A3882" s="19">
        <v>4140</v>
      </c>
      <c r="B3882">
        <v>807113</v>
      </c>
      <c r="C3882" s="1">
        <v>45564</v>
      </c>
      <c r="D3882" s="18">
        <v>0.69097222222222221</v>
      </c>
      <c r="E3882" s="2" t="str">
        <f t="shared" si="360"/>
        <v>Afternoon</v>
      </c>
      <c r="F3882">
        <v>14.5</v>
      </c>
      <c r="G3882" t="str">
        <f t="shared" si="361"/>
        <v>Long</v>
      </c>
      <c r="H3882" t="s">
        <v>9</v>
      </c>
      <c r="I3882" s="1">
        <v>31847</v>
      </c>
      <c r="J3882" s="3">
        <f t="shared" ca="1" si="362"/>
        <v>38</v>
      </c>
      <c r="K3882" s="3" t="str">
        <f t="shared" ca="1" si="363"/>
        <v>25+</v>
      </c>
      <c r="L3882" t="s">
        <v>11</v>
      </c>
      <c r="M3882">
        <v>1</v>
      </c>
      <c r="N3882" t="str">
        <f t="shared" si="364"/>
        <v>Driver Active</v>
      </c>
      <c r="O3882">
        <v>1</v>
      </c>
      <c r="P3882" t="str">
        <f t="shared" si="365"/>
        <v>Active</v>
      </c>
      <c r="Q3882" s="1">
        <v>45576</v>
      </c>
    </row>
    <row r="3883" spans="1:17" x14ac:dyDescent="0.75">
      <c r="A3883" s="19">
        <v>4140</v>
      </c>
      <c r="B3883">
        <v>807114</v>
      </c>
      <c r="C3883" s="1">
        <v>45564</v>
      </c>
      <c r="D3883" s="18">
        <v>0.69791666666666663</v>
      </c>
      <c r="E3883" s="2" t="str">
        <f t="shared" si="360"/>
        <v>Afternoon</v>
      </c>
      <c r="F3883">
        <v>7.75</v>
      </c>
      <c r="G3883" t="str">
        <f t="shared" si="361"/>
        <v>Long</v>
      </c>
      <c r="H3883" t="s">
        <v>9</v>
      </c>
      <c r="I3883" s="1">
        <v>33714</v>
      </c>
      <c r="J3883" s="3">
        <f t="shared" ca="1" si="362"/>
        <v>33</v>
      </c>
      <c r="K3883" s="3" t="str">
        <f t="shared" ca="1" si="363"/>
        <v>25+</v>
      </c>
      <c r="L3883" t="s">
        <v>11</v>
      </c>
      <c r="M3883">
        <v>1</v>
      </c>
      <c r="N3883" t="str">
        <f t="shared" si="364"/>
        <v>Driver Active</v>
      </c>
      <c r="O3883">
        <v>1</v>
      </c>
      <c r="P3883" t="str">
        <f t="shared" si="365"/>
        <v>Active</v>
      </c>
      <c r="Q3883" s="1">
        <v>45576</v>
      </c>
    </row>
    <row r="3884" spans="1:17" x14ac:dyDescent="0.75">
      <c r="A3884" s="19">
        <v>4140</v>
      </c>
      <c r="B3884">
        <v>807115</v>
      </c>
      <c r="C3884" s="1">
        <v>45564</v>
      </c>
      <c r="D3884" s="18">
        <v>0.69791666666666663</v>
      </c>
      <c r="E3884" s="2" t="str">
        <f t="shared" si="360"/>
        <v>Afternoon</v>
      </c>
      <c r="F3884">
        <v>7.75</v>
      </c>
      <c r="G3884" t="str">
        <f t="shared" si="361"/>
        <v>Long</v>
      </c>
      <c r="H3884" t="s">
        <v>10</v>
      </c>
      <c r="I3884" s="1">
        <v>29759</v>
      </c>
      <c r="J3884" s="3">
        <f t="shared" ca="1" si="362"/>
        <v>44</v>
      </c>
      <c r="K3884" s="3" t="str">
        <f t="shared" ca="1" si="363"/>
        <v>25+</v>
      </c>
      <c r="L3884" t="s">
        <v>11</v>
      </c>
      <c r="M3884">
        <v>0</v>
      </c>
      <c r="N3884" t="str">
        <f t="shared" si="364"/>
        <v>Driver Inactive</v>
      </c>
      <c r="O3884">
        <v>0</v>
      </c>
      <c r="P3884" t="str">
        <f t="shared" si="365"/>
        <v>Inactive</v>
      </c>
      <c r="Q3884" s="1">
        <v>45576</v>
      </c>
    </row>
    <row r="3885" spans="1:17" x14ac:dyDescent="0.75">
      <c r="A3885" s="19">
        <v>4140</v>
      </c>
      <c r="B3885">
        <v>807116</v>
      </c>
      <c r="C3885" s="1">
        <v>45564</v>
      </c>
      <c r="D3885" s="18">
        <v>0.70138888888888884</v>
      </c>
      <c r="E3885" s="2" t="str">
        <f t="shared" si="360"/>
        <v>Afternoon</v>
      </c>
      <c r="F3885">
        <v>7.75</v>
      </c>
      <c r="G3885" t="str">
        <f t="shared" si="361"/>
        <v>Long</v>
      </c>
      <c r="H3885" t="s">
        <v>10</v>
      </c>
      <c r="I3885" s="1">
        <v>38157</v>
      </c>
      <c r="J3885" s="3">
        <f t="shared" ca="1" si="362"/>
        <v>21</v>
      </c>
      <c r="K3885" s="3" t="str">
        <f t="shared" ca="1" si="363"/>
        <v>18-24 (Young Drivers)</v>
      </c>
      <c r="L3885" t="s">
        <v>10</v>
      </c>
      <c r="M3885">
        <v>0</v>
      </c>
      <c r="N3885" t="str">
        <f t="shared" si="364"/>
        <v>Driver Inactive</v>
      </c>
      <c r="O3885">
        <v>0</v>
      </c>
      <c r="P3885" t="str">
        <f t="shared" si="365"/>
        <v>Inactive</v>
      </c>
      <c r="Q3885" s="1">
        <v>45576</v>
      </c>
    </row>
    <row r="3886" spans="1:17" x14ac:dyDescent="0.75">
      <c r="A3886" s="19">
        <v>4140</v>
      </c>
      <c r="B3886">
        <v>807117</v>
      </c>
      <c r="C3886" s="1">
        <v>45263</v>
      </c>
      <c r="D3886" s="18">
        <v>0.68055555555555558</v>
      </c>
      <c r="E3886" s="2" t="str">
        <f t="shared" si="360"/>
        <v>Afternoon</v>
      </c>
      <c r="F3886">
        <v>14.25</v>
      </c>
      <c r="G3886" t="str">
        <f t="shared" si="361"/>
        <v>Long</v>
      </c>
      <c r="H3886" t="s">
        <v>10</v>
      </c>
      <c r="I3886" s="1">
        <v>38617</v>
      </c>
      <c r="J3886" s="3">
        <f t="shared" ca="1" si="362"/>
        <v>20</v>
      </c>
      <c r="K3886" s="3" t="str">
        <f t="shared" ca="1" si="363"/>
        <v>18-24 (Young Drivers)</v>
      </c>
      <c r="L3886" t="s">
        <v>10</v>
      </c>
      <c r="M3886">
        <v>1</v>
      </c>
      <c r="N3886" t="str">
        <f t="shared" si="364"/>
        <v>Driver Active</v>
      </c>
      <c r="O3886">
        <v>1</v>
      </c>
      <c r="P3886" t="str">
        <f t="shared" si="365"/>
        <v>Active</v>
      </c>
      <c r="Q3886" s="1">
        <v>45576</v>
      </c>
    </row>
    <row r="3887" spans="1:17" x14ac:dyDescent="0.75">
      <c r="A3887" s="19">
        <v>4140</v>
      </c>
      <c r="B3887">
        <v>807118</v>
      </c>
      <c r="C3887" s="1">
        <v>45566</v>
      </c>
      <c r="D3887" s="18">
        <v>0.64722222222222225</v>
      </c>
      <c r="E3887" s="2" t="str">
        <f t="shared" si="360"/>
        <v>Afternoon</v>
      </c>
      <c r="F3887">
        <v>6.5</v>
      </c>
      <c r="G3887" t="str">
        <f t="shared" si="361"/>
        <v>Long</v>
      </c>
      <c r="H3887" t="s">
        <v>10</v>
      </c>
      <c r="I3887" s="1">
        <v>33154</v>
      </c>
      <c r="J3887" s="3">
        <f t="shared" ca="1" si="362"/>
        <v>34</v>
      </c>
      <c r="K3887" s="3" t="str">
        <f t="shared" ca="1" si="363"/>
        <v>25+</v>
      </c>
      <c r="L3887" t="s">
        <v>10</v>
      </c>
      <c r="M3887">
        <v>1</v>
      </c>
      <c r="N3887" t="str">
        <f t="shared" si="364"/>
        <v>Driver Active</v>
      </c>
      <c r="O3887">
        <v>1</v>
      </c>
      <c r="P3887" t="str">
        <f t="shared" si="365"/>
        <v>Active</v>
      </c>
      <c r="Q3887" s="1">
        <v>45576</v>
      </c>
    </row>
    <row r="3888" spans="1:17" x14ac:dyDescent="0.75">
      <c r="A3888" s="19">
        <v>4140</v>
      </c>
      <c r="B3888">
        <v>807119</v>
      </c>
      <c r="C3888" s="1">
        <v>45566</v>
      </c>
      <c r="D3888" s="18">
        <v>0.65763888888888888</v>
      </c>
      <c r="E3888" s="2" t="str">
        <f t="shared" si="360"/>
        <v>Afternoon</v>
      </c>
      <c r="F3888">
        <v>7</v>
      </c>
      <c r="G3888" t="str">
        <f t="shared" si="361"/>
        <v>Long</v>
      </c>
      <c r="H3888" t="s">
        <v>10</v>
      </c>
      <c r="I3888" s="1">
        <v>38857</v>
      </c>
      <c r="J3888" s="3">
        <f t="shared" ca="1" si="362"/>
        <v>19</v>
      </c>
      <c r="K3888" s="3" t="str">
        <f t="shared" ca="1" si="363"/>
        <v>18-24 (Young Drivers)</v>
      </c>
      <c r="L3888" t="s">
        <v>10</v>
      </c>
      <c r="M3888">
        <v>0</v>
      </c>
      <c r="N3888" t="str">
        <f t="shared" si="364"/>
        <v>Driver Inactive</v>
      </c>
      <c r="O3888">
        <v>1</v>
      </c>
      <c r="P3888" t="str">
        <f t="shared" si="365"/>
        <v>Active</v>
      </c>
      <c r="Q3888" s="1">
        <v>45576</v>
      </c>
    </row>
    <row r="3889" spans="1:17" x14ac:dyDescent="0.75">
      <c r="A3889" s="19">
        <v>4140</v>
      </c>
      <c r="B3889">
        <v>807120</v>
      </c>
      <c r="C3889" s="1">
        <v>45566</v>
      </c>
      <c r="D3889" s="18">
        <v>0.65277777777777779</v>
      </c>
      <c r="E3889" s="2" t="str">
        <f t="shared" si="360"/>
        <v>Afternoon</v>
      </c>
      <c r="F3889">
        <v>6.75</v>
      </c>
      <c r="G3889" t="str">
        <f t="shared" si="361"/>
        <v>Long</v>
      </c>
      <c r="H3889" t="s">
        <v>9</v>
      </c>
      <c r="I3889" s="1">
        <v>36379</v>
      </c>
      <c r="J3889" s="3">
        <f t="shared" ca="1" si="362"/>
        <v>26</v>
      </c>
      <c r="K3889" s="3" t="str">
        <f t="shared" ca="1" si="363"/>
        <v>25+</v>
      </c>
      <c r="L3889" t="s">
        <v>10</v>
      </c>
      <c r="M3889">
        <v>1</v>
      </c>
      <c r="N3889" t="str">
        <f t="shared" si="364"/>
        <v>Driver Active</v>
      </c>
      <c r="O3889">
        <v>1</v>
      </c>
      <c r="P3889" t="str">
        <f t="shared" si="365"/>
        <v>Active</v>
      </c>
      <c r="Q3889" s="1">
        <v>45576</v>
      </c>
    </row>
    <row r="3890" spans="1:17" x14ac:dyDescent="0.75">
      <c r="A3890" s="19">
        <v>4140</v>
      </c>
      <c r="B3890">
        <v>807121</v>
      </c>
      <c r="C3890" s="1">
        <v>45566</v>
      </c>
      <c r="D3890" s="18">
        <v>0.65694444444444444</v>
      </c>
      <c r="E3890" s="2" t="str">
        <f t="shared" si="360"/>
        <v>Afternoon</v>
      </c>
      <c r="F3890">
        <v>6.75</v>
      </c>
      <c r="G3890" t="str">
        <f t="shared" si="361"/>
        <v>Long</v>
      </c>
      <c r="H3890" t="s">
        <v>10</v>
      </c>
      <c r="I3890" s="1">
        <v>38062</v>
      </c>
      <c r="J3890" s="3">
        <f t="shared" ca="1" si="362"/>
        <v>21</v>
      </c>
      <c r="K3890" s="3" t="str">
        <f t="shared" ca="1" si="363"/>
        <v>18-24 (Young Drivers)</v>
      </c>
      <c r="L3890" t="s">
        <v>10</v>
      </c>
      <c r="M3890">
        <v>0</v>
      </c>
      <c r="N3890" t="str">
        <f t="shared" si="364"/>
        <v>Driver Inactive</v>
      </c>
      <c r="O3890">
        <v>1</v>
      </c>
      <c r="P3890" t="str">
        <f t="shared" si="365"/>
        <v>Active</v>
      </c>
      <c r="Q3890" s="1">
        <v>45576</v>
      </c>
    </row>
    <row r="3891" spans="1:17" x14ac:dyDescent="0.75">
      <c r="A3891" s="19">
        <v>4140</v>
      </c>
      <c r="B3891">
        <v>807122</v>
      </c>
      <c r="C3891" s="1">
        <v>45567</v>
      </c>
      <c r="D3891" s="18">
        <v>0.67708333333333337</v>
      </c>
      <c r="E3891" s="2" t="str">
        <f t="shared" si="360"/>
        <v>Afternoon</v>
      </c>
      <c r="F3891">
        <v>7.5</v>
      </c>
      <c r="G3891" t="str">
        <f t="shared" si="361"/>
        <v>Long</v>
      </c>
      <c r="H3891" t="s">
        <v>10</v>
      </c>
      <c r="I3891" s="1">
        <v>37634</v>
      </c>
      <c r="J3891" s="3">
        <f t="shared" ca="1" si="362"/>
        <v>22</v>
      </c>
      <c r="K3891" s="3" t="str">
        <f t="shared" ca="1" si="363"/>
        <v>18-24 (Young Drivers)</v>
      </c>
      <c r="L3891" t="s">
        <v>11</v>
      </c>
      <c r="M3891">
        <v>0</v>
      </c>
      <c r="N3891" t="str">
        <f t="shared" si="364"/>
        <v>Driver Inactive</v>
      </c>
      <c r="O3891">
        <v>1</v>
      </c>
      <c r="P3891" t="str">
        <f t="shared" si="365"/>
        <v>Active</v>
      </c>
      <c r="Q3891" s="1">
        <v>45576</v>
      </c>
    </row>
    <row r="3892" spans="1:17" x14ac:dyDescent="0.75">
      <c r="A3892" s="19">
        <v>4140</v>
      </c>
      <c r="B3892">
        <v>807123</v>
      </c>
      <c r="C3892" s="1">
        <v>45567</v>
      </c>
      <c r="D3892" s="18">
        <v>0.67638888888888893</v>
      </c>
      <c r="E3892" s="2" t="str">
        <f t="shared" si="360"/>
        <v>Afternoon</v>
      </c>
      <c r="F3892">
        <v>7.25</v>
      </c>
      <c r="G3892" t="str">
        <f t="shared" si="361"/>
        <v>Long</v>
      </c>
      <c r="H3892" t="s">
        <v>9</v>
      </c>
      <c r="I3892" s="1">
        <v>35137</v>
      </c>
      <c r="J3892" s="3">
        <f t="shared" ca="1" si="362"/>
        <v>29</v>
      </c>
      <c r="K3892" s="3" t="str">
        <f t="shared" ca="1" si="363"/>
        <v>25+</v>
      </c>
      <c r="L3892" t="s">
        <v>10</v>
      </c>
      <c r="M3892">
        <v>0</v>
      </c>
      <c r="N3892" t="str">
        <f t="shared" si="364"/>
        <v>Driver Inactive</v>
      </c>
      <c r="O3892">
        <v>1</v>
      </c>
      <c r="P3892" t="str">
        <f t="shared" si="365"/>
        <v>Active</v>
      </c>
      <c r="Q3892" s="1">
        <v>45576</v>
      </c>
    </row>
    <row r="3893" spans="1:17" x14ac:dyDescent="0.75">
      <c r="A3893" s="19">
        <v>4140</v>
      </c>
      <c r="B3893">
        <v>807124</v>
      </c>
      <c r="C3893" s="1">
        <v>45569</v>
      </c>
      <c r="D3893" s="18">
        <v>0.62986111111111109</v>
      </c>
      <c r="E3893" s="2" t="str">
        <f t="shared" si="360"/>
        <v>Afternoon</v>
      </c>
      <c r="F3893">
        <v>6.25</v>
      </c>
      <c r="G3893" t="str">
        <f t="shared" si="361"/>
        <v>Long</v>
      </c>
      <c r="H3893" t="s">
        <v>10</v>
      </c>
      <c r="I3893" s="1">
        <v>35887</v>
      </c>
      <c r="J3893" s="3">
        <f t="shared" ca="1" si="362"/>
        <v>27</v>
      </c>
      <c r="K3893" s="3" t="str">
        <f t="shared" ca="1" si="363"/>
        <v>25+</v>
      </c>
      <c r="L3893" t="s">
        <v>10</v>
      </c>
      <c r="M3893">
        <v>1</v>
      </c>
      <c r="N3893" t="str">
        <f t="shared" si="364"/>
        <v>Driver Active</v>
      </c>
      <c r="O3893">
        <v>1</v>
      </c>
      <c r="P3893" t="str">
        <f t="shared" si="365"/>
        <v>Active</v>
      </c>
      <c r="Q3893" s="1">
        <v>45576</v>
      </c>
    </row>
    <row r="3894" spans="1:17" x14ac:dyDescent="0.75">
      <c r="A3894" s="19">
        <v>4140</v>
      </c>
      <c r="B3894">
        <v>807125</v>
      </c>
      <c r="C3894" s="1">
        <v>45569</v>
      </c>
      <c r="D3894" s="18">
        <v>0.62986111111111109</v>
      </c>
      <c r="E3894" s="2" t="str">
        <f t="shared" si="360"/>
        <v>Afternoon</v>
      </c>
      <c r="F3894">
        <v>6</v>
      </c>
      <c r="G3894" t="str">
        <f t="shared" si="361"/>
        <v>Long</v>
      </c>
      <c r="H3894" t="s">
        <v>10</v>
      </c>
      <c r="I3894" s="1">
        <v>30653</v>
      </c>
      <c r="J3894" s="3">
        <f t="shared" ca="1" si="362"/>
        <v>41</v>
      </c>
      <c r="K3894" s="3" t="str">
        <f t="shared" ca="1" si="363"/>
        <v>25+</v>
      </c>
      <c r="L3894" t="s">
        <v>10</v>
      </c>
      <c r="M3894">
        <v>1</v>
      </c>
      <c r="N3894" t="str">
        <f t="shared" si="364"/>
        <v>Driver Active</v>
      </c>
      <c r="O3894">
        <v>1</v>
      </c>
      <c r="P3894" t="str">
        <f t="shared" si="365"/>
        <v>Active</v>
      </c>
      <c r="Q3894" s="1">
        <v>45576</v>
      </c>
    </row>
    <row r="3895" spans="1:17" x14ac:dyDescent="0.75">
      <c r="A3895" s="19">
        <v>9474</v>
      </c>
      <c r="B3895">
        <v>760201</v>
      </c>
      <c r="C3895" s="1">
        <v>45492</v>
      </c>
      <c r="D3895" s="18">
        <v>0.63124999999999998</v>
      </c>
      <c r="E3895" s="2" t="str">
        <f t="shared" si="360"/>
        <v>Afternoon</v>
      </c>
      <c r="F3895">
        <v>7</v>
      </c>
      <c r="G3895" t="str">
        <f t="shared" si="361"/>
        <v>Long</v>
      </c>
      <c r="H3895" t="s">
        <v>9</v>
      </c>
      <c r="I3895" s="1">
        <v>39617</v>
      </c>
      <c r="J3895" s="3">
        <f t="shared" ca="1" si="362"/>
        <v>17</v>
      </c>
      <c r="K3895" s="3" t="str">
        <f t="shared" ca="1" si="363"/>
        <v>17 (Car/Motorcycle)</v>
      </c>
      <c r="L3895" t="s">
        <v>10</v>
      </c>
      <c r="M3895">
        <v>0</v>
      </c>
      <c r="N3895" t="str">
        <f t="shared" si="364"/>
        <v>Driver Inactive</v>
      </c>
      <c r="O3895">
        <v>0</v>
      </c>
      <c r="P3895" t="str">
        <f t="shared" si="365"/>
        <v>Inactive</v>
      </c>
      <c r="Q3895" s="1">
        <v>45581</v>
      </c>
    </row>
    <row r="3896" spans="1:17" x14ac:dyDescent="0.75">
      <c r="A3896" s="19">
        <v>9474</v>
      </c>
      <c r="B3896">
        <v>760202</v>
      </c>
      <c r="C3896" s="1">
        <v>45492</v>
      </c>
      <c r="D3896" s="18">
        <v>0.63124999999999998</v>
      </c>
      <c r="E3896" s="2" t="str">
        <f t="shared" si="360"/>
        <v>Afternoon</v>
      </c>
      <c r="F3896">
        <v>7</v>
      </c>
      <c r="G3896" t="str">
        <f t="shared" si="361"/>
        <v>Long</v>
      </c>
      <c r="H3896" t="s">
        <v>9</v>
      </c>
      <c r="I3896" s="1">
        <v>36408</v>
      </c>
      <c r="J3896" s="3">
        <f t="shared" ca="1" si="362"/>
        <v>26</v>
      </c>
      <c r="K3896" s="3" t="str">
        <f t="shared" ca="1" si="363"/>
        <v>25+</v>
      </c>
      <c r="L3896" t="s">
        <v>10</v>
      </c>
      <c r="M3896">
        <v>0</v>
      </c>
      <c r="N3896" t="str">
        <f t="shared" si="364"/>
        <v>Driver Inactive</v>
      </c>
      <c r="O3896">
        <v>0</v>
      </c>
      <c r="P3896" t="str">
        <f t="shared" si="365"/>
        <v>Inactive</v>
      </c>
      <c r="Q3896" s="1">
        <v>45581</v>
      </c>
    </row>
    <row r="3897" spans="1:17" x14ac:dyDescent="0.75">
      <c r="A3897" s="19">
        <v>9474</v>
      </c>
      <c r="B3897">
        <v>760203</v>
      </c>
      <c r="C3897" s="1">
        <v>45493</v>
      </c>
      <c r="D3897" s="18">
        <v>0.60347222222222219</v>
      </c>
      <c r="E3897" s="2" t="str">
        <f t="shared" si="360"/>
        <v>Afternoon</v>
      </c>
      <c r="F3897">
        <v>6.5</v>
      </c>
      <c r="G3897" t="str">
        <f t="shared" si="361"/>
        <v>Long</v>
      </c>
      <c r="H3897" t="s">
        <v>10</v>
      </c>
      <c r="I3897" s="1">
        <v>35820</v>
      </c>
      <c r="J3897" s="3">
        <f t="shared" ca="1" si="362"/>
        <v>27</v>
      </c>
      <c r="K3897" s="3" t="str">
        <f t="shared" ca="1" si="363"/>
        <v>25+</v>
      </c>
      <c r="L3897" t="s">
        <v>10</v>
      </c>
      <c r="M3897">
        <v>0</v>
      </c>
      <c r="N3897" t="str">
        <f t="shared" si="364"/>
        <v>Driver Inactive</v>
      </c>
      <c r="O3897">
        <v>0</v>
      </c>
      <c r="P3897" t="str">
        <f t="shared" si="365"/>
        <v>Inactive</v>
      </c>
      <c r="Q3897" s="1">
        <v>45581</v>
      </c>
    </row>
    <row r="3898" spans="1:17" x14ac:dyDescent="0.75">
      <c r="A3898" s="19">
        <v>9474</v>
      </c>
      <c r="B3898">
        <v>760204</v>
      </c>
      <c r="C3898" s="1">
        <v>45493</v>
      </c>
      <c r="D3898" s="18">
        <v>0.66180555555555554</v>
      </c>
      <c r="E3898" s="2" t="str">
        <f t="shared" si="360"/>
        <v>Afternoon</v>
      </c>
      <c r="F3898">
        <v>8</v>
      </c>
      <c r="G3898" t="str">
        <f t="shared" si="361"/>
        <v>Long</v>
      </c>
      <c r="H3898" t="s">
        <v>9</v>
      </c>
      <c r="I3898" s="1">
        <v>39536</v>
      </c>
      <c r="J3898" s="3">
        <f t="shared" ca="1" si="362"/>
        <v>17</v>
      </c>
      <c r="K3898" s="3" t="str">
        <f t="shared" ca="1" si="363"/>
        <v>17 (Car/Motorcycle)</v>
      </c>
      <c r="L3898" t="s">
        <v>10</v>
      </c>
      <c r="M3898">
        <v>0</v>
      </c>
      <c r="N3898" t="str">
        <f t="shared" si="364"/>
        <v>Driver Inactive</v>
      </c>
      <c r="O3898">
        <v>0</v>
      </c>
      <c r="P3898" t="str">
        <f t="shared" si="365"/>
        <v>Inactive</v>
      </c>
      <c r="Q3898" s="1">
        <v>45581</v>
      </c>
    </row>
    <row r="3899" spans="1:17" x14ac:dyDescent="0.75">
      <c r="A3899" s="19">
        <v>9474</v>
      </c>
      <c r="B3899">
        <v>760205</v>
      </c>
      <c r="C3899" s="1">
        <v>45493</v>
      </c>
      <c r="D3899" s="18">
        <v>0.66180555555555554</v>
      </c>
      <c r="E3899" s="2" t="str">
        <f t="shared" si="360"/>
        <v>Afternoon</v>
      </c>
      <c r="F3899">
        <v>8</v>
      </c>
      <c r="G3899" t="str">
        <f t="shared" si="361"/>
        <v>Long</v>
      </c>
      <c r="H3899" t="s">
        <v>9</v>
      </c>
      <c r="I3899" s="1">
        <v>39302</v>
      </c>
      <c r="J3899" s="3">
        <f t="shared" ca="1" si="362"/>
        <v>18</v>
      </c>
      <c r="K3899" s="3" t="str">
        <f t="shared" ca="1" si="363"/>
        <v>18-24 (Young Drivers)</v>
      </c>
      <c r="L3899" t="s">
        <v>10</v>
      </c>
      <c r="M3899">
        <v>0</v>
      </c>
      <c r="N3899" t="str">
        <f t="shared" si="364"/>
        <v>Driver Inactive</v>
      </c>
      <c r="O3899">
        <v>0</v>
      </c>
      <c r="P3899" t="str">
        <f t="shared" si="365"/>
        <v>Inactive</v>
      </c>
      <c r="Q3899" s="1">
        <v>45581</v>
      </c>
    </row>
    <row r="3900" spans="1:17" x14ac:dyDescent="0.75">
      <c r="A3900" s="19">
        <v>9474</v>
      </c>
      <c r="B3900">
        <v>760206</v>
      </c>
      <c r="C3900" s="1">
        <v>45494</v>
      </c>
      <c r="D3900" s="18">
        <v>0.64166666666666672</v>
      </c>
      <c r="E3900" s="2" t="str">
        <f t="shared" si="360"/>
        <v>Afternoon</v>
      </c>
      <c r="F3900">
        <v>7.5</v>
      </c>
      <c r="G3900" t="str">
        <f t="shared" si="361"/>
        <v>Long</v>
      </c>
      <c r="H3900" t="s">
        <v>10</v>
      </c>
      <c r="I3900" s="1">
        <v>32620</v>
      </c>
      <c r="J3900" s="3">
        <f t="shared" ca="1" si="362"/>
        <v>36</v>
      </c>
      <c r="K3900" s="3" t="str">
        <f t="shared" ca="1" si="363"/>
        <v>25+</v>
      </c>
      <c r="L3900" t="s">
        <v>11</v>
      </c>
      <c r="M3900">
        <v>0</v>
      </c>
      <c r="N3900" t="str">
        <f t="shared" si="364"/>
        <v>Driver Inactive</v>
      </c>
      <c r="O3900">
        <v>0</v>
      </c>
      <c r="P3900" t="str">
        <f t="shared" si="365"/>
        <v>Inactive</v>
      </c>
      <c r="Q3900" s="1">
        <v>45581</v>
      </c>
    </row>
    <row r="3901" spans="1:17" x14ac:dyDescent="0.75">
      <c r="A3901" s="19">
        <v>9474</v>
      </c>
      <c r="B3901">
        <v>760207</v>
      </c>
      <c r="C3901" s="1">
        <v>45494</v>
      </c>
      <c r="D3901" s="18">
        <v>0.64166666666666672</v>
      </c>
      <c r="E3901" s="2" t="str">
        <f t="shared" si="360"/>
        <v>Afternoon</v>
      </c>
      <c r="F3901">
        <v>7.5</v>
      </c>
      <c r="G3901" t="str">
        <f t="shared" si="361"/>
        <v>Long</v>
      </c>
      <c r="H3901" t="s">
        <v>10</v>
      </c>
      <c r="I3901" s="1">
        <v>32225</v>
      </c>
      <c r="J3901" s="3">
        <f t="shared" ca="1" si="362"/>
        <v>37</v>
      </c>
      <c r="K3901" s="3" t="str">
        <f t="shared" ca="1" si="363"/>
        <v>25+</v>
      </c>
      <c r="L3901" t="s">
        <v>10</v>
      </c>
      <c r="M3901">
        <v>0</v>
      </c>
      <c r="N3901" t="str">
        <f t="shared" si="364"/>
        <v>Driver Inactive</v>
      </c>
      <c r="O3901">
        <v>0</v>
      </c>
      <c r="P3901" t="str">
        <f t="shared" si="365"/>
        <v>Inactive</v>
      </c>
      <c r="Q3901" s="1">
        <v>45581</v>
      </c>
    </row>
    <row r="3902" spans="1:17" x14ac:dyDescent="0.75">
      <c r="A3902" s="19">
        <v>9474</v>
      </c>
      <c r="B3902">
        <v>760208</v>
      </c>
      <c r="C3902" s="1">
        <v>45495</v>
      </c>
      <c r="D3902" s="18">
        <v>0.65277777777777779</v>
      </c>
      <c r="E3902" s="2" t="str">
        <f t="shared" si="360"/>
        <v>Afternoon</v>
      </c>
      <c r="F3902">
        <v>7.75</v>
      </c>
      <c r="G3902" t="str">
        <f t="shared" si="361"/>
        <v>Long</v>
      </c>
      <c r="H3902" t="s">
        <v>9</v>
      </c>
      <c r="I3902" s="1">
        <v>34234</v>
      </c>
      <c r="J3902" s="3">
        <f t="shared" ca="1" si="362"/>
        <v>32</v>
      </c>
      <c r="K3902" s="3" t="str">
        <f t="shared" ca="1" si="363"/>
        <v>25+</v>
      </c>
      <c r="L3902" t="s">
        <v>10</v>
      </c>
      <c r="M3902">
        <v>0</v>
      </c>
      <c r="N3902" t="str">
        <f t="shared" si="364"/>
        <v>Driver Inactive</v>
      </c>
      <c r="O3902">
        <v>0</v>
      </c>
      <c r="P3902" t="str">
        <f t="shared" si="365"/>
        <v>Inactive</v>
      </c>
      <c r="Q3902" s="1">
        <v>45581</v>
      </c>
    </row>
    <row r="3903" spans="1:17" x14ac:dyDescent="0.75">
      <c r="A3903" s="19">
        <v>9474</v>
      </c>
      <c r="B3903">
        <v>760209</v>
      </c>
      <c r="C3903" s="1">
        <v>45495</v>
      </c>
      <c r="D3903" s="18">
        <v>0.65277777777777779</v>
      </c>
      <c r="E3903" s="2" t="str">
        <f t="shared" si="360"/>
        <v>Afternoon</v>
      </c>
      <c r="F3903">
        <v>7.75</v>
      </c>
      <c r="G3903" t="str">
        <f t="shared" si="361"/>
        <v>Long</v>
      </c>
      <c r="H3903" t="s">
        <v>9</v>
      </c>
      <c r="I3903" s="1">
        <v>39492</v>
      </c>
      <c r="J3903" s="3">
        <f t="shared" ca="1" si="362"/>
        <v>17</v>
      </c>
      <c r="K3903" s="3" t="str">
        <f t="shared" ca="1" si="363"/>
        <v>17 (Car/Motorcycle)</v>
      </c>
      <c r="L3903" t="s">
        <v>10</v>
      </c>
      <c r="M3903">
        <v>0</v>
      </c>
      <c r="N3903" t="str">
        <f t="shared" si="364"/>
        <v>Driver Inactive</v>
      </c>
      <c r="O3903">
        <v>0</v>
      </c>
      <c r="P3903" t="str">
        <f t="shared" si="365"/>
        <v>Inactive</v>
      </c>
      <c r="Q3903" s="1">
        <v>45581</v>
      </c>
    </row>
    <row r="3904" spans="1:17" x14ac:dyDescent="0.75">
      <c r="A3904" s="19">
        <v>9474</v>
      </c>
      <c r="B3904">
        <v>760210</v>
      </c>
      <c r="C3904" s="1">
        <v>45496</v>
      </c>
      <c r="D3904" s="18">
        <v>0.62013888888888891</v>
      </c>
      <c r="E3904" s="2" t="str">
        <f t="shared" si="360"/>
        <v>Afternoon</v>
      </c>
      <c r="F3904">
        <v>7</v>
      </c>
      <c r="G3904" t="str">
        <f t="shared" si="361"/>
        <v>Long</v>
      </c>
      <c r="H3904" t="s">
        <v>10</v>
      </c>
      <c r="I3904" s="1">
        <v>32536</v>
      </c>
      <c r="J3904" s="3">
        <f t="shared" ca="1" si="362"/>
        <v>36</v>
      </c>
      <c r="K3904" s="3" t="str">
        <f t="shared" ca="1" si="363"/>
        <v>25+</v>
      </c>
      <c r="L3904" t="s">
        <v>10</v>
      </c>
      <c r="M3904">
        <v>0</v>
      </c>
      <c r="N3904" t="str">
        <f t="shared" si="364"/>
        <v>Driver Inactive</v>
      </c>
      <c r="O3904">
        <v>0</v>
      </c>
      <c r="P3904" t="str">
        <f t="shared" si="365"/>
        <v>Inactive</v>
      </c>
      <c r="Q3904" s="1">
        <v>45581</v>
      </c>
    </row>
    <row r="3905" spans="1:17" x14ac:dyDescent="0.75">
      <c r="A3905" s="19">
        <v>9474</v>
      </c>
      <c r="B3905">
        <v>760211</v>
      </c>
      <c r="C3905" s="1">
        <v>45496</v>
      </c>
      <c r="D3905" s="18">
        <v>0.67083333333333328</v>
      </c>
      <c r="E3905" s="2" t="str">
        <f t="shared" si="360"/>
        <v>Afternoon</v>
      </c>
      <c r="F3905">
        <v>8</v>
      </c>
      <c r="G3905" t="str">
        <f t="shared" si="361"/>
        <v>Long</v>
      </c>
      <c r="H3905" t="s">
        <v>9</v>
      </c>
      <c r="I3905" s="1">
        <v>33387</v>
      </c>
      <c r="J3905" s="3">
        <f t="shared" ca="1" si="362"/>
        <v>34</v>
      </c>
      <c r="K3905" s="3" t="str">
        <f t="shared" ca="1" si="363"/>
        <v>25+</v>
      </c>
      <c r="L3905" t="s">
        <v>10</v>
      </c>
      <c r="M3905">
        <v>0</v>
      </c>
      <c r="N3905" t="str">
        <f t="shared" si="364"/>
        <v>Driver Inactive</v>
      </c>
      <c r="O3905">
        <v>0</v>
      </c>
      <c r="P3905" t="str">
        <f t="shared" si="365"/>
        <v>Inactive</v>
      </c>
      <c r="Q3905" s="1">
        <v>45581</v>
      </c>
    </row>
    <row r="3906" spans="1:17" x14ac:dyDescent="0.75">
      <c r="A3906" s="19">
        <v>9474</v>
      </c>
      <c r="B3906">
        <v>760212</v>
      </c>
      <c r="C3906" s="1">
        <v>45496</v>
      </c>
      <c r="D3906" s="18">
        <v>0.67083333333333328</v>
      </c>
      <c r="E3906" s="2" t="str">
        <f t="shared" si="360"/>
        <v>Afternoon</v>
      </c>
      <c r="F3906">
        <v>8</v>
      </c>
      <c r="G3906" t="str">
        <f t="shared" si="361"/>
        <v>Long</v>
      </c>
      <c r="H3906" t="s">
        <v>9</v>
      </c>
      <c r="I3906" s="1">
        <v>29075</v>
      </c>
      <c r="J3906" s="3">
        <f t="shared" ca="1" si="362"/>
        <v>46</v>
      </c>
      <c r="K3906" s="3" t="str">
        <f t="shared" ca="1" si="363"/>
        <v>25+</v>
      </c>
      <c r="L3906" t="s">
        <v>11</v>
      </c>
      <c r="M3906">
        <v>0</v>
      </c>
      <c r="N3906" t="str">
        <f t="shared" si="364"/>
        <v>Driver Inactive</v>
      </c>
      <c r="O3906">
        <v>0</v>
      </c>
      <c r="P3906" t="str">
        <f t="shared" si="365"/>
        <v>Inactive</v>
      </c>
      <c r="Q3906" s="1">
        <v>45581</v>
      </c>
    </row>
    <row r="3907" spans="1:17" x14ac:dyDescent="0.75">
      <c r="A3907" s="19">
        <v>9474</v>
      </c>
      <c r="B3907">
        <v>760213</v>
      </c>
      <c r="C3907" s="1">
        <v>45111</v>
      </c>
      <c r="D3907" s="18">
        <v>0.60347222222222219</v>
      </c>
      <c r="E3907" s="2" t="str">
        <f t="shared" ref="E3907:E3970" si="366">IF(D3907&lt;TIME(12,0,0), "Morning", IF(D3907&lt;TIME(18,0,0), "Afternoon", "Evening"))</f>
        <v>Afternoon</v>
      </c>
      <c r="F3907">
        <v>7</v>
      </c>
      <c r="G3907" t="str">
        <f t="shared" ref="G3907:G3970" si="367">IF(F3907 &lt; 2.5, "Short",
  IF(F3907 &lt;= 4, "Medium", "Long")
)</f>
        <v>Long</v>
      </c>
      <c r="H3907" t="s">
        <v>10</v>
      </c>
      <c r="I3907" s="1">
        <v>38350</v>
      </c>
      <c r="J3907" s="3">
        <f t="shared" ref="J3907:J3970" ca="1" si="368">IFERROR(DATEDIF(I3907, TODAY(), "Y"), 0)</f>
        <v>20</v>
      </c>
      <c r="K3907" s="3" t="str">
        <f t="shared" ref="K3907:K3970" ca="1" si="369" xml:space="preserve"> IF(J3907 &lt; 15, "Invalid (Below Minimum Age)", IF(J3907 = 15, "15 (Moped/Tractor)", IF(J3907 = 16, "16 (Light Vehicles)", IF(J3907 = 17, "17 (Car/Motorcycle)", IF(J3907 &lt;= 24, "18-24 (Young Drivers)","25+"
        )
      )
    )
  )
)</f>
        <v>18-24 (Young Drivers)</v>
      </c>
      <c r="L3907" t="s">
        <v>10</v>
      </c>
      <c r="M3907">
        <v>0</v>
      </c>
      <c r="N3907" t="str">
        <f t="shared" ref="N3907:N3970" si="370">IF(M3907=1,"Driver Active", "Driver Inactive")</f>
        <v>Driver Inactive</v>
      </c>
      <c r="O3907">
        <v>0</v>
      </c>
      <c r="P3907" t="str">
        <f t="shared" ref="P3907:P3970" si="371">IF(O3907=1,"Active","Inactive")</f>
        <v>Inactive</v>
      </c>
      <c r="Q3907" s="1">
        <v>45581</v>
      </c>
    </row>
    <row r="3908" spans="1:17" x14ac:dyDescent="0.75">
      <c r="A3908" s="19">
        <v>9474</v>
      </c>
      <c r="B3908">
        <v>760214</v>
      </c>
      <c r="C3908" s="1">
        <v>45503</v>
      </c>
      <c r="D3908" s="18">
        <v>0.60624999999999996</v>
      </c>
      <c r="E3908" s="2" t="str">
        <f t="shared" si="366"/>
        <v>Afternoon</v>
      </c>
      <c r="F3908">
        <v>6.5</v>
      </c>
      <c r="G3908" t="str">
        <f t="shared" si="367"/>
        <v>Long</v>
      </c>
      <c r="H3908" t="s">
        <v>10</v>
      </c>
      <c r="I3908" s="1">
        <v>36146</v>
      </c>
      <c r="J3908" s="3">
        <f t="shared" ca="1" si="368"/>
        <v>26</v>
      </c>
      <c r="K3908" s="3" t="str">
        <f t="shared" ca="1" si="369"/>
        <v>25+</v>
      </c>
      <c r="L3908" t="s">
        <v>10</v>
      </c>
      <c r="M3908">
        <v>0</v>
      </c>
      <c r="N3908" t="str">
        <f t="shared" si="370"/>
        <v>Driver Inactive</v>
      </c>
      <c r="O3908">
        <v>0</v>
      </c>
      <c r="P3908" t="str">
        <f t="shared" si="371"/>
        <v>Inactive</v>
      </c>
      <c r="Q3908" s="1">
        <v>45581</v>
      </c>
    </row>
    <row r="3909" spans="1:17" x14ac:dyDescent="0.75">
      <c r="A3909" s="19">
        <v>9474</v>
      </c>
      <c r="B3909">
        <v>760215</v>
      </c>
      <c r="C3909" s="1">
        <v>45503</v>
      </c>
      <c r="D3909" s="18">
        <v>0.65625</v>
      </c>
      <c r="E3909" s="2" t="str">
        <f t="shared" si="366"/>
        <v>Afternoon</v>
      </c>
      <c r="F3909">
        <v>7.75</v>
      </c>
      <c r="G3909" t="str">
        <f t="shared" si="367"/>
        <v>Long</v>
      </c>
      <c r="H3909" t="s">
        <v>9</v>
      </c>
      <c r="I3909" s="1">
        <v>39658</v>
      </c>
      <c r="J3909" s="3">
        <f t="shared" ca="1" si="368"/>
        <v>17</v>
      </c>
      <c r="K3909" s="3" t="str">
        <f t="shared" ca="1" si="369"/>
        <v>17 (Car/Motorcycle)</v>
      </c>
      <c r="L3909" t="s">
        <v>10</v>
      </c>
      <c r="M3909">
        <v>0</v>
      </c>
      <c r="N3909" t="str">
        <f t="shared" si="370"/>
        <v>Driver Inactive</v>
      </c>
      <c r="O3909">
        <v>0</v>
      </c>
      <c r="P3909" t="str">
        <f t="shared" si="371"/>
        <v>Inactive</v>
      </c>
      <c r="Q3909" s="1">
        <v>45581</v>
      </c>
    </row>
    <row r="3910" spans="1:17" x14ac:dyDescent="0.75">
      <c r="A3910" s="19">
        <v>9474</v>
      </c>
      <c r="B3910">
        <v>760216</v>
      </c>
      <c r="C3910" s="1">
        <v>45503</v>
      </c>
      <c r="D3910" s="18">
        <v>0.65625</v>
      </c>
      <c r="E3910" s="2" t="str">
        <f t="shared" si="366"/>
        <v>Afternoon</v>
      </c>
      <c r="F3910">
        <v>7.75</v>
      </c>
      <c r="G3910" t="str">
        <f t="shared" si="367"/>
        <v>Long</v>
      </c>
      <c r="H3910" t="s">
        <v>9</v>
      </c>
      <c r="I3910" s="1">
        <v>39659</v>
      </c>
      <c r="J3910" s="3">
        <f t="shared" ca="1" si="368"/>
        <v>17</v>
      </c>
      <c r="K3910" s="3" t="str">
        <f t="shared" ca="1" si="369"/>
        <v>17 (Car/Motorcycle)</v>
      </c>
      <c r="L3910" t="s">
        <v>10</v>
      </c>
      <c r="M3910">
        <v>0</v>
      </c>
      <c r="N3910" t="str">
        <f t="shared" si="370"/>
        <v>Driver Inactive</v>
      </c>
      <c r="O3910">
        <v>0</v>
      </c>
      <c r="P3910" t="str">
        <f t="shared" si="371"/>
        <v>Inactive</v>
      </c>
      <c r="Q3910" s="1">
        <v>45581</v>
      </c>
    </row>
    <row r="3911" spans="1:17" x14ac:dyDescent="0.75">
      <c r="A3911" s="19">
        <v>9474</v>
      </c>
      <c r="B3911">
        <v>760217</v>
      </c>
      <c r="C3911" s="1">
        <v>45508</v>
      </c>
      <c r="D3911" s="18">
        <v>0.65763888888888888</v>
      </c>
      <c r="E3911" s="2" t="str">
        <f t="shared" si="366"/>
        <v>Afternoon</v>
      </c>
      <c r="F3911">
        <v>7.75</v>
      </c>
      <c r="G3911" t="str">
        <f t="shared" si="367"/>
        <v>Long</v>
      </c>
      <c r="H3911" t="s">
        <v>10</v>
      </c>
      <c r="I3911" s="1">
        <v>32380</v>
      </c>
      <c r="J3911" s="3">
        <f t="shared" ca="1" si="368"/>
        <v>37</v>
      </c>
      <c r="K3911" s="3" t="str">
        <f t="shared" ca="1" si="369"/>
        <v>25+</v>
      </c>
      <c r="L3911" t="s">
        <v>10</v>
      </c>
      <c r="M3911">
        <v>0</v>
      </c>
      <c r="N3911" t="str">
        <f t="shared" si="370"/>
        <v>Driver Inactive</v>
      </c>
      <c r="O3911">
        <v>0</v>
      </c>
      <c r="P3911" t="str">
        <f t="shared" si="371"/>
        <v>Inactive</v>
      </c>
      <c r="Q3911" s="1">
        <v>45581</v>
      </c>
    </row>
    <row r="3912" spans="1:17" x14ac:dyDescent="0.75">
      <c r="A3912" s="19">
        <v>9474</v>
      </c>
      <c r="B3912">
        <v>760218</v>
      </c>
      <c r="C3912" s="1">
        <v>45508</v>
      </c>
      <c r="D3912" s="18">
        <v>0.65763888888888888</v>
      </c>
      <c r="E3912" s="2" t="str">
        <f t="shared" si="366"/>
        <v>Afternoon</v>
      </c>
      <c r="F3912">
        <v>7.75</v>
      </c>
      <c r="G3912" t="str">
        <f t="shared" si="367"/>
        <v>Long</v>
      </c>
      <c r="H3912" t="s">
        <v>10</v>
      </c>
      <c r="I3912" s="1">
        <v>26238</v>
      </c>
      <c r="J3912" s="3">
        <f t="shared" ca="1" si="368"/>
        <v>53</v>
      </c>
      <c r="K3912" s="3" t="str">
        <f t="shared" ca="1" si="369"/>
        <v>25+</v>
      </c>
      <c r="L3912" t="s">
        <v>10</v>
      </c>
      <c r="M3912">
        <v>0</v>
      </c>
      <c r="N3912" t="str">
        <f t="shared" si="370"/>
        <v>Driver Inactive</v>
      </c>
      <c r="O3912">
        <v>0</v>
      </c>
      <c r="P3912" t="str">
        <f t="shared" si="371"/>
        <v>Inactive</v>
      </c>
      <c r="Q3912" s="1">
        <v>45581</v>
      </c>
    </row>
    <row r="3913" spans="1:17" x14ac:dyDescent="0.75">
      <c r="A3913" s="19">
        <v>9474</v>
      </c>
      <c r="B3913">
        <v>760219</v>
      </c>
      <c r="C3913" s="1">
        <v>45509</v>
      </c>
      <c r="D3913" s="18">
        <v>0.61527777777777781</v>
      </c>
      <c r="E3913" s="2" t="str">
        <f t="shared" si="366"/>
        <v>Afternoon</v>
      </c>
      <c r="F3913">
        <v>6.75</v>
      </c>
      <c r="G3913" t="str">
        <f t="shared" si="367"/>
        <v>Long</v>
      </c>
      <c r="H3913" t="s">
        <v>10</v>
      </c>
      <c r="I3913" s="1">
        <v>24874</v>
      </c>
      <c r="J3913" s="3">
        <f t="shared" ca="1" si="368"/>
        <v>57</v>
      </c>
      <c r="K3913" s="3" t="str">
        <f t="shared" ca="1" si="369"/>
        <v>25+</v>
      </c>
      <c r="L3913" t="s">
        <v>10</v>
      </c>
      <c r="M3913">
        <v>0</v>
      </c>
      <c r="N3913" t="str">
        <f t="shared" si="370"/>
        <v>Driver Inactive</v>
      </c>
      <c r="O3913">
        <v>0</v>
      </c>
      <c r="P3913" t="str">
        <f t="shared" si="371"/>
        <v>Inactive</v>
      </c>
      <c r="Q3913" s="1">
        <v>45581</v>
      </c>
    </row>
    <row r="3914" spans="1:17" x14ac:dyDescent="0.75">
      <c r="A3914" s="19">
        <v>9474</v>
      </c>
      <c r="B3914">
        <v>760220</v>
      </c>
      <c r="C3914" s="1">
        <v>45509</v>
      </c>
      <c r="D3914" s="18">
        <v>0.66388888888888886</v>
      </c>
      <c r="E3914" s="2" t="str">
        <f t="shared" si="366"/>
        <v>Afternoon</v>
      </c>
      <c r="F3914">
        <v>8</v>
      </c>
      <c r="G3914" t="str">
        <f t="shared" si="367"/>
        <v>Long</v>
      </c>
      <c r="H3914" t="s">
        <v>9</v>
      </c>
      <c r="I3914" s="1">
        <v>30003</v>
      </c>
      <c r="J3914" s="3">
        <f t="shared" ca="1" si="368"/>
        <v>43</v>
      </c>
      <c r="K3914" s="3" t="str">
        <f t="shared" ca="1" si="369"/>
        <v>25+</v>
      </c>
      <c r="L3914" t="s">
        <v>10</v>
      </c>
      <c r="M3914">
        <v>0</v>
      </c>
      <c r="N3914" t="str">
        <f t="shared" si="370"/>
        <v>Driver Inactive</v>
      </c>
      <c r="O3914">
        <v>0</v>
      </c>
      <c r="P3914" t="str">
        <f t="shared" si="371"/>
        <v>Inactive</v>
      </c>
      <c r="Q3914" s="1">
        <v>45581</v>
      </c>
    </row>
    <row r="3915" spans="1:17" x14ac:dyDescent="0.75">
      <c r="A3915" s="19">
        <v>9474</v>
      </c>
      <c r="B3915">
        <v>760221</v>
      </c>
      <c r="C3915" s="1">
        <v>45509</v>
      </c>
      <c r="D3915" s="18">
        <v>0.66388888888888886</v>
      </c>
      <c r="E3915" s="2" t="str">
        <f t="shared" si="366"/>
        <v>Afternoon</v>
      </c>
      <c r="F3915">
        <v>8</v>
      </c>
      <c r="G3915" t="str">
        <f t="shared" si="367"/>
        <v>Long</v>
      </c>
      <c r="H3915" t="s">
        <v>9</v>
      </c>
      <c r="I3915" s="1">
        <v>36120</v>
      </c>
      <c r="J3915" s="3">
        <f t="shared" ca="1" si="368"/>
        <v>26</v>
      </c>
      <c r="K3915" s="3" t="str">
        <f t="shared" ca="1" si="369"/>
        <v>25+</v>
      </c>
      <c r="L3915" t="s">
        <v>11</v>
      </c>
      <c r="M3915">
        <v>0</v>
      </c>
      <c r="N3915" t="str">
        <f t="shared" si="370"/>
        <v>Driver Inactive</v>
      </c>
      <c r="O3915">
        <v>0</v>
      </c>
      <c r="P3915" t="str">
        <f t="shared" si="371"/>
        <v>Inactive</v>
      </c>
      <c r="Q3915" s="1">
        <v>45581</v>
      </c>
    </row>
    <row r="3916" spans="1:17" x14ac:dyDescent="0.75">
      <c r="A3916" s="19">
        <v>9474</v>
      </c>
      <c r="B3916">
        <v>760222</v>
      </c>
      <c r="C3916" s="1">
        <v>45510</v>
      </c>
      <c r="D3916" s="18">
        <v>0.61597222222222225</v>
      </c>
      <c r="E3916" s="2" t="str">
        <f t="shared" si="366"/>
        <v>Afternoon</v>
      </c>
      <c r="F3916">
        <v>7</v>
      </c>
      <c r="G3916" t="str">
        <f t="shared" si="367"/>
        <v>Long</v>
      </c>
      <c r="H3916" t="s">
        <v>9</v>
      </c>
      <c r="I3916" s="1">
        <v>39330</v>
      </c>
      <c r="J3916" s="3">
        <f t="shared" ca="1" si="368"/>
        <v>18</v>
      </c>
      <c r="K3916" s="3" t="str">
        <f t="shared" ca="1" si="369"/>
        <v>18-24 (Young Drivers)</v>
      </c>
      <c r="L3916" t="s">
        <v>10</v>
      </c>
      <c r="M3916">
        <v>0</v>
      </c>
      <c r="N3916" t="str">
        <f t="shared" si="370"/>
        <v>Driver Inactive</v>
      </c>
      <c r="O3916">
        <v>0</v>
      </c>
      <c r="P3916" t="str">
        <f t="shared" si="371"/>
        <v>Inactive</v>
      </c>
      <c r="Q3916" s="1">
        <v>45581</v>
      </c>
    </row>
    <row r="3917" spans="1:17" x14ac:dyDescent="0.75">
      <c r="A3917" s="19">
        <v>9474</v>
      </c>
      <c r="B3917">
        <v>760223</v>
      </c>
      <c r="C3917" s="1">
        <v>45510</v>
      </c>
      <c r="D3917" s="18">
        <v>0.61597222222222225</v>
      </c>
      <c r="E3917" s="2" t="str">
        <f t="shared" si="366"/>
        <v>Afternoon</v>
      </c>
      <c r="F3917">
        <v>7</v>
      </c>
      <c r="G3917" t="str">
        <f t="shared" si="367"/>
        <v>Long</v>
      </c>
      <c r="H3917" t="s">
        <v>10</v>
      </c>
      <c r="I3917" s="1">
        <v>37426</v>
      </c>
      <c r="J3917" s="3">
        <f t="shared" ca="1" si="368"/>
        <v>23</v>
      </c>
      <c r="K3917" s="3" t="str">
        <f t="shared" ca="1" si="369"/>
        <v>18-24 (Young Drivers)</v>
      </c>
      <c r="L3917" t="s">
        <v>10</v>
      </c>
      <c r="M3917">
        <v>0</v>
      </c>
      <c r="N3917" t="str">
        <f t="shared" si="370"/>
        <v>Driver Inactive</v>
      </c>
      <c r="O3917">
        <v>0</v>
      </c>
      <c r="P3917" t="str">
        <f t="shared" si="371"/>
        <v>Inactive</v>
      </c>
      <c r="Q3917" s="1">
        <v>45581</v>
      </c>
    </row>
    <row r="3918" spans="1:17" x14ac:dyDescent="0.75">
      <c r="A3918" s="19">
        <v>9474</v>
      </c>
      <c r="B3918">
        <v>760224</v>
      </c>
      <c r="C3918" s="1">
        <v>45513</v>
      </c>
      <c r="D3918" s="18">
        <v>0.61111111111111116</v>
      </c>
      <c r="E3918" s="2" t="str">
        <f t="shared" si="366"/>
        <v>Afternoon</v>
      </c>
      <c r="F3918">
        <v>7</v>
      </c>
      <c r="G3918" t="str">
        <f t="shared" si="367"/>
        <v>Long</v>
      </c>
      <c r="H3918" t="s">
        <v>10</v>
      </c>
      <c r="I3918" s="1">
        <v>32521</v>
      </c>
      <c r="J3918" s="3">
        <f t="shared" ca="1" si="368"/>
        <v>36</v>
      </c>
      <c r="K3918" s="3" t="str">
        <f t="shared" ca="1" si="369"/>
        <v>25+</v>
      </c>
      <c r="L3918" t="s">
        <v>10</v>
      </c>
      <c r="M3918">
        <v>0</v>
      </c>
      <c r="N3918" t="str">
        <f t="shared" si="370"/>
        <v>Driver Inactive</v>
      </c>
      <c r="O3918">
        <v>0</v>
      </c>
      <c r="P3918" t="str">
        <f t="shared" si="371"/>
        <v>Inactive</v>
      </c>
      <c r="Q3918" s="1">
        <v>45581</v>
      </c>
    </row>
    <row r="3919" spans="1:17" x14ac:dyDescent="0.75">
      <c r="A3919" s="19">
        <v>9474</v>
      </c>
      <c r="B3919">
        <v>760225</v>
      </c>
      <c r="C3919" s="1">
        <v>45513</v>
      </c>
      <c r="D3919" s="18">
        <v>0.65972222222222221</v>
      </c>
      <c r="E3919" s="2" t="str">
        <f t="shared" si="366"/>
        <v>Afternoon</v>
      </c>
      <c r="F3919">
        <v>8</v>
      </c>
      <c r="G3919" t="str">
        <f t="shared" si="367"/>
        <v>Long</v>
      </c>
      <c r="H3919" t="s">
        <v>9</v>
      </c>
      <c r="I3919" s="1">
        <v>36244</v>
      </c>
      <c r="J3919" s="3">
        <f t="shared" ca="1" si="368"/>
        <v>26</v>
      </c>
      <c r="K3919" s="3" t="str">
        <f t="shared" ca="1" si="369"/>
        <v>25+</v>
      </c>
      <c r="L3919" t="s">
        <v>10</v>
      </c>
      <c r="M3919">
        <v>0</v>
      </c>
      <c r="N3919" t="str">
        <f t="shared" si="370"/>
        <v>Driver Inactive</v>
      </c>
      <c r="O3919">
        <v>0</v>
      </c>
      <c r="P3919" t="str">
        <f t="shared" si="371"/>
        <v>Inactive</v>
      </c>
      <c r="Q3919" s="1">
        <v>45581</v>
      </c>
    </row>
    <row r="3920" spans="1:17" x14ac:dyDescent="0.75">
      <c r="A3920" s="19">
        <v>9474</v>
      </c>
      <c r="B3920">
        <v>781726</v>
      </c>
      <c r="C3920" s="1">
        <v>45513</v>
      </c>
      <c r="D3920" s="18">
        <v>0.65972222222222221</v>
      </c>
      <c r="E3920" s="2" t="str">
        <f t="shared" si="366"/>
        <v>Afternoon</v>
      </c>
      <c r="F3920">
        <v>8</v>
      </c>
      <c r="G3920" t="str">
        <f t="shared" si="367"/>
        <v>Long</v>
      </c>
      <c r="H3920" t="s">
        <v>9</v>
      </c>
      <c r="I3920" s="1">
        <v>33080</v>
      </c>
      <c r="J3920" s="3">
        <f t="shared" ca="1" si="368"/>
        <v>35</v>
      </c>
      <c r="K3920" s="3" t="str">
        <f t="shared" ca="1" si="369"/>
        <v>25+</v>
      </c>
      <c r="L3920" t="s">
        <v>10</v>
      </c>
      <c r="M3920">
        <v>0</v>
      </c>
      <c r="N3920" t="str">
        <f t="shared" si="370"/>
        <v>Driver Inactive</v>
      </c>
      <c r="O3920">
        <v>0</v>
      </c>
      <c r="P3920" t="str">
        <f t="shared" si="371"/>
        <v>Inactive</v>
      </c>
      <c r="Q3920" s="1">
        <v>45581</v>
      </c>
    </row>
    <row r="3921" spans="1:17" x14ac:dyDescent="0.75">
      <c r="A3921" s="19">
        <v>9474</v>
      </c>
      <c r="B3921">
        <v>781727</v>
      </c>
      <c r="C3921" s="1">
        <v>45514</v>
      </c>
      <c r="D3921" s="18">
        <v>0.6166666666666667</v>
      </c>
      <c r="E3921" s="2" t="str">
        <f t="shared" si="366"/>
        <v>Afternoon</v>
      </c>
      <c r="F3921">
        <v>6.75</v>
      </c>
      <c r="G3921" t="str">
        <f t="shared" si="367"/>
        <v>Long</v>
      </c>
      <c r="H3921" t="s">
        <v>10</v>
      </c>
      <c r="I3921" s="1">
        <v>26829</v>
      </c>
      <c r="J3921" s="3">
        <f t="shared" ca="1" si="368"/>
        <v>52</v>
      </c>
      <c r="K3921" s="3" t="str">
        <f t="shared" ca="1" si="369"/>
        <v>25+</v>
      </c>
      <c r="L3921" t="s">
        <v>10</v>
      </c>
      <c r="M3921">
        <v>0</v>
      </c>
      <c r="N3921" t="str">
        <f t="shared" si="370"/>
        <v>Driver Inactive</v>
      </c>
      <c r="O3921">
        <v>0</v>
      </c>
      <c r="P3921" t="str">
        <f t="shared" si="371"/>
        <v>Inactive</v>
      </c>
      <c r="Q3921" s="1">
        <v>45581</v>
      </c>
    </row>
    <row r="3922" spans="1:17" x14ac:dyDescent="0.75">
      <c r="A3922" s="19">
        <v>9474</v>
      </c>
      <c r="B3922">
        <v>781728</v>
      </c>
      <c r="C3922" s="1">
        <v>45515</v>
      </c>
      <c r="D3922" s="18">
        <v>0.67361111111111116</v>
      </c>
      <c r="E3922" s="2" t="str">
        <f t="shared" si="366"/>
        <v>Afternoon</v>
      </c>
      <c r="F3922">
        <v>7.25</v>
      </c>
      <c r="G3922" t="str">
        <f t="shared" si="367"/>
        <v>Long</v>
      </c>
      <c r="H3922" t="s">
        <v>10</v>
      </c>
      <c r="I3922" s="1">
        <v>29602</v>
      </c>
      <c r="J3922" s="3">
        <f t="shared" ca="1" si="368"/>
        <v>44</v>
      </c>
      <c r="K3922" s="3" t="str">
        <f t="shared" ca="1" si="369"/>
        <v>25+</v>
      </c>
      <c r="L3922" t="s">
        <v>10</v>
      </c>
      <c r="M3922">
        <v>1</v>
      </c>
      <c r="N3922" t="str">
        <f t="shared" si="370"/>
        <v>Driver Active</v>
      </c>
      <c r="O3922">
        <v>1</v>
      </c>
      <c r="P3922" t="str">
        <f t="shared" si="371"/>
        <v>Active</v>
      </c>
      <c r="Q3922" s="1">
        <v>45581</v>
      </c>
    </row>
    <row r="3923" spans="1:17" x14ac:dyDescent="0.75">
      <c r="A3923" s="19">
        <v>9474</v>
      </c>
      <c r="B3923">
        <v>781729</v>
      </c>
      <c r="C3923" s="1">
        <v>45515</v>
      </c>
      <c r="D3923" s="18">
        <v>0.67361111111111116</v>
      </c>
      <c r="E3923" s="2" t="str">
        <f t="shared" si="366"/>
        <v>Afternoon</v>
      </c>
      <c r="F3923">
        <v>7.25</v>
      </c>
      <c r="G3923" t="str">
        <f t="shared" si="367"/>
        <v>Long</v>
      </c>
      <c r="H3923" t="s">
        <v>10</v>
      </c>
      <c r="I3923" s="1">
        <v>30506</v>
      </c>
      <c r="J3923" s="3">
        <f t="shared" ca="1" si="368"/>
        <v>42</v>
      </c>
      <c r="K3923" s="3" t="str">
        <f t="shared" ca="1" si="369"/>
        <v>25+</v>
      </c>
      <c r="L3923" t="s">
        <v>10</v>
      </c>
      <c r="M3923">
        <v>1</v>
      </c>
      <c r="N3923" t="str">
        <f t="shared" si="370"/>
        <v>Driver Active</v>
      </c>
      <c r="O3923">
        <v>1</v>
      </c>
      <c r="P3923" t="str">
        <f t="shared" si="371"/>
        <v>Active</v>
      </c>
      <c r="Q3923" s="1">
        <v>45581</v>
      </c>
    </row>
    <row r="3924" spans="1:17" x14ac:dyDescent="0.75">
      <c r="A3924" s="19">
        <v>9474</v>
      </c>
      <c r="B3924">
        <v>781730</v>
      </c>
      <c r="C3924" s="1">
        <v>45053</v>
      </c>
      <c r="D3924" s="18">
        <v>0.61805555555555558</v>
      </c>
      <c r="E3924" s="2" t="str">
        <f t="shared" si="366"/>
        <v>Afternoon</v>
      </c>
      <c r="F3924">
        <v>6.75</v>
      </c>
      <c r="G3924" t="str">
        <f t="shared" si="367"/>
        <v>Long</v>
      </c>
      <c r="H3924" t="s">
        <v>10</v>
      </c>
      <c r="I3924" s="1">
        <v>28486</v>
      </c>
      <c r="J3924" s="3">
        <f t="shared" ca="1" si="368"/>
        <v>47</v>
      </c>
      <c r="K3924" s="3" t="str">
        <f t="shared" ca="1" si="369"/>
        <v>25+</v>
      </c>
      <c r="L3924" t="s">
        <v>10</v>
      </c>
      <c r="M3924">
        <v>1</v>
      </c>
      <c r="N3924" t="str">
        <f t="shared" si="370"/>
        <v>Driver Active</v>
      </c>
      <c r="O3924">
        <v>1</v>
      </c>
      <c r="P3924" t="str">
        <f t="shared" si="371"/>
        <v>Active</v>
      </c>
      <c r="Q3924" s="1">
        <v>45581</v>
      </c>
    </row>
    <row r="3925" spans="1:17" x14ac:dyDescent="0.75">
      <c r="A3925" s="19">
        <v>9474</v>
      </c>
      <c r="B3925">
        <v>781731</v>
      </c>
      <c r="C3925" s="1">
        <v>45152</v>
      </c>
      <c r="D3925" s="18">
        <v>0.62152777777777779</v>
      </c>
      <c r="E3925" s="2" t="str">
        <f t="shared" si="366"/>
        <v>Afternoon</v>
      </c>
      <c r="F3925">
        <v>7</v>
      </c>
      <c r="G3925" t="str">
        <f t="shared" si="367"/>
        <v>Long</v>
      </c>
      <c r="H3925" t="s">
        <v>9</v>
      </c>
      <c r="I3925" s="1">
        <v>38048</v>
      </c>
      <c r="J3925" s="3">
        <f t="shared" ca="1" si="368"/>
        <v>21</v>
      </c>
      <c r="K3925" s="3" t="str">
        <f t="shared" ca="1" si="369"/>
        <v>18-24 (Young Drivers)</v>
      </c>
      <c r="L3925" t="s">
        <v>10</v>
      </c>
      <c r="M3925">
        <v>0</v>
      </c>
      <c r="N3925" t="str">
        <f t="shared" si="370"/>
        <v>Driver Inactive</v>
      </c>
      <c r="O3925">
        <v>0</v>
      </c>
      <c r="P3925" t="str">
        <f t="shared" si="371"/>
        <v>Inactive</v>
      </c>
      <c r="Q3925" s="1">
        <v>45581</v>
      </c>
    </row>
    <row r="3926" spans="1:17" x14ac:dyDescent="0.75">
      <c r="A3926" s="19">
        <v>9474</v>
      </c>
      <c r="B3926">
        <v>781732</v>
      </c>
      <c r="C3926" s="1">
        <v>45516</v>
      </c>
      <c r="D3926" s="18">
        <v>0.61041666666666672</v>
      </c>
      <c r="E3926" s="2" t="str">
        <f t="shared" si="366"/>
        <v>Afternoon</v>
      </c>
      <c r="F3926">
        <v>6.5</v>
      </c>
      <c r="G3926" t="str">
        <f t="shared" si="367"/>
        <v>Long</v>
      </c>
      <c r="H3926" t="s">
        <v>9</v>
      </c>
      <c r="I3926" s="1">
        <v>35308</v>
      </c>
      <c r="J3926" s="3">
        <f t="shared" ca="1" si="368"/>
        <v>29</v>
      </c>
      <c r="K3926" s="3" t="str">
        <f t="shared" ca="1" si="369"/>
        <v>25+</v>
      </c>
      <c r="L3926" t="s">
        <v>11</v>
      </c>
      <c r="M3926">
        <v>0</v>
      </c>
      <c r="N3926" t="str">
        <f t="shared" si="370"/>
        <v>Driver Inactive</v>
      </c>
      <c r="O3926">
        <v>0</v>
      </c>
      <c r="P3926" t="str">
        <f t="shared" si="371"/>
        <v>Inactive</v>
      </c>
      <c r="Q3926" s="1">
        <v>45581</v>
      </c>
    </row>
    <row r="3927" spans="1:17" x14ac:dyDescent="0.75">
      <c r="A3927" s="19">
        <v>9474</v>
      </c>
      <c r="B3927">
        <v>781733</v>
      </c>
      <c r="C3927" s="1">
        <v>45516</v>
      </c>
      <c r="D3927" s="18">
        <v>0.61041666666666672</v>
      </c>
      <c r="E3927" s="2" t="str">
        <f t="shared" si="366"/>
        <v>Afternoon</v>
      </c>
      <c r="F3927">
        <v>6.5</v>
      </c>
      <c r="G3927" t="str">
        <f t="shared" si="367"/>
        <v>Long</v>
      </c>
      <c r="H3927" t="s">
        <v>9</v>
      </c>
      <c r="I3927" s="1">
        <v>35372</v>
      </c>
      <c r="J3927" s="3">
        <f t="shared" ca="1" si="368"/>
        <v>28</v>
      </c>
      <c r="K3927" s="3" t="str">
        <f t="shared" ca="1" si="369"/>
        <v>25+</v>
      </c>
      <c r="L3927" t="s">
        <v>10</v>
      </c>
      <c r="M3927">
        <v>0</v>
      </c>
      <c r="N3927" t="str">
        <f t="shared" si="370"/>
        <v>Driver Inactive</v>
      </c>
      <c r="O3927">
        <v>0</v>
      </c>
      <c r="P3927" t="str">
        <f t="shared" si="371"/>
        <v>Inactive</v>
      </c>
      <c r="Q3927" s="1">
        <v>45581</v>
      </c>
    </row>
    <row r="3928" spans="1:17" x14ac:dyDescent="0.75">
      <c r="A3928" s="19">
        <v>9474</v>
      </c>
      <c r="B3928">
        <v>781734</v>
      </c>
      <c r="C3928" s="1">
        <v>45517</v>
      </c>
      <c r="D3928" s="18">
        <v>0.70763888888888893</v>
      </c>
      <c r="E3928" s="2" t="str">
        <f t="shared" si="366"/>
        <v>Afternoon</v>
      </c>
      <c r="F3928">
        <v>9</v>
      </c>
      <c r="G3928" t="str">
        <f t="shared" si="367"/>
        <v>Long</v>
      </c>
      <c r="H3928" t="s">
        <v>9</v>
      </c>
      <c r="I3928" s="1">
        <v>30113</v>
      </c>
      <c r="J3928" s="3">
        <f t="shared" ca="1" si="368"/>
        <v>43</v>
      </c>
      <c r="K3928" s="3" t="str">
        <f t="shared" ca="1" si="369"/>
        <v>25+</v>
      </c>
      <c r="L3928" t="s">
        <v>11</v>
      </c>
      <c r="M3928">
        <v>0</v>
      </c>
      <c r="N3928" t="str">
        <f t="shared" si="370"/>
        <v>Driver Inactive</v>
      </c>
      <c r="O3928">
        <v>0</v>
      </c>
      <c r="P3928" t="str">
        <f t="shared" si="371"/>
        <v>Inactive</v>
      </c>
      <c r="Q3928" s="1">
        <v>45581</v>
      </c>
    </row>
    <row r="3929" spans="1:17" x14ac:dyDescent="0.75">
      <c r="A3929" s="19">
        <v>9474</v>
      </c>
      <c r="B3929">
        <v>781735</v>
      </c>
      <c r="C3929" s="1">
        <v>45517</v>
      </c>
      <c r="D3929" s="18">
        <v>0.70763888888888893</v>
      </c>
      <c r="E3929" s="2" t="str">
        <f t="shared" si="366"/>
        <v>Afternoon</v>
      </c>
      <c r="F3929">
        <v>9</v>
      </c>
      <c r="G3929" t="str">
        <f t="shared" si="367"/>
        <v>Long</v>
      </c>
      <c r="H3929" t="s">
        <v>9</v>
      </c>
      <c r="I3929" s="1">
        <v>28034</v>
      </c>
      <c r="J3929" s="3">
        <f t="shared" ca="1" si="368"/>
        <v>48</v>
      </c>
      <c r="K3929" s="3" t="str">
        <f t="shared" ca="1" si="369"/>
        <v>25+</v>
      </c>
      <c r="L3929" t="s">
        <v>11</v>
      </c>
      <c r="M3929">
        <v>0</v>
      </c>
      <c r="N3929" t="str">
        <f t="shared" si="370"/>
        <v>Driver Inactive</v>
      </c>
      <c r="O3929">
        <v>0</v>
      </c>
      <c r="P3929" t="str">
        <f t="shared" si="371"/>
        <v>Inactive</v>
      </c>
      <c r="Q3929" s="1">
        <v>45581</v>
      </c>
    </row>
    <row r="3930" spans="1:17" x14ac:dyDescent="0.75">
      <c r="A3930" s="19">
        <v>9474</v>
      </c>
      <c r="B3930">
        <v>781736</v>
      </c>
      <c r="C3930" s="1">
        <v>45519</v>
      </c>
      <c r="D3930" s="18">
        <v>0.59027777777777779</v>
      </c>
      <c r="E3930" s="2" t="str">
        <f t="shared" si="366"/>
        <v>Afternoon</v>
      </c>
      <c r="F3930">
        <v>6.25</v>
      </c>
      <c r="G3930" t="str">
        <f t="shared" si="367"/>
        <v>Long</v>
      </c>
      <c r="H3930" t="s">
        <v>9</v>
      </c>
      <c r="I3930" s="1">
        <v>32191</v>
      </c>
      <c r="J3930" s="3">
        <f t="shared" ca="1" si="368"/>
        <v>37</v>
      </c>
      <c r="K3930" s="3" t="str">
        <f t="shared" ca="1" si="369"/>
        <v>25+</v>
      </c>
      <c r="L3930" t="s">
        <v>10</v>
      </c>
      <c r="M3930">
        <v>0</v>
      </c>
      <c r="N3930" t="str">
        <f t="shared" si="370"/>
        <v>Driver Inactive</v>
      </c>
      <c r="O3930">
        <v>0</v>
      </c>
      <c r="P3930" t="str">
        <f t="shared" si="371"/>
        <v>Inactive</v>
      </c>
      <c r="Q3930" s="1">
        <v>45581</v>
      </c>
    </row>
    <row r="3931" spans="1:17" x14ac:dyDescent="0.75">
      <c r="A3931" s="19">
        <v>9474</v>
      </c>
      <c r="B3931">
        <v>781737</v>
      </c>
      <c r="C3931" s="1">
        <v>45519</v>
      </c>
      <c r="D3931" s="18">
        <v>0.59027777777777779</v>
      </c>
      <c r="E3931" s="2" t="str">
        <f t="shared" si="366"/>
        <v>Afternoon</v>
      </c>
      <c r="F3931">
        <v>6.25</v>
      </c>
      <c r="G3931" t="str">
        <f t="shared" si="367"/>
        <v>Long</v>
      </c>
      <c r="H3931" t="s">
        <v>10</v>
      </c>
      <c r="I3931" s="1">
        <v>35137</v>
      </c>
      <c r="J3931" s="3">
        <f t="shared" ca="1" si="368"/>
        <v>29</v>
      </c>
      <c r="K3931" s="3" t="str">
        <f t="shared" ca="1" si="369"/>
        <v>25+</v>
      </c>
      <c r="L3931" t="s">
        <v>10</v>
      </c>
      <c r="M3931">
        <v>0</v>
      </c>
      <c r="N3931" t="str">
        <f t="shared" si="370"/>
        <v>Driver Inactive</v>
      </c>
      <c r="O3931">
        <v>0</v>
      </c>
      <c r="P3931" t="str">
        <f t="shared" si="371"/>
        <v>Inactive</v>
      </c>
      <c r="Q3931" s="1">
        <v>45581</v>
      </c>
    </row>
    <row r="3932" spans="1:17" x14ac:dyDescent="0.75">
      <c r="A3932" s="19">
        <v>9474</v>
      </c>
      <c r="B3932">
        <v>781738</v>
      </c>
      <c r="C3932" s="1">
        <v>45520</v>
      </c>
      <c r="D3932" s="18">
        <v>0.57291666666666663</v>
      </c>
      <c r="E3932" s="2" t="str">
        <f t="shared" si="366"/>
        <v>Afternoon</v>
      </c>
      <c r="F3932">
        <v>6</v>
      </c>
      <c r="G3932" t="str">
        <f t="shared" si="367"/>
        <v>Long</v>
      </c>
      <c r="H3932" t="s">
        <v>9</v>
      </c>
      <c r="I3932" s="1">
        <v>39668</v>
      </c>
      <c r="J3932" s="3">
        <f t="shared" ca="1" si="368"/>
        <v>17</v>
      </c>
      <c r="K3932" s="3" t="str">
        <f t="shared" ca="1" si="369"/>
        <v>17 (Car/Motorcycle)</v>
      </c>
      <c r="L3932" t="s">
        <v>10</v>
      </c>
      <c r="M3932">
        <v>0</v>
      </c>
      <c r="N3932" t="str">
        <f t="shared" si="370"/>
        <v>Driver Inactive</v>
      </c>
      <c r="O3932">
        <v>0</v>
      </c>
      <c r="P3932" t="str">
        <f t="shared" si="371"/>
        <v>Inactive</v>
      </c>
      <c r="Q3932" s="1">
        <v>45581</v>
      </c>
    </row>
    <row r="3933" spans="1:17" x14ac:dyDescent="0.75">
      <c r="A3933" s="19">
        <v>9474</v>
      </c>
      <c r="B3933">
        <v>781739</v>
      </c>
      <c r="C3933" s="1">
        <v>45521</v>
      </c>
      <c r="D3933" s="18">
        <v>0.60833333333333328</v>
      </c>
      <c r="E3933" s="2" t="str">
        <f t="shared" si="366"/>
        <v>Afternoon</v>
      </c>
      <c r="F3933">
        <v>6.5</v>
      </c>
      <c r="G3933" t="str">
        <f t="shared" si="367"/>
        <v>Long</v>
      </c>
      <c r="H3933" t="s">
        <v>9</v>
      </c>
      <c r="I3933" s="1">
        <v>39298</v>
      </c>
      <c r="J3933" s="3">
        <f t="shared" ca="1" si="368"/>
        <v>18</v>
      </c>
      <c r="K3933" s="3" t="str">
        <f t="shared" ca="1" si="369"/>
        <v>18-24 (Young Drivers)</v>
      </c>
      <c r="L3933" t="s">
        <v>10</v>
      </c>
      <c r="M3933">
        <v>0</v>
      </c>
      <c r="N3933" t="str">
        <f t="shared" si="370"/>
        <v>Driver Inactive</v>
      </c>
      <c r="O3933">
        <v>0</v>
      </c>
      <c r="P3933" t="str">
        <f t="shared" si="371"/>
        <v>Inactive</v>
      </c>
      <c r="Q3933" s="1">
        <v>45581</v>
      </c>
    </row>
    <row r="3934" spans="1:17" x14ac:dyDescent="0.75">
      <c r="A3934" s="19">
        <v>9474</v>
      </c>
      <c r="B3934">
        <v>781740</v>
      </c>
      <c r="C3934" s="1">
        <v>45521</v>
      </c>
      <c r="D3934" s="18">
        <v>0.66527777777777775</v>
      </c>
      <c r="E3934" s="2" t="str">
        <f t="shared" si="366"/>
        <v>Afternoon</v>
      </c>
      <c r="F3934">
        <v>8</v>
      </c>
      <c r="G3934" t="str">
        <f t="shared" si="367"/>
        <v>Long</v>
      </c>
      <c r="H3934" t="s">
        <v>10</v>
      </c>
      <c r="I3934" s="1">
        <v>34177</v>
      </c>
      <c r="J3934" s="3">
        <f t="shared" ca="1" si="368"/>
        <v>32</v>
      </c>
      <c r="K3934" s="3" t="str">
        <f t="shared" ca="1" si="369"/>
        <v>25+</v>
      </c>
      <c r="L3934" t="s">
        <v>10</v>
      </c>
      <c r="M3934">
        <v>0</v>
      </c>
      <c r="N3934" t="str">
        <f t="shared" si="370"/>
        <v>Driver Inactive</v>
      </c>
      <c r="O3934">
        <v>0</v>
      </c>
      <c r="P3934" t="str">
        <f t="shared" si="371"/>
        <v>Inactive</v>
      </c>
      <c r="Q3934" s="1">
        <v>45581</v>
      </c>
    </row>
    <row r="3935" spans="1:17" x14ac:dyDescent="0.75">
      <c r="A3935" s="19">
        <v>9474</v>
      </c>
      <c r="B3935">
        <v>781741</v>
      </c>
      <c r="C3935" s="1">
        <v>45521</v>
      </c>
      <c r="D3935" s="18">
        <v>0.66527777777777775</v>
      </c>
      <c r="E3935" s="2" t="str">
        <f t="shared" si="366"/>
        <v>Afternoon</v>
      </c>
      <c r="F3935">
        <v>8</v>
      </c>
      <c r="G3935" t="str">
        <f t="shared" si="367"/>
        <v>Long</v>
      </c>
      <c r="H3935" t="s">
        <v>10</v>
      </c>
      <c r="I3935" s="1">
        <v>32698</v>
      </c>
      <c r="J3935" s="3">
        <f t="shared" ca="1" si="368"/>
        <v>36</v>
      </c>
      <c r="K3935" s="3" t="str">
        <f t="shared" ca="1" si="369"/>
        <v>25+</v>
      </c>
      <c r="L3935" t="s">
        <v>10</v>
      </c>
      <c r="M3935">
        <v>0</v>
      </c>
      <c r="N3935" t="str">
        <f t="shared" si="370"/>
        <v>Driver Inactive</v>
      </c>
      <c r="O3935">
        <v>0</v>
      </c>
      <c r="P3935" t="str">
        <f t="shared" si="371"/>
        <v>Inactive</v>
      </c>
      <c r="Q3935" s="1">
        <v>45581</v>
      </c>
    </row>
    <row r="3936" spans="1:17" x14ac:dyDescent="0.75">
      <c r="A3936" s="19">
        <v>9474</v>
      </c>
      <c r="B3936">
        <v>781742</v>
      </c>
      <c r="C3936" s="1">
        <v>45522</v>
      </c>
      <c r="D3936" s="18">
        <v>0.63541666666666663</v>
      </c>
      <c r="E3936" s="2" t="str">
        <f t="shared" si="366"/>
        <v>Afternoon</v>
      </c>
      <c r="F3936">
        <v>7.25</v>
      </c>
      <c r="G3936" t="str">
        <f t="shared" si="367"/>
        <v>Long</v>
      </c>
      <c r="H3936" t="s">
        <v>10</v>
      </c>
      <c r="I3936" s="1">
        <v>36291</v>
      </c>
      <c r="J3936" s="3">
        <f t="shared" ca="1" si="368"/>
        <v>26</v>
      </c>
      <c r="K3936" s="3" t="str">
        <f t="shared" ca="1" si="369"/>
        <v>25+</v>
      </c>
      <c r="L3936" t="s">
        <v>10</v>
      </c>
      <c r="M3936">
        <v>0</v>
      </c>
      <c r="N3936" t="str">
        <f t="shared" si="370"/>
        <v>Driver Inactive</v>
      </c>
      <c r="O3936">
        <v>0</v>
      </c>
      <c r="P3936" t="str">
        <f t="shared" si="371"/>
        <v>Inactive</v>
      </c>
      <c r="Q3936" s="1">
        <v>45581</v>
      </c>
    </row>
    <row r="3937" spans="1:17" x14ac:dyDescent="0.75">
      <c r="A3937" s="19">
        <v>9474</v>
      </c>
      <c r="B3937">
        <v>781743</v>
      </c>
      <c r="C3937" s="1">
        <v>45523</v>
      </c>
      <c r="D3937" s="18">
        <v>0.60069444444444442</v>
      </c>
      <c r="E3937" s="2" t="str">
        <f t="shared" si="366"/>
        <v>Afternoon</v>
      </c>
      <c r="F3937">
        <v>6.5</v>
      </c>
      <c r="G3937" t="str">
        <f t="shared" si="367"/>
        <v>Long</v>
      </c>
      <c r="H3937" t="s">
        <v>9</v>
      </c>
      <c r="I3937" s="1">
        <v>21189</v>
      </c>
      <c r="J3937" s="3">
        <f t="shared" ca="1" si="368"/>
        <v>67</v>
      </c>
      <c r="K3937" s="3" t="str">
        <f t="shared" ca="1" si="369"/>
        <v>25+</v>
      </c>
      <c r="L3937" t="s">
        <v>10</v>
      </c>
      <c r="M3937">
        <v>0</v>
      </c>
      <c r="N3937" t="str">
        <f t="shared" si="370"/>
        <v>Driver Inactive</v>
      </c>
      <c r="O3937">
        <v>0</v>
      </c>
      <c r="P3937" t="str">
        <f t="shared" si="371"/>
        <v>Inactive</v>
      </c>
      <c r="Q3937" s="1">
        <v>45581</v>
      </c>
    </row>
    <row r="3938" spans="1:17" x14ac:dyDescent="0.75">
      <c r="A3938" s="19">
        <v>9474</v>
      </c>
      <c r="B3938">
        <v>781744</v>
      </c>
      <c r="C3938" s="1">
        <v>45524</v>
      </c>
      <c r="D3938" s="18">
        <v>0.59861111111111109</v>
      </c>
      <c r="E3938" s="2" t="str">
        <f t="shared" si="366"/>
        <v>Afternoon</v>
      </c>
      <c r="F3938">
        <v>6.5</v>
      </c>
      <c r="G3938" t="str">
        <f t="shared" si="367"/>
        <v>Long</v>
      </c>
      <c r="H3938" t="s">
        <v>10</v>
      </c>
      <c r="I3938" s="1">
        <v>32353</v>
      </c>
      <c r="J3938" s="3">
        <f t="shared" ca="1" si="368"/>
        <v>37</v>
      </c>
      <c r="K3938" s="3" t="str">
        <f t="shared" ca="1" si="369"/>
        <v>25+</v>
      </c>
      <c r="L3938" t="s">
        <v>10</v>
      </c>
      <c r="M3938">
        <v>0</v>
      </c>
      <c r="N3938" t="str">
        <f t="shared" si="370"/>
        <v>Driver Inactive</v>
      </c>
      <c r="O3938">
        <v>0</v>
      </c>
      <c r="P3938" t="str">
        <f t="shared" si="371"/>
        <v>Inactive</v>
      </c>
      <c r="Q3938" s="1">
        <v>45581</v>
      </c>
    </row>
    <row r="3939" spans="1:17" x14ac:dyDescent="0.75">
      <c r="A3939" s="19">
        <v>9474</v>
      </c>
      <c r="B3939">
        <v>781745</v>
      </c>
      <c r="C3939" s="1">
        <v>45524</v>
      </c>
      <c r="D3939" s="18">
        <v>0.59861111111111109</v>
      </c>
      <c r="E3939" s="2" t="str">
        <f t="shared" si="366"/>
        <v>Afternoon</v>
      </c>
      <c r="F3939">
        <v>6.5</v>
      </c>
      <c r="G3939" t="str">
        <f t="shared" si="367"/>
        <v>Long</v>
      </c>
      <c r="H3939" t="s">
        <v>9</v>
      </c>
      <c r="I3939" s="1">
        <v>29835</v>
      </c>
      <c r="J3939" s="3">
        <f t="shared" ca="1" si="368"/>
        <v>44</v>
      </c>
      <c r="K3939" s="3" t="str">
        <f t="shared" ca="1" si="369"/>
        <v>25+</v>
      </c>
      <c r="L3939" t="s">
        <v>10</v>
      </c>
      <c r="M3939">
        <v>0</v>
      </c>
      <c r="N3939" t="str">
        <f t="shared" si="370"/>
        <v>Driver Inactive</v>
      </c>
      <c r="O3939">
        <v>0</v>
      </c>
      <c r="P3939" t="str">
        <f t="shared" si="371"/>
        <v>Inactive</v>
      </c>
      <c r="Q3939" s="1">
        <v>45581</v>
      </c>
    </row>
    <row r="3940" spans="1:17" x14ac:dyDescent="0.75">
      <c r="A3940" s="19">
        <v>9474</v>
      </c>
      <c r="B3940">
        <v>781746</v>
      </c>
      <c r="C3940" s="1">
        <v>45527</v>
      </c>
      <c r="D3940" s="18">
        <v>0.67222222222222228</v>
      </c>
      <c r="E3940" s="2" t="str">
        <f t="shared" si="366"/>
        <v>Afternoon</v>
      </c>
      <c r="F3940">
        <v>8</v>
      </c>
      <c r="G3940" t="str">
        <f t="shared" si="367"/>
        <v>Long</v>
      </c>
      <c r="H3940" t="s">
        <v>10</v>
      </c>
      <c r="I3940" s="1">
        <v>36152</v>
      </c>
      <c r="J3940" s="3">
        <f t="shared" ca="1" si="368"/>
        <v>26</v>
      </c>
      <c r="K3940" s="3" t="str">
        <f t="shared" ca="1" si="369"/>
        <v>25+</v>
      </c>
      <c r="L3940" t="s">
        <v>10</v>
      </c>
      <c r="M3940">
        <v>0</v>
      </c>
      <c r="N3940" t="str">
        <f t="shared" si="370"/>
        <v>Driver Inactive</v>
      </c>
      <c r="O3940">
        <v>0</v>
      </c>
      <c r="P3940" t="str">
        <f t="shared" si="371"/>
        <v>Inactive</v>
      </c>
      <c r="Q3940" s="1">
        <v>45581</v>
      </c>
    </row>
    <row r="3941" spans="1:17" x14ac:dyDescent="0.75">
      <c r="A3941" s="19">
        <v>9474</v>
      </c>
      <c r="B3941">
        <v>781747</v>
      </c>
      <c r="C3941" s="1">
        <v>45527</v>
      </c>
      <c r="D3941" s="18">
        <v>0.67222222222222228</v>
      </c>
      <c r="E3941" s="2" t="str">
        <f t="shared" si="366"/>
        <v>Afternoon</v>
      </c>
      <c r="F3941">
        <v>8</v>
      </c>
      <c r="G3941" t="str">
        <f t="shared" si="367"/>
        <v>Long</v>
      </c>
      <c r="H3941" t="s">
        <v>10</v>
      </c>
      <c r="I3941" s="1">
        <v>33837</v>
      </c>
      <c r="J3941" s="3">
        <f t="shared" ca="1" si="368"/>
        <v>33</v>
      </c>
      <c r="K3941" s="3" t="str">
        <f t="shared" ca="1" si="369"/>
        <v>25+</v>
      </c>
      <c r="L3941" t="s">
        <v>10</v>
      </c>
      <c r="M3941">
        <v>0</v>
      </c>
      <c r="N3941" t="str">
        <f t="shared" si="370"/>
        <v>Driver Inactive</v>
      </c>
      <c r="O3941">
        <v>0</v>
      </c>
      <c r="P3941" t="str">
        <f t="shared" si="371"/>
        <v>Inactive</v>
      </c>
      <c r="Q3941" s="1">
        <v>45581</v>
      </c>
    </row>
    <row r="3942" spans="1:17" x14ac:dyDescent="0.75">
      <c r="A3942" s="19">
        <v>9474</v>
      </c>
      <c r="B3942">
        <v>781748</v>
      </c>
      <c r="C3942" s="1">
        <v>45528</v>
      </c>
      <c r="D3942" s="18">
        <v>0.66597222222222219</v>
      </c>
      <c r="E3942" s="2" t="str">
        <f t="shared" si="366"/>
        <v>Afternoon</v>
      </c>
      <c r="F3942">
        <v>8</v>
      </c>
      <c r="G3942" t="str">
        <f t="shared" si="367"/>
        <v>Long</v>
      </c>
      <c r="H3942" t="s">
        <v>9</v>
      </c>
      <c r="I3942" s="1">
        <v>39581</v>
      </c>
      <c r="J3942" s="3">
        <f t="shared" ca="1" si="368"/>
        <v>17</v>
      </c>
      <c r="K3942" s="3" t="str">
        <f t="shared" ca="1" si="369"/>
        <v>17 (Car/Motorcycle)</v>
      </c>
      <c r="L3942" t="s">
        <v>10</v>
      </c>
      <c r="M3942">
        <v>0</v>
      </c>
      <c r="N3942" t="str">
        <f t="shared" si="370"/>
        <v>Driver Inactive</v>
      </c>
      <c r="O3942">
        <v>0</v>
      </c>
      <c r="P3942" t="str">
        <f t="shared" si="371"/>
        <v>Inactive</v>
      </c>
      <c r="Q3942" s="1">
        <v>45581</v>
      </c>
    </row>
    <row r="3943" spans="1:17" x14ac:dyDescent="0.75">
      <c r="A3943" s="19">
        <v>9474</v>
      </c>
      <c r="B3943">
        <v>781749</v>
      </c>
      <c r="C3943" s="1">
        <v>45528</v>
      </c>
      <c r="D3943" s="18">
        <v>0.69374999999999998</v>
      </c>
      <c r="E3943" s="2" t="str">
        <f t="shared" si="366"/>
        <v>Afternoon</v>
      </c>
      <c r="F3943">
        <v>8.5</v>
      </c>
      <c r="G3943" t="str">
        <f t="shared" si="367"/>
        <v>Long</v>
      </c>
      <c r="H3943" t="s">
        <v>10</v>
      </c>
      <c r="I3943" s="1">
        <v>31863</v>
      </c>
      <c r="J3943" s="3">
        <f t="shared" ca="1" si="368"/>
        <v>38</v>
      </c>
      <c r="K3943" s="3" t="str">
        <f t="shared" ca="1" si="369"/>
        <v>25+</v>
      </c>
      <c r="L3943" t="s">
        <v>10</v>
      </c>
      <c r="M3943">
        <v>0</v>
      </c>
      <c r="N3943" t="str">
        <f t="shared" si="370"/>
        <v>Driver Inactive</v>
      </c>
      <c r="O3943">
        <v>0</v>
      </c>
      <c r="P3943" t="str">
        <f t="shared" si="371"/>
        <v>Inactive</v>
      </c>
      <c r="Q3943" s="1">
        <v>45581</v>
      </c>
    </row>
    <row r="3944" spans="1:17" x14ac:dyDescent="0.75">
      <c r="A3944" s="19">
        <v>9474</v>
      </c>
      <c r="B3944">
        <v>781750</v>
      </c>
      <c r="C3944" s="1">
        <v>45530</v>
      </c>
      <c r="D3944" s="18">
        <v>0.63541666666666663</v>
      </c>
      <c r="E3944" s="2" t="str">
        <f t="shared" si="366"/>
        <v>Afternoon</v>
      </c>
      <c r="F3944">
        <v>7.25</v>
      </c>
      <c r="G3944" t="str">
        <f t="shared" si="367"/>
        <v>Long</v>
      </c>
      <c r="H3944" t="s">
        <v>10</v>
      </c>
      <c r="I3944" s="1">
        <v>35279</v>
      </c>
      <c r="J3944" s="3">
        <f t="shared" ca="1" si="368"/>
        <v>29</v>
      </c>
      <c r="K3944" s="3" t="str">
        <f t="shared" ca="1" si="369"/>
        <v>25+</v>
      </c>
      <c r="L3944" t="s">
        <v>10</v>
      </c>
      <c r="M3944">
        <v>1</v>
      </c>
      <c r="N3944" t="str">
        <f t="shared" si="370"/>
        <v>Driver Active</v>
      </c>
      <c r="O3944">
        <v>1</v>
      </c>
      <c r="P3944" t="str">
        <f t="shared" si="371"/>
        <v>Active</v>
      </c>
      <c r="Q3944" s="1">
        <v>45581</v>
      </c>
    </row>
    <row r="3945" spans="1:17" x14ac:dyDescent="0.75">
      <c r="A3945" s="19">
        <v>9474</v>
      </c>
      <c r="B3945">
        <v>794376</v>
      </c>
      <c r="C3945" s="1">
        <v>45530</v>
      </c>
      <c r="D3945" s="18">
        <v>0.63541666666666663</v>
      </c>
      <c r="E3945" s="2" t="str">
        <f t="shared" si="366"/>
        <v>Afternoon</v>
      </c>
      <c r="F3945">
        <v>7.25</v>
      </c>
      <c r="G3945" t="str">
        <f t="shared" si="367"/>
        <v>Long</v>
      </c>
      <c r="H3945" t="s">
        <v>10</v>
      </c>
      <c r="I3945" s="1">
        <v>39251</v>
      </c>
      <c r="J3945" s="3">
        <f t="shared" ca="1" si="368"/>
        <v>18</v>
      </c>
      <c r="K3945" s="3" t="str">
        <f t="shared" ca="1" si="369"/>
        <v>18-24 (Young Drivers)</v>
      </c>
      <c r="L3945" t="s">
        <v>10</v>
      </c>
      <c r="M3945">
        <v>1</v>
      </c>
      <c r="N3945" t="str">
        <f t="shared" si="370"/>
        <v>Driver Active</v>
      </c>
      <c r="O3945">
        <v>1</v>
      </c>
      <c r="P3945" t="str">
        <f t="shared" si="371"/>
        <v>Active</v>
      </c>
      <c r="Q3945" s="1">
        <v>45581</v>
      </c>
    </row>
    <row r="3946" spans="1:17" x14ac:dyDescent="0.75">
      <c r="A3946" s="19">
        <v>9474</v>
      </c>
      <c r="B3946">
        <v>794377</v>
      </c>
      <c r="C3946" s="1">
        <v>45530</v>
      </c>
      <c r="D3946" s="18">
        <v>0.64652777777777781</v>
      </c>
      <c r="E3946" s="2" t="str">
        <f t="shared" si="366"/>
        <v>Afternoon</v>
      </c>
      <c r="F3946">
        <v>7.5</v>
      </c>
      <c r="G3946" t="str">
        <f t="shared" si="367"/>
        <v>Long</v>
      </c>
      <c r="H3946" t="s">
        <v>10</v>
      </c>
      <c r="I3946" s="1">
        <v>38760</v>
      </c>
      <c r="J3946" s="3">
        <f t="shared" ca="1" si="368"/>
        <v>19</v>
      </c>
      <c r="K3946" s="3" t="str">
        <f t="shared" ca="1" si="369"/>
        <v>18-24 (Young Drivers)</v>
      </c>
      <c r="L3946" t="s">
        <v>11</v>
      </c>
      <c r="M3946">
        <v>0</v>
      </c>
      <c r="N3946" t="str">
        <f t="shared" si="370"/>
        <v>Driver Inactive</v>
      </c>
      <c r="O3946">
        <v>0</v>
      </c>
      <c r="P3946" t="str">
        <f t="shared" si="371"/>
        <v>Inactive</v>
      </c>
      <c r="Q3946" s="1">
        <v>45581</v>
      </c>
    </row>
    <row r="3947" spans="1:17" x14ac:dyDescent="0.75">
      <c r="A3947" s="19">
        <v>9474</v>
      </c>
      <c r="B3947">
        <v>794378</v>
      </c>
      <c r="C3947" s="1">
        <v>45530</v>
      </c>
      <c r="D3947" s="18">
        <v>0.64652777777777781</v>
      </c>
      <c r="E3947" s="2" t="str">
        <f t="shared" si="366"/>
        <v>Afternoon</v>
      </c>
      <c r="F3947">
        <v>7.5</v>
      </c>
      <c r="G3947" t="str">
        <f t="shared" si="367"/>
        <v>Long</v>
      </c>
      <c r="H3947" t="s">
        <v>10</v>
      </c>
      <c r="I3947" s="1">
        <v>35383</v>
      </c>
      <c r="J3947" s="3">
        <f t="shared" ca="1" si="368"/>
        <v>28</v>
      </c>
      <c r="K3947" s="3" t="str">
        <f t="shared" ca="1" si="369"/>
        <v>25+</v>
      </c>
      <c r="L3947" t="s">
        <v>10</v>
      </c>
      <c r="M3947">
        <v>0</v>
      </c>
      <c r="N3947" t="str">
        <f t="shared" si="370"/>
        <v>Driver Inactive</v>
      </c>
      <c r="O3947">
        <v>0</v>
      </c>
      <c r="P3947" t="str">
        <f t="shared" si="371"/>
        <v>Inactive</v>
      </c>
      <c r="Q3947" s="1">
        <v>45581</v>
      </c>
    </row>
    <row r="3948" spans="1:17" x14ac:dyDescent="0.75">
      <c r="A3948" s="19">
        <v>9474</v>
      </c>
      <c r="B3948">
        <v>794379</v>
      </c>
      <c r="C3948" s="1">
        <v>45531</v>
      </c>
      <c r="D3948" s="18">
        <v>0.6430555555555556</v>
      </c>
      <c r="E3948" s="2" t="str">
        <f t="shared" si="366"/>
        <v>Afternoon</v>
      </c>
      <c r="F3948">
        <v>7.5</v>
      </c>
      <c r="G3948" t="str">
        <f t="shared" si="367"/>
        <v>Long</v>
      </c>
      <c r="H3948" t="s">
        <v>10</v>
      </c>
      <c r="I3948" s="1">
        <v>30621</v>
      </c>
      <c r="J3948" s="3">
        <f t="shared" ca="1" si="368"/>
        <v>41</v>
      </c>
      <c r="K3948" s="3" t="str">
        <f t="shared" ca="1" si="369"/>
        <v>25+</v>
      </c>
      <c r="L3948" t="s">
        <v>10</v>
      </c>
      <c r="M3948">
        <v>0</v>
      </c>
      <c r="N3948" t="str">
        <f t="shared" si="370"/>
        <v>Driver Inactive</v>
      </c>
      <c r="O3948">
        <v>0</v>
      </c>
      <c r="P3948" t="str">
        <f t="shared" si="371"/>
        <v>Inactive</v>
      </c>
      <c r="Q3948" s="1">
        <v>45581</v>
      </c>
    </row>
    <row r="3949" spans="1:17" x14ac:dyDescent="0.75">
      <c r="A3949" s="19">
        <v>9474</v>
      </c>
      <c r="B3949">
        <v>794380</v>
      </c>
      <c r="C3949" s="1">
        <v>45531</v>
      </c>
      <c r="D3949" s="18">
        <v>0.6430555555555556</v>
      </c>
      <c r="E3949" s="2" t="str">
        <f t="shared" si="366"/>
        <v>Afternoon</v>
      </c>
      <c r="F3949">
        <v>7.5</v>
      </c>
      <c r="G3949" t="str">
        <f t="shared" si="367"/>
        <v>Long</v>
      </c>
      <c r="H3949" t="s">
        <v>9</v>
      </c>
      <c r="I3949" s="1">
        <v>19833</v>
      </c>
      <c r="J3949" s="3">
        <f t="shared" ca="1" si="368"/>
        <v>71</v>
      </c>
      <c r="K3949" s="3" t="str">
        <f t="shared" ca="1" si="369"/>
        <v>25+</v>
      </c>
      <c r="L3949" t="s">
        <v>10</v>
      </c>
      <c r="M3949">
        <v>0</v>
      </c>
      <c r="N3949" t="str">
        <f t="shared" si="370"/>
        <v>Driver Inactive</v>
      </c>
      <c r="O3949">
        <v>0</v>
      </c>
      <c r="P3949" t="str">
        <f t="shared" si="371"/>
        <v>Inactive</v>
      </c>
      <c r="Q3949" s="1">
        <v>45581</v>
      </c>
    </row>
    <row r="3950" spans="1:17" x14ac:dyDescent="0.75">
      <c r="A3950" s="19">
        <v>9474</v>
      </c>
      <c r="B3950">
        <v>794381</v>
      </c>
      <c r="C3950" s="1">
        <v>45533</v>
      </c>
      <c r="D3950" s="18">
        <v>0.62152777777777779</v>
      </c>
      <c r="E3950" s="2" t="str">
        <f t="shared" si="366"/>
        <v>Afternoon</v>
      </c>
      <c r="F3950">
        <v>7</v>
      </c>
      <c r="G3950" t="str">
        <f t="shared" si="367"/>
        <v>Long</v>
      </c>
      <c r="H3950" t="s">
        <v>9</v>
      </c>
      <c r="I3950" s="1">
        <v>39677</v>
      </c>
      <c r="J3950" s="3">
        <f t="shared" ca="1" si="368"/>
        <v>17</v>
      </c>
      <c r="K3950" s="3" t="str">
        <f t="shared" ca="1" si="369"/>
        <v>17 (Car/Motorcycle)</v>
      </c>
      <c r="L3950" t="s">
        <v>10</v>
      </c>
      <c r="M3950">
        <v>0</v>
      </c>
      <c r="N3950" t="str">
        <f t="shared" si="370"/>
        <v>Driver Inactive</v>
      </c>
      <c r="O3950">
        <v>0</v>
      </c>
      <c r="P3950" t="str">
        <f t="shared" si="371"/>
        <v>Inactive</v>
      </c>
      <c r="Q3950" s="1">
        <v>45581</v>
      </c>
    </row>
    <row r="3951" spans="1:17" x14ac:dyDescent="0.75">
      <c r="A3951" s="19">
        <v>9474</v>
      </c>
      <c r="B3951">
        <v>794382</v>
      </c>
      <c r="C3951" s="1">
        <v>45533</v>
      </c>
      <c r="D3951" s="18">
        <v>0.62152777777777779</v>
      </c>
      <c r="E3951" s="2" t="str">
        <f t="shared" si="366"/>
        <v>Afternoon</v>
      </c>
      <c r="F3951">
        <v>7</v>
      </c>
      <c r="G3951" t="str">
        <f t="shared" si="367"/>
        <v>Long</v>
      </c>
      <c r="H3951" t="s">
        <v>10</v>
      </c>
      <c r="I3951" s="1">
        <v>22650</v>
      </c>
      <c r="J3951" s="3">
        <f t="shared" ca="1" si="368"/>
        <v>63</v>
      </c>
      <c r="K3951" s="3" t="str">
        <f t="shared" ca="1" si="369"/>
        <v>25+</v>
      </c>
      <c r="L3951" t="s">
        <v>10</v>
      </c>
      <c r="M3951">
        <v>0</v>
      </c>
      <c r="N3951" t="str">
        <f t="shared" si="370"/>
        <v>Driver Inactive</v>
      </c>
      <c r="O3951">
        <v>0</v>
      </c>
      <c r="P3951" t="str">
        <f t="shared" si="371"/>
        <v>Inactive</v>
      </c>
      <c r="Q3951" s="1">
        <v>45581</v>
      </c>
    </row>
    <row r="3952" spans="1:17" x14ac:dyDescent="0.75">
      <c r="A3952" s="19">
        <v>9474</v>
      </c>
      <c r="B3952">
        <v>794383</v>
      </c>
      <c r="C3952" s="1">
        <v>45536</v>
      </c>
      <c r="D3952" s="18">
        <v>0.65</v>
      </c>
      <c r="E3952" s="2" t="str">
        <f t="shared" si="366"/>
        <v>Afternoon</v>
      </c>
      <c r="F3952">
        <v>7.5</v>
      </c>
      <c r="G3952" t="str">
        <f t="shared" si="367"/>
        <v>Long</v>
      </c>
      <c r="H3952" t="s">
        <v>10</v>
      </c>
      <c r="I3952" s="1">
        <v>29659</v>
      </c>
      <c r="J3952" s="3">
        <f t="shared" ca="1" si="368"/>
        <v>44</v>
      </c>
      <c r="K3952" s="3" t="str">
        <f t="shared" ca="1" si="369"/>
        <v>25+</v>
      </c>
      <c r="L3952" t="s">
        <v>10</v>
      </c>
      <c r="M3952">
        <v>0</v>
      </c>
      <c r="N3952" t="str">
        <f t="shared" si="370"/>
        <v>Driver Inactive</v>
      </c>
      <c r="O3952">
        <v>0</v>
      </c>
      <c r="P3952" t="str">
        <f t="shared" si="371"/>
        <v>Inactive</v>
      </c>
      <c r="Q3952" s="1">
        <v>45581</v>
      </c>
    </row>
    <row r="3953" spans="1:17" x14ac:dyDescent="0.75">
      <c r="A3953" s="19">
        <v>9474</v>
      </c>
      <c r="B3953">
        <v>794384</v>
      </c>
      <c r="C3953" s="1">
        <v>45536</v>
      </c>
      <c r="D3953" s="18">
        <v>0.65</v>
      </c>
      <c r="E3953" s="2" t="str">
        <f t="shared" si="366"/>
        <v>Afternoon</v>
      </c>
      <c r="F3953">
        <v>7.5</v>
      </c>
      <c r="G3953" t="str">
        <f t="shared" si="367"/>
        <v>Long</v>
      </c>
      <c r="H3953" t="s">
        <v>10</v>
      </c>
      <c r="I3953" s="1">
        <v>33389</v>
      </c>
      <c r="J3953" s="3">
        <f t="shared" ca="1" si="368"/>
        <v>34</v>
      </c>
      <c r="K3953" s="3" t="str">
        <f t="shared" ca="1" si="369"/>
        <v>25+</v>
      </c>
      <c r="L3953" t="s">
        <v>11</v>
      </c>
      <c r="M3953">
        <v>0</v>
      </c>
      <c r="N3953" t="str">
        <f t="shared" si="370"/>
        <v>Driver Inactive</v>
      </c>
      <c r="O3953">
        <v>0</v>
      </c>
      <c r="P3953" t="str">
        <f t="shared" si="371"/>
        <v>Inactive</v>
      </c>
      <c r="Q3953" s="1">
        <v>45581</v>
      </c>
    </row>
    <row r="3954" spans="1:17" x14ac:dyDescent="0.75">
      <c r="A3954" s="19">
        <v>9474</v>
      </c>
      <c r="B3954">
        <v>794385</v>
      </c>
      <c r="C3954" s="1">
        <v>45537</v>
      </c>
      <c r="D3954" s="18">
        <v>0.625</v>
      </c>
      <c r="E3954" s="2" t="str">
        <f t="shared" si="366"/>
        <v>Afternoon</v>
      </c>
      <c r="F3954">
        <v>7</v>
      </c>
      <c r="G3954" t="str">
        <f t="shared" si="367"/>
        <v>Long</v>
      </c>
      <c r="H3954" t="s">
        <v>10</v>
      </c>
      <c r="I3954" s="1">
        <v>34446</v>
      </c>
      <c r="J3954" s="3">
        <f t="shared" ca="1" si="368"/>
        <v>31</v>
      </c>
      <c r="K3954" s="3" t="str">
        <f t="shared" ca="1" si="369"/>
        <v>25+</v>
      </c>
      <c r="L3954" t="s">
        <v>10</v>
      </c>
      <c r="M3954">
        <v>0</v>
      </c>
      <c r="N3954" t="str">
        <f t="shared" si="370"/>
        <v>Driver Inactive</v>
      </c>
      <c r="O3954">
        <v>0</v>
      </c>
      <c r="P3954" t="str">
        <f t="shared" si="371"/>
        <v>Inactive</v>
      </c>
      <c r="Q3954" s="1">
        <v>45581</v>
      </c>
    </row>
    <row r="3955" spans="1:17" x14ac:dyDescent="0.75">
      <c r="A3955" s="19">
        <v>9474</v>
      </c>
      <c r="B3955">
        <v>794386</v>
      </c>
      <c r="C3955" s="1">
        <v>45537</v>
      </c>
      <c r="D3955" s="18">
        <v>0.67708333333333337</v>
      </c>
      <c r="E3955" s="2" t="str">
        <f t="shared" si="366"/>
        <v>Afternoon</v>
      </c>
      <c r="F3955">
        <v>8.25</v>
      </c>
      <c r="G3955" t="str">
        <f t="shared" si="367"/>
        <v>Long</v>
      </c>
      <c r="H3955" t="s">
        <v>9</v>
      </c>
      <c r="I3955" s="1">
        <v>37668</v>
      </c>
      <c r="J3955" s="3">
        <f t="shared" ca="1" si="368"/>
        <v>22</v>
      </c>
      <c r="K3955" s="3" t="str">
        <f t="shared" ca="1" si="369"/>
        <v>18-24 (Young Drivers)</v>
      </c>
      <c r="L3955" t="s">
        <v>10</v>
      </c>
      <c r="M3955">
        <v>0</v>
      </c>
      <c r="N3955" t="str">
        <f t="shared" si="370"/>
        <v>Driver Inactive</v>
      </c>
      <c r="O3955">
        <v>0</v>
      </c>
      <c r="P3955" t="str">
        <f t="shared" si="371"/>
        <v>Inactive</v>
      </c>
      <c r="Q3955" s="1">
        <v>45581</v>
      </c>
    </row>
    <row r="3956" spans="1:17" x14ac:dyDescent="0.75">
      <c r="A3956" s="19">
        <v>9474</v>
      </c>
      <c r="B3956">
        <v>794387</v>
      </c>
      <c r="C3956" s="1">
        <v>45537</v>
      </c>
      <c r="D3956" s="18">
        <v>0.67708333333333337</v>
      </c>
      <c r="E3956" s="2" t="str">
        <f t="shared" si="366"/>
        <v>Afternoon</v>
      </c>
      <c r="F3956">
        <v>8.25</v>
      </c>
      <c r="G3956" t="str">
        <f t="shared" si="367"/>
        <v>Long</v>
      </c>
      <c r="H3956" t="s">
        <v>9</v>
      </c>
      <c r="I3956" s="1">
        <v>37636</v>
      </c>
      <c r="J3956" s="3">
        <f t="shared" ca="1" si="368"/>
        <v>22</v>
      </c>
      <c r="K3956" s="3" t="str">
        <f t="shared" ca="1" si="369"/>
        <v>18-24 (Young Drivers)</v>
      </c>
      <c r="L3956" t="s">
        <v>11</v>
      </c>
      <c r="M3956">
        <v>0</v>
      </c>
      <c r="N3956" t="str">
        <f t="shared" si="370"/>
        <v>Driver Inactive</v>
      </c>
      <c r="O3956">
        <v>0</v>
      </c>
      <c r="P3956" t="str">
        <f t="shared" si="371"/>
        <v>Inactive</v>
      </c>
      <c r="Q3956" s="1">
        <v>45581</v>
      </c>
    </row>
    <row r="3957" spans="1:17" x14ac:dyDescent="0.75">
      <c r="A3957" s="19">
        <v>9474</v>
      </c>
      <c r="B3957">
        <v>794388</v>
      </c>
      <c r="C3957" s="1">
        <v>45538</v>
      </c>
      <c r="D3957" s="18">
        <v>0.60833333333333328</v>
      </c>
      <c r="E3957" s="2" t="str">
        <f t="shared" si="366"/>
        <v>Afternoon</v>
      </c>
      <c r="F3957">
        <v>6.5</v>
      </c>
      <c r="G3957" t="str">
        <f t="shared" si="367"/>
        <v>Long</v>
      </c>
      <c r="H3957" t="s">
        <v>10</v>
      </c>
      <c r="I3957" s="1">
        <v>30670</v>
      </c>
      <c r="J3957" s="3">
        <f t="shared" ca="1" si="368"/>
        <v>41</v>
      </c>
      <c r="K3957" s="3" t="str">
        <f t="shared" ca="1" si="369"/>
        <v>25+</v>
      </c>
      <c r="L3957" t="s">
        <v>10</v>
      </c>
      <c r="M3957">
        <v>0</v>
      </c>
      <c r="N3957" t="str">
        <f t="shared" si="370"/>
        <v>Driver Inactive</v>
      </c>
      <c r="O3957">
        <v>0</v>
      </c>
      <c r="P3957" t="str">
        <f t="shared" si="371"/>
        <v>Inactive</v>
      </c>
      <c r="Q3957" s="1">
        <v>45581</v>
      </c>
    </row>
    <row r="3958" spans="1:17" x14ac:dyDescent="0.75">
      <c r="A3958" s="19">
        <v>9474</v>
      </c>
      <c r="B3958">
        <v>794389</v>
      </c>
      <c r="C3958" s="1">
        <v>45538</v>
      </c>
      <c r="D3958" s="18">
        <v>0.65625</v>
      </c>
      <c r="E3958" s="2" t="str">
        <f t="shared" si="366"/>
        <v>Afternoon</v>
      </c>
      <c r="F3958">
        <v>7.75</v>
      </c>
      <c r="G3958" t="str">
        <f t="shared" si="367"/>
        <v>Long</v>
      </c>
      <c r="H3958" t="s">
        <v>9</v>
      </c>
      <c r="I3958" s="1">
        <v>23157</v>
      </c>
      <c r="J3958" s="3">
        <f t="shared" ca="1" si="368"/>
        <v>62</v>
      </c>
      <c r="K3958" s="3" t="str">
        <f t="shared" ca="1" si="369"/>
        <v>25+</v>
      </c>
      <c r="L3958" t="s">
        <v>11</v>
      </c>
      <c r="M3958">
        <v>0</v>
      </c>
      <c r="N3958" t="str">
        <f t="shared" si="370"/>
        <v>Driver Inactive</v>
      </c>
      <c r="O3958">
        <v>0</v>
      </c>
      <c r="P3958" t="str">
        <f t="shared" si="371"/>
        <v>Inactive</v>
      </c>
      <c r="Q3958" s="1">
        <v>45581</v>
      </c>
    </row>
    <row r="3959" spans="1:17" x14ac:dyDescent="0.75">
      <c r="A3959" s="19">
        <v>9474</v>
      </c>
      <c r="B3959">
        <v>794390</v>
      </c>
      <c r="C3959" s="1">
        <v>45538</v>
      </c>
      <c r="D3959" s="18">
        <v>0.65625</v>
      </c>
      <c r="E3959" s="2" t="str">
        <f t="shared" si="366"/>
        <v>Afternoon</v>
      </c>
      <c r="F3959">
        <v>7.75</v>
      </c>
      <c r="G3959" t="str">
        <f t="shared" si="367"/>
        <v>Long</v>
      </c>
      <c r="H3959" t="s">
        <v>9</v>
      </c>
      <c r="I3959" s="1">
        <v>37494</v>
      </c>
      <c r="J3959" s="3">
        <f t="shared" ca="1" si="368"/>
        <v>23</v>
      </c>
      <c r="K3959" s="3" t="str">
        <f t="shared" ca="1" si="369"/>
        <v>18-24 (Young Drivers)</v>
      </c>
      <c r="L3959" t="s">
        <v>10</v>
      </c>
      <c r="M3959">
        <v>0</v>
      </c>
      <c r="N3959" t="str">
        <f t="shared" si="370"/>
        <v>Driver Inactive</v>
      </c>
      <c r="O3959">
        <v>0</v>
      </c>
      <c r="P3959" t="str">
        <f t="shared" si="371"/>
        <v>Inactive</v>
      </c>
      <c r="Q3959" s="1">
        <v>45581</v>
      </c>
    </row>
    <row r="3960" spans="1:17" x14ac:dyDescent="0.75">
      <c r="A3960" s="19">
        <v>9474</v>
      </c>
      <c r="B3960">
        <v>794391</v>
      </c>
      <c r="C3960" s="1">
        <v>45540</v>
      </c>
      <c r="D3960" s="18">
        <v>0.6875</v>
      </c>
      <c r="E3960" s="2" t="str">
        <f t="shared" si="366"/>
        <v>Afternoon</v>
      </c>
      <c r="F3960">
        <v>8.5</v>
      </c>
      <c r="G3960" t="str">
        <f t="shared" si="367"/>
        <v>Long</v>
      </c>
      <c r="H3960" t="s">
        <v>10</v>
      </c>
      <c r="I3960" s="1">
        <v>31528</v>
      </c>
      <c r="J3960" s="3">
        <f t="shared" ca="1" si="368"/>
        <v>39</v>
      </c>
      <c r="K3960" s="3" t="str">
        <f t="shared" ca="1" si="369"/>
        <v>25+</v>
      </c>
      <c r="L3960" t="s">
        <v>10</v>
      </c>
      <c r="M3960">
        <v>1</v>
      </c>
      <c r="N3960" t="str">
        <f t="shared" si="370"/>
        <v>Driver Active</v>
      </c>
      <c r="O3960">
        <v>1</v>
      </c>
      <c r="P3960" t="str">
        <f t="shared" si="371"/>
        <v>Active</v>
      </c>
      <c r="Q3960" s="1">
        <v>45581</v>
      </c>
    </row>
    <row r="3961" spans="1:17" x14ac:dyDescent="0.75">
      <c r="A3961" s="19">
        <v>9474</v>
      </c>
      <c r="B3961">
        <v>794392</v>
      </c>
      <c r="C3961" s="1">
        <v>45324</v>
      </c>
      <c r="D3961" s="18">
        <v>0.60347222222222219</v>
      </c>
      <c r="E3961" s="2" t="str">
        <f t="shared" si="366"/>
        <v>Afternoon</v>
      </c>
      <c r="F3961">
        <v>6.5</v>
      </c>
      <c r="G3961" t="str">
        <f t="shared" si="367"/>
        <v>Long</v>
      </c>
      <c r="H3961" t="s">
        <v>10</v>
      </c>
      <c r="I3961" s="1">
        <v>34144</v>
      </c>
      <c r="J3961" s="3">
        <f t="shared" ca="1" si="368"/>
        <v>32</v>
      </c>
      <c r="K3961" s="3" t="str">
        <f t="shared" ca="1" si="369"/>
        <v>25+</v>
      </c>
      <c r="L3961" t="s">
        <v>10</v>
      </c>
      <c r="M3961">
        <v>1</v>
      </c>
      <c r="N3961" t="str">
        <f t="shared" si="370"/>
        <v>Driver Active</v>
      </c>
      <c r="O3961">
        <v>1</v>
      </c>
      <c r="P3961" t="str">
        <f t="shared" si="371"/>
        <v>Active</v>
      </c>
      <c r="Q3961" s="1">
        <v>45581</v>
      </c>
    </row>
    <row r="3962" spans="1:17" x14ac:dyDescent="0.75">
      <c r="A3962" s="19">
        <v>9474</v>
      </c>
      <c r="B3962">
        <v>794393</v>
      </c>
      <c r="C3962" s="1">
        <v>45548</v>
      </c>
      <c r="D3962" s="18">
        <v>0.6381944444444444</v>
      </c>
      <c r="E3962" s="2" t="str">
        <f t="shared" si="366"/>
        <v>Afternoon</v>
      </c>
      <c r="F3962">
        <v>7.25</v>
      </c>
      <c r="G3962" t="str">
        <f t="shared" si="367"/>
        <v>Long</v>
      </c>
      <c r="H3962" t="s">
        <v>9</v>
      </c>
      <c r="I3962" s="1">
        <v>39603</v>
      </c>
      <c r="J3962" s="3">
        <f t="shared" ca="1" si="368"/>
        <v>17</v>
      </c>
      <c r="K3962" s="3" t="str">
        <f t="shared" ca="1" si="369"/>
        <v>17 (Car/Motorcycle)</v>
      </c>
      <c r="L3962" t="s">
        <v>10</v>
      </c>
      <c r="M3962">
        <v>0</v>
      </c>
      <c r="N3962" t="str">
        <f t="shared" si="370"/>
        <v>Driver Inactive</v>
      </c>
      <c r="O3962">
        <v>0</v>
      </c>
      <c r="P3962" t="str">
        <f t="shared" si="371"/>
        <v>Inactive</v>
      </c>
      <c r="Q3962" s="1">
        <v>45581</v>
      </c>
    </row>
    <row r="3963" spans="1:17" x14ac:dyDescent="0.75">
      <c r="A3963" s="19">
        <v>9474</v>
      </c>
      <c r="B3963">
        <v>794394</v>
      </c>
      <c r="C3963" s="1">
        <v>45548</v>
      </c>
      <c r="D3963" s="18">
        <v>0.6381944444444444</v>
      </c>
      <c r="E3963" s="2" t="str">
        <f t="shared" si="366"/>
        <v>Afternoon</v>
      </c>
      <c r="F3963">
        <v>7.25</v>
      </c>
      <c r="G3963" t="str">
        <f t="shared" si="367"/>
        <v>Long</v>
      </c>
      <c r="H3963" t="s">
        <v>9</v>
      </c>
      <c r="I3963" s="1">
        <v>38467</v>
      </c>
      <c r="J3963" s="3">
        <f t="shared" ca="1" si="368"/>
        <v>20</v>
      </c>
      <c r="K3963" s="3" t="str">
        <f t="shared" ca="1" si="369"/>
        <v>18-24 (Young Drivers)</v>
      </c>
      <c r="L3963" t="s">
        <v>10</v>
      </c>
      <c r="M3963">
        <v>0</v>
      </c>
      <c r="N3963" t="str">
        <f t="shared" si="370"/>
        <v>Driver Inactive</v>
      </c>
      <c r="O3963">
        <v>0</v>
      </c>
      <c r="P3963" t="str">
        <f t="shared" si="371"/>
        <v>Inactive</v>
      </c>
      <c r="Q3963" s="1">
        <v>45581</v>
      </c>
    </row>
    <row r="3964" spans="1:17" x14ac:dyDescent="0.75">
      <c r="A3964" s="19">
        <v>9474</v>
      </c>
      <c r="B3964">
        <v>794395</v>
      </c>
      <c r="C3964" s="1">
        <v>45549</v>
      </c>
      <c r="D3964" s="18">
        <v>0.62777777777777777</v>
      </c>
      <c r="E3964" s="2" t="str">
        <f t="shared" si="366"/>
        <v>Afternoon</v>
      </c>
      <c r="F3964">
        <v>7</v>
      </c>
      <c r="G3964" t="str">
        <f t="shared" si="367"/>
        <v>Long</v>
      </c>
      <c r="H3964" t="s">
        <v>10</v>
      </c>
      <c r="I3964" s="1">
        <v>34287</v>
      </c>
      <c r="J3964" s="3">
        <f t="shared" ca="1" si="368"/>
        <v>31</v>
      </c>
      <c r="K3964" s="3" t="str">
        <f t="shared" ca="1" si="369"/>
        <v>25+</v>
      </c>
      <c r="L3964" t="s">
        <v>11</v>
      </c>
      <c r="M3964">
        <v>0</v>
      </c>
      <c r="N3964" t="str">
        <f t="shared" si="370"/>
        <v>Driver Inactive</v>
      </c>
      <c r="O3964">
        <v>0</v>
      </c>
      <c r="P3964" t="str">
        <f t="shared" si="371"/>
        <v>Inactive</v>
      </c>
      <c r="Q3964" s="1">
        <v>45581</v>
      </c>
    </row>
    <row r="3965" spans="1:17" x14ac:dyDescent="0.75">
      <c r="A3965" s="19">
        <v>9474</v>
      </c>
      <c r="B3965">
        <v>794396</v>
      </c>
      <c r="C3965" s="1">
        <v>45549</v>
      </c>
      <c r="D3965" s="18">
        <v>0.62777777777777777</v>
      </c>
      <c r="E3965" s="2" t="str">
        <f t="shared" si="366"/>
        <v>Afternoon</v>
      </c>
      <c r="F3965">
        <v>7</v>
      </c>
      <c r="G3965" t="str">
        <f t="shared" si="367"/>
        <v>Long</v>
      </c>
      <c r="H3965" t="s">
        <v>10</v>
      </c>
      <c r="I3965" s="1">
        <v>37547</v>
      </c>
      <c r="J3965" s="3">
        <f t="shared" ca="1" si="368"/>
        <v>22</v>
      </c>
      <c r="K3965" s="3" t="str">
        <f t="shared" ca="1" si="369"/>
        <v>18-24 (Young Drivers)</v>
      </c>
      <c r="L3965" t="s">
        <v>10</v>
      </c>
      <c r="M3965">
        <v>0</v>
      </c>
      <c r="N3965" t="str">
        <f t="shared" si="370"/>
        <v>Driver Inactive</v>
      </c>
      <c r="O3965">
        <v>0</v>
      </c>
      <c r="P3965" t="str">
        <f t="shared" si="371"/>
        <v>Inactive</v>
      </c>
      <c r="Q3965" s="1">
        <v>45581</v>
      </c>
    </row>
    <row r="3966" spans="1:17" x14ac:dyDescent="0.75">
      <c r="A3966" s="19">
        <v>9474</v>
      </c>
      <c r="B3966">
        <v>794397</v>
      </c>
      <c r="C3966" s="1">
        <v>45550</v>
      </c>
      <c r="D3966" s="18">
        <v>0.60833333333333328</v>
      </c>
      <c r="E3966" s="2" t="str">
        <f t="shared" si="366"/>
        <v>Afternoon</v>
      </c>
      <c r="F3966">
        <v>6.5</v>
      </c>
      <c r="G3966" t="str">
        <f t="shared" si="367"/>
        <v>Long</v>
      </c>
      <c r="H3966" t="s">
        <v>9</v>
      </c>
      <c r="I3966" s="1">
        <v>24125</v>
      </c>
      <c r="J3966" s="3">
        <f t="shared" ca="1" si="368"/>
        <v>59</v>
      </c>
      <c r="K3966" s="3" t="str">
        <f t="shared" ca="1" si="369"/>
        <v>25+</v>
      </c>
      <c r="L3966" t="s">
        <v>10</v>
      </c>
      <c r="M3966">
        <v>0</v>
      </c>
      <c r="N3966" t="str">
        <f t="shared" si="370"/>
        <v>Driver Inactive</v>
      </c>
      <c r="O3966">
        <v>0</v>
      </c>
      <c r="P3966" t="str">
        <f t="shared" si="371"/>
        <v>Inactive</v>
      </c>
      <c r="Q3966" s="1">
        <v>45581</v>
      </c>
    </row>
    <row r="3967" spans="1:17" x14ac:dyDescent="0.75">
      <c r="A3967" s="19">
        <v>9474</v>
      </c>
      <c r="B3967">
        <v>794398</v>
      </c>
      <c r="C3967" s="1">
        <v>45550</v>
      </c>
      <c r="D3967" s="18">
        <v>0.60833333333333328</v>
      </c>
      <c r="E3967" s="2" t="str">
        <f t="shared" si="366"/>
        <v>Afternoon</v>
      </c>
      <c r="F3967">
        <v>6.5</v>
      </c>
      <c r="G3967" t="str">
        <f t="shared" si="367"/>
        <v>Long</v>
      </c>
      <c r="H3967" t="s">
        <v>10</v>
      </c>
      <c r="I3967" s="1">
        <v>39224</v>
      </c>
      <c r="J3967" s="3">
        <f t="shared" ca="1" si="368"/>
        <v>18</v>
      </c>
      <c r="K3967" s="3" t="str">
        <f t="shared" ca="1" si="369"/>
        <v>18-24 (Young Drivers)</v>
      </c>
      <c r="L3967" t="s">
        <v>10</v>
      </c>
      <c r="M3967">
        <v>0</v>
      </c>
      <c r="N3967" t="str">
        <f t="shared" si="370"/>
        <v>Driver Inactive</v>
      </c>
      <c r="O3967">
        <v>0</v>
      </c>
      <c r="P3967" t="str">
        <f t="shared" si="371"/>
        <v>Inactive</v>
      </c>
      <c r="Q3967" s="1">
        <v>45581</v>
      </c>
    </row>
    <row r="3968" spans="1:17" x14ac:dyDescent="0.75">
      <c r="A3968" s="19">
        <v>9474</v>
      </c>
      <c r="B3968">
        <v>794399</v>
      </c>
      <c r="C3968" s="1">
        <v>45551</v>
      </c>
      <c r="D3968" s="18">
        <v>0.61736111111111114</v>
      </c>
      <c r="E3968" s="2" t="str">
        <f t="shared" si="366"/>
        <v>Afternoon</v>
      </c>
      <c r="F3968">
        <v>6.75</v>
      </c>
      <c r="G3968" t="str">
        <f t="shared" si="367"/>
        <v>Long</v>
      </c>
      <c r="H3968" t="s">
        <v>10</v>
      </c>
      <c r="I3968" s="1">
        <v>36283</v>
      </c>
      <c r="J3968" s="3">
        <f t="shared" ca="1" si="368"/>
        <v>26</v>
      </c>
      <c r="K3968" s="3" t="str">
        <f t="shared" ca="1" si="369"/>
        <v>25+</v>
      </c>
      <c r="L3968" t="s">
        <v>10</v>
      </c>
      <c r="M3968">
        <v>0</v>
      </c>
      <c r="N3968" t="str">
        <f t="shared" si="370"/>
        <v>Driver Inactive</v>
      </c>
      <c r="O3968">
        <v>0</v>
      </c>
      <c r="P3968" t="str">
        <f t="shared" si="371"/>
        <v>Inactive</v>
      </c>
      <c r="Q3968" s="1">
        <v>45581</v>
      </c>
    </row>
    <row r="3969" spans="1:17" x14ac:dyDescent="0.75">
      <c r="A3969" s="19">
        <v>9474</v>
      </c>
      <c r="B3969">
        <v>794400</v>
      </c>
      <c r="C3969" s="1">
        <v>45555</v>
      </c>
      <c r="D3969" s="18">
        <v>0.66041666666666665</v>
      </c>
      <c r="E3969" s="2" t="str">
        <f t="shared" si="366"/>
        <v>Afternoon</v>
      </c>
      <c r="F3969">
        <v>7.75</v>
      </c>
      <c r="G3969" t="str">
        <f t="shared" si="367"/>
        <v>Long</v>
      </c>
      <c r="H3969" t="s">
        <v>10</v>
      </c>
      <c r="I3969" s="1">
        <v>37986</v>
      </c>
      <c r="J3969" s="3">
        <f t="shared" ca="1" si="368"/>
        <v>21</v>
      </c>
      <c r="K3969" s="3" t="str">
        <f t="shared" ca="1" si="369"/>
        <v>18-24 (Young Drivers)</v>
      </c>
      <c r="L3969" t="s">
        <v>10</v>
      </c>
      <c r="M3969">
        <v>0</v>
      </c>
      <c r="N3969" t="str">
        <f t="shared" si="370"/>
        <v>Driver Inactive</v>
      </c>
      <c r="O3969">
        <v>0</v>
      </c>
      <c r="P3969" t="str">
        <f t="shared" si="371"/>
        <v>Inactive</v>
      </c>
      <c r="Q3969" s="1">
        <v>45581</v>
      </c>
    </row>
    <row r="3970" spans="1:17" x14ac:dyDescent="0.75">
      <c r="A3970" s="19">
        <v>9474</v>
      </c>
      <c r="B3970">
        <v>802851</v>
      </c>
      <c r="C3970" s="1">
        <v>45556</v>
      </c>
      <c r="D3970" s="18">
        <v>0.63402777777777775</v>
      </c>
      <c r="E3970" s="2" t="str">
        <f t="shared" si="366"/>
        <v>Afternoon</v>
      </c>
      <c r="F3970">
        <v>7.25</v>
      </c>
      <c r="G3970" t="str">
        <f t="shared" si="367"/>
        <v>Long</v>
      </c>
      <c r="H3970" t="s">
        <v>10</v>
      </c>
      <c r="I3970" s="1">
        <v>37179</v>
      </c>
      <c r="J3970" s="3">
        <f t="shared" ca="1" si="368"/>
        <v>23</v>
      </c>
      <c r="K3970" s="3" t="str">
        <f t="shared" ca="1" si="369"/>
        <v>18-24 (Young Drivers)</v>
      </c>
      <c r="L3970" t="s">
        <v>10</v>
      </c>
      <c r="M3970">
        <v>0</v>
      </c>
      <c r="N3970" t="str">
        <f t="shared" si="370"/>
        <v>Driver Inactive</v>
      </c>
      <c r="O3970">
        <v>0</v>
      </c>
      <c r="P3970" t="str">
        <f t="shared" si="371"/>
        <v>Inactive</v>
      </c>
      <c r="Q3970" s="1">
        <v>45581</v>
      </c>
    </row>
    <row r="3971" spans="1:17" x14ac:dyDescent="0.75">
      <c r="A3971" s="19">
        <v>9474</v>
      </c>
      <c r="B3971">
        <v>802852</v>
      </c>
      <c r="C3971" s="1">
        <v>45556</v>
      </c>
      <c r="D3971" s="18">
        <v>0.63888888888888884</v>
      </c>
      <c r="E3971" s="2" t="str">
        <f t="shared" ref="E3971:E4034" si="372">IF(D3971&lt;TIME(12,0,0), "Morning", IF(D3971&lt;TIME(18,0,0), "Afternoon", "Evening"))</f>
        <v>Afternoon</v>
      </c>
      <c r="F3971">
        <v>7.25</v>
      </c>
      <c r="G3971" t="str">
        <f t="shared" ref="G3971:G4034" si="373">IF(F3971 &lt; 2.5, "Short",
  IF(F3971 &lt;= 4, "Medium", "Long")
)</f>
        <v>Long</v>
      </c>
      <c r="H3971" t="s">
        <v>9</v>
      </c>
      <c r="I3971" s="1">
        <v>38419</v>
      </c>
      <c r="J3971" s="3">
        <f t="shared" ref="J3971:J4034" ca="1" si="374">IFERROR(DATEDIF(I3971, TODAY(), "Y"), 0)</f>
        <v>20</v>
      </c>
      <c r="K3971" s="3" t="str">
        <f t="shared" ref="K3971:K4034" ca="1" si="375" xml:space="preserve"> IF(J3971 &lt; 15, "Invalid (Below Minimum Age)", IF(J3971 = 15, "15 (Moped/Tractor)", IF(J3971 = 16, "16 (Light Vehicles)", IF(J3971 = 17, "17 (Car/Motorcycle)", IF(J3971 &lt;= 24, "18-24 (Young Drivers)","25+"
        )
      )
    )
  )
)</f>
        <v>18-24 (Young Drivers)</v>
      </c>
      <c r="L3971" t="s">
        <v>11</v>
      </c>
      <c r="M3971">
        <v>0</v>
      </c>
      <c r="N3971" t="str">
        <f t="shared" ref="N3971:N4034" si="376">IF(M3971=1,"Driver Active", "Driver Inactive")</f>
        <v>Driver Inactive</v>
      </c>
      <c r="O3971">
        <v>0</v>
      </c>
      <c r="P3971" t="str">
        <f t="shared" ref="P3971:P4034" si="377">IF(O3971=1,"Active","Inactive")</f>
        <v>Inactive</v>
      </c>
      <c r="Q3971" s="1">
        <v>45581</v>
      </c>
    </row>
    <row r="3972" spans="1:17" x14ac:dyDescent="0.75">
      <c r="A3972" s="19">
        <v>9474</v>
      </c>
      <c r="B3972">
        <v>802853</v>
      </c>
      <c r="C3972" s="1">
        <v>45173</v>
      </c>
      <c r="D3972" s="18">
        <v>0.62152777777777779</v>
      </c>
      <c r="E3972" s="2" t="str">
        <f t="shared" si="372"/>
        <v>Afternoon</v>
      </c>
      <c r="F3972">
        <v>7</v>
      </c>
      <c r="G3972" t="str">
        <f t="shared" si="373"/>
        <v>Long</v>
      </c>
      <c r="H3972" t="s">
        <v>10</v>
      </c>
      <c r="I3972" s="1">
        <v>34155</v>
      </c>
      <c r="J3972" s="3">
        <f t="shared" ca="1" si="374"/>
        <v>32</v>
      </c>
      <c r="K3972" s="3" t="str">
        <f t="shared" ca="1" si="375"/>
        <v>25+</v>
      </c>
      <c r="L3972" t="s">
        <v>11</v>
      </c>
      <c r="M3972">
        <v>0</v>
      </c>
      <c r="N3972" t="str">
        <f t="shared" si="376"/>
        <v>Driver Inactive</v>
      </c>
      <c r="O3972">
        <v>0</v>
      </c>
      <c r="P3972" t="str">
        <f t="shared" si="377"/>
        <v>Inactive</v>
      </c>
      <c r="Q3972" s="1">
        <v>45581</v>
      </c>
    </row>
    <row r="3973" spans="1:17" x14ac:dyDescent="0.75">
      <c r="A3973" s="19">
        <v>9474</v>
      </c>
      <c r="B3973">
        <v>802854</v>
      </c>
      <c r="C3973" s="1">
        <v>45558</v>
      </c>
      <c r="D3973" s="18">
        <v>0.63055555555555554</v>
      </c>
      <c r="E3973" s="2" t="str">
        <f t="shared" si="372"/>
        <v>Afternoon</v>
      </c>
      <c r="F3973">
        <v>7</v>
      </c>
      <c r="G3973" t="str">
        <f t="shared" si="373"/>
        <v>Long</v>
      </c>
      <c r="H3973" t="s">
        <v>10</v>
      </c>
      <c r="I3973" s="1">
        <v>38362</v>
      </c>
      <c r="J3973" s="3">
        <f t="shared" ca="1" si="374"/>
        <v>20</v>
      </c>
      <c r="K3973" s="3" t="str">
        <f t="shared" ca="1" si="375"/>
        <v>18-24 (Young Drivers)</v>
      </c>
      <c r="L3973" t="s">
        <v>11</v>
      </c>
      <c r="M3973">
        <v>0</v>
      </c>
      <c r="N3973" t="str">
        <f t="shared" si="376"/>
        <v>Driver Inactive</v>
      </c>
      <c r="O3973">
        <v>0</v>
      </c>
      <c r="P3973" t="str">
        <f t="shared" si="377"/>
        <v>Inactive</v>
      </c>
      <c r="Q3973" s="1">
        <v>45581</v>
      </c>
    </row>
    <row r="3974" spans="1:17" x14ac:dyDescent="0.75">
      <c r="A3974" s="19">
        <v>9474</v>
      </c>
      <c r="B3974">
        <v>802855</v>
      </c>
      <c r="C3974" s="1">
        <v>45558</v>
      </c>
      <c r="D3974" s="18">
        <v>0.67708333333333337</v>
      </c>
      <c r="E3974" s="2" t="str">
        <f t="shared" si="372"/>
        <v>Afternoon</v>
      </c>
      <c r="F3974">
        <v>8.25</v>
      </c>
      <c r="G3974" t="str">
        <f t="shared" si="373"/>
        <v>Long</v>
      </c>
      <c r="H3974" t="s">
        <v>10</v>
      </c>
      <c r="I3974" s="1">
        <v>34985</v>
      </c>
      <c r="J3974" s="3">
        <f t="shared" ca="1" si="374"/>
        <v>29</v>
      </c>
      <c r="K3974" s="3" t="str">
        <f t="shared" ca="1" si="375"/>
        <v>25+</v>
      </c>
      <c r="L3974" t="s">
        <v>10</v>
      </c>
      <c r="M3974">
        <v>0</v>
      </c>
      <c r="N3974" t="str">
        <f t="shared" si="376"/>
        <v>Driver Inactive</v>
      </c>
      <c r="O3974">
        <v>0</v>
      </c>
      <c r="P3974" t="str">
        <f t="shared" si="377"/>
        <v>Inactive</v>
      </c>
      <c r="Q3974" s="1">
        <v>45581</v>
      </c>
    </row>
    <row r="3975" spans="1:17" x14ac:dyDescent="0.75">
      <c r="A3975" s="19">
        <v>9474</v>
      </c>
      <c r="B3975">
        <v>802856</v>
      </c>
      <c r="C3975" s="1">
        <v>45558</v>
      </c>
      <c r="D3975" s="18">
        <v>0.67708333333333337</v>
      </c>
      <c r="E3975" s="2" t="str">
        <f t="shared" si="372"/>
        <v>Afternoon</v>
      </c>
      <c r="F3975">
        <v>8.25</v>
      </c>
      <c r="G3975" t="str">
        <f t="shared" si="373"/>
        <v>Long</v>
      </c>
      <c r="H3975" t="s">
        <v>10</v>
      </c>
      <c r="I3975" s="1">
        <v>35825</v>
      </c>
      <c r="J3975" s="3">
        <f t="shared" ca="1" si="374"/>
        <v>27</v>
      </c>
      <c r="K3975" s="3" t="str">
        <f t="shared" ca="1" si="375"/>
        <v>25+</v>
      </c>
      <c r="L3975" t="s">
        <v>10</v>
      </c>
      <c r="M3975">
        <v>0</v>
      </c>
      <c r="N3975" t="str">
        <f t="shared" si="376"/>
        <v>Driver Inactive</v>
      </c>
      <c r="O3975">
        <v>0</v>
      </c>
      <c r="P3975" t="str">
        <f t="shared" si="377"/>
        <v>Inactive</v>
      </c>
      <c r="Q3975" s="1">
        <v>45581</v>
      </c>
    </row>
    <row r="3976" spans="1:17" x14ac:dyDescent="0.75">
      <c r="A3976" s="19">
        <v>9474</v>
      </c>
      <c r="B3976">
        <v>802857</v>
      </c>
      <c r="C3976" s="1">
        <v>45562</v>
      </c>
      <c r="D3976" s="18">
        <v>0.66736111111111107</v>
      </c>
      <c r="E3976" s="2" t="str">
        <f t="shared" si="372"/>
        <v>Afternoon</v>
      </c>
      <c r="F3976">
        <v>8</v>
      </c>
      <c r="G3976" t="str">
        <f t="shared" si="373"/>
        <v>Long</v>
      </c>
      <c r="H3976" t="s">
        <v>10</v>
      </c>
      <c r="I3976" s="1">
        <v>38952</v>
      </c>
      <c r="J3976" s="3">
        <f t="shared" ca="1" si="374"/>
        <v>19</v>
      </c>
      <c r="K3976" s="3" t="str">
        <f t="shared" ca="1" si="375"/>
        <v>18-24 (Young Drivers)</v>
      </c>
      <c r="L3976" t="s">
        <v>10</v>
      </c>
      <c r="M3976">
        <v>0</v>
      </c>
      <c r="N3976" t="str">
        <f t="shared" si="376"/>
        <v>Driver Inactive</v>
      </c>
      <c r="O3976">
        <v>0</v>
      </c>
      <c r="P3976" t="str">
        <f t="shared" si="377"/>
        <v>Inactive</v>
      </c>
      <c r="Q3976" s="1">
        <v>45581</v>
      </c>
    </row>
    <row r="3977" spans="1:17" x14ac:dyDescent="0.75">
      <c r="A3977" s="19">
        <v>9474</v>
      </c>
      <c r="B3977">
        <v>802858</v>
      </c>
      <c r="C3977" s="1">
        <v>45562</v>
      </c>
      <c r="D3977" s="18">
        <v>0.66736111111111107</v>
      </c>
      <c r="E3977" s="2" t="str">
        <f t="shared" si="372"/>
        <v>Afternoon</v>
      </c>
      <c r="F3977">
        <v>8</v>
      </c>
      <c r="G3977" t="str">
        <f t="shared" si="373"/>
        <v>Long</v>
      </c>
      <c r="H3977" t="s">
        <v>10</v>
      </c>
      <c r="I3977" s="1">
        <v>30798</v>
      </c>
      <c r="J3977" s="3">
        <f t="shared" ca="1" si="374"/>
        <v>41</v>
      </c>
      <c r="K3977" s="3" t="str">
        <f t="shared" ca="1" si="375"/>
        <v>25+</v>
      </c>
      <c r="L3977" t="s">
        <v>10</v>
      </c>
      <c r="M3977">
        <v>0</v>
      </c>
      <c r="N3977" t="str">
        <f t="shared" si="376"/>
        <v>Driver Inactive</v>
      </c>
      <c r="O3977">
        <v>0</v>
      </c>
      <c r="P3977" t="str">
        <f t="shared" si="377"/>
        <v>Inactive</v>
      </c>
      <c r="Q3977" s="1">
        <v>45581</v>
      </c>
    </row>
    <row r="3978" spans="1:17" x14ac:dyDescent="0.75">
      <c r="A3978" s="19">
        <v>9474</v>
      </c>
      <c r="B3978">
        <v>802859</v>
      </c>
      <c r="C3978" s="1">
        <v>45563</v>
      </c>
      <c r="D3978" s="18">
        <v>0.63402777777777775</v>
      </c>
      <c r="E3978" s="2" t="str">
        <f t="shared" si="372"/>
        <v>Afternoon</v>
      </c>
      <c r="F3978">
        <v>7.25</v>
      </c>
      <c r="G3978" t="str">
        <f t="shared" si="373"/>
        <v>Long</v>
      </c>
      <c r="H3978" t="s">
        <v>10</v>
      </c>
      <c r="I3978" s="1">
        <v>34236</v>
      </c>
      <c r="J3978" s="3">
        <f t="shared" ca="1" si="374"/>
        <v>32</v>
      </c>
      <c r="K3978" s="3" t="str">
        <f t="shared" ca="1" si="375"/>
        <v>25+</v>
      </c>
      <c r="L3978" t="s">
        <v>10</v>
      </c>
      <c r="M3978">
        <v>0</v>
      </c>
      <c r="N3978" t="str">
        <f t="shared" si="376"/>
        <v>Driver Inactive</v>
      </c>
      <c r="O3978">
        <v>0</v>
      </c>
      <c r="P3978" t="str">
        <f t="shared" si="377"/>
        <v>Inactive</v>
      </c>
      <c r="Q3978" s="1">
        <v>45581</v>
      </c>
    </row>
    <row r="3979" spans="1:17" x14ac:dyDescent="0.75">
      <c r="A3979" s="19">
        <v>9474</v>
      </c>
      <c r="B3979">
        <v>802860</v>
      </c>
      <c r="C3979" s="1">
        <v>45563</v>
      </c>
      <c r="D3979" s="18">
        <v>0.63402777777777775</v>
      </c>
      <c r="E3979" s="2" t="str">
        <f t="shared" si="372"/>
        <v>Afternoon</v>
      </c>
      <c r="F3979">
        <v>7.25</v>
      </c>
      <c r="G3979" t="str">
        <f t="shared" si="373"/>
        <v>Long</v>
      </c>
      <c r="H3979" t="s">
        <v>9</v>
      </c>
      <c r="I3979" s="1">
        <v>39332</v>
      </c>
      <c r="J3979" s="3">
        <f t="shared" ca="1" si="374"/>
        <v>18</v>
      </c>
      <c r="K3979" s="3" t="str">
        <f t="shared" ca="1" si="375"/>
        <v>18-24 (Young Drivers)</v>
      </c>
      <c r="L3979" t="s">
        <v>10</v>
      </c>
      <c r="M3979">
        <v>0</v>
      </c>
      <c r="N3979" t="str">
        <f t="shared" si="376"/>
        <v>Driver Inactive</v>
      </c>
      <c r="O3979">
        <v>0</v>
      </c>
      <c r="P3979" t="str">
        <f t="shared" si="377"/>
        <v>Inactive</v>
      </c>
      <c r="Q3979" s="1">
        <v>45581</v>
      </c>
    </row>
    <row r="3980" spans="1:17" x14ac:dyDescent="0.75">
      <c r="A3980" s="19">
        <v>9474</v>
      </c>
      <c r="B3980">
        <v>802861</v>
      </c>
      <c r="C3980" s="1">
        <v>45564</v>
      </c>
      <c r="D3980" s="18">
        <v>0.60833333333333328</v>
      </c>
      <c r="E3980" s="2" t="str">
        <f t="shared" si="372"/>
        <v>Afternoon</v>
      </c>
      <c r="F3980">
        <v>6.5</v>
      </c>
      <c r="G3980" t="str">
        <f t="shared" si="373"/>
        <v>Long</v>
      </c>
      <c r="H3980" t="s">
        <v>10</v>
      </c>
      <c r="I3980" s="1">
        <v>31960</v>
      </c>
      <c r="J3980" s="3">
        <f t="shared" ca="1" si="374"/>
        <v>38</v>
      </c>
      <c r="K3980" s="3" t="str">
        <f t="shared" ca="1" si="375"/>
        <v>25+</v>
      </c>
      <c r="L3980" t="s">
        <v>10</v>
      </c>
      <c r="M3980">
        <v>0</v>
      </c>
      <c r="N3980" t="str">
        <f t="shared" si="376"/>
        <v>Driver Inactive</v>
      </c>
      <c r="O3980">
        <v>0</v>
      </c>
      <c r="P3980" t="str">
        <f t="shared" si="377"/>
        <v>Inactive</v>
      </c>
      <c r="Q3980" s="1">
        <v>45581</v>
      </c>
    </row>
    <row r="3981" spans="1:17" x14ac:dyDescent="0.75">
      <c r="A3981" s="19">
        <v>9474</v>
      </c>
      <c r="B3981">
        <v>802862</v>
      </c>
      <c r="C3981" s="1">
        <v>45564</v>
      </c>
      <c r="D3981" s="18">
        <v>0.60833333333333328</v>
      </c>
      <c r="E3981" s="2" t="str">
        <f t="shared" si="372"/>
        <v>Afternoon</v>
      </c>
      <c r="F3981">
        <v>6.5</v>
      </c>
      <c r="G3981" t="str">
        <f t="shared" si="373"/>
        <v>Long</v>
      </c>
      <c r="H3981" t="s">
        <v>9</v>
      </c>
      <c r="I3981" s="1">
        <v>39351</v>
      </c>
      <c r="J3981" s="3">
        <f t="shared" ca="1" si="374"/>
        <v>18</v>
      </c>
      <c r="K3981" s="3" t="str">
        <f t="shared" ca="1" si="375"/>
        <v>18-24 (Young Drivers)</v>
      </c>
      <c r="L3981" t="s">
        <v>10</v>
      </c>
      <c r="M3981">
        <v>0</v>
      </c>
      <c r="N3981" t="str">
        <f t="shared" si="376"/>
        <v>Driver Inactive</v>
      </c>
      <c r="O3981">
        <v>0</v>
      </c>
      <c r="P3981" t="str">
        <f t="shared" si="377"/>
        <v>Inactive</v>
      </c>
      <c r="Q3981" s="1">
        <v>45581</v>
      </c>
    </row>
    <row r="3982" spans="1:17" x14ac:dyDescent="0.75">
      <c r="A3982" s="19">
        <v>9474</v>
      </c>
      <c r="B3982">
        <v>802863</v>
      </c>
      <c r="C3982" s="1">
        <v>45565</v>
      </c>
      <c r="D3982" s="18">
        <v>0.64236111111111116</v>
      </c>
      <c r="E3982" s="2" t="str">
        <f t="shared" si="372"/>
        <v>Afternoon</v>
      </c>
      <c r="F3982">
        <v>7.5</v>
      </c>
      <c r="G3982" t="str">
        <f t="shared" si="373"/>
        <v>Long</v>
      </c>
      <c r="H3982" t="s">
        <v>10</v>
      </c>
      <c r="I3982" s="1">
        <v>28900</v>
      </c>
      <c r="J3982" s="3">
        <f t="shared" ca="1" si="374"/>
        <v>46</v>
      </c>
      <c r="K3982" s="3" t="str">
        <f t="shared" ca="1" si="375"/>
        <v>25+</v>
      </c>
      <c r="L3982" t="s">
        <v>10</v>
      </c>
      <c r="M3982">
        <v>0</v>
      </c>
      <c r="N3982" t="str">
        <f t="shared" si="376"/>
        <v>Driver Inactive</v>
      </c>
      <c r="O3982">
        <v>0</v>
      </c>
      <c r="P3982" t="str">
        <f t="shared" si="377"/>
        <v>Inactive</v>
      </c>
      <c r="Q3982" s="1">
        <v>45581</v>
      </c>
    </row>
    <row r="3983" spans="1:17" x14ac:dyDescent="0.75">
      <c r="A3983" s="19">
        <v>9474</v>
      </c>
      <c r="B3983">
        <v>802864</v>
      </c>
      <c r="C3983" s="1">
        <v>45565</v>
      </c>
      <c r="D3983" s="18">
        <v>0.64236111111111116</v>
      </c>
      <c r="E3983" s="2" t="str">
        <f t="shared" si="372"/>
        <v>Afternoon</v>
      </c>
      <c r="F3983">
        <v>7.5</v>
      </c>
      <c r="G3983" t="str">
        <f t="shared" si="373"/>
        <v>Long</v>
      </c>
      <c r="H3983" t="s">
        <v>9</v>
      </c>
      <c r="I3983" s="1">
        <v>34985</v>
      </c>
      <c r="J3983" s="3">
        <f t="shared" ca="1" si="374"/>
        <v>29</v>
      </c>
      <c r="K3983" s="3" t="str">
        <f t="shared" ca="1" si="375"/>
        <v>25+</v>
      </c>
      <c r="L3983" t="s">
        <v>10</v>
      </c>
      <c r="M3983">
        <v>0</v>
      </c>
      <c r="N3983" t="str">
        <f t="shared" si="376"/>
        <v>Driver Inactive</v>
      </c>
      <c r="O3983">
        <v>0</v>
      </c>
      <c r="P3983" t="str">
        <f t="shared" si="377"/>
        <v>Inactive</v>
      </c>
      <c r="Q3983" s="1">
        <v>45581</v>
      </c>
    </row>
    <row r="3984" spans="1:17" x14ac:dyDescent="0.75">
      <c r="A3984" s="19">
        <v>9474</v>
      </c>
      <c r="B3984">
        <v>802865</v>
      </c>
      <c r="C3984" s="1">
        <v>45566</v>
      </c>
      <c r="D3984" s="18">
        <v>0.64513888888888893</v>
      </c>
      <c r="E3984" s="2" t="str">
        <f t="shared" si="372"/>
        <v>Afternoon</v>
      </c>
      <c r="F3984">
        <v>7.5</v>
      </c>
      <c r="G3984" t="str">
        <f t="shared" si="373"/>
        <v>Long</v>
      </c>
      <c r="H3984" t="s">
        <v>9</v>
      </c>
      <c r="I3984" s="1">
        <v>38410</v>
      </c>
      <c r="J3984" s="3">
        <f t="shared" ca="1" si="374"/>
        <v>20</v>
      </c>
      <c r="K3984" s="3" t="str">
        <f t="shared" ca="1" si="375"/>
        <v>18-24 (Young Drivers)</v>
      </c>
      <c r="L3984" t="s">
        <v>10</v>
      </c>
      <c r="M3984">
        <v>0</v>
      </c>
      <c r="N3984" t="str">
        <f t="shared" si="376"/>
        <v>Driver Inactive</v>
      </c>
      <c r="O3984">
        <v>0</v>
      </c>
      <c r="P3984" t="str">
        <f t="shared" si="377"/>
        <v>Inactive</v>
      </c>
      <c r="Q3984" s="1">
        <v>45581</v>
      </c>
    </row>
    <row r="3985" spans="1:17" x14ac:dyDescent="0.75">
      <c r="A3985" s="19">
        <v>9474</v>
      </c>
      <c r="B3985">
        <v>802866</v>
      </c>
      <c r="C3985" s="1">
        <v>45566</v>
      </c>
      <c r="D3985" s="18">
        <v>0.64513888888888893</v>
      </c>
      <c r="E3985" s="2" t="str">
        <f t="shared" si="372"/>
        <v>Afternoon</v>
      </c>
      <c r="F3985">
        <v>7.5</v>
      </c>
      <c r="G3985" t="str">
        <f t="shared" si="373"/>
        <v>Long</v>
      </c>
      <c r="H3985" t="s">
        <v>10</v>
      </c>
      <c r="I3985" s="1">
        <v>33294</v>
      </c>
      <c r="J3985" s="3">
        <f t="shared" ca="1" si="374"/>
        <v>34</v>
      </c>
      <c r="K3985" s="3" t="str">
        <f t="shared" ca="1" si="375"/>
        <v>25+</v>
      </c>
      <c r="L3985" t="s">
        <v>10</v>
      </c>
      <c r="M3985">
        <v>0</v>
      </c>
      <c r="N3985" t="str">
        <f t="shared" si="376"/>
        <v>Driver Inactive</v>
      </c>
      <c r="O3985">
        <v>0</v>
      </c>
      <c r="P3985" t="str">
        <f t="shared" si="377"/>
        <v>Inactive</v>
      </c>
      <c r="Q3985" s="1">
        <v>45581</v>
      </c>
    </row>
    <row r="3986" spans="1:17" x14ac:dyDescent="0.75">
      <c r="A3986" s="19">
        <v>9474</v>
      </c>
      <c r="B3986">
        <v>802867</v>
      </c>
      <c r="C3986" s="1">
        <v>45567</v>
      </c>
      <c r="D3986" s="18">
        <v>0.68402777777777779</v>
      </c>
      <c r="E3986" s="2" t="str">
        <f t="shared" si="372"/>
        <v>Afternoon</v>
      </c>
      <c r="F3986">
        <v>8.5</v>
      </c>
      <c r="G3986" t="str">
        <f t="shared" si="373"/>
        <v>Long</v>
      </c>
      <c r="H3986" t="s">
        <v>10</v>
      </c>
      <c r="I3986" s="1">
        <v>37159</v>
      </c>
      <c r="J3986" s="3">
        <f t="shared" ca="1" si="374"/>
        <v>24</v>
      </c>
      <c r="K3986" s="3" t="str">
        <f t="shared" ca="1" si="375"/>
        <v>18-24 (Young Drivers)</v>
      </c>
      <c r="L3986" t="s">
        <v>10</v>
      </c>
      <c r="M3986">
        <v>1</v>
      </c>
      <c r="N3986" t="str">
        <f t="shared" si="376"/>
        <v>Driver Active</v>
      </c>
      <c r="O3986">
        <v>1</v>
      </c>
      <c r="P3986" t="str">
        <f t="shared" si="377"/>
        <v>Active</v>
      </c>
      <c r="Q3986" s="1">
        <v>45581</v>
      </c>
    </row>
    <row r="3987" spans="1:17" x14ac:dyDescent="0.75">
      <c r="A3987" s="19">
        <v>9474</v>
      </c>
      <c r="B3987">
        <v>802868</v>
      </c>
      <c r="C3987" s="1">
        <v>45569</v>
      </c>
      <c r="D3987" s="18">
        <v>0.63888888888888884</v>
      </c>
      <c r="E3987" s="2" t="str">
        <f t="shared" si="372"/>
        <v>Afternoon</v>
      </c>
      <c r="F3987">
        <v>7.25</v>
      </c>
      <c r="G3987" t="str">
        <f t="shared" si="373"/>
        <v>Long</v>
      </c>
      <c r="H3987" t="s">
        <v>10</v>
      </c>
      <c r="I3987" s="1">
        <v>30459</v>
      </c>
      <c r="J3987" s="3">
        <f t="shared" ca="1" si="374"/>
        <v>42</v>
      </c>
      <c r="K3987" s="3" t="str">
        <f t="shared" ca="1" si="375"/>
        <v>25+</v>
      </c>
      <c r="L3987" t="s">
        <v>10</v>
      </c>
      <c r="M3987">
        <v>0</v>
      </c>
      <c r="N3987" t="str">
        <f t="shared" si="376"/>
        <v>Driver Inactive</v>
      </c>
      <c r="O3987">
        <v>0</v>
      </c>
      <c r="P3987" t="str">
        <f t="shared" si="377"/>
        <v>Inactive</v>
      </c>
      <c r="Q3987" s="1">
        <v>45581</v>
      </c>
    </row>
    <row r="3988" spans="1:17" x14ac:dyDescent="0.75">
      <c r="A3988" s="19">
        <v>9474</v>
      </c>
      <c r="B3988">
        <v>802869</v>
      </c>
      <c r="C3988" s="1">
        <v>45569</v>
      </c>
      <c r="D3988" s="18">
        <v>0.63888888888888884</v>
      </c>
      <c r="E3988" s="2" t="str">
        <f t="shared" si="372"/>
        <v>Afternoon</v>
      </c>
      <c r="F3988">
        <v>7.25</v>
      </c>
      <c r="G3988" t="str">
        <f t="shared" si="373"/>
        <v>Long</v>
      </c>
      <c r="H3988" t="s">
        <v>9</v>
      </c>
      <c r="I3988" s="1">
        <v>39578</v>
      </c>
      <c r="J3988" s="3">
        <f t="shared" ca="1" si="374"/>
        <v>17</v>
      </c>
      <c r="K3988" s="3" t="str">
        <f t="shared" ca="1" si="375"/>
        <v>17 (Car/Motorcycle)</v>
      </c>
      <c r="L3988" t="s">
        <v>10</v>
      </c>
      <c r="M3988">
        <v>0</v>
      </c>
      <c r="N3988" t="str">
        <f t="shared" si="376"/>
        <v>Driver Inactive</v>
      </c>
      <c r="O3988">
        <v>0</v>
      </c>
      <c r="P3988" t="str">
        <f t="shared" si="377"/>
        <v>Inactive</v>
      </c>
      <c r="Q3988" s="1">
        <v>45581</v>
      </c>
    </row>
    <row r="3989" spans="1:17" x14ac:dyDescent="0.75">
      <c r="A3989" s="19">
        <v>9474</v>
      </c>
      <c r="B3989">
        <v>802870</v>
      </c>
      <c r="C3989" s="1">
        <v>45570</v>
      </c>
      <c r="D3989" s="18">
        <v>0.60972222222222228</v>
      </c>
      <c r="E3989" s="2" t="str">
        <f t="shared" si="372"/>
        <v>Afternoon</v>
      </c>
      <c r="F3989">
        <v>6.5</v>
      </c>
      <c r="G3989" t="str">
        <f t="shared" si="373"/>
        <v>Long</v>
      </c>
      <c r="H3989" t="s">
        <v>10</v>
      </c>
      <c r="I3989" s="1">
        <v>30897</v>
      </c>
      <c r="J3989" s="3">
        <f t="shared" ca="1" si="374"/>
        <v>41</v>
      </c>
      <c r="K3989" s="3" t="str">
        <f t="shared" ca="1" si="375"/>
        <v>25+</v>
      </c>
      <c r="L3989" t="s">
        <v>11</v>
      </c>
      <c r="M3989">
        <v>0</v>
      </c>
      <c r="N3989" t="str">
        <f t="shared" si="376"/>
        <v>Driver Inactive</v>
      </c>
      <c r="O3989">
        <v>0</v>
      </c>
      <c r="P3989" t="str">
        <f t="shared" si="377"/>
        <v>Inactive</v>
      </c>
      <c r="Q3989" s="1">
        <v>45581</v>
      </c>
    </row>
    <row r="3990" spans="1:17" x14ac:dyDescent="0.75">
      <c r="A3990" s="19">
        <v>9474</v>
      </c>
      <c r="B3990">
        <v>802871</v>
      </c>
      <c r="C3990" s="1">
        <v>45570</v>
      </c>
      <c r="D3990" s="18">
        <v>0.65972222222222221</v>
      </c>
      <c r="E3990" s="2" t="str">
        <f t="shared" si="372"/>
        <v>Afternoon</v>
      </c>
      <c r="F3990">
        <v>7.75</v>
      </c>
      <c r="G3990" t="str">
        <f t="shared" si="373"/>
        <v>Long</v>
      </c>
      <c r="H3990" t="s">
        <v>9</v>
      </c>
      <c r="I3990" s="1">
        <v>34430</v>
      </c>
      <c r="J3990" s="3">
        <f t="shared" ca="1" si="374"/>
        <v>31</v>
      </c>
      <c r="K3990" s="3" t="str">
        <f t="shared" ca="1" si="375"/>
        <v>25+</v>
      </c>
      <c r="L3990" t="s">
        <v>10</v>
      </c>
      <c r="M3990">
        <v>0</v>
      </c>
      <c r="N3990" t="str">
        <f t="shared" si="376"/>
        <v>Driver Inactive</v>
      </c>
      <c r="O3990">
        <v>0</v>
      </c>
      <c r="P3990" t="str">
        <f t="shared" si="377"/>
        <v>Inactive</v>
      </c>
      <c r="Q3990" s="1">
        <v>45581</v>
      </c>
    </row>
    <row r="3991" spans="1:17" x14ac:dyDescent="0.75">
      <c r="A3991" s="19">
        <v>9474</v>
      </c>
      <c r="B3991">
        <v>802872</v>
      </c>
      <c r="C3991" s="1">
        <v>45570</v>
      </c>
      <c r="D3991" s="18">
        <v>0.65972222222222221</v>
      </c>
      <c r="E3991" s="2" t="str">
        <f t="shared" si="372"/>
        <v>Afternoon</v>
      </c>
      <c r="F3991">
        <v>7.75</v>
      </c>
      <c r="G3991" t="str">
        <f t="shared" si="373"/>
        <v>Long</v>
      </c>
      <c r="H3991" t="s">
        <v>9</v>
      </c>
      <c r="I3991" s="1">
        <v>39726</v>
      </c>
      <c r="J3991" s="3">
        <f t="shared" ca="1" si="374"/>
        <v>16</v>
      </c>
      <c r="K3991" s="3" t="str">
        <f t="shared" ca="1" si="375"/>
        <v>16 (Light Vehicles)</v>
      </c>
      <c r="L3991" t="s">
        <v>10</v>
      </c>
      <c r="M3991">
        <v>0</v>
      </c>
      <c r="N3991" t="str">
        <f t="shared" si="376"/>
        <v>Driver Inactive</v>
      </c>
      <c r="O3991">
        <v>0</v>
      </c>
      <c r="P3991" t="str">
        <f t="shared" si="377"/>
        <v>Inactive</v>
      </c>
      <c r="Q3991" s="1">
        <v>45581</v>
      </c>
    </row>
    <row r="3992" spans="1:17" x14ac:dyDescent="0.75">
      <c r="A3992" s="19">
        <v>9474</v>
      </c>
      <c r="B3992">
        <v>802873</v>
      </c>
      <c r="C3992" s="1">
        <v>45097</v>
      </c>
      <c r="D3992" s="18">
        <v>0.62708333333333333</v>
      </c>
      <c r="E3992" s="2" t="str">
        <f t="shared" si="372"/>
        <v>Afternoon</v>
      </c>
      <c r="F3992">
        <v>7</v>
      </c>
      <c r="G3992" t="str">
        <f t="shared" si="373"/>
        <v>Long</v>
      </c>
      <c r="H3992" t="s">
        <v>9</v>
      </c>
      <c r="I3992" s="1">
        <v>35864</v>
      </c>
      <c r="J3992" s="3">
        <f t="shared" ca="1" si="374"/>
        <v>27</v>
      </c>
      <c r="K3992" s="3" t="str">
        <f t="shared" ca="1" si="375"/>
        <v>25+</v>
      </c>
      <c r="L3992" t="s">
        <v>10</v>
      </c>
      <c r="M3992">
        <v>1</v>
      </c>
      <c r="N3992" t="str">
        <f t="shared" si="376"/>
        <v>Driver Active</v>
      </c>
      <c r="O3992">
        <v>1</v>
      </c>
      <c r="P3992" t="str">
        <f t="shared" si="377"/>
        <v>Active</v>
      </c>
      <c r="Q3992" s="1">
        <v>45581</v>
      </c>
    </row>
    <row r="3993" spans="1:17" x14ac:dyDescent="0.75">
      <c r="A3993" s="19">
        <v>9474</v>
      </c>
      <c r="B3993">
        <v>802874</v>
      </c>
      <c r="C3993" s="1">
        <v>45572</v>
      </c>
      <c r="D3993" s="18">
        <v>0.60763888888888884</v>
      </c>
      <c r="E3993" s="2" t="str">
        <f t="shared" si="372"/>
        <v>Afternoon</v>
      </c>
      <c r="F3993">
        <v>6.5</v>
      </c>
      <c r="G3993" t="str">
        <f t="shared" si="373"/>
        <v>Long</v>
      </c>
      <c r="H3993" t="s">
        <v>9</v>
      </c>
      <c r="I3993" s="1">
        <v>20847</v>
      </c>
      <c r="J3993" s="3">
        <f t="shared" ca="1" si="374"/>
        <v>68</v>
      </c>
      <c r="K3993" s="3" t="str">
        <f t="shared" ca="1" si="375"/>
        <v>25+</v>
      </c>
      <c r="L3993" t="s">
        <v>10</v>
      </c>
      <c r="M3993">
        <v>0</v>
      </c>
      <c r="N3993" t="str">
        <f t="shared" si="376"/>
        <v>Driver Inactive</v>
      </c>
      <c r="O3993">
        <v>0</v>
      </c>
      <c r="P3993" t="str">
        <f t="shared" si="377"/>
        <v>Inactive</v>
      </c>
      <c r="Q3993" s="1">
        <v>45581</v>
      </c>
    </row>
    <row r="3994" spans="1:17" x14ac:dyDescent="0.75">
      <c r="A3994" s="19">
        <v>9474</v>
      </c>
      <c r="B3994">
        <v>802875</v>
      </c>
      <c r="C3994" s="1">
        <v>45572</v>
      </c>
      <c r="D3994" s="18">
        <v>0.65625</v>
      </c>
      <c r="E3994" s="2" t="str">
        <f t="shared" si="372"/>
        <v>Afternoon</v>
      </c>
      <c r="F3994">
        <v>7.75</v>
      </c>
      <c r="G3994" t="str">
        <f t="shared" si="373"/>
        <v>Long</v>
      </c>
      <c r="H3994" t="s">
        <v>10</v>
      </c>
      <c r="I3994" s="1">
        <v>39334</v>
      </c>
      <c r="J3994" s="3">
        <f t="shared" ca="1" si="374"/>
        <v>18</v>
      </c>
      <c r="K3994" s="3" t="str">
        <f t="shared" ca="1" si="375"/>
        <v>18-24 (Young Drivers)</v>
      </c>
      <c r="L3994" t="s">
        <v>10</v>
      </c>
      <c r="M3994">
        <v>0</v>
      </c>
      <c r="N3994" t="str">
        <f t="shared" si="376"/>
        <v>Driver Inactive</v>
      </c>
      <c r="O3994">
        <v>0</v>
      </c>
      <c r="P3994" t="str">
        <f t="shared" si="377"/>
        <v>Inactive</v>
      </c>
      <c r="Q3994" s="1">
        <v>45581</v>
      </c>
    </row>
    <row r="3995" spans="1:17" x14ac:dyDescent="0.75">
      <c r="A3995" s="19">
        <v>580</v>
      </c>
      <c r="B3995">
        <v>786726</v>
      </c>
      <c r="C3995" s="1">
        <v>45539</v>
      </c>
      <c r="D3995" s="18">
        <v>0.60763888888888884</v>
      </c>
      <c r="E3995" s="2" t="str">
        <f t="shared" si="372"/>
        <v>Afternoon</v>
      </c>
      <c r="F3995">
        <v>5.35</v>
      </c>
      <c r="G3995" t="str">
        <f t="shared" si="373"/>
        <v>Long</v>
      </c>
      <c r="H3995" t="s">
        <v>9</v>
      </c>
      <c r="I3995" s="1">
        <v>26286</v>
      </c>
      <c r="J3995" s="3">
        <f t="shared" ca="1" si="374"/>
        <v>53</v>
      </c>
      <c r="K3995" s="3" t="str">
        <f t="shared" ca="1" si="375"/>
        <v>25+</v>
      </c>
      <c r="L3995" t="s">
        <v>11</v>
      </c>
      <c r="M3995">
        <v>0</v>
      </c>
      <c r="N3995" t="str">
        <f t="shared" si="376"/>
        <v>Driver Inactive</v>
      </c>
      <c r="O3995">
        <v>1</v>
      </c>
      <c r="P3995" t="str">
        <f t="shared" si="377"/>
        <v>Active</v>
      </c>
      <c r="Q3995" s="1">
        <v>45581</v>
      </c>
    </row>
    <row r="3996" spans="1:17" x14ac:dyDescent="0.75">
      <c r="A3996" s="19">
        <v>580</v>
      </c>
      <c r="B3996">
        <v>786727</v>
      </c>
      <c r="C3996" s="1">
        <v>45539</v>
      </c>
      <c r="D3996" s="18">
        <v>0.61111111111111116</v>
      </c>
      <c r="E3996" s="2" t="str">
        <f t="shared" si="372"/>
        <v>Afternoon</v>
      </c>
      <c r="F3996">
        <v>5.4</v>
      </c>
      <c r="G3996" t="str">
        <f t="shared" si="373"/>
        <v>Long</v>
      </c>
      <c r="H3996" t="s">
        <v>9</v>
      </c>
      <c r="I3996" s="1">
        <v>26137</v>
      </c>
      <c r="J3996" s="3">
        <f t="shared" ca="1" si="374"/>
        <v>54</v>
      </c>
      <c r="K3996" s="3" t="str">
        <f t="shared" ca="1" si="375"/>
        <v>25+</v>
      </c>
      <c r="L3996" t="s">
        <v>10</v>
      </c>
      <c r="M3996">
        <v>0</v>
      </c>
      <c r="N3996" t="str">
        <f t="shared" si="376"/>
        <v>Driver Inactive</v>
      </c>
      <c r="O3996">
        <v>1</v>
      </c>
      <c r="P3996" t="str">
        <f t="shared" si="377"/>
        <v>Active</v>
      </c>
      <c r="Q3996" s="1">
        <v>45581</v>
      </c>
    </row>
    <row r="3997" spans="1:17" x14ac:dyDescent="0.75">
      <c r="A3997" s="19">
        <v>580</v>
      </c>
      <c r="B3997">
        <v>786728</v>
      </c>
      <c r="C3997" s="1">
        <v>45540</v>
      </c>
      <c r="D3997" s="18">
        <v>0.56597222222222221</v>
      </c>
      <c r="E3997" s="2" t="str">
        <f t="shared" si="372"/>
        <v>Afternoon</v>
      </c>
      <c r="F3997">
        <v>5.05</v>
      </c>
      <c r="G3997" t="str">
        <f t="shared" si="373"/>
        <v>Long</v>
      </c>
      <c r="H3997" t="s">
        <v>9</v>
      </c>
      <c r="I3997" s="1">
        <v>21105</v>
      </c>
      <c r="J3997" s="3">
        <f t="shared" ca="1" si="374"/>
        <v>67</v>
      </c>
      <c r="K3997" s="3" t="str">
        <f t="shared" ca="1" si="375"/>
        <v>25+</v>
      </c>
      <c r="L3997" t="s">
        <v>10</v>
      </c>
      <c r="M3997">
        <v>0</v>
      </c>
      <c r="N3997" t="str">
        <f t="shared" si="376"/>
        <v>Driver Inactive</v>
      </c>
      <c r="O3997">
        <v>1</v>
      </c>
      <c r="P3997" t="str">
        <f t="shared" si="377"/>
        <v>Active</v>
      </c>
      <c r="Q3997" s="1">
        <v>45581</v>
      </c>
    </row>
    <row r="3998" spans="1:17" x14ac:dyDescent="0.75">
      <c r="A3998" s="19">
        <v>580</v>
      </c>
      <c r="B3998">
        <v>786729</v>
      </c>
      <c r="C3998" s="1">
        <v>45540</v>
      </c>
      <c r="D3998" s="18">
        <v>0.61805555555555558</v>
      </c>
      <c r="E3998" s="2" t="str">
        <f t="shared" si="372"/>
        <v>Afternoon</v>
      </c>
      <c r="F3998">
        <v>6.15</v>
      </c>
      <c r="G3998" t="str">
        <f t="shared" si="373"/>
        <v>Long</v>
      </c>
      <c r="H3998" t="s">
        <v>9</v>
      </c>
      <c r="I3998" s="1">
        <v>39688</v>
      </c>
      <c r="J3998" s="3">
        <f t="shared" ca="1" si="374"/>
        <v>17</v>
      </c>
      <c r="K3998" s="3" t="str">
        <f t="shared" ca="1" si="375"/>
        <v>17 (Car/Motorcycle)</v>
      </c>
      <c r="L3998" t="s">
        <v>10</v>
      </c>
      <c r="M3998">
        <v>0</v>
      </c>
      <c r="N3998" t="str">
        <f t="shared" si="376"/>
        <v>Driver Inactive</v>
      </c>
      <c r="O3998">
        <v>1</v>
      </c>
      <c r="P3998" t="str">
        <f t="shared" si="377"/>
        <v>Active</v>
      </c>
      <c r="Q3998" s="1">
        <v>45581</v>
      </c>
    </row>
    <row r="3999" spans="1:17" x14ac:dyDescent="0.75">
      <c r="A3999" s="19">
        <v>580</v>
      </c>
      <c r="B3999">
        <v>786730</v>
      </c>
      <c r="C3999" s="1">
        <v>45540</v>
      </c>
      <c r="D3999" s="18">
        <v>0.62152777777777779</v>
      </c>
      <c r="E3999" s="2" t="str">
        <f t="shared" si="372"/>
        <v>Afternoon</v>
      </c>
      <c r="F3999">
        <v>6.2</v>
      </c>
      <c r="G3999" t="str">
        <f t="shared" si="373"/>
        <v>Long</v>
      </c>
      <c r="H3999" t="s">
        <v>9</v>
      </c>
      <c r="I3999" s="1">
        <v>38881</v>
      </c>
      <c r="J3999" s="3">
        <f t="shared" ca="1" si="374"/>
        <v>19</v>
      </c>
      <c r="K3999" s="3" t="str">
        <f t="shared" ca="1" si="375"/>
        <v>18-24 (Young Drivers)</v>
      </c>
      <c r="L3999" t="s">
        <v>11</v>
      </c>
      <c r="M3999">
        <v>0</v>
      </c>
      <c r="N3999" t="str">
        <f t="shared" si="376"/>
        <v>Driver Inactive</v>
      </c>
      <c r="O3999">
        <v>1</v>
      </c>
      <c r="P3999" t="str">
        <f t="shared" si="377"/>
        <v>Active</v>
      </c>
      <c r="Q3999" s="1">
        <v>45581</v>
      </c>
    </row>
    <row r="4000" spans="1:17" x14ac:dyDescent="0.75">
      <c r="A4000" s="19">
        <v>580</v>
      </c>
      <c r="B4000">
        <v>786731</v>
      </c>
      <c r="C4000" s="1">
        <v>45541</v>
      </c>
      <c r="D4000" s="18">
        <v>0.56597222222222221</v>
      </c>
      <c r="E4000" s="2" t="str">
        <f t="shared" si="372"/>
        <v>Afternoon</v>
      </c>
      <c r="F4000">
        <v>5.35</v>
      </c>
      <c r="G4000" t="str">
        <f t="shared" si="373"/>
        <v>Long</v>
      </c>
      <c r="H4000" t="s">
        <v>10</v>
      </c>
      <c r="I4000" s="1">
        <v>36426</v>
      </c>
      <c r="J4000" s="3">
        <f t="shared" ca="1" si="374"/>
        <v>26</v>
      </c>
      <c r="K4000" s="3" t="str">
        <f t="shared" ca="1" si="375"/>
        <v>25+</v>
      </c>
      <c r="L4000" t="s">
        <v>10</v>
      </c>
      <c r="M4000">
        <v>1</v>
      </c>
      <c r="N4000" t="str">
        <f t="shared" si="376"/>
        <v>Driver Active</v>
      </c>
      <c r="O4000">
        <v>1</v>
      </c>
      <c r="P4000" t="str">
        <f t="shared" si="377"/>
        <v>Active</v>
      </c>
      <c r="Q4000" s="1">
        <v>45581</v>
      </c>
    </row>
    <row r="4001" spans="1:17" x14ac:dyDescent="0.75">
      <c r="A4001" s="19">
        <v>580</v>
      </c>
      <c r="B4001">
        <v>786732</v>
      </c>
      <c r="C4001" s="1">
        <v>45541</v>
      </c>
      <c r="D4001" s="18">
        <v>0.60763888888888884</v>
      </c>
      <c r="E4001" s="2" t="str">
        <f t="shared" si="372"/>
        <v>Afternoon</v>
      </c>
      <c r="F4001">
        <v>6.35</v>
      </c>
      <c r="G4001" t="str">
        <f t="shared" si="373"/>
        <v>Long</v>
      </c>
      <c r="H4001" t="s">
        <v>10</v>
      </c>
      <c r="I4001" s="1">
        <v>26262</v>
      </c>
      <c r="J4001" s="3">
        <f t="shared" ca="1" si="374"/>
        <v>53</v>
      </c>
      <c r="K4001" s="3" t="str">
        <f t="shared" ca="1" si="375"/>
        <v>25+</v>
      </c>
      <c r="L4001" t="s">
        <v>11</v>
      </c>
      <c r="M4001">
        <v>0</v>
      </c>
      <c r="N4001" t="str">
        <f t="shared" si="376"/>
        <v>Driver Inactive</v>
      </c>
      <c r="O4001">
        <v>1</v>
      </c>
      <c r="P4001" t="str">
        <f t="shared" si="377"/>
        <v>Active</v>
      </c>
      <c r="Q4001" s="1">
        <v>45581</v>
      </c>
    </row>
    <row r="4002" spans="1:17" x14ac:dyDescent="0.75">
      <c r="A4002" s="19">
        <v>580</v>
      </c>
      <c r="B4002">
        <v>786733</v>
      </c>
      <c r="C4002" s="1">
        <v>45541</v>
      </c>
      <c r="D4002" s="18">
        <v>0.61111111111111116</v>
      </c>
      <c r="E4002" s="2" t="str">
        <f t="shared" si="372"/>
        <v>Afternoon</v>
      </c>
      <c r="F4002">
        <v>6.4</v>
      </c>
      <c r="G4002" t="str">
        <f t="shared" si="373"/>
        <v>Long</v>
      </c>
      <c r="H4002" t="s">
        <v>10</v>
      </c>
      <c r="I4002" s="1">
        <v>26513</v>
      </c>
      <c r="J4002" s="3">
        <f t="shared" ca="1" si="374"/>
        <v>53</v>
      </c>
      <c r="K4002" s="3" t="str">
        <f t="shared" ca="1" si="375"/>
        <v>25+</v>
      </c>
      <c r="L4002" t="s">
        <v>10</v>
      </c>
      <c r="M4002">
        <v>0</v>
      </c>
      <c r="N4002" t="str">
        <f t="shared" si="376"/>
        <v>Driver Inactive</v>
      </c>
      <c r="O4002">
        <v>1</v>
      </c>
      <c r="P4002" t="str">
        <f t="shared" si="377"/>
        <v>Active</v>
      </c>
      <c r="Q4002" s="1">
        <v>45581</v>
      </c>
    </row>
    <row r="4003" spans="1:17" x14ac:dyDescent="0.75">
      <c r="A4003" s="19">
        <v>580</v>
      </c>
      <c r="B4003">
        <v>786734</v>
      </c>
      <c r="C4003" s="1">
        <v>45541</v>
      </c>
      <c r="D4003" s="18">
        <v>0.61458333333333337</v>
      </c>
      <c r="E4003" s="2" t="str">
        <f t="shared" si="372"/>
        <v>Afternoon</v>
      </c>
      <c r="F4003">
        <v>6.45</v>
      </c>
      <c r="G4003" t="str">
        <f t="shared" si="373"/>
        <v>Long</v>
      </c>
      <c r="H4003" t="s">
        <v>10</v>
      </c>
      <c r="I4003" s="1">
        <v>22045</v>
      </c>
      <c r="J4003" s="3">
        <f t="shared" ca="1" si="374"/>
        <v>65</v>
      </c>
      <c r="K4003" s="3" t="str">
        <f t="shared" ca="1" si="375"/>
        <v>25+</v>
      </c>
      <c r="L4003" t="s">
        <v>10</v>
      </c>
      <c r="M4003">
        <v>1</v>
      </c>
      <c r="N4003" t="str">
        <f t="shared" si="376"/>
        <v>Driver Active</v>
      </c>
      <c r="O4003">
        <v>1</v>
      </c>
      <c r="P4003" t="str">
        <f t="shared" si="377"/>
        <v>Active</v>
      </c>
      <c r="Q4003" s="1">
        <v>45581</v>
      </c>
    </row>
    <row r="4004" spans="1:17" x14ac:dyDescent="0.75">
      <c r="A4004" s="19">
        <v>580</v>
      </c>
      <c r="B4004">
        <v>786735</v>
      </c>
      <c r="C4004" s="1">
        <v>45541</v>
      </c>
      <c r="D4004" s="18">
        <v>0.62152777777777779</v>
      </c>
      <c r="E4004" s="2" t="str">
        <f t="shared" si="372"/>
        <v>Afternoon</v>
      </c>
      <c r="F4004">
        <v>6.55</v>
      </c>
      <c r="G4004" t="str">
        <f t="shared" si="373"/>
        <v>Long</v>
      </c>
      <c r="H4004" t="s">
        <v>9</v>
      </c>
      <c r="I4004" s="1">
        <v>39689</v>
      </c>
      <c r="J4004" s="3">
        <f t="shared" ca="1" si="374"/>
        <v>17</v>
      </c>
      <c r="K4004" s="3" t="str">
        <f t="shared" ca="1" si="375"/>
        <v>17 (Car/Motorcycle)</v>
      </c>
      <c r="L4004" t="s">
        <v>10</v>
      </c>
      <c r="M4004">
        <v>1</v>
      </c>
      <c r="N4004" t="str">
        <f t="shared" si="376"/>
        <v>Driver Active</v>
      </c>
      <c r="O4004">
        <v>1</v>
      </c>
      <c r="P4004" t="str">
        <f t="shared" si="377"/>
        <v>Active</v>
      </c>
      <c r="Q4004" s="1">
        <v>45581</v>
      </c>
    </row>
    <row r="4005" spans="1:17" x14ac:dyDescent="0.75">
      <c r="A4005" s="19">
        <v>580</v>
      </c>
      <c r="B4005">
        <v>786736</v>
      </c>
      <c r="C4005" s="1">
        <v>45542</v>
      </c>
      <c r="D4005" s="18">
        <v>0.57291666666666663</v>
      </c>
      <c r="E4005" s="2" t="str">
        <f t="shared" si="372"/>
        <v>Afternoon</v>
      </c>
      <c r="F4005">
        <v>5.45</v>
      </c>
      <c r="G4005" t="str">
        <f t="shared" si="373"/>
        <v>Long</v>
      </c>
      <c r="H4005" t="s">
        <v>10</v>
      </c>
      <c r="I4005" s="1">
        <v>39088</v>
      </c>
      <c r="J4005" s="3">
        <f t="shared" ca="1" si="374"/>
        <v>18</v>
      </c>
      <c r="K4005" s="3" t="str">
        <f t="shared" ca="1" si="375"/>
        <v>18-24 (Young Drivers)</v>
      </c>
      <c r="L4005" t="s">
        <v>10</v>
      </c>
      <c r="M4005">
        <v>1</v>
      </c>
      <c r="N4005" t="str">
        <f t="shared" si="376"/>
        <v>Driver Active</v>
      </c>
      <c r="O4005">
        <v>1</v>
      </c>
      <c r="P4005" t="str">
        <f t="shared" si="377"/>
        <v>Active</v>
      </c>
      <c r="Q4005" s="1">
        <v>45581</v>
      </c>
    </row>
    <row r="4006" spans="1:17" x14ac:dyDescent="0.75">
      <c r="A4006" s="19">
        <v>580</v>
      </c>
      <c r="B4006">
        <v>786737</v>
      </c>
      <c r="C4006" s="1">
        <v>45542</v>
      </c>
      <c r="D4006" s="18">
        <v>0.59722222222222221</v>
      </c>
      <c r="E4006" s="2" t="str">
        <f t="shared" si="372"/>
        <v>Afternoon</v>
      </c>
      <c r="F4006">
        <v>6.2</v>
      </c>
      <c r="G4006" t="str">
        <f t="shared" si="373"/>
        <v>Long</v>
      </c>
      <c r="H4006" t="s">
        <v>9</v>
      </c>
      <c r="I4006" s="1">
        <v>25707</v>
      </c>
      <c r="J4006" s="3">
        <f t="shared" ca="1" si="374"/>
        <v>55</v>
      </c>
      <c r="K4006" s="3" t="str">
        <f t="shared" ca="1" si="375"/>
        <v>25+</v>
      </c>
      <c r="L4006" t="s">
        <v>10</v>
      </c>
      <c r="M4006">
        <v>0</v>
      </c>
      <c r="N4006" t="str">
        <f t="shared" si="376"/>
        <v>Driver Inactive</v>
      </c>
      <c r="O4006">
        <v>1</v>
      </c>
      <c r="P4006" t="str">
        <f t="shared" si="377"/>
        <v>Active</v>
      </c>
      <c r="Q4006" s="1">
        <v>45581</v>
      </c>
    </row>
    <row r="4007" spans="1:17" x14ac:dyDescent="0.75">
      <c r="A4007" s="19">
        <v>580</v>
      </c>
      <c r="B4007">
        <v>786738</v>
      </c>
      <c r="C4007" s="1">
        <v>45542</v>
      </c>
      <c r="D4007" s="18">
        <v>0.61805555555555558</v>
      </c>
      <c r="E4007" s="2" t="str">
        <f t="shared" si="372"/>
        <v>Afternoon</v>
      </c>
      <c r="F4007">
        <v>6.5</v>
      </c>
      <c r="G4007" t="str">
        <f t="shared" si="373"/>
        <v>Long</v>
      </c>
      <c r="H4007" t="s">
        <v>10</v>
      </c>
      <c r="I4007" s="1">
        <v>30968</v>
      </c>
      <c r="J4007" s="3">
        <f t="shared" ca="1" si="374"/>
        <v>40</v>
      </c>
      <c r="K4007" s="3" t="str">
        <f t="shared" ca="1" si="375"/>
        <v>25+</v>
      </c>
      <c r="L4007" t="s">
        <v>10</v>
      </c>
      <c r="M4007">
        <v>1</v>
      </c>
      <c r="N4007" t="str">
        <f t="shared" si="376"/>
        <v>Driver Active</v>
      </c>
      <c r="O4007">
        <v>1</v>
      </c>
      <c r="P4007" t="str">
        <f t="shared" si="377"/>
        <v>Active</v>
      </c>
      <c r="Q4007" s="1">
        <v>45581</v>
      </c>
    </row>
    <row r="4008" spans="1:17" x14ac:dyDescent="0.75">
      <c r="A4008" s="19">
        <v>580</v>
      </c>
      <c r="B4008">
        <v>786739</v>
      </c>
      <c r="C4008" s="1">
        <v>45542</v>
      </c>
      <c r="D4008" s="18">
        <v>0.62152777777777779</v>
      </c>
      <c r="E4008" s="2" t="str">
        <f t="shared" si="372"/>
        <v>Afternoon</v>
      </c>
      <c r="F4008">
        <v>6.55</v>
      </c>
      <c r="G4008" t="str">
        <f t="shared" si="373"/>
        <v>Long</v>
      </c>
      <c r="H4008" t="s">
        <v>10</v>
      </c>
      <c r="I4008" s="1">
        <v>37251</v>
      </c>
      <c r="J4008" s="3">
        <f t="shared" ca="1" si="374"/>
        <v>23</v>
      </c>
      <c r="K4008" s="3" t="str">
        <f t="shared" ca="1" si="375"/>
        <v>18-24 (Young Drivers)</v>
      </c>
      <c r="L4008" t="s">
        <v>10</v>
      </c>
      <c r="M4008">
        <v>1</v>
      </c>
      <c r="N4008" t="str">
        <f t="shared" si="376"/>
        <v>Driver Active</v>
      </c>
      <c r="O4008">
        <v>1</v>
      </c>
      <c r="P4008" t="str">
        <f t="shared" si="377"/>
        <v>Active</v>
      </c>
      <c r="Q4008" s="1">
        <v>45581</v>
      </c>
    </row>
    <row r="4009" spans="1:17" x14ac:dyDescent="0.75">
      <c r="A4009" s="19">
        <v>580</v>
      </c>
      <c r="B4009">
        <v>786740</v>
      </c>
      <c r="C4009" s="1">
        <v>45542</v>
      </c>
      <c r="D4009" s="18">
        <v>0.65416666666666667</v>
      </c>
      <c r="E4009" s="2" t="str">
        <f t="shared" si="372"/>
        <v>Afternoon</v>
      </c>
      <c r="F4009">
        <v>6.42</v>
      </c>
      <c r="G4009" t="str">
        <f t="shared" si="373"/>
        <v>Long</v>
      </c>
      <c r="H4009" t="s">
        <v>9</v>
      </c>
      <c r="I4009" s="1">
        <v>39695</v>
      </c>
      <c r="J4009" s="3">
        <f t="shared" ca="1" si="374"/>
        <v>17</v>
      </c>
      <c r="K4009" s="3" t="str">
        <f t="shared" ca="1" si="375"/>
        <v>17 (Car/Motorcycle)</v>
      </c>
      <c r="L4009" t="s">
        <v>11</v>
      </c>
      <c r="M4009">
        <v>0</v>
      </c>
      <c r="N4009" t="str">
        <f t="shared" si="376"/>
        <v>Driver Inactive</v>
      </c>
      <c r="O4009">
        <v>1</v>
      </c>
      <c r="P4009" t="str">
        <f t="shared" si="377"/>
        <v>Active</v>
      </c>
      <c r="Q4009" s="1">
        <v>45581</v>
      </c>
    </row>
    <row r="4010" spans="1:17" x14ac:dyDescent="0.75">
      <c r="A4010" s="19">
        <v>580</v>
      </c>
      <c r="B4010">
        <v>786741</v>
      </c>
      <c r="C4010" s="1">
        <v>45542</v>
      </c>
      <c r="D4010" s="18">
        <v>0.65972222222222221</v>
      </c>
      <c r="E4010" s="2" t="str">
        <f t="shared" si="372"/>
        <v>Afternoon</v>
      </c>
      <c r="F4010">
        <v>6.5</v>
      </c>
      <c r="G4010" t="str">
        <f t="shared" si="373"/>
        <v>Long</v>
      </c>
      <c r="H4010" t="s">
        <v>9</v>
      </c>
      <c r="I4010" s="1">
        <v>39680</v>
      </c>
      <c r="J4010" s="3">
        <f t="shared" ca="1" si="374"/>
        <v>17</v>
      </c>
      <c r="K4010" s="3" t="str">
        <f t="shared" ca="1" si="375"/>
        <v>17 (Car/Motorcycle)</v>
      </c>
      <c r="L4010" t="s">
        <v>10</v>
      </c>
      <c r="M4010">
        <v>0</v>
      </c>
      <c r="N4010" t="str">
        <f t="shared" si="376"/>
        <v>Driver Inactive</v>
      </c>
      <c r="O4010">
        <v>1</v>
      </c>
      <c r="P4010" t="str">
        <f t="shared" si="377"/>
        <v>Active</v>
      </c>
      <c r="Q4010" s="1">
        <v>45581</v>
      </c>
    </row>
    <row r="4011" spans="1:17" x14ac:dyDescent="0.75">
      <c r="A4011" s="19">
        <v>580</v>
      </c>
      <c r="B4011">
        <v>786742</v>
      </c>
      <c r="C4011" s="1">
        <v>45554</v>
      </c>
      <c r="D4011" s="18">
        <v>0.55902777777777779</v>
      </c>
      <c r="E4011" s="2" t="str">
        <f t="shared" si="372"/>
        <v>Afternoon</v>
      </c>
      <c r="F4011">
        <v>5.25</v>
      </c>
      <c r="G4011" t="str">
        <f t="shared" si="373"/>
        <v>Long</v>
      </c>
      <c r="H4011" t="s">
        <v>10</v>
      </c>
      <c r="I4011" s="1">
        <v>34969</v>
      </c>
      <c r="J4011" s="3">
        <f t="shared" ca="1" si="374"/>
        <v>30</v>
      </c>
      <c r="K4011" s="3" t="str">
        <f t="shared" ca="1" si="375"/>
        <v>25+</v>
      </c>
      <c r="L4011" t="s">
        <v>10</v>
      </c>
      <c r="M4011">
        <v>0</v>
      </c>
      <c r="N4011" t="str">
        <f t="shared" si="376"/>
        <v>Driver Inactive</v>
      </c>
      <c r="O4011">
        <v>1</v>
      </c>
      <c r="P4011" t="str">
        <f t="shared" si="377"/>
        <v>Active</v>
      </c>
      <c r="Q4011" s="1">
        <v>45581</v>
      </c>
    </row>
    <row r="4012" spans="1:17" x14ac:dyDescent="0.75">
      <c r="A4012" s="19">
        <v>580</v>
      </c>
      <c r="B4012">
        <v>786743</v>
      </c>
      <c r="C4012" s="1">
        <v>45554</v>
      </c>
      <c r="D4012" s="18">
        <v>0.60624999999999996</v>
      </c>
      <c r="E4012" s="2" t="str">
        <f t="shared" si="372"/>
        <v>Afternoon</v>
      </c>
      <c r="F4012">
        <v>6.33</v>
      </c>
      <c r="G4012" t="str">
        <f t="shared" si="373"/>
        <v>Long</v>
      </c>
      <c r="H4012" t="s">
        <v>10</v>
      </c>
      <c r="I4012" s="1">
        <v>20660</v>
      </c>
      <c r="J4012" s="3">
        <f t="shared" ca="1" si="374"/>
        <v>69</v>
      </c>
      <c r="K4012" s="3" t="str">
        <f t="shared" ca="1" si="375"/>
        <v>25+</v>
      </c>
      <c r="L4012" t="s">
        <v>10</v>
      </c>
      <c r="M4012">
        <v>0</v>
      </c>
      <c r="N4012" t="str">
        <f t="shared" si="376"/>
        <v>Driver Inactive</v>
      </c>
      <c r="O4012">
        <v>1</v>
      </c>
      <c r="P4012" t="str">
        <f t="shared" si="377"/>
        <v>Active</v>
      </c>
      <c r="Q4012" s="1">
        <v>45581</v>
      </c>
    </row>
    <row r="4013" spans="1:17" x14ac:dyDescent="0.75">
      <c r="A4013" s="19">
        <v>580</v>
      </c>
      <c r="B4013">
        <v>786744</v>
      </c>
      <c r="C4013" s="1">
        <v>45554</v>
      </c>
      <c r="D4013" s="18">
        <v>0.61111111111111116</v>
      </c>
      <c r="E4013" s="2" t="str">
        <f t="shared" si="372"/>
        <v>Afternoon</v>
      </c>
      <c r="F4013">
        <v>6.4</v>
      </c>
      <c r="G4013" t="str">
        <f t="shared" si="373"/>
        <v>Long</v>
      </c>
      <c r="H4013" t="s">
        <v>9</v>
      </c>
      <c r="I4013" s="1">
        <v>38198</v>
      </c>
      <c r="J4013" s="3">
        <f t="shared" ca="1" si="374"/>
        <v>21</v>
      </c>
      <c r="K4013" s="3" t="str">
        <f t="shared" ca="1" si="375"/>
        <v>18-24 (Young Drivers)</v>
      </c>
      <c r="L4013" t="s">
        <v>10</v>
      </c>
      <c r="M4013">
        <v>0</v>
      </c>
      <c r="N4013" t="str">
        <f t="shared" si="376"/>
        <v>Driver Inactive</v>
      </c>
      <c r="O4013">
        <v>1</v>
      </c>
      <c r="P4013" t="str">
        <f t="shared" si="377"/>
        <v>Active</v>
      </c>
      <c r="Q4013" s="1">
        <v>45581</v>
      </c>
    </row>
    <row r="4014" spans="1:17" x14ac:dyDescent="0.75">
      <c r="A4014" s="19">
        <v>580</v>
      </c>
      <c r="B4014">
        <v>786745</v>
      </c>
      <c r="C4014" s="1">
        <v>45555</v>
      </c>
      <c r="D4014" s="18">
        <v>0.61458333333333337</v>
      </c>
      <c r="E4014" s="2" t="str">
        <f t="shared" si="372"/>
        <v>Afternoon</v>
      </c>
      <c r="F4014">
        <v>6.45</v>
      </c>
      <c r="G4014" t="str">
        <f t="shared" si="373"/>
        <v>Long</v>
      </c>
      <c r="H4014" t="s">
        <v>9</v>
      </c>
      <c r="I4014" s="1">
        <v>39711</v>
      </c>
      <c r="J4014" s="3">
        <f t="shared" ca="1" si="374"/>
        <v>17</v>
      </c>
      <c r="K4014" s="3" t="str">
        <f t="shared" ca="1" si="375"/>
        <v>17 (Car/Motorcycle)</v>
      </c>
      <c r="L4014" t="s">
        <v>10</v>
      </c>
      <c r="M4014">
        <v>0</v>
      </c>
      <c r="N4014" t="str">
        <f t="shared" si="376"/>
        <v>Driver Inactive</v>
      </c>
      <c r="O4014">
        <v>1</v>
      </c>
      <c r="P4014" t="str">
        <f t="shared" si="377"/>
        <v>Active</v>
      </c>
      <c r="Q4014" s="1">
        <v>45581</v>
      </c>
    </row>
    <row r="4015" spans="1:17" x14ac:dyDescent="0.75">
      <c r="A4015" s="19">
        <v>580</v>
      </c>
      <c r="B4015">
        <v>786746</v>
      </c>
      <c r="C4015" s="1">
        <v>45555</v>
      </c>
      <c r="D4015" s="18">
        <v>0.61805555555555558</v>
      </c>
      <c r="E4015" s="2" t="str">
        <f t="shared" si="372"/>
        <v>Afternoon</v>
      </c>
      <c r="F4015">
        <v>6.5</v>
      </c>
      <c r="G4015" t="str">
        <f t="shared" si="373"/>
        <v>Long</v>
      </c>
      <c r="H4015" t="s">
        <v>10</v>
      </c>
      <c r="I4015" s="1">
        <v>31183</v>
      </c>
      <c r="J4015" s="3">
        <f t="shared" ca="1" si="374"/>
        <v>40</v>
      </c>
      <c r="K4015" s="3" t="str">
        <f t="shared" ca="1" si="375"/>
        <v>25+</v>
      </c>
      <c r="L4015" t="s">
        <v>10</v>
      </c>
      <c r="M4015">
        <v>0</v>
      </c>
      <c r="N4015" t="str">
        <f t="shared" si="376"/>
        <v>Driver Inactive</v>
      </c>
      <c r="O4015">
        <v>1</v>
      </c>
      <c r="P4015" t="str">
        <f t="shared" si="377"/>
        <v>Active</v>
      </c>
      <c r="Q4015" s="1">
        <v>45581</v>
      </c>
    </row>
    <row r="4016" spans="1:17" x14ac:dyDescent="0.75">
      <c r="A4016" s="19">
        <v>580</v>
      </c>
      <c r="B4016">
        <v>786747</v>
      </c>
      <c r="C4016" s="1">
        <v>45556</v>
      </c>
      <c r="D4016" s="18">
        <v>0.5625</v>
      </c>
      <c r="E4016" s="2" t="str">
        <f t="shared" si="372"/>
        <v>Afternoon</v>
      </c>
      <c r="F4016">
        <v>5.3</v>
      </c>
      <c r="G4016" t="str">
        <f t="shared" si="373"/>
        <v>Long</v>
      </c>
      <c r="H4016" t="s">
        <v>10</v>
      </c>
      <c r="I4016" s="1">
        <v>30348</v>
      </c>
      <c r="J4016" s="3">
        <f t="shared" ca="1" si="374"/>
        <v>42</v>
      </c>
      <c r="K4016" s="3" t="str">
        <f t="shared" ca="1" si="375"/>
        <v>25+</v>
      </c>
      <c r="L4016" t="s">
        <v>10</v>
      </c>
      <c r="M4016">
        <v>1</v>
      </c>
      <c r="N4016" t="str">
        <f t="shared" si="376"/>
        <v>Driver Active</v>
      </c>
      <c r="O4016">
        <v>1</v>
      </c>
      <c r="P4016" t="str">
        <f t="shared" si="377"/>
        <v>Active</v>
      </c>
      <c r="Q4016" s="1">
        <v>45581</v>
      </c>
    </row>
    <row r="4017" spans="1:17" x14ac:dyDescent="0.75">
      <c r="A4017" s="19">
        <v>580</v>
      </c>
      <c r="B4017">
        <v>786748</v>
      </c>
      <c r="C4017" s="1">
        <v>45556</v>
      </c>
      <c r="D4017" s="18">
        <v>0.57291666666666663</v>
      </c>
      <c r="E4017" s="2" t="str">
        <f t="shared" si="372"/>
        <v>Afternoon</v>
      </c>
      <c r="F4017">
        <v>5.45</v>
      </c>
      <c r="G4017" t="str">
        <f t="shared" si="373"/>
        <v>Long</v>
      </c>
      <c r="H4017" t="s">
        <v>9</v>
      </c>
      <c r="I4017" s="1">
        <v>36221</v>
      </c>
      <c r="J4017" s="3">
        <f t="shared" ca="1" si="374"/>
        <v>26</v>
      </c>
      <c r="K4017" s="3" t="str">
        <f t="shared" ca="1" si="375"/>
        <v>25+</v>
      </c>
      <c r="L4017" t="s">
        <v>10</v>
      </c>
      <c r="M4017">
        <v>0</v>
      </c>
      <c r="N4017" t="str">
        <f t="shared" si="376"/>
        <v>Driver Inactive</v>
      </c>
      <c r="O4017">
        <v>1</v>
      </c>
      <c r="P4017" t="str">
        <f t="shared" si="377"/>
        <v>Active</v>
      </c>
      <c r="Q4017" s="1">
        <v>45581</v>
      </c>
    </row>
    <row r="4018" spans="1:17" x14ac:dyDescent="0.75">
      <c r="A4018" s="19">
        <v>580</v>
      </c>
      <c r="B4018">
        <v>786749</v>
      </c>
      <c r="C4018" s="1">
        <v>45525</v>
      </c>
      <c r="D4018" s="18">
        <v>0.61458333333333337</v>
      </c>
      <c r="E4018" s="2" t="str">
        <f t="shared" si="372"/>
        <v>Afternoon</v>
      </c>
      <c r="F4018">
        <v>6.45</v>
      </c>
      <c r="G4018" t="str">
        <f t="shared" si="373"/>
        <v>Long</v>
      </c>
      <c r="H4018" t="s">
        <v>10</v>
      </c>
      <c r="I4018" s="1">
        <v>38984</v>
      </c>
      <c r="J4018" s="3">
        <f t="shared" ca="1" si="374"/>
        <v>19</v>
      </c>
      <c r="K4018" s="3" t="str">
        <f t="shared" ca="1" si="375"/>
        <v>18-24 (Young Drivers)</v>
      </c>
      <c r="L4018" t="s">
        <v>10</v>
      </c>
      <c r="M4018">
        <v>1</v>
      </c>
      <c r="N4018" t="str">
        <f t="shared" si="376"/>
        <v>Driver Active</v>
      </c>
      <c r="O4018">
        <v>1</v>
      </c>
      <c r="P4018" t="str">
        <f t="shared" si="377"/>
        <v>Active</v>
      </c>
      <c r="Q4018" s="1">
        <v>45581</v>
      </c>
    </row>
    <row r="4019" spans="1:17" x14ac:dyDescent="0.75">
      <c r="A4019" s="19">
        <v>580</v>
      </c>
      <c r="B4019">
        <v>786750</v>
      </c>
      <c r="C4019" s="1">
        <v>45556</v>
      </c>
      <c r="D4019" s="18">
        <v>0.61805555555555558</v>
      </c>
      <c r="E4019" s="2" t="str">
        <f t="shared" si="372"/>
        <v>Afternoon</v>
      </c>
      <c r="F4019">
        <v>6.5</v>
      </c>
      <c r="G4019" t="str">
        <f t="shared" si="373"/>
        <v>Long</v>
      </c>
      <c r="H4019" t="s">
        <v>10</v>
      </c>
      <c r="I4019" s="1">
        <v>34394</v>
      </c>
      <c r="J4019" s="3">
        <f t="shared" ca="1" si="374"/>
        <v>31</v>
      </c>
      <c r="K4019" s="3" t="str">
        <f t="shared" ca="1" si="375"/>
        <v>25+</v>
      </c>
      <c r="L4019" t="s">
        <v>10</v>
      </c>
      <c r="M4019">
        <v>1</v>
      </c>
      <c r="N4019" t="str">
        <f t="shared" si="376"/>
        <v>Driver Active</v>
      </c>
      <c r="O4019">
        <v>1</v>
      </c>
      <c r="P4019" t="str">
        <f t="shared" si="377"/>
        <v>Active</v>
      </c>
      <c r="Q4019" s="1">
        <v>45581</v>
      </c>
    </row>
    <row r="4020" spans="1:17" x14ac:dyDescent="0.75">
      <c r="A4020" s="19">
        <v>7074</v>
      </c>
      <c r="B4020">
        <v>808801</v>
      </c>
      <c r="C4020" s="1">
        <v>45565</v>
      </c>
      <c r="D4020" s="18">
        <v>0.56944444444444442</v>
      </c>
      <c r="E4020" s="2" t="str">
        <f t="shared" si="372"/>
        <v>Afternoon</v>
      </c>
      <c r="F4020">
        <v>5.17</v>
      </c>
      <c r="G4020" t="str">
        <f t="shared" si="373"/>
        <v>Long</v>
      </c>
      <c r="H4020" t="s">
        <v>9</v>
      </c>
      <c r="I4020" s="1">
        <v>32199</v>
      </c>
      <c r="J4020" s="3">
        <f t="shared" ca="1" si="374"/>
        <v>37</v>
      </c>
      <c r="K4020" s="3" t="str">
        <f t="shared" ca="1" si="375"/>
        <v>25+</v>
      </c>
      <c r="L4020" t="s">
        <v>10</v>
      </c>
      <c r="M4020">
        <v>1</v>
      </c>
      <c r="N4020" t="str">
        <f t="shared" si="376"/>
        <v>Driver Active</v>
      </c>
      <c r="O4020">
        <v>1</v>
      </c>
      <c r="P4020" t="str">
        <f t="shared" si="377"/>
        <v>Active</v>
      </c>
      <c r="Q4020" s="1">
        <v>45581</v>
      </c>
    </row>
    <row r="4021" spans="1:17" x14ac:dyDescent="0.75">
      <c r="A4021" s="19">
        <v>7074</v>
      </c>
      <c r="B4021">
        <v>808802</v>
      </c>
      <c r="C4021" s="1">
        <v>45565</v>
      </c>
      <c r="D4021" s="18">
        <v>0.56944444444444442</v>
      </c>
      <c r="E4021" s="2" t="str">
        <f t="shared" si="372"/>
        <v>Afternoon</v>
      </c>
      <c r="F4021">
        <v>5.17</v>
      </c>
      <c r="G4021" t="str">
        <f t="shared" si="373"/>
        <v>Long</v>
      </c>
      <c r="H4021" t="s">
        <v>9</v>
      </c>
      <c r="I4021" s="1">
        <v>32340</v>
      </c>
      <c r="J4021" s="3">
        <f t="shared" ca="1" si="374"/>
        <v>37</v>
      </c>
      <c r="K4021" s="3" t="str">
        <f t="shared" ca="1" si="375"/>
        <v>25+</v>
      </c>
      <c r="L4021" t="s">
        <v>10</v>
      </c>
      <c r="M4021">
        <v>1</v>
      </c>
      <c r="N4021" t="str">
        <f t="shared" si="376"/>
        <v>Driver Active</v>
      </c>
      <c r="O4021">
        <v>1</v>
      </c>
      <c r="P4021" t="str">
        <f t="shared" si="377"/>
        <v>Active</v>
      </c>
      <c r="Q4021" s="1">
        <v>45581</v>
      </c>
    </row>
    <row r="4022" spans="1:17" x14ac:dyDescent="0.75">
      <c r="A4022" s="19">
        <v>7074</v>
      </c>
      <c r="B4022">
        <v>808803</v>
      </c>
      <c r="C4022" s="1">
        <v>45566</v>
      </c>
      <c r="D4022" s="18">
        <v>0.56597222222222221</v>
      </c>
      <c r="E4022" s="2" t="str">
        <f t="shared" si="372"/>
        <v>Afternoon</v>
      </c>
      <c r="F4022">
        <v>5.08</v>
      </c>
      <c r="G4022" t="str">
        <f t="shared" si="373"/>
        <v>Long</v>
      </c>
      <c r="H4022" t="s">
        <v>9</v>
      </c>
      <c r="I4022" s="1">
        <v>36113</v>
      </c>
      <c r="J4022" s="3">
        <f t="shared" ca="1" si="374"/>
        <v>26</v>
      </c>
      <c r="K4022" s="3" t="str">
        <f t="shared" ca="1" si="375"/>
        <v>25+</v>
      </c>
      <c r="L4022" t="s">
        <v>10</v>
      </c>
      <c r="M4022">
        <v>1</v>
      </c>
      <c r="N4022" t="str">
        <f t="shared" si="376"/>
        <v>Driver Active</v>
      </c>
      <c r="O4022">
        <v>1</v>
      </c>
      <c r="P4022" t="str">
        <f t="shared" si="377"/>
        <v>Active</v>
      </c>
      <c r="Q4022" s="1">
        <v>45581</v>
      </c>
    </row>
    <row r="4023" spans="1:17" x14ac:dyDescent="0.75">
      <c r="A4023" s="19">
        <v>7074</v>
      </c>
      <c r="B4023">
        <v>808804</v>
      </c>
      <c r="C4023" s="1">
        <v>45566</v>
      </c>
      <c r="D4023" s="18">
        <v>0.56597222222222221</v>
      </c>
      <c r="E4023" s="2" t="str">
        <f t="shared" si="372"/>
        <v>Afternoon</v>
      </c>
      <c r="F4023">
        <v>5.08</v>
      </c>
      <c r="G4023" t="str">
        <f t="shared" si="373"/>
        <v>Long</v>
      </c>
      <c r="H4023" t="s">
        <v>9</v>
      </c>
      <c r="I4023" s="1">
        <v>34351</v>
      </c>
      <c r="J4023" s="3">
        <f t="shared" ca="1" si="374"/>
        <v>31</v>
      </c>
      <c r="K4023" s="3" t="str">
        <f t="shared" ca="1" si="375"/>
        <v>25+</v>
      </c>
      <c r="L4023" t="s">
        <v>10</v>
      </c>
      <c r="M4023">
        <v>1</v>
      </c>
      <c r="N4023" t="str">
        <f t="shared" si="376"/>
        <v>Driver Active</v>
      </c>
      <c r="O4023">
        <v>1</v>
      </c>
      <c r="P4023" t="str">
        <f t="shared" si="377"/>
        <v>Active</v>
      </c>
      <c r="Q4023" s="1">
        <v>45581</v>
      </c>
    </row>
    <row r="4024" spans="1:17" x14ac:dyDescent="0.75">
      <c r="A4024" s="19">
        <v>7074</v>
      </c>
      <c r="B4024">
        <v>808805</v>
      </c>
      <c r="C4024" s="1">
        <v>45569</v>
      </c>
      <c r="D4024" s="18">
        <v>0.59722222222222221</v>
      </c>
      <c r="E4024" s="2" t="str">
        <f t="shared" si="372"/>
        <v>Afternoon</v>
      </c>
      <c r="F4024">
        <v>5.83</v>
      </c>
      <c r="G4024" t="str">
        <f t="shared" si="373"/>
        <v>Long</v>
      </c>
      <c r="H4024" t="s">
        <v>9</v>
      </c>
      <c r="I4024" s="1">
        <v>38065</v>
      </c>
      <c r="J4024" s="3">
        <f t="shared" ca="1" si="374"/>
        <v>21</v>
      </c>
      <c r="K4024" s="3" t="str">
        <f t="shared" ca="1" si="375"/>
        <v>18-24 (Young Drivers)</v>
      </c>
      <c r="L4024" t="s">
        <v>10</v>
      </c>
      <c r="M4024">
        <v>1</v>
      </c>
      <c r="N4024" t="str">
        <f t="shared" si="376"/>
        <v>Driver Active</v>
      </c>
      <c r="O4024">
        <v>1</v>
      </c>
      <c r="P4024" t="str">
        <f t="shared" si="377"/>
        <v>Active</v>
      </c>
      <c r="Q4024" s="1">
        <v>45581</v>
      </c>
    </row>
    <row r="4025" spans="1:17" x14ac:dyDescent="0.75">
      <c r="A4025" s="19">
        <v>7074</v>
      </c>
      <c r="B4025">
        <v>808806</v>
      </c>
      <c r="C4025" s="1">
        <v>45569</v>
      </c>
      <c r="D4025" s="18">
        <v>0.63888888888888884</v>
      </c>
      <c r="E4025" s="2" t="str">
        <f t="shared" si="372"/>
        <v>Afternoon</v>
      </c>
      <c r="F4025">
        <v>6.83</v>
      </c>
      <c r="G4025" t="str">
        <f t="shared" si="373"/>
        <v>Long</v>
      </c>
      <c r="H4025" t="s">
        <v>9</v>
      </c>
      <c r="I4025" s="1">
        <v>29742</v>
      </c>
      <c r="J4025" s="3">
        <f t="shared" ca="1" si="374"/>
        <v>44</v>
      </c>
      <c r="K4025" s="3" t="str">
        <f t="shared" ca="1" si="375"/>
        <v>25+</v>
      </c>
      <c r="L4025" t="s">
        <v>10</v>
      </c>
      <c r="M4025">
        <v>1</v>
      </c>
      <c r="N4025" t="str">
        <f t="shared" si="376"/>
        <v>Driver Active</v>
      </c>
      <c r="O4025">
        <v>1</v>
      </c>
      <c r="P4025" t="str">
        <f t="shared" si="377"/>
        <v>Active</v>
      </c>
      <c r="Q4025" s="1">
        <v>45581</v>
      </c>
    </row>
    <row r="4026" spans="1:17" x14ac:dyDescent="0.75">
      <c r="A4026" s="19">
        <v>7074</v>
      </c>
      <c r="B4026">
        <v>808807</v>
      </c>
      <c r="C4026" s="1">
        <v>45569</v>
      </c>
      <c r="D4026" s="18">
        <v>0.63888888888888884</v>
      </c>
      <c r="E4026" s="2" t="str">
        <f t="shared" si="372"/>
        <v>Afternoon</v>
      </c>
      <c r="F4026">
        <v>6.83</v>
      </c>
      <c r="G4026" t="str">
        <f t="shared" si="373"/>
        <v>Long</v>
      </c>
      <c r="H4026" t="s">
        <v>9</v>
      </c>
      <c r="I4026" s="1">
        <v>39662</v>
      </c>
      <c r="J4026" s="3">
        <f t="shared" ca="1" si="374"/>
        <v>17</v>
      </c>
      <c r="K4026" s="3" t="str">
        <f t="shared" ca="1" si="375"/>
        <v>17 (Car/Motorcycle)</v>
      </c>
      <c r="L4026" t="s">
        <v>10</v>
      </c>
      <c r="M4026">
        <v>1</v>
      </c>
      <c r="N4026" t="str">
        <f t="shared" si="376"/>
        <v>Driver Active</v>
      </c>
      <c r="O4026">
        <v>1</v>
      </c>
      <c r="P4026" t="str">
        <f t="shared" si="377"/>
        <v>Active</v>
      </c>
      <c r="Q4026" s="1">
        <v>45581</v>
      </c>
    </row>
    <row r="4027" spans="1:17" x14ac:dyDescent="0.75">
      <c r="A4027" s="19">
        <v>7074</v>
      </c>
      <c r="B4027">
        <v>808808</v>
      </c>
      <c r="C4027" s="1">
        <v>45569</v>
      </c>
      <c r="D4027" s="18">
        <v>0.65277777777777779</v>
      </c>
      <c r="E4027" s="2" t="str">
        <f t="shared" si="372"/>
        <v>Afternoon</v>
      </c>
      <c r="F4027">
        <v>7.17</v>
      </c>
      <c r="G4027" t="str">
        <f t="shared" si="373"/>
        <v>Long</v>
      </c>
      <c r="H4027" t="s">
        <v>9</v>
      </c>
      <c r="I4027" s="1">
        <v>35155</v>
      </c>
      <c r="J4027" s="3">
        <f t="shared" ca="1" si="374"/>
        <v>29</v>
      </c>
      <c r="K4027" s="3" t="str">
        <f t="shared" ca="1" si="375"/>
        <v>25+</v>
      </c>
      <c r="L4027" t="s">
        <v>10</v>
      </c>
      <c r="M4027">
        <v>1</v>
      </c>
      <c r="N4027" t="str">
        <f t="shared" si="376"/>
        <v>Driver Active</v>
      </c>
      <c r="O4027">
        <v>1</v>
      </c>
      <c r="P4027" t="str">
        <f t="shared" si="377"/>
        <v>Active</v>
      </c>
      <c r="Q4027" s="1">
        <v>45581</v>
      </c>
    </row>
    <row r="4028" spans="1:17" x14ac:dyDescent="0.75">
      <c r="A4028" s="19">
        <v>7074</v>
      </c>
      <c r="B4028">
        <v>808809</v>
      </c>
      <c r="C4028" s="1">
        <v>45569</v>
      </c>
      <c r="D4028" s="18">
        <v>0.61111111111111116</v>
      </c>
      <c r="E4028" s="2" t="str">
        <f t="shared" si="372"/>
        <v>Afternoon</v>
      </c>
      <c r="F4028">
        <v>6.17</v>
      </c>
      <c r="G4028" t="str">
        <f t="shared" si="373"/>
        <v>Long</v>
      </c>
      <c r="H4028" t="s">
        <v>9</v>
      </c>
      <c r="I4028" s="1">
        <v>36413</v>
      </c>
      <c r="J4028" s="3">
        <f t="shared" ca="1" si="374"/>
        <v>26</v>
      </c>
      <c r="K4028" s="3" t="str">
        <f t="shared" ca="1" si="375"/>
        <v>25+</v>
      </c>
      <c r="L4028" t="s">
        <v>10</v>
      </c>
      <c r="M4028">
        <v>1</v>
      </c>
      <c r="N4028" t="str">
        <f t="shared" si="376"/>
        <v>Driver Active</v>
      </c>
      <c r="O4028">
        <v>1</v>
      </c>
      <c r="P4028" t="str">
        <f t="shared" si="377"/>
        <v>Active</v>
      </c>
      <c r="Q4028" s="1">
        <v>45581</v>
      </c>
    </row>
    <row r="4029" spans="1:17" x14ac:dyDescent="0.75">
      <c r="A4029" s="19">
        <v>7074</v>
      </c>
      <c r="B4029">
        <v>808810</v>
      </c>
      <c r="C4029" s="1">
        <v>45570</v>
      </c>
      <c r="D4029" s="18">
        <v>0.5625</v>
      </c>
      <c r="E4029" s="2" t="str">
        <f t="shared" si="372"/>
        <v>Afternoon</v>
      </c>
      <c r="F4029">
        <v>5</v>
      </c>
      <c r="G4029" t="str">
        <f t="shared" si="373"/>
        <v>Long</v>
      </c>
      <c r="H4029" t="s">
        <v>9</v>
      </c>
      <c r="I4029" s="1">
        <v>29458</v>
      </c>
      <c r="J4029" s="3">
        <f t="shared" ca="1" si="374"/>
        <v>45</v>
      </c>
      <c r="K4029" s="3" t="str">
        <f t="shared" ca="1" si="375"/>
        <v>25+</v>
      </c>
      <c r="L4029" t="s">
        <v>11</v>
      </c>
      <c r="M4029">
        <v>1</v>
      </c>
      <c r="N4029" t="str">
        <f t="shared" si="376"/>
        <v>Driver Active</v>
      </c>
      <c r="O4029">
        <v>1</v>
      </c>
      <c r="P4029" t="str">
        <f t="shared" si="377"/>
        <v>Active</v>
      </c>
      <c r="Q4029" s="1">
        <v>45581</v>
      </c>
    </row>
    <row r="4030" spans="1:17" x14ac:dyDescent="0.75">
      <c r="A4030" s="19">
        <v>7074</v>
      </c>
      <c r="B4030">
        <v>808811</v>
      </c>
      <c r="C4030" s="1">
        <v>45570</v>
      </c>
      <c r="D4030" s="18">
        <v>0.63194444444444442</v>
      </c>
      <c r="E4030" s="2" t="str">
        <f t="shared" si="372"/>
        <v>Afternoon</v>
      </c>
      <c r="F4030">
        <v>6.67</v>
      </c>
      <c r="G4030" t="str">
        <f t="shared" si="373"/>
        <v>Long</v>
      </c>
      <c r="H4030" t="s">
        <v>10</v>
      </c>
      <c r="I4030" s="1">
        <v>25979</v>
      </c>
      <c r="J4030" s="3">
        <f t="shared" ca="1" si="374"/>
        <v>54</v>
      </c>
      <c r="K4030" s="3" t="str">
        <f t="shared" ca="1" si="375"/>
        <v>25+</v>
      </c>
      <c r="L4030" t="s">
        <v>11</v>
      </c>
      <c r="M4030">
        <v>1</v>
      </c>
      <c r="N4030" t="str">
        <f t="shared" si="376"/>
        <v>Driver Active</v>
      </c>
      <c r="O4030">
        <v>1</v>
      </c>
      <c r="P4030" t="str">
        <f t="shared" si="377"/>
        <v>Active</v>
      </c>
      <c r="Q4030" s="1">
        <v>45581</v>
      </c>
    </row>
    <row r="4031" spans="1:17" x14ac:dyDescent="0.75">
      <c r="A4031" s="19">
        <v>7074</v>
      </c>
      <c r="B4031">
        <v>808812</v>
      </c>
      <c r="C4031" s="1">
        <v>45570</v>
      </c>
      <c r="D4031" s="18">
        <v>0.63194444444444442</v>
      </c>
      <c r="E4031" s="2" t="str">
        <f t="shared" si="372"/>
        <v>Afternoon</v>
      </c>
      <c r="F4031">
        <v>6.67</v>
      </c>
      <c r="G4031" t="str">
        <f t="shared" si="373"/>
        <v>Long</v>
      </c>
      <c r="H4031" t="s">
        <v>10</v>
      </c>
      <c r="I4031" s="1">
        <v>25315</v>
      </c>
      <c r="J4031" s="3">
        <f t="shared" ca="1" si="374"/>
        <v>56</v>
      </c>
      <c r="K4031" s="3" t="str">
        <f t="shared" ca="1" si="375"/>
        <v>25+</v>
      </c>
      <c r="L4031" t="s">
        <v>10</v>
      </c>
      <c r="M4031">
        <v>1</v>
      </c>
      <c r="N4031" t="str">
        <f t="shared" si="376"/>
        <v>Driver Active</v>
      </c>
      <c r="O4031">
        <v>1</v>
      </c>
      <c r="P4031" t="str">
        <f t="shared" si="377"/>
        <v>Active</v>
      </c>
      <c r="Q4031" s="1">
        <v>45581</v>
      </c>
    </row>
    <row r="4032" spans="1:17" x14ac:dyDescent="0.75">
      <c r="A4032" s="19">
        <v>7074</v>
      </c>
      <c r="B4032">
        <v>808813</v>
      </c>
      <c r="C4032" s="1">
        <v>45572</v>
      </c>
      <c r="D4032" s="18">
        <v>0.56597222222222221</v>
      </c>
      <c r="E4032" s="2" t="str">
        <f t="shared" si="372"/>
        <v>Afternoon</v>
      </c>
      <c r="F4032">
        <v>5.08</v>
      </c>
      <c r="G4032" t="str">
        <f t="shared" si="373"/>
        <v>Long</v>
      </c>
      <c r="H4032" t="s">
        <v>9</v>
      </c>
      <c r="I4032" s="1">
        <v>37465</v>
      </c>
      <c r="J4032" s="3">
        <f t="shared" ca="1" si="374"/>
        <v>23</v>
      </c>
      <c r="K4032" s="3" t="str">
        <f t="shared" ca="1" si="375"/>
        <v>18-24 (Young Drivers)</v>
      </c>
      <c r="L4032" t="s">
        <v>10</v>
      </c>
      <c r="M4032">
        <v>1</v>
      </c>
      <c r="N4032" t="str">
        <f t="shared" si="376"/>
        <v>Driver Active</v>
      </c>
      <c r="O4032">
        <v>1</v>
      </c>
      <c r="P4032" t="str">
        <f t="shared" si="377"/>
        <v>Active</v>
      </c>
      <c r="Q4032" s="1">
        <v>45581</v>
      </c>
    </row>
    <row r="4033" spans="1:17" x14ac:dyDescent="0.75">
      <c r="A4033" s="19">
        <v>7074</v>
      </c>
      <c r="B4033">
        <v>808814</v>
      </c>
      <c r="C4033" s="1">
        <v>45572</v>
      </c>
      <c r="D4033" s="18">
        <v>0.57638888888888884</v>
      </c>
      <c r="E4033" s="2" t="str">
        <f t="shared" si="372"/>
        <v>Afternoon</v>
      </c>
      <c r="F4033">
        <v>5.33</v>
      </c>
      <c r="G4033" t="str">
        <f t="shared" si="373"/>
        <v>Long</v>
      </c>
      <c r="H4033" t="s">
        <v>10</v>
      </c>
      <c r="I4033" s="1">
        <v>33866</v>
      </c>
      <c r="J4033" s="3">
        <f t="shared" ca="1" si="374"/>
        <v>33</v>
      </c>
      <c r="K4033" s="3" t="str">
        <f t="shared" ca="1" si="375"/>
        <v>25+</v>
      </c>
      <c r="L4033" t="s">
        <v>10</v>
      </c>
      <c r="M4033">
        <v>1</v>
      </c>
      <c r="N4033" t="str">
        <f t="shared" si="376"/>
        <v>Driver Active</v>
      </c>
      <c r="O4033">
        <v>1</v>
      </c>
      <c r="P4033" t="str">
        <f t="shared" si="377"/>
        <v>Active</v>
      </c>
      <c r="Q4033" s="1">
        <v>45581</v>
      </c>
    </row>
    <row r="4034" spans="1:17" x14ac:dyDescent="0.75">
      <c r="A4034" s="19">
        <v>7074</v>
      </c>
      <c r="B4034">
        <v>808815</v>
      </c>
      <c r="C4034" s="1">
        <v>45572</v>
      </c>
      <c r="D4034" s="18">
        <v>0.61805555555555558</v>
      </c>
      <c r="E4034" s="2" t="str">
        <f t="shared" si="372"/>
        <v>Afternoon</v>
      </c>
      <c r="F4034">
        <v>6.33</v>
      </c>
      <c r="G4034" t="str">
        <f t="shared" si="373"/>
        <v>Long</v>
      </c>
      <c r="H4034" t="s">
        <v>9</v>
      </c>
      <c r="I4034" s="1">
        <v>34636</v>
      </c>
      <c r="J4034" s="3">
        <f t="shared" ca="1" si="374"/>
        <v>30</v>
      </c>
      <c r="K4034" s="3" t="str">
        <f t="shared" ca="1" si="375"/>
        <v>25+</v>
      </c>
      <c r="L4034" t="s">
        <v>10</v>
      </c>
      <c r="M4034">
        <v>1</v>
      </c>
      <c r="N4034" t="str">
        <f t="shared" si="376"/>
        <v>Driver Active</v>
      </c>
      <c r="O4034">
        <v>1</v>
      </c>
      <c r="P4034" t="str">
        <f t="shared" si="377"/>
        <v>Active</v>
      </c>
      <c r="Q4034" s="1">
        <v>45581</v>
      </c>
    </row>
    <row r="4035" spans="1:17" x14ac:dyDescent="0.75">
      <c r="A4035" s="19">
        <v>7074</v>
      </c>
      <c r="B4035">
        <v>808816</v>
      </c>
      <c r="C4035" s="1">
        <v>45572</v>
      </c>
      <c r="D4035" s="18">
        <v>0.61805555555555558</v>
      </c>
      <c r="E4035" s="2" t="str">
        <f t="shared" ref="E4035:E4098" si="378">IF(D4035&lt;TIME(12,0,0), "Morning", IF(D4035&lt;TIME(18,0,0), "Afternoon", "Evening"))</f>
        <v>Afternoon</v>
      </c>
      <c r="F4035">
        <v>6.33</v>
      </c>
      <c r="G4035" t="str">
        <f t="shared" ref="G4035:G4098" si="379">IF(F4035 &lt; 2.5, "Short",
  IF(F4035 &lt;= 4, "Medium", "Long")
)</f>
        <v>Long</v>
      </c>
      <c r="H4035" t="s">
        <v>9</v>
      </c>
      <c r="I4035" s="1">
        <v>33069</v>
      </c>
      <c r="J4035" s="3">
        <f t="shared" ref="J4035:J4098" ca="1" si="380">IFERROR(DATEDIF(I4035, TODAY(), "Y"), 0)</f>
        <v>35</v>
      </c>
      <c r="K4035" s="3" t="str">
        <f t="shared" ref="K4035:K4098" ca="1" si="381" xml:space="preserve"> IF(J4035 &lt; 15, "Invalid (Below Minimum Age)", IF(J4035 = 15, "15 (Moped/Tractor)", IF(J4035 = 16, "16 (Light Vehicles)", IF(J4035 = 17, "17 (Car/Motorcycle)", IF(J4035 &lt;= 24, "18-24 (Young Drivers)","25+"
        )
      )
    )
  )
)</f>
        <v>25+</v>
      </c>
      <c r="L4035" t="s">
        <v>10</v>
      </c>
      <c r="M4035">
        <v>1</v>
      </c>
      <c r="N4035" t="str">
        <f t="shared" ref="N4035:N4098" si="382">IF(M4035=1,"Driver Active", "Driver Inactive")</f>
        <v>Driver Active</v>
      </c>
      <c r="O4035">
        <v>1</v>
      </c>
      <c r="P4035" t="str">
        <f t="shared" ref="P4035:P4098" si="383">IF(O4035=1,"Active","Inactive")</f>
        <v>Active</v>
      </c>
      <c r="Q4035" s="1">
        <v>45581</v>
      </c>
    </row>
    <row r="4036" spans="1:17" x14ac:dyDescent="0.75">
      <c r="A4036" s="19">
        <v>7074</v>
      </c>
      <c r="B4036">
        <v>808817</v>
      </c>
      <c r="C4036" s="1">
        <v>45569</v>
      </c>
      <c r="D4036" s="18">
        <v>0.63888888888888884</v>
      </c>
      <c r="E4036" s="2" t="str">
        <f t="shared" si="378"/>
        <v>Afternoon</v>
      </c>
      <c r="F4036">
        <v>6.83</v>
      </c>
      <c r="G4036" t="str">
        <f t="shared" si="379"/>
        <v>Long</v>
      </c>
      <c r="H4036" t="s">
        <v>9</v>
      </c>
      <c r="I4036" s="1">
        <v>29742</v>
      </c>
      <c r="J4036" s="3">
        <f t="shared" ca="1" si="380"/>
        <v>44</v>
      </c>
      <c r="K4036" s="3" t="str">
        <f t="shared" ca="1" si="381"/>
        <v>25+</v>
      </c>
      <c r="L4036" t="s">
        <v>10</v>
      </c>
      <c r="M4036">
        <v>1</v>
      </c>
      <c r="N4036" t="str">
        <f t="shared" si="382"/>
        <v>Driver Active</v>
      </c>
      <c r="O4036">
        <v>1</v>
      </c>
      <c r="P4036" t="str">
        <f t="shared" si="383"/>
        <v>Active</v>
      </c>
      <c r="Q4036" s="1">
        <v>45581</v>
      </c>
    </row>
    <row r="4037" spans="1:17" x14ac:dyDescent="0.75">
      <c r="A4037" s="19">
        <v>7074</v>
      </c>
      <c r="B4037">
        <v>808818</v>
      </c>
      <c r="C4037" s="1">
        <v>45572</v>
      </c>
      <c r="D4037" s="18">
        <v>0.625</v>
      </c>
      <c r="E4037" s="2" t="str">
        <f t="shared" si="378"/>
        <v>Afternoon</v>
      </c>
      <c r="F4037">
        <v>6.5</v>
      </c>
      <c r="G4037" t="str">
        <f t="shared" si="379"/>
        <v>Long</v>
      </c>
      <c r="H4037" t="s">
        <v>9</v>
      </c>
      <c r="I4037" s="1">
        <v>38899</v>
      </c>
      <c r="J4037" s="3">
        <f t="shared" ca="1" si="380"/>
        <v>19</v>
      </c>
      <c r="K4037" s="3" t="str">
        <f t="shared" ca="1" si="381"/>
        <v>18-24 (Young Drivers)</v>
      </c>
      <c r="L4037" t="s">
        <v>10</v>
      </c>
      <c r="M4037">
        <v>1</v>
      </c>
      <c r="N4037" t="str">
        <f t="shared" si="382"/>
        <v>Driver Active</v>
      </c>
      <c r="O4037">
        <v>1</v>
      </c>
      <c r="P4037" t="str">
        <f t="shared" si="383"/>
        <v>Active</v>
      </c>
      <c r="Q4037" s="1">
        <v>45581</v>
      </c>
    </row>
    <row r="4038" spans="1:17" x14ac:dyDescent="0.75">
      <c r="A4038" s="19">
        <v>7074</v>
      </c>
      <c r="B4038">
        <v>808819</v>
      </c>
      <c r="C4038" s="1">
        <v>45573</v>
      </c>
      <c r="D4038" s="18">
        <v>0.56944444444444442</v>
      </c>
      <c r="E4038" s="2" t="str">
        <f t="shared" si="378"/>
        <v>Afternoon</v>
      </c>
      <c r="F4038">
        <v>5.17</v>
      </c>
      <c r="G4038" t="str">
        <f t="shared" si="379"/>
        <v>Long</v>
      </c>
      <c r="H4038" t="s">
        <v>9</v>
      </c>
      <c r="I4038" s="1">
        <v>34654</v>
      </c>
      <c r="J4038" s="3">
        <f t="shared" ca="1" si="380"/>
        <v>30</v>
      </c>
      <c r="K4038" s="3" t="str">
        <f t="shared" ca="1" si="381"/>
        <v>25+</v>
      </c>
      <c r="L4038" t="s">
        <v>10</v>
      </c>
      <c r="M4038">
        <v>1</v>
      </c>
      <c r="N4038" t="str">
        <f t="shared" si="382"/>
        <v>Driver Active</v>
      </c>
      <c r="O4038">
        <v>1</v>
      </c>
      <c r="P4038" t="str">
        <f t="shared" si="383"/>
        <v>Active</v>
      </c>
      <c r="Q4038" s="1">
        <v>45581</v>
      </c>
    </row>
    <row r="4039" spans="1:17" x14ac:dyDescent="0.75">
      <c r="A4039" s="19">
        <v>7074</v>
      </c>
      <c r="B4039">
        <v>808820</v>
      </c>
      <c r="C4039" s="1">
        <v>45573</v>
      </c>
      <c r="D4039" s="18">
        <v>0.58680555555555558</v>
      </c>
      <c r="E4039" s="2" t="str">
        <f t="shared" si="378"/>
        <v>Afternoon</v>
      </c>
      <c r="F4039">
        <v>5.58</v>
      </c>
      <c r="G4039" t="str">
        <f t="shared" si="379"/>
        <v>Long</v>
      </c>
      <c r="H4039" t="s">
        <v>9</v>
      </c>
      <c r="I4039" s="1">
        <v>35170</v>
      </c>
      <c r="J4039" s="3">
        <f t="shared" ca="1" si="380"/>
        <v>29</v>
      </c>
      <c r="K4039" s="3" t="str">
        <f t="shared" ca="1" si="381"/>
        <v>25+</v>
      </c>
      <c r="L4039" t="s">
        <v>10</v>
      </c>
      <c r="M4039">
        <v>1</v>
      </c>
      <c r="N4039" t="str">
        <f t="shared" si="382"/>
        <v>Driver Active</v>
      </c>
      <c r="O4039">
        <v>1</v>
      </c>
      <c r="P4039" t="str">
        <f t="shared" si="383"/>
        <v>Active</v>
      </c>
      <c r="Q4039" s="1">
        <v>45581</v>
      </c>
    </row>
    <row r="4040" spans="1:17" x14ac:dyDescent="0.75">
      <c r="A4040" s="19">
        <v>7074</v>
      </c>
      <c r="B4040">
        <v>808821</v>
      </c>
      <c r="C4040" s="1">
        <v>45573</v>
      </c>
      <c r="D4040" s="18">
        <v>0.58680555555555558</v>
      </c>
      <c r="E4040" s="2" t="str">
        <f t="shared" si="378"/>
        <v>Afternoon</v>
      </c>
      <c r="F4040">
        <v>5.58</v>
      </c>
      <c r="G4040" t="str">
        <f t="shared" si="379"/>
        <v>Long</v>
      </c>
      <c r="H4040" t="s">
        <v>9</v>
      </c>
      <c r="I4040" s="1">
        <v>37065</v>
      </c>
      <c r="J4040" s="3">
        <f t="shared" ca="1" si="380"/>
        <v>24</v>
      </c>
      <c r="K4040" s="3" t="str">
        <f t="shared" ca="1" si="381"/>
        <v>18-24 (Young Drivers)</v>
      </c>
      <c r="L4040" t="s">
        <v>11</v>
      </c>
      <c r="M4040">
        <v>1</v>
      </c>
      <c r="N4040" t="str">
        <f t="shared" si="382"/>
        <v>Driver Active</v>
      </c>
      <c r="O4040">
        <v>1</v>
      </c>
      <c r="P4040" t="str">
        <f t="shared" si="383"/>
        <v>Active</v>
      </c>
      <c r="Q4040" s="1">
        <v>45581</v>
      </c>
    </row>
    <row r="4041" spans="1:17" x14ac:dyDescent="0.75">
      <c r="A4041" s="19">
        <v>7074</v>
      </c>
      <c r="B4041">
        <v>808822</v>
      </c>
      <c r="C4041" s="1">
        <v>45573</v>
      </c>
      <c r="D4041" s="18">
        <v>0.61458333333333337</v>
      </c>
      <c r="E4041" s="2" t="str">
        <f t="shared" si="378"/>
        <v>Afternoon</v>
      </c>
      <c r="F4041">
        <v>6.25</v>
      </c>
      <c r="G4041" t="str">
        <f t="shared" si="379"/>
        <v>Long</v>
      </c>
      <c r="H4041" t="s">
        <v>9</v>
      </c>
      <c r="I4041" s="1">
        <v>33079</v>
      </c>
      <c r="J4041" s="3">
        <f t="shared" ca="1" si="380"/>
        <v>35</v>
      </c>
      <c r="K4041" s="3" t="str">
        <f t="shared" ca="1" si="381"/>
        <v>25+</v>
      </c>
      <c r="L4041" t="s">
        <v>10</v>
      </c>
      <c r="M4041">
        <v>1</v>
      </c>
      <c r="N4041" t="str">
        <f t="shared" si="382"/>
        <v>Driver Active</v>
      </c>
      <c r="O4041">
        <v>1</v>
      </c>
      <c r="P4041" t="str">
        <f t="shared" si="383"/>
        <v>Active</v>
      </c>
      <c r="Q4041" s="1">
        <v>45581</v>
      </c>
    </row>
    <row r="4042" spans="1:17" x14ac:dyDescent="0.75">
      <c r="A4042" s="19">
        <v>7074</v>
      </c>
      <c r="B4042">
        <v>808823</v>
      </c>
      <c r="C4042" s="1">
        <v>45573</v>
      </c>
      <c r="D4042" s="18">
        <v>0.61805555555555558</v>
      </c>
      <c r="E4042" s="2" t="str">
        <f t="shared" si="378"/>
        <v>Afternoon</v>
      </c>
      <c r="F4042">
        <v>6.33</v>
      </c>
      <c r="G4042" t="str">
        <f t="shared" si="379"/>
        <v>Long</v>
      </c>
      <c r="H4042" t="s">
        <v>9</v>
      </c>
      <c r="I4042" s="1">
        <v>35559</v>
      </c>
      <c r="J4042" s="3">
        <f t="shared" ca="1" si="380"/>
        <v>28</v>
      </c>
      <c r="K4042" s="3" t="str">
        <f t="shared" ca="1" si="381"/>
        <v>25+</v>
      </c>
      <c r="L4042" t="s">
        <v>10</v>
      </c>
      <c r="M4042">
        <v>1</v>
      </c>
      <c r="N4042" t="str">
        <f t="shared" si="382"/>
        <v>Driver Active</v>
      </c>
      <c r="O4042">
        <v>1</v>
      </c>
      <c r="P4042" t="str">
        <f t="shared" si="383"/>
        <v>Active</v>
      </c>
      <c r="Q4042" s="1">
        <v>45581</v>
      </c>
    </row>
    <row r="4043" spans="1:17" x14ac:dyDescent="0.75">
      <c r="A4043" s="19">
        <v>7074</v>
      </c>
      <c r="B4043">
        <v>808824</v>
      </c>
      <c r="C4043" s="1">
        <v>45574</v>
      </c>
      <c r="D4043" s="18">
        <v>0.56597222222222221</v>
      </c>
      <c r="E4043" s="2" t="str">
        <f t="shared" si="378"/>
        <v>Afternoon</v>
      </c>
      <c r="F4043">
        <v>5.08</v>
      </c>
      <c r="G4043" t="str">
        <f t="shared" si="379"/>
        <v>Long</v>
      </c>
      <c r="H4043" t="s">
        <v>9</v>
      </c>
      <c r="I4043" s="1">
        <v>33366</v>
      </c>
      <c r="J4043" s="3">
        <f t="shared" ca="1" si="380"/>
        <v>34</v>
      </c>
      <c r="K4043" s="3" t="str">
        <f t="shared" ca="1" si="381"/>
        <v>25+</v>
      </c>
      <c r="L4043" t="s">
        <v>11</v>
      </c>
      <c r="M4043">
        <v>1</v>
      </c>
      <c r="N4043" t="str">
        <f t="shared" si="382"/>
        <v>Driver Active</v>
      </c>
      <c r="O4043">
        <v>1</v>
      </c>
      <c r="P4043" t="str">
        <f t="shared" si="383"/>
        <v>Active</v>
      </c>
      <c r="Q4043" s="1">
        <v>45581</v>
      </c>
    </row>
    <row r="4044" spans="1:17" x14ac:dyDescent="0.75">
      <c r="A4044" s="19">
        <v>7074</v>
      </c>
      <c r="B4044">
        <v>808825</v>
      </c>
      <c r="C4044" s="1">
        <v>45574</v>
      </c>
      <c r="D4044" s="18">
        <v>0.56597222222222221</v>
      </c>
      <c r="E4044" s="2" t="str">
        <f t="shared" si="378"/>
        <v>Afternoon</v>
      </c>
      <c r="F4044">
        <v>5.08</v>
      </c>
      <c r="G4044" t="str">
        <f t="shared" si="379"/>
        <v>Long</v>
      </c>
      <c r="H4044" t="s">
        <v>9</v>
      </c>
      <c r="I4044" s="1">
        <v>32848</v>
      </c>
      <c r="J4044" s="3">
        <f t="shared" ca="1" si="380"/>
        <v>35</v>
      </c>
      <c r="K4044" s="3" t="str">
        <f t="shared" ca="1" si="381"/>
        <v>25+</v>
      </c>
      <c r="L4044" t="s">
        <v>10</v>
      </c>
      <c r="M4044">
        <v>1</v>
      </c>
      <c r="N4044" t="str">
        <f t="shared" si="382"/>
        <v>Driver Active</v>
      </c>
      <c r="O4044">
        <v>1</v>
      </c>
      <c r="P4044" t="str">
        <f t="shared" si="383"/>
        <v>Active</v>
      </c>
      <c r="Q4044" s="1">
        <v>45581</v>
      </c>
    </row>
    <row r="4045" spans="1:17" x14ac:dyDescent="0.75">
      <c r="A4045" s="19">
        <v>7074</v>
      </c>
      <c r="B4045">
        <v>808776</v>
      </c>
      <c r="C4045" s="1">
        <v>45554</v>
      </c>
      <c r="D4045" s="18">
        <v>0.61805555555555558</v>
      </c>
      <c r="E4045" s="2" t="str">
        <f t="shared" si="378"/>
        <v>Afternoon</v>
      </c>
      <c r="F4045">
        <v>6.33</v>
      </c>
      <c r="G4045" t="str">
        <f t="shared" si="379"/>
        <v>Long</v>
      </c>
      <c r="H4045" t="s">
        <v>9</v>
      </c>
      <c r="I4045" s="1">
        <v>36262</v>
      </c>
      <c r="J4045" s="3">
        <f t="shared" ca="1" si="380"/>
        <v>26</v>
      </c>
      <c r="K4045" s="3" t="str">
        <f t="shared" ca="1" si="381"/>
        <v>25+</v>
      </c>
      <c r="L4045" t="s">
        <v>10</v>
      </c>
      <c r="M4045">
        <v>1</v>
      </c>
      <c r="N4045" t="str">
        <f t="shared" si="382"/>
        <v>Driver Active</v>
      </c>
      <c r="O4045">
        <v>1</v>
      </c>
      <c r="P4045" t="str">
        <f t="shared" si="383"/>
        <v>Active</v>
      </c>
      <c r="Q4045" s="1">
        <v>45581</v>
      </c>
    </row>
    <row r="4046" spans="1:17" x14ac:dyDescent="0.75">
      <c r="A4046" s="19">
        <v>7074</v>
      </c>
      <c r="B4046">
        <v>808777</v>
      </c>
      <c r="C4046" s="1">
        <v>45554</v>
      </c>
      <c r="D4046" s="18">
        <v>0.61805555555555558</v>
      </c>
      <c r="E4046" s="2" t="str">
        <f t="shared" si="378"/>
        <v>Afternoon</v>
      </c>
      <c r="F4046">
        <v>6.33</v>
      </c>
      <c r="G4046" t="str">
        <f t="shared" si="379"/>
        <v>Long</v>
      </c>
      <c r="H4046" t="s">
        <v>9</v>
      </c>
      <c r="I4046" s="1">
        <v>36297</v>
      </c>
      <c r="J4046" s="3">
        <f t="shared" ca="1" si="380"/>
        <v>26</v>
      </c>
      <c r="K4046" s="3" t="str">
        <f t="shared" ca="1" si="381"/>
        <v>25+</v>
      </c>
      <c r="L4046" t="s">
        <v>10</v>
      </c>
      <c r="M4046">
        <v>1</v>
      </c>
      <c r="N4046" t="str">
        <f t="shared" si="382"/>
        <v>Driver Active</v>
      </c>
      <c r="O4046">
        <v>1</v>
      </c>
      <c r="P4046" t="str">
        <f t="shared" si="383"/>
        <v>Active</v>
      </c>
      <c r="Q4046" s="1">
        <v>45581</v>
      </c>
    </row>
    <row r="4047" spans="1:17" x14ac:dyDescent="0.75">
      <c r="A4047" s="19">
        <v>7074</v>
      </c>
      <c r="B4047">
        <v>808778</v>
      </c>
      <c r="C4047" s="1">
        <v>45555</v>
      </c>
      <c r="D4047" s="18">
        <v>0.64236111111111116</v>
      </c>
      <c r="E4047" s="2" t="str">
        <f t="shared" si="378"/>
        <v>Afternoon</v>
      </c>
      <c r="F4047">
        <v>6.92</v>
      </c>
      <c r="G4047" t="str">
        <f t="shared" si="379"/>
        <v>Long</v>
      </c>
      <c r="H4047" t="s">
        <v>9</v>
      </c>
      <c r="I4047" s="1">
        <v>33774</v>
      </c>
      <c r="J4047" s="3">
        <f t="shared" ca="1" si="380"/>
        <v>33</v>
      </c>
      <c r="K4047" s="3" t="str">
        <f t="shared" ca="1" si="381"/>
        <v>25+</v>
      </c>
      <c r="L4047" t="s">
        <v>10</v>
      </c>
      <c r="M4047">
        <v>1</v>
      </c>
      <c r="N4047" t="str">
        <f t="shared" si="382"/>
        <v>Driver Active</v>
      </c>
      <c r="O4047">
        <v>1</v>
      </c>
      <c r="P4047" t="str">
        <f t="shared" si="383"/>
        <v>Active</v>
      </c>
      <c r="Q4047" s="1">
        <v>45581</v>
      </c>
    </row>
    <row r="4048" spans="1:17" x14ac:dyDescent="0.75">
      <c r="A4048" s="19">
        <v>7074</v>
      </c>
      <c r="B4048">
        <v>808779</v>
      </c>
      <c r="C4048" s="1">
        <v>45555</v>
      </c>
      <c r="D4048" s="18">
        <v>0.64236111111111116</v>
      </c>
      <c r="E4048" s="2" t="str">
        <f t="shared" si="378"/>
        <v>Afternoon</v>
      </c>
      <c r="F4048">
        <v>6.92</v>
      </c>
      <c r="G4048" t="str">
        <f t="shared" si="379"/>
        <v>Long</v>
      </c>
      <c r="H4048" t="s">
        <v>9</v>
      </c>
      <c r="I4048" s="1">
        <v>21213</v>
      </c>
      <c r="J4048" s="3">
        <f t="shared" ca="1" si="380"/>
        <v>67</v>
      </c>
      <c r="K4048" s="3" t="str">
        <f t="shared" ca="1" si="381"/>
        <v>25+</v>
      </c>
      <c r="L4048" t="s">
        <v>10</v>
      </c>
      <c r="M4048">
        <v>1</v>
      </c>
      <c r="N4048" t="str">
        <f t="shared" si="382"/>
        <v>Driver Active</v>
      </c>
      <c r="O4048">
        <v>1</v>
      </c>
      <c r="P4048" t="str">
        <f t="shared" si="383"/>
        <v>Active</v>
      </c>
      <c r="Q4048" s="1">
        <v>45581</v>
      </c>
    </row>
    <row r="4049" spans="1:17" x14ac:dyDescent="0.75">
      <c r="A4049" s="19">
        <v>7074</v>
      </c>
      <c r="B4049">
        <v>808780</v>
      </c>
      <c r="C4049" s="1">
        <v>45556</v>
      </c>
      <c r="D4049" s="18">
        <v>0.59375</v>
      </c>
      <c r="E4049" s="2" t="str">
        <f t="shared" si="378"/>
        <v>Afternoon</v>
      </c>
      <c r="F4049">
        <v>5.75</v>
      </c>
      <c r="G4049" t="str">
        <f t="shared" si="379"/>
        <v>Long</v>
      </c>
      <c r="H4049" t="s">
        <v>10</v>
      </c>
      <c r="I4049" s="1">
        <v>37920</v>
      </c>
      <c r="J4049" s="3">
        <f t="shared" ca="1" si="380"/>
        <v>21</v>
      </c>
      <c r="K4049" s="3" t="str">
        <f t="shared" ca="1" si="381"/>
        <v>18-24 (Young Drivers)</v>
      </c>
      <c r="L4049" t="s">
        <v>10</v>
      </c>
      <c r="M4049">
        <v>1</v>
      </c>
      <c r="N4049" t="str">
        <f t="shared" si="382"/>
        <v>Driver Active</v>
      </c>
      <c r="O4049">
        <v>1</v>
      </c>
      <c r="P4049" t="str">
        <f t="shared" si="383"/>
        <v>Active</v>
      </c>
      <c r="Q4049" s="1">
        <v>45581</v>
      </c>
    </row>
    <row r="4050" spans="1:17" x14ac:dyDescent="0.75">
      <c r="A4050" s="19">
        <v>7074</v>
      </c>
      <c r="B4050">
        <v>808781</v>
      </c>
      <c r="C4050" s="1">
        <v>45556</v>
      </c>
      <c r="D4050" s="18">
        <v>0.59027777777777779</v>
      </c>
      <c r="E4050" s="2" t="str">
        <f t="shared" si="378"/>
        <v>Afternoon</v>
      </c>
      <c r="F4050">
        <v>5.66</v>
      </c>
      <c r="G4050" t="str">
        <f t="shared" si="379"/>
        <v>Long</v>
      </c>
      <c r="H4050" t="s">
        <v>9</v>
      </c>
      <c r="I4050" s="1">
        <v>33583</v>
      </c>
      <c r="J4050" s="3">
        <f t="shared" ca="1" si="380"/>
        <v>33</v>
      </c>
      <c r="K4050" s="3" t="str">
        <f t="shared" ca="1" si="381"/>
        <v>25+</v>
      </c>
      <c r="L4050" t="s">
        <v>10</v>
      </c>
      <c r="M4050">
        <v>1</v>
      </c>
      <c r="N4050" t="str">
        <f t="shared" si="382"/>
        <v>Driver Active</v>
      </c>
      <c r="O4050">
        <v>1</v>
      </c>
      <c r="P4050" t="str">
        <f t="shared" si="383"/>
        <v>Active</v>
      </c>
      <c r="Q4050" s="1">
        <v>45581</v>
      </c>
    </row>
    <row r="4051" spans="1:17" x14ac:dyDescent="0.75">
      <c r="A4051" s="19">
        <v>7074</v>
      </c>
      <c r="B4051">
        <v>808782</v>
      </c>
      <c r="C4051" s="1">
        <v>45556</v>
      </c>
      <c r="D4051" s="18">
        <v>0.63888888888888884</v>
      </c>
      <c r="E4051" s="2" t="str">
        <f t="shared" si="378"/>
        <v>Afternoon</v>
      </c>
      <c r="F4051">
        <v>6.83</v>
      </c>
      <c r="G4051" t="str">
        <f t="shared" si="379"/>
        <v>Long</v>
      </c>
      <c r="H4051" t="s">
        <v>9</v>
      </c>
      <c r="I4051" s="1">
        <v>32603</v>
      </c>
      <c r="J4051" s="3">
        <f t="shared" ca="1" si="380"/>
        <v>36</v>
      </c>
      <c r="K4051" s="3" t="str">
        <f t="shared" ca="1" si="381"/>
        <v>25+</v>
      </c>
      <c r="L4051" t="s">
        <v>10</v>
      </c>
      <c r="M4051">
        <v>1</v>
      </c>
      <c r="N4051" t="str">
        <f t="shared" si="382"/>
        <v>Driver Active</v>
      </c>
      <c r="O4051">
        <v>1</v>
      </c>
      <c r="P4051" t="str">
        <f t="shared" si="383"/>
        <v>Active</v>
      </c>
      <c r="Q4051" s="1">
        <v>45581</v>
      </c>
    </row>
    <row r="4052" spans="1:17" x14ac:dyDescent="0.75">
      <c r="A4052" s="19">
        <v>7074</v>
      </c>
      <c r="B4052">
        <v>808783</v>
      </c>
      <c r="C4052" s="1">
        <v>45556</v>
      </c>
      <c r="D4052" s="18">
        <v>0.64583333333333337</v>
      </c>
      <c r="E4052" s="2" t="str">
        <f t="shared" si="378"/>
        <v>Afternoon</v>
      </c>
      <c r="F4052">
        <v>7</v>
      </c>
      <c r="G4052" t="str">
        <f t="shared" si="379"/>
        <v>Long</v>
      </c>
      <c r="H4052" t="s">
        <v>9</v>
      </c>
      <c r="I4052" s="1">
        <v>38574</v>
      </c>
      <c r="J4052" s="3">
        <f t="shared" ca="1" si="380"/>
        <v>20</v>
      </c>
      <c r="K4052" s="3" t="str">
        <f t="shared" ca="1" si="381"/>
        <v>18-24 (Young Drivers)</v>
      </c>
      <c r="L4052" t="s">
        <v>11</v>
      </c>
      <c r="M4052">
        <v>1</v>
      </c>
      <c r="N4052" t="str">
        <f t="shared" si="382"/>
        <v>Driver Active</v>
      </c>
      <c r="O4052">
        <v>1</v>
      </c>
      <c r="P4052" t="str">
        <f t="shared" si="383"/>
        <v>Active</v>
      </c>
      <c r="Q4052" s="1">
        <v>45581</v>
      </c>
    </row>
    <row r="4053" spans="1:17" x14ac:dyDescent="0.75">
      <c r="A4053" s="19">
        <v>7074</v>
      </c>
      <c r="B4053">
        <v>808784</v>
      </c>
      <c r="C4053" s="1">
        <v>45556</v>
      </c>
      <c r="D4053" s="18">
        <v>0.64583333333333337</v>
      </c>
      <c r="E4053" s="2" t="str">
        <f t="shared" si="378"/>
        <v>Afternoon</v>
      </c>
      <c r="F4053">
        <v>7</v>
      </c>
      <c r="G4053" t="str">
        <f t="shared" si="379"/>
        <v>Long</v>
      </c>
      <c r="H4053" t="s">
        <v>9</v>
      </c>
      <c r="I4053" s="1">
        <v>38353</v>
      </c>
      <c r="J4053" s="3">
        <f t="shared" ca="1" si="380"/>
        <v>20</v>
      </c>
      <c r="K4053" s="3" t="str">
        <f t="shared" ca="1" si="381"/>
        <v>18-24 (Young Drivers)</v>
      </c>
      <c r="L4053" t="s">
        <v>10</v>
      </c>
      <c r="M4053">
        <v>1</v>
      </c>
      <c r="N4053" t="str">
        <f t="shared" si="382"/>
        <v>Driver Active</v>
      </c>
      <c r="O4053">
        <v>1</v>
      </c>
      <c r="P4053" t="str">
        <f t="shared" si="383"/>
        <v>Active</v>
      </c>
      <c r="Q4053" s="1">
        <v>45581</v>
      </c>
    </row>
    <row r="4054" spans="1:17" x14ac:dyDescent="0.75">
      <c r="A4054" s="19">
        <v>7074</v>
      </c>
      <c r="B4054">
        <v>808785</v>
      </c>
      <c r="C4054" s="1">
        <v>45558</v>
      </c>
      <c r="D4054" s="18">
        <v>0.57291666666666663</v>
      </c>
      <c r="E4054" s="2" t="str">
        <f t="shared" si="378"/>
        <v>Afternoon</v>
      </c>
      <c r="F4054">
        <v>5.25</v>
      </c>
      <c r="G4054" t="str">
        <f t="shared" si="379"/>
        <v>Long</v>
      </c>
      <c r="H4054" t="s">
        <v>9</v>
      </c>
      <c r="I4054" s="1">
        <v>34513</v>
      </c>
      <c r="J4054" s="3">
        <f t="shared" ca="1" si="380"/>
        <v>31</v>
      </c>
      <c r="K4054" s="3" t="str">
        <f t="shared" ca="1" si="381"/>
        <v>25+</v>
      </c>
      <c r="L4054" t="s">
        <v>10</v>
      </c>
      <c r="M4054">
        <v>1</v>
      </c>
      <c r="N4054" t="str">
        <f t="shared" si="382"/>
        <v>Driver Active</v>
      </c>
      <c r="O4054">
        <v>1</v>
      </c>
      <c r="P4054" t="str">
        <f t="shared" si="383"/>
        <v>Active</v>
      </c>
      <c r="Q4054" s="1">
        <v>45581</v>
      </c>
    </row>
    <row r="4055" spans="1:17" x14ac:dyDescent="0.75">
      <c r="A4055" s="19">
        <v>7074</v>
      </c>
      <c r="B4055">
        <v>808786</v>
      </c>
      <c r="C4055" s="1">
        <v>45558</v>
      </c>
      <c r="D4055" s="18">
        <v>0.57291666666666663</v>
      </c>
      <c r="E4055" s="2" t="str">
        <f t="shared" si="378"/>
        <v>Afternoon</v>
      </c>
      <c r="F4055">
        <v>5.25</v>
      </c>
      <c r="G4055" t="str">
        <f t="shared" si="379"/>
        <v>Long</v>
      </c>
      <c r="H4055" t="s">
        <v>9</v>
      </c>
      <c r="I4055" s="1">
        <v>35179</v>
      </c>
      <c r="J4055" s="3">
        <f t="shared" ca="1" si="380"/>
        <v>29</v>
      </c>
      <c r="K4055" s="3" t="str">
        <f t="shared" ca="1" si="381"/>
        <v>25+</v>
      </c>
      <c r="L4055" t="s">
        <v>10</v>
      </c>
      <c r="M4055">
        <v>1</v>
      </c>
      <c r="N4055" t="str">
        <f t="shared" si="382"/>
        <v>Driver Active</v>
      </c>
      <c r="O4055">
        <v>1</v>
      </c>
      <c r="P4055" t="str">
        <f t="shared" si="383"/>
        <v>Active</v>
      </c>
      <c r="Q4055" s="1">
        <v>45581</v>
      </c>
    </row>
    <row r="4056" spans="1:17" x14ac:dyDescent="0.75">
      <c r="A4056" s="19">
        <v>7074</v>
      </c>
      <c r="B4056">
        <v>808787</v>
      </c>
      <c r="C4056" s="1">
        <v>45559</v>
      </c>
      <c r="D4056" s="18">
        <v>0.56944444444444442</v>
      </c>
      <c r="E4056" s="2" t="str">
        <f t="shared" si="378"/>
        <v>Afternoon</v>
      </c>
      <c r="F4056">
        <v>5.17</v>
      </c>
      <c r="G4056" t="str">
        <f t="shared" si="379"/>
        <v>Long</v>
      </c>
      <c r="H4056" t="s">
        <v>9</v>
      </c>
      <c r="I4056" s="1">
        <v>35476</v>
      </c>
      <c r="J4056" s="3">
        <f t="shared" ca="1" si="380"/>
        <v>28</v>
      </c>
      <c r="K4056" s="3" t="str">
        <f t="shared" ca="1" si="381"/>
        <v>25+</v>
      </c>
      <c r="L4056" t="s">
        <v>11</v>
      </c>
      <c r="M4056">
        <v>1</v>
      </c>
      <c r="N4056" t="str">
        <f t="shared" si="382"/>
        <v>Driver Active</v>
      </c>
      <c r="O4056">
        <v>1</v>
      </c>
      <c r="P4056" t="str">
        <f t="shared" si="383"/>
        <v>Active</v>
      </c>
      <c r="Q4056" s="1">
        <v>45581</v>
      </c>
    </row>
    <row r="4057" spans="1:17" x14ac:dyDescent="0.75">
      <c r="A4057" s="19">
        <v>7074</v>
      </c>
      <c r="B4057">
        <v>808789</v>
      </c>
      <c r="C4057" s="1">
        <v>45559</v>
      </c>
      <c r="D4057" s="18">
        <v>0.56944444444444442</v>
      </c>
      <c r="E4057" s="2" t="str">
        <f t="shared" si="378"/>
        <v>Afternoon</v>
      </c>
      <c r="F4057">
        <v>5.17</v>
      </c>
      <c r="G4057" t="str">
        <f t="shared" si="379"/>
        <v>Long</v>
      </c>
      <c r="H4057" t="s">
        <v>9</v>
      </c>
      <c r="I4057" s="1">
        <v>34490</v>
      </c>
      <c r="J4057" s="3">
        <f t="shared" ca="1" si="380"/>
        <v>31</v>
      </c>
      <c r="K4057" s="3" t="str">
        <f t="shared" ca="1" si="381"/>
        <v>25+</v>
      </c>
      <c r="L4057" t="s">
        <v>10</v>
      </c>
      <c r="M4057">
        <v>1</v>
      </c>
      <c r="N4057" t="str">
        <f t="shared" si="382"/>
        <v>Driver Active</v>
      </c>
      <c r="O4057">
        <v>1</v>
      </c>
      <c r="P4057" t="str">
        <f t="shared" si="383"/>
        <v>Active</v>
      </c>
      <c r="Q4057" s="1">
        <v>45581</v>
      </c>
    </row>
    <row r="4058" spans="1:17" x14ac:dyDescent="0.75">
      <c r="A4058" s="19">
        <v>7074</v>
      </c>
      <c r="B4058">
        <v>808790</v>
      </c>
      <c r="C4058" s="1">
        <v>45559</v>
      </c>
      <c r="D4058" s="18">
        <v>0.58333333333333337</v>
      </c>
      <c r="E4058" s="2" t="str">
        <f t="shared" si="378"/>
        <v>Afternoon</v>
      </c>
      <c r="F4058">
        <v>5.5</v>
      </c>
      <c r="G4058" t="str">
        <f t="shared" si="379"/>
        <v>Long</v>
      </c>
      <c r="H4058" t="s">
        <v>9</v>
      </c>
      <c r="I4058" s="1">
        <v>33288</v>
      </c>
      <c r="J4058" s="3">
        <f t="shared" ca="1" si="380"/>
        <v>34</v>
      </c>
      <c r="K4058" s="3" t="str">
        <f t="shared" ca="1" si="381"/>
        <v>25+</v>
      </c>
      <c r="L4058" t="s">
        <v>10</v>
      </c>
      <c r="M4058">
        <v>1</v>
      </c>
      <c r="N4058" t="str">
        <f t="shared" si="382"/>
        <v>Driver Active</v>
      </c>
      <c r="O4058">
        <v>1</v>
      </c>
      <c r="P4058" t="str">
        <f t="shared" si="383"/>
        <v>Active</v>
      </c>
      <c r="Q4058" s="1">
        <v>45581</v>
      </c>
    </row>
    <row r="4059" spans="1:17" x14ac:dyDescent="0.75">
      <c r="A4059" s="19">
        <v>7074</v>
      </c>
      <c r="B4059">
        <v>808791</v>
      </c>
      <c r="C4059" s="1">
        <v>45559</v>
      </c>
      <c r="D4059" s="18">
        <v>0.58333333333333337</v>
      </c>
      <c r="E4059" s="2" t="str">
        <f t="shared" si="378"/>
        <v>Afternoon</v>
      </c>
      <c r="F4059">
        <v>5.5</v>
      </c>
      <c r="G4059" t="str">
        <f t="shared" si="379"/>
        <v>Long</v>
      </c>
      <c r="H4059" t="s">
        <v>9</v>
      </c>
      <c r="I4059" s="1">
        <v>35820</v>
      </c>
      <c r="J4059" s="3">
        <f t="shared" ca="1" si="380"/>
        <v>27</v>
      </c>
      <c r="K4059" s="3" t="str">
        <f t="shared" ca="1" si="381"/>
        <v>25+</v>
      </c>
      <c r="L4059" t="s">
        <v>10</v>
      </c>
      <c r="M4059">
        <v>1</v>
      </c>
      <c r="N4059" t="str">
        <f t="shared" si="382"/>
        <v>Driver Active</v>
      </c>
      <c r="O4059">
        <v>1</v>
      </c>
      <c r="P4059" t="str">
        <f t="shared" si="383"/>
        <v>Active</v>
      </c>
      <c r="Q4059" s="1">
        <v>45581</v>
      </c>
    </row>
    <row r="4060" spans="1:17" x14ac:dyDescent="0.75">
      <c r="A4060" s="19">
        <v>7074</v>
      </c>
      <c r="B4060">
        <v>808792</v>
      </c>
      <c r="C4060" s="1">
        <v>45560</v>
      </c>
      <c r="D4060" s="18">
        <v>0.57291666666666663</v>
      </c>
      <c r="E4060" s="2" t="str">
        <f t="shared" si="378"/>
        <v>Afternoon</v>
      </c>
      <c r="F4060">
        <v>5.25</v>
      </c>
      <c r="G4060" t="str">
        <f t="shared" si="379"/>
        <v>Long</v>
      </c>
      <c r="H4060" t="s">
        <v>9</v>
      </c>
      <c r="I4060" s="1">
        <v>36766</v>
      </c>
      <c r="J4060" s="3">
        <f t="shared" ca="1" si="380"/>
        <v>25</v>
      </c>
      <c r="K4060" s="3" t="str">
        <f t="shared" ca="1" si="381"/>
        <v>25+</v>
      </c>
      <c r="L4060" t="s">
        <v>10</v>
      </c>
      <c r="M4060">
        <v>1</v>
      </c>
      <c r="N4060" t="str">
        <f t="shared" si="382"/>
        <v>Driver Active</v>
      </c>
      <c r="O4060">
        <v>1</v>
      </c>
      <c r="P4060" t="str">
        <f t="shared" si="383"/>
        <v>Active</v>
      </c>
      <c r="Q4060" s="1">
        <v>45581</v>
      </c>
    </row>
    <row r="4061" spans="1:17" x14ac:dyDescent="0.75">
      <c r="A4061" s="19">
        <v>7074</v>
      </c>
      <c r="B4061">
        <v>808793</v>
      </c>
      <c r="C4061" s="1">
        <v>45560</v>
      </c>
      <c r="D4061" s="18">
        <v>0.57291666666666663</v>
      </c>
      <c r="E4061" s="2" t="str">
        <f t="shared" si="378"/>
        <v>Afternoon</v>
      </c>
      <c r="F4061">
        <v>5.25</v>
      </c>
      <c r="G4061" t="str">
        <f t="shared" si="379"/>
        <v>Long</v>
      </c>
      <c r="H4061" t="s">
        <v>9</v>
      </c>
      <c r="I4061" s="1">
        <v>32121</v>
      </c>
      <c r="J4061" s="3">
        <f t="shared" ca="1" si="380"/>
        <v>37</v>
      </c>
      <c r="K4061" s="3" t="str">
        <f t="shared" ca="1" si="381"/>
        <v>25+</v>
      </c>
      <c r="L4061" t="s">
        <v>10</v>
      </c>
      <c r="M4061">
        <v>1</v>
      </c>
      <c r="N4061" t="str">
        <f t="shared" si="382"/>
        <v>Driver Active</v>
      </c>
      <c r="O4061">
        <v>1</v>
      </c>
      <c r="P4061" t="str">
        <f t="shared" si="383"/>
        <v>Active</v>
      </c>
      <c r="Q4061" s="1">
        <v>45581</v>
      </c>
    </row>
    <row r="4062" spans="1:17" x14ac:dyDescent="0.75">
      <c r="A4062" s="19">
        <v>7074</v>
      </c>
      <c r="B4062">
        <v>808794</v>
      </c>
      <c r="C4062" s="1">
        <v>45560</v>
      </c>
      <c r="D4062" s="18">
        <v>0.57638888888888884</v>
      </c>
      <c r="E4062" s="2" t="str">
        <f t="shared" si="378"/>
        <v>Afternoon</v>
      </c>
      <c r="F4062">
        <v>5.33</v>
      </c>
      <c r="G4062" t="str">
        <f t="shared" si="379"/>
        <v>Long</v>
      </c>
      <c r="H4062" t="s">
        <v>9</v>
      </c>
      <c r="I4062" s="1">
        <v>34092</v>
      </c>
      <c r="J4062" s="3">
        <f t="shared" ca="1" si="380"/>
        <v>32</v>
      </c>
      <c r="K4062" s="3" t="str">
        <f t="shared" ca="1" si="381"/>
        <v>25+</v>
      </c>
      <c r="L4062" t="s">
        <v>10</v>
      </c>
      <c r="M4062">
        <v>1</v>
      </c>
      <c r="N4062" t="str">
        <f t="shared" si="382"/>
        <v>Driver Active</v>
      </c>
      <c r="O4062">
        <v>1</v>
      </c>
      <c r="P4062" t="str">
        <f t="shared" si="383"/>
        <v>Active</v>
      </c>
      <c r="Q4062" s="1">
        <v>45581</v>
      </c>
    </row>
    <row r="4063" spans="1:17" x14ac:dyDescent="0.75">
      <c r="A4063" s="19">
        <v>7074</v>
      </c>
      <c r="B4063">
        <v>808795</v>
      </c>
      <c r="C4063" s="1">
        <v>45560</v>
      </c>
      <c r="D4063" s="18">
        <v>0.57638888888888884</v>
      </c>
      <c r="E4063" s="2" t="str">
        <f t="shared" si="378"/>
        <v>Afternoon</v>
      </c>
      <c r="F4063">
        <v>5.33</v>
      </c>
      <c r="G4063" t="str">
        <f t="shared" si="379"/>
        <v>Long</v>
      </c>
      <c r="H4063" t="s">
        <v>9</v>
      </c>
      <c r="I4063" s="1">
        <v>35922</v>
      </c>
      <c r="J4063" s="3">
        <f t="shared" ca="1" si="380"/>
        <v>27</v>
      </c>
      <c r="K4063" s="3" t="str">
        <f t="shared" ca="1" si="381"/>
        <v>25+</v>
      </c>
      <c r="L4063" t="s">
        <v>10</v>
      </c>
      <c r="M4063">
        <v>1</v>
      </c>
      <c r="N4063" t="str">
        <f t="shared" si="382"/>
        <v>Driver Active</v>
      </c>
      <c r="O4063">
        <v>1</v>
      </c>
      <c r="P4063" t="str">
        <f t="shared" si="383"/>
        <v>Active</v>
      </c>
      <c r="Q4063" s="1">
        <v>45581</v>
      </c>
    </row>
    <row r="4064" spans="1:17" x14ac:dyDescent="0.75">
      <c r="A4064" s="19">
        <v>7074</v>
      </c>
      <c r="B4064">
        <v>808796</v>
      </c>
      <c r="C4064" s="1">
        <v>45561</v>
      </c>
      <c r="D4064" s="18">
        <v>0.56597222222222221</v>
      </c>
      <c r="E4064" s="2" t="str">
        <f t="shared" si="378"/>
        <v>Afternoon</v>
      </c>
      <c r="F4064">
        <v>5.08</v>
      </c>
      <c r="G4064" t="str">
        <f t="shared" si="379"/>
        <v>Long</v>
      </c>
      <c r="H4064" t="s">
        <v>9</v>
      </c>
      <c r="I4064" s="1">
        <v>30580</v>
      </c>
      <c r="J4064" s="3">
        <f t="shared" ca="1" si="380"/>
        <v>42</v>
      </c>
      <c r="K4064" s="3" t="str">
        <f t="shared" ca="1" si="381"/>
        <v>25+</v>
      </c>
      <c r="L4064" t="s">
        <v>10</v>
      </c>
      <c r="M4064">
        <v>1</v>
      </c>
      <c r="N4064" t="str">
        <f t="shared" si="382"/>
        <v>Driver Active</v>
      </c>
      <c r="O4064">
        <v>1</v>
      </c>
      <c r="P4064" t="str">
        <f t="shared" si="383"/>
        <v>Active</v>
      </c>
      <c r="Q4064" s="1">
        <v>45581</v>
      </c>
    </row>
    <row r="4065" spans="1:17" x14ac:dyDescent="0.75">
      <c r="A4065" s="19">
        <v>7074</v>
      </c>
      <c r="B4065">
        <v>808797</v>
      </c>
      <c r="C4065" s="1">
        <v>45561</v>
      </c>
      <c r="D4065" s="18">
        <v>0.56597222222222221</v>
      </c>
      <c r="E4065" s="2" t="str">
        <f t="shared" si="378"/>
        <v>Afternoon</v>
      </c>
      <c r="F4065">
        <v>5.08</v>
      </c>
      <c r="G4065" t="str">
        <f t="shared" si="379"/>
        <v>Long</v>
      </c>
      <c r="H4065" t="s">
        <v>9</v>
      </c>
      <c r="I4065" s="1">
        <v>37107</v>
      </c>
      <c r="J4065" s="3">
        <f t="shared" ca="1" si="380"/>
        <v>24</v>
      </c>
      <c r="K4065" s="3" t="str">
        <f t="shared" ca="1" si="381"/>
        <v>18-24 (Young Drivers)</v>
      </c>
      <c r="L4065" t="s">
        <v>10</v>
      </c>
      <c r="M4065">
        <v>1</v>
      </c>
      <c r="N4065" t="str">
        <f t="shared" si="382"/>
        <v>Driver Active</v>
      </c>
      <c r="O4065">
        <v>1</v>
      </c>
      <c r="P4065" t="str">
        <f t="shared" si="383"/>
        <v>Active</v>
      </c>
      <c r="Q4065" s="1">
        <v>45581</v>
      </c>
    </row>
    <row r="4066" spans="1:17" x14ac:dyDescent="0.75">
      <c r="A4066" s="19">
        <v>7074</v>
      </c>
      <c r="B4066">
        <v>808798</v>
      </c>
      <c r="C4066" s="1">
        <v>45562</v>
      </c>
      <c r="D4066" s="18">
        <v>0.64583333333333337</v>
      </c>
      <c r="E4066" s="2" t="str">
        <f t="shared" si="378"/>
        <v>Afternoon</v>
      </c>
      <c r="F4066">
        <v>7</v>
      </c>
      <c r="G4066" t="str">
        <f t="shared" si="379"/>
        <v>Long</v>
      </c>
      <c r="H4066" t="s">
        <v>9</v>
      </c>
      <c r="I4066" s="1">
        <v>37622</v>
      </c>
      <c r="J4066" s="3">
        <f t="shared" ca="1" si="380"/>
        <v>22</v>
      </c>
      <c r="K4066" s="3" t="str">
        <f t="shared" ca="1" si="381"/>
        <v>18-24 (Young Drivers)</v>
      </c>
      <c r="L4066" t="s">
        <v>10</v>
      </c>
      <c r="M4066">
        <v>1</v>
      </c>
      <c r="N4066" t="str">
        <f t="shared" si="382"/>
        <v>Driver Active</v>
      </c>
      <c r="O4066">
        <v>1</v>
      </c>
      <c r="P4066" t="str">
        <f t="shared" si="383"/>
        <v>Active</v>
      </c>
      <c r="Q4066" s="1">
        <v>45581</v>
      </c>
    </row>
    <row r="4067" spans="1:17" x14ac:dyDescent="0.75">
      <c r="A4067" s="19">
        <v>7074</v>
      </c>
      <c r="B4067">
        <v>808799</v>
      </c>
      <c r="C4067" s="1">
        <v>45562</v>
      </c>
      <c r="D4067" s="18">
        <v>0.65625</v>
      </c>
      <c r="E4067" s="2" t="str">
        <f t="shared" si="378"/>
        <v>Afternoon</v>
      </c>
      <c r="F4067">
        <v>7.25</v>
      </c>
      <c r="G4067" t="str">
        <f t="shared" si="379"/>
        <v>Long</v>
      </c>
      <c r="H4067" t="s">
        <v>10</v>
      </c>
      <c r="I4067" s="1">
        <v>34144</v>
      </c>
      <c r="J4067" s="3">
        <f t="shared" ca="1" si="380"/>
        <v>32</v>
      </c>
      <c r="K4067" s="3" t="str">
        <f t="shared" ca="1" si="381"/>
        <v>25+</v>
      </c>
      <c r="L4067" t="s">
        <v>10</v>
      </c>
      <c r="M4067">
        <v>1</v>
      </c>
      <c r="N4067" t="str">
        <f t="shared" si="382"/>
        <v>Driver Active</v>
      </c>
      <c r="O4067">
        <v>1</v>
      </c>
      <c r="P4067" t="str">
        <f t="shared" si="383"/>
        <v>Active</v>
      </c>
      <c r="Q4067" s="1">
        <v>45581</v>
      </c>
    </row>
    <row r="4068" spans="1:17" x14ac:dyDescent="0.75">
      <c r="A4068" s="19">
        <v>7074</v>
      </c>
      <c r="B4068">
        <v>808800</v>
      </c>
      <c r="C4068" s="1">
        <v>45562</v>
      </c>
      <c r="D4068" s="18">
        <v>0.65625</v>
      </c>
      <c r="E4068" s="2" t="str">
        <f t="shared" si="378"/>
        <v>Afternoon</v>
      </c>
      <c r="F4068">
        <v>7.25</v>
      </c>
      <c r="G4068" t="str">
        <f t="shared" si="379"/>
        <v>Long</v>
      </c>
      <c r="H4068" t="s">
        <v>10</v>
      </c>
      <c r="I4068" s="1">
        <v>33096</v>
      </c>
      <c r="J4068" s="3">
        <f t="shared" ca="1" si="380"/>
        <v>35</v>
      </c>
      <c r="K4068" s="3" t="str">
        <f t="shared" ca="1" si="381"/>
        <v>25+</v>
      </c>
      <c r="L4068" t="s">
        <v>11</v>
      </c>
      <c r="M4068">
        <v>1</v>
      </c>
      <c r="N4068" t="str">
        <f t="shared" si="382"/>
        <v>Driver Active</v>
      </c>
      <c r="O4068">
        <v>1</v>
      </c>
      <c r="P4068" t="str">
        <f t="shared" si="383"/>
        <v>Active</v>
      </c>
      <c r="Q4068" s="1">
        <v>45581</v>
      </c>
    </row>
    <row r="4069" spans="1:17" x14ac:dyDescent="0.75">
      <c r="A4069" s="19">
        <v>681</v>
      </c>
      <c r="B4069">
        <v>759376</v>
      </c>
      <c r="C4069" s="1">
        <v>45465</v>
      </c>
      <c r="D4069" s="18">
        <v>0.54583333333333328</v>
      </c>
      <c r="E4069" s="2" t="str">
        <f t="shared" si="378"/>
        <v>Afternoon</v>
      </c>
      <c r="F4069">
        <v>5.0599999999999996</v>
      </c>
      <c r="G4069" t="str">
        <f t="shared" si="379"/>
        <v>Long</v>
      </c>
      <c r="H4069" t="s">
        <v>10</v>
      </c>
      <c r="I4069" s="1">
        <v>38339</v>
      </c>
      <c r="J4069" s="3">
        <f t="shared" ca="1" si="380"/>
        <v>20</v>
      </c>
      <c r="K4069" s="3" t="str">
        <f t="shared" ca="1" si="381"/>
        <v>18-24 (Young Drivers)</v>
      </c>
      <c r="L4069" t="s">
        <v>10</v>
      </c>
      <c r="M4069">
        <v>0</v>
      </c>
      <c r="N4069" t="str">
        <f t="shared" si="382"/>
        <v>Driver Inactive</v>
      </c>
      <c r="O4069">
        <v>0</v>
      </c>
      <c r="P4069" t="str">
        <f t="shared" si="383"/>
        <v>Inactive</v>
      </c>
      <c r="Q4069" s="1">
        <v>45581</v>
      </c>
    </row>
    <row r="4070" spans="1:17" x14ac:dyDescent="0.75">
      <c r="A4070" s="19">
        <v>681</v>
      </c>
      <c r="B4070">
        <v>759377</v>
      </c>
      <c r="C4070" s="1">
        <v>45465</v>
      </c>
      <c r="D4070" s="18">
        <v>0.54861111111111116</v>
      </c>
      <c r="E4070" s="2" t="str">
        <f t="shared" si="378"/>
        <v>Afternoon</v>
      </c>
      <c r="F4070">
        <v>5.0999999999999996</v>
      </c>
      <c r="G4070" t="str">
        <f t="shared" si="379"/>
        <v>Long</v>
      </c>
      <c r="H4070" t="s">
        <v>10</v>
      </c>
      <c r="I4070" s="1">
        <v>34128</v>
      </c>
      <c r="J4070" s="3">
        <f t="shared" ca="1" si="380"/>
        <v>32</v>
      </c>
      <c r="K4070" s="3" t="str">
        <f t="shared" ca="1" si="381"/>
        <v>25+</v>
      </c>
      <c r="L4070" t="s">
        <v>10</v>
      </c>
      <c r="M4070">
        <v>0</v>
      </c>
      <c r="N4070" t="str">
        <f t="shared" si="382"/>
        <v>Driver Inactive</v>
      </c>
      <c r="O4070">
        <v>0</v>
      </c>
      <c r="P4070" t="str">
        <f t="shared" si="383"/>
        <v>Inactive</v>
      </c>
      <c r="Q4070" s="1">
        <v>45581</v>
      </c>
    </row>
    <row r="4071" spans="1:17" x14ac:dyDescent="0.75">
      <c r="A4071" s="19">
        <v>681</v>
      </c>
      <c r="B4071">
        <v>759378</v>
      </c>
      <c r="C4071" s="1">
        <v>45465</v>
      </c>
      <c r="D4071" s="18">
        <v>0.63194444444444442</v>
      </c>
      <c r="E4071" s="2" t="str">
        <f t="shared" si="378"/>
        <v>Afternoon</v>
      </c>
      <c r="F4071">
        <v>7.1</v>
      </c>
      <c r="G4071" t="str">
        <f t="shared" si="379"/>
        <v>Long</v>
      </c>
      <c r="H4071" t="s">
        <v>9</v>
      </c>
      <c r="I4071" s="1">
        <v>39618</v>
      </c>
      <c r="J4071" s="3">
        <f t="shared" ca="1" si="380"/>
        <v>17</v>
      </c>
      <c r="K4071" s="3" t="str">
        <f t="shared" ca="1" si="381"/>
        <v>17 (Car/Motorcycle)</v>
      </c>
      <c r="L4071" t="s">
        <v>10</v>
      </c>
      <c r="M4071">
        <v>0</v>
      </c>
      <c r="N4071" t="str">
        <f t="shared" si="382"/>
        <v>Driver Inactive</v>
      </c>
      <c r="O4071">
        <v>0</v>
      </c>
      <c r="P4071" t="str">
        <f t="shared" si="383"/>
        <v>Inactive</v>
      </c>
      <c r="Q4071" s="1">
        <v>45581</v>
      </c>
    </row>
    <row r="4072" spans="1:17" x14ac:dyDescent="0.75">
      <c r="A4072" s="19">
        <v>681</v>
      </c>
      <c r="B4072">
        <v>759379</v>
      </c>
      <c r="C4072" s="1">
        <v>45465</v>
      </c>
      <c r="D4072" s="18">
        <v>0.64236111111111116</v>
      </c>
      <c r="E4072" s="2" t="str">
        <f t="shared" si="378"/>
        <v>Afternoon</v>
      </c>
      <c r="F4072">
        <v>7.25</v>
      </c>
      <c r="G4072" t="str">
        <f t="shared" si="379"/>
        <v>Long</v>
      </c>
      <c r="H4072" t="s">
        <v>10</v>
      </c>
      <c r="I4072" s="1">
        <v>38744</v>
      </c>
      <c r="J4072" s="3">
        <f t="shared" ca="1" si="380"/>
        <v>19</v>
      </c>
      <c r="K4072" s="3" t="str">
        <f t="shared" ca="1" si="381"/>
        <v>18-24 (Young Drivers)</v>
      </c>
      <c r="L4072" t="s">
        <v>10</v>
      </c>
      <c r="M4072">
        <v>0</v>
      </c>
      <c r="N4072" t="str">
        <f t="shared" si="382"/>
        <v>Driver Inactive</v>
      </c>
      <c r="O4072">
        <v>0</v>
      </c>
      <c r="P4072" t="str">
        <f t="shared" si="383"/>
        <v>Inactive</v>
      </c>
      <c r="Q4072" s="1">
        <v>45581</v>
      </c>
    </row>
    <row r="4073" spans="1:17" x14ac:dyDescent="0.75">
      <c r="A4073" s="19">
        <v>681</v>
      </c>
      <c r="B4073">
        <v>759380</v>
      </c>
      <c r="C4073" s="1">
        <v>45466</v>
      </c>
      <c r="D4073" s="18">
        <v>0.57013888888888886</v>
      </c>
      <c r="E4073" s="2" t="str">
        <f t="shared" si="378"/>
        <v>Afternoon</v>
      </c>
      <c r="F4073">
        <v>5.41</v>
      </c>
      <c r="G4073" t="str">
        <f t="shared" si="379"/>
        <v>Long</v>
      </c>
      <c r="H4073" t="s">
        <v>9</v>
      </c>
      <c r="I4073" s="1">
        <v>39455</v>
      </c>
      <c r="J4073" s="3">
        <f t="shared" ca="1" si="380"/>
        <v>17</v>
      </c>
      <c r="K4073" s="3" t="str">
        <f t="shared" ca="1" si="381"/>
        <v>17 (Car/Motorcycle)</v>
      </c>
      <c r="L4073" t="s">
        <v>10</v>
      </c>
      <c r="M4073">
        <v>0</v>
      </c>
      <c r="N4073" t="str">
        <f t="shared" si="382"/>
        <v>Driver Inactive</v>
      </c>
      <c r="O4073">
        <v>0</v>
      </c>
      <c r="P4073" t="str">
        <f t="shared" si="383"/>
        <v>Inactive</v>
      </c>
      <c r="Q4073" s="1">
        <v>45581</v>
      </c>
    </row>
    <row r="4074" spans="1:17" x14ac:dyDescent="0.75">
      <c r="A4074" s="19">
        <v>681</v>
      </c>
      <c r="B4074">
        <v>759381</v>
      </c>
      <c r="C4074" s="1">
        <v>45466</v>
      </c>
      <c r="D4074" s="18">
        <v>0.57638888888888884</v>
      </c>
      <c r="E4074" s="2" t="str">
        <f t="shared" si="378"/>
        <v>Afternoon</v>
      </c>
      <c r="F4074">
        <v>5.5</v>
      </c>
      <c r="G4074" t="str">
        <f t="shared" si="379"/>
        <v>Long</v>
      </c>
      <c r="H4074" t="s">
        <v>10</v>
      </c>
      <c r="I4074" s="1">
        <v>37456</v>
      </c>
      <c r="J4074" s="3">
        <f t="shared" ca="1" si="380"/>
        <v>23</v>
      </c>
      <c r="K4074" s="3" t="str">
        <f t="shared" ca="1" si="381"/>
        <v>18-24 (Young Drivers)</v>
      </c>
      <c r="L4074" t="s">
        <v>10</v>
      </c>
      <c r="M4074">
        <v>0</v>
      </c>
      <c r="N4074" t="str">
        <f t="shared" si="382"/>
        <v>Driver Inactive</v>
      </c>
      <c r="O4074">
        <v>0</v>
      </c>
      <c r="P4074" t="str">
        <f t="shared" si="383"/>
        <v>Inactive</v>
      </c>
      <c r="Q4074" s="1">
        <v>45581</v>
      </c>
    </row>
    <row r="4075" spans="1:17" x14ac:dyDescent="0.75">
      <c r="A4075" s="19">
        <v>681</v>
      </c>
      <c r="B4075">
        <v>759382</v>
      </c>
      <c r="C4075" s="1">
        <v>45466</v>
      </c>
      <c r="D4075" s="18">
        <v>0.66666666666666663</v>
      </c>
      <c r="E4075" s="2" t="str">
        <f t="shared" si="378"/>
        <v>Afternoon</v>
      </c>
      <c r="F4075">
        <v>8</v>
      </c>
      <c r="G4075" t="str">
        <f t="shared" si="379"/>
        <v>Long</v>
      </c>
      <c r="H4075" t="s">
        <v>10</v>
      </c>
      <c r="I4075" s="1">
        <v>37134</v>
      </c>
      <c r="J4075" s="3">
        <f t="shared" ca="1" si="380"/>
        <v>24</v>
      </c>
      <c r="K4075" s="3" t="str">
        <f t="shared" ca="1" si="381"/>
        <v>18-24 (Young Drivers)</v>
      </c>
      <c r="L4075" t="s">
        <v>10</v>
      </c>
      <c r="M4075">
        <v>0</v>
      </c>
      <c r="N4075" t="str">
        <f t="shared" si="382"/>
        <v>Driver Inactive</v>
      </c>
      <c r="O4075">
        <v>0</v>
      </c>
      <c r="P4075" t="str">
        <f t="shared" si="383"/>
        <v>Inactive</v>
      </c>
      <c r="Q4075" s="1">
        <v>45581</v>
      </c>
    </row>
    <row r="4076" spans="1:17" x14ac:dyDescent="0.75">
      <c r="A4076" s="19">
        <v>681</v>
      </c>
      <c r="B4076">
        <v>759383</v>
      </c>
      <c r="C4076" s="1">
        <v>45100</v>
      </c>
      <c r="D4076" s="18">
        <v>0.67222222222222228</v>
      </c>
      <c r="E4076" s="2" t="str">
        <f t="shared" si="378"/>
        <v>Afternoon</v>
      </c>
      <c r="F4076">
        <v>8.08</v>
      </c>
      <c r="G4076" t="str">
        <f t="shared" si="379"/>
        <v>Long</v>
      </c>
      <c r="H4076" t="s">
        <v>9</v>
      </c>
      <c r="I4076" s="1">
        <v>37936</v>
      </c>
      <c r="J4076" s="3">
        <f t="shared" ca="1" si="380"/>
        <v>21</v>
      </c>
      <c r="K4076" s="3" t="str">
        <f t="shared" ca="1" si="381"/>
        <v>18-24 (Young Drivers)</v>
      </c>
      <c r="L4076" t="s">
        <v>10</v>
      </c>
      <c r="M4076">
        <v>0</v>
      </c>
      <c r="N4076" t="str">
        <f t="shared" si="382"/>
        <v>Driver Inactive</v>
      </c>
      <c r="O4076">
        <v>0</v>
      </c>
      <c r="P4076" t="str">
        <f t="shared" si="383"/>
        <v>Inactive</v>
      </c>
      <c r="Q4076" s="1">
        <v>45581</v>
      </c>
    </row>
    <row r="4077" spans="1:17" x14ac:dyDescent="0.75">
      <c r="A4077" s="19">
        <v>681</v>
      </c>
      <c r="B4077">
        <v>759384</v>
      </c>
      <c r="C4077" s="1">
        <v>45479</v>
      </c>
      <c r="D4077" s="18">
        <v>0.69097222222222221</v>
      </c>
      <c r="E4077" s="2" t="str">
        <f t="shared" si="378"/>
        <v>Afternoon</v>
      </c>
      <c r="F4077">
        <v>8.35</v>
      </c>
      <c r="G4077" t="str">
        <f t="shared" si="379"/>
        <v>Long</v>
      </c>
      <c r="H4077" t="s">
        <v>9</v>
      </c>
      <c r="I4077" s="1">
        <v>39486</v>
      </c>
      <c r="J4077" s="3">
        <f t="shared" ca="1" si="380"/>
        <v>17</v>
      </c>
      <c r="K4077" s="3" t="str">
        <f t="shared" ca="1" si="381"/>
        <v>17 (Car/Motorcycle)</v>
      </c>
      <c r="L4077" t="s">
        <v>10</v>
      </c>
      <c r="M4077">
        <v>0</v>
      </c>
      <c r="N4077" t="str">
        <f t="shared" si="382"/>
        <v>Driver Inactive</v>
      </c>
      <c r="O4077">
        <v>0</v>
      </c>
      <c r="P4077" t="str">
        <f t="shared" si="383"/>
        <v>Inactive</v>
      </c>
      <c r="Q4077" s="1">
        <v>45581</v>
      </c>
    </row>
    <row r="4078" spans="1:17" x14ac:dyDescent="0.75">
      <c r="A4078" s="19">
        <v>681</v>
      </c>
      <c r="B4078">
        <v>759385</v>
      </c>
      <c r="C4078" s="1">
        <v>45479</v>
      </c>
      <c r="D4078" s="18">
        <v>0.61111111111111116</v>
      </c>
      <c r="E4078" s="2" t="str">
        <f t="shared" si="378"/>
        <v>Afternoon</v>
      </c>
      <c r="F4078">
        <v>6.4</v>
      </c>
      <c r="G4078" t="str">
        <f t="shared" si="379"/>
        <v>Long</v>
      </c>
      <c r="H4078" t="s">
        <v>10</v>
      </c>
      <c r="I4078" s="1">
        <v>38321</v>
      </c>
      <c r="J4078" s="3">
        <f t="shared" ca="1" si="380"/>
        <v>20</v>
      </c>
      <c r="K4078" s="3" t="str">
        <f t="shared" ca="1" si="381"/>
        <v>18-24 (Young Drivers)</v>
      </c>
      <c r="L4078" t="s">
        <v>10</v>
      </c>
      <c r="M4078">
        <v>0</v>
      </c>
      <c r="N4078" t="str">
        <f t="shared" si="382"/>
        <v>Driver Inactive</v>
      </c>
      <c r="O4078">
        <v>0</v>
      </c>
      <c r="P4078" t="str">
        <f t="shared" si="383"/>
        <v>Inactive</v>
      </c>
      <c r="Q4078" s="1">
        <v>45581</v>
      </c>
    </row>
    <row r="4079" spans="1:17" x14ac:dyDescent="0.75">
      <c r="A4079" s="19">
        <v>681</v>
      </c>
      <c r="B4079">
        <v>759386</v>
      </c>
      <c r="C4079" s="1">
        <v>45479</v>
      </c>
      <c r="D4079" s="18">
        <v>0.69861111111111107</v>
      </c>
      <c r="E4079" s="2" t="str">
        <f t="shared" si="378"/>
        <v>Afternoon</v>
      </c>
      <c r="F4079">
        <v>8.4600000000000009</v>
      </c>
      <c r="G4079" t="str">
        <f t="shared" si="379"/>
        <v>Long</v>
      </c>
      <c r="H4079" t="s">
        <v>9</v>
      </c>
      <c r="I4079" s="1">
        <v>30045</v>
      </c>
      <c r="J4079" s="3">
        <f t="shared" ca="1" si="380"/>
        <v>43</v>
      </c>
      <c r="K4079" s="3" t="str">
        <f t="shared" ca="1" si="381"/>
        <v>25+</v>
      </c>
      <c r="L4079" t="s">
        <v>10</v>
      </c>
      <c r="M4079">
        <v>0</v>
      </c>
      <c r="N4079" t="str">
        <f t="shared" si="382"/>
        <v>Driver Inactive</v>
      </c>
      <c r="O4079">
        <v>0</v>
      </c>
      <c r="P4079" t="str">
        <f t="shared" si="383"/>
        <v>Inactive</v>
      </c>
      <c r="Q4079" s="1">
        <v>45581</v>
      </c>
    </row>
    <row r="4080" spans="1:17" x14ac:dyDescent="0.75">
      <c r="A4080" s="19">
        <v>681</v>
      </c>
      <c r="B4080">
        <v>759387</v>
      </c>
      <c r="C4080" s="1">
        <v>45479</v>
      </c>
      <c r="D4080" s="18">
        <v>0.70625000000000004</v>
      </c>
      <c r="E4080" s="2" t="str">
        <f t="shared" si="378"/>
        <v>Afternoon</v>
      </c>
      <c r="F4080">
        <v>8.57</v>
      </c>
      <c r="G4080" t="str">
        <f t="shared" si="379"/>
        <v>Long</v>
      </c>
      <c r="H4080" t="s">
        <v>10</v>
      </c>
      <c r="I4080" s="1">
        <v>33651</v>
      </c>
      <c r="J4080" s="3">
        <f t="shared" ca="1" si="380"/>
        <v>33</v>
      </c>
      <c r="K4080" s="3" t="str">
        <f t="shared" ca="1" si="381"/>
        <v>25+</v>
      </c>
      <c r="L4080" t="s">
        <v>10</v>
      </c>
      <c r="M4080">
        <v>0</v>
      </c>
      <c r="N4080" t="str">
        <f t="shared" si="382"/>
        <v>Driver Inactive</v>
      </c>
      <c r="O4080">
        <v>0</v>
      </c>
      <c r="P4080" t="str">
        <f t="shared" si="383"/>
        <v>Inactive</v>
      </c>
      <c r="Q4080" s="1">
        <v>45581</v>
      </c>
    </row>
    <row r="4081" spans="1:17" x14ac:dyDescent="0.75">
      <c r="A4081" s="19">
        <v>681</v>
      </c>
      <c r="B4081">
        <v>759388</v>
      </c>
      <c r="C4081" s="1">
        <v>45480</v>
      </c>
      <c r="D4081" s="18">
        <v>0.59375</v>
      </c>
      <c r="E4081" s="2" t="str">
        <f t="shared" si="378"/>
        <v>Afternoon</v>
      </c>
      <c r="F4081">
        <v>6.15</v>
      </c>
      <c r="G4081" t="str">
        <f t="shared" si="379"/>
        <v>Long</v>
      </c>
      <c r="H4081" t="s">
        <v>9</v>
      </c>
      <c r="I4081" s="1">
        <v>27488</v>
      </c>
      <c r="J4081" s="3">
        <f t="shared" ca="1" si="380"/>
        <v>50</v>
      </c>
      <c r="K4081" s="3" t="str">
        <f t="shared" ca="1" si="381"/>
        <v>25+</v>
      </c>
      <c r="L4081" t="s">
        <v>10</v>
      </c>
      <c r="M4081">
        <v>0</v>
      </c>
      <c r="N4081" t="str">
        <f t="shared" si="382"/>
        <v>Driver Inactive</v>
      </c>
      <c r="O4081">
        <v>0</v>
      </c>
      <c r="P4081" t="str">
        <f t="shared" si="383"/>
        <v>Inactive</v>
      </c>
      <c r="Q4081" s="1">
        <v>45581</v>
      </c>
    </row>
    <row r="4082" spans="1:17" x14ac:dyDescent="0.75">
      <c r="A4082" s="19">
        <v>681</v>
      </c>
      <c r="B4082">
        <v>759389</v>
      </c>
      <c r="C4082" s="1">
        <v>45480</v>
      </c>
      <c r="D4082" s="18">
        <v>0.59652777777777777</v>
      </c>
      <c r="E4082" s="2" t="str">
        <f t="shared" si="378"/>
        <v>Afternoon</v>
      </c>
      <c r="F4082">
        <v>6.19</v>
      </c>
      <c r="G4082" t="str">
        <f t="shared" si="379"/>
        <v>Long</v>
      </c>
      <c r="H4082" t="s">
        <v>10</v>
      </c>
      <c r="I4082" s="1">
        <v>38955</v>
      </c>
      <c r="J4082" s="3">
        <f t="shared" ca="1" si="380"/>
        <v>19</v>
      </c>
      <c r="K4082" s="3" t="str">
        <f t="shared" ca="1" si="381"/>
        <v>18-24 (Young Drivers)</v>
      </c>
      <c r="L4082" t="s">
        <v>10</v>
      </c>
      <c r="M4082">
        <v>0</v>
      </c>
      <c r="N4082" t="str">
        <f t="shared" si="382"/>
        <v>Driver Inactive</v>
      </c>
      <c r="O4082">
        <v>0</v>
      </c>
      <c r="P4082" t="str">
        <f t="shared" si="383"/>
        <v>Inactive</v>
      </c>
      <c r="Q4082" s="1">
        <v>45581</v>
      </c>
    </row>
    <row r="4083" spans="1:17" x14ac:dyDescent="0.75">
      <c r="A4083" s="19">
        <v>681</v>
      </c>
      <c r="B4083">
        <v>759390</v>
      </c>
      <c r="C4083" s="1">
        <v>45480</v>
      </c>
      <c r="D4083" s="18">
        <v>0.68541666666666667</v>
      </c>
      <c r="E4083" s="2" t="str">
        <f t="shared" si="378"/>
        <v>Afternoon</v>
      </c>
      <c r="F4083">
        <v>8.27</v>
      </c>
      <c r="G4083" t="str">
        <f t="shared" si="379"/>
        <v>Long</v>
      </c>
      <c r="H4083" t="s">
        <v>10</v>
      </c>
      <c r="I4083" s="1">
        <v>24288</v>
      </c>
      <c r="J4083" s="3">
        <f t="shared" ca="1" si="380"/>
        <v>59</v>
      </c>
      <c r="K4083" s="3" t="str">
        <f t="shared" ca="1" si="381"/>
        <v>25+</v>
      </c>
      <c r="L4083" t="s">
        <v>10</v>
      </c>
      <c r="M4083">
        <v>0</v>
      </c>
      <c r="N4083" t="str">
        <f t="shared" si="382"/>
        <v>Driver Inactive</v>
      </c>
      <c r="O4083">
        <v>0</v>
      </c>
      <c r="P4083" t="str">
        <f t="shared" si="383"/>
        <v>Inactive</v>
      </c>
      <c r="Q4083" s="1">
        <v>45581</v>
      </c>
    </row>
    <row r="4084" spans="1:17" x14ac:dyDescent="0.75">
      <c r="A4084" s="19">
        <v>681</v>
      </c>
      <c r="B4084">
        <v>759391</v>
      </c>
      <c r="C4084" s="1">
        <v>45482</v>
      </c>
      <c r="D4084" s="18">
        <v>0.62569444444444444</v>
      </c>
      <c r="E4084" s="2" t="str">
        <f t="shared" si="378"/>
        <v>Afternoon</v>
      </c>
      <c r="F4084">
        <v>7.01</v>
      </c>
      <c r="G4084" t="str">
        <f t="shared" si="379"/>
        <v>Long</v>
      </c>
      <c r="H4084" t="s">
        <v>9</v>
      </c>
      <c r="I4084" s="1">
        <v>37241</v>
      </c>
      <c r="J4084" s="3">
        <f t="shared" ca="1" si="380"/>
        <v>23</v>
      </c>
      <c r="K4084" s="3" t="str">
        <f t="shared" ca="1" si="381"/>
        <v>18-24 (Young Drivers)</v>
      </c>
      <c r="L4084" t="s">
        <v>11</v>
      </c>
      <c r="M4084">
        <v>1</v>
      </c>
      <c r="N4084" t="str">
        <f t="shared" si="382"/>
        <v>Driver Active</v>
      </c>
      <c r="O4084">
        <v>1</v>
      </c>
      <c r="P4084" t="str">
        <f t="shared" si="383"/>
        <v>Active</v>
      </c>
      <c r="Q4084" s="1">
        <v>45581</v>
      </c>
    </row>
    <row r="4085" spans="1:17" x14ac:dyDescent="0.75">
      <c r="A4085" s="19">
        <v>681</v>
      </c>
      <c r="B4085">
        <v>759392</v>
      </c>
      <c r="C4085" s="1">
        <v>45484</v>
      </c>
      <c r="D4085" s="18">
        <v>0.8305555555555556</v>
      </c>
      <c r="E4085" s="2" t="str">
        <f t="shared" si="378"/>
        <v>Evening</v>
      </c>
      <c r="F4085">
        <v>6.56</v>
      </c>
      <c r="G4085" t="str">
        <f t="shared" si="379"/>
        <v>Long</v>
      </c>
      <c r="H4085" t="s">
        <v>10</v>
      </c>
      <c r="I4085" s="1">
        <v>25402</v>
      </c>
      <c r="J4085" s="3">
        <f t="shared" ca="1" si="380"/>
        <v>56</v>
      </c>
      <c r="K4085" s="3" t="str">
        <f t="shared" ca="1" si="381"/>
        <v>25+</v>
      </c>
      <c r="L4085" t="s">
        <v>11</v>
      </c>
      <c r="M4085">
        <v>0</v>
      </c>
      <c r="N4085" t="str">
        <f t="shared" si="382"/>
        <v>Driver Inactive</v>
      </c>
      <c r="O4085">
        <v>0</v>
      </c>
      <c r="P4085" t="str">
        <f t="shared" si="383"/>
        <v>Inactive</v>
      </c>
      <c r="Q4085" s="1">
        <v>45581</v>
      </c>
    </row>
    <row r="4086" spans="1:17" x14ac:dyDescent="0.75">
      <c r="A4086" s="19">
        <v>681</v>
      </c>
      <c r="B4086">
        <v>759393</v>
      </c>
      <c r="C4086" s="1">
        <v>45486</v>
      </c>
      <c r="D4086" s="18">
        <v>0.52152777777777781</v>
      </c>
      <c r="E4086" s="2" t="str">
        <f t="shared" si="378"/>
        <v>Afternoon</v>
      </c>
      <c r="F4086">
        <v>4.3099999999999996</v>
      </c>
      <c r="G4086" t="str">
        <f t="shared" si="379"/>
        <v>Long</v>
      </c>
      <c r="H4086" t="s">
        <v>9</v>
      </c>
      <c r="I4086" s="1">
        <v>32502</v>
      </c>
      <c r="J4086" s="3">
        <f t="shared" ca="1" si="380"/>
        <v>36</v>
      </c>
      <c r="K4086" s="3" t="str">
        <f t="shared" ca="1" si="381"/>
        <v>25+</v>
      </c>
      <c r="L4086" t="s">
        <v>10</v>
      </c>
      <c r="M4086">
        <v>0</v>
      </c>
      <c r="N4086" t="str">
        <f t="shared" si="382"/>
        <v>Driver Inactive</v>
      </c>
      <c r="O4086">
        <v>0</v>
      </c>
      <c r="P4086" t="str">
        <f t="shared" si="383"/>
        <v>Inactive</v>
      </c>
      <c r="Q4086" s="1">
        <v>45581</v>
      </c>
    </row>
    <row r="4087" spans="1:17" x14ac:dyDescent="0.75">
      <c r="A4087" s="19">
        <v>681</v>
      </c>
      <c r="B4087">
        <v>759394</v>
      </c>
      <c r="C4087" s="1">
        <v>45486</v>
      </c>
      <c r="D4087" s="18">
        <v>0.52569444444444446</v>
      </c>
      <c r="E4087" s="2" t="str">
        <f t="shared" si="378"/>
        <v>Afternoon</v>
      </c>
      <c r="F4087">
        <v>4.3899999999999997</v>
      </c>
      <c r="G4087" t="str">
        <f t="shared" si="379"/>
        <v>Long</v>
      </c>
      <c r="H4087" t="s">
        <v>9</v>
      </c>
      <c r="I4087" s="1">
        <v>29798</v>
      </c>
      <c r="J4087" s="3">
        <f t="shared" ca="1" si="380"/>
        <v>44</v>
      </c>
      <c r="K4087" s="3" t="str">
        <f t="shared" ca="1" si="381"/>
        <v>25+</v>
      </c>
      <c r="L4087" t="s">
        <v>10</v>
      </c>
      <c r="M4087">
        <v>0</v>
      </c>
      <c r="N4087" t="str">
        <f t="shared" si="382"/>
        <v>Driver Inactive</v>
      </c>
      <c r="O4087">
        <v>0</v>
      </c>
      <c r="P4087" t="str">
        <f t="shared" si="383"/>
        <v>Inactive</v>
      </c>
      <c r="Q4087" s="1">
        <v>45581</v>
      </c>
    </row>
    <row r="4088" spans="1:17" x14ac:dyDescent="0.75">
      <c r="A4088" s="19">
        <v>681</v>
      </c>
      <c r="B4088">
        <v>759395</v>
      </c>
      <c r="C4088" s="1">
        <v>45486</v>
      </c>
      <c r="D4088" s="18">
        <v>0.60763888888888884</v>
      </c>
      <c r="E4088" s="2" t="str">
        <f t="shared" si="378"/>
        <v>Afternoon</v>
      </c>
      <c r="F4088">
        <v>6.35</v>
      </c>
      <c r="G4088" t="str">
        <f t="shared" si="379"/>
        <v>Long</v>
      </c>
      <c r="H4088" t="s">
        <v>10</v>
      </c>
      <c r="I4088" s="1">
        <v>35735</v>
      </c>
      <c r="J4088" s="3">
        <f t="shared" ca="1" si="380"/>
        <v>27</v>
      </c>
      <c r="K4088" s="3" t="str">
        <f t="shared" ca="1" si="381"/>
        <v>25+</v>
      </c>
      <c r="L4088" t="s">
        <v>11</v>
      </c>
      <c r="M4088">
        <v>0</v>
      </c>
      <c r="N4088" t="str">
        <f t="shared" si="382"/>
        <v>Driver Inactive</v>
      </c>
      <c r="O4088">
        <v>0</v>
      </c>
      <c r="P4088" t="str">
        <f t="shared" si="383"/>
        <v>Inactive</v>
      </c>
      <c r="Q4088" s="1">
        <v>45581</v>
      </c>
    </row>
    <row r="4089" spans="1:17" x14ac:dyDescent="0.75">
      <c r="A4089" s="19">
        <v>681</v>
      </c>
      <c r="B4089">
        <v>759396</v>
      </c>
      <c r="C4089" s="1">
        <v>45487</v>
      </c>
      <c r="D4089" s="18">
        <v>0.56944444444444442</v>
      </c>
      <c r="E4089" s="2" t="str">
        <f t="shared" si="378"/>
        <v>Afternoon</v>
      </c>
      <c r="F4089">
        <v>5.4</v>
      </c>
      <c r="G4089" t="str">
        <f t="shared" si="379"/>
        <v>Long</v>
      </c>
      <c r="H4089" t="s">
        <v>10</v>
      </c>
      <c r="I4089" s="1">
        <v>37624</v>
      </c>
      <c r="J4089" s="3">
        <f t="shared" ca="1" si="380"/>
        <v>22</v>
      </c>
      <c r="K4089" s="3" t="str">
        <f t="shared" ca="1" si="381"/>
        <v>18-24 (Young Drivers)</v>
      </c>
      <c r="L4089" t="s">
        <v>10</v>
      </c>
      <c r="M4089">
        <v>0</v>
      </c>
      <c r="N4089" t="str">
        <f t="shared" si="382"/>
        <v>Driver Inactive</v>
      </c>
      <c r="O4089">
        <v>0</v>
      </c>
      <c r="P4089" t="str">
        <f t="shared" si="383"/>
        <v>Inactive</v>
      </c>
      <c r="Q4089" s="1">
        <v>45581</v>
      </c>
    </row>
    <row r="4090" spans="1:17" x14ac:dyDescent="0.75">
      <c r="A4090" s="19">
        <v>681</v>
      </c>
      <c r="B4090">
        <v>759397</v>
      </c>
      <c r="C4090" s="1">
        <v>45487</v>
      </c>
      <c r="D4090" s="18">
        <v>0.5708333333333333</v>
      </c>
      <c r="E4090" s="2" t="str">
        <f t="shared" si="378"/>
        <v>Afternoon</v>
      </c>
      <c r="F4090">
        <v>5.42</v>
      </c>
      <c r="G4090" t="str">
        <f t="shared" si="379"/>
        <v>Long</v>
      </c>
      <c r="H4090" t="s">
        <v>10</v>
      </c>
      <c r="I4090" s="1">
        <v>33866</v>
      </c>
      <c r="J4090" s="3">
        <f t="shared" ca="1" si="380"/>
        <v>33</v>
      </c>
      <c r="K4090" s="3" t="str">
        <f t="shared" ca="1" si="381"/>
        <v>25+</v>
      </c>
      <c r="L4090" t="s">
        <v>10</v>
      </c>
      <c r="M4090">
        <v>0</v>
      </c>
      <c r="N4090" t="str">
        <f t="shared" si="382"/>
        <v>Driver Inactive</v>
      </c>
      <c r="O4090">
        <v>0</v>
      </c>
      <c r="P4090" t="str">
        <f t="shared" si="383"/>
        <v>Inactive</v>
      </c>
      <c r="Q4090" s="1">
        <v>45581</v>
      </c>
    </row>
    <row r="4091" spans="1:17" x14ac:dyDescent="0.75">
      <c r="A4091" s="19">
        <v>681</v>
      </c>
      <c r="B4091">
        <v>759398</v>
      </c>
      <c r="C4091" s="1">
        <v>45490</v>
      </c>
      <c r="D4091" s="18">
        <v>0.83263888888888893</v>
      </c>
      <c r="E4091" s="2" t="str">
        <f t="shared" si="378"/>
        <v>Evening</v>
      </c>
      <c r="F4091">
        <v>6.59</v>
      </c>
      <c r="G4091" t="str">
        <f t="shared" si="379"/>
        <v>Long</v>
      </c>
      <c r="H4091" t="s">
        <v>9</v>
      </c>
      <c r="I4091" s="1">
        <v>25687</v>
      </c>
      <c r="J4091" s="3">
        <f t="shared" ca="1" si="380"/>
        <v>55</v>
      </c>
      <c r="K4091" s="3" t="str">
        <f t="shared" ca="1" si="381"/>
        <v>25+</v>
      </c>
      <c r="L4091" t="s">
        <v>11</v>
      </c>
      <c r="M4091">
        <v>0</v>
      </c>
      <c r="N4091" t="str">
        <f t="shared" si="382"/>
        <v>Driver Inactive</v>
      </c>
      <c r="O4091">
        <v>0</v>
      </c>
      <c r="P4091" t="str">
        <f t="shared" si="383"/>
        <v>Inactive</v>
      </c>
      <c r="Q4091" s="1">
        <v>45581</v>
      </c>
    </row>
    <row r="4092" spans="1:17" x14ac:dyDescent="0.75">
      <c r="A4092" s="19">
        <v>681</v>
      </c>
      <c r="B4092">
        <v>759399</v>
      </c>
      <c r="C4092" s="1">
        <v>45487</v>
      </c>
      <c r="D4092" s="18">
        <v>0.6694444444444444</v>
      </c>
      <c r="E4092" s="2" t="str">
        <f t="shared" si="378"/>
        <v>Afternoon</v>
      </c>
      <c r="F4092">
        <v>8.0399999999999991</v>
      </c>
      <c r="G4092" t="str">
        <f t="shared" si="379"/>
        <v>Long</v>
      </c>
      <c r="H4092" t="s">
        <v>9</v>
      </c>
      <c r="I4092" s="1">
        <v>39490</v>
      </c>
      <c r="J4092" s="3">
        <f t="shared" ca="1" si="380"/>
        <v>17</v>
      </c>
      <c r="K4092" s="3" t="str">
        <f t="shared" ca="1" si="381"/>
        <v>17 (Car/Motorcycle)</v>
      </c>
      <c r="L4092" t="s">
        <v>10</v>
      </c>
      <c r="M4092">
        <v>0</v>
      </c>
      <c r="N4092" t="str">
        <f t="shared" si="382"/>
        <v>Driver Inactive</v>
      </c>
      <c r="O4092">
        <v>0</v>
      </c>
      <c r="P4092" t="str">
        <f t="shared" si="383"/>
        <v>Inactive</v>
      </c>
      <c r="Q4092" s="1">
        <v>45581</v>
      </c>
    </row>
    <row r="4093" spans="1:17" x14ac:dyDescent="0.75">
      <c r="A4093" s="19">
        <v>681</v>
      </c>
      <c r="B4093">
        <v>759400</v>
      </c>
      <c r="C4093" s="1">
        <v>45487</v>
      </c>
      <c r="D4093" s="18">
        <v>0.67777777777777781</v>
      </c>
      <c r="E4093" s="2" t="str">
        <f t="shared" si="378"/>
        <v>Afternoon</v>
      </c>
      <c r="F4093">
        <v>6.16</v>
      </c>
      <c r="G4093" t="str">
        <f t="shared" si="379"/>
        <v>Long</v>
      </c>
      <c r="H4093" t="s">
        <v>10</v>
      </c>
      <c r="I4093" s="1">
        <v>31546</v>
      </c>
      <c r="J4093" s="3">
        <f t="shared" ca="1" si="380"/>
        <v>39</v>
      </c>
      <c r="K4093" s="3" t="str">
        <f t="shared" ca="1" si="381"/>
        <v>25+</v>
      </c>
      <c r="L4093" t="s">
        <v>10</v>
      </c>
      <c r="M4093">
        <v>0</v>
      </c>
      <c r="N4093" t="str">
        <f t="shared" si="382"/>
        <v>Driver Inactive</v>
      </c>
      <c r="O4093">
        <v>0</v>
      </c>
      <c r="P4093" t="str">
        <f t="shared" si="383"/>
        <v>Inactive</v>
      </c>
      <c r="Q4093" s="1">
        <v>45581</v>
      </c>
    </row>
    <row r="4094" spans="1:17" x14ac:dyDescent="0.75">
      <c r="A4094" s="19">
        <v>762</v>
      </c>
      <c r="B4094">
        <v>731376</v>
      </c>
      <c r="C4094" s="1">
        <v>45465</v>
      </c>
      <c r="D4094" s="18">
        <v>0.66319444444444442</v>
      </c>
      <c r="E4094" s="2" t="str">
        <f t="shared" si="378"/>
        <v>Afternoon</v>
      </c>
      <c r="F4094">
        <v>7.42</v>
      </c>
      <c r="G4094" t="str">
        <f t="shared" si="379"/>
        <v>Long</v>
      </c>
      <c r="H4094" t="s">
        <v>10</v>
      </c>
      <c r="I4094" s="1">
        <v>32277</v>
      </c>
      <c r="J4094" s="3">
        <f t="shared" ca="1" si="380"/>
        <v>37</v>
      </c>
      <c r="K4094" s="3" t="str">
        <f t="shared" ca="1" si="381"/>
        <v>25+</v>
      </c>
      <c r="L4094" t="s">
        <v>10</v>
      </c>
      <c r="M4094">
        <v>0</v>
      </c>
      <c r="N4094" t="str">
        <f t="shared" si="382"/>
        <v>Driver Inactive</v>
      </c>
      <c r="O4094">
        <v>0</v>
      </c>
      <c r="P4094" t="str">
        <f t="shared" si="383"/>
        <v>Inactive</v>
      </c>
      <c r="Q4094" s="1">
        <v>45576</v>
      </c>
    </row>
    <row r="4095" spans="1:17" x14ac:dyDescent="0.75">
      <c r="A4095" s="19">
        <v>762</v>
      </c>
      <c r="B4095">
        <v>731377</v>
      </c>
      <c r="C4095" s="1">
        <v>45467</v>
      </c>
      <c r="D4095" s="18">
        <v>0.55208333333333337</v>
      </c>
      <c r="E4095" s="2" t="str">
        <f t="shared" si="378"/>
        <v>Afternoon</v>
      </c>
      <c r="F4095">
        <v>4.75</v>
      </c>
      <c r="G4095" t="str">
        <f t="shared" si="379"/>
        <v>Long</v>
      </c>
      <c r="H4095" t="s">
        <v>10</v>
      </c>
      <c r="I4095" s="1">
        <v>27671</v>
      </c>
      <c r="J4095" s="3">
        <f t="shared" ca="1" si="380"/>
        <v>49</v>
      </c>
      <c r="K4095" s="3" t="str">
        <f t="shared" ca="1" si="381"/>
        <v>25+</v>
      </c>
      <c r="L4095" t="s">
        <v>10</v>
      </c>
      <c r="M4095">
        <v>0</v>
      </c>
      <c r="N4095" t="str">
        <f t="shared" si="382"/>
        <v>Driver Inactive</v>
      </c>
      <c r="O4095">
        <v>1</v>
      </c>
      <c r="P4095" t="str">
        <f t="shared" si="383"/>
        <v>Active</v>
      </c>
      <c r="Q4095" s="1">
        <v>45576</v>
      </c>
    </row>
    <row r="4096" spans="1:17" x14ac:dyDescent="0.75">
      <c r="A4096" s="19">
        <v>762</v>
      </c>
      <c r="B4096">
        <v>731378</v>
      </c>
      <c r="C4096" s="1">
        <v>45467</v>
      </c>
      <c r="D4096" s="18">
        <v>0.65972222222222221</v>
      </c>
      <c r="E4096" s="2" t="str">
        <f t="shared" si="378"/>
        <v>Afternoon</v>
      </c>
      <c r="F4096">
        <v>7.33</v>
      </c>
      <c r="G4096" t="str">
        <f t="shared" si="379"/>
        <v>Long</v>
      </c>
      <c r="H4096" t="s">
        <v>9</v>
      </c>
      <c r="I4096" s="1">
        <v>39622</v>
      </c>
      <c r="J4096" s="3">
        <f t="shared" ca="1" si="380"/>
        <v>17</v>
      </c>
      <c r="K4096" s="3" t="str">
        <f t="shared" ca="1" si="381"/>
        <v>17 (Car/Motorcycle)</v>
      </c>
      <c r="L4096" t="s">
        <v>10</v>
      </c>
      <c r="M4096">
        <v>0</v>
      </c>
      <c r="N4096" t="str">
        <f t="shared" si="382"/>
        <v>Driver Inactive</v>
      </c>
      <c r="O4096">
        <v>1</v>
      </c>
      <c r="P4096" t="str">
        <f t="shared" si="383"/>
        <v>Active</v>
      </c>
      <c r="Q4096" s="1">
        <v>45576</v>
      </c>
    </row>
    <row r="4097" spans="1:17" x14ac:dyDescent="0.75">
      <c r="A4097" s="19">
        <v>762</v>
      </c>
      <c r="B4097">
        <v>731379</v>
      </c>
      <c r="C4097" s="1">
        <v>45467</v>
      </c>
      <c r="D4097" s="18">
        <v>0.65972222222222221</v>
      </c>
      <c r="E4097" s="2" t="str">
        <f t="shared" si="378"/>
        <v>Afternoon</v>
      </c>
      <c r="F4097">
        <v>7.33</v>
      </c>
      <c r="G4097" t="str">
        <f t="shared" si="379"/>
        <v>Long</v>
      </c>
      <c r="H4097" t="s">
        <v>9</v>
      </c>
      <c r="I4097" s="1">
        <v>39483</v>
      </c>
      <c r="J4097" s="3">
        <f t="shared" ca="1" si="380"/>
        <v>17</v>
      </c>
      <c r="K4097" s="3" t="str">
        <f t="shared" ca="1" si="381"/>
        <v>17 (Car/Motorcycle)</v>
      </c>
      <c r="L4097" t="s">
        <v>10</v>
      </c>
      <c r="M4097">
        <v>0</v>
      </c>
      <c r="N4097" t="str">
        <f t="shared" si="382"/>
        <v>Driver Inactive</v>
      </c>
      <c r="O4097">
        <v>1</v>
      </c>
      <c r="P4097" t="str">
        <f t="shared" si="383"/>
        <v>Active</v>
      </c>
      <c r="Q4097" s="1">
        <v>45576</v>
      </c>
    </row>
    <row r="4098" spans="1:17" x14ac:dyDescent="0.75">
      <c r="A4098" s="19">
        <v>762</v>
      </c>
      <c r="B4098">
        <v>731380</v>
      </c>
      <c r="C4098" s="1">
        <v>45469</v>
      </c>
      <c r="D4098" s="18">
        <v>0.62152777777777779</v>
      </c>
      <c r="E4098" s="2" t="str">
        <f t="shared" si="378"/>
        <v>Afternoon</v>
      </c>
      <c r="F4098">
        <v>6.42</v>
      </c>
      <c r="G4098" t="str">
        <f t="shared" si="379"/>
        <v>Long</v>
      </c>
      <c r="H4098" t="s">
        <v>10</v>
      </c>
      <c r="I4098" s="1">
        <v>35404</v>
      </c>
      <c r="J4098" s="3">
        <f t="shared" ca="1" si="380"/>
        <v>28</v>
      </c>
      <c r="K4098" s="3" t="str">
        <f t="shared" ca="1" si="381"/>
        <v>25+</v>
      </c>
      <c r="L4098" t="s">
        <v>10</v>
      </c>
      <c r="M4098">
        <v>0</v>
      </c>
      <c r="N4098" t="str">
        <f t="shared" si="382"/>
        <v>Driver Inactive</v>
      </c>
      <c r="O4098">
        <v>1</v>
      </c>
      <c r="P4098" t="str">
        <f t="shared" si="383"/>
        <v>Active</v>
      </c>
      <c r="Q4098" s="1">
        <v>45576</v>
      </c>
    </row>
    <row r="4099" spans="1:17" x14ac:dyDescent="0.75">
      <c r="A4099" s="19">
        <v>762</v>
      </c>
      <c r="B4099">
        <v>731381</v>
      </c>
      <c r="C4099" s="1">
        <v>45469</v>
      </c>
      <c r="D4099" s="18">
        <v>0.68402777777777779</v>
      </c>
      <c r="E4099" s="2" t="str">
        <f t="shared" ref="E4099:E4162" si="384">IF(D4099&lt;TIME(12,0,0), "Morning", IF(D4099&lt;TIME(18,0,0), "Afternoon", "Evening"))</f>
        <v>Afternoon</v>
      </c>
      <c r="F4099">
        <v>7.92</v>
      </c>
      <c r="G4099" t="str">
        <f t="shared" ref="G4099:G4162" si="385">IF(F4099 &lt; 2.5, "Short",
  IF(F4099 &lt;= 4, "Medium", "Long")
)</f>
        <v>Long</v>
      </c>
      <c r="H4099" t="s">
        <v>10</v>
      </c>
      <c r="I4099" s="1">
        <v>35502</v>
      </c>
      <c r="J4099" s="3">
        <f t="shared" ref="J4099:J4162" ca="1" si="386">IFERROR(DATEDIF(I4099, TODAY(), "Y"), 0)</f>
        <v>28</v>
      </c>
      <c r="K4099" s="3" t="str">
        <f t="shared" ref="K4099:K4162" ca="1" si="387" xml:space="preserve"> IF(J4099 &lt; 15, "Invalid (Below Minimum Age)", IF(J4099 = 15, "15 (Moped/Tractor)", IF(J4099 = 16, "16 (Light Vehicles)", IF(J4099 = 17, "17 (Car/Motorcycle)", IF(J4099 &lt;= 24, "18-24 (Young Drivers)","25+"
        )
      )
    )
  )
)</f>
        <v>25+</v>
      </c>
      <c r="L4099" t="s">
        <v>10</v>
      </c>
      <c r="M4099">
        <v>0</v>
      </c>
      <c r="N4099" t="str">
        <f t="shared" ref="N4099:N4162" si="388">IF(M4099=1,"Driver Active", "Driver Inactive")</f>
        <v>Driver Inactive</v>
      </c>
      <c r="O4099">
        <v>0</v>
      </c>
      <c r="P4099" t="str">
        <f t="shared" ref="P4099:P4162" si="389">IF(O4099=1,"Active","Inactive")</f>
        <v>Inactive</v>
      </c>
      <c r="Q4099" s="1">
        <v>45576</v>
      </c>
    </row>
    <row r="4100" spans="1:17" x14ac:dyDescent="0.75">
      <c r="A4100" s="19">
        <v>762</v>
      </c>
      <c r="B4100">
        <v>731382</v>
      </c>
      <c r="C4100" s="1">
        <v>45469</v>
      </c>
      <c r="D4100" s="18">
        <v>0.68402777777777779</v>
      </c>
      <c r="E4100" s="2" t="str">
        <f t="shared" si="384"/>
        <v>Afternoon</v>
      </c>
      <c r="F4100">
        <v>7.92</v>
      </c>
      <c r="G4100" t="str">
        <f t="shared" si="385"/>
        <v>Long</v>
      </c>
      <c r="H4100" t="s">
        <v>10</v>
      </c>
      <c r="I4100" s="1">
        <v>38042</v>
      </c>
      <c r="J4100" s="3">
        <f t="shared" ca="1" si="386"/>
        <v>21</v>
      </c>
      <c r="K4100" s="3" t="str">
        <f t="shared" ca="1" si="387"/>
        <v>18-24 (Young Drivers)</v>
      </c>
      <c r="L4100" t="s">
        <v>10</v>
      </c>
      <c r="M4100">
        <v>0</v>
      </c>
      <c r="N4100" t="str">
        <f t="shared" si="388"/>
        <v>Driver Inactive</v>
      </c>
      <c r="O4100">
        <v>0</v>
      </c>
      <c r="P4100" t="str">
        <f t="shared" si="389"/>
        <v>Inactive</v>
      </c>
      <c r="Q4100" s="1">
        <v>45576</v>
      </c>
    </row>
    <row r="4101" spans="1:17" x14ac:dyDescent="0.75">
      <c r="A4101" s="19">
        <v>762</v>
      </c>
      <c r="B4101">
        <v>731383</v>
      </c>
      <c r="C4101" s="1">
        <v>45469</v>
      </c>
      <c r="D4101" s="18">
        <v>0.69791666666666663</v>
      </c>
      <c r="E4101" s="2" t="str">
        <f t="shared" si="384"/>
        <v>Afternoon</v>
      </c>
      <c r="F4101">
        <v>8.25</v>
      </c>
      <c r="G4101" t="str">
        <f t="shared" si="385"/>
        <v>Long</v>
      </c>
      <c r="H4101" t="s">
        <v>10</v>
      </c>
      <c r="I4101" s="1">
        <v>36111</v>
      </c>
      <c r="J4101" s="3">
        <f t="shared" ca="1" si="386"/>
        <v>26</v>
      </c>
      <c r="K4101" s="3" t="str">
        <f t="shared" ca="1" si="387"/>
        <v>25+</v>
      </c>
      <c r="L4101" t="s">
        <v>11</v>
      </c>
      <c r="M4101">
        <v>0</v>
      </c>
      <c r="N4101" t="str">
        <f t="shared" si="388"/>
        <v>Driver Inactive</v>
      </c>
      <c r="O4101">
        <v>1</v>
      </c>
      <c r="P4101" t="str">
        <f t="shared" si="389"/>
        <v>Active</v>
      </c>
      <c r="Q4101" s="1">
        <v>45576</v>
      </c>
    </row>
    <row r="4102" spans="1:17" x14ac:dyDescent="0.75">
      <c r="A4102" s="19">
        <v>762</v>
      </c>
      <c r="B4102">
        <v>731384</v>
      </c>
      <c r="C4102" s="1">
        <v>45471</v>
      </c>
      <c r="D4102" s="18">
        <v>0.63888888888888884</v>
      </c>
      <c r="E4102" s="2" t="str">
        <f t="shared" si="384"/>
        <v>Afternoon</v>
      </c>
      <c r="F4102">
        <v>6.83</v>
      </c>
      <c r="G4102" t="str">
        <f t="shared" si="385"/>
        <v>Long</v>
      </c>
      <c r="H4102" t="s">
        <v>10</v>
      </c>
      <c r="I4102" s="1">
        <v>21753</v>
      </c>
      <c r="J4102" s="3">
        <f t="shared" ca="1" si="386"/>
        <v>66</v>
      </c>
      <c r="K4102" s="3" t="str">
        <f t="shared" ca="1" si="387"/>
        <v>25+</v>
      </c>
      <c r="L4102" t="s">
        <v>10</v>
      </c>
      <c r="M4102">
        <v>0</v>
      </c>
      <c r="N4102" t="str">
        <f t="shared" si="388"/>
        <v>Driver Inactive</v>
      </c>
      <c r="O4102">
        <v>0</v>
      </c>
      <c r="P4102" t="str">
        <f t="shared" si="389"/>
        <v>Inactive</v>
      </c>
      <c r="Q4102" s="1">
        <v>45576</v>
      </c>
    </row>
    <row r="4103" spans="1:17" x14ac:dyDescent="0.75">
      <c r="A4103" s="19">
        <v>762</v>
      </c>
      <c r="B4103">
        <v>731385</v>
      </c>
      <c r="C4103" s="1">
        <v>45471</v>
      </c>
      <c r="D4103" s="18">
        <v>0.63888888888888884</v>
      </c>
      <c r="E4103" s="2" t="str">
        <f t="shared" si="384"/>
        <v>Afternoon</v>
      </c>
      <c r="F4103">
        <v>6.83</v>
      </c>
      <c r="G4103" t="str">
        <f t="shared" si="385"/>
        <v>Long</v>
      </c>
      <c r="H4103" t="s">
        <v>10</v>
      </c>
      <c r="I4103" s="1">
        <v>24123</v>
      </c>
      <c r="J4103" s="3">
        <f t="shared" ca="1" si="386"/>
        <v>59</v>
      </c>
      <c r="K4103" s="3" t="str">
        <f t="shared" ca="1" si="387"/>
        <v>25+</v>
      </c>
      <c r="L4103" t="s">
        <v>10</v>
      </c>
      <c r="M4103">
        <v>0</v>
      </c>
      <c r="N4103" t="str">
        <f t="shared" si="388"/>
        <v>Driver Inactive</v>
      </c>
      <c r="O4103">
        <v>0</v>
      </c>
      <c r="P4103" t="str">
        <f t="shared" si="389"/>
        <v>Inactive</v>
      </c>
      <c r="Q4103" s="1">
        <v>45576</v>
      </c>
    </row>
    <row r="4104" spans="1:17" x14ac:dyDescent="0.75">
      <c r="A4104" s="19">
        <v>762</v>
      </c>
      <c r="B4104">
        <v>731386</v>
      </c>
      <c r="C4104" s="1">
        <v>45471</v>
      </c>
      <c r="D4104" s="18">
        <v>0.64583333333333337</v>
      </c>
      <c r="E4104" s="2" t="str">
        <f t="shared" si="384"/>
        <v>Afternoon</v>
      </c>
      <c r="F4104">
        <v>7</v>
      </c>
      <c r="G4104" t="str">
        <f t="shared" si="385"/>
        <v>Long</v>
      </c>
      <c r="H4104" t="s">
        <v>10</v>
      </c>
      <c r="I4104" s="1">
        <v>32651</v>
      </c>
      <c r="J4104" s="3">
        <f t="shared" ca="1" si="386"/>
        <v>36</v>
      </c>
      <c r="K4104" s="3" t="str">
        <f t="shared" ca="1" si="387"/>
        <v>25+</v>
      </c>
      <c r="L4104" t="s">
        <v>10</v>
      </c>
      <c r="M4104">
        <v>0</v>
      </c>
      <c r="N4104" t="str">
        <f t="shared" si="388"/>
        <v>Driver Inactive</v>
      </c>
      <c r="O4104">
        <v>1</v>
      </c>
      <c r="P4104" t="str">
        <f t="shared" si="389"/>
        <v>Active</v>
      </c>
      <c r="Q4104" s="1">
        <v>45576</v>
      </c>
    </row>
    <row r="4105" spans="1:17" x14ac:dyDescent="0.75">
      <c r="A4105" s="19">
        <v>762</v>
      </c>
      <c r="B4105">
        <v>731387</v>
      </c>
      <c r="C4105" s="1">
        <v>45471</v>
      </c>
      <c r="D4105" s="18">
        <v>0.64583333333333337</v>
      </c>
      <c r="E4105" s="2" t="str">
        <f t="shared" si="384"/>
        <v>Afternoon</v>
      </c>
      <c r="F4105">
        <v>7</v>
      </c>
      <c r="G4105" t="str">
        <f t="shared" si="385"/>
        <v>Long</v>
      </c>
      <c r="H4105" t="s">
        <v>10</v>
      </c>
      <c r="I4105" s="1">
        <v>36481</v>
      </c>
      <c r="J4105" s="3">
        <f t="shared" ca="1" si="386"/>
        <v>25</v>
      </c>
      <c r="K4105" s="3" t="str">
        <f t="shared" ca="1" si="387"/>
        <v>25+</v>
      </c>
      <c r="L4105" t="s">
        <v>10</v>
      </c>
      <c r="M4105">
        <v>0</v>
      </c>
      <c r="N4105" t="str">
        <f t="shared" si="388"/>
        <v>Driver Inactive</v>
      </c>
      <c r="O4105">
        <v>1</v>
      </c>
      <c r="P4105" t="str">
        <f t="shared" si="389"/>
        <v>Active</v>
      </c>
      <c r="Q4105" s="1">
        <v>45576</v>
      </c>
    </row>
    <row r="4106" spans="1:17" x14ac:dyDescent="0.75">
      <c r="A4106" s="19">
        <v>762</v>
      </c>
      <c r="B4106">
        <v>731388</v>
      </c>
      <c r="C4106" s="1">
        <v>45472</v>
      </c>
      <c r="D4106" s="18">
        <v>0.59722222222222221</v>
      </c>
      <c r="E4106" s="2" t="str">
        <f t="shared" si="384"/>
        <v>Afternoon</v>
      </c>
      <c r="F4106">
        <v>5.83</v>
      </c>
      <c r="G4106" t="str">
        <f t="shared" si="385"/>
        <v>Long</v>
      </c>
      <c r="H4106" t="s">
        <v>10</v>
      </c>
      <c r="I4106" s="1">
        <v>34661</v>
      </c>
      <c r="J4106" s="3">
        <f t="shared" ca="1" si="386"/>
        <v>30</v>
      </c>
      <c r="K4106" s="3" t="str">
        <f t="shared" ca="1" si="387"/>
        <v>25+</v>
      </c>
      <c r="L4106" t="s">
        <v>10</v>
      </c>
      <c r="M4106">
        <v>0</v>
      </c>
      <c r="N4106" t="str">
        <f t="shared" si="388"/>
        <v>Driver Inactive</v>
      </c>
      <c r="O4106">
        <v>1</v>
      </c>
      <c r="P4106" t="str">
        <f t="shared" si="389"/>
        <v>Active</v>
      </c>
      <c r="Q4106" s="1">
        <v>45576</v>
      </c>
    </row>
    <row r="4107" spans="1:17" x14ac:dyDescent="0.75">
      <c r="A4107" s="19">
        <v>762</v>
      </c>
      <c r="B4107">
        <v>731389</v>
      </c>
      <c r="C4107" s="1">
        <v>45472</v>
      </c>
      <c r="D4107" s="18">
        <v>0.59722222222222221</v>
      </c>
      <c r="E4107" s="2" t="str">
        <f t="shared" si="384"/>
        <v>Afternoon</v>
      </c>
      <c r="F4107">
        <v>5.83</v>
      </c>
      <c r="G4107" t="str">
        <f t="shared" si="385"/>
        <v>Long</v>
      </c>
      <c r="H4107" t="s">
        <v>9</v>
      </c>
      <c r="I4107" s="1">
        <v>38512</v>
      </c>
      <c r="J4107" s="3">
        <f t="shared" ca="1" si="386"/>
        <v>20</v>
      </c>
      <c r="K4107" s="3" t="str">
        <f t="shared" ca="1" si="387"/>
        <v>18-24 (Young Drivers)</v>
      </c>
      <c r="L4107" t="s">
        <v>10</v>
      </c>
      <c r="M4107">
        <v>0</v>
      </c>
      <c r="N4107" t="str">
        <f t="shared" si="388"/>
        <v>Driver Inactive</v>
      </c>
      <c r="O4107">
        <v>1</v>
      </c>
      <c r="P4107" t="str">
        <f t="shared" si="389"/>
        <v>Active</v>
      </c>
      <c r="Q4107" s="1">
        <v>45576</v>
      </c>
    </row>
    <row r="4108" spans="1:17" x14ac:dyDescent="0.75">
      <c r="A4108" s="19">
        <v>762</v>
      </c>
      <c r="B4108">
        <v>731390</v>
      </c>
      <c r="C4108" s="1">
        <v>45474</v>
      </c>
      <c r="D4108" s="18">
        <v>0.65277777777777779</v>
      </c>
      <c r="E4108" s="2" t="str">
        <f t="shared" si="384"/>
        <v>Afternoon</v>
      </c>
      <c r="F4108">
        <v>7.17</v>
      </c>
      <c r="G4108" t="str">
        <f t="shared" si="385"/>
        <v>Long</v>
      </c>
      <c r="H4108" t="s">
        <v>10</v>
      </c>
      <c r="I4108" s="1">
        <v>36851</v>
      </c>
      <c r="J4108" s="3">
        <f t="shared" ca="1" si="386"/>
        <v>24</v>
      </c>
      <c r="K4108" s="3" t="str">
        <f t="shared" ca="1" si="387"/>
        <v>18-24 (Young Drivers)</v>
      </c>
      <c r="L4108" t="s">
        <v>10</v>
      </c>
      <c r="M4108">
        <v>0</v>
      </c>
      <c r="N4108" t="str">
        <f t="shared" si="388"/>
        <v>Driver Inactive</v>
      </c>
      <c r="O4108">
        <v>0</v>
      </c>
      <c r="P4108" t="str">
        <f t="shared" si="389"/>
        <v>Inactive</v>
      </c>
      <c r="Q4108" s="1">
        <v>45576</v>
      </c>
    </row>
    <row r="4109" spans="1:17" x14ac:dyDescent="0.75">
      <c r="A4109" s="19">
        <v>762</v>
      </c>
      <c r="B4109">
        <v>731391</v>
      </c>
      <c r="C4109" s="1">
        <v>45474</v>
      </c>
      <c r="D4109" s="18">
        <v>0.65277777777777779</v>
      </c>
      <c r="E4109" s="2" t="str">
        <f t="shared" si="384"/>
        <v>Afternoon</v>
      </c>
      <c r="F4109">
        <v>7.17</v>
      </c>
      <c r="G4109" t="str">
        <f t="shared" si="385"/>
        <v>Long</v>
      </c>
      <c r="H4109" t="s">
        <v>10</v>
      </c>
      <c r="I4109" s="1">
        <v>31504</v>
      </c>
      <c r="J4109" s="3">
        <f t="shared" ca="1" si="386"/>
        <v>39</v>
      </c>
      <c r="K4109" s="3" t="str">
        <f t="shared" ca="1" si="387"/>
        <v>25+</v>
      </c>
      <c r="L4109" t="s">
        <v>10</v>
      </c>
      <c r="M4109">
        <v>0</v>
      </c>
      <c r="N4109" t="str">
        <f t="shared" si="388"/>
        <v>Driver Inactive</v>
      </c>
      <c r="O4109">
        <v>0</v>
      </c>
      <c r="P4109" t="str">
        <f t="shared" si="389"/>
        <v>Inactive</v>
      </c>
      <c r="Q4109" s="1">
        <v>45576</v>
      </c>
    </row>
    <row r="4110" spans="1:17" x14ac:dyDescent="0.75">
      <c r="A4110" s="19">
        <v>762</v>
      </c>
      <c r="B4110">
        <v>731392</v>
      </c>
      <c r="C4110" s="1">
        <v>45474</v>
      </c>
      <c r="D4110" s="18">
        <v>0.67708333333333337</v>
      </c>
      <c r="E4110" s="2" t="str">
        <f t="shared" si="384"/>
        <v>Afternoon</v>
      </c>
      <c r="F4110">
        <v>7.75</v>
      </c>
      <c r="G4110" t="str">
        <f t="shared" si="385"/>
        <v>Long</v>
      </c>
      <c r="H4110" t="s">
        <v>10</v>
      </c>
      <c r="I4110" s="1">
        <v>35895</v>
      </c>
      <c r="J4110" s="3">
        <f t="shared" ca="1" si="386"/>
        <v>27</v>
      </c>
      <c r="K4110" s="3" t="str">
        <f t="shared" ca="1" si="387"/>
        <v>25+</v>
      </c>
      <c r="L4110" t="s">
        <v>10</v>
      </c>
      <c r="M4110">
        <v>0</v>
      </c>
      <c r="N4110" t="str">
        <f t="shared" si="388"/>
        <v>Driver Inactive</v>
      </c>
      <c r="O4110">
        <v>1</v>
      </c>
      <c r="P4110" t="str">
        <f t="shared" si="389"/>
        <v>Active</v>
      </c>
      <c r="Q4110" s="1">
        <v>45576</v>
      </c>
    </row>
    <row r="4111" spans="1:17" x14ac:dyDescent="0.75">
      <c r="A4111" s="19">
        <v>762</v>
      </c>
      <c r="B4111">
        <v>731393</v>
      </c>
      <c r="C4111" s="1">
        <v>45474</v>
      </c>
      <c r="D4111" s="18">
        <v>0.67708333333333337</v>
      </c>
      <c r="E4111" s="2" t="str">
        <f t="shared" si="384"/>
        <v>Afternoon</v>
      </c>
      <c r="F4111">
        <v>7.75</v>
      </c>
      <c r="G4111" t="str">
        <f t="shared" si="385"/>
        <v>Long</v>
      </c>
      <c r="H4111" t="s">
        <v>10</v>
      </c>
      <c r="I4111" s="1">
        <v>35766</v>
      </c>
      <c r="J4111" s="3">
        <f t="shared" ca="1" si="386"/>
        <v>27</v>
      </c>
      <c r="K4111" s="3" t="str">
        <f t="shared" ca="1" si="387"/>
        <v>25+</v>
      </c>
      <c r="L4111" t="s">
        <v>10</v>
      </c>
      <c r="M4111">
        <v>0</v>
      </c>
      <c r="N4111" t="str">
        <f t="shared" si="388"/>
        <v>Driver Inactive</v>
      </c>
      <c r="O4111">
        <v>1</v>
      </c>
      <c r="P4111" t="str">
        <f t="shared" si="389"/>
        <v>Active</v>
      </c>
      <c r="Q4111" s="1">
        <v>45576</v>
      </c>
    </row>
    <row r="4112" spans="1:17" x14ac:dyDescent="0.75">
      <c r="A4112" s="19">
        <v>762</v>
      </c>
      <c r="B4112">
        <v>731394</v>
      </c>
      <c r="C4112" s="1">
        <v>45476</v>
      </c>
      <c r="D4112" s="18">
        <v>0.65625</v>
      </c>
      <c r="E4112" s="2" t="str">
        <f t="shared" si="384"/>
        <v>Afternoon</v>
      </c>
      <c r="F4112">
        <v>7.25</v>
      </c>
      <c r="G4112" t="str">
        <f t="shared" si="385"/>
        <v>Long</v>
      </c>
      <c r="H4112" t="s">
        <v>10</v>
      </c>
      <c r="I4112" s="1">
        <v>29030</v>
      </c>
      <c r="J4112" s="3">
        <f t="shared" ca="1" si="386"/>
        <v>46</v>
      </c>
      <c r="K4112" s="3" t="str">
        <f t="shared" ca="1" si="387"/>
        <v>25+</v>
      </c>
      <c r="L4112" t="s">
        <v>10</v>
      </c>
      <c r="M4112">
        <v>0</v>
      </c>
      <c r="N4112" t="str">
        <f t="shared" si="388"/>
        <v>Driver Inactive</v>
      </c>
      <c r="O4112">
        <v>0</v>
      </c>
      <c r="P4112" t="str">
        <f t="shared" si="389"/>
        <v>Inactive</v>
      </c>
      <c r="Q4112" s="1">
        <v>45576</v>
      </c>
    </row>
    <row r="4113" spans="1:17" x14ac:dyDescent="0.75">
      <c r="A4113" s="19">
        <v>762</v>
      </c>
      <c r="B4113">
        <v>731395</v>
      </c>
      <c r="C4113" s="1">
        <v>45476</v>
      </c>
      <c r="D4113" s="18">
        <v>0.65625</v>
      </c>
      <c r="E4113" s="2" t="str">
        <f t="shared" si="384"/>
        <v>Afternoon</v>
      </c>
      <c r="F4113">
        <v>7.25</v>
      </c>
      <c r="G4113" t="str">
        <f t="shared" si="385"/>
        <v>Long</v>
      </c>
      <c r="H4113" t="s">
        <v>10</v>
      </c>
      <c r="I4113" s="1">
        <v>35843</v>
      </c>
      <c r="J4113" s="3">
        <f t="shared" ca="1" si="386"/>
        <v>27</v>
      </c>
      <c r="K4113" s="3" t="str">
        <f t="shared" ca="1" si="387"/>
        <v>25+</v>
      </c>
      <c r="L4113" t="s">
        <v>11</v>
      </c>
      <c r="M4113">
        <v>0</v>
      </c>
      <c r="N4113" t="str">
        <f t="shared" si="388"/>
        <v>Driver Inactive</v>
      </c>
      <c r="O4113">
        <v>0</v>
      </c>
      <c r="P4113" t="str">
        <f t="shared" si="389"/>
        <v>Inactive</v>
      </c>
      <c r="Q4113" s="1">
        <v>45576</v>
      </c>
    </row>
    <row r="4114" spans="1:17" x14ac:dyDescent="0.75">
      <c r="A4114" s="19">
        <v>762</v>
      </c>
      <c r="B4114">
        <v>731396</v>
      </c>
      <c r="C4114" s="1">
        <v>45477</v>
      </c>
      <c r="D4114" s="18">
        <v>0.50694444444444442</v>
      </c>
      <c r="E4114" s="2" t="str">
        <f t="shared" si="384"/>
        <v>Afternoon</v>
      </c>
      <c r="F4114">
        <v>3.67</v>
      </c>
      <c r="G4114" t="str">
        <f t="shared" si="385"/>
        <v>Medium</v>
      </c>
      <c r="H4114" t="s">
        <v>10</v>
      </c>
      <c r="I4114" s="1">
        <v>33442</v>
      </c>
      <c r="J4114" s="3">
        <f t="shared" ca="1" si="386"/>
        <v>34</v>
      </c>
      <c r="K4114" s="3" t="str">
        <f t="shared" ca="1" si="387"/>
        <v>25+</v>
      </c>
      <c r="L4114" t="s">
        <v>11</v>
      </c>
      <c r="M4114">
        <v>0</v>
      </c>
      <c r="N4114" t="str">
        <f t="shared" si="388"/>
        <v>Driver Inactive</v>
      </c>
      <c r="O4114">
        <v>1</v>
      </c>
      <c r="P4114" t="str">
        <f t="shared" si="389"/>
        <v>Active</v>
      </c>
      <c r="Q4114" s="1">
        <v>45576</v>
      </c>
    </row>
    <row r="4115" spans="1:17" x14ac:dyDescent="0.75">
      <c r="A4115" s="19">
        <v>762</v>
      </c>
      <c r="B4115">
        <v>731397</v>
      </c>
      <c r="C4115" s="1">
        <v>45478</v>
      </c>
      <c r="D4115" s="18">
        <v>0.65277777777777779</v>
      </c>
      <c r="E4115" s="2" t="str">
        <f t="shared" si="384"/>
        <v>Afternoon</v>
      </c>
      <c r="F4115">
        <v>7.17</v>
      </c>
      <c r="G4115" t="str">
        <f t="shared" si="385"/>
        <v>Long</v>
      </c>
      <c r="H4115" t="s">
        <v>9</v>
      </c>
      <c r="I4115" s="1">
        <v>30341</v>
      </c>
      <c r="J4115" s="3">
        <f t="shared" ca="1" si="386"/>
        <v>42</v>
      </c>
      <c r="K4115" s="3" t="str">
        <f t="shared" ca="1" si="387"/>
        <v>25+</v>
      </c>
      <c r="L4115" t="s">
        <v>11</v>
      </c>
      <c r="M4115">
        <v>0</v>
      </c>
      <c r="N4115" t="str">
        <f t="shared" si="388"/>
        <v>Driver Inactive</v>
      </c>
      <c r="O4115">
        <v>0</v>
      </c>
      <c r="P4115" t="str">
        <f t="shared" si="389"/>
        <v>Inactive</v>
      </c>
      <c r="Q4115" s="1">
        <v>45576</v>
      </c>
    </row>
    <row r="4116" spans="1:17" x14ac:dyDescent="0.75">
      <c r="A4116" s="19">
        <v>762</v>
      </c>
      <c r="B4116">
        <v>731398</v>
      </c>
      <c r="C4116" s="1">
        <v>45478</v>
      </c>
      <c r="D4116" s="18">
        <v>0.67361111111111116</v>
      </c>
      <c r="E4116" s="2" t="str">
        <f t="shared" si="384"/>
        <v>Afternoon</v>
      </c>
      <c r="F4116">
        <v>7.67</v>
      </c>
      <c r="G4116" t="str">
        <f t="shared" si="385"/>
        <v>Long</v>
      </c>
      <c r="H4116" t="s">
        <v>10</v>
      </c>
      <c r="I4116" s="1">
        <v>39221</v>
      </c>
      <c r="J4116" s="3">
        <f t="shared" ca="1" si="386"/>
        <v>18</v>
      </c>
      <c r="K4116" s="3" t="str">
        <f t="shared" ca="1" si="387"/>
        <v>18-24 (Young Drivers)</v>
      </c>
      <c r="L4116" t="s">
        <v>10</v>
      </c>
      <c r="M4116">
        <v>0</v>
      </c>
      <c r="N4116" t="str">
        <f t="shared" si="388"/>
        <v>Driver Inactive</v>
      </c>
      <c r="O4116">
        <v>1</v>
      </c>
      <c r="P4116" t="str">
        <f t="shared" si="389"/>
        <v>Active</v>
      </c>
      <c r="Q4116" s="1">
        <v>45576</v>
      </c>
    </row>
    <row r="4117" spans="1:17" x14ac:dyDescent="0.75">
      <c r="A4117" s="19">
        <v>762</v>
      </c>
      <c r="B4117">
        <v>731399</v>
      </c>
      <c r="C4117" s="1">
        <v>45478</v>
      </c>
      <c r="D4117" s="18">
        <v>0.67361111111111116</v>
      </c>
      <c r="E4117" s="2" t="str">
        <f t="shared" si="384"/>
        <v>Afternoon</v>
      </c>
      <c r="F4117">
        <v>7.67</v>
      </c>
      <c r="G4117" t="str">
        <f t="shared" si="385"/>
        <v>Long</v>
      </c>
      <c r="H4117" t="s">
        <v>10</v>
      </c>
      <c r="I4117" s="1">
        <v>31169</v>
      </c>
      <c r="J4117" s="3">
        <f t="shared" ca="1" si="386"/>
        <v>40</v>
      </c>
      <c r="K4117" s="3" t="str">
        <f t="shared" ca="1" si="387"/>
        <v>25+</v>
      </c>
      <c r="L4117" t="s">
        <v>10</v>
      </c>
      <c r="M4117">
        <v>0</v>
      </c>
      <c r="N4117" t="str">
        <f t="shared" si="388"/>
        <v>Driver Inactive</v>
      </c>
      <c r="O4117">
        <v>1</v>
      </c>
      <c r="P4117" t="str">
        <f t="shared" si="389"/>
        <v>Active</v>
      </c>
      <c r="Q4117" s="1">
        <v>45576</v>
      </c>
    </row>
    <row r="4118" spans="1:17" x14ac:dyDescent="0.75">
      <c r="A4118" s="19">
        <v>762</v>
      </c>
      <c r="B4118">
        <v>731400</v>
      </c>
      <c r="C4118" s="1">
        <v>45479</v>
      </c>
      <c r="D4118" s="18">
        <v>0.61458333333333337</v>
      </c>
      <c r="E4118" s="2" t="str">
        <f t="shared" si="384"/>
        <v>Afternoon</v>
      </c>
      <c r="F4118">
        <v>6.25</v>
      </c>
      <c r="G4118" t="str">
        <f t="shared" si="385"/>
        <v>Long</v>
      </c>
      <c r="H4118" t="s">
        <v>9</v>
      </c>
      <c r="I4118" s="1">
        <v>24305</v>
      </c>
      <c r="J4118" s="3">
        <f t="shared" ca="1" si="386"/>
        <v>59</v>
      </c>
      <c r="K4118" s="3" t="str">
        <f t="shared" ca="1" si="387"/>
        <v>25+</v>
      </c>
      <c r="L4118" t="s">
        <v>10</v>
      </c>
      <c r="M4118">
        <v>0</v>
      </c>
      <c r="N4118" t="str">
        <f t="shared" si="388"/>
        <v>Driver Inactive</v>
      </c>
      <c r="O4118">
        <v>1</v>
      </c>
      <c r="P4118" t="str">
        <f t="shared" si="389"/>
        <v>Active</v>
      </c>
      <c r="Q4118" s="1">
        <v>45576</v>
      </c>
    </row>
    <row r="4119" spans="1:17" x14ac:dyDescent="0.75">
      <c r="A4119" s="19">
        <v>762</v>
      </c>
      <c r="B4119">
        <v>759651</v>
      </c>
      <c r="C4119" s="1">
        <v>45479</v>
      </c>
      <c r="D4119" s="18">
        <v>0.59722222222222221</v>
      </c>
      <c r="E4119" s="2" t="str">
        <f t="shared" si="384"/>
        <v>Afternoon</v>
      </c>
      <c r="F4119">
        <v>5.83</v>
      </c>
      <c r="G4119" t="str">
        <f t="shared" si="385"/>
        <v>Long</v>
      </c>
      <c r="H4119" t="s">
        <v>10</v>
      </c>
      <c r="I4119" s="1">
        <v>37974</v>
      </c>
      <c r="J4119" s="3">
        <f t="shared" ca="1" si="386"/>
        <v>21</v>
      </c>
      <c r="K4119" s="3" t="str">
        <f t="shared" ca="1" si="387"/>
        <v>18-24 (Young Drivers)</v>
      </c>
      <c r="L4119" t="s">
        <v>10</v>
      </c>
      <c r="M4119">
        <v>0</v>
      </c>
      <c r="N4119" t="str">
        <f t="shared" si="388"/>
        <v>Driver Inactive</v>
      </c>
      <c r="O4119">
        <v>1</v>
      </c>
      <c r="P4119" t="str">
        <f t="shared" si="389"/>
        <v>Active</v>
      </c>
      <c r="Q4119" s="1">
        <v>45576</v>
      </c>
    </row>
    <row r="4120" spans="1:17" x14ac:dyDescent="0.75">
      <c r="A4120" s="19">
        <v>762</v>
      </c>
      <c r="B4120">
        <v>759652</v>
      </c>
      <c r="C4120" s="1">
        <v>45481</v>
      </c>
      <c r="D4120" s="18">
        <v>0.65625</v>
      </c>
      <c r="E4120" s="2" t="str">
        <f t="shared" si="384"/>
        <v>Afternoon</v>
      </c>
      <c r="F4120">
        <v>7.25</v>
      </c>
      <c r="G4120" t="str">
        <f t="shared" si="385"/>
        <v>Long</v>
      </c>
      <c r="H4120" t="s">
        <v>9</v>
      </c>
      <c r="I4120" s="1">
        <v>38771</v>
      </c>
      <c r="J4120" s="3">
        <f t="shared" ca="1" si="386"/>
        <v>19</v>
      </c>
      <c r="K4120" s="3" t="str">
        <f t="shared" ca="1" si="387"/>
        <v>18-24 (Young Drivers)</v>
      </c>
      <c r="L4120" t="s">
        <v>10</v>
      </c>
      <c r="M4120">
        <v>0</v>
      </c>
      <c r="N4120" t="str">
        <f t="shared" si="388"/>
        <v>Driver Inactive</v>
      </c>
      <c r="O4120">
        <v>1</v>
      </c>
      <c r="P4120" t="str">
        <f t="shared" si="389"/>
        <v>Active</v>
      </c>
      <c r="Q4120" s="1">
        <v>45576</v>
      </c>
    </row>
    <row r="4121" spans="1:17" x14ac:dyDescent="0.75">
      <c r="A4121" s="19">
        <v>762</v>
      </c>
      <c r="B4121">
        <v>759653</v>
      </c>
      <c r="C4121" s="1">
        <v>45481</v>
      </c>
      <c r="D4121" s="18">
        <v>0.65625</v>
      </c>
      <c r="E4121" s="2" t="str">
        <f t="shared" si="384"/>
        <v>Afternoon</v>
      </c>
      <c r="F4121">
        <v>7.25</v>
      </c>
      <c r="G4121" t="str">
        <f t="shared" si="385"/>
        <v>Long</v>
      </c>
      <c r="H4121" t="s">
        <v>10</v>
      </c>
      <c r="I4121" s="1">
        <v>26526</v>
      </c>
      <c r="J4121" s="3">
        <f t="shared" ca="1" si="386"/>
        <v>53</v>
      </c>
      <c r="K4121" s="3" t="str">
        <f t="shared" ca="1" si="387"/>
        <v>25+</v>
      </c>
      <c r="L4121" t="s">
        <v>10</v>
      </c>
      <c r="M4121">
        <v>0</v>
      </c>
      <c r="N4121" t="str">
        <f t="shared" si="388"/>
        <v>Driver Inactive</v>
      </c>
      <c r="O4121">
        <v>1</v>
      </c>
      <c r="P4121" t="str">
        <f t="shared" si="389"/>
        <v>Active</v>
      </c>
      <c r="Q4121" s="1">
        <v>45576</v>
      </c>
    </row>
    <row r="4122" spans="1:17" x14ac:dyDescent="0.75">
      <c r="A4122" s="19">
        <v>762</v>
      </c>
      <c r="B4122">
        <v>759654</v>
      </c>
      <c r="C4122" s="1">
        <v>45481</v>
      </c>
      <c r="D4122" s="18">
        <v>0.66666666666666663</v>
      </c>
      <c r="E4122" s="2" t="str">
        <f t="shared" si="384"/>
        <v>Afternoon</v>
      </c>
      <c r="F4122">
        <v>7.5</v>
      </c>
      <c r="G4122" t="str">
        <f t="shared" si="385"/>
        <v>Long</v>
      </c>
      <c r="H4122" t="s">
        <v>9</v>
      </c>
      <c r="I4122" s="1">
        <v>39245</v>
      </c>
      <c r="J4122" s="3">
        <f t="shared" ca="1" si="386"/>
        <v>18</v>
      </c>
      <c r="K4122" s="3" t="str">
        <f t="shared" ca="1" si="387"/>
        <v>18-24 (Young Drivers)</v>
      </c>
      <c r="L4122" t="s">
        <v>10</v>
      </c>
      <c r="M4122">
        <v>0</v>
      </c>
      <c r="N4122" t="str">
        <f t="shared" si="388"/>
        <v>Driver Inactive</v>
      </c>
      <c r="O4122">
        <v>0</v>
      </c>
      <c r="P4122" t="str">
        <f t="shared" si="389"/>
        <v>Inactive</v>
      </c>
      <c r="Q4122" s="1">
        <v>45576</v>
      </c>
    </row>
    <row r="4123" spans="1:17" x14ac:dyDescent="0.75">
      <c r="A4123" s="19">
        <v>762</v>
      </c>
      <c r="B4123">
        <v>759655</v>
      </c>
      <c r="C4123" s="1">
        <v>45483</v>
      </c>
      <c r="D4123" s="18">
        <v>0.66319444444444442</v>
      </c>
      <c r="E4123" s="2" t="str">
        <f t="shared" si="384"/>
        <v>Afternoon</v>
      </c>
      <c r="F4123">
        <v>7.42</v>
      </c>
      <c r="G4123" t="str">
        <f t="shared" si="385"/>
        <v>Long</v>
      </c>
      <c r="H4123" t="s">
        <v>10</v>
      </c>
      <c r="I4123" s="1">
        <v>33862</v>
      </c>
      <c r="J4123" s="3">
        <f t="shared" ca="1" si="386"/>
        <v>33</v>
      </c>
      <c r="K4123" s="3" t="str">
        <f t="shared" ca="1" si="387"/>
        <v>25+</v>
      </c>
      <c r="L4123" t="s">
        <v>10</v>
      </c>
      <c r="M4123">
        <v>0</v>
      </c>
      <c r="N4123" t="str">
        <f t="shared" si="388"/>
        <v>Driver Inactive</v>
      </c>
      <c r="O4123">
        <v>0</v>
      </c>
      <c r="P4123" t="str">
        <f t="shared" si="389"/>
        <v>Inactive</v>
      </c>
      <c r="Q4123" s="1">
        <v>45576</v>
      </c>
    </row>
    <row r="4124" spans="1:17" x14ac:dyDescent="0.75">
      <c r="A4124" s="19">
        <v>762</v>
      </c>
      <c r="B4124">
        <v>759656</v>
      </c>
      <c r="C4124" s="1">
        <v>45483</v>
      </c>
      <c r="D4124" s="18">
        <v>0.66319444444444442</v>
      </c>
      <c r="E4124" s="2" t="str">
        <f t="shared" si="384"/>
        <v>Afternoon</v>
      </c>
      <c r="F4124">
        <v>7.42</v>
      </c>
      <c r="G4124" t="str">
        <f t="shared" si="385"/>
        <v>Long</v>
      </c>
      <c r="H4124" t="s">
        <v>10</v>
      </c>
      <c r="I4124" s="1">
        <v>30518</v>
      </c>
      <c r="J4124" s="3">
        <f t="shared" ca="1" si="386"/>
        <v>42</v>
      </c>
      <c r="K4124" s="3" t="str">
        <f t="shared" ca="1" si="387"/>
        <v>25+</v>
      </c>
      <c r="L4124" t="s">
        <v>10</v>
      </c>
      <c r="M4124">
        <v>0</v>
      </c>
      <c r="N4124" t="str">
        <f t="shared" si="388"/>
        <v>Driver Inactive</v>
      </c>
      <c r="O4124">
        <v>0</v>
      </c>
      <c r="P4124" t="str">
        <f t="shared" si="389"/>
        <v>Inactive</v>
      </c>
      <c r="Q4124" s="1">
        <v>45576</v>
      </c>
    </row>
    <row r="4125" spans="1:17" x14ac:dyDescent="0.75">
      <c r="A4125" s="19">
        <v>762</v>
      </c>
      <c r="B4125">
        <v>759657</v>
      </c>
      <c r="C4125" s="1">
        <v>45483</v>
      </c>
      <c r="D4125" s="18">
        <v>0.69444444444444442</v>
      </c>
      <c r="E4125" s="2" t="str">
        <f t="shared" si="384"/>
        <v>Afternoon</v>
      </c>
      <c r="F4125">
        <v>8.17</v>
      </c>
      <c r="G4125" t="str">
        <f t="shared" si="385"/>
        <v>Long</v>
      </c>
      <c r="H4125" t="s">
        <v>10</v>
      </c>
      <c r="I4125" s="1">
        <v>28202</v>
      </c>
      <c r="J4125" s="3">
        <f t="shared" ca="1" si="386"/>
        <v>48</v>
      </c>
      <c r="K4125" s="3" t="str">
        <f t="shared" ca="1" si="387"/>
        <v>25+</v>
      </c>
      <c r="L4125" t="s">
        <v>11</v>
      </c>
      <c r="M4125">
        <v>0</v>
      </c>
      <c r="N4125" t="str">
        <f t="shared" si="388"/>
        <v>Driver Inactive</v>
      </c>
      <c r="O4125">
        <v>1</v>
      </c>
      <c r="P4125" t="str">
        <f t="shared" si="389"/>
        <v>Active</v>
      </c>
      <c r="Q4125" s="1">
        <v>45576</v>
      </c>
    </row>
    <row r="4126" spans="1:17" x14ac:dyDescent="0.75">
      <c r="A4126" s="19">
        <v>762</v>
      </c>
      <c r="B4126">
        <v>759658</v>
      </c>
      <c r="C4126" s="1">
        <v>45484</v>
      </c>
      <c r="D4126" s="18">
        <v>0.52083333333333337</v>
      </c>
      <c r="E4126" s="2" t="str">
        <f t="shared" si="384"/>
        <v>Afternoon</v>
      </c>
      <c r="F4126">
        <v>4</v>
      </c>
      <c r="G4126" t="str">
        <f t="shared" si="385"/>
        <v>Medium</v>
      </c>
      <c r="H4126" t="s">
        <v>10</v>
      </c>
      <c r="I4126" s="1">
        <v>38370</v>
      </c>
      <c r="J4126" s="3">
        <f t="shared" ca="1" si="386"/>
        <v>20</v>
      </c>
      <c r="K4126" s="3" t="str">
        <f t="shared" ca="1" si="387"/>
        <v>18-24 (Young Drivers)</v>
      </c>
      <c r="L4126" t="s">
        <v>10</v>
      </c>
      <c r="M4126">
        <v>0</v>
      </c>
      <c r="N4126" t="str">
        <f t="shared" si="388"/>
        <v>Driver Inactive</v>
      </c>
      <c r="O4126">
        <v>1</v>
      </c>
      <c r="P4126" t="str">
        <f t="shared" si="389"/>
        <v>Active</v>
      </c>
      <c r="Q4126" s="1">
        <v>45576</v>
      </c>
    </row>
    <row r="4127" spans="1:17" x14ac:dyDescent="0.75">
      <c r="A4127" s="19">
        <v>762</v>
      </c>
      <c r="B4127">
        <v>759659</v>
      </c>
      <c r="C4127" s="1">
        <v>45485</v>
      </c>
      <c r="D4127" s="18">
        <v>0.61805555555555558</v>
      </c>
      <c r="E4127" s="2" t="str">
        <f t="shared" si="384"/>
        <v>Afternoon</v>
      </c>
      <c r="F4127">
        <v>6.33</v>
      </c>
      <c r="G4127" t="str">
        <f t="shared" si="385"/>
        <v>Long</v>
      </c>
      <c r="H4127" t="s">
        <v>10</v>
      </c>
      <c r="I4127" s="1">
        <v>25971</v>
      </c>
      <c r="J4127" s="3">
        <f t="shared" ca="1" si="386"/>
        <v>54</v>
      </c>
      <c r="K4127" s="3" t="str">
        <f t="shared" ca="1" si="387"/>
        <v>25+</v>
      </c>
      <c r="L4127" t="s">
        <v>11</v>
      </c>
      <c r="M4127">
        <v>0</v>
      </c>
      <c r="N4127" t="str">
        <f t="shared" si="388"/>
        <v>Driver Inactive</v>
      </c>
      <c r="O4127">
        <v>1</v>
      </c>
      <c r="P4127" t="str">
        <f t="shared" si="389"/>
        <v>Active</v>
      </c>
      <c r="Q4127" s="1">
        <v>45576</v>
      </c>
    </row>
    <row r="4128" spans="1:17" x14ac:dyDescent="0.75">
      <c r="A4128" s="19">
        <v>762</v>
      </c>
      <c r="B4128">
        <v>759660</v>
      </c>
      <c r="C4128" s="1">
        <v>45485</v>
      </c>
      <c r="D4128" s="18">
        <v>0.65277777777777779</v>
      </c>
      <c r="E4128" s="2" t="str">
        <f t="shared" si="384"/>
        <v>Afternoon</v>
      </c>
      <c r="F4128">
        <v>7.17</v>
      </c>
      <c r="G4128" t="str">
        <f t="shared" si="385"/>
        <v>Long</v>
      </c>
      <c r="H4128" t="s">
        <v>9</v>
      </c>
      <c r="I4128" s="1">
        <v>32956</v>
      </c>
      <c r="J4128" s="3">
        <f t="shared" ca="1" si="386"/>
        <v>35</v>
      </c>
      <c r="K4128" s="3" t="str">
        <f t="shared" ca="1" si="387"/>
        <v>25+</v>
      </c>
      <c r="L4128" t="s">
        <v>10</v>
      </c>
      <c r="M4128">
        <v>1</v>
      </c>
      <c r="N4128" t="str">
        <f t="shared" si="388"/>
        <v>Driver Active</v>
      </c>
      <c r="O4128">
        <v>1</v>
      </c>
      <c r="P4128" t="str">
        <f t="shared" si="389"/>
        <v>Active</v>
      </c>
      <c r="Q4128" s="1">
        <v>45576</v>
      </c>
    </row>
    <row r="4129" spans="1:17" x14ac:dyDescent="0.75">
      <c r="A4129" s="19">
        <v>762</v>
      </c>
      <c r="B4129">
        <v>759661</v>
      </c>
      <c r="C4129" s="1">
        <v>45485</v>
      </c>
      <c r="D4129" s="18">
        <v>0.65972222222222221</v>
      </c>
      <c r="E4129" s="2" t="str">
        <f t="shared" si="384"/>
        <v>Afternoon</v>
      </c>
      <c r="F4129">
        <v>7.33</v>
      </c>
      <c r="G4129" t="str">
        <f t="shared" si="385"/>
        <v>Long</v>
      </c>
      <c r="H4129" t="s">
        <v>10</v>
      </c>
      <c r="I4129" s="1">
        <v>27624</v>
      </c>
      <c r="J4129" s="3">
        <f t="shared" ca="1" si="386"/>
        <v>50</v>
      </c>
      <c r="K4129" s="3" t="str">
        <f t="shared" ca="1" si="387"/>
        <v>25+</v>
      </c>
      <c r="L4129" t="s">
        <v>10</v>
      </c>
      <c r="M4129">
        <v>1</v>
      </c>
      <c r="N4129" t="str">
        <f t="shared" si="388"/>
        <v>Driver Active</v>
      </c>
      <c r="O4129">
        <v>1</v>
      </c>
      <c r="P4129" t="str">
        <f t="shared" si="389"/>
        <v>Active</v>
      </c>
      <c r="Q4129" s="1">
        <v>45576</v>
      </c>
    </row>
    <row r="4130" spans="1:17" x14ac:dyDescent="0.75">
      <c r="A4130" s="19">
        <v>762</v>
      </c>
      <c r="B4130">
        <v>759662</v>
      </c>
      <c r="C4130" s="1">
        <v>45486</v>
      </c>
      <c r="D4130" s="18">
        <v>0.61458333333333337</v>
      </c>
      <c r="E4130" s="2" t="str">
        <f t="shared" si="384"/>
        <v>Afternoon</v>
      </c>
      <c r="F4130">
        <v>6.25</v>
      </c>
      <c r="G4130" t="str">
        <f t="shared" si="385"/>
        <v>Long</v>
      </c>
      <c r="H4130" t="s">
        <v>9</v>
      </c>
      <c r="I4130" s="1">
        <v>38923</v>
      </c>
      <c r="J4130" s="3">
        <f t="shared" ca="1" si="386"/>
        <v>19</v>
      </c>
      <c r="K4130" s="3" t="str">
        <f t="shared" ca="1" si="387"/>
        <v>18-24 (Young Drivers)</v>
      </c>
      <c r="L4130" t="s">
        <v>10</v>
      </c>
      <c r="M4130">
        <v>0</v>
      </c>
      <c r="N4130" t="str">
        <f t="shared" si="388"/>
        <v>Driver Inactive</v>
      </c>
      <c r="O4130">
        <v>0</v>
      </c>
      <c r="P4130" t="str">
        <f t="shared" si="389"/>
        <v>Inactive</v>
      </c>
      <c r="Q4130" s="1">
        <v>45576</v>
      </c>
    </row>
    <row r="4131" spans="1:17" x14ac:dyDescent="0.75">
      <c r="A4131" s="19">
        <v>762</v>
      </c>
      <c r="B4131">
        <v>759663</v>
      </c>
      <c r="C4131" s="1">
        <v>45486</v>
      </c>
      <c r="D4131" s="18">
        <v>0.61458333333333337</v>
      </c>
      <c r="E4131" s="2" t="str">
        <f t="shared" si="384"/>
        <v>Afternoon</v>
      </c>
      <c r="F4131">
        <v>6.25</v>
      </c>
      <c r="G4131" t="str">
        <f t="shared" si="385"/>
        <v>Long</v>
      </c>
      <c r="H4131" t="s">
        <v>9</v>
      </c>
      <c r="I4131" s="1">
        <v>29713</v>
      </c>
      <c r="J4131" s="3">
        <f t="shared" ca="1" si="386"/>
        <v>44</v>
      </c>
      <c r="K4131" s="3" t="str">
        <f t="shared" ca="1" si="387"/>
        <v>25+</v>
      </c>
      <c r="L4131" t="s">
        <v>11</v>
      </c>
      <c r="M4131">
        <v>0</v>
      </c>
      <c r="N4131" t="str">
        <f t="shared" si="388"/>
        <v>Driver Inactive</v>
      </c>
      <c r="O4131">
        <v>0</v>
      </c>
      <c r="P4131" t="str">
        <f t="shared" si="389"/>
        <v>Inactive</v>
      </c>
      <c r="Q4131" s="1">
        <v>45576</v>
      </c>
    </row>
    <row r="4132" spans="1:17" x14ac:dyDescent="0.75">
      <c r="A4132" s="19">
        <v>762</v>
      </c>
      <c r="B4132">
        <v>759664</v>
      </c>
      <c r="C4132" s="1">
        <v>45488</v>
      </c>
      <c r="D4132" s="18">
        <v>0.66666666666666663</v>
      </c>
      <c r="E4132" s="2" t="str">
        <f t="shared" si="384"/>
        <v>Afternoon</v>
      </c>
      <c r="F4132">
        <v>7.5</v>
      </c>
      <c r="G4132" t="str">
        <f t="shared" si="385"/>
        <v>Long</v>
      </c>
      <c r="H4132" t="s">
        <v>10</v>
      </c>
      <c r="I4132" s="1">
        <v>24587</v>
      </c>
      <c r="J4132" s="3">
        <f t="shared" ca="1" si="386"/>
        <v>58</v>
      </c>
      <c r="K4132" s="3" t="str">
        <f t="shared" ca="1" si="387"/>
        <v>25+</v>
      </c>
      <c r="L4132" t="s">
        <v>10</v>
      </c>
      <c r="M4132">
        <v>0</v>
      </c>
      <c r="N4132" t="str">
        <f t="shared" si="388"/>
        <v>Driver Inactive</v>
      </c>
      <c r="O4132">
        <v>1</v>
      </c>
      <c r="P4132" t="str">
        <f t="shared" si="389"/>
        <v>Active</v>
      </c>
      <c r="Q4132" s="1">
        <v>45576</v>
      </c>
    </row>
    <row r="4133" spans="1:17" x14ac:dyDescent="0.75">
      <c r="A4133" s="19">
        <v>762</v>
      </c>
      <c r="B4133">
        <v>759665</v>
      </c>
      <c r="C4133" s="1">
        <v>45490</v>
      </c>
      <c r="D4133" s="18">
        <v>0.67361111111111116</v>
      </c>
      <c r="E4133" s="2" t="str">
        <f t="shared" si="384"/>
        <v>Afternoon</v>
      </c>
      <c r="F4133">
        <v>8.67</v>
      </c>
      <c r="G4133" t="str">
        <f t="shared" si="385"/>
        <v>Long</v>
      </c>
      <c r="H4133" t="s">
        <v>10</v>
      </c>
      <c r="I4133" s="1">
        <v>22152</v>
      </c>
      <c r="J4133" s="3">
        <f t="shared" ca="1" si="386"/>
        <v>65</v>
      </c>
      <c r="K4133" s="3" t="str">
        <f t="shared" ca="1" si="387"/>
        <v>25+</v>
      </c>
      <c r="L4133" t="s">
        <v>10</v>
      </c>
      <c r="M4133">
        <v>0</v>
      </c>
      <c r="N4133" t="str">
        <f t="shared" si="388"/>
        <v>Driver Inactive</v>
      </c>
      <c r="O4133">
        <v>1</v>
      </c>
      <c r="P4133" t="str">
        <f t="shared" si="389"/>
        <v>Active</v>
      </c>
      <c r="Q4133" s="1">
        <v>45576</v>
      </c>
    </row>
    <row r="4134" spans="1:17" x14ac:dyDescent="0.75">
      <c r="A4134" s="19">
        <v>762</v>
      </c>
      <c r="B4134">
        <v>759666</v>
      </c>
      <c r="C4134" s="1">
        <v>45490</v>
      </c>
      <c r="D4134" s="18">
        <v>0.67361111111111116</v>
      </c>
      <c r="E4134" s="2" t="str">
        <f t="shared" si="384"/>
        <v>Afternoon</v>
      </c>
      <c r="F4134">
        <v>7.67</v>
      </c>
      <c r="G4134" t="str">
        <f t="shared" si="385"/>
        <v>Long</v>
      </c>
      <c r="H4134" t="s">
        <v>10</v>
      </c>
      <c r="I4134" s="1">
        <v>37436</v>
      </c>
      <c r="J4134" s="3">
        <f t="shared" ca="1" si="386"/>
        <v>23</v>
      </c>
      <c r="K4134" s="3" t="str">
        <f t="shared" ca="1" si="387"/>
        <v>18-24 (Young Drivers)</v>
      </c>
      <c r="L4134" t="s">
        <v>10</v>
      </c>
      <c r="M4134">
        <v>0</v>
      </c>
      <c r="N4134" t="str">
        <f t="shared" si="388"/>
        <v>Driver Inactive</v>
      </c>
      <c r="O4134">
        <v>1</v>
      </c>
      <c r="P4134" t="str">
        <f t="shared" si="389"/>
        <v>Active</v>
      </c>
      <c r="Q4134" s="1">
        <v>45576</v>
      </c>
    </row>
    <row r="4135" spans="1:17" x14ac:dyDescent="0.75">
      <c r="A4135" s="19">
        <v>762</v>
      </c>
      <c r="B4135">
        <v>759667</v>
      </c>
      <c r="C4135" s="1">
        <v>45491</v>
      </c>
      <c r="D4135" s="18">
        <v>0.63541666666666663</v>
      </c>
      <c r="E4135" s="2" t="str">
        <f t="shared" si="384"/>
        <v>Afternoon</v>
      </c>
      <c r="F4135">
        <v>6.75</v>
      </c>
      <c r="G4135" t="str">
        <f t="shared" si="385"/>
        <v>Long</v>
      </c>
      <c r="H4135" t="s">
        <v>10</v>
      </c>
      <c r="I4135" s="1">
        <v>29976</v>
      </c>
      <c r="J4135" s="3">
        <f t="shared" ca="1" si="386"/>
        <v>43</v>
      </c>
      <c r="K4135" s="3" t="str">
        <f t="shared" ca="1" si="387"/>
        <v>25+</v>
      </c>
      <c r="L4135" t="s">
        <v>10</v>
      </c>
      <c r="M4135">
        <v>0</v>
      </c>
      <c r="N4135" t="str">
        <f t="shared" si="388"/>
        <v>Driver Inactive</v>
      </c>
      <c r="O4135">
        <v>0</v>
      </c>
      <c r="P4135" t="str">
        <f t="shared" si="389"/>
        <v>Inactive</v>
      </c>
      <c r="Q4135" s="1">
        <v>45576</v>
      </c>
    </row>
    <row r="4136" spans="1:17" x14ac:dyDescent="0.75">
      <c r="A4136" s="19">
        <v>762</v>
      </c>
      <c r="B4136">
        <v>759668</v>
      </c>
      <c r="C4136" s="1">
        <v>45491</v>
      </c>
      <c r="D4136" s="18">
        <v>0.63541666666666663</v>
      </c>
      <c r="E4136" s="2" t="str">
        <f t="shared" si="384"/>
        <v>Afternoon</v>
      </c>
      <c r="F4136">
        <v>6.75</v>
      </c>
      <c r="G4136" t="str">
        <f t="shared" si="385"/>
        <v>Long</v>
      </c>
      <c r="H4136" t="s">
        <v>10</v>
      </c>
      <c r="I4136" s="1">
        <v>32500</v>
      </c>
      <c r="J4136" s="3">
        <f t="shared" ca="1" si="386"/>
        <v>36</v>
      </c>
      <c r="K4136" s="3" t="str">
        <f t="shared" ca="1" si="387"/>
        <v>25+</v>
      </c>
      <c r="L4136" t="s">
        <v>10</v>
      </c>
      <c r="M4136">
        <v>0</v>
      </c>
      <c r="N4136" t="str">
        <f t="shared" si="388"/>
        <v>Driver Inactive</v>
      </c>
      <c r="O4136">
        <v>0</v>
      </c>
      <c r="P4136" t="str">
        <f t="shared" si="389"/>
        <v>Inactive</v>
      </c>
      <c r="Q4136" s="1">
        <v>45576</v>
      </c>
    </row>
    <row r="4137" spans="1:17" x14ac:dyDescent="0.75">
      <c r="A4137" s="19">
        <v>762</v>
      </c>
      <c r="B4137">
        <v>759669</v>
      </c>
      <c r="C4137" s="1">
        <v>45491</v>
      </c>
      <c r="D4137" s="18">
        <v>0.64583333333333337</v>
      </c>
      <c r="E4137" s="2" t="str">
        <f t="shared" si="384"/>
        <v>Afternoon</v>
      </c>
      <c r="F4137">
        <v>7</v>
      </c>
      <c r="G4137" t="str">
        <f t="shared" si="385"/>
        <v>Long</v>
      </c>
      <c r="H4137" t="s">
        <v>9</v>
      </c>
      <c r="I4137" s="1">
        <v>34762</v>
      </c>
      <c r="J4137" s="3">
        <f t="shared" ca="1" si="386"/>
        <v>30</v>
      </c>
      <c r="K4137" s="3" t="str">
        <f t="shared" ca="1" si="387"/>
        <v>25+</v>
      </c>
      <c r="L4137" t="s">
        <v>10</v>
      </c>
      <c r="M4137">
        <v>0</v>
      </c>
      <c r="N4137" t="str">
        <f t="shared" si="388"/>
        <v>Driver Inactive</v>
      </c>
      <c r="O4137">
        <v>1</v>
      </c>
      <c r="P4137" t="str">
        <f t="shared" si="389"/>
        <v>Active</v>
      </c>
      <c r="Q4137" s="1">
        <v>45576</v>
      </c>
    </row>
    <row r="4138" spans="1:17" x14ac:dyDescent="0.75">
      <c r="A4138" s="19">
        <v>762</v>
      </c>
      <c r="B4138">
        <v>759670</v>
      </c>
      <c r="C4138" s="1">
        <v>45491</v>
      </c>
      <c r="D4138" s="18">
        <v>0.64583333333333337</v>
      </c>
      <c r="E4138" s="2" t="str">
        <f t="shared" si="384"/>
        <v>Afternoon</v>
      </c>
      <c r="F4138">
        <v>7</v>
      </c>
      <c r="G4138" t="str">
        <f t="shared" si="385"/>
        <v>Long</v>
      </c>
      <c r="H4138" t="s">
        <v>9</v>
      </c>
      <c r="I4138" s="1">
        <v>34072</v>
      </c>
      <c r="J4138" s="3">
        <f t="shared" ca="1" si="386"/>
        <v>32</v>
      </c>
      <c r="K4138" s="3" t="str">
        <f t="shared" ca="1" si="387"/>
        <v>25+</v>
      </c>
      <c r="L4138" t="s">
        <v>10</v>
      </c>
      <c r="M4138">
        <v>0</v>
      </c>
      <c r="N4138" t="str">
        <f t="shared" si="388"/>
        <v>Driver Inactive</v>
      </c>
      <c r="O4138">
        <v>1</v>
      </c>
      <c r="P4138" t="str">
        <f t="shared" si="389"/>
        <v>Active</v>
      </c>
      <c r="Q4138" s="1">
        <v>45576</v>
      </c>
    </row>
    <row r="4139" spans="1:17" x14ac:dyDescent="0.75">
      <c r="A4139" s="19">
        <v>762</v>
      </c>
      <c r="B4139">
        <v>759671</v>
      </c>
      <c r="C4139" s="1">
        <v>45492</v>
      </c>
      <c r="D4139" s="18">
        <v>0.64583333333333337</v>
      </c>
      <c r="E4139" s="2" t="str">
        <f t="shared" si="384"/>
        <v>Afternoon</v>
      </c>
      <c r="F4139">
        <v>7</v>
      </c>
      <c r="G4139" t="str">
        <f t="shared" si="385"/>
        <v>Long</v>
      </c>
      <c r="H4139" t="s">
        <v>9</v>
      </c>
      <c r="I4139" s="1">
        <v>39479</v>
      </c>
      <c r="J4139" s="3">
        <f t="shared" ca="1" si="386"/>
        <v>17</v>
      </c>
      <c r="K4139" s="3" t="str">
        <f t="shared" ca="1" si="387"/>
        <v>17 (Car/Motorcycle)</v>
      </c>
      <c r="L4139" t="s">
        <v>10</v>
      </c>
      <c r="M4139">
        <v>0</v>
      </c>
      <c r="N4139" t="str">
        <f t="shared" si="388"/>
        <v>Driver Inactive</v>
      </c>
      <c r="O4139">
        <v>1</v>
      </c>
      <c r="P4139" t="str">
        <f t="shared" si="389"/>
        <v>Active</v>
      </c>
      <c r="Q4139" s="1">
        <v>45576</v>
      </c>
    </row>
    <row r="4140" spans="1:17" x14ac:dyDescent="0.75">
      <c r="A4140" s="19">
        <v>762</v>
      </c>
      <c r="B4140">
        <v>759672</v>
      </c>
      <c r="C4140" s="1">
        <v>45492</v>
      </c>
      <c r="D4140" s="18">
        <v>0.64583333333333337</v>
      </c>
      <c r="E4140" s="2" t="str">
        <f t="shared" si="384"/>
        <v>Afternoon</v>
      </c>
      <c r="F4140">
        <v>7</v>
      </c>
      <c r="G4140" t="str">
        <f t="shared" si="385"/>
        <v>Long</v>
      </c>
      <c r="H4140" t="s">
        <v>9</v>
      </c>
      <c r="I4140" s="1">
        <v>39468</v>
      </c>
      <c r="J4140" s="3">
        <f t="shared" ca="1" si="386"/>
        <v>17</v>
      </c>
      <c r="K4140" s="3" t="str">
        <f t="shared" ca="1" si="387"/>
        <v>17 (Car/Motorcycle)</v>
      </c>
      <c r="L4140" t="s">
        <v>10</v>
      </c>
      <c r="M4140">
        <v>0</v>
      </c>
      <c r="N4140" t="str">
        <f t="shared" si="388"/>
        <v>Driver Inactive</v>
      </c>
      <c r="O4140">
        <v>1</v>
      </c>
      <c r="P4140" t="str">
        <f t="shared" si="389"/>
        <v>Active</v>
      </c>
      <c r="Q4140" s="1">
        <v>45576</v>
      </c>
    </row>
    <row r="4141" spans="1:17" x14ac:dyDescent="0.75">
      <c r="A4141" s="19">
        <v>762</v>
      </c>
      <c r="B4141">
        <v>759673</v>
      </c>
      <c r="C4141" s="1">
        <v>45493</v>
      </c>
      <c r="D4141" s="18">
        <v>0.64236111111111116</v>
      </c>
      <c r="E4141" s="2" t="str">
        <f t="shared" si="384"/>
        <v>Afternoon</v>
      </c>
      <c r="F4141">
        <v>6.92</v>
      </c>
      <c r="G4141" t="str">
        <f t="shared" si="385"/>
        <v>Long</v>
      </c>
      <c r="H4141" t="s">
        <v>10</v>
      </c>
      <c r="I4141" s="1">
        <v>30131</v>
      </c>
      <c r="J4141" s="3">
        <f t="shared" ca="1" si="386"/>
        <v>43</v>
      </c>
      <c r="K4141" s="3" t="str">
        <f t="shared" ca="1" si="387"/>
        <v>25+</v>
      </c>
      <c r="L4141" t="s">
        <v>10</v>
      </c>
      <c r="M4141">
        <v>0</v>
      </c>
      <c r="N4141" t="str">
        <f t="shared" si="388"/>
        <v>Driver Inactive</v>
      </c>
      <c r="O4141">
        <v>0</v>
      </c>
      <c r="P4141" t="str">
        <f t="shared" si="389"/>
        <v>Inactive</v>
      </c>
      <c r="Q4141" s="1">
        <v>45576</v>
      </c>
    </row>
    <row r="4142" spans="1:17" x14ac:dyDescent="0.75">
      <c r="A4142" s="19">
        <v>762</v>
      </c>
      <c r="B4142">
        <v>759674</v>
      </c>
      <c r="C4142" s="1">
        <v>45493</v>
      </c>
      <c r="D4142" s="18">
        <v>0.64236111111111116</v>
      </c>
      <c r="E4142" s="2" t="str">
        <f t="shared" si="384"/>
        <v>Afternoon</v>
      </c>
      <c r="F4142">
        <v>6.92</v>
      </c>
      <c r="G4142" t="str">
        <f t="shared" si="385"/>
        <v>Long</v>
      </c>
      <c r="H4142" t="s">
        <v>10</v>
      </c>
      <c r="I4142" s="1">
        <v>30303</v>
      </c>
      <c r="J4142" s="3">
        <f t="shared" ca="1" si="386"/>
        <v>42</v>
      </c>
      <c r="K4142" s="3" t="str">
        <f t="shared" ca="1" si="387"/>
        <v>25+</v>
      </c>
      <c r="L4142" t="s">
        <v>10</v>
      </c>
      <c r="M4142">
        <v>0</v>
      </c>
      <c r="N4142" t="str">
        <f t="shared" si="388"/>
        <v>Driver Inactive</v>
      </c>
      <c r="O4142">
        <v>0</v>
      </c>
      <c r="P4142" t="str">
        <f t="shared" si="389"/>
        <v>Inactive</v>
      </c>
      <c r="Q4142" s="1">
        <v>45576</v>
      </c>
    </row>
    <row r="4143" spans="1:17" x14ac:dyDescent="0.75">
      <c r="A4143" s="19">
        <v>762</v>
      </c>
      <c r="B4143">
        <v>759675</v>
      </c>
      <c r="C4143" s="1">
        <v>45493</v>
      </c>
      <c r="D4143" s="18">
        <v>0.65625</v>
      </c>
      <c r="E4143" s="2" t="str">
        <f t="shared" si="384"/>
        <v>Afternoon</v>
      </c>
      <c r="F4143">
        <v>7.25</v>
      </c>
      <c r="G4143" t="str">
        <f t="shared" si="385"/>
        <v>Long</v>
      </c>
      <c r="H4143" t="s">
        <v>9</v>
      </c>
      <c r="I4143" s="1">
        <v>34553</v>
      </c>
      <c r="J4143" s="3">
        <f t="shared" ca="1" si="386"/>
        <v>31</v>
      </c>
      <c r="K4143" s="3" t="str">
        <f t="shared" ca="1" si="387"/>
        <v>25+</v>
      </c>
      <c r="L4143" t="s">
        <v>11</v>
      </c>
      <c r="M4143">
        <v>0</v>
      </c>
      <c r="N4143" t="str">
        <f t="shared" si="388"/>
        <v>Driver Inactive</v>
      </c>
      <c r="O4143">
        <v>1</v>
      </c>
      <c r="P4143" t="str">
        <f t="shared" si="389"/>
        <v>Active</v>
      </c>
      <c r="Q4143" s="1">
        <v>45576</v>
      </c>
    </row>
    <row r="4144" spans="1:17" x14ac:dyDescent="0.75">
      <c r="A4144" s="19">
        <v>762</v>
      </c>
      <c r="B4144">
        <v>759676</v>
      </c>
      <c r="C4144" s="1">
        <v>45493</v>
      </c>
      <c r="D4144" s="18">
        <v>0.65625</v>
      </c>
      <c r="E4144" s="2" t="str">
        <f t="shared" si="384"/>
        <v>Afternoon</v>
      </c>
      <c r="F4144">
        <v>7.25</v>
      </c>
      <c r="G4144" t="str">
        <f t="shared" si="385"/>
        <v>Long</v>
      </c>
      <c r="H4144" t="s">
        <v>10</v>
      </c>
      <c r="I4144" s="1">
        <v>36902</v>
      </c>
      <c r="J4144" s="3">
        <f t="shared" ca="1" si="386"/>
        <v>24</v>
      </c>
      <c r="K4144" s="3" t="str">
        <f t="shared" ca="1" si="387"/>
        <v>18-24 (Young Drivers)</v>
      </c>
      <c r="L4144" t="s">
        <v>10</v>
      </c>
      <c r="M4144">
        <v>0</v>
      </c>
      <c r="N4144" t="str">
        <f t="shared" si="388"/>
        <v>Driver Inactive</v>
      </c>
      <c r="O4144">
        <v>1</v>
      </c>
      <c r="P4144" t="str">
        <f t="shared" si="389"/>
        <v>Active</v>
      </c>
      <c r="Q4144" s="1">
        <v>45576</v>
      </c>
    </row>
    <row r="4145" spans="1:17" x14ac:dyDescent="0.75">
      <c r="A4145" s="19">
        <v>762</v>
      </c>
      <c r="B4145">
        <v>759677</v>
      </c>
      <c r="C4145" s="1">
        <v>45495</v>
      </c>
      <c r="D4145" s="18">
        <v>0.68055555555555558</v>
      </c>
      <c r="E4145" s="2" t="str">
        <f t="shared" si="384"/>
        <v>Afternoon</v>
      </c>
      <c r="F4145">
        <v>7.83</v>
      </c>
      <c r="G4145" t="str">
        <f t="shared" si="385"/>
        <v>Long</v>
      </c>
      <c r="H4145" t="s">
        <v>10</v>
      </c>
      <c r="I4145" s="1">
        <v>35321</v>
      </c>
      <c r="J4145" s="3">
        <f t="shared" ca="1" si="386"/>
        <v>29</v>
      </c>
      <c r="K4145" s="3" t="str">
        <f t="shared" ca="1" si="387"/>
        <v>25+</v>
      </c>
      <c r="L4145" t="s">
        <v>10</v>
      </c>
      <c r="M4145">
        <v>0</v>
      </c>
      <c r="N4145" t="str">
        <f t="shared" si="388"/>
        <v>Driver Inactive</v>
      </c>
      <c r="O4145">
        <v>1</v>
      </c>
      <c r="P4145" t="str">
        <f t="shared" si="389"/>
        <v>Active</v>
      </c>
      <c r="Q4145" s="1">
        <v>45576</v>
      </c>
    </row>
    <row r="4146" spans="1:17" x14ac:dyDescent="0.75">
      <c r="A4146" s="19">
        <v>762</v>
      </c>
      <c r="B4146">
        <v>759678</v>
      </c>
      <c r="C4146" s="1">
        <v>45495</v>
      </c>
      <c r="D4146" s="18">
        <v>0.68055555555555558</v>
      </c>
      <c r="E4146" s="2" t="str">
        <f t="shared" si="384"/>
        <v>Afternoon</v>
      </c>
      <c r="F4146">
        <v>7.83</v>
      </c>
      <c r="G4146" t="str">
        <f t="shared" si="385"/>
        <v>Long</v>
      </c>
      <c r="H4146" t="s">
        <v>10</v>
      </c>
      <c r="I4146" s="1">
        <v>36432</v>
      </c>
      <c r="J4146" s="3">
        <f t="shared" ca="1" si="386"/>
        <v>25</v>
      </c>
      <c r="K4146" s="3" t="str">
        <f t="shared" ca="1" si="387"/>
        <v>25+</v>
      </c>
      <c r="L4146" t="s">
        <v>10</v>
      </c>
      <c r="M4146">
        <v>0</v>
      </c>
      <c r="N4146" t="str">
        <f t="shared" si="388"/>
        <v>Driver Inactive</v>
      </c>
      <c r="O4146">
        <v>1</v>
      </c>
      <c r="P4146" t="str">
        <f t="shared" si="389"/>
        <v>Active</v>
      </c>
      <c r="Q4146" s="1">
        <v>45576</v>
      </c>
    </row>
    <row r="4147" spans="1:17" x14ac:dyDescent="0.75">
      <c r="A4147" s="19">
        <v>762</v>
      </c>
      <c r="B4147">
        <v>759679</v>
      </c>
      <c r="C4147" s="1">
        <v>45497</v>
      </c>
      <c r="D4147" s="18">
        <v>0.54513888888888884</v>
      </c>
      <c r="E4147" s="2" t="str">
        <f t="shared" si="384"/>
        <v>Afternoon</v>
      </c>
      <c r="F4147">
        <v>4.58</v>
      </c>
      <c r="G4147" t="str">
        <f t="shared" si="385"/>
        <v>Long</v>
      </c>
      <c r="H4147" t="s">
        <v>10</v>
      </c>
      <c r="I4147" s="1">
        <v>37728</v>
      </c>
      <c r="J4147" s="3">
        <f t="shared" ca="1" si="386"/>
        <v>22</v>
      </c>
      <c r="K4147" s="3" t="str">
        <f t="shared" ca="1" si="387"/>
        <v>18-24 (Young Drivers)</v>
      </c>
      <c r="L4147" t="s">
        <v>11</v>
      </c>
      <c r="M4147">
        <v>0</v>
      </c>
      <c r="N4147" t="str">
        <f t="shared" si="388"/>
        <v>Driver Inactive</v>
      </c>
      <c r="O4147">
        <v>0</v>
      </c>
      <c r="P4147" t="str">
        <f t="shared" si="389"/>
        <v>Inactive</v>
      </c>
      <c r="Q4147" s="1">
        <v>45576</v>
      </c>
    </row>
    <row r="4148" spans="1:17" x14ac:dyDescent="0.75">
      <c r="A4148" s="19">
        <v>762</v>
      </c>
      <c r="B4148">
        <v>759680</v>
      </c>
      <c r="C4148" s="1">
        <v>45497</v>
      </c>
      <c r="D4148" s="18">
        <v>0.625</v>
      </c>
      <c r="E4148" s="2" t="str">
        <f t="shared" si="384"/>
        <v>Afternoon</v>
      </c>
      <c r="F4148">
        <v>6.5</v>
      </c>
      <c r="G4148" t="str">
        <f t="shared" si="385"/>
        <v>Long</v>
      </c>
      <c r="H4148" t="s">
        <v>10</v>
      </c>
      <c r="I4148" s="1">
        <v>24813</v>
      </c>
      <c r="J4148" s="3">
        <f t="shared" ca="1" si="386"/>
        <v>57</v>
      </c>
      <c r="K4148" s="3" t="str">
        <f t="shared" ca="1" si="387"/>
        <v>25+</v>
      </c>
      <c r="L4148" t="s">
        <v>10</v>
      </c>
      <c r="M4148">
        <v>0</v>
      </c>
      <c r="N4148" t="str">
        <f t="shared" si="388"/>
        <v>Driver Inactive</v>
      </c>
      <c r="O4148">
        <v>1</v>
      </c>
      <c r="P4148" t="str">
        <f t="shared" si="389"/>
        <v>Active</v>
      </c>
      <c r="Q4148" s="1">
        <v>45576</v>
      </c>
    </row>
    <row r="4149" spans="1:17" x14ac:dyDescent="0.75">
      <c r="A4149" s="19">
        <v>762</v>
      </c>
      <c r="B4149">
        <v>759681</v>
      </c>
      <c r="C4149" s="1">
        <v>45497</v>
      </c>
      <c r="D4149" s="18">
        <v>0.625</v>
      </c>
      <c r="E4149" s="2" t="str">
        <f t="shared" si="384"/>
        <v>Afternoon</v>
      </c>
      <c r="F4149">
        <v>6.5</v>
      </c>
      <c r="G4149" t="str">
        <f t="shared" si="385"/>
        <v>Long</v>
      </c>
      <c r="H4149" t="s">
        <v>10</v>
      </c>
      <c r="I4149" s="1">
        <v>30332</v>
      </c>
      <c r="J4149" s="3">
        <f t="shared" ca="1" si="386"/>
        <v>42</v>
      </c>
      <c r="K4149" s="3" t="str">
        <f t="shared" ca="1" si="387"/>
        <v>25+</v>
      </c>
      <c r="L4149" t="s">
        <v>10</v>
      </c>
      <c r="M4149">
        <v>0</v>
      </c>
      <c r="N4149" t="str">
        <f t="shared" si="388"/>
        <v>Driver Inactive</v>
      </c>
      <c r="O4149">
        <v>1</v>
      </c>
      <c r="P4149" t="str">
        <f t="shared" si="389"/>
        <v>Active</v>
      </c>
      <c r="Q4149" s="1">
        <v>45576</v>
      </c>
    </row>
    <row r="4150" spans="1:17" x14ac:dyDescent="0.75">
      <c r="A4150" s="19">
        <v>762</v>
      </c>
      <c r="B4150">
        <v>759682</v>
      </c>
      <c r="C4150" s="1">
        <v>45499</v>
      </c>
      <c r="D4150" s="18">
        <v>0.66666666666666663</v>
      </c>
      <c r="E4150" s="2" t="str">
        <f t="shared" si="384"/>
        <v>Afternoon</v>
      </c>
      <c r="F4150">
        <v>7</v>
      </c>
      <c r="G4150" t="str">
        <f t="shared" si="385"/>
        <v>Long</v>
      </c>
      <c r="H4150" t="s">
        <v>10</v>
      </c>
      <c r="I4150" s="1">
        <v>29124</v>
      </c>
      <c r="J4150" s="3">
        <f t="shared" ca="1" si="386"/>
        <v>46</v>
      </c>
      <c r="K4150" s="3" t="str">
        <f t="shared" ca="1" si="387"/>
        <v>25+</v>
      </c>
      <c r="L4150" t="s">
        <v>10</v>
      </c>
      <c r="M4150">
        <v>0</v>
      </c>
      <c r="N4150" t="str">
        <f t="shared" si="388"/>
        <v>Driver Inactive</v>
      </c>
      <c r="O4150">
        <v>1</v>
      </c>
      <c r="P4150" t="str">
        <f t="shared" si="389"/>
        <v>Active</v>
      </c>
      <c r="Q4150" s="1">
        <v>45576</v>
      </c>
    </row>
    <row r="4151" spans="1:17" x14ac:dyDescent="0.75">
      <c r="A4151" s="19">
        <v>762</v>
      </c>
      <c r="B4151">
        <v>759683</v>
      </c>
      <c r="C4151" s="1">
        <v>45502</v>
      </c>
      <c r="D4151" s="18">
        <v>0.69791666666666663</v>
      </c>
      <c r="E4151" s="2" t="str">
        <f t="shared" si="384"/>
        <v>Afternoon</v>
      </c>
      <c r="F4151">
        <v>8.25</v>
      </c>
      <c r="G4151" t="str">
        <f t="shared" si="385"/>
        <v>Long</v>
      </c>
      <c r="H4151" t="s">
        <v>9</v>
      </c>
      <c r="I4151" s="1">
        <v>38823</v>
      </c>
      <c r="J4151" s="3">
        <f t="shared" ca="1" si="386"/>
        <v>19</v>
      </c>
      <c r="K4151" s="3" t="str">
        <f t="shared" ca="1" si="387"/>
        <v>18-24 (Young Drivers)</v>
      </c>
      <c r="L4151" t="s">
        <v>11</v>
      </c>
      <c r="M4151">
        <v>0</v>
      </c>
      <c r="N4151" t="str">
        <f t="shared" si="388"/>
        <v>Driver Inactive</v>
      </c>
      <c r="O4151">
        <v>1</v>
      </c>
      <c r="P4151" t="str">
        <f t="shared" si="389"/>
        <v>Active</v>
      </c>
      <c r="Q4151" s="1">
        <v>45576</v>
      </c>
    </row>
    <row r="4152" spans="1:17" x14ac:dyDescent="0.75">
      <c r="A4152" s="19">
        <v>762</v>
      </c>
      <c r="B4152">
        <v>759684</v>
      </c>
      <c r="C4152" s="1">
        <v>45503</v>
      </c>
      <c r="D4152" s="18">
        <v>0.51041666666666663</v>
      </c>
      <c r="E4152" s="2" t="str">
        <f t="shared" si="384"/>
        <v>Afternoon</v>
      </c>
      <c r="F4152">
        <v>3.75</v>
      </c>
      <c r="G4152" t="str">
        <f t="shared" si="385"/>
        <v>Medium</v>
      </c>
      <c r="H4152" t="s">
        <v>10</v>
      </c>
      <c r="I4152" s="1">
        <v>32246</v>
      </c>
      <c r="J4152" s="3">
        <f t="shared" ca="1" si="386"/>
        <v>37</v>
      </c>
      <c r="K4152" s="3" t="str">
        <f t="shared" ca="1" si="387"/>
        <v>25+</v>
      </c>
      <c r="L4152" t="s">
        <v>10</v>
      </c>
      <c r="M4152">
        <v>0</v>
      </c>
      <c r="N4152" t="str">
        <f t="shared" si="388"/>
        <v>Driver Inactive</v>
      </c>
      <c r="O4152">
        <v>1</v>
      </c>
      <c r="P4152" t="str">
        <f t="shared" si="389"/>
        <v>Active</v>
      </c>
      <c r="Q4152" s="1">
        <v>45576</v>
      </c>
    </row>
    <row r="4153" spans="1:17" x14ac:dyDescent="0.75">
      <c r="A4153" s="19">
        <v>762</v>
      </c>
      <c r="B4153">
        <v>759685</v>
      </c>
      <c r="C4153" s="1">
        <v>45503</v>
      </c>
      <c r="D4153" s="18">
        <v>0.51041666666666663</v>
      </c>
      <c r="E4153" s="2" t="str">
        <f t="shared" si="384"/>
        <v>Afternoon</v>
      </c>
      <c r="F4153">
        <v>3.75</v>
      </c>
      <c r="G4153" t="str">
        <f t="shared" si="385"/>
        <v>Medium</v>
      </c>
      <c r="H4153" t="s">
        <v>10</v>
      </c>
      <c r="I4153" s="1">
        <v>27628</v>
      </c>
      <c r="J4153" s="3">
        <f t="shared" ca="1" si="386"/>
        <v>50</v>
      </c>
      <c r="K4153" s="3" t="str">
        <f t="shared" ca="1" si="387"/>
        <v>25+</v>
      </c>
      <c r="L4153" t="s">
        <v>11</v>
      </c>
      <c r="M4153">
        <v>0</v>
      </c>
      <c r="N4153" t="str">
        <f t="shared" si="388"/>
        <v>Driver Inactive</v>
      </c>
      <c r="O4153">
        <v>1</v>
      </c>
      <c r="P4153" t="str">
        <f t="shared" si="389"/>
        <v>Active</v>
      </c>
      <c r="Q4153" s="1">
        <v>45576</v>
      </c>
    </row>
    <row r="4154" spans="1:17" x14ac:dyDescent="0.75">
      <c r="A4154" s="19">
        <v>762</v>
      </c>
      <c r="B4154">
        <v>759686</v>
      </c>
      <c r="C4154" s="1">
        <v>45504</v>
      </c>
      <c r="D4154" s="18">
        <v>0.57291666666666663</v>
      </c>
      <c r="E4154" s="2" t="str">
        <f t="shared" si="384"/>
        <v>Afternoon</v>
      </c>
      <c r="F4154">
        <v>5.25</v>
      </c>
      <c r="G4154" t="str">
        <f t="shared" si="385"/>
        <v>Long</v>
      </c>
      <c r="H4154" t="s">
        <v>10</v>
      </c>
      <c r="I4154" s="1">
        <v>37861</v>
      </c>
      <c r="J4154" s="3">
        <f t="shared" ca="1" si="386"/>
        <v>22</v>
      </c>
      <c r="K4154" s="3" t="str">
        <f t="shared" ca="1" si="387"/>
        <v>18-24 (Young Drivers)</v>
      </c>
      <c r="L4154" t="s">
        <v>11</v>
      </c>
      <c r="M4154">
        <v>0</v>
      </c>
      <c r="N4154" t="str">
        <f t="shared" si="388"/>
        <v>Driver Inactive</v>
      </c>
      <c r="O4154">
        <v>1</v>
      </c>
      <c r="P4154" t="str">
        <f t="shared" si="389"/>
        <v>Active</v>
      </c>
      <c r="Q4154" s="1">
        <v>45576</v>
      </c>
    </row>
    <row r="4155" spans="1:17" x14ac:dyDescent="0.75">
      <c r="A4155" s="19">
        <v>762</v>
      </c>
      <c r="B4155">
        <v>759687</v>
      </c>
      <c r="C4155" s="1">
        <v>45504</v>
      </c>
      <c r="D4155" s="18">
        <v>0.57291666666666663</v>
      </c>
      <c r="E4155" s="2" t="str">
        <f t="shared" si="384"/>
        <v>Afternoon</v>
      </c>
      <c r="F4155">
        <v>5.25</v>
      </c>
      <c r="G4155" t="str">
        <f t="shared" si="385"/>
        <v>Long</v>
      </c>
      <c r="H4155" t="s">
        <v>10</v>
      </c>
      <c r="I4155" s="1">
        <v>35979</v>
      </c>
      <c r="J4155" s="3">
        <f t="shared" ca="1" si="386"/>
        <v>27</v>
      </c>
      <c r="K4155" s="3" t="str">
        <f t="shared" ca="1" si="387"/>
        <v>25+</v>
      </c>
      <c r="L4155" t="s">
        <v>10</v>
      </c>
      <c r="M4155">
        <v>0</v>
      </c>
      <c r="N4155" t="str">
        <f t="shared" si="388"/>
        <v>Driver Inactive</v>
      </c>
      <c r="O4155">
        <v>1</v>
      </c>
      <c r="P4155" t="str">
        <f t="shared" si="389"/>
        <v>Active</v>
      </c>
      <c r="Q4155" s="1">
        <v>45576</v>
      </c>
    </row>
    <row r="4156" spans="1:17" x14ac:dyDescent="0.75">
      <c r="A4156" s="19">
        <v>762</v>
      </c>
      <c r="B4156">
        <v>759688</v>
      </c>
      <c r="C4156" s="1">
        <v>45505</v>
      </c>
      <c r="D4156" s="18">
        <v>0.59722222222222221</v>
      </c>
      <c r="E4156" s="2" t="str">
        <f t="shared" si="384"/>
        <v>Afternoon</v>
      </c>
      <c r="F4156">
        <v>5.83</v>
      </c>
      <c r="G4156" t="str">
        <f t="shared" si="385"/>
        <v>Long</v>
      </c>
      <c r="H4156" t="s">
        <v>10</v>
      </c>
      <c r="I4156" s="1">
        <v>38629</v>
      </c>
      <c r="J4156" s="3">
        <f t="shared" ca="1" si="386"/>
        <v>19</v>
      </c>
      <c r="K4156" s="3" t="str">
        <f t="shared" ca="1" si="387"/>
        <v>18-24 (Young Drivers)</v>
      </c>
      <c r="L4156" t="s">
        <v>10</v>
      </c>
      <c r="M4156">
        <v>0</v>
      </c>
      <c r="N4156" t="str">
        <f t="shared" si="388"/>
        <v>Driver Inactive</v>
      </c>
      <c r="O4156">
        <v>1</v>
      </c>
      <c r="P4156" t="str">
        <f t="shared" si="389"/>
        <v>Active</v>
      </c>
      <c r="Q4156" s="1">
        <v>45576</v>
      </c>
    </row>
    <row r="4157" spans="1:17" x14ac:dyDescent="0.75">
      <c r="A4157" s="19">
        <v>762</v>
      </c>
      <c r="B4157">
        <v>759689</v>
      </c>
      <c r="C4157" s="1">
        <v>45505</v>
      </c>
      <c r="D4157" s="18">
        <v>0.59722222222222221</v>
      </c>
      <c r="E4157" s="2" t="str">
        <f t="shared" si="384"/>
        <v>Afternoon</v>
      </c>
      <c r="F4157">
        <v>5.83</v>
      </c>
      <c r="G4157" t="str">
        <f t="shared" si="385"/>
        <v>Long</v>
      </c>
      <c r="H4157" t="s">
        <v>9</v>
      </c>
      <c r="I4157" s="1">
        <v>39650</v>
      </c>
      <c r="J4157" s="3">
        <f t="shared" ca="1" si="386"/>
        <v>17</v>
      </c>
      <c r="K4157" s="3" t="str">
        <f t="shared" ca="1" si="387"/>
        <v>17 (Car/Motorcycle)</v>
      </c>
      <c r="L4157" t="s">
        <v>10</v>
      </c>
      <c r="M4157">
        <v>0</v>
      </c>
      <c r="N4157" t="str">
        <f t="shared" si="388"/>
        <v>Driver Inactive</v>
      </c>
      <c r="O4157">
        <v>1</v>
      </c>
      <c r="P4157" t="str">
        <f t="shared" si="389"/>
        <v>Active</v>
      </c>
      <c r="Q4157" s="1">
        <v>45576</v>
      </c>
    </row>
    <row r="4158" spans="1:17" x14ac:dyDescent="0.75">
      <c r="A4158" s="19">
        <v>762</v>
      </c>
      <c r="B4158">
        <v>759690</v>
      </c>
      <c r="C4158" s="1">
        <v>45505</v>
      </c>
      <c r="D4158" s="18">
        <v>0.59722222222222221</v>
      </c>
      <c r="E4158" s="2" t="str">
        <f t="shared" si="384"/>
        <v>Afternoon</v>
      </c>
      <c r="F4158">
        <v>5.83</v>
      </c>
      <c r="G4158" t="str">
        <f t="shared" si="385"/>
        <v>Long</v>
      </c>
      <c r="H4158" t="s">
        <v>10</v>
      </c>
      <c r="I4158" s="1">
        <v>34908</v>
      </c>
      <c r="J4158" s="3">
        <f t="shared" ca="1" si="386"/>
        <v>30</v>
      </c>
      <c r="K4158" s="3" t="str">
        <f t="shared" ca="1" si="387"/>
        <v>25+</v>
      </c>
      <c r="L4158" t="s">
        <v>10</v>
      </c>
      <c r="M4158">
        <v>0</v>
      </c>
      <c r="N4158" t="str">
        <f t="shared" si="388"/>
        <v>Driver Inactive</v>
      </c>
      <c r="O4158">
        <v>0</v>
      </c>
      <c r="P4158" t="str">
        <f t="shared" si="389"/>
        <v>Inactive</v>
      </c>
      <c r="Q4158" s="1">
        <v>45576</v>
      </c>
    </row>
    <row r="4159" spans="1:17" x14ac:dyDescent="0.75">
      <c r="A4159" s="19">
        <v>762</v>
      </c>
      <c r="B4159">
        <v>759691</v>
      </c>
      <c r="C4159" s="1">
        <v>45505</v>
      </c>
      <c r="D4159" s="18">
        <v>0.59722222222222221</v>
      </c>
      <c r="E4159" s="2" t="str">
        <f t="shared" si="384"/>
        <v>Afternoon</v>
      </c>
      <c r="F4159">
        <v>5.83</v>
      </c>
      <c r="G4159" t="str">
        <f t="shared" si="385"/>
        <v>Long</v>
      </c>
      <c r="H4159" t="s">
        <v>9</v>
      </c>
      <c r="I4159" s="1">
        <v>34311</v>
      </c>
      <c r="J4159" s="3">
        <f t="shared" ca="1" si="386"/>
        <v>31</v>
      </c>
      <c r="K4159" s="3" t="str">
        <f t="shared" ca="1" si="387"/>
        <v>25+</v>
      </c>
      <c r="L4159" t="s">
        <v>10</v>
      </c>
      <c r="M4159">
        <v>0</v>
      </c>
      <c r="N4159" t="str">
        <f t="shared" si="388"/>
        <v>Driver Inactive</v>
      </c>
      <c r="O4159">
        <v>0</v>
      </c>
      <c r="P4159" t="str">
        <f t="shared" si="389"/>
        <v>Inactive</v>
      </c>
      <c r="Q4159" s="1">
        <v>45576</v>
      </c>
    </row>
    <row r="4160" spans="1:17" x14ac:dyDescent="0.75">
      <c r="A4160" s="19">
        <v>762</v>
      </c>
      <c r="B4160">
        <v>759692</v>
      </c>
      <c r="C4160" s="1">
        <v>45506</v>
      </c>
      <c r="D4160" s="18">
        <v>0.65625</v>
      </c>
      <c r="E4160" s="2" t="str">
        <f t="shared" si="384"/>
        <v>Afternoon</v>
      </c>
      <c r="F4160">
        <v>7.25</v>
      </c>
      <c r="G4160" t="str">
        <f t="shared" si="385"/>
        <v>Long</v>
      </c>
      <c r="H4160" t="s">
        <v>10</v>
      </c>
      <c r="I4160" s="1">
        <v>33347</v>
      </c>
      <c r="J4160" s="3">
        <f t="shared" ca="1" si="386"/>
        <v>34</v>
      </c>
      <c r="K4160" s="3" t="str">
        <f t="shared" ca="1" si="387"/>
        <v>25+</v>
      </c>
      <c r="L4160" t="s">
        <v>10</v>
      </c>
      <c r="M4160">
        <v>0</v>
      </c>
      <c r="N4160" t="str">
        <f t="shared" si="388"/>
        <v>Driver Inactive</v>
      </c>
      <c r="O4160">
        <v>1</v>
      </c>
      <c r="P4160" t="str">
        <f t="shared" si="389"/>
        <v>Active</v>
      </c>
      <c r="Q4160" s="1">
        <v>45576</v>
      </c>
    </row>
    <row r="4161" spans="1:17" x14ac:dyDescent="0.75">
      <c r="A4161" s="19">
        <v>762</v>
      </c>
      <c r="B4161">
        <v>759693</v>
      </c>
      <c r="C4161" s="1">
        <v>45506</v>
      </c>
      <c r="D4161" s="18">
        <v>0.65625</v>
      </c>
      <c r="E4161" s="2" t="str">
        <f t="shared" si="384"/>
        <v>Afternoon</v>
      </c>
      <c r="F4161">
        <v>7.25</v>
      </c>
      <c r="G4161" t="str">
        <f t="shared" si="385"/>
        <v>Long</v>
      </c>
      <c r="H4161" t="s">
        <v>10</v>
      </c>
      <c r="I4161" s="1">
        <v>38208</v>
      </c>
      <c r="J4161" s="3">
        <f t="shared" ca="1" si="386"/>
        <v>21</v>
      </c>
      <c r="K4161" s="3" t="str">
        <f t="shared" ca="1" si="387"/>
        <v>18-24 (Young Drivers)</v>
      </c>
      <c r="L4161" t="s">
        <v>10</v>
      </c>
      <c r="M4161">
        <v>0</v>
      </c>
      <c r="N4161" t="str">
        <f t="shared" si="388"/>
        <v>Driver Inactive</v>
      </c>
      <c r="O4161">
        <v>1</v>
      </c>
      <c r="P4161" t="str">
        <f t="shared" si="389"/>
        <v>Active</v>
      </c>
      <c r="Q4161" s="1">
        <v>45576</v>
      </c>
    </row>
    <row r="4162" spans="1:17" x14ac:dyDescent="0.75">
      <c r="A4162" s="19">
        <v>762</v>
      </c>
      <c r="B4162">
        <v>759694</v>
      </c>
      <c r="C4162" s="1">
        <v>45509</v>
      </c>
      <c r="D4162" s="18">
        <v>0.60416666666666663</v>
      </c>
      <c r="E4162" s="2" t="str">
        <f t="shared" si="384"/>
        <v>Afternoon</v>
      </c>
      <c r="F4162">
        <v>6</v>
      </c>
      <c r="G4162" t="str">
        <f t="shared" si="385"/>
        <v>Long</v>
      </c>
      <c r="H4162" t="s">
        <v>10</v>
      </c>
      <c r="I4162" s="1">
        <v>38758</v>
      </c>
      <c r="J4162" s="3">
        <f t="shared" ca="1" si="386"/>
        <v>19</v>
      </c>
      <c r="K4162" s="3" t="str">
        <f t="shared" ca="1" si="387"/>
        <v>18-24 (Young Drivers)</v>
      </c>
      <c r="L4162" t="s">
        <v>10</v>
      </c>
      <c r="M4162">
        <v>0</v>
      </c>
      <c r="N4162" t="str">
        <f t="shared" si="388"/>
        <v>Driver Inactive</v>
      </c>
      <c r="O4162">
        <v>1</v>
      </c>
      <c r="P4162" t="str">
        <f t="shared" si="389"/>
        <v>Active</v>
      </c>
      <c r="Q4162" s="1">
        <v>45576</v>
      </c>
    </row>
    <row r="4163" spans="1:17" x14ac:dyDescent="0.75">
      <c r="A4163" s="19">
        <v>762</v>
      </c>
      <c r="B4163">
        <v>759695</v>
      </c>
      <c r="C4163" s="1">
        <v>45506</v>
      </c>
      <c r="D4163" s="18">
        <v>0.68055555555555558</v>
      </c>
      <c r="E4163" s="2" t="str">
        <f t="shared" ref="E4163:E4226" si="390">IF(D4163&lt;TIME(12,0,0), "Morning", IF(D4163&lt;TIME(18,0,0), "Afternoon", "Evening"))</f>
        <v>Afternoon</v>
      </c>
      <c r="F4163">
        <v>7.83</v>
      </c>
      <c r="G4163" t="str">
        <f t="shared" ref="G4163:G4226" si="391">IF(F4163 &lt; 2.5, "Short",
  IF(F4163 &lt;= 4, "Medium", "Long")
)</f>
        <v>Long</v>
      </c>
      <c r="H4163" t="s">
        <v>9</v>
      </c>
      <c r="I4163" s="1">
        <v>39658</v>
      </c>
      <c r="J4163" s="3">
        <f t="shared" ref="J4163:J4226" ca="1" si="392">IFERROR(DATEDIF(I4163, TODAY(), "Y"), 0)</f>
        <v>17</v>
      </c>
      <c r="K4163" s="3" t="str">
        <f t="shared" ref="K4163:K4226" ca="1" si="393" xml:space="preserve"> IF(J4163 &lt; 15, "Invalid (Below Minimum Age)", IF(J4163 = 15, "15 (Moped/Tractor)", IF(J4163 = 16, "16 (Light Vehicles)", IF(J4163 = 17, "17 (Car/Motorcycle)", IF(J4163 &lt;= 24, "18-24 (Young Drivers)","25+"
        )
      )
    )
  )
)</f>
        <v>17 (Car/Motorcycle)</v>
      </c>
      <c r="L4163" t="s">
        <v>10</v>
      </c>
      <c r="M4163">
        <v>0</v>
      </c>
      <c r="N4163" t="str">
        <f t="shared" ref="N4163:N4226" si="394">IF(M4163=1,"Driver Active", "Driver Inactive")</f>
        <v>Driver Inactive</v>
      </c>
      <c r="O4163">
        <v>1</v>
      </c>
      <c r="P4163" t="str">
        <f t="shared" ref="P4163:P4226" si="395">IF(O4163=1,"Active","Inactive")</f>
        <v>Active</v>
      </c>
      <c r="Q4163" s="1">
        <v>45576</v>
      </c>
    </row>
    <row r="4164" spans="1:17" x14ac:dyDescent="0.75">
      <c r="A4164" s="19">
        <v>762</v>
      </c>
      <c r="B4164">
        <v>759696</v>
      </c>
      <c r="C4164" s="1">
        <v>45509</v>
      </c>
      <c r="D4164" s="18">
        <v>0.60416666666666663</v>
      </c>
      <c r="E4164" s="2" t="str">
        <f t="shared" si="390"/>
        <v>Afternoon</v>
      </c>
      <c r="F4164">
        <v>6</v>
      </c>
      <c r="G4164" t="str">
        <f t="shared" si="391"/>
        <v>Long</v>
      </c>
      <c r="H4164" t="s">
        <v>10</v>
      </c>
      <c r="I4164" s="1">
        <v>35346</v>
      </c>
      <c r="J4164" s="3">
        <f t="shared" ca="1" si="392"/>
        <v>28</v>
      </c>
      <c r="K4164" s="3" t="str">
        <f t="shared" ca="1" si="393"/>
        <v>25+</v>
      </c>
      <c r="L4164" t="s">
        <v>10</v>
      </c>
      <c r="M4164">
        <v>0</v>
      </c>
      <c r="N4164" t="str">
        <f t="shared" si="394"/>
        <v>Driver Inactive</v>
      </c>
      <c r="O4164">
        <v>1</v>
      </c>
      <c r="P4164" t="str">
        <f t="shared" si="395"/>
        <v>Active</v>
      </c>
      <c r="Q4164" s="1">
        <v>45576</v>
      </c>
    </row>
    <row r="4165" spans="1:17" x14ac:dyDescent="0.75">
      <c r="A4165" s="19">
        <v>762</v>
      </c>
      <c r="B4165">
        <v>759697</v>
      </c>
      <c r="C4165" s="1">
        <v>45510</v>
      </c>
      <c r="D4165" s="18">
        <v>0.60416666666666663</v>
      </c>
      <c r="E4165" s="2" t="str">
        <f t="shared" si="390"/>
        <v>Afternoon</v>
      </c>
      <c r="F4165">
        <v>6</v>
      </c>
      <c r="G4165" t="str">
        <f t="shared" si="391"/>
        <v>Long</v>
      </c>
      <c r="H4165" t="s">
        <v>9</v>
      </c>
      <c r="I4165" s="1">
        <v>38931</v>
      </c>
      <c r="J4165" s="3">
        <f t="shared" ca="1" si="392"/>
        <v>19</v>
      </c>
      <c r="K4165" s="3" t="str">
        <f t="shared" ca="1" si="393"/>
        <v>18-24 (Young Drivers)</v>
      </c>
      <c r="L4165" t="s">
        <v>11</v>
      </c>
      <c r="M4165">
        <v>0</v>
      </c>
      <c r="N4165" t="str">
        <f t="shared" si="394"/>
        <v>Driver Inactive</v>
      </c>
      <c r="O4165">
        <v>1</v>
      </c>
      <c r="P4165" t="str">
        <f t="shared" si="395"/>
        <v>Active</v>
      </c>
      <c r="Q4165" s="1">
        <v>45576</v>
      </c>
    </row>
    <row r="4166" spans="1:17" x14ac:dyDescent="0.75">
      <c r="A4166" s="19">
        <v>762</v>
      </c>
      <c r="B4166">
        <v>759698</v>
      </c>
      <c r="C4166" s="1">
        <v>45511</v>
      </c>
      <c r="D4166" s="18">
        <v>0.63194444444444442</v>
      </c>
      <c r="E4166" s="2" t="str">
        <f t="shared" si="390"/>
        <v>Afternoon</v>
      </c>
      <c r="F4166">
        <v>6.67</v>
      </c>
      <c r="G4166" t="str">
        <f t="shared" si="391"/>
        <v>Long</v>
      </c>
      <c r="H4166" t="s">
        <v>9</v>
      </c>
      <c r="I4166" s="1">
        <v>30211</v>
      </c>
      <c r="J4166" s="3">
        <f t="shared" ca="1" si="392"/>
        <v>43</v>
      </c>
      <c r="K4166" s="3" t="str">
        <f t="shared" ca="1" si="393"/>
        <v>25+</v>
      </c>
      <c r="L4166" t="s">
        <v>10</v>
      </c>
      <c r="M4166">
        <v>0</v>
      </c>
      <c r="N4166" t="str">
        <f t="shared" si="394"/>
        <v>Driver Inactive</v>
      </c>
      <c r="O4166">
        <v>0</v>
      </c>
      <c r="P4166" t="str">
        <f t="shared" si="395"/>
        <v>Inactive</v>
      </c>
      <c r="Q4166" s="1">
        <v>45576</v>
      </c>
    </row>
    <row r="4167" spans="1:17" x14ac:dyDescent="0.75">
      <c r="A4167" s="19">
        <v>762</v>
      </c>
      <c r="B4167">
        <v>759699</v>
      </c>
      <c r="C4167" s="1">
        <v>45511</v>
      </c>
      <c r="D4167" s="18">
        <v>0.63194444444444442</v>
      </c>
      <c r="E4167" s="2" t="str">
        <f t="shared" si="390"/>
        <v>Afternoon</v>
      </c>
      <c r="F4167">
        <v>6.67</v>
      </c>
      <c r="G4167" t="str">
        <f t="shared" si="391"/>
        <v>Long</v>
      </c>
      <c r="H4167" t="s">
        <v>10</v>
      </c>
      <c r="I4167" s="1">
        <v>24419</v>
      </c>
      <c r="J4167" s="3">
        <f t="shared" ca="1" si="392"/>
        <v>58</v>
      </c>
      <c r="K4167" s="3" t="str">
        <f t="shared" ca="1" si="393"/>
        <v>25+</v>
      </c>
      <c r="L4167" t="s">
        <v>11</v>
      </c>
      <c r="M4167">
        <v>0</v>
      </c>
      <c r="N4167" t="str">
        <f t="shared" si="394"/>
        <v>Driver Inactive</v>
      </c>
      <c r="O4167">
        <v>0</v>
      </c>
      <c r="P4167" t="str">
        <f t="shared" si="395"/>
        <v>Inactive</v>
      </c>
      <c r="Q4167" s="1">
        <v>45576</v>
      </c>
    </row>
    <row r="4168" spans="1:17" x14ac:dyDescent="0.75">
      <c r="A4168" s="19">
        <v>762</v>
      </c>
      <c r="B4168">
        <v>759700</v>
      </c>
      <c r="C4168" s="1">
        <v>45513</v>
      </c>
      <c r="D4168" s="18">
        <v>0.60416666666666663</v>
      </c>
      <c r="E4168" s="2" t="str">
        <f t="shared" si="390"/>
        <v>Afternoon</v>
      </c>
      <c r="F4168">
        <v>6</v>
      </c>
      <c r="G4168" t="str">
        <f t="shared" si="391"/>
        <v>Long</v>
      </c>
      <c r="H4168" t="s">
        <v>10</v>
      </c>
      <c r="I4168" s="1">
        <v>35579</v>
      </c>
      <c r="J4168" s="3">
        <f t="shared" ca="1" si="392"/>
        <v>28</v>
      </c>
      <c r="K4168" s="3" t="str">
        <f t="shared" ca="1" si="393"/>
        <v>25+</v>
      </c>
      <c r="L4168" t="s">
        <v>10</v>
      </c>
      <c r="M4168">
        <v>1</v>
      </c>
      <c r="N4168" t="str">
        <f t="shared" si="394"/>
        <v>Driver Active</v>
      </c>
      <c r="O4168">
        <v>1</v>
      </c>
      <c r="P4168" t="str">
        <f t="shared" si="395"/>
        <v>Active</v>
      </c>
      <c r="Q4168" s="1">
        <v>45576</v>
      </c>
    </row>
    <row r="4169" spans="1:17" x14ac:dyDescent="0.75">
      <c r="A4169" s="19">
        <v>762</v>
      </c>
      <c r="B4169">
        <v>776951</v>
      </c>
      <c r="C4169" s="1">
        <v>45513</v>
      </c>
      <c r="D4169" s="18">
        <v>0.68402777777777779</v>
      </c>
      <c r="E4169" s="2" t="str">
        <f t="shared" si="390"/>
        <v>Afternoon</v>
      </c>
      <c r="F4169">
        <v>7.92</v>
      </c>
      <c r="G4169" t="str">
        <f t="shared" si="391"/>
        <v>Long</v>
      </c>
      <c r="H4169" t="s">
        <v>10</v>
      </c>
      <c r="I4169" s="1">
        <v>34004</v>
      </c>
      <c r="J4169" s="3">
        <f t="shared" ca="1" si="392"/>
        <v>32</v>
      </c>
      <c r="K4169" s="3" t="str">
        <f t="shared" ca="1" si="393"/>
        <v>25+</v>
      </c>
      <c r="L4169" t="s">
        <v>10</v>
      </c>
      <c r="M4169">
        <v>0</v>
      </c>
      <c r="N4169" t="str">
        <f t="shared" si="394"/>
        <v>Driver Inactive</v>
      </c>
      <c r="O4169">
        <v>1</v>
      </c>
      <c r="P4169" t="str">
        <f t="shared" si="395"/>
        <v>Active</v>
      </c>
      <c r="Q4169" s="1">
        <v>45576</v>
      </c>
    </row>
    <row r="4170" spans="1:17" x14ac:dyDescent="0.75">
      <c r="A4170" s="19">
        <v>762</v>
      </c>
      <c r="B4170">
        <v>776952</v>
      </c>
      <c r="C4170" s="1">
        <v>45513</v>
      </c>
      <c r="D4170" s="18">
        <v>0.6875</v>
      </c>
      <c r="E4170" s="2" t="str">
        <f t="shared" si="390"/>
        <v>Afternoon</v>
      </c>
      <c r="F4170">
        <v>8</v>
      </c>
      <c r="G4170" t="str">
        <f t="shared" si="391"/>
        <v>Long</v>
      </c>
      <c r="H4170" t="s">
        <v>10</v>
      </c>
      <c r="I4170" s="1">
        <v>37735</v>
      </c>
      <c r="J4170" s="3">
        <f t="shared" ca="1" si="392"/>
        <v>22</v>
      </c>
      <c r="K4170" s="3" t="str">
        <f t="shared" ca="1" si="393"/>
        <v>18-24 (Young Drivers)</v>
      </c>
      <c r="L4170" t="s">
        <v>10</v>
      </c>
      <c r="M4170">
        <v>0</v>
      </c>
      <c r="N4170" t="str">
        <f t="shared" si="394"/>
        <v>Driver Inactive</v>
      </c>
      <c r="O4170">
        <v>1</v>
      </c>
      <c r="P4170" t="str">
        <f t="shared" si="395"/>
        <v>Active</v>
      </c>
      <c r="Q4170" s="1">
        <v>45576</v>
      </c>
    </row>
    <row r="4171" spans="1:17" x14ac:dyDescent="0.75">
      <c r="A4171" s="19">
        <v>762</v>
      </c>
      <c r="B4171">
        <v>776953</v>
      </c>
      <c r="C4171" s="1">
        <v>45513</v>
      </c>
      <c r="D4171" s="18">
        <v>0.68055555555555558</v>
      </c>
      <c r="E4171" s="2" t="str">
        <f t="shared" si="390"/>
        <v>Afternoon</v>
      </c>
      <c r="F4171">
        <v>7.83</v>
      </c>
      <c r="G4171" t="str">
        <f t="shared" si="391"/>
        <v>Long</v>
      </c>
      <c r="H4171" t="s">
        <v>10</v>
      </c>
      <c r="I4171" s="1">
        <v>38684</v>
      </c>
      <c r="J4171" s="3">
        <f t="shared" ca="1" si="392"/>
        <v>19</v>
      </c>
      <c r="K4171" s="3" t="str">
        <f t="shared" ca="1" si="393"/>
        <v>18-24 (Young Drivers)</v>
      </c>
      <c r="L4171" t="s">
        <v>10</v>
      </c>
      <c r="M4171">
        <v>0</v>
      </c>
      <c r="N4171" t="str">
        <f t="shared" si="394"/>
        <v>Driver Inactive</v>
      </c>
      <c r="O4171">
        <v>1</v>
      </c>
      <c r="P4171" t="str">
        <f t="shared" si="395"/>
        <v>Active</v>
      </c>
      <c r="Q4171" s="1">
        <v>45576</v>
      </c>
    </row>
    <row r="4172" spans="1:17" x14ac:dyDescent="0.75">
      <c r="A4172" s="19">
        <v>762</v>
      </c>
      <c r="B4172">
        <v>776954</v>
      </c>
      <c r="C4172" s="1">
        <v>45514</v>
      </c>
      <c r="D4172" s="18">
        <v>0.65555555555555556</v>
      </c>
      <c r="E4172" s="2" t="str">
        <f t="shared" si="390"/>
        <v>Afternoon</v>
      </c>
      <c r="F4172">
        <v>7.23</v>
      </c>
      <c r="G4172" t="str">
        <f t="shared" si="391"/>
        <v>Long</v>
      </c>
      <c r="H4172" t="s">
        <v>10</v>
      </c>
      <c r="I4172" s="1">
        <v>38335</v>
      </c>
      <c r="J4172" s="3">
        <f t="shared" ca="1" si="392"/>
        <v>20</v>
      </c>
      <c r="K4172" s="3" t="str">
        <f t="shared" ca="1" si="393"/>
        <v>18-24 (Young Drivers)</v>
      </c>
      <c r="L4172" t="s">
        <v>10</v>
      </c>
      <c r="M4172">
        <v>0</v>
      </c>
      <c r="N4172" t="str">
        <f t="shared" si="394"/>
        <v>Driver Inactive</v>
      </c>
      <c r="O4172">
        <v>1</v>
      </c>
      <c r="P4172" t="str">
        <f t="shared" si="395"/>
        <v>Active</v>
      </c>
      <c r="Q4172" s="1">
        <v>45576</v>
      </c>
    </row>
    <row r="4173" spans="1:17" x14ac:dyDescent="0.75">
      <c r="A4173" s="19">
        <v>762</v>
      </c>
      <c r="B4173">
        <v>776955</v>
      </c>
      <c r="C4173" s="1">
        <v>45514</v>
      </c>
      <c r="D4173" s="18">
        <v>0.65625</v>
      </c>
      <c r="E4173" s="2" t="str">
        <f t="shared" si="390"/>
        <v>Afternoon</v>
      </c>
      <c r="F4173">
        <v>7.25</v>
      </c>
      <c r="G4173" t="str">
        <f t="shared" si="391"/>
        <v>Long</v>
      </c>
      <c r="H4173" t="s">
        <v>10</v>
      </c>
      <c r="I4173" s="1">
        <v>33198</v>
      </c>
      <c r="J4173" s="3">
        <f t="shared" ca="1" si="392"/>
        <v>34</v>
      </c>
      <c r="K4173" s="3" t="str">
        <f t="shared" ca="1" si="393"/>
        <v>25+</v>
      </c>
      <c r="L4173" t="s">
        <v>11</v>
      </c>
      <c r="M4173">
        <v>0</v>
      </c>
      <c r="N4173" t="str">
        <f t="shared" si="394"/>
        <v>Driver Inactive</v>
      </c>
      <c r="O4173">
        <v>1</v>
      </c>
      <c r="P4173" t="str">
        <f t="shared" si="395"/>
        <v>Active</v>
      </c>
      <c r="Q4173" s="1">
        <v>45576</v>
      </c>
    </row>
    <row r="4174" spans="1:17" x14ac:dyDescent="0.75">
      <c r="A4174" s="19">
        <v>762</v>
      </c>
      <c r="B4174">
        <v>776956</v>
      </c>
      <c r="C4174" s="1">
        <v>45514</v>
      </c>
      <c r="D4174" s="18">
        <v>0.65972222222222221</v>
      </c>
      <c r="E4174" s="2" t="str">
        <f t="shared" si="390"/>
        <v>Afternoon</v>
      </c>
      <c r="F4174">
        <v>7.83</v>
      </c>
      <c r="G4174" t="str">
        <f t="shared" si="391"/>
        <v>Long</v>
      </c>
      <c r="H4174" t="s">
        <v>10</v>
      </c>
      <c r="I4174" s="1">
        <v>27969</v>
      </c>
      <c r="J4174" s="3">
        <f t="shared" ca="1" si="392"/>
        <v>49</v>
      </c>
      <c r="K4174" s="3" t="str">
        <f t="shared" ca="1" si="393"/>
        <v>25+</v>
      </c>
      <c r="L4174" t="s">
        <v>11</v>
      </c>
      <c r="M4174">
        <v>0</v>
      </c>
      <c r="N4174" t="str">
        <f t="shared" si="394"/>
        <v>Driver Inactive</v>
      </c>
      <c r="O4174">
        <v>0</v>
      </c>
      <c r="P4174" t="str">
        <f t="shared" si="395"/>
        <v>Inactive</v>
      </c>
      <c r="Q4174" s="1">
        <v>45576</v>
      </c>
    </row>
    <row r="4175" spans="1:17" x14ac:dyDescent="0.75">
      <c r="A4175" s="19">
        <v>762</v>
      </c>
      <c r="B4175">
        <v>776957</v>
      </c>
      <c r="C4175" s="1">
        <v>45516</v>
      </c>
      <c r="D4175" s="18">
        <v>0.63194444444444442</v>
      </c>
      <c r="E4175" s="2" t="str">
        <f t="shared" si="390"/>
        <v>Afternoon</v>
      </c>
      <c r="F4175">
        <v>6.67</v>
      </c>
      <c r="G4175" t="str">
        <f t="shared" si="391"/>
        <v>Long</v>
      </c>
      <c r="H4175" t="s">
        <v>9</v>
      </c>
      <c r="I4175" s="1">
        <v>26210</v>
      </c>
      <c r="J4175" s="3">
        <f t="shared" ca="1" si="392"/>
        <v>53</v>
      </c>
      <c r="K4175" s="3" t="str">
        <f t="shared" ca="1" si="393"/>
        <v>25+</v>
      </c>
      <c r="L4175" t="s">
        <v>11</v>
      </c>
      <c r="M4175">
        <v>0</v>
      </c>
      <c r="N4175" t="str">
        <f t="shared" si="394"/>
        <v>Driver Inactive</v>
      </c>
      <c r="O4175">
        <v>0</v>
      </c>
      <c r="P4175" t="str">
        <f t="shared" si="395"/>
        <v>Inactive</v>
      </c>
      <c r="Q4175" s="1">
        <v>45576</v>
      </c>
    </row>
    <row r="4176" spans="1:17" x14ac:dyDescent="0.75">
      <c r="A4176" s="19">
        <v>762</v>
      </c>
      <c r="B4176">
        <v>776958</v>
      </c>
      <c r="C4176" s="1">
        <v>45517</v>
      </c>
      <c r="D4176" s="18">
        <v>0.51736111111111116</v>
      </c>
      <c r="E4176" s="2" t="str">
        <f t="shared" si="390"/>
        <v>Afternoon</v>
      </c>
      <c r="F4176">
        <v>3.92</v>
      </c>
      <c r="G4176" t="str">
        <f t="shared" si="391"/>
        <v>Medium</v>
      </c>
      <c r="H4176" t="s">
        <v>9</v>
      </c>
      <c r="I4176" s="1">
        <v>39586</v>
      </c>
      <c r="J4176" s="3">
        <f t="shared" ca="1" si="392"/>
        <v>17</v>
      </c>
      <c r="K4176" s="3" t="str">
        <f t="shared" ca="1" si="393"/>
        <v>17 (Car/Motorcycle)</v>
      </c>
      <c r="L4176" t="s">
        <v>10</v>
      </c>
      <c r="M4176">
        <v>0</v>
      </c>
      <c r="N4176" t="str">
        <f t="shared" si="394"/>
        <v>Driver Inactive</v>
      </c>
      <c r="O4176">
        <v>1</v>
      </c>
      <c r="P4176" t="str">
        <f t="shared" si="395"/>
        <v>Active</v>
      </c>
      <c r="Q4176" s="1">
        <v>45576</v>
      </c>
    </row>
    <row r="4177" spans="1:17" x14ac:dyDescent="0.75">
      <c r="A4177" s="19">
        <v>762</v>
      </c>
      <c r="B4177">
        <v>776959</v>
      </c>
      <c r="C4177" s="1">
        <v>45518</v>
      </c>
      <c r="D4177" s="18">
        <v>0.4861111111111111</v>
      </c>
      <c r="E4177" s="2" t="str">
        <f t="shared" si="390"/>
        <v>Morning</v>
      </c>
      <c r="F4177">
        <v>3.17</v>
      </c>
      <c r="G4177" t="str">
        <f t="shared" si="391"/>
        <v>Medium</v>
      </c>
      <c r="H4177" t="s">
        <v>10</v>
      </c>
      <c r="I4177" s="1">
        <v>33703</v>
      </c>
      <c r="J4177" s="3">
        <f t="shared" ca="1" si="392"/>
        <v>33</v>
      </c>
      <c r="K4177" s="3" t="str">
        <f t="shared" ca="1" si="393"/>
        <v>25+</v>
      </c>
      <c r="L4177" t="s">
        <v>11</v>
      </c>
      <c r="M4177">
        <v>0</v>
      </c>
      <c r="N4177" t="str">
        <f t="shared" si="394"/>
        <v>Driver Inactive</v>
      </c>
      <c r="O4177">
        <v>1</v>
      </c>
      <c r="P4177" t="str">
        <f t="shared" si="395"/>
        <v>Active</v>
      </c>
      <c r="Q4177" s="1">
        <v>45576</v>
      </c>
    </row>
    <row r="4178" spans="1:17" x14ac:dyDescent="0.75">
      <c r="A4178" s="19">
        <v>762</v>
      </c>
      <c r="B4178">
        <v>776960</v>
      </c>
      <c r="C4178" s="1">
        <v>45518</v>
      </c>
      <c r="D4178" s="18">
        <v>0.4861111111111111</v>
      </c>
      <c r="E4178" s="2" t="str">
        <f t="shared" si="390"/>
        <v>Morning</v>
      </c>
      <c r="F4178">
        <v>3.17</v>
      </c>
      <c r="G4178" t="str">
        <f t="shared" si="391"/>
        <v>Medium</v>
      </c>
      <c r="H4178" t="s">
        <v>10</v>
      </c>
      <c r="I4178" s="1">
        <v>34194</v>
      </c>
      <c r="J4178" s="3">
        <f t="shared" ca="1" si="392"/>
        <v>32</v>
      </c>
      <c r="K4178" s="3" t="str">
        <f t="shared" ca="1" si="393"/>
        <v>25+</v>
      </c>
      <c r="L4178" t="s">
        <v>11</v>
      </c>
      <c r="M4178">
        <v>0</v>
      </c>
      <c r="N4178" t="str">
        <f t="shared" si="394"/>
        <v>Driver Inactive</v>
      </c>
      <c r="O4178">
        <v>1</v>
      </c>
      <c r="P4178" t="str">
        <f t="shared" si="395"/>
        <v>Active</v>
      </c>
      <c r="Q4178" s="1">
        <v>45576</v>
      </c>
    </row>
    <row r="4179" spans="1:17" x14ac:dyDescent="0.75">
      <c r="A4179" s="19">
        <v>762</v>
      </c>
      <c r="B4179">
        <v>776961</v>
      </c>
      <c r="C4179" s="1">
        <v>45519</v>
      </c>
      <c r="D4179" s="18">
        <v>0.54861111111111116</v>
      </c>
      <c r="E4179" s="2" t="str">
        <f t="shared" si="390"/>
        <v>Afternoon</v>
      </c>
      <c r="F4179">
        <v>4.67</v>
      </c>
      <c r="G4179" t="str">
        <f t="shared" si="391"/>
        <v>Long</v>
      </c>
      <c r="H4179" t="s">
        <v>10</v>
      </c>
      <c r="I4179" s="1">
        <v>24784</v>
      </c>
      <c r="J4179" s="3">
        <f t="shared" ca="1" si="392"/>
        <v>57</v>
      </c>
      <c r="K4179" s="3" t="str">
        <f t="shared" ca="1" si="393"/>
        <v>25+</v>
      </c>
      <c r="L4179" t="s">
        <v>10</v>
      </c>
      <c r="M4179">
        <v>0</v>
      </c>
      <c r="N4179" t="str">
        <f t="shared" si="394"/>
        <v>Driver Inactive</v>
      </c>
      <c r="O4179">
        <v>1</v>
      </c>
      <c r="P4179" t="str">
        <f t="shared" si="395"/>
        <v>Active</v>
      </c>
      <c r="Q4179" s="1">
        <v>45576</v>
      </c>
    </row>
    <row r="4180" spans="1:17" x14ac:dyDescent="0.75">
      <c r="A4180" s="19">
        <v>762</v>
      </c>
      <c r="B4180">
        <v>776962</v>
      </c>
      <c r="C4180" s="1">
        <v>45520</v>
      </c>
      <c r="D4180" s="18">
        <v>0.51736111111111116</v>
      </c>
      <c r="E4180" s="2" t="str">
        <f t="shared" si="390"/>
        <v>Afternoon</v>
      </c>
      <c r="F4180">
        <v>3.92</v>
      </c>
      <c r="G4180" t="str">
        <f t="shared" si="391"/>
        <v>Medium</v>
      </c>
      <c r="H4180" t="s">
        <v>10</v>
      </c>
      <c r="I4180" s="1">
        <v>37722</v>
      </c>
      <c r="J4180" s="3">
        <f t="shared" ca="1" si="392"/>
        <v>22</v>
      </c>
      <c r="K4180" s="3" t="str">
        <f t="shared" ca="1" si="393"/>
        <v>18-24 (Young Drivers)</v>
      </c>
      <c r="L4180" t="s">
        <v>10</v>
      </c>
      <c r="M4180">
        <v>0</v>
      </c>
      <c r="N4180" t="str">
        <f t="shared" si="394"/>
        <v>Driver Inactive</v>
      </c>
      <c r="O4180">
        <v>1</v>
      </c>
      <c r="P4180" t="str">
        <f t="shared" si="395"/>
        <v>Active</v>
      </c>
      <c r="Q4180" s="1">
        <v>45576</v>
      </c>
    </row>
    <row r="4181" spans="1:17" x14ac:dyDescent="0.75">
      <c r="A4181" s="19">
        <v>762</v>
      </c>
      <c r="B4181">
        <v>776963</v>
      </c>
      <c r="C4181" s="1">
        <v>45523</v>
      </c>
      <c r="D4181" s="18">
        <v>0.625</v>
      </c>
      <c r="E4181" s="2" t="str">
        <f t="shared" si="390"/>
        <v>Afternoon</v>
      </c>
      <c r="F4181">
        <v>7</v>
      </c>
      <c r="G4181" t="str">
        <f t="shared" si="391"/>
        <v>Long</v>
      </c>
      <c r="H4181" t="s">
        <v>10</v>
      </c>
      <c r="I4181" s="1">
        <v>29625</v>
      </c>
      <c r="J4181" s="3">
        <f t="shared" ca="1" si="392"/>
        <v>44</v>
      </c>
      <c r="K4181" s="3" t="str">
        <f t="shared" ca="1" si="393"/>
        <v>25+</v>
      </c>
      <c r="L4181" t="s">
        <v>11</v>
      </c>
      <c r="M4181">
        <v>0</v>
      </c>
      <c r="N4181" t="str">
        <f t="shared" si="394"/>
        <v>Driver Inactive</v>
      </c>
      <c r="O4181">
        <v>1</v>
      </c>
      <c r="P4181" t="str">
        <f t="shared" si="395"/>
        <v>Active</v>
      </c>
      <c r="Q4181" s="1">
        <v>45576</v>
      </c>
    </row>
    <row r="4182" spans="1:17" x14ac:dyDescent="0.75">
      <c r="A4182" s="19">
        <v>762</v>
      </c>
      <c r="B4182">
        <v>776964</v>
      </c>
      <c r="C4182" s="1">
        <v>45523</v>
      </c>
      <c r="D4182" s="18">
        <v>0.63888888888888884</v>
      </c>
      <c r="E4182" s="2" t="str">
        <f t="shared" si="390"/>
        <v>Afternoon</v>
      </c>
      <c r="F4182">
        <v>6.83</v>
      </c>
      <c r="G4182" t="str">
        <f t="shared" si="391"/>
        <v>Long</v>
      </c>
      <c r="H4182" t="s">
        <v>10</v>
      </c>
      <c r="I4182" s="1">
        <v>38197</v>
      </c>
      <c r="J4182" s="3">
        <f t="shared" ca="1" si="392"/>
        <v>21</v>
      </c>
      <c r="K4182" s="3" t="str">
        <f t="shared" ca="1" si="393"/>
        <v>18-24 (Young Drivers)</v>
      </c>
      <c r="L4182" t="s">
        <v>10</v>
      </c>
      <c r="M4182">
        <v>0</v>
      </c>
      <c r="N4182" t="str">
        <f t="shared" si="394"/>
        <v>Driver Inactive</v>
      </c>
      <c r="O4182">
        <v>1</v>
      </c>
      <c r="P4182" t="str">
        <f t="shared" si="395"/>
        <v>Active</v>
      </c>
      <c r="Q4182" s="1">
        <v>45576</v>
      </c>
    </row>
    <row r="4183" spans="1:17" x14ac:dyDescent="0.75">
      <c r="A4183" s="19">
        <v>762</v>
      </c>
      <c r="B4183">
        <v>776965</v>
      </c>
      <c r="C4183" s="1">
        <v>45523</v>
      </c>
      <c r="D4183" s="18">
        <v>0.63888888888888884</v>
      </c>
      <c r="E4183" s="2" t="str">
        <f t="shared" si="390"/>
        <v>Afternoon</v>
      </c>
      <c r="F4183">
        <v>6.83</v>
      </c>
      <c r="G4183" t="str">
        <f t="shared" si="391"/>
        <v>Long</v>
      </c>
      <c r="H4183" t="s">
        <v>10</v>
      </c>
      <c r="I4183" s="1">
        <v>31691</v>
      </c>
      <c r="J4183" s="3">
        <f t="shared" ca="1" si="392"/>
        <v>38</v>
      </c>
      <c r="K4183" s="3" t="str">
        <f t="shared" ca="1" si="393"/>
        <v>25+</v>
      </c>
      <c r="L4183" t="s">
        <v>10</v>
      </c>
      <c r="M4183">
        <v>0</v>
      </c>
      <c r="N4183" t="str">
        <f t="shared" si="394"/>
        <v>Driver Inactive</v>
      </c>
      <c r="O4183">
        <v>1</v>
      </c>
      <c r="P4183" t="str">
        <f t="shared" si="395"/>
        <v>Active</v>
      </c>
      <c r="Q4183" s="1">
        <v>45576</v>
      </c>
    </row>
    <row r="4184" spans="1:17" x14ac:dyDescent="0.75">
      <c r="A4184" s="19">
        <v>762</v>
      </c>
      <c r="B4184">
        <v>776966</v>
      </c>
      <c r="C4184" s="1">
        <v>45524</v>
      </c>
      <c r="D4184" s="18">
        <v>0.55555555555555558</v>
      </c>
      <c r="E4184" s="2" t="str">
        <f t="shared" si="390"/>
        <v>Afternoon</v>
      </c>
      <c r="F4184">
        <v>4.83</v>
      </c>
      <c r="G4184" t="str">
        <f t="shared" si="391"/>
        <v>Long</v>
      </c>
      <c r="H4184" t="s">
        <v>10</v>
      </c>
      <c r="I4184" s="1">
        <v>31551</v>
      </c>
      <c r="J4184" s="3">
        <f t="shared" ca="1" si="392"/>
        <v>39</v>
      </c>
      <c r="K4184" s="3" t="str">
        <f t="shared" ca="1" si="393"/>
        <v>25+</v>
      </c>
      <c r="L4184" t="s">
        <v>10</v>
      </c>
      <c r="M4184">
        <v>0</v>
      </c>
      <c r="N4184" t="str">
        <f t="shared" si="394"/>
        <v>Driver Inactive</v>
      </c>
      <c r="O4184">
        <v>1</v>
      </c>
      <c r="P4184" t="str">
        <f t="shared" si="395"/>
        <v>Active</v>
      </c>
      <c r="Q4184" s="1">
        <v>45576</v>
      </c>
    </row>
    <row r="4185" spans="1:17" x14ac:dyDescent="0.75">
      <c r="A4185" s="19">
        <v>762</v>
      </c>
      <c r="B4185">
        <v>776967</v>
      </c>
      <c r="C4185" s="1">
        <v>45525</v>
      </c>
      <c r="D4185" s="18">
        <v>0.70138888888888884</v>
      </c>
      <c r="E4185" s="2" t="str">
        <f t="shared" si="390"/>
        <v>Afternoon</v>
      </c>
      <c r="F4185">
        <v>8.83</v>
      </c>
      <c r="G4185" t="str">
        <f t="shared" si="391"/>
        <v>Long</v>
      </c>
      <c r="H4185" t="s">
        <v>9</v>
      </c>
      <c r="I4185" s="1">
        <v>39615</v>
      </c>
      <c r="J4185" s="3">
        <f t="shared" ca="1" si="392"/>
        <v>17</v>
      </c>
      <c r="K4185" s="3" t="str">
        <f t="shared" ca="1" si="393"/>
        <v>17 (Car/Motorcycle)</v>
      </c>
      <c r="L4185" t="s">
        <v>11</v>
      </c>
      <c r="M4185">
        <v>0</v>
      </c>
      <c r="N4185" t="str">
        <f t="shared" si="394"/>
        <v>Driver Inactive</v>
      </c>
      <c r="O4185">
        <v>1</v>
      </c>
      <c r="P4185" t="str">
        <f t="shared" si="395"/>
        <v>Active</v>
      </c>
      <c r="Q4185" s="1">
        <v>45576</v>
      </c>
    </row>
    <row r="4186" spans="1:17" x14ac:dyDescent="0.75">
      <c r="A4186" s="19">
        <v>762</v>
      </c>
      <c r="B4186">
        <v>776968</v>
      </c>
      <c r="C4186" s="1">
        <v>45525</v>
      </c>
      <c r="D4186" s="18">
        <v>0.70138888888888884</v>
      </c>
      <c r="E4186" s="2" t="str">
        <f t="shared" si="390"/>
        <v>Afternoon</v>
      </c>
      <c r="F4186">
        <v>8.83</v>
      </c>
      <c r="G4186" t="str">
        <f t="shared" si="391"/>
        <v>Long</v>
      </c>
      <c r="H4186" t="s">
        <v>9</v>
      </c>
      <c r="I4186" s="1">
        <v>39453</v>
      </c>
      <c r="J4186" s="3">
        <f t="shared" ca="1" si="392"/>
        <v>17</v>
      </c>
      <c r="K4186" s="3" t="str">
        <f t="shared" ca="1" si="393"/>
        <v>17 (Car/Motorcycle)</v>
      </c>
      <c r="L4186" t="s">
        <v>10</v>
      </c>
      <c r="M4186">
        <v>0</v>
      </c>
      <c r="N4186" t="str">
        <f t="shared" si="394"/>
        <v>Driver Inactive</v>
      </c>
      <c r="O4186">
        <v>1</v>
      </c>
      <c r="P4186" t="str">
        <f t="shared" si="395"/>
        <v>Active</v>
      </c>
      <c r="Q4186" s="1">
        <v>45576</v>
      </c>
    </row>
    <row r="4187" spans="1:17" x14ac:dyDescent="0.75">
      <c r="A4187" s="19">
        <v>762</v>
      </c>
      <c r="B4187">
        <v>776969</v>
      </c>
      <c r="C4187" s="1">
        <v>45528</v>
      </c>
      <c r="D4187" s="18">
        <v>0.625</v>
      </c>
      <c r="E4187" s="2" t="str">
        <f t="shared" si="390"/>
        <v>Afternoon</v>
      </c>
      <c r="F4187">
        <v>7</v>
      </c>
      <c r="G4187" t="str">
        <f t="shared" si="391"/>
        <v>Long</v>
      </c>
      <c r="H4187" t="s">
        <v>9</v>
      </c>
      <c r="I4187" s="1">
        <v>23271</v>
      </c>
      <c r="J4187" s="3">
        <f t="shared" ca="1" si="392"/>
        <v>62</v>
      </c>
      <c r="K4187" s="3" t="str">
        <f t="shared" ca="1" si="393"/>
        <v>25+</v>
      </c>
      <c r="L4187" t="s">
        <v>10</v>
      </c>
      <c r="M4187">
        <v>0</v>
      </c>
      <c r="N4187" t="str">
        <f t="shared" si="394"/>
        <v>Driver Inactive</v>
      </c>
      <c r="O4187">
        <v>1</v>
      </c>
      <c r="P4187" t="str">
        <f t="shared" si="395"/>
        <v>Active</v>
      </c>
      <c r="Q4187" s="1">
        <v>45576</v>
      </c>
    </row>
    <row r="4188" spans="1:17" x14ac:dyDescent="0.75">
      <c r="A4188" s="19">
        <v>762</v>
      </c>
      <c r="B4188">
        <v>776970</v>
      </c>
      <c r="C4188" s="1">
        <v>45528</v>
      </c>
      <c r="D4188" s="18">
        <v>0.625</v>
      </c>
      <c r="E4188" s="2" t="str">
        <f t="shared" si="390"/>
        <v>Afternoon</v>
      </c>
      <c r="F4188">
        <v>7</v>
      </c>
      <c r="G4188" t="str">
        <f t="shared" si="391"/>
        <v>Long</v>
      </c>
      <c r="H4188" t="s">
        <v>9</v>
      </c>
      <c r="I4188" s="1">
        <v>33092</v>
      </c>
      <c r="J4188" s="3">
        <f t="shared" ca="1" si="392"/>
        <v>35</v>
      </c>
      <c r="K4188" s="3" t="str">
        <f t="shared" ca="1" si="393"/>
        <v>25+</v>
      </c>
      <c r="L4188" t="s">
        <v>10</v>
      </c>
      <c r="M4188">
        <v>0</v>
      </c>
      <c r="N4188" t="str">
        <f t="shared" si="394"/>
        <v>Driver Inactive</v>
      </c>
      <c r="O4188">
        <v>1</v>
      </c>
      <c r="P4188" t="str">
        <f t="shared" si="395"/>
        <v>Active</v>
      </c>
      <c r="Q4188" s="1">
        <v>45576</v>
      </c>
    </row>
    <row r="4189" spans="1:17" x14ac:dyDescent="0.75">
      <c r="A4189" s="19">
        <v>762</v>
      </c>
      <c r="B4189">
        <v>776971</v>
      </c>
      <c r="C4189" s="1">
        <v>45531</v>
      </c>
      <c r="D4189" s="18">
        <v>0.5</v>
      </c>
      <c r="E4189" s="2" t="str">
        <f t="shared" si="390"/>
        <v>Afternoon</v>
      </c>
      <c r="F4189">
        <v>3.5</v>
      </c>
      <c r="G4189" t="str">
        <f t="shared" si="391"/>
        <v>Medium</v>
      </c>
      <c r="H4189" t="s">
        <v>10</v>
      </c>
      <c r="I4189" s="1">
        <v>38454</v>
      </c>
      <c r="J4189" s="3">
        <f t="shared" ca="1" si="392"/>
        <v>20</v>
      </c>
      <c r="K4189" s="3" t="str">
        <f t="shared" ca="1" si="393"/>
        <v>18-24 (Young Drivers)</v>
      </c>
      <c r="L4189" t="s">
        <v>10</v>
      </c>
      <c r="M4189">
        <v>0</v>
      </c>
      <c r="N4189" t="str">
        <f t="shared" si="394"/>
        <v>Driver Inactive</v>
      </c>
      <c r="O4189">
        <v>1</v>
      </c>
      <c r="P4189" t="str">
        <f t="shared" si="395"/>
        <v>Active</v>
      </c>
      <c r="Q4189" s="1">
        <v>45576</v>
      </c>
    </row>
    <row r="4190" spans="1:17" x14ac:dyDescent="0.75">
      <c r="A4190" s="19">
        <v>762</v>
      </c>
      <c r="B4190">
        <v>776972</v>
      </c>
      <c r="C4190" s="1">
        <v>45533</v>
      </c>
      <c r="D4190" s="18">
        <v>0.55555555555555558</v>
      </c>
      <c r="E4190" s="2" t="str">
        <f t="shared" si="390"/>
        <v>Afternoon</v>
      </c>
      <c r="F4190">
        <v>4.83</v>
      </c>
      <c r="G4190" t="str">
        <f t="shared" si="391"/>
        <v>Long</v>
      </c>
      <c r="H4190" t="s">
        <v>10</v>
      </c>
      <c r="I4190" s="1">
        <v>24797</v>
      </c>
      <c r="J4190" s="3">
        <f t="shared" ca="1" si="392"/>
        <v>57</v>
      </c>
      <c r="K4190" s="3" t="str">
        <f t="shared" ca="1" si="393"/>
        <v>25+</v>
      </c>
      <c r="L4190" t="s">
        <v>10</v>
      </c>
      <c r="M4190">
        <v>0</v>
      </c>
      <c r="N4190" t="str">
        <f t="shared" si="394"/>
        <v>Driver Inactive</v>
      </c>
      <c r="O4190">
        <v>1</v>
      </c>
      <c r="P4190" t="str">
        <f t="shared" si="395"/>
        <v>Active</v>
      </c>
      <c r="Q4190" s="1">
        <v>45576</v>
      </c>
    </row>
    <row r="4191" spans="1:17" x14ac:dyDescent="0.75">
      <c r="A4191" s="19">
        <v>762</v>
      </c>
      <c r="B4191">
        <v>776973</v>
      </c>
      <c r="C4191" s="1">
        <v>45533</v>
      </c>
      <c r="D4191" s="18">
        <v>0.70833333333333337</v>
      </c>
      <c r="E4191" s="2" t="str">
        <f t="shared" si="390"/>
        <v>Afternoon</v>
      </c>
      <c r="F4191">
        <v>8.5</v>
      </c>
      <c r="G4191" t="str">
        <f t="shared" si="391"/>
        <v>Long</v>
      </c>
      <c r="H4191" t="s">
        <v>10</v>
      </c>
      <c r="I4191" s="1">
        <v>21753</v>
      </c>
      <c r="J4191" s="3">
        <f t="shared" ca="1" si="392"/>
        <v>66</v>
      </c>
      <c r="K4191" s="3" t="str">
        <f t="shared" ca="1" si="393"/>
        <v>25+</v>
      </c>
      <c r="L4191" t="s">
        <v>10</v>
      </c>
      <c r="M4191">
        <v>0</v>
      </c>
      <c r="N4191" t="str">
        <f t="shared" si="394"/>
        <v>Driver Inactive</v>
      </c>
      <c r="O4191">
        <v>1</v>
      </c>
      <c r="P4191" t="str">
        <f t="shared" si="395"/>
        <v>Active</v>
      </c>
      <c r="Q4191" s="1">
        <v>45576</v>
      </c>
    </row>
    <row r="4192" spans="1:17" x14ac:dyDescent="0.75">
      <c r="A4192" s="19">
        <v>762</v>
      </c>
      <c r="B4192">
        <v>776974</v>
      </c>
      <c r="C4192" s="1">
        <v>45533</v>
      </c>
      <c r="D4192" s="18">
        <v>0.70833333333333337</v>
      </c>
      <c r="E4192" s="2" t="str">
        <f t="shared" si="390"/>
        <v>Afternoon</v>
      </c>
      <c r="F4192">
        <v>8.5</v>
      </c>
      <c r="G4192" t="str">
        <f t="shared" si="391"/>
        <v>Long</v>
      </c>
      <c r="H4192" t="s">
        <v>10</v>
      </c>
      <c r="I4192" s="1">
        <v>23931</v>
      </c>
      <c r="J4192" s="3">
        <f t="shared" ca="1" si="392"/>
        <v>60</v>
      </c>
      <c r="K4192" s="3" t="str">
        <f t="shared" ca="1" si="393"/>
        <v>25+</v>
      </c>
      <c r="L4192" t="s">
        <v>10</v>
      </c>
      <c r="M4192">
        <v>0</v>
      </c>
      <c r="N4192" t="str">
        <f t="shared" si="394"/>
        <v>Driver Inactive</v>
      </c>
      <c r="O4192">
        <v>1</v>
      </c>
      <c r="P4192" t="str">
        <f t="shared" si="395"/>
        <v>Active</v>
      </c>
      <c r="Q4192" s="1">
        <v>45576</v>
      </c>
    </row>
    <row r="4193" spans="1:17" x14ac:dyDescent="0.75">
      <c r="A4193" s="19">
        <v>762</v>
      </c>
      <c r="B4193">
        <v>776975</v>
      </c>
      <c r="C4193" s="1">
        <v>45535</v>
      </c>
      <c r="D4193" s="18">
        <v>0.63541666666666663</v>
      </c>
      <c r="E4193" s="2" t="str">
        <f t="shared" si="390"/>
        <v>Afternoon</v>
      </c>
      <c r="F4193">
        <v>6.75</v>
      </c>
      <c r="G4193" t="str">
        <f t="shared" si="391"/>
        <v>Long</v>
      </c>
      <c r="H4193" t="s">
        <v>10</v>
      </c>
      <c r="I4193" s="1">
        <v>30433</v>
      </c>
      <c r="J4193" s="3">
        <f t="shared" ca="1" si="392"/>
        <v>42</v>
      </c>
      <c r="K4193" s="3" t="str">
        <f t="shared" ca="1" si="393"/>
        <v>25+</v>
      </c>
      <c r="L4193" t="s">
        <v>10</v>
      </c>
      <c r="M4193">
        <v>0</v>
      </c>
      <c r="N4193" t="str">
        <f t="shared" si="394"/>
        <v>Driver Inactive</v>
      </c>
      <c r="O4193">
        <v>1</v>
      </c>
      <c r="P4193" t="str">
        <f t="shared" si="395"/>
        <v>Active</v>
      </c>
      <c r="Q4193" s="1">
        <v>45576</v>
      </c>
    </row>
    <row r="4194" spans="1:17" x14ac:dyDescent="0.75">
      <c r="A4194" s="19">
        <v>762</v>
      </c>
      <c r="B4194">
        <v>776976</v>
      </c>
      <c r="C4194" s="1">
        <v>45535</v>
      </c>
      <c r="D4194" s="18">
        <v>0.63541666666666663</v>
      </c>
      <c r="E4194" s="2" t="str">
        <f t="shared" si="390"/>
        <v>Afternoon</v>
      </c>
      <c r="F4194">
        <v>6.75</v>
      </c>
      <c r="G4194" t="str">
        <f t="shared" si="391"/>
        <v>Long</v>
      </c>
      <c r="H4194" t="s">
        <v>9</v>
      </c>
      <c r="I4194" s="1">
        <v>32414</v>
      </c>
      <c r="J4194" s="3">
        <f t="shared" ca="1" si="392"/>
        <v>36</v>
      </c>
      <c r="K4194" s="3" t="str">
        <f t="shared" ca="1" si="393"/>
        <v>25+</v>
      </c>
      <c r="L4194" t="s">
        <v>10</v>
      </c>
      <c r="M4194">
        <v>0</v>
      </c>
      <c r="N4194" t="str">
        <f t="shared" si="394"/>
        <v>Driver Inactive</v>
      </c>
      <c r="O4194">
        <v>1</v>
      </c>
      <c r="P4194" t="str">
        <f t="shared" si="395"/>
        <v>Active</v>
      </c>
      <c r="Q4194" s="1">
        <v>45576</v>
      </c>
    </row>
    <row r="4195" spans="1:17" x14ac:dyDescent="0.75">
      <c r="A4195" s="19">
        <v>762</v>
      </c>
      <c r="B4195">
        <v>776977</v>
      </c>
      <c r="C4195" s="1">
        <v>45537</v>
      </c>
      <c r="D4195" s="18">
        <v>0.625</v>
      </c>
      <c r="E4195" s="2" t="str">
        <f t="shared" si="390"/>
        <v>Afternoon</v>
      </c>
      <c r="F4195">
        <v>6.5</v>
      </c>
      <c r="G4195" t="str">
        <f t="shared" si="391"/>
        <v>Long</v>
      </c>
      <c r="H4195" t="s">
        <v>10</v>
      </c>
      <c r="I4195" s="1">
        <v>35281</v>
      </c>
      <c r="J4195" s="3">
        <f t="shared" ca="1" si="392"/>
        <v>29</v>
      </c>
      <c r="K4195" s="3" t="str">
        <f t="shared" ca="1" si="393"/>
        <v>25+</v>
      </c>
      <c r="L4195" t="s">
        <v>10</v>
      </c>
      <c r="M4195">
        <v>0</v>
      </c>
      <c r="N4195" t="str">
        <f t="shared" si="394"/>
        <v>Driver Inactive</v>
      </c>
      <c r="O4195">
        <v>1</v>
      </c>
      <c r="P4195" t="str">
        <f t="shared" si="395"/>
        <v>Active</v>
      </c>
      <c r="Q4195" s="1">
        <v>45576</v>
      </c>
    </row>
    <row r="4196" spans="1:17" x14ac:dyDescent="0.75">
      <c r="A4196" s="19">
        <v>762</v>
      </c>
      <c r="B4196">
        <v>776978</v>
      </c>
      <c r="C4196" s="1">
        <v>45539</v>
      </c>
      <c r="D4196" s="18">
        <v>0.55555555555555558</v>
      </c>
      <c r="E4196" s="2" t="str">
        <f t="shared" si="390"/>
        <v>Afternoon</v>
      </c>
      <c r="F4196">
        <v>4.83</v>
      </c>
      <c r="G4196" t="str">
        <f t="shared" si="391"/>
        <v>Long</v>
      </c>
      <c r="H4196" t="s">
        <v>9</v>
      </c>
      <c r="I4196" s="1">
        <v>34676</v>
      </c>
      <c r="J4196" s="3">
        <f t="shared" ca="1" si="392"/>
        <v>30</v>
      </c>
      <c r="K4196" s="3" t="str">
        <f t="shared" ca="1" si="393"/>
        <v>25+</v>
      </c>
      <c r="L4196" t="s">
        <v>11</v>
      </c>
      <c r="M4196">
        <v>0</v>
      </c>
      <c r="N4196" t="str">
        <f t="shared" si="394"/>
        <v>Driver Inactive</v>
      </c>
      <c r="O4196">
        <v>0</v>
      </c>
      <c r="P4196" t="str">
        <f t="shared" si="395"/>
        <v>Inactive</v>
      </c>
      <c r="Q4196" s="1">
        <v>45576</v>
      </c>
    </row>
    <row r="4197" spans="1:17" x14ac:dyDescent="0.75">
      <c r="A4197" s="19">
        <v>762</v>
      </c>
      <c r="B4197">
        <v>776979</v>
      </c>
      <c r="C4197" s="1">
        <v>45541</v>
      </c>
      <c r="D4197" s="18">
        <v>0.58333333333333337</v>
      </c>
      <c r="E4197" s="2" t="str">
        <f t="shared" si="390"/>
        <v>Afternoon</v>
      </c>
      <c r="F4197">
        <v>5.5</v>
      </c>
      <c r="G4197" t="str">
        <f t="shared" si="391"/>
        <v>Long</v>
      </c>
      <c r="H4197" t="s">
        <v>9</v>
      </c>
      <c r="I4197" s="1">
        <v>37854</v>
      </c>
      <c r="J4197" s="3">
        <f t="shared" ca="1" si="392"/>
        <v>22</v>
      </c>
      <c r="K4197" s="3" t="str">
        <f t="shared" ca="1" si="393"/>
        <v>18-24 (Young Drivers)</v>
      </c>
      <c r="L4197" t="s">
        <v>10</v>
      </c>
      <c r="M4197">
        <v>0</v>
      </c>
      <c r="N4197" t="str">
        <f t="shared" si="394"/>
        <v>Driver Inactive</v>
      </c>
      <c r="O4197">
        <v>1</v>
      </c>
      <c r="P4197" t="str">
        <f t="shared" si="395"/>
        <v>Active</v>
      </c>
      <c r="Q4197" s="1">
        <v>45576</v>
      </c>
    </row>
    <row r="4198" spans="1:17" x14ac:dyDescent="0.75">
      <c r="A4198" s="19">
        <v>762</v>
      </c>
      <c r="B4198">
        <v>776980</v>
      </c>
      <c r="C4198" s="1">
        <v>45541</v>
      </c>
      <c r="D4198" s="18">
        <v>0.66666666666666663</v>
      </c>
      <c r="E4198" s="2" t="str">
        <f t="shared" si="390"/>
        <v>Afternoon</v>
      </c>
      <c r="F4198">
        <v>7.5</v>
      </c>
      <c r="G4198" t="str">
        <f t="shared" si="391"/>
        <v>Long</v>
      </c>
      <c r="H4198" t="s">
        <v>9</v>
      </c>
      <c r="I4198" s="1">
        <v>28949</v>
      </c>
      <c r="J4198" s="3">
        <f t="shared" ca="1" si="392"/>
        <v>46</v>
      </c>
      <c r="K4198" s="3" t="str">
        <f t="shared" ca="1" si="393"/>
        <v>25+</v>
      </c>
      <c r="L4198" t="s">
        <v>11</v>
      </c>
      <c r="M4198">
        <v>0</v>
      </c>
      <c r="N4198" t="str">
        <f t="shared" si="394"/>
        <v>Driver Inactive</v>
      </c>
      <c r="O4198">
        <v>1</v>
      </c>
      <c r="P4198" t="str">
        <f t="shared" si="395"/>
        <v>Active</v>
      </c>
      <c r="Q4198" s="1">
        <v>45576</v>
      </c>
    </row>
    <row r="4199" spans="1:17" x14ac:dyDescent="0.75">
      <c r="A4199" s="19">
        <v>762</v>
      </c>
      <c r="B4199">
        <v>776981</v>
      </c>
      <c r="C4199" s="1">
        <v>45541</v>
      </c>
      <c r="D4199" s="18">
        <v>0.66666666666666663</v>
      </c>
      <c r="E4199" s="2" t="str">
        <f t="shared" si="390"/>
        <v>Afternoon</v>
      </c>
      <c r="F4199">
        <v>7.5</v>
      </c>
      <c r="G4199" t="str">
        <f t="shared" si="391"/>
        <v>Long</v>
      </c>
      <c r="H4199" t="s">
        <v>10</v>
      </c>
      <c r="I4199" s="1">
        <v>25545</v>
      </c>
      <c r="J4199" s="3">
        <f t="shared" ca="1" si="392"/>
        <v>55</v>
      </c>
      <c r="K4199" s="3" t="str">
        <f t="shared" ca="1" si="393"/>
        <v>25+</v>
      </c>
      <c r="L4199" t="s">
        <v>10</v>
      </c>
      <c r="M4199">
        <v>0</v>
      </c>
      <c r="N4199" t="str">
        <f t="shared" si="394"/>
        <v>Driver Inactive</v>
      </c>
      <c r="O4199">
        <v>1</v>
      </c>
      <c r="P4199" t="str">
        <f t="shared" si="395"/>
        <v>Active</v>
      </c>
      <c r="Q4199" s="1">
        <v>45576</v>
      </c>
    </row>
    <row r="4200" spans="1:17" x14ac:dyDescent="0.75">
      <c r="A4200" s="19">
        <v>762</v>
      </c>
      <c r="B4200">
        <v>776982</v>
      </c>
      <c r="C4200" s="1">
        <v>45544</v>
      </c>
      <c r="D4200" s="18">
        <v>0.67361111111111116</v>
      </c>
      <c r="E4200" s="2" t="str">
        <f t="shared" si="390"/>
        <v>Afternoon</v>
      </c>
      <c r="F4200">
        <v>7.67</v>
      </c>
      <c r="G4200" t="str">
        <f t="shared" si="391"/>
        <v>Long</v>
      </c>
      <c r="H4200" t="s">
        <v>10</v>
      </c>
      <c r="I4200" s="1">
        <v>37227</v>
      </c>
      <c r="J4200" s="3">
        <f t="shared" ca="1" si="392"/>
        <v>23</v>
      </c>
      <c r="K4200" s="3" t="str">
        <f t="shared" ca="1" si="393"/>
        <v>18-24 (Young Drivers)</v>
      </c>
      <c r="L4200" t="s">
        <v>10</v>
      </c>
      <c r="M4200">
        <v>0</v>
      </c>
      <c r="N4200" t="str">
        <f t="shared" si="394"/>
        <v>Driver Inactive</v>
      </c>
      <c r="O4200">
        <v>1</v>
      </c>
      <c r="P4200" t="str">
        <f t="shared" si="395"/>
        <v>Active</v>
      </c>
      <c r="Q4200" s="1">
        <v>45576</v>
      </c>
    </row>
    <row r="4201" spans="1:17" x14ac:dyDescent="0.75">
      <c r="A4201" s="19">
        <v>762</v>
      </c>
      <c r="B4201">
        <v>776983</v>
      </c>
      <c r="C4201" s="1">
        <v>45544</v>
      </c>
      <c r="D4201" s="18">
        <v>0.67361111111111116</v>
      </c>
      <c r="E4201" s="2" t="str">
        <f t="shared" si="390"/>
        <v>Afternoon</v>
      </c>
      <c r="F4201">
        <v>7.67</v>
      </c>
      <c r="G4201" t="str">
        <f t="shared" si="391"/>
        <v>Long</v>
      </c>
      <c r="H4201" t="s">
        <v>10</v>
      </c>
      <c r="I4201" s="1">
        <v>36854</v>
      </c>
      <c r="J4201" s="3">
        <f t="shared" ca="1" si="392"/>
        <v>24</v>
      </c>
      <c r="K4201" s="3" t="str">
        <f t="shared" ca="1" si="393"/>
        <v>18-24 (Young Drivers)</v>
      </c>
      <c r="L4201" t="s">
        <v>10</v>
      </c>
      <c r="M4201">
        <v>0</v>
      </c>
      <c r="N4201" t="str">
        <f t="shared" si="394"/>
        <v>Driver Inactive</v>
      </c>
      <c r="O4201">
        <v>1</v>
      </c>
      <c r="P4201" t="str">
        <f t="shared" si="395"/>
        <v>Active</v>
      </c>
      <c r="Q4201" s="1">
        <v>45576</v>
      </c>
    </row>
    <row r="4202" spans="1:17" x14ac:dyDescent="0.75">
      <c r="A4202" s="19">
        <v>762</v>
      </c>
      <c r="B4202">
        <v>776984</v>
      </c>
      <c r="C4202" s="1">
        <v>45545</v>
      </c>
      <c r="D4202" s="18">
        <v>0.4861111111111111</v>
      </c>
      <c r="E4202" s="2" t="str">
        <f t="shared" si="390"/>
        <v>Morning</v>
      </c>
      <c r="F4202">
        <v>3.17</v>
      </c>
      <c r="G4202" t="str">
        <f t="shared" si="391"/>
        <v>Medium</v>
      </c>
      <c r="H4202" t="s">
        <v>10</v>
      </c>
      <c r="I4202" s="1">
        <v>37507</v>
      </c>
      <c r="J4202" s="3">
        <f t="shared" ca="1" si="392"/>
        <v>23</v>
      </c>
      <c r="K4202" s="3" t="str">
        <f t="shared" ca="1" si="393"/>
        <v>18-24 (Young Drivers)</v>
      </c>
      <c r="L4202" t="s">
        <v>10</v>
      </c>
      <c r="M4202">
        <v>0</v>
      </c>
      <c r="N4202" t="str">
        <f t="shared" si="394"/>
        <v>Driver Inactive</v>
      </c>
      <c r="O4202">
        <v>1</v>
      </c>
      <c r="P4202" t="str">
        <f t="shared" si="395"/>
        <v>Active</v>
      </c>
      <c r="Q4202" s="1">
        <v>45576</v>
      </c>
    </row>
    <row r="4203" spans="1:17" x14ac:dyDescent="0.75">
      <c r="A4203" s="19">
        <v>762</v>
      </c>
      <c r="B4203">
        <v>776985</v>
      </c>
      <c r="C4203" s="1">
        <v>45546</v>
      </c>
      <c r="D4203" s="18">
        <v>0.56597222222222221</v>
      </c>
      <c r="E4203" s="2" t="str">
        <f t="shared" si="390"/>
        <v>Afternoon</v>
      </c>
      <c r="F4203">
        <v>5.08</v>
      </c>
      <c r="G4203" t="str">
        <f t="shared" si="391"/>
        <v>Long</v>
      </c>
      <c r="H4203" t="s">
        <v>10</v>
      </c>
      <c r="I4203" s="1">
        <v>28901</v>
      </c>
      <c r="J4203" s="3">
        <f t="shared" ca="1" si="392"/>
        <v>46</v>
      </c>
      <c r="K4203" s="3" t="str">
        <f t="shared" ca="1" si="393"/>
        <v>25+</v>
      </c>
      <c r="L4203" t="s">
        <v>10</v>
      </c>
      <c r="M4203">
        <v>0</v>
      </c>
      <c r="N4203" t="str">
        <f t="shared" si="394"/>
        <v>Driver Inactive</v>
      </c>
      <c r="O4203">
        <v>0</v>
      </c>
      <c r="P4203" t="str">
        <f t="shared" si="395"/>
        <v>Inactive</v>
      </c>
      <c r="Q4203" s="1">
        <v>45576</v>
      </c>
    </row>
    <row r="4204" spans="1:17" x14ac:dyDescent="0.75">
      <c r="A4204" s="19">
        <v>762</v>
      </c>
      <c r="B4204">
        <v>776986</v>
      </c>
      <c r="C4204" s="1">
        <v>45546</v>
      </c>
      <c r="D4204" s="18">
        <v>0.6875</v>
      </c>
      <c r="E4204" s="2" t="str">
        <f t="shared" si="390"/>
        <v>Afternoon</v>
      </c>
      <c r="F4204">
        <v>8</v>
      </c>
      <c r="G4204" t="str">
        <f t="shared" si="391"/>
        <v>Long</v>
      </c>
      <c r="H4204" t="s">
        <v>10</v>
      </c>
      <c r="I4204" s="1">
        <v>24724</v>
      </c>
      <c r="J4204" s="3">
        <f t="shared" ca="1" si="392"/>
        <v>58</v>
      </c>
      <c r="K4204" s="3" t="str">
        <f t="shared" ca="1" si="393"/>
        <v>25+</v>
      </c>
      <c r="L4204" t="s">
        <v>10</v>
      </c>
      <c r="M4204">
        <v>0</v>
      </c>
      <c r="N4204" t="str">
        <f t="shared" si="394"/>
        <v>Driver Inactive</v>
      </c>
      <c r="O4204">
        <v>1</v>
      </c>
      <c r="P4204" t="str">
        <f t="shared" si="395"/>
        <v>Active</v>
      </c>
      <c r="Q4204" s="1">
        <v>45576</v>
      </c>
    </row>
    <row r="4205" spans="1:17" x14ac:dyDescent="0.75">
      <c r="A4205" s="19">
        <v>762</v>
      </c>
      <c r="B4205">
        <v>776987</v>
      </c>
      <c r="C4205" s="1">
        <v>45547</v>
      </c>
      <c r="D4205" s="18">
        <v>0.68055555555555558</v>
      </c>
      <c r="E4205" s="2" t="str">
        <f t="shared" si="390"/>
        <v>Afternoon</v>
      </c>
      <c r="F4205">
        <v>7.83</v>
      </c>
      <c r="G4205" t="str">
        <f t="shared" si="391"/>
        <v>Long</v>
      </c>
      <c r="H4205" t="s">
        <v>10</v>
      </c>
      <c r="I4205" s="1">
        <v>29252</v>
      </c>
      <c r="J4205" s="3">
        <f t="shared" ca="1" si="392"/>
        <v>45</v>
      </c>
      <c r="K4205" s="3" t="str">
        <f t="shared" ca="1" si="393"/>
        <v>25+</v>
      </c>
      <c r="L4205" t="s">
        <v>10</v>
      </c>
      <c r="M4205">
        <v>0</v>
      </c>
      <c r="N4205" t="str">
        <f t="shared" si="394"/>
        <v>Driver Inactive</v>
      </c>
      <c r="O4205">
        <v>1</v>
      </c>
      <c r="P4205" t="str">
        <f t="shared" si="395"/>
        <v>Active</v>
      </c>
      <c r="Q4205" s="1">
        <v>45576</v>
      </c>
    </row>
    <row r="4206" spans="1:17" x14ac:dyDescent="0.75">
      <c r="A4206" s="19">
        <v>762</v>
      </c>
      <c r="B4206">
        <v>776988</v>
      </c>
      <c r="C4206" s="1">
        <v>45547</v>
      </c>
      <c r="D4206" s="18">
        <v>0.68055555555555558</v>
      </c>
      <c r="E4206" s="2" t="str">
        <f t="shared" si="390"/>
        <v>Afternoon</v>
      </c>
      <c r="F4206">
        <v>7.0830000000000002</v>
      </c>
      <c r="G4206" t="str">
        <f t="shared" si="391"/>
        <v>Long</v>
      </c>
      <c r="H4206" t="s">
        <v>10</v>
      </c>
      <c r="I4206" s="1">
        <v>26072</v>
      </c>
      <c r="J4206" s="3">
        <f t="shared" ca="1" si="392"/>
        <v>54</v>
      </c>
      <c r="K4206" s="3" t="str">
        <f t="shared" ca="1" si="393"/>
        <v>25+</v>
      </c>
      <c r="L4206" t="s">
        <v>10</v>
      </c>
      <c r="M4206">
        <v>0</v>
      </c>
      <c r="N4206" t="str">
        <f t="shared" si="394"/>
        <v>Driver Inactive</v>
      </c>
      <c r="O4206">
        <v>1</v>
      </c>
      <c r="P4206" t="str">
        <f t="shared" si="395"/>
        <v>Active</v>
      </c>
      <c r="Q4206" s="1">
        <v>45576</v>
      </c>
    </row>
    <row r="4207" spans="1:17" x14ac:dyDescent="0.75">
      <c r="A4207" s="19">
        <v>762</v>
      </c>
      <c r="B4207">
        <v>776989</v>
      </c>
      <c r="C4207" s="1">
        <v>45548</v>
      </c>
      <c r="D4207" s="18">
        <v>0.51736111111111116</v>
      </c>
      <c r="E4207" s="2" t="str">
        <f t="shared" si="390"/>
        <v>Afternoon</v>
      </c>
      <c r="F4207">
        <v>3.9</v>
      </c>
      <c r="G4207" t="str">
        <f t="shared" si="391"/>
        <v>Medium</v>
      </c>
      <c r="H4207" t="s">
        <v>9</v>
      </c>
      <c r="I4207" s="1">
        <v>39653</v>
      </c>
      <c r="J4207" s="3">
        <f t="shared" ca="1" si="392"/>
        <v>17</v>
      </c>
      <c r="K4207" s="3" t="str">
        <f t="shared" ca="1" si="393"/>
        <v>17 (Car/Motorcycle)</v>
      </c>
      <c r="L4207" t="s">
        <v>10</v>
      </c>
      <c r="M4207">
        <v>0</v>
      </c>
      <c r="N4207" t="str">
        <f t="shared" si="394"/>
        <v>Driver Inactive</v>
      </c>
      <c r="O4207">
        <v>1</v>
      </c>
      <c r="P4207" t="str">
        <f t="shared" si="395"/>
        <v>Active</v>
      </c>
      <c r="Q4207" s="1">
        <v>45576</v>
      </c>
    </row>
    <row r="4208" spans="1:17" x14ac:dyDescent="0.75">
      <c r="A4208" s="19">
        <v>762</v>
      </c>
      <c r="B4208">
        <v>776990</v>
      </c>
      <c r="C4208" s="1">
        <v>45548</v>
      </c>
      <c r="D4208" s="18">
        <v>0.54166666666666663</v>
      </c>
      <c r="E4208" s="2" t="str">
        <f t="shared" si="390"/>
        <v>Afternoon</v>
      </c>
      <c r="F4208">
        <v>4.5</v>
      </c>
      <c r="G4208" t="str">
        <f t="shared" si="391"/>
        <v>Long</v>
      </c>
      <c r="H4208" t="s">
        <v>10</v>
      </c>
      <c r="I4208" s="1">
        <v>26450</v>
      </c>
      <c r="J4208" s="3">
        <f t="shared" ca="1" si="392"/>
        <v>53</v>
      </c>
      <c r="K4208" s="3" t="str">
        <f t="shared" ca="1" si="393"/>
        <v>25+</v>
      </c>
      <c r="L4208" t="s">
        <v>11</v>
      </c>
      <c r="M4208">
        <v>0</v>
      </c>
      <c r="N4208" t="str">
        <f t="shared" si="394"/>
        <v>Driver Inactive</v>
      </c>
      <c r="O4208">
        <v>1</v>
      </c>
      <c r="P4208" t="str">
        <f t="shared" si="395"/>
        <v>Active</v>
      </c>
      <c r="Q4208" s="1">
        <v>45576</v>
      </c>
    </row>
    <row r="4209" spans="1:17" x14ac:dyDescent="0.75">
      <c r="A4209" s="19">
        <v>762</v>
      </c>
      <c r="B4209">
        <v>776991</v>
      </c>
      <c r="C4209" s="1">
        <v>45551</v>
      </c>
      <c r="D4209" s="18">
        <v>0.63888888888888884</v>
      </c>
      <c r="E4209" s="2" t="str">
        <f t="shared" si="390"/>
        <v>Afternoon</v>
      </c>
      <c r="F4209">
        <v>6.83</v>
      </c>
      <c r="G4209" t="str">
        <f t="shared" si="391"/>
        <v>Long</v>
      </c>
      <c r="H4209" t="s">
        <v>9</v>
      </c>
      <c r="I4209" s="1">
        <v>34989</v>
      </c>
      <c r="J4209" s="3">
        <f t="shared" ca="1" si="392"/>
        <v>29</v>
      </c>
      <c r="K4209" s="3" t="str">
        <f t="shared" ca="1" si="393"/>
        <v>25+</v>
      </c>
      <c r="L4209" t="s">
        <v>11</v>
      </c>
      <c r="M4209">
        <v>0</v>
      </c>
      <c r="N4209" t="str">
        <f t="shared" si="394"/>
        <v>Driver Inactive</v>
      </c>
      <c r="O4209">
        <v>0</v>
      </c>
      <c r="P4209" t="str">
        <f t="shared" si="395"/>
        <v>Inactive</v>
      </c>
      <c r="Q4209" s="1">
        <v>45576</v>
      </c>
    </row>
    <row r="4210" spans="1:17" x14ac:dyDescent="0.75">
      <c r="A4210" s="19">
        <v>762</v>
      </c>
      <c r="B4210">
        <v>776992</v>
      </c>
      <c r="C4210" s="1">
        <v>45551</v>
      </c>
      <c r="D4210" s="18">
        <v>0.63888888888888884</v>
      </c>
      <c r="E4210" s="2" t="str">
        <f t="shared" si="390"/>
        <v>Afternoon</v>
      </c>
      <c r="F4210">
        <v>6.83</v>
      </c>
      <c r="G4210" t="str">
        <f t="shared" si="391"/>
        <v>Long</v>
      </c>
      <c r="H4210" t="s">
        <v>9</v>
      </c>
      <c r="I4210" s="1">
        <v>36274</v>
      </c>
      <c r="J4210" s="3">
        <f t="shared" ca="1" si="392"/>
        <v>26</v>
      </c>
      <c r="K4210" s="3" t="str">
        <f t="shared" ca="1" si="393"/>
        <v>25+</v>
      </c>
      <c r="L4210" t="s">
        <v>11</v>
      </c>
      <c r="M4210">
        <v>0</v>
      </c>
      <c r="N4210" t="str">
        <f t="shared" si="394"/>
        <v>Driver Inactive</v>
      </c>
      <c r="O4210">
        <v>0</v>
      </c>
      <c r="P4210" t="str">
        <f t="shared" si="395"/>
        <v>Inactive</v>
      </c>
      <c r="Q4210" s="1">
        <v>45576</v>
      </c>
    </row>
    <row r="4211" spans="1:17" x14ac:dyDescent="0.75">
      <c r="A4211" s="19">
        <v>762</v>
      </c>
      <c r="B4211">
        <v>776993</v>
      </c>
      <c r="C4211" s="1">
        <v>45089</v>
      </c>
      <c r="D4211" s="18">
        <v>0.61805555555555558</v>
      </c>
      <c r="E4211" s="2" t="str">
        <f t="shared" si="390"/>
        <v>Afternoon</v>
      </c>
      <c r="F4211">
        <v>6.33</v>
      </c>
      <c r="G4211" t="str">
        <f t="shared" si="391"/>
        <v>Long</v>
      </c>
      <c r="H4211" t="s">
        <v>10</v>
      </c>
      <c r="I4211" s="1">
        <v>32525</v>
      </c>
      <c r="J4211" s="3">
        <f t="shared" ca="1" si="392"/>
        <v>36</v>
      </c>
      <c r="K4211" s="3" t="str">
        <f t="shared" ca="1" si="393"/>
        <v>25+</v>
      </c>
      <c r="L4211" t="s">
        <v>10</v>
      </c>
      <c r="M4211">
        <v>1</v>
      </c>
      <c r="N4211" t="str">
        <f t="shared" si="394"/>
        <v>Driver Active</v>
      </c>
      <c r="O4211">
        <v>1</v>
      </c>
      <c r="P4211" t="str">
        <f t="shared" si="395"/>
        <v>Active</v>
      </c>
      <c r="Q4211" s="1">
        <v>45576</v>
      </c>
    </row>
    <row r="4212" spans="1:17" x14ac:dyDescent="0.75">
      <c r="A4212" s="19">
        <v>762</v>
      </c>
      <c r="B4212">
        <v>776994</v>
      </c>
      <c r="C4212" s="1">
        <v>45555</v>
      </c>
      <c r="D4212" s="18">
        <v>0.63888888888888884</v>
      </c>
      <c r="E4212" s="2" t="str">
        <f t="shared" si="390"/>
        <v>Afternoon</v>
      </c>
      <c r="F4212">
        <v>6.83</v>
      </c>
      <c r="G4212" t="str">
        <f t="shared" si="391"/>
        <v>Long</v>
      </c>
      <c r="H4212" t="s">
        <v>10</v>
      </c>
      <c r="I4212" s="1">
        <v>26487</v>
      </c>
      <c r="J4212" s="3">
        <f t="shared" ca="1" si="392"/>
        <v>53</v>
      </c>
      <c r="K4212" s="3" t="str">
        <f t="shared" ca="1" si="393"/>
        <v>25+</v>
      </c>
      <c r="L4212" t="s">
        <v>10</v>
      </c>
      <c r="M4212">
        <v>0</v>
      </c>
      <c r="N4212" t="str">
        <f t="shared" si="394"/>
        <v>Driver Inactive</v>
      </c>
      <c r="O4212">
        <v>0</v>
      </c>
      <c r="P4212" t="str">
        <f t="shared" si="395"/>
        <v>Inactive</v>
      </c>
      <c r="Q4212" s="1">
        <v>45576</v>
      </c>
    </row>
    <row r="4213" spans="1:17" x14ac:dyDescent="0.75">
      <c r="A4213" s="19">
        <v>762</v>
      </c>
      <c r="B4213">
        <v>776995</v>
      </c>
      <c r="C4213" s="1">
        <v>45555</v>
      </c>
      <c r="D4213" s="18">
        <v>0.63888888888888884</v>
      </c>
      <c r="E4213" s="2" t="str">
        <f t="shared" si="390"/>
        <v>Afternoon</v>
      </c>
      <c r="F4213">
        <v>6.83</v>
      </c>
      <c r="G4213" t="str">
        <f t="shared" si="391"/>
        <v>Long</v>
      </c>
      <c r="H4213" t="s">
        <v>10</v>
      </c>
      <c r="I4213" s="1">
        <v>38539</v>
      </c>
      <c r="J4213" s="3">
        <f t="shared" ca="1" si="392"/>
        <v>20</v>
      </c>
      <c r="K4213" s="3" t="str">
        <f t="shared" ca="1" si="393"/>
        <v>18-24 (Young Drivers)</v>
      </c>
      <c r="L4213" t="s">
        <v>10</v>
      </c>
      <c r="M4213">
        <v>0</v>
      </c>
      <c r="N4213" t="str">
        <f t="shared" si="394"/>
        <v>Driver Inactive</v>
      </c>
      <c r="O4213">
        <v>0</v>
      </c>
      <c r="P4213" t="str">
        <f t="shared" si="395"/>
        <v>Inactive</v>
      </c>
      <c r="Q4213" s="1">
        <v>45576</v>
      </c>
    </row>
    <row r="4214" spans="1:17" x14ac:dyDescent="0.75">
      <c r="A4214" s="19">
        <v>762</v>
      </c>
      <c r="B4214">
        <v>776996</v>
      </c>
      <c r="C4214" s="1">
        <v>45555</v>
      </c>
      <c r="D4214" s="18">
        <v>0.64236111111111116</v>
      </c>
      <c r="E4214" s="2" t="str">
        <f t="shared" si="390"/>
        <v>Afternoon</v>
      </c>
      <c r="F4214">
        <v>6.92</v>
      </c>
      <c r="G4214" t="str">
        <f t="shared" si="391"/>
        <v>Long</v>
      </c>
      <c r="H4214" t="s">
        <v>10</v>
      </c>
      <c r="I4214" s="1">
        <v>38542</v>
      </c>
      <c r="J4214" s="3">
        <f t="shared" ca="1" si="392"/>
        <v>20</v>
      </c>
      <c r="K4214" s="3" t="str">
        <f t="shared" ca="1" si="393"/>
        <v>18-24 (Young Drivers)</v>
      </c>
      <c r="L4214" t="s">
        <v>10</v>
      </c>
      <c r="M4214">
        <v>0</v>
      </c>
      <c r="N4214" t="str">
        <f t="shared" si="394"/>
        <v>Driver Inactive</v>
      </c>
      <c r="O4214">
        <v>1</v>
      </c>
      <c r="P4214" t="str">
        <f t="shared" si="395"/>
        <v>Active</v>
      </c>
      <c r="Q4214" s="1">
        <v>45576</v>
      </c>
    </row>
    <row r="4215" spans="1:17" x14ac:dyDescent="0.75">
      <c r="A4215" s="19">
        <v>762</v>
      </c>
      <c r="B4215">
        <v>776997</v>
      </c>
      <c r="C4215" s="1">
        <v>45558</v>
      </c>
      <c r="D4215" s="18">
        <v>0.64930555555555558</v>
      </c>
      <c r="E4215" s="2" t="str">
        <f t="shared" si="390"/>
        <v>Afternoon</v>
      </c>
      <c r="F4215">
        <v>7.08</v>
      </c>
      <c r="G4215" t="str">
        <f t="shared" si="391"/>
        <v>Long</v>
      </c>
      <c r="H4215" t="s">
        <v>9</v>
      </c>
      <c r="I4215" s="1">
        <v>37923</v>
      </c>
      <c r="J4215" s="3">
        <f t="shared" ca="1" si="392"/>
        <v>21</v>
      </c>
      <c r="K4215" s="3" t="str">
        <f t="shared" ca="1" si="393"/>
        <v>18-24 (Young Drivers)</v>
      </c>
      <c r="L4215" t="s">
        <v>10</v>
      </c>
      <c r="M4215">
        <v>0</v>
      </c>
      <c r="N4215" t="str">
        <f t="shared" si="394"/>
        <v>Driver Inactive</v>
      </c>
      <c r="O4215">
        <v>1</v>
      </c>
      <c r="P4215" t="str">
        <f t="shared" si="395"/>
        <v>Active</v>
      </c>
      <c r="Q4215" s="1">
        <v>45576</v>
      </c>
    </row>
    <row r="4216" spans="1:17" x14ac:dyDescent="0.75">
      <c r="A4216" s="19">
        <v>762</v>
      </c>
      <c r="B4216">
        <v>776998</v>
      </c>
      <c r="C4216" s="1">
        <v>45559</v>
      </c>
      <c r="D4216" s="18">
        <v>0.5</v>
      </c>
      <c r="E4216" s="2" t="str">
        <f t="shared" si="390"/>
        <v>Afternoon</v>
      </c>
      <c r="F4216">
        <v>3.5</v>
      </c>
      <c r="G4216" t="str">
        <f t="shared" si="391"/>
        <v>Medium</v>
      </c>
      <c r="H4216" t="s">
        <v>9</v>
      </c>
      <c r="I4216" s="1">
        <v>39680</v>
      </c>
      <c r="J4216" s="3">
        <f t="shared" ca="1" si="392"/>
        <v>17</v>
      </c>
      <c r="K4216" s="3" t="str">
        <f t="shared" ca="1" si="393"/>
        <v>17 (Car/Motorcycle)</v>
      </c>
      <c r="L4216" t="s">
        <v>10</v>
      </c>
      <c r="M4216">
        <v>0</v>
      </c>
      <c r="N4216" t="str">
        <f t="shared" si="394"/>
        <v>Driver Inactive</v>
      </c>
      <c r="O4216">
        <v>1</v>
      </c>
      <c r="P4216" t="str">
        <f t="shared" si="395"/>
        <v>Active</v>
      </c>
      <c r="Q4216" s="1">
        <v>45576</v>
      </c>
    </row>
    <row r="4217" spans="1:17" x14ac:dyDescent="0.75">
      <c r="A4217" s="19">
        <v>762</v>
      </c>
      <c r="B4217">
        <v>776999</v>
      </c>
      <c r="C4217" s="1">
        <v>45560</v>
      </c>
      <c r="D4217" s="18">
        <v>0.63194444444444442</v>
      </c>
      <c r="E4217" s="2" t="str">
        <f t="shared" si="390"/>
        <v>Afternoon</v>
      </c>
      <c r="F4217">
        <v>6.67</v>
      </c>
      <c r="G4217" t="str">
        <f t="shared" si="391"/>
        <v>Long</v>
      </c>
      <c r="H4217" t="s">
        <v>10</v>
      </c>
      <c r="I4217" s="1">
        <v>24249</v>
      </c>
      <c r="J4217" s="3">
        <f t="shared" ca="1" si="392"/>
        <v>59</v>
      </c>
      <c r="K4217" s="3" t="str">
        <f t="shared" ca="1" si="393"/>
        <v>25+</v>
      </c>
      <c r="L4217" t="s">
        <v>10</v>
      </c>
      <c r="M4217">
        <v>0</v>
      </c>
      <c r="N4217" t="str">
        <f t="shared" si="394"/>
        <v>Driver Inactive</v>
      </c>
      <c r="O4217">
        <v>1</v>
      </c>
      <c r="P4217" t="str">
        <f t="shared" si="395"/>
        <v>Active</v>
      </c>
      <c r="Q4217" s="1">
        <v>45576</v>
      </c>
    </row>
    <row r="4218" spans="1:17" x14ac:dyDescent="0.75">
      <c r="A4218" s="19">
        <v>762</v>
      </c>
      <c r="B4218">
        <v>777000</v>
      </c>
      <c r="C4218" s="1">
        <v>45561</v>
      </c>
      <c r="D4218" s="18">
        <v>0.58333333333333337</v>
      </c>
      <c r="E4218" s="2" t="str">
        <f t="shared" si="390"/>
        <v>Afternoon</v>
      </c>
      <c r="F4218">
        <v>5.5</v>
      </c>
      <c r="G4218" t="str">
        <f t="shared" si="391"/>
        <v>Long</v>
      </c>
      <c r="H4218" t="s">
        <v>9</v>
      </c>
      <c r="I4218" s="1">
        <v>27529</v>
      </c>
      <c r="J4218" s="3">
        <f t="shared" ca="1" si="392"/>
        <v>50</v>
      </c>
      <c r="K4218" s="3" t="str">
        <f t="shared" ca="1" si="393"/>
        <v>25+</v>
      </c>
      <c r="L4218" t="s">
        <v>10</v>
      </c>
      <c r="M4218">
        <v>0</v>
      </c>
      <c r="N4218" t="str">
        <f t="shared" si="394"/>
        <v>Driver Inactive</v>
      </c>
      <c r="O4218">
        <v>1</v>
      </c>
      <c r="P4218" t="str">
        <f t="shared" si="395"/>
        <v>Active</v>
      </c>
      <c r="Q4218" s="1">
        <v>45576</v>
      </c>
    </row>
    <row r="4219" spans="1:17" x14ac:dyDescent="0.75">
      <c r="A4219" s="19">
        <v>10217</v>
      </c>
      <c r="B4219">
        <v>799126</v>
      </c>
      <c r="C4219" s="1">
        <v>45565</v>
      </c>
      <c r="D4219" s="18">
        <v>0.59722222222222221</v>
      </c>
      <c r="E4219" s="2" t="str">
        <f t="shared" si="390"/>
        <v>Afternoon</v>
      </c>
      <c r="F4219">
        <v>6.25</v>
      </c>
      <c r="G4219" t="str">
        <f t="shared" si="391"/>
        <v>Long</v>
      </c>
      <c r="H4219" t="s">
        <v>9</v>
      </c>
      <c r="I4219" s="1">
        <v>39287</v>
      </c>
      <c r="J4219" s="3">
        <f t="shared" ca="1" si="392"/>
        <v>18</v>
      </c>
      <c r="K4219" s="3" t="str">
        <f t="shared" ca="1" si="393"/>
        <v>18-24 (Young Drivers)</v>
      </c>
      <c r="L4219" t="s">
        <v>10</v>
      </c>
      <c r="M4219">
        <v>0</v>
      </c>
      <c r="N4219" t="str">
        <f t="shared" si="394"/>
        <v>Driver Inactive</v>
      </c>
      <c r="O4219">
        <v>0</v>
      </c>
      <c r="P4219" t="str">
        <f t="shared" si="395"/>
        <v>Inactive</v>
      </c>
      <c r="Q4219" s="1">
        <v>45581</v>
      </c>
    </row>
    <row r="4220" spans="1:17" x14ac:dyDescent="0.75">
      <c r="A4220" s="19">
        <v>10217</v>
      </c>
      <c r="B4220">
        <v>799127</v>
      </c>
      <c r="C4220" s="1">
        <v>45565</v>
      </c>
      <c r="D4220" s="18">
        <v>0.59375</v>
      </c>
      <c r="E4220" s="2" t="str">
        <f t="shared" si="390"/>
        <v>Afternoon</v>
      </c>
      <c r="F4220">
        <v>6.25</v>
      </c>
      <c r="G4220" t="str">
        <f t="shared" si="391"/>
        <v>Long</v>
      </c>
      <c r="H4220" t="s">
        <v>10</v>
      </c>
      <c r="I4220" s="1">
        <v>22444</v>
      </c>
      <c r="J4220" s="3">
        <f t="shared" ca="1" si="392"/>
        <v>64</v>
      </c>
      <c r="K4220" s="3" t="str">
        <f t="shared" ca="1" si="393"/>
        <v>25+</v>
      </c>
      <c r="L4220" t="s">
        <v>10</v>
      </c>
      <c r="M4220">
        <v>0</v>
      </c>
      <c r="N4220" t="str">
        <f t="shared" si="394"/>
        <v>Driver Inactive</v>
      </c>
      <c r="O4220">
        <v>0</v>
      </c>
      <c r="P4220" t="str">
        <f t="shared" si="395"/>
        <v>Inactive</v>
      </c>
      <c r="Q4220" s="1">
        <v>45581</v>
      </c>
    </row>
    <row r="4221" spans="1:17" x14ac:dyDescent="0.75">
      <c r="A4221" s="19">
        <v>10217</v>
      </c>
      <c r="B4221">
        <v>799128</v>
      </c>
      <c r="C4221" s="1">
        <v>45566</v>
      </c>
      <c r="D4221" s="18">
        <v>0.57291666666666663</v>
      </c>
      <c r="E4221" s="2" t="str">
        <f t="shared" si="390"/>
        <v>Afternoon</v>
      </c>
      <c r="F4221">
        <v>5.75</v>
      </c>
      <c r="G4221" t="str">
        <f t="shared" si="391"/>
        <v>Long</v>
      </c>
      <c r="H4221" t="s">
        <v>10</v>
      </c>
      <c r="I4221" s="1">
        <v>31301</v>
      </c>
      <c r="J4221" s="3">
        <f t="shared" ca="1" si="392"/>
        <v>40</v>
      </c>
      <c r="K4221" s="3" t="str">
        <f t="shared" ca="1" si="393"/>
        <v>25+</v>
      </c>
      <c r="L4221" t="s">
        <v>10</v>
      </c>
      <c r="M4221">
        <v>0</v>
      </c>
      <c r="N4221" t="str">
        <f t="shared" si="394"/>
        <v>Driver Inactive</v>
      </c>
      <c r="O4221">
        <v>0</v>
      </c>
      <c r="P4221" t="str">
        <f t="shared" si="395"/>
        <v>Inactive</v>
      </c>
      <c r="Q4221" s="1">
        <v>45581</v>
      </c>
    </row>
    <row r="4222" spans="1:17" x14ac:dyDescent="0.75">
      <c r="A4222" s="19">
        <v>10217</v>
      </c>
      <c r="B4222">
        <v>799129</v>
      </c>
      <c r="C4222" s="1">
        <v>45566</v>
      </c>
      <c r="D4222" s="18">
        <v>0.57291666666666663</v>
      </c>
      <c r="E4222" s="2" t="str">
        <f t="shared" si="390"/>
        <v>Afternoon</v>
      </c>
      <c r="F4222">
        <v>5.75</v>
      </c>
      <c r="G4222" t="str">
        <f t="shared" si="391"/>
        <v>Long</v>
      </c>
      <c r="H4222" t="s">
        <v>9</v>
      </c>
      <c r="I4222" s="1">
        <v>39095</v>
      </c>
      <c r="J4222" s="3">
        <f t="shared" ca="1" si="392"/>
        <v>18</v>
      </c>
      <c r="K4222" s="3" t="str">
        <f t="shared" ca="1" si="393"/>
        <v>18-24 (Young Drivers)</v>
      </c>
      <c r="L4222" t="s">
        <v>10</v>
      </c>
      <c r="M4222">
        <v>0</v>
      </c>
      <c r="N4222" t="str">
        <f t="shared" si="394"/>
        <v>Driver Inactive</v>
      </c>
      <c r="O4222">
        <v>0</v>
      </c>
      <c r="P4222" t="str">
        <f t="shared" si="395"/>
        <v>Inactive</v>
      </c>
      <c r="Q4222" s="1">
        <v>45581</v>
      </c>
    </row>
    <row r="4223" spans="1:17" x14ac:dyDescent="0.75">
      <c r="A4223" s="19">
        <v>10217</v>
      </c>
      <c r="B4223">
        <v>799130</v>
      </c>
      <c r="C4223" s="1">
        <v>45566</v>
      </c>
      <c r="D4223" s="18">
        <v>0.60416666666666663</v>
      </c>
      <c r="E4223" s="2" t="str">
        <f t="shared" si="390"/>
        <v>Afternoon</v>
      </c>
      <c r="F4223">
        <v>6.5</v>
      </c>
      <c r="G4223" t="str">
        <f t="shared" si="391"/>
        <v>Long</v>
      </c>
      <c r="H4223" t="s">
        <v>10</v>
      </c>
      <c r="I4223" s="1">
        <v>32472</v>
      </c>
      <c r="J4223" s="3">
        <f t="shared" ca="1" si="392"/>
        <v>36</v>
      </c>
      <c r="K4223" s="3" t="str">
        <f t="shared" ca="1" si="393"/>
        <v>25+</v>
      </c>
      <c r="L4223" t="s">
        <v>10</v>
      </c>
      <c r="M4223">
        <v>1</v>
      </c>
      <c r="N4223" t="str">
        <f t="shared" si="394"/>
        <v>Driver Active</v>
      </c>
      <c r="O4223">
        <v>1</v>
      </c>
      <c r="P4223" t="str">
        <f t="shared" si="395"/>
        <v>Active</v>
      </c>
      <c r="Q4223" s="1">
        <v>45581</v>
      </c>
    </row>
    <row r="4224" spans="1:17" x14ac:dyDescent="0.75">
      <c r="A4224" s="19">
        <v>10217</v>
      </c>
      <c r="B4224">
        <v>799131</v>
      </c>
      <c r="C4224" s="1">
        <v>45566</v>
      </c>
      <c r="D4224" s="18">
        <v>0.60416666666666663</v>
      </c>
      <c r="E4224" s="2" t="str">
        <f t="shared" si="390"/>
        <v>Afternoon</v>
      </c>
      <c r="F4224">
        <v>6.5</v>
      </c>
      <c r="G4224" t="str">
        <f t="shared" si="391"/>
        <v>Long</v>
      </c>
      <c r="H4224" t="s">
        <v>10</v>
      </c>
      <c r="I4224" s="1">
        <v>34055</v>
      </c>
      <c r="J4224" s="3">
        <f t="shared" ca="1" si="392"/>
        <v>32</v>
      </c>
      <c r="K4224" s="3" t="str">
        <f t="shared" ca="1" si="393"/>
        <v>25+</v>
      </c>
      <c r="L4224" t="s">
        <v>11</v>
      </c>
      <c r="M4224">
        <v>1</v>
      </c>
      <c r="N4224" t="str">
        <f t="shared" si="394"/>
        <v>Driver Active</v>
      </c>
      <c r="O4224">
        <v>1</v>
      </c>
      <c r="P4224" t="str">
        <f t="shared" si="395"/>
        <v>Active</v>
      </c>
      <c r="Q4224" s="1">
        <v>45581</v>
      </c>
    </row>
    <row r="4225" spans="1:17" x14ac:dyDescent="0.75">
      <c r="A4225" s="19">
        <v>10217</v>
      </c>
      <c r="B4225">
        <v>799132</v>
      </c>
      <c r="C4225" s="1">
        <v>45567</v>
      </c>
      <c r="D4225" s="18">
        <v>0.5625</v>
      </c>
      <c r="E4225" s="2" t="str">
        <f t="shared" si="390"/>
        <v>Afternoon</v>
      </c>
      <c r="F4225">
        <v>5.5</v>
      </c>
      <c r="G4225" t="str">
        <f t="shared" si="391"/>
        <v>Long</v>
      </c>
      <c r="H4225" t="s">
        <v>10</v>
      </c>
      <c r="I4225" s="1">
        <v>39712</v>
      </c>
      <c r="J4225" s="3">
        <f t="shared" ca="1" si="392"/>
        <v>17</v>
      </c>
      <c r="K4225" s="3" t="str">
        <f t="shared" ca="1" si="393"/>
        <v>17 (Car/Motorcycle)</v>
      </c>
      <c r="L4225" t="s">
        <v>10</v>
      </c>
      <c r="M4225">
        <v>1</v>
      </c>
      <c r="N4225" t="str">
        <f t="shared" si="394"/>
        <v>Driver Active</v>
      </c>
      <c r="O4225">
        <v>1</v>
      </c>
      <c r="P4225" t="str">
        <f t="shared" si="395"/>
        <v>Active</v>
      </c>
      <c r="Q4225" s="1">
        <v>45581</v>
      </c>
    </row>
    <row r="4226" spans="1:17" x14ac:dyDescent="0.75">
      <c r="A4226" s="19">
        <v>10217</v>
      </c>
      <c r="B4226">
        <v>799133</v>
      </c>
      <c r="C4226" s="1">
        <v>45567</v>
      </c>
      <c r="D4226" s="18">
        <v>0.5625</v>
      </c>
      <c r="E4226" s="2" t="str">
        <f t="shared" si="390"/>
        <v>Afternoon</v>
      </c>
      <c r="F4226">
        <v>5.5</v>
      </c>
      <c r="G4226" t="str">
        <f t="shared" si="391"/>
        <v>Long</v>
      </c>
      <c r="H4226" t="s">
        <v>10</v>
      </c>
      <c r="I4226" s="1">
        <v>38426</v>
      </c>
      <c r="J4226" s="3">
        <f t="shared" ca="1" si="392"/>
        <v>20</v>
      </c>
      <c r="K4226" s="3" t="str">
        <f t="shared" ca="1" si="393"/>
        <v>18-24 (Young Drivers)</v>
      </c>
      <c r="L4226" t="s">
        <v>10</v>
      </c>
      <c r="M4226">
        <v>1</v>
      </c>
      <c r="N4226" t="str">
        <f t="shared" si="394"/>
        <v>Driver Active</v>
      </c>
      <c r="O4226">
        <v>1</v>
      </c>
      <c r="P4226" t="str">
        <f t="shared" si="395"/>
        <v>Active</v>
      </c>
      <c r="Q4226" s="1">
        <v>45581</v>
      </c>
    </row>
    <row r="4227" spans="1:17" x14ac:dyDescent="0.75">
      <c r="A4227" s="19">
        <v>10217</v>
      </c>
      <c r="B4227">
        <v>799134</v>
      </c>
      <c r="C4227" s="1">
        <v>45567</v>
      </c>
      <c r="D4227" s="18">
        <v>0.5625</v>
      </c>
      <c r="E4227" s="2" t="str">
        <f t="shared" ref="E4227:E4290" si="396">IF(D4227&lt;TIME(12,0,0), "Morning", IF(D4227&lt;TIME(18,0,0), "Afternoon", "Evening"))</f>
        <v>Afternoon</v>
      </c>
      <c r="F4227">
        <v>5.5</v>
      </c>
      <c r="G4227" t="str">
        <f t="shared" ref="G4227:G4290" si="397">IF(F4227 &lt; 2.5, "Short",
  IF(F4227 &lt;= 4, "Medium", "Long")
)</f>
        <v>Long</v>
      </c>
      <c r="H4227" t="s">
        <v>9</v>
      </c>
      <c r="I4227" s="1">
        <v>39723</v>
      </c>
      <c r="J4227" s="3">
        <f t="shared" ref="J4227:J4290" ca="1" si="398">IFERROR(DATEDIF(I4227, TODAY(), "Y"), 0)</f>
        <v>16</v>
      </c>
      <c r="K4227" s="3" t="str">
        <f t="shared" ref="K4227:K4290" ca="1" si="399" xml:space="preserve"> IF(J4227 &lt; 15, "Invalid (Below Minimum Age)", IF(J4227 = 15, "15 (Moped/Tractor)", IF(J4227 = 16, "16 (Light Vehicles)", IF(J4227 = 17, "17 (Car/Motorcycle)", IF(J4227 &lt;= 24, "18-24 (Young Drivers)","25+"
        )
      )
    )
  )
)</f>
        <v>16 (Light Vehicles)</v>
      </c>
      <c r="L4227" t="s">
        <v>11</v>
      </c>
      <c r="M4227">
        <v>0</v>
      </c>
      <c r="N4227" t="str">
        <f t="shared" ref="N4227:N4290" si="400">IF(M4227=1,"Driver Active", "Driver Inactive")</f>
        <v>Driver Inactive</v>
      </c>
      <c r="O4227">
        <v>0</v>
      </c>
      <c r="P4227" t="str">
        <f t="shared" ref="P4227:P4290" si="401">IF(O4227=1,"Active","Inactive")</f>
        <v>Inactive</v>
      </c>
      <c r="Q4227" s="1">
        <v>45581</v>
      </c>
    </row>
    <row r="4228" spans="1:17" x14ac:dyDescent="0.75">
      <c r="A4228" s="19">
        <v>10217</v>
      </c>
      <c r="B4228">
        <v>799135</v>
      </c>
      <c r="C4228" s="1">
        <v>45567</v>
      </c>
      <c r="D4228" s="18">
        <v>0.5625</v>
      </c>
      <c r="E4228" s="2" t="str">
        <f t="shared" si="396"/>
        <v>Afternoon</v>
      </c>
      <c r="F4228">
        <v>5.5</v>
      </c>
      <c r="G4228" t="str">
        <f t="shared" si="397"/>
        <v>Long</v>
      </c>
      <c r="H4228" t="s">
        <v>9</v>
      </c>
      <c r="I4228" s="1">
        <v>39686</v>
      </c>
      <c r="J4228" s="3">
        <f t="shared" ca="1" si="398"/>
        <v>17</v>
      </c>
      <c r="K4228" s="3" t="str">
        <f t="shared" ca="1" si="399"/>
        <v>17 (Car/Motorcycle)</v>
      </c>
      <c r="L4228" t="s">
        <v>10</v>
      </c>
      <c r="M4228">
        <v>0</v>
      </c>
      <c r="N4228" t="str">
        <f t="shared" si="400"/>
        <v>Driver Inactive</v>
      </c>
      <c r="O4228">
        <v>0</v>
      </c>
      <c r="P4228" t="str">
        <f t="shared" si="401"/>
        <v>Inactive</v>
      </c>
      <c r="Q4228" s="1">
        <v>45581</v>
      </c>
    </row>
    <row r="4229" spans="1:17" x14ac:dyDescent="0.75">
      <c r="A4229" s="19">
        <v>10217</v>
      </c>
      <c r="B4229">
        <v>799136</v>
      </c>
      <c r="C4229" s="1">
        <v>45568</v>
      </c>
      <c r="D4229" s="18">
        <v>0.54861111111111116</v>
      </c>
      <c r="E4229" s="2" t="str">
        <f t="shared" si="396"/>
        <v>Afternoon</v>
      </c>
      <c r="F4229">
        <v>5</v>
      </c>
      <c r="G4229" t="str">
        <f t="shared" si="397"/>
        <v>Long</v>
      </c>
      <c r="H4229" t="s">
        <v>10</v>
      </c>
      <c r="I4229" s="1">
        <v>21679</v>
      </c>
      <c r="J4229" s="3">
        <f t="shared" ca="1" si="398"/>
        <v>66</v>
      </c>
      <c r="K4229" s="3" t="str">
        <f t="shared" ca="1" si="399"/>
        <v>25+</v>
      </c>
      <c r="L4229" t="s">
        <v>10</v>
      </c>
      <c r="M4229">
        <v>0</v>
      </c>
      <c r="N4229" t="str">
        <f t="shared" si="400"/>
        <v>Driver Inactive</v>
      </c>
      <c r="O4229">
        <v>0</v>
      </c>
      <c r="P4229" t="str">
        <f t="shared" si="401"/>
        <v>Inactive</v>
      </c>
      <c r="Q4229" s="1">
        <v>45581</v>
      </c>
    </row>
    <row r="4230" spans="1:17" x14ac:dyDescent="0.75">
      <c r="A4230" s="19">
        <v>10217</v>
      </c>
      <c r="B4230">
        <v>799137</v>
      </c>
      <c r="C4230" s="1">
        <v>45568</v>
      </c>
      <c r="D4230" s="18">
        <v>0.57291666666666663</v>
      </c>
      <c r="E4230" s="2" t="str">
        <f t="shared" si="396"/>
        <v>Afternoon</v>
      </c>
      <c r="F4230">
        <v>5.75</v>
      </c>
      <c r="G4230" t="str">
        <f t="shared" si="397"/>
        <v>Long</v>
      </c>
      <c r="H4230" t="s">
        <v>10</v>
      </c>
      <c r="I4230" s="1">
        <v>23574</v>
      </c>
      <c r="J4230" s="3">
        <f t="shared" ca="1" si="398"/>
        <v>61</v>
      </c>
      <c r="K4230" s="3" t="str">
        <f t="shared" ca="1" si="399"/>
        <v>25+</v>
      </c>
      <c r="L4230" t="s">
        <v>10</v>
      </c>
      <c r="M4230">
        <v>0</v>
      </c>
      <c r="N4230" t="str">
        <f t="shared" si="400"/>
        <v>Driver Inactive</v>
      </c>
      <c r="O4230">
        <v>0</v>
      </c>
      <c r="P4230" t="str">
        <f t="shared" si="401"/>
        <v>Inactive</v>
      </c>
      <c r="Q4230" s="1">
        <v>45581</v>
      </c>
    </row>
    <row r="4231" spans="1:17" x14ac:dyDescent="0.75">
      <c r="A4231" s="19">
        <v>10217</v>
      </c>
      <c r="B4231">
        <v>799138</v>
      </c>
      <c r="C4231" s="1">
        <v>45568</v>
      </c>
      <c r="D4231" s="18">
        <v>0.57291666666666663</v>
      </c>
      <c r="E4231" s="2" t="str">
        <f t="shared" si="396"/>
        <v>Afternoon</v>
      </c>
      <c r="F4231">
        <v>5.75</v>
      </c>
      <c r="G4231" t="str">
        <f t="shared" si="397"/>
        <v>Long</v>
      </c>
      <c r="H4231" t="s">
        <v>10</v>
      </c>
      <c r="I4231" s="1">
        <v>38391</v>
      </c>
      <c r="J4231" s="3">
        <f t="shared" ca="1" si="398"/>
        <v>20</v>
      </c>
      <c r="K4231" s="3" t="str">
        <f t="shared" ca="1" si="399"/>
        <v>18-24 (Young Drivers)</v>
      </c>
      <c r="L4231" t="s">
        <v>10</v>
      </c>
      <c r="M4231">
        <v>0</v>
      </c>
      <c r="N4231" t="str">
        <f t="shared" si="400"/>
        <v>Driver Inactive</v>
      </c>
      <c r="O4231">
        <v>0</v>
      </c>
      <c r="P4231" t="str">
        <f t="shared" si="401"/>
        <v>Inactive</v>
      </c>
      <c r="Q4231" s="1">
        <v>45581</v>
      </c>
    </row>
    <row r="4232" spans="1:17" x14ac:dyDescent="0.75">
      <c r="A4232" s="19">
        <v>10217</v>
      </c>
      <c r="B4232">
        <v>799139</v>
      </c>
      <c r="C4232" s="1">
        <v>45569</v>
      </c>
      <c r="D4232" s="18">
        <v>0.58333333333333337</v>
      </c>
      <c r="E4232" s="2" t="str">
        <f t="shared" si="396"/>
        <v>Afternoon</v>
      </c>
      <c r="F4232">
        <v>6</v>
      </c>
      <c r="G4232" t="str">
        <f t="shared" si="397"/>
        <v>Long</v>
      </c>
      <c r="H4232" t="s">
        <v>9</v>
      </c>
      <c r="I4232" s="1">
        <v>26791</v>
      </c>
      <c r="J4232" s="3">
        <f t="shared" ca="1" si="398"/>
        <v>52</v>
      </c>
      <c r="K4232" s="3" t="str">
        <f t="shared" ca="1" si="399"/>
        <v>25+</v>
      </c>
      <c r="L4232" t="s">
        <v>10</v>
      </c>
      <c r="M4232">
        <v>0</v>
      </c>
      <c r="N4232" t="str">
        <f t="shared" si="400"/>
        <v>Driver Inactive</v>
      </c>
      <c r="O4232">
        <v>0</v>
      </c>
      <c r="P4232" t="str">
        <f t="shared" si="401"/>
        <v>Inactive</v>
      </c>
      <c r="Q4232" s="1">
        <v>45581</v>
      </c>
    </row>
    <row r="4233" spans="1:17" x14ac:dyDescent="0.75">
      <c r="A4233" s="19">
        <v>10217</v>
      </c>
      <c r="B4233">
        <v>799140</v>
      </c>
      <c r="C4233" s="1">
        <v>45569</v>
      </c>
      <c r="D4233" s="18">
        <v>0.58333333333333337</v>
      </c>
      <c r="E4233" s="2" t="str">
        <f t="shared" si="396"/>
        <v>Afternoon</v>
      </c>
      <c r="F4233">
        <v>6</v>
      </c>
      <c r="G4233" t="str">
        <f t="shared" si="397"/>
        <v>Long</v>
      </c>
      <c r="H4233" t="s">
        <v>9</v>
      </c>
      <c r="I4233" s="1">
        <v>24242</v>
      </c>
      <c r="J4233" s="3">
        <f t="shared" ca="1" si="398"/>
        <v>59</v>
      </c>
      <c r="K4233" s="3" t="str">
        <f t="shared" ca="1" si="399"/>
        <v>25+</v>
      </c>
      <c r="L4233" t="s">
        <v>10</v>
      </c>
      <c r="M4233">
        <v>0</v>
      </c>
      <c r="N4233" t="str">
        <f t="shared" si="400"/>
        <v>Driver Inactive</v>
      </c>
      <c r="O4233">
        <v>0</v>
      </c>
      <c r="P4233" t="str">
        <f t="shared" si="401"/>
        <v>Inactive</v>
      </c>
      <c r="Q4233" s="1">
        <v>45581</v>
      </c>
    </row>
    <row r="4234" spans="1:17" x14ac:dyDescent="0.75">
      <c r="A4234" s="19">
        <v>10217</v>
      </c>
      <c r="B4234">
        <v>799141</v>
      </c>
      <c r="C4234" s="1">
        <v>45570</v>
      </c>
      <c r="D4234" s="18">
        <v>0.58333333333333337</v>
      </c>
      <c r="E4234" s="2" t="str">
        <f t="shared" si="396"/>
        <v>Afternoon</v>
      </c>
      <c r="F4234">
        <v>14</v>
      </c>
      <c r="G4234" t="str">
        <f t="shared" si="397"/>
        <v>Long</v>
      </c>
      <c r="H4234" t="s">
        <v>9</v>
      </c>
      <c r="I4234" s="1">
        <v>39560</v>
      </c>
      <c r="J4234" s="3">
        <f t="shared" ca="1" si="398"/>
        <v>17</v>
      </c>
      <c r="K4234" s="3" t="str">
        <f t="shared" ca="1" si="399"/>
        <v>17 (Car/Motorcycle)</v>
      </c>
      <c r="L4234" t="s">
        <v>11</v>
      </c>
      <c r="M4234">
        <v>0</v>
      </c>
      <c r="N4234" t="str">
        <f t="shared" si="400"/>
        <v>Driver Inactive</v>
      </c>
      <c r="O4234">
        <v>0</v>
      </c>
      <c r="P4234" t="str">
        <f t="shared" si="401"/>
        <v>Inactive</v>
      </c>
      <c r="Q4234" s="1">
        <v>45581</v>
      </c>
    </row>
    <row r="4235" spans="1:17" x14ac:dyDescent="0.75">
      <c r="A4235" s="19">
        <v>10217</v>
      </c>
      <c r="B4235">
        <v>799142</v>
      </c>
      <c r="C4235" s="1">
        <v>45570</v>
      </c>
      <c r="D4235" s="18">
        <v>0.59027777777777779</v>
      </c>
      <c r="E4235" s="2" t="str">
        <f t="shared" si="396"/>
        <v>Afternoon</v>
      </c>
      <c r="F4235">
        <v>6</v>
      </c>
      <c r="G4235" t="str">
        <f t="shared" si="397"/>
        <v>Long</v>
      </c>
      <c r="H4235" t="s">
        <v>9</v>
      </c>
      <c r="I4235" s="1">
        <v>38148</v>
      </c>
      <c r="J4235" s="3">
        <f t="shared" ca="1" si="398"/>
        <v>21</v>
      </c>
      <c r="K4235" s="3" t="str">
        <f t="shared" ca="1" si="399"/>
        <v>18-24 (Young Drivers)</v>
      </c>
      <c r="L4235" t="s">
        <v>10</v>
      </c>
      <c r="M4235">
        <v>0</v>
      </c>
      <c r="N4235" t="str">
        <f t="shared" si="400"/>
        <v>Driver Inactive</v>
      </c>
      <c r="O4235">
        <v>0</v>
      </c>
      <c r="P4235" t="str">
        <f t="shared" si="401"/>
        <v>Inactive</v>
      </c>
      <c r="Q4235" s="1">
        <v>45581</v>
      </c>
    </row>
    <row r="4236" spans="1:17" x14ac:dyDescent="0.75">
      <c r="A4236" s="19">
        <v>10217</v>
      </c>
      <c r="B4236">
        <v>799143</v>
      </c>
      <c r="C4236" s="1">
        <v>45570</v>
      </c>
      <c r="D4236" s="18">
        <v>0.59027777777777779</v>
      </c>
      <c r="E4236" s="2" t="str">
        <f t="shared" si="396"/>
        <v>Afternoon</v>
      </c>
      <c r="F4236">
        <v>6</v>
      </c>
      <c r="G4236" t="str">
        <f t="shared" si="397"/>
        <v>Long</v>
      </c>
      <c r="H4236" t="s">
        <v>9</v>
      </c>
      <c r="I4236" s="1">
        <v>39709</v>
      </c>
      <c r="J4236" s="3">
        <f t="shared" ca="1" si="398"/>
        <v>17</v>
      </c>
      <c r="K4236" s="3" t="str">
        <f t="shared" ca="1" si="399"/>
        <v>17 (Car/Motorcycle)</v>
      </c>
      <c r="L4236" t="s">
        <v>10</v>
      </c>
      <c r="M4236">
        <v>0</v>
      </c>
      <c r="N4236" t="str">
        <f t="shared" si="400"/>
        <v>Driver Inactive</v>
      </c>
      <c r="O4236">
        <v>0</v>
      </c>
      <c r="P4236" t="str">
        <f t="shared" si="401"/>
        <v>Inactive</v>
      </c>
      <c r="Q4236" s="1">
        <v>45581</v>
      </c>
    </row>
    <row r="4237" spans="1:17" x14ac:dyDescent="0.75">
      <c r="A4237" s="19">
        <v>10217</v>
      </c>
      <c r="B4237">
        <v>799144</v>
      </c>
      <c r="C4237" s="1">
        <v>45572</v>
      </c>
      <c r="D4237" s="18">
        <v>0.54166666666666663</v>
      </c>
      <c r="E4237" s="2" t="str">
        <f t="shared" si="396"/>
        <v>Afternoon</v>
      </c>
      <c r="F4237">
        <v>5</v>
      </c>
      <c r="G4237" t="str">
        <f t="shared" si="397"/>
        <v>Long</v>
      </c>
      <c r="H4237" t="s">
        <v>9</v>
      </c>
      <c r="I4237" s="1">
        <v>35042</v>
      </c>
      <c r="J4237" s="3">
        <f t="shared" ca="1" si="398"/>
        <v>29</v>
      </c>
      <c r="K4237" s="3" t="str">
        <f t="shared" ca="1" si="399"/>
        <v>25+</v>
      </c>
      <c r="L4237" t="s">
        <v>11</v>
      </c>
      <c r="M4237">
        <v>0</v>
      </c>
      <c r="N4237" t="str">
        <f t="shared" si="400"/>
        <v>Driver Inactive</v>
      </c>
      <c r="O4237">
        <v>0</v>
      </c>
      <c r="P4237" t="str">
        <f t="shared" si="401"/>
        <v>Inactive</v>
      </c>
      <c r="Q4237" s="1">
        <v>45581</v>
      </c>
    </row>
    <row r="4238" spans="1:17" x14ac:dyDescent="0.75">
      <c r="A4238" s="19">
        <v>10217</v>
      </c>
      <c r="B4238">
        <v>799145</v>
      </c>
      <c r="C4238" s="1">
        <v>45572</v>
      </c>
      <c r="D4238" s="18">
        <v>0.54166666666666663</v>
      </c>
      <c r="E4238" s="2" t="str">
        <f t="shared" si="396"/>
        <v>Afternoon</v>
      </c>
      <c r="F4238">
        <v>5</v>
      </c>
      <c r="G4238" t="str">
        <f t="shared" si="397"/>
        <v>Long</v>
      </c>
      <c r="H4238" t="s">
        <v>9</v>
      </c>
      <c r="I4238" s="1">
        <v>34335</v>
      </c>
      <c r="J4238" s="3">
        <f t="shared" ca="1" si="398"/>
        <v>31</v>
      </c>
      <c r="K4238" s="3" t="str">
        <f t="shared" ca="1" si="399"/>
        <v>25+</v>
      </c>
      <c r="L4238" t="s">
        <v>10</v>
      </c>
      <c r="M4238">
        <v>0</v>
      </c>
      <c r="N4238" t="str">
        <f t="shared" si="400"/>
        <v>Driver Inactive</v>
      </c>
      <c r="O4238">
        <v>0</v>
      </c>
      <c r="P4238" t="str">
        <f t="shared" si="401"/>
        <v>Inactive</v>
      </c>
      <c r="Q4238" s="1">
        <v>45581</v>
      </c>
    </row>
    <row r="4239" spans="1:17" x14ac:dyDescent="0.75">
      <c r="A4239" s="19">
        <v>10217</v>
      </c>
      <c r="B4239">
        <v>799146</v>
      </c>
      <c r="C4239" s="1">
        <v>45573</v>
      </c>
      <c r="D4239" s="18">
        <v>0.58333333333333337</v>
      </c>
      <c r="E4239" s="2" t="str">
        <f t="shared" si="396"/>
        <v>Afternoon</v>
      </c>
      <c r="F4239">
        <v>6</v>
      </c>
      <c r="G4239" t="str">
        <f t="shared" si="397"/>
        <v>Long</v>
      </c>
      <c r="H4239" t="s">
        <v>10</v>
      </c>
      <c r="I4239" s="1">
        <v>18776</v>
      </c>
      <c r="J4239" s="3">
        <f t="shared" ca="1" si="398"/>
        <v>74</v>
      </c>
      <c r="K4239" s="3" t="str">
        <f t="shared" ca="1" si="399"/>
        <v>25+</v>
      </c>
      <c r="L4239" t="s">
        <v>10</v>
      </c>
      <c r="M4239">
        <v>1</v>
      </c>
      <c r="N4239" t="str">
        <f t="shared" si="400"/>
        <v>Driver Active</v>
      </c>
      <c r="O4239">
        <v>1</v>
      </c>
      <c r="P4239" t="str">
        <f t="shared" si="401"/>
        <v>Active</v>
      </c>
      <c r="Q4239" s="1">
        <v>45581</v>
      </c>
    </row>
    <row r="4240" spans="1:17" x14ac:dyDescent="0.75">
      <c r="A4240" s="19">
        <v>10217</v>
      </c>
      <c r="B4240">
        <v>799147</v>
      </c>
      <c r="C4240" s="1">
        <v>45573</v>
      </c>
      <c r="D4240" s="18">
        <v>0.58333333333333337</v>
      </c>
      <c r="E4240" s="2" t="str">
        <f t="shared" si="396"/>
        <v>Afternoon</v>
      </c>
      <c r="F4240">
        <v>6</v>
      </c>
      <c r="G4240" t="str">
        <f t="shared" si="397"/>
        <v>Long</v>
      </c>
      <c r="H4240" t="s">
        <v>10</v>
      </c>
      <c r="I4240" s="1">
        <v>30096</v>
      </c>
      <c r="J4240" s="3">
        <f t="shared" ca="1" si="398"/>
        <v>43</v>
      </c>
      <c r="K4240" s="3" t="str">
        <f t="shared" ca="1" si="399"/>
        <v>25+</v>
      </c>
      <c r="L4240" t="s">
        <v>10</v>
      </c>
      <c r="M4240">
        <v>1</v>
      </c>
      <c r="N4240" t="str">
        <f t="shared" si="400"/>
        <v>Driver Active</v>
      </c>
      <c r="O4240">
        <v>1</v>
      </c>
      <c r="P4240" t="str">
        <f t="shared" si="401"/>
        <v>Active</v>
      </c>
      <c r="Q4240" s="1">
        <v>45581</v>
      </c>
    </row>
    <row r="4241" spans="1:17" x14ac:dyDescent="0.75">
      <c r="A4241" s="19">
        <v>10217</v>
      </c>
      <c r="B4241">
        <v>799148</v>
      </c>
      <c r="C4241" s="1">
        <v>45573</v>
      </c>
      <c r="D4241" s="18">
        <v>0.60416666666666663</v>
      </c>
      <c r="E4241" s="2" t="str">
        <f t="shared" si="396"/>
        <v>Afternoon</v>
      </c>
      <c r="F4241">
        <v>6.5</v>
      </c>
      <c r="G4241" t="str">
        <f t="shared" si="397"/>
        <v>Long</v>
      </c>
      <c r="H4241" t="s">
        <v>9</v>
      </c>
      <c r="I4241" s="1">
        <v>34193</v>
      </c>
      <c r="J4241" s="3">
        <f t="shared" ca="1" si="398"/>
        <v>32</v>
      </c>
      <c r="K4241" s="3" t="str">
        <f t="shared" ca="1" si="399"/>
        <v>25+</v>
      </c>
      <c r="L4241" t="s">
        <v>11</v>
      </c>
      <c r="M4241">
        <v>0</v>
      </c>
      <c r="N4241" t="str">
        <f t="shared" si="400"/>
        <v>Driver Inactive</v>
      </c>
      <c r="O4241">
        <v>0</v>
      </c>
      <c r="P4241" t="str">
        <f t="shared" si="401"/>
        <v>Inactive</v>
      </c>
      <c r="Q4241" s="1">
        <v>45581</v>
      </c>
    </row>
    <row r="4242" spans="1:17" x14ac:dyDescent="0.75">
      <c r="A4242" s="19">
        <v>10217</v>
      </c>
      <c r="B4242">
        <v>799149</v>
      </c>
      <c r="C4242" s="1">
        <v>45574</v>
      </c>
      <c r="D4242" s="18">
        <v>0.58333333333333337</v>
      </c>
      <c r="E4242" s="2" t="str">
        <f t="shared" si="396"/>
        <v>Afternoon</v>
      </c>
      <c r="F4242">
        <v>6</v>
      </c>
      <c r="G4242" t="str">
        <f t="shared" si="397"/>
        <v>Long</v>
      </c>
      <c r="H4242" t="s">
        <v>9</v>
      </c>
      <c r="I4242" s="1">
        <v>39527</v>
      </c>
      <c r="J4242" s="3">
        <f t="shared" ca="1" si="398"/>
        <v>17</v>
      </c>
      <c r="K4242" s="3" t="str">
        <f t="shared" ca="1" si="399"/>
        <v>17 (Car/Motorcycle)</v>
      </c>
      <c r="L4242" t="s">
        <v>11</v>
      </c>
      <c r="M4242">
        <v>1</v>
      </c>
      <c r="N4242" t="str">
        <f t="shared" si="400"/>
        <v>Driver Active</v>
      </c>
      <c r="O4242">
        <v>1</v>
      </c>
      <c r="P4242" t="str">
        <f t="shared" si="401"/>
        <v>Active</v>
      </c>
      <c r="Q4242" s="1">
        <v>45581</v>
      </c>
    </row>
    <row r="4243" spans="1:17" x14ac:dyDescent="0.75">
      <c r="A4243" s="19">
        <v>10217</v>
      </c>
      <c r="B4243">
        <v>799150</v>
      </c>
      <c r="C4243" s="1">
        <v>45574</v>
      </c>
      <c r="D4243" s="18">
        <v>0.58333333333333337</v>
      </c>
      <c r="E4243" s="2" t="str">
        <f t="shared" si="396"/>
        <v>Afternoon</v>
      </c>
      <c r="F4243">
        <v>6</v>
      </c>
      <c r="G4243" t="str">
        <f t="shared" si="397"/>
        <v>Long</v>
      </c>
      <c r="H4243" t="s">
        <v>9</v>
      </c>
      <c r="I4243" s="1">
        <v>36191</v>
      </c>
      <c r="J4243" s="3">
        <f t="shared" ca="1" si="398"/>
        <v>26</v>
      </c>
      <c r="K4243" s="3" t="str">
        <f t="shared" ca="1" si="399"/>
        <v>25+</v>
      </c>
      <c r="L4243" t="s">
        <v>10</v>
      </c>
      <c r="M4243">
        <v>1</v>
      </c>
      <c r="N4243" t="str">
        <f t="shared" si="400"/>
        <v>Driver Active</v>
      </c>
      <c r="O4243">
        <v>1</v>
      </c>
      <c r="P4243" t="str">
        <f t="shared" si="401"/>
        <v>Active</v>
      </c>
      <c r="Q4243" s="1">
        <v>45581</v>
      </c>
    </row>
    <row r="4244" spans="1:17" x14ac:dyDescent="0.75">
      <c r="A4244" s="19">
        <v>511</v>
      </c>
      <c r="B4244">
        <v>792301</v>
      </c>
      <c r="C4244" s="1">
        <v>45537</v>
      </c>
      <c r="D4244" s="18">
        <v>0.66666666666666663</v>
      </c>
      <c r="E4244" s="2" t="str">
        <f t="shared" si="396"/>
        <v>Afternoon</v>
      </c>
      <c r="F4244">
        <v>7</v>
      </c>
      <c r="G4244" t="str">
        <f t="shared" si="397"/>
        <v>Long</v>
      </c>
      <c r="H4244" t="s">
        <v>10</v>
      </c>
      <c r="I4244" s="1">
        <v>28919</v>
      </c>
      <c r="J4244" s="3">
        <f t="shared" ca="1" si="398"/>
        <v>46</v>
      </c>
      <c r="K4244" s="3" t="str">
        <f t="shared" ca="1" si="399"/>
        <v>25+</v>
      </c>
      <c r="L4244" t="s">
        <v>10</v>
      </c>
      <c r="M4244">
        <v>1</v>
      </c>
      <c r="N4244" t="str">
        <f t="shared" si="400"/>
        <v>Driver Active</v>
      </c>
      <c r="O4244">
        <v>1</v>
      </c>
      <c r="P4244" t="str">
        <f t="shared" si="401"/>
        <v>Active</v>
      </c>
      <c r="Q4244" s="1">
        <v>45581</v>
      </c>
    </row>
    <row r="4245" spans="1:17" x14ac:dyDescent="0.75">
      <c r="A4245" s="19">
        <v>511</v>
      </c>
      <c r="B4245">
        <v>792302</v>
      </c>
      <c r="C4245" s="1">
        <v>45537</v>
      </c>
      <c r="D4245" s="18">
        <v>0.67013888888888884</v>
      </c>
      <c r="E4245" s="2" t="str">
        <f t="shared" si="396"/>
        <v>Afternoon</v>
      </c>
      <c r="F4245">
        <v>6.35</v>
      </c>
      <c r="G4245" t="str">
        <f t="shared" si="397"/>
        <v>Long</v>
      </c>
      <c r="H4245" t="s">
        <v>10</v>
      </c>
      <c r="I4245" s="1">
        <v>34687</v>
      </c>
      <c r="J4245" s="3">
        <f t="shared" ca="1" si="398"/>
        <v>30</v>
      </c>
      <c r="K4245" s="3" t="str">
        <f t="shared" ca="1" si="399"/>
        <v>25+</v>
      </c>
      <c r="L4245" t="s">
        <v>10</v>
      </c>
      <c r="M4245">
        <v>1</v>
      </c>
      <c r="N4245" t="str">
        <f t="shared" si="400"/>
        <v>Driver Active</v>
      </c>
      <c r="O4245">
        <v>1</v>
      </c>
      <c r="P4245" t="str">
        <f t="shared" si="401"/>
        <v>Active</v>
      </c>
      <c r="Q4245" s="1">
        <v>45581</v>
      </c>
    </row>
    <row r="4246" spans="1:17" x14ac:dyDescent="0.75">
      <c r="A4246" s="19">
        <v>511</v>
      </c>
      <c r="B4246">
        <v>792303</v>
      </c>
      <c r="C4246" s="1">
        <v>45545</v>
      </c>
      <c r="D4246" s="18">
        <v>0.6875</v>
      </c>
      <c r="E4246" s="2" t="str">
        <f t="shared" si="396"/>
        <v>Afternoon</v>
      </c>
      <c r="F4246">
        <v>7.45</v>
      </c>
      <c r="G4246" t="str">
        <f t="shared" si="397"/>
        <v>Long</v>
      </c>
      <c r="H4246" t="s">
        <v>10</v>
      </c>
      <c r="I4246" s="1">
        <v>32247</v>
      </c>
      <c r="J4246" s="3">
        <f t="shared" ca="1" si="398"/>
        <v>37</v>
      </c>
      <c r="K4246" s="3" t="str">
        <f t="shared" ca="1" si="399"/>
        <v>25+</v>
      </c>
      <c r="L4246" t="s">
        <v>11</v>
      </c>
      <c r="M4246">
        <v>1</v>
      </c>
      <c r="N4246" t="str">
        <f t="shared" si="400"/>
        <v>Driver Active</v>
      </c>
      <c r="O4246">
        <v>1</v>
      </c>
      <c r="P4246" t="str">
        <f t="shared" si="401"/>
        <v>Active</v>
      </c>
      <c r="Q4246" s="1">
        <v>45581</v>
      </c>
    </row>
    <row r="4247" spans="1:17" x14ac:dyDescent="0.75">
      <c r="A4247" s="19">
        <v>511</v>
      </c>
      <c r="B4247">
        <v>792304</v>
      </c>
      <c r="C4247" s="1">
        <v>45548</v>
      </c>
      <c r="D4247" s="18">
        <v>0.65625</v>
      </c>
      <c r="E4247" s="2" t="str">
        <f t="shared" si="396"/>
        <v>Afternoon</v>
      </c>
      <c r="F4247">
        <v>7.45</v>
      </c>
      <c r="G4247" t="str">
        <f t="shared" si="397"/>
        <v>Long</v>
      </c>
      <c r="H4247" t="s">
        <v>10</v>
      </c>
      <c r="I4247" s="1">
        <v>26439</v>
      </c>
      <c r="J4247" s="3">
        <f t="shared" ca="1" si="398"/>
        <v>53</v>
      </c>
      <c r="K4247" s="3" t="str">
        <f t="shared" ca="1" si="399"/>
        <v>25+</v>
      </c>
      <c r="L4247" t="s">
        <v>10</v>
      </c>
      <c r="M4247">
        <v>1</v>
      </c>
      <c r="N4247" t="str">
        <f t="shared" si="400"/>
        <v>Driver Active</v>
      </c>
      <c r="O4247">
        <v>1</v>
      </c>
      <c r="P4247" t="str">
        <f t="shared" si="401"/>
        <v>Active</v>
      </c>
      <c r="Q4247" s="1">
        <v>45581</v>
      </c>
    </row>
    <row r="4248" spans="1:17" x14ac:dyDescent="0.75">
      <c r="A4248" s="19">
        <v>511</v>
      </c>
      <c r="B4248">
        <v>792305</v>
      </c>
      <c r="C4248" s="1">
        <v>45548</v>
      </c>
      <c r="D4248" s="18">
        <v>0.65625</v>
      </c>
      <c r="E4248" s="2" t="str">
        <f t="shared" si="396"/>
        <v>Afternoon</v>
      </c>
      <c r="F4248">
        <v>7.1</v>
      </c>
      <c r="G4248" t="str">
        <f t="shared" si="397"/>
        <v>Long</v>
      </c>
      <c r="H4248" t="s">
        <v>10</v>
      </c>
      <c r="I4248" s="1">
        <v>39697</v>
      </c>
      <c r="J4248" s="3">
        <f t="shared" ca="1" si="398"/>
        <v>17</v>
      </c>
      <c r="K4248" s="3" t="str">
        <f t="shared" ca="1" si="399"/>
        <v>17 (Car/Motorcycle)</v>
      </c>
      <c r="L4248" t="s">
        <v>11</v>
      </c>
      <c r="M4248">
        <v>1</v>
      </c>
      <c r="N4248" t="str">
        <f t="shared" si="400"/>
        <v>Driver Active</v>
      </c>
      <c r="O4248">
        <v>1</v>
      </c>
      <c r="P4248" t="str">
        <f t="shared" si="401"/>
        <v>Active</v>
      </c>
      <c r="Q4248" s="1">
        <v>45581</v>
      </c>
    </row>
    <row r="4249" spans="1:17" x14ac:dyDescent="0.75">
      <c r="A4249" s="19">
        <v>511</v>
      </c>
      <c r="B4249">
        <v>792306</v>
      </c>
      <c r="C4249" s="1">
        <v>45549</v>
      </c>
      <c r="D4249" s="18">
        <v>0.68402777777777779</v>
      </c>
      <c r="E4249" s="2" t="str">
        <f t="shared" si="396"/>
        <v>Afternoon</v>
      </c>
      <c r="F4249">
        <v>7.1</v>
      </c>
      <c r="G4249" t="str">
        <f t="shared" si="397"/>
        <v>Long</v>
      </c>
      <c r="H4249" t="s">
        <v>10</v>
      </c>
      <c r="I4249" s="1">
        <v>15898</v>
      </c>
      <c r="J4249" s="3">
        <f t="shared" ca="1" si="398"/>
        <v>82</v>
      </c>
      <c r="K4249" s="3" t="str">
        <f t="shared" ca="1" si="399"/>
        <v>25+</v>
      </c>
      <c r="L4249" t="s">
        <v>10</v>
      </c>
      <c r="M4249">
        <v>1</v>
      </c>
      <c r="N4249" t="str">
        <f t="shared" si="400"/>
        <v>Driver Active</v>
      </c>
      <c r="O4249">
        <v>1</v>
      </c>
      <c r="P4249" t="str">
        <f t="shared" si="401"/>
        <v>Active</v>
      </c>
      <c r="Q4249" s="1">
        <v>45581</v>
      </c>
    </row>
    <row r="4250" spans="1:17" x14ac:dyDescent="0.75">
      <c r="A4250" s="19">
        <v>511</v>
      </c>
      <c r="B4250">
        <v>792307</v>
      </c>
      <c r="C4250" s="1">
        <v>45549</v>
      </c>
      <c r="D4250" s="18">
        <v>0.68402777777777779</v>
      </c>
      <c r="E4250" s="2" t="str">
        <f t="shared" si="396"/>
        <v>Afternoon</v>
      </c>
      <c r="F4250">
        <v>10</v>
      </c>
      <c r="G4250" t="str">
        <f t="shared" si="397"/>
        <v>Long</v>
      </c>
      <c r="H4250" t="s">
        <v>10</v>
      </c>
      <c r="I4250" s="1">
        <v>24646</v>
      </c>
      <c r="J4250" s="3">
        <f t="shared" ca="1" si="398"/>
        <v>58</v>
      </c>
      <c r="K4250" s="3" t="str">
        <f t="shared" ca="1" si="399"/>
        <v>25+</v>
      </c>
      <c r="L4250" t="s">
        <v>10</v>
      </c>
      <c r="M4250">
        <v>1</v>
      </c>
      <c r="N4250" t="str">
        <f t="shared" si="400"/>
        <v>Driver Active</v>
      </c>
      <c r="O4250">
        <v>1</v>
      </c>
      <c r="P4250" t="str">
        <f t="shared" si="401"/>
        <v>Active</v>
      </c>
      <c r="Q4250" s="1">
        <v>45581</v>
      </c>
    </row>
    <row r="4251" spans="1:17" x14ac:dyDescent="0.75">
      <c r="A4251" s="19">
        <v>511</v>
      </c>
      <c r="B4251">
        <v>792308</v>
      </c>
      <c r="C4251" s="1">
        <v>45549</v>
      </c>
      <c r="D4251" s="18">
        <v>0.6875</v>
      </c>
      <c r="E4251" s="2" t="str">
        <f t="shared" si="396"/>
        <v>Afternoon</v>
      </c>
      <c r="F4251">
        <v>9.1</v>
      </c>
      <c r="G4251" t="str">
        <f t="shared" si="397"/>
        <v>Long</v>
      </c>
      <c r="H4251" t="s">
        <v>9</v>
      </c>
      <c r="I4251" s="1">
        <v>33533</v>
      </c>
      <c r="J4251" s="3">
        <f t="shared" ca="1" si="398"/>
        <v>33</v>
      </c>
      <c r="K4251" s="3" t="str">
        <f t="shared" ca="1" si="399"/>
        <v>25+</v>
      </c>
      <c r="L4251" t="s">
        <v>11</v>
      </c>
      <c r="M4251">
        <v>1</v>
      </c>
      <c r="N4251" t="str">
        <f t="shared" si="400"/>
        <v>Driver Active</v>
      </c>
      <c r="O4251">
        <v>1</v>
      </c>
      <c r="P4251" t="str">
        <f t="shared" si="401"/>
        <v>Active</v>
      </c>
      <c r="Q4251" s="1">
        <v>45581</v>
      </c>
    </row>
    <row r="4252" spans="1:17" x14ac:dyDescent="0.75">
      <c r="A4252" s="19">
        <v>511</v>
      </c>
      <c r="B4252">
        <v>792309</v>
      </c>
      <c r="C4252" s="1">
        <v>45549</v>
      </c>
      <c r="D4252" s="18">
        <v>0.6875</v>
      </c>
      <c r="E4252" s="2" t="str">
        <f t="shared" si="396"/>
        <v>Afternoon</v>
      </c>
      <c r="F4252">
        <v>7.1</v>
      </c>
      <c r="G4252" t="str">
        <f t="shared" si="397"/>
        <v>Long</v>
      </c>
      <c r="H4252" t="s">
        <v>10</v>
      </c>
      <c r="I4252" s="1">
        <v>37874</v>
      </c>
      <c r="J4252" s="3">
        <f t="shared" ca="1" si="398"/>
        <v>22</v>
      </c>
      <c r="K4252" s="3" t="str">
        <f t="shared" ca="1" si="399"/>
        <v>18-24 (Young Drivers)</v>
      </c>
      <c r="L4252" t="s">
        <v>10</v>
      </c>
      <c r="M4252">
        <v>1</v>
      </c>
      <c r="N4252" t="str">
        <f t="shared" si="400"/>
        <v>Driver Active</v>
      </c>
      <c r="O4252">
        <v>1</v>
      </c>
      <c r="P4252" t="str">
        <f t="shared" si="401"/>
        <v>Active</v>
      </c>
      <c r="Q4252" s="1">
        <v>45581</v>
      </c>
    </row>
    <row r="4253" spans="1:17" x14ac:dyDescent="0.75">
      <c r="A4253" s="19">
        <v>511</v>
      </c>
      <c r="B4253">
        <v>792310</v>
      </c>
      <c r="C4253" s="1">
        <v>45516</v>
      </c>
      <c r="D4253" s="18">
        <v>0.64930555555555558</v>
      </c>
      <c r="E4253" s="2" t="str">
        <f t="shared" si="396"/>
        <v>Afternoon</v>
      </c>
      <c r="F4253">
        <v>6.25</v>
      </c>
      <c r="G4253" t="str">
        <f t="shared" si="397"/>
        <v>Long</v>
      </c>
      <c r="H4253" t="s">
        <v>10</v>
      </c>
      <c r="I4253" s="1">
        <v>31372</v>
      </c>
      <c r="J4253" s="3">
        <f t="shared" ca="1" si="398"/>
        <v>39</v>
      </c>
      <c r="K4253" s="3" t="str">
        <f t="shared" ca="1" si="399"/>
        <v>25+</v>
      </c>
      <c r="L4253" t="s">
        <v>10</v>
      </c>
      <c r="M4253">
        <v>1</v>
      </c>
      <c r="N4253" t="str">
        <f t="shared" si="400"/>
        <v>Driver Active</v>
      </c>
      <c r="O4253">
        <v>1</v>
      </c>
      <c r="P4253" t="str">
        <f t="shared" si="401"/>
        <v>Active</v>
      </c>
      <c r="Q4253" s="1">
        <v>45581</v>
      </c>
    </row>
    <row r="4254" spans="1:17" x14ac:dyDescent="0.75">
      <c r="A4254" s="19">
        <v>511</v>
      </c>
      <c r="B4254">
        <v>792311</v>
      </c>
      <c r="C4254" s="1">
        <v>45555</v>
      </c>
      <c r="D4254" s="18">
        <v>0.66666666666666663</v>
      </c>
      <c r="E4254" s="2" t="str">
        <f t="shared" si="396"/>
        <v>Afternoon</v>
      </c>
      <c r="F4254">
        <v>6.25</v>
      </c>
      <c r="G4254" t="str">
        <f t="shared" si="397"/>
        <v>Long</v>
      </c>
      <c r="H4254" t="s">
        <v>10</v>
      </c>
      <c r="I4254" s="1">
        <v>33724</v>
      </c>
      <c r="J4254" s="3">
        <f t="shared" ca="1" si="398"/>
        <v>33</v>
      </c>
      <c r="K4254" s="3" t="str">
        <f t="shared" ca="1" si="399"/>
        <v>25+</v>
      </c>
      <c r="L4254" t="s">
        <v>10</v>
      </c>
      <c r="M4254">
        <v>1</v>
      </c>
      <c r="N4254" t="str">
        <f t="shared" si="400"/>
        <v>Driver Active</v>
      </c>
      <c r="O4254">
        <v>1</v>
      </c>
      <c r="P4254" t="str">
        <f t="shared" si="401"/>
        <v>Active</v>
      </c>
      <c r="Q4254" s="1">
        <v>45581</v>
      </c>
    </row>
    <row r="4255" spans="1:17" x14ac:dyDescent="0.75">
      <c r="A4255" s="19">
        <v>511</v>
      </c>
      <c r="B4255">
        <v>792312</v>
      </c>
      <c r="C4255" s="1">
        <v>45555</v>
      </c>
      <c r="D4255" s="18">
        <v>0.66666666666666663</v>
      </c>
      <c r="E4255" s="2" t="str">
        <f t="shared" si="396"/>
        <v>Afternoon</v>
      </c>
      <c r="F4255">
        <v>6.25</v>
      </c>
      <c r="G4255" t="str">
        <f t="shared" si="397"/>
        <v>Long</v>
      </c>
      <c r="H4255" t="s">
        <v>9</v>
      </c>
      <c r="I4255" s="1">
        <v>39330</v>
      </c>
      <c r="J4255" s="3">
        <f t="shared" ca="1" si="398"/>
        <v>18</v>
      </c>
      <c r="K4255" s="3" t="str">
        <f t="shared" ca="1" si="399"/>
        <v>18-24 (Young Drivers)</v>
      </c>
      <c r="L4255" t="s">
        <v>10</v>
      </c>
      <c r="M4255">
        <v>1</v>
      </c>
      <c r="N4255" t="str">
        <f t="shared" si="400"/>
        <v>Driver Active</v>
      </c>
      <c r="O4255">
        <v>1</v>
      </c>
      <c r="P4255" t="str">
        <f t="shared" si="401"/>
        <v>Active</v>
      </c>
      <c r="Q4255" s="1">
        <v>45581</v>
      </c>
    </row>
    <row r="4256" spans="1:17" x14ac:dyDescent="0.75">
      <c r="A4256" s="19">
        <v>511</v>
      </c>
      <c r="B4256">
        <v>792313</v>
      </c>
      <c r="C4256" s="1">
        <v>45558</v>
      </c>
      <c r="D4256" s="18">
        <v>0.69097222222222221</v>
      </c>
      <c r="E4256" s="2" t="str">
        <f t="shared" si="396"/>
        <v>Afternoon</v>
      </c>
      <c r="F4256">
        <v>8.4</v>
      </c>
      <c r="G4256" t="str">
        <f t="shared" si="397"/>
        <v>Long</v>
      </c>
      <c r="H4256" t="s">
        <v>10</v>
      </c>
      <c r="I4256" s="1">
        <v>25409</v>
      </c>
      <c r="J4256" s="3">
        <f t="shared" ca="1" si="398"/>
        <v>56</v>
      </c>
      <c r="K4256" s="3" t="str">
        <f t="shared" ca="1" si="399"/>
        <v>25+</v>
      </c>
      <c r="L4256" t="s">
        <v>11</v>
      </c>
      <c r="M4256">
        <v>1</v>
      </c>
      <c r="N4256" t="str">
        <f t="shared" si="400"/>
        <v>Driver Active</v>
      </c>
      <c r="O4256">
        <v>1</v>
      </c>
      <c r="P4256" t="str">
        <f t="shared" si="401"/>
        <v>Active</v>
      </c>
      <c r="Q4256" s="1">
        <v>45581</v>
      </c>
    </row>
    <row r="4257" spans="1:17" x14ac:dyDescent="0.75">
      <c r="A4257" s="19">
        <v>511</v>
      </c>
      <c r="B4257">
        <v>792314</v>
      </c>
      <c r="C4257" s="1">
        <v>45558</v>
      </c>
      <c r="D4257" s="18">
        <v>0.69097222222222221</v>
      </c>
      <c r="E4257" s="2" t="str">
        <f t="shared" si="396"/>
        <v>Afternoon</v>
      </c>
      <c r="F4257">
        <v>8.4</v>
      </c>
      <c r="G4257" t="str">
        <f t="shared" si="397"/>
        <v>Long</v>
      </c>
      <c r="H4257" t="s">
        <v>10</v>
      </c>
      <c r="I4257" s="1">
        <v>30178</v>
      </c>
      <c r="J4257" s="3">
        <f t="shared" ca="1" si="398"/>
        <v>43</v>
      </c>
      <c r="K4257" s="3" t="str">
        <f t="shared" ca="1" si="399"/>
        <v>25+</v>
      </c>
      <c r="L4257" t="s">
        <v>10</v>
      </c>
      <c r="M4257">
        <v>1</v>
      </c>
      <c r="N4257" t="str">
        <f t="shared" si="400"/>
        <v>Driver Active</v>
      </c>
      <c r="O4257">
        <v>1</v>
      </c>
      <c r="P4257" t="str">
        <f t="shared" si="401"/>
        <v>Active</v>
      </c>
      <c r="Q4257" s="1">
        <v>45581</v>
      </c>
    </row>
    <row r="4258" spans="1:17" x14ac:dyDescent="0.75">
      <c r="A4258" s="19">
        <v>511</v>
      </c>
      <c r="B4258">
        <v>792315</v>
      </c>
      <c r="C4258" s="1">
        <v>45562</v>
      </c>
      <c r="D4258" s="18">
        <v>0.625</v>
      </c>
      <c r="E4258" s="2" t="str">
        <f t="shared" si="396"/>
        <v>Afternoon</v>
      </c>
      <c r="F4258">
        <v>6.3</v>
      </c>
      <c r="G4258" t="str">
        <f t="shared" si="397"/>
        <v>Long</v>
      </c>
      <c r="H4258" t="s">
        <v>10</v>
      </c>
      <c r="I4258" s="1">
        <v>35629</v>
      </c>
      <c r="J4258" s="3">
        <f t="shared" ca="1" si="398"/>
        <v>28</v>
      </c>
      <c r="K4258" s="3" t="str">
        <f t="shared" ca="1" si="399"/>
        <v>25+</v>
      </c>
      <c r="L4258" t="s">
        <v>10</v>
      </c>
      <c r="M4258">
        <v>1</v>
      </c>
      <c r="N4258" t="str">
        <f t="shared" si="400"/>
        <v>Driver Active</v>
      </c>
      <c r="O4258">
        <v>1</v>
      </c>
      <c r="P4258" t="str">
        <f t="shared" si="401"/>
        <v>Active</v>
      </c>
      <c r="Q4258" s="1">
        <v>45581</v>
      </c>
    </row>
    <row r="4259" spans="1:17" x14ac:dyDescent="0.75">
      <c r="A4259" s="19">
        <v>511</v>
      </c>
      <c r="B4259">
        <v>792316</v>
      </c>
      <c r="C4259" s="1">
        <v>45562</v>
      </c>
      <c r="D4259" s="18">
        <v>0.625</v>
      </c>
      <c r="E4259" s="2" t="str">
        <f t="shared" si="396"/>
        <v>Afternoon</v>
      </c>
      <c r="F4259">
        <v>6.3</v>
      </c>
      <c r="G4259" t="str">
        <f t="shared" si="397"/>
        <v>Long</v>
      </c>
      <c r="H4259" t="s">
        <v>10</v>
      </c>
      <c r="I4259" s="1">
        <v>35231</v>
      </c>
      <c r="J4259" s="3">
        <f t="shared" ca="1" si="398"/>
        <v>29</v>
      </c>
      <c r="K4259" s="3" t="str">
        <f t="shared" ca="1" si="399"/>
        <v>25+</v>
      </c>
      <c r="L4259" t="s">
        <v>10</v>
      </c>
      <c r="M4259">
        <v>1</v>
      </c>
      <c r="N4259" t="str">
        <f t="shared" si="400"/>
        <v>Driver Active</v>
      </c>
      <c r="O4259">
        <v>1</v>
      </c>
      <c r="P4259" t="str">
        <f t="shared" si="401"/>
        <v>Active</v>
      </c>
      <c r="Q4259" s="1">
        <v>45581</v>
      </c>
    </row>
    <row r="4260" spans="1:17" x14ac:dyDescent="0.75">
      <c r="A4260" s="19">
        <v>511</v>
      </c>
      <c r="B4260">
        <v>792317</v>
      </c>
      <c r="C4260" s="1">
        <v>45562</v>
      </c>
      <c r="D4260" s="18">
        <v>0.71527777777777779</v>
      </c>
      <c r="E4260" s="2" t="str">
        <f t="shared" si="396"/>
        <v>Afternoon</v>
      </c>
      <c r="F4260">
        <v>6.35</v>
      </c>
      <c r="G4260" t="str">
        <f t="shared" si="397"/>
        <v>Long</v>
      </c>
      <c r="H4260" t="s">
        <v>10</v>
      </c>
      <c r="I4260" s="1">
        <v>39717</v>
      </c>
      <c r="J4260" s="3">
        <f t="shared" ca="1" si="398"/>
        <v>17</v>
      </c>
      <c r="K4260" s="3" t="str">
        <f t="shared" ca="1" si="399"/>
        <v>17 (Car/Motorcycle)</v>
      </c>
      <c r="L4260" t="s">
        <v>10</v>
      </c>
      <c r="M4260">
        <v>1</v>
      </c>
      <c r="N4260" t="str">
        <f t="shared" si="400"/>
        <v>Driver Active</v>
      </c>
      <c r="O4260">
        <v>1</v>
      </c>
      <c r="P4260" t="str">
        <f t="shared" si="401"/>
        <v>Active</v>
      </c>
      <c r="Q4260" s="1">
        <v>45581</v>
      </c>
    </row>
    <row r="4261" spans="1:17" x14ac:dyDescent="0.75">
      <c r="A4261" s="19">
        <v>511</v>
      </c>
      <c r="B4261">
        <v>792318</v>
      </c>
      <c r="C4261" s="1">
        <v>45563</v>
      </c>
      <c r="D4261" s="18">
        <v>0.65277777777777779</v>
      </c>
      <c r="E4261" s="2" t="str">
        <f t="shared" si="396"/>
        <v>Afternoon</v>
      </c>
      <c r="F4261">
        <v>6.35</v>
      </c>
      <c r="G4261" t="str">
        <f t="shared" si="397"/>
        <v>Long</v>
      </c>
      <c r="H4261" t="s">
        <v>10</v>
      </c>
      <c r="I4261" s="1">
        <v>30800</v>
      </c>
      <c r="J4261" s="3">
        <f t="shared" ca="1" si="398"/>
        <v>41</v>
      </c>
      <c r="K4261" s="3" t="str">
        <f t="shared" ca="1" si="399"/>
        <v>25+</v>
      </c>
      <c r="L4261" t="s">
        <v>10</v>
      </c>
      <c r="M4261">
        <v>1</v>
      </c>
      <c r="N4261" t="str">
        <f t="shared" si="400"/>
        <v>Driver Active</v>
      </c>
      <c r="O4261">
        <v>1</v>
      </c>
      <c r="P4261" t="str">
        <f t="shared" si="401"/>
        <v>Active</v>
      </c>
      <c r="Q4261" s="1">
        <v>45581</v>
      </c>
    </row>
    <row r="4262" spans="1:17" x14ac:dyDescent="0.75">
      <c r="A4262" s="19">
        <v>511</v>
      </c>
      <c r="B4262">
        <v>792319</v>
      </c>
      <c r="C4262" s="1">
        <v>45543</v>
      </c>
      <c r="D4262" s="18">
        <v>0.65277777777777779</v>
      </c>
      <c r="E4262" s="2" t="str">
        <f t="shared" si="396"/>
        <v>Afternoon</v>
      </c>
      <c r="F4262">
        <v>8.4</v>
      </c>
      <c r="G4262" t="str">
        <f t="shared" si="397"/>
        <v>Long</v>
      </c>
      <c r="H4262" t="s">
        <v>10</v>
      </c>
      <c r="I4262" s="1">
        <v>25314</v>
      </c>
      <c r="J4262" s="3">
        <f t="shared" ca="1" si="398"/>
        <v>56</v>
      </c>
      <c r="K4262" s="3" t="str">
        <f t="shared" ca="1" si="399"/>
        <v>25+</v>
      </c>
      <c r="L4262" t="s">
        <v>10</v>
      </c>
      <c r="M4262">
        <v>1</v>
      </c>
      <c r="N4262" t="str">
        <f t="shared" si="400"/>
        <v>Driver Active</v>
      </c>
      <c r="O4262">
        <v>1</v>
      </c>
      <c r="P4262" t="str">
        <f t="shared" si="401"/>
        <v>Active</v>
      </c>
      <c r="Q4262" s="1">
        <v>45581</v>
      </c>
    </row>
    <row r="4263" spans="1:17" x14ac:dyDescent="0.75">
      <c r="A4263" s="19">
        <v>511</v>
      </c>
      <c r="B4263">
        <v>792320</v>
      </c>
      <c r="C4263" s="1">
        <v>45563</v>
      </c>
      <c r="D4263" s="18">
        <v>0.73958333333333337</v>
      </c>
      <c r="E4263" s="2" t="str">
        <f t="shared" si="396"/>
        <v>Afternoon</v>
      </c>
      <c r="F4263">
        <v>8.25</v>
      </c>
      <c r="G4263" t="str">
        <f t="shared" si="397"/>
        <v>Long</v>
      </c>
      <c r="H4263" t="s">
        <v>10</v>
      </c>
      <c r="I4263" s="1">
        <v>20594</v>
      </c>
      <c r="J4263" s="3">
        <f t="shared" ca="1" si="398"/>
        <v>69</v>
      </c>
      <c r="K4263" s="3" t="str">
        <f t="shared" ca="1" si="399"/>
        <v>25+</v>
      </c>
      <c r="L4263" t="s">
        <v>10</v>
      </c>
      <c r="M4263">
        <v>1</v>
      </c>
      <c r="N4263" t="str">
        <f t="shared" si="400"/>
        <v>Driver Active</v>
      </c>
      <c r="O4263">
        <v>1</v>
      </c>
      <c r="P4263" t="str">
        <f t="shared" si="401"/>
        <v>Active</v>
      </c>
      <c r="Q4263" s="1">
        <v>45581</v>
      </c>
    </row>
    <row r="4264" spans="1:17" x14ac:dyDescent="0.75">
      <c r="A4264" s="19">
        <v>511</v>
      </c>
      <c r="B4264">
        <v>792321</v>
      </c>
      <c r="C4264" s="1">
        <v>45566</v>
      </c>
      <c r="D4264" s="18">
        <v>0.61111111111111116</v>
      </c>
      <c r="E4264" s="2" t="str">
        <f t="shared" si="396"/>
        <v>Afternoon</v>
      </c>
      <c r="F4264">
        <v>8.25</v>
      </c>
      <c r="G4264" t="str">
        <f t="shared" si="397"/>
        <v>Long</v>
      </c>
      <c r="H4264" t="s">
        <v>10</v>
      </c>
      <c r="I4264" s="1">
        <v>34294</v>
      </c>
      <c r="J4264" s="3">
        <f t="shared" ca="1" si="398"/>
        <v>31</v>
      </c>
      <c r="K4264" s="3" t="str">
        <f t="shared" ca="1" si="399"/>
        <v>25+</v>
      </c>
      <c r="L4264" t="s">
        <v>10</v>
      </c>
      <c r="M4264">
        <v>1</v>
      </c>
      <c r="N4264" t="str">
        <f t="shared" si="400"/>
        <v>Driver Active</v>
      </c>
      <c r="O4264">
        <v>1</v>
      </c>
      <c r="P4264" t="str">
        <f t="shared" si="401"/>
        <v>Active</v>
      </c>
      <c r="Q4264" s="1">
        <v>45581</v>
      </c>
    </row>
    <row r="4265" spans="1:17" x14ac:dyDescent="0.75">
      <c r="A4265" s="19">
        <v>511</v>
      </c>
      <c r="B4265">
        <v>792322</v>
      </c>
      <c r="C4265" s="1">
        <v>45566</v>
      </c>
      <c r="D4265" s="18">
        <v>0.61111111111111116</v>
      </c>
      <c r="E4265" s="2" t="str">
        <f t="shared" si="396"/>
        <v>Afternoon</v>
      </c>
      <c r="F4265">
        <v>7</v>
      </c>
      <c r="G4265" t="str">
        <f t="shared" si="397"/>
        <v>Long</v>
      </c>
      <c r="H4265" t="s">
        <v>10</v>
      </c>
      <c r="I4265" s="1">
        <v>31222</v>
      </c>
      <c r="J4265" s="3">
        <f t="shared" ca="1" si="398"/>
        <v>40</v>
      </c>
      <c r="K4265" s="3" t="str">
        <f t="shared" ca="1" si="399"/>
        <v>25+</v>
      </c>
      <c r="L4265" t="s">
        <v>10</v>
      </c>
      <c r="M4265">
        <v>1</v>
      </c>
      <c r="N4265" t="str">
        <f t="shared" si="400"/>
        <v>Driver Active</v>
      </c>
      <c r="O4265">
        <v>1</v>
      </c>
      <c r="P4265" t="str">
        <f t="shared" si="401"/>
        <v>Active</v>
      </c>
      <c r="Q4265" s="1">
        <v>45581</v>
      </c>
    </row>
    <row r="4266" spans="1:17" x14ac:dyDescent="0.75">
      <c r="A4266" s="19">
        <v>511</v>
      </c>
      <c r="B4266">
        <v>792323</v>
      </c>
      <c r="C4266" s="1">
        <v>45567</v>
      </c>
      <c r="D4266" s="18">
        <v>0.67708333333333337</v>
      </c>
      <c r="E4266" s="2" t="str">
        <f t="shared" si="396"/>
        <v>Afternoon</v>
      </c>
      <c r="F4266">
        <v>7.3</v>
      </c>
      <c r="G4266" t="str">
        <f t="shared" si="397"/>
        <v>Long</v>
      </c>
      <c r="H4266" t="s">
        <v>10</v>
      </c>
      <c r="I4266" s="1">
        <v>37716</v>
      </c>
      <c r="J4266" s="3">
        <f t="shared" ca="1" si="398"/>
        <v>22</v>
      </c>
      <c r="K4266" s="3" t="str">
        <f t="shared" ca="1" si="399"/>
        <v>18-24 (Young Drivers)</v>
      </c>
      <c r="L4266" t="s">
        <v>10</v>
      </c>
      <c r="M4266">
        <v>1</v>
      </c>
      <c r="N4266" t="str">
        <f t="shared" si="400"/>
        <v>Driver Active</v>
      </c>
      <c r="O4266">
        <v>1</v>
      </c>
      <c r="P4266" t="str">
        <f t="shared" si="401"/>
        <v>Active</v>
      </c>
      <c r="Q4266" s="1">
        <v>45581</v>
      </c>
    </row>
    <row r="4267" spans="1:17" x14ac:dyDescent="0.75">
      <c r="A4267" s="19">
        <v>511</v>
      </c>
      <c r="B4267">
        <v>792324</v>
      </c>
      <c r="C4267" s="1">
        <v>45568</v>
      </c>
      <c r="D4267" s="18">
        <v>0.65625</v>
      </c>
      <c r="E4267" s="2" t="str">
        <f t="shared" si="396"/>
        <v>Afternoon</v>
      </c>
      <c r="F4267">
        <v>8.15</v>
      </c>
      <c r="G4267" t="str">
        <f t="shared" si="397"/>
        <v>Long</v>
      </c>
      <c r="H4267" t="s">
        <v>10</v>
      </c>
      <c r="I4267" s="1">
        <v>27411</v>
      </c>
      <c r="J4267" s="3">
        <f t="shared" ca="1" si="398"/>
        <v>50</v>
      </c>
      <c r="K4267" s="3" t="str">
        <f t="shared" ca="1" si="399"/>
        <v>25+</v>
      </c>
      <c r="L4267" t="s">
        <v>10</v>
      </c>
      <c r="M4267">
        <v>1</v>
      </c>
      <c r="N4267" t="str">
        <f t="shared" si="400"/>
        <v>Driver Active</v>
      </c>
      <c r="O4267">
        <v>1</v>
      </c>
      <c r="P4267" t="str">
        <f t="shared" si="401"/>
        <v>Active</v>
      </c>
      <c r="Q4267" s="1">
        <v>45581</v>
      </c>
    </row>
    <row r="4268" spans="1:17" x14ac:dyDescent="0.75">
      <c r="A4268" s="19">
        <v>511</v>
      </c>
      <c r="B4268">
        <v>792325</v>
      </c>
      <c r="C4268" s="1">
        <v>45568</v>
      </c>
      <c r="D4268" s="18">
        <v>0.65625</v>
      </c>
      <c r="E4268" s="2" t="str">
        <f t="shared" si="396"/>
        <v>Afternoon</v>
      </c>
      <c r="F4268">
        <v>5.4</v>
      </c>
      <c r="G4268" t="str">
        <f t="shared" si="397"/>
        <v>Long</v>
      </c>
      <c r="H4268" t="s">
        <v>10</v>
      </c>
      <c r="I4268" s="1">
        <v>30785</v>
      </c>
      <c r="J4268" s="3">
        <f t="shared" ca="1" si="398"/>
        <v>41</v>
      </c>
      <c r="K4268" s="3" t="str">
        <f t="shared" ca="1" si="399"/>
        <v>25+</v>
      </c>
      <c r="L4268" t="s">
        <v>10</v>
      </c>
      <c r="M4268">
        <v>1</v>
      </c>
      <c r="N4268" t="str">
        <f t="shared" si="400"/>
        <v>Driver Active</v>
      </c>
      <c r="O4268">
        <v>1</v>
      </c>
      <c r="P4268" t="str">
        <f t="shared" si="401"/>
        <v>Active</v>
      </c>
      <c r="Q4268" s="1">
        <v>45581</v>
      </c>
    </row>
    <row r="4269" spans="1:17" x14ac:dyDescent="0.75">
      <c r="A4269" s="19">
        <v>1440</v>
      </c>
      <c r="B4269">
        <v>776101</v>
      </c>
      <c r="C4269" s="1">
        <v>45513</v>
      </c>
      <c r="D4269" s="18">
        <v>0.70833333333333337</v>
      </c>
      <c r="E4269" s="2" t="str">
        <f t="shared" si="396"/>
        <v>Afternoon</v>
      </c>
      <c r="F4269">
        <v>8</v>
      </c>
      <c r="G4269" t="str">
        <f t="shared" si="397"/>
        <v>Long</v>
      </c>
      <c r="H4269" t="s">
        <v>10</v>
      </c>
      <c r="I4269" s="1">
        <v>38450</v>
      </c>
      <c r="J4269" s="3">
        <f t="shared" ca="1" si="398"/>
        <v>20</v>
      </c>
      <c r="K4269" s="3" t="str">
        <f t="shared" ca="1" si="399"/>
        <v>18-24 (Young Drivers)</v>
      </c>
      <c r="L4269" t="s">
        <v>10</v>
      </c>
      <c r="M4269">
        <v>1</v>
      </c>
      <c r="N4269" t="str">
        <f t="shared" si="400"/>
        <v>Driver Active</v>
      </c>
      <c r="O4269">
        <v>1</v>
      </c>
      <c r="P4269" t="str">
        <f t="shared" si="401"/>
        <v>Active</v>
      </c>
      <c r="Q4269" s="1">
        <v>45576</v>
      </c>
    </row>
    <row r="4270" spans="1:17" x14ac:dyDescent="0.75">
      <c r="A4270" s="19">
        <v>1440</v>
      </c>
      <c r="B4270">
        <v>776102</v>
      </c>
      <c r="C4270" s="1">
        <v>45514</v>
      </c>
      <c r="D4270" s="18">
        <v>0.54166666666666663</v>
      </c>
      <c r="E4270" s="2" t="str">
        <f t="shared" si="396"/>
        <v>Afternoon</v>
      </c>
      <c r="F4270">
        <v>4</v>
      </c>
      <c r="G4270" t="str">
        <f t="shared" si="397"/>
        <v>Medium</v>
      </c>
      <c r="H4270" t="s">
        <v>10</v>
      </c>
      <c r="I4270" s="1">
        <v>36123</v>
      </c>
      <c r="J4270" s="3">
        <f t="shared" ca="1" si="398"/>
        <v>26</v>
      </c>
      <c r="K4270" s="3" t="str">
        <f t="shared" ca="1" si="399"/>
        <v>25+</v>
      </c>
      <c r="L4270" t="s">
        <v>10</v>
      </c>
      <c r="M4270">
        <v>1</v>
      </c>
      <c r="N4270" t="str">
        <f t="shared" si="400"/>
        <v>Driver Active</v>
      </c>
      <c r="O4270">
        <v>1</v>
      </c>
      <c r="P4270" t="str">
        <f t="shared" si="401"/>
        <v>Active</v>
      </c>
      <c r="Q4270" s="1">
        <v>45576</v>
      </c>
    </row>
    <row r="4271" spans="1:17" x14ac:dyDescent="0.75">
      <c r="A4271" s="19">
        <v>1440</v>
      </c>
      <c r="B4271">
        <v>776103</v>
      </c>
      <c r="C4271" s="1">
        <v>45514</v>
      </c>
      <c r="D4271" s="18">
        <v>0.54166666666666663</v>
      </c>
      <c r="E4271" s="2" t="str">
        <f t="shared" si="396"/>
        <v>Afternoon</v>
      </c>
      <c r="F4271">
        <v>4</v>
      </c>
      <c r="G4271" t="str">
        <f t="shared" si="397"/>
        <v>Medium</v>
      </c>
      <c r="H4271" t="s">
        <v>10</v>
      </c>
      <c r="I4271" s="1">
        <v>32765</v>
      </c>
      <c r="J4271" s="3">
        <f t="shared" ca="1" si="398"/>
        <v>36</v>
      </c>
      <c r="K4271" s="3" t="str">
        <f t="shared" ca="1" si="399"/>
        <v>25+</v>
      </c>
      <c r="L4271" t="s">
        <v>10</v>
      </c>
      <c r="M4271">
        <v>1</v>
      </c>
      <c r="N4271" t="str">
        <f t="shared" si="400"/>
        <v>Driver Active</v>
      </c>
      <c r="O4271">
        <v>1</v>
      </c>
      <c r="P4271" t="str">
        <f t="shared" si="401"/>
        <v>Active</v>
      </c>
      <c r="Q4271" s="1">
        <v>45576</v>
      </c>
    </row>
    <row r="4272" spans="1:17" x14ac:dyDescent="0.75">
      <c r="A4272" s="19">
        <v>1440</v>
      </c>
      <c r="B4272">
        <v>776104</v>
      </c>
      <c r="C4272" s="1">
        <v>45516</v>
      </c>
      <c r="D4272" s="18">
        <v>0.54166666666666663</v>
      </c>
      <c r="E4272" s="2" t="str">
        <f t="shared" si="396"/>
        <v>Afternoon</v>
      </c>
      <c r="F4272">
        <v>4</v>
      </c>
      <c r="G4272" t="str">
        <f t="shared" si="397"/>
        <v>Medium</v>
      </c>
      <c r="H4272" t="s">
        <v>9</v>
      </c>
      <c r="I4272" s="1">
        <v>30848</v>
      </c>
      <c r="J4272" s="3">
        <f t="shared" ca="1" si="398"/>
        <v>41</v>
      </c>
      <c r="K4272" s="3" t="str">
        <f t="shared" ca="1" si="399"/>
        <v>25+</v>
      </c>
      <c r="L4272" t="s">
        <v>10</v>
      </c>
      <c r="M4272">
        <v>1</v>
      </c>
      <c r="N4272" t="str">
        <f t="shared" si="400"/>
        <v>Driver Active</v>
      </c>
      <c r="O4272">
        <v>1</v>
      </c>
      <c r="P4272" t="str">
        <f t="shared" si="401"/>
        <v>Active</v>
      </c>
      <c r="Q4272" s="1">
        <v>45576</v>
      </c>
    </row>
    <row r="4273" spans="1:17" x14ac:dyDescent="0.75">
      <c r="A4273" s="19">
        <v>1440</v>
      </c>
      <c r="B4273">
        <v>776105</v>
      </c>
      <c r="C4273" s="1">
        <v>45517</v>
      </c>
      <c r="D4273" s="18">
        <v>0.58333333333333337</v>
      </c>
      <c r="E4273" s="2" t="str">
        <f t="shared" si="396"/>
        <v>Afternoon</v>
      </c>
      <c r="F4273">
        <v>5</v>
      </c>
      <c r="G4273" t="str">
        <f t="shared" si="397"/>
        <v>Long</v>
      </c>
      <c r="H4273" t="s">
        <v>10</v>
      </c>
      <c r="I4273" s="1">
        <v>37553</v>
      </c>
      <c r="J4273" s="3">
        <f t="shared" ca="1" si="398"/>
        <v>22</v>
      </c>
      <c r="K4273" s="3" t="str">
        <f t="shared" ca="1" si="399"/>
        <v>18-24 (Young Drivers)</v>
      </c>
      <c r="L4273" t="s">
        <v>10</v>
      </c>
      <c r="M4273">
        <v>1</v>
      </c>
      <c r="N4273" t="str">
        <f t="shared" si="400"/>
        <v>Driver Active</v>
      </c>
      <c r="O4273">
        <v>1</v>
      </c>
      <c r="P4273" t="str">
        <f t="shared" si="401"/>
        <v>Active</v>
      </c>
      <c r="Q4273" s="1">
        <v>45576</v>
      </c>
    </row>
    <row r="4274" spans="1:17" x14ac:dyDescent="0.75">
      <c r="A4274" s="19">
        <v>1440</v>
      </c>
      <c r="B4274">
        <v>776106</v>
      </c>
      <c r="C4274" s="1">
        <v>45517</v>
      </c>
      <c r="D4274" s="18">
        <v>0.58333333333333337</v>
      </c>
      <c r="E4274" s="2" t="str">
        <f t="shared" si="396"/>
        <v>Afternoon</v>
      </c>
      <c r="F4274">
        <v>5</v>
      </c>
      <c r="G4274" t="str">
        <f t="shared" si="397"/>
        <v>Long</v>
      </c>
      <c r="H4274" t="s">
        <v>10</v>
      </c>
      <c r="I4274" s="1">
        <v>29016</v>
      </c>
      <c r="J4274" s="3">
        <f t="shared" ca="1" si="398"/>
        <v>46</v>
      </c>
      <c r="K4274" s="3" t="str">
        <f t="shared" ca="1" si="399"/>
        <v>25+</v>
      </c>
      <c r="L4274" t="s">
        <v>11</v>
      </c>
      <c r="M4274">
        <v>1</v>
      </c>
      <c r="N4274" t="str">
        <f t="shared" si="400"/>
        <v>Driver Active</v>
      </c>
      <c r="O4274">
        <v>1</v>
      </c>
      <c r="P4274" t="str">
        <f t="shared" si="401"/>
        <v>Active</v>
      </c>
      <c r="Q4274" s="1">
        <v>45576</v>
      </c>
    </row>
    <row r="4275" spans="1:17" x14ac:dyDescent="0.75">
      <c r="A4275" s="19">
        <v>1440</v>
      </c>
      <c r="B4275">
        <v>776107</v>
      </c>
      <c r="C4275" s="1">
        <v>45518</v>
      </c>
      <c r="D4275" s="18">
        <v>0.54861111111111116</v>
      </c>
      <c r="E4275" s="2" t="str">
        <f t="shared" si="396"/>
        <v>Afternoon</v>
      </c>
      <c r="F4275">
        <v>4.25</v>
      </c>
      <c r="G4275" t="str">
        <f t="shared" si="397"/>
        <v>Long</v>
      </c>
      <c r="H4275" t="s">
        <v>10</v>
      </c>
      <c r="I4275" s="1">
        <v>30096</v>
      </c>
      <c r="J4275" s="3">
        <f t="shared" ca="1" si="398"/>
        <v>43</v>
      </c>
      <c r="K4275" s="3" t="str">
        <f t="shared" ca="1" si="399"/>
        <v>25+</v>
      </c>
      <c r="L4275" t="s">
        <v>10</v>
      </c>
      <c r="M4275">
        <v>1</v>
      </c>
      <c r="N4275" t="str">
        <f t="shared" si="400"/>
        <v>Driver Active</v>
      </c>
      <c r="O4275">
        <v>1</v>
      </c>
      <c r="P4275" t="str">
        <f t="shared" si="401"/>
        <v>Active</v>
      </c>
      <c r="Q4275" s="1">
        <v>45576</v>
      </c>
    </row>
    <row r="4276" spans="1:17" x14ac:dyDescent="0.75">
      <c r="A4276" s="19">
        <v>1440</v>
      </c>
      <c r="B4276">
        <v>776108</v>
      </c>
      <c r="C4276" s="1">
        <v>45518</v>
      </c>
      <c r="D4276" s="18">
        <v>0.54861111111111116</v>
      </c>
      <c r="E4276" s="2" t="str">
        <f t="shared" si="396"/>
        <v>Afternoon</v>
      </c>
      <c r="F4276">
        <v>4.25</v>
      </c>
      <c r="G4276" t="str">
        <f t="shared" si="397"/>
        <v>Long</v>
      </c>
      <c r="H4276" t="s">
        <v>9</v>
      </c>
      <c r="I4276" s="1">
        <v>34856</v>
      </c>
      <c r="J4276" s="3">
        <f t="shared" ca="1" si="398"/>
        <v>30</v>
      </c>
      <c r="K4276" s="3" t="str">
        <f t="shared" ca="1" si="399"/>
        <v>25+</v>
      </c>
      <c r="L4276" t="s">
        <v>10</v>
      </c>
      <c r="M4276">
        <v>1</v>
      </c>
      <c r="N4276" t="str">
        <f t="shared" si="400"/>
        <v>Driver Active</v>
      </c>
      <c r="O4276">
        <v>1</v>
      </c>
      <c r="P4276" t="str">
        <f t="shared" si="401"/>
        <v>Active</v>
      </c>
      <c r="Q4276" s="1">
        <v>45576</v>
      </c>
    </row>
    <row r="4277" spans="1:17" x14ac:dyDescent="0.75">
      <c r="A4277" s="19">
        <v>1440</v>
      </c>
      <c r="B4277">
        <v>776109</v>
      </c>
      <c r="C4277" s="1">
        <v>45521</v>
      </c>
      <c r="D4277" s="18">
        <v>0.54513888888888884</v>
      </c>
      <c r="E4277" s="2" t="str">
        <f t="shared" si="396"/>
        <v>Afternoon</v>
      </c>
      <c r="F4277">
        <v>4.25</v>
      </c>
      <c r="G4277" t="str">
        <f t="shared" si="397"/>
        <v>Long</v>
      </c>
      <c r="H4277" t="s">
        <v>10</v>
      </c>
      <c r="I4277" s="1">
        <v>35681</v>
      </c>
      <c r="J4277" s="3">
        <f t="shared" ca="1" si="398"/>
        <v>28</v>
      </c>
      <c r="K4277" s="3" t="str">
        <f t="shared" ca="1" si="399"/>
        <v>25+</v>
      </c>
      <c r="L4277" t="s">
        <v>10</v>
      </c>
      <c r="M4277">
        <v>1</v>
      </c>
      <c r="N4277" t="str">
        <f t="shared" si="400"/>
        <v>Driver Active</v>
      </c>
      <c r="O4277">
        <v>1</v>
      </c>
      <c r="P4277" t="str">
        <f t="shared" si="401"/>
        <v>Active</v>
      </c>
      <c r="Q4277" s="1">
        <v>45576</v>
      </c>
    </row>
    <row r="4278" spans="1:17" x14ac:dyDescent="0.75">
      <c r="A4278" s="19">
        <v>1440</v>
      </c>
      <c r="B4278">
        <v>776110</v>
      </c>
      <c r="C4278" s="1">
        <v>45521</v>
      </c>
      <c r="D4278" s="18">
        <v>0.54513888888888884</v>
      </c>
      <c r="E4278" s="2" t="str">
        <f t="shared" si="396"/>
        <v>Afternoon</v>
      </c>
      <c r="F4278">
        <v>4.25</v>
      </c>
      <c r="G4278" t="str">
        <f t="shared" si="397"/>
        <v>Long</v>
      </c>
      <c r="H4278" t="s">
        <v>10</v>
      </c>
      <c r="I4278" s="1">
        <v>35718</v>
      </c>
      <c r="J4278" s="3">
        <f t="shared" ca="1" si="398"/>
        <v>27</v>
      </c>
      <c r="K4278" s="3" t="str">
        <f t="shared" ca="1" si="399"/>
        <v>25+</v>
      </c>
      <c r="L4278" t="s">
        <v>10</v>
      </c>
      <c r="M4278">
        <v>1</v>
      </c>
      <c r="N4278" t="str">
        <f t="shared" si="400"/>
        <v>Driver Active</v>
      </c>
      <c r="O4278">
        <v>1</v>
      </c>
      <c r="P4278" t="str">
        <f t="shared" si="401"/>
        <v>Active</v>
      </c>
      <c r="Q4278" s="1">
        <v>45576</v>
      </c>
    </row>
    <row r="4279" spans="1:17" x14ac:dyDescent="0.75">
      <c r="A4279" s="19">
        <v>1440</v>
      </c>
      <c r="B4279">
        <v>776111</v>
      </c>
      <c r="C4279" s="1">
        <v>45530</v>
      </c>
      <c r="D4279" s="18">
        <v>0.54166666666666663</v>
      </c>
      <c r="E4279" s="2" t="str">
        <f t="shared" si="396"/>
        <v>Afternoon</v>
      </c>
      <c r="F4279">
        <v>4</v>
      </c>
      <c r="G4279" t="str">
        <f t="shared" si="397"/>
        <v>Medium</v>
      </c>
      <c r="H4279" t="s">
        <v>10</v>
      </c>
      <c r="I4279" s="1">
        <v>23837</v>
      </c>
      <c r="J4279" s="3">
        <f t="shared" ca="1" si="398"/>
        <v>60</v>
      </c>
      <c r="K4279" s="3" t="str">
        <f t="shared" ca="1" si="399"/>
        <v>25+</v>
      </c>
      <c r="L4279" t="s">
        <v>10</v>
      </c>
      <c r="M4279">
        <v>1</v>
      </c>
      <c r="N4279" t="str">
        <f t="shared" si="400"/>
        <v>Driver Active</v>
      </c>
      <c r="O4279">
        <v>1</v>
      </c>
      <c r="P4279" t="str">
        <f t="shared" si="401"/>
        <v>Active</v>
      </c>
      <c r="Q4279" s="1">
        <v>45576</v>
      </c>
    </row>
    <row r="4280" spans="1:17" x14ac:dyDescent="0.75">
      <c r="A4280" s="19">
        <v>1440</v>
      </c>
      <c r="B4280">
        <v>776112</v>
      </c>
      <c r="C4280" s="1">
        <v>45530</v>
      </c>
      <c r="D4280" s="18">
        <v>0.54166666666666663</v>
      </c>
      <c r="E4280" s="2" t="str">
        <f t="shared" si="396"/>
        <v>Afternoon</v>
      </c>
      <c r="F4280">
        <v>4</v>
      </c>
      <c r="G4280" t="str">
        <f t="shared" si="397"/>
        <v>Medium</v>
      </c>
      <c r="H4280" t="s">
        <v>10</v>
      </c>
      <c r="I4280" s="1">
        <v>28546</v>
      </c>
      <c r="J4280" s="3">
        <f t="shared" ca="1" si="398"/>
        <v>47</v>
      </c>
      <c r="K4280" s="3" t="str">
        <f t="shared" ca="1" si="399"/>
        <v>25+</v>
      </c>
      <c r="L4280" t="s">
        <v>11</v>
      </c>
      <c r="M4280">
        <v>1</v>
      </c>
      <c r="N4280" t="str">
        <f t="shared" si="400"/>
        <v>Driver Active</v>
      </c>
      <c r="O4280">
        <v>1</v>
      </c>
      <c r="P4280" t="str">
        <f t="shared" si="401"/>
        <v>Active</v>
      </c>
      <c r="Q4280" s="1">
        <v>45576</v>
      </c>
    </row>
    <row r="4281" spans="1:17" x14ac:dyDescent="0.75">
      <c r="A4281" s="19">
        <v>1440</v>
      </c>
      <c r="B4281">
        <v>776113</v>
      </c>
      <c r="C4281" s="1">
        <v>45363</v>
      </c>
      <c r="D4281" s="18">
        <v>0.57986111111111116</v>
      </c>
      <c r="E4281" s="2" t="str">
        <f t="shared" si="396"/>
        <v>Afternoon</v>
      </c>
      <c r="F4281">
        <v>4.75</v>
      </c>
      <c r="G4281" t="str">
        <f t="shared" si="397"/>
        <v>Long</v>
      </c>
      <c r="H4281" t="s">
        <v>9</v>
      </c>
      <c r="I4281" s="1">
        <v>29907</v>
      </c>
      <c r="J4281" s="3">
        <f t="shared" ca="1" si="398"/>
        <v>43</v>
      </c>
      <c r="K4281" s="3" t="str">
        <f t="shared" ca="1" si="399"/>
        <v>25+</v>
      </c>
      <c r="L4281" t="s">
        <v>10</v>
      </c>
      <c r="M4281">
        <v>1</v>
      </c>
      <c r="N4281" t="str">
        <f t="shared" si="400"/>
        <v>Driver Active</v>
      </c>
      <c r="O4281">
        <v>1</v>
      </c>
      <c r="P4281" t="str">
        <f t="shared" si="401"/>
        <v>Active</v>
      </c>
      <c r="Q4281" s="1">
        <v>45576</v>
      </c>
    </row>
    <row r="4282" spans="1:17" x14ac:dyDescent="0.75">
      <c r="A4282" s="19">
        <v>1440</v>
      </c>
      <c r="B4282">
        <v>776114</v>
      </c>
      <c r="C4282" s="1">
        <v>45531</v>
      </c>
      <c r="D4282" s="18">
        <v>0.625</v>
      </c>
      <c r="E4282" s="2" t="str">
        <f t="shared" si="396"/>
        <v>Afternoon</v>
      </c>
      <c r="F4282">
        <v>6</v>
      </c>
      <c r="G4282" t="str">
        <f t="shared" si="397"/>
        <v>Long</v>
      </c>
      <c r="H4282" t="s">
        <v>10</v>
      </c>
      <c r="I4282" s="1">
        <v>27733</v>
      </c>
      <c r="J4282" s="3">
        <f t="shared" ca="1" si="398"/>
        <v>49</v>
      </c>
      <c r="K4282" s="3" t="str">
        <f t="shared" ca="1" si="399"/>
        <v>25+</v>
      </c>
      <c r="L4282" t="s">
        <v>10</v>
      </c>
      <c r="M4282">
        <v>1</v>
      </c>
      <c r="N4282" t="str">
        <f t="shared" si="400"/>
        <v>Driver Active</v>
      </c>
      <c r="O4282">
        <v>1</v>
      </c>
      <c r="P4282" t="str">
        <f t="shared" si="401"/>
        <v>Active</v>
      </c>
      <c r="Q4282" s="1">
        <v>45576</v>
      </c>
    </row>
    <row r="4283" spans="1:17" x14ac:dyDescent="0.75">
      <c r="A4283" s="19">
        <v>1440</v>
      </c>
      <c r="B4283">
        <v>776115</v>
      </c>
      <c r="C4283" s="1">
        <v>45531</v>
      </c>
      <c r="D4283" s="18">
        <v>0.625</v>
      </c>
      <c r="E4283" s="2" t="str">
        <f t="shared" si="396"/>
        <v>Afternoon</v>
      </c>
      <c r="F4283">
        <v>6</v>
      </c>
      <c r="G4283" t="str">
        <f t="shared" si="397"/>
        <v>Long</v>
      </c>
      <c r="H4283" t="s">
        <v>10</v>
      </c>
      <c r="I4283" s="1">
        <v>30918</v>
      </c>
      <c r="J4283" s="3">
        <f t="shared" ca="1" si="398"/>
        <v>41</v>
      </c>
      <c r="K4283" s="3" t="str">
        <f t="shared" ca="1" si="399"/>
        <v>25+</v>
      </c>
      <c r="L4283" t="s">
        <v>10</v>
      </c>
      <c r="M4283">
        <v>1</v>
      </c>
      <c r="N4283" t="str">
        <f t="shared" si="400"/>
        <v>Driver Active</v>
      </c>
      <c r="O4283">
        <v>1</v>
      </c>
      <c r="P4283" t="str">
        <f t="shared" si="401"/>
        <v>Active</v>
      </c>
      <c r="Q4283" s="1">
        <v>45576</v>
      </c>
    </row>
    <row r="4284" spans="1:17" x14ac:dyDescent="0.75">
      <c r="A4284" s="19">
        <v>1440</v>
      </c>
      <c r="B4284">
        <v>776116</v>
      </c>
      <c r="C4284" s="1">
        <v>45532</v>
      </c>
      <c r="D4284" s="18">
        <v>0.60763888888888884</v>
      </c>
      <c r="E4284" s="2" t="str">
        <f t="shared" si="396"/>
        <v>Afternoon</v>
      </c>
      <c r="F4284">
        <v>4.75</v>
      </c>
      <c r="G4284" t="str">
        <f t="shared" si="397"/>
        <v>Long</v>
      </c>
      <c r="H4284" t="s">
        <v>9</v>
      </c>
      <c r="I4284" s="1">
        <v>26487</v>
      </c>
      <c r="J4284" s="3">
        <f t="shared" ca="1" si="398"/>
        <v>53</v>
      </c>
      <c r="K4284" s="3" t="str">
        <f t="shared" ca="1" si="399"/>
        <v>25+</v>
      </c>
      <c r="L4284" t="s">
        <v>10</v>
      </c>
      <c r="M4284">
        <v>1</v>
      </c>
      <c r="N4284" t="str">
        <f t="shared" si="400"/>
        <v>Driver Active</v>
      </c>
      <c r="O4284">
        <v>1</v>
      </c>
      <c r="P4284" t="str">
        <f t="shared" si="401"/>
        <v>Active</v>
      </c>
      <c r="Q4284" s="1">
        <v>45576</v>
      </c>
    </row>
    <row r="4285" spans="1:17" x14ac:dyDescent="0.75">
      <c r="A4285" s="19">
        <v>1440</v>
      </c>
      <c r="B4285">
        <v>776117</v>
      </c>
      <c r="C4285" s="1">
        <v>45532</v>
      </c>
      <c r="D4285" s="18">
        <v>0.60763888888888884</v>
      </c>
      <c r="E4285" s="2" t="str">
        <f t="shared" si="396"/>
        <v>Afternoon</v>
      </c>
      <c r="F4285">
        <v>4.74</v>
      </c>
      <c r="G4285" t="str">
        <f t="shared" si="397"/>
        <v>Long</v>
      </c>
      <c r="H4285" t="s">
        <v>10</v>
      </c>
      <c r="I4285" s="1">
        <v>25425</v>
      </c>
      <c r="J4285" s="3">
        <f t="shared" ca="1" si="398"/>
        <v>56</v>
      </c>
      <c r="K4285" s="3" t="str">
        <f t="shared" ca="1" si="399"/>
        <v>25+</v>
      </c>
      <c r="L4285" t="s">
        <v>10</v>
      </c>
      <c r="M4285">
        <v>1</v>
      </c>
      <c r="N4285" t="str">
        <f t="shared" si="400"/>
        <v>Driver Active</v>
      </c>
      <c r="O4285">
        <v>1</v>
      </c>
      <c r="P4285" t="str">
        <f t="shared" si="401"/>
        <v>Active</v>
      </c>
      <c r="Q4285" s="1">
        <v>45576</v>
      </c>
    </row>
    <row r="4286" spans="1:17" x14ac:dyDescent="0.75">
      <c r="A4286" s="19">
        <v>1440</v>
      </c>
      <c r="B4286">
        <v>776118</v>
      </c>
      <c r="C4286" s="1">
        <v>45318</v>
      </c>
      <c r="D4286" s="18">
        <v>0.625</v>
      </c>
      <c r="E4286" s="2" t="str">
        <f t="shared" si="396"/>
        <v>Afternoon</v>
      </c>
      <c r="F4286">
        <v>6</v>
      </c>
      <c r="G4286" t="str">
        <f t="shared" si="397"/>
        <v>Long</v>
      </c>
      <c r="H4286" t="s">
        <v>10</v>
      </c>
      <c r="I4286" s="1">
        <v>29394</v>
      </c>
      <c r="J4286" s="3">
        <f t="shared" ca="1" si="398"/>
        <v>45</v>
      </c>
      <c r="K4286" s="3" t="str">
        <f t="shared" ca="1" si="399"/>
        <v>25+</v>
      </c>
      <c r="L4286" t="s">
        <v>10</v>
      </c>
      <c r="M4286">
        <v>1</v>
      </c>
      <c r="N4286" t="str">
        <f t="shared" si="400"/>
        <v>Driver Active</v>
      </c>
      <c r="O4286">
        <v>1</v>
      </c>
      <c r="P4286" t="str">
        <f t="shared" si="401"/>
        <v>Active</v>
      </c>
      <c r="Q4286" s="1">
        <v>45576</v>
      </c>
    </row>
    <row r="4287" spans="1:17" x14ac:dyDescent="0.75">
      <c r="A4287" s="19">
        <v>1440</v>
      </c>
      <c r="B4287">
        <v>776119</v>
      </c>
      <c r="C4287" s="1">
        <v>45536</v>
      </c>
      <c r="D4287" s="18">
        <v>0.59027777777777779</v>
      </c>
      <c r="E4287" s="2" t="str">
        <f t="shared" si="396"/>
        <v>Afternoon</v>
      </c>
      <c r="F4287">
        <v>4.25</v>
      </c>
      <c r="G4287" t="str">
        <f t="shared" si="397"/>
        <v>Long</v>
      </c>
      <c r="H4287" t="s">
        <v>10</v>
      </c>
      <c r="I4287" s="1">
        <v>30886</v>
      </c>
      <c r="J4287" s="3">
        <f t="shared" ca="1" si="398"/>
        <v>41</v>
      </c>
      <c r="K4287" s="3" t="str">
        <f t="shared" ca="1" si="399"/>
        <v>25+</v>
      </c>
      <c r="L4287" t="s">
        <v>10</v>
      </c>
      <c r="M4287">
        <v>1</v>
      </c>
      <c r="N4287" t="str">
        <f t="shared" si="400"/>
        <v>Driver Active</v>
      </c>
      <c r="O4287">
        <v>1</v>
      </c>
      <c r="P4287" t="str">
        <f t="shared" si="401"/>
        <v>Active</v>
      </c>
      <c r="Q4287" s="1">
        <v>45576</v>
      </c>
    </row>
    <row r="4288" spans="1:17" x14ac:dyDescent="0.75">
      <c r="A4288" s="19">
        <v>1440</v>
      </c>
      <c r="B4288">
        <v>776120</v>
      </c>
      <c r="C4288" s="1">
        <v>45536</v>
      </c>
      <c r="D4288" s="18">
        <v>0.59027777777777779</v>
      </c>
      <c r="E4288" s="2" t="str">
        <f t="shared" si="396"/>
        <v>Afternoon</v>
      </c>
      <c r="F4288">
        <v>4.25</v>
      </c>
      <c r="G4288" t="str">
        <f t="shared" si="397"/>
        <v>Long</v>
      </c>
      <c r="H4288" t="s">
        <v>9</v>
      </c>
      <c r="I4288" s="1">
        <v>39497</v>
      </c>
      <c r="J4288" s="3">
        <f t="shared" ca="1" si="398"/>
        <v>17</v>
      </c>
      <c r="K4288" s="3" t="str">
        <f t="shared" ca="1" si="399"/>
        <v>17 (Car/Motorcycle)</v>
      </c>
      <c r="L4288" t="s">
        <v>10</v>
      </c>
      <c r="M4288">
        <v>1</v>
      </c>
      <c r="N4288" t="str">
        <f t="shared" si="400"/>
        <v>Driver Active</v>
      </c>
      <c r="O4288">
        <v>1</v>
      </c>
      <c r="P4288" t="str">
        <f t="shared" si="401"/>
        <v>Active</v>
      </c>
      <c r="Q4288" s="1">
        <v>45576</v>
      </c>
    </row>
    <row r="4289" spans="1:17" x14ac:dyDescent="0.75">
      <c r="A4289" s="19">
        <v>1440</v>
      </c>
      <c r="B4289">
        <v>776121</v>
      </c>
      <c r="C4289" s="1">
        <v>45538</v>
      </c>
      <c r="D4289" s="18">
        <v>0.64236111111111116</v>
      </c>
      <c r="E4289" s="2" t="str">
        <f t="shared" si="396"/>
        <v>Afternoon</v>
      </c>
      <c r="F4289">
        <v>6.5</v>
      </c>
      <c r="G4289" t="str">
        <f t="shared" si="397"/>
        <v>Long</v>
      </c>
      <c r="H4289" t="s">
        <v>10</v>
      </c>
      <c r="I4289" s="1">
        <v>37546</v>
      </c>
      <c r="J4289" s="3">
        <f t="shared" ca="1" si="398"/>
        <v>22</v>
      </c>
      <c r="K4289" s="3" t="str">
        <f t="shared" ca="1" si="399"/>
        <v>18-24 (Young Drivers)</v>
      </c>
      <c r="L4289" t="s">
        <v>10</v>
      </c>
      <c r="M4289">
        <v>1</v>
      </c>
      <c r="N4289" t="str">
        <f t="shared" si="400"/>
        <v>Driver Active</v>
      </c>
      <c r="O4289">
        <v>1</v>
      </c>
      <c r="P4289" t="str">
        <f t="shared" si="401"/>
        <v>Active</v>
      </c>
      <c r="Q4289" s="1">
        <v>45576</v>
      </c>
    </row>
    <row r="4290" spans="1:17" x14ac:dyDescent="0.75">
      <c r="A4290" s="19">
        <v>1440</v>
      </c>
      <c r="B4290">
        <v>776122</v>
      </c>
      <c r="C4290" s="1">
        <v>45538</v>
      </c>
      <c r="D4290" s="18">
        <v>0.64236111111111116</v>
      </c>
      <c r="E4290" s="2" t="str">
        <f t="shared" si="396"/>
        <v>Afternoon</v>
      </c>
      <c r="F4290">
        <v>6.5</v>
      </c>
      <c r="G4290" t="str">
        <f t="shared" si="397"/>
        <v>Long</v>
      </c>
      <c r="H4290" t="s">
        <v>10</v>
      </c>
      <c r="I4290" s="1">
        <v>37756</v>
      </c>
      <c r="J4290" s="3">
        <f t="shared" ca="1" si="398"/>
        <v>22</v>
      </c>
      <c r="K4290" s="3" t="str">
        <f t="shared" ca="1" si="399"/>
        <v>18-24 (Young Drivers)</v>
      </c>
      <c r="L4290" t="s">
        <v>11</v>
      </c>
      <c r="M4290">
        <v>1</v>
      </c>
      <c r="N4290" t="str">
        <f t="shared" si="400"/>
        <v>Driver Active</v>
      </c>
      <c r="O4290">
        <v>1</v>
      </c>
      <c r="P4290" t="str">
        <f t="shared" si="401"/>
        <v>Active</v>
      </c>
      <c r="Q4290" s="1">
        <v>45576</v>
      </c>
    </row>
    <row r="4291" spans="1:17" x14ac:dyDescent="0.75">
      <c r="A4291" s="19">
        <v>1440</v>
      </c>
      <c r="B4291">
        <v>776123</v>
      </c>
      <c r="C4291" s="1">
        <v>45542</v>
      </c>
      <c r="D4291" s="18">
        <v>0.625</v>
      </c>
      <c r="E4291" s="2" t="str">
        <f t="shared" ref="E4291:E4318" si="402">IF(D4291&lt;TIME(12,0,0), "Morning", IF(D4291&lt;TIME(18,0,0), "Afternoon", "Evening"))</f>
        <v>Afternoon</v>
      </c>
      <c r="F4291">
        <v>6</v>
      </c>
      <c r="G4291" t="str">
        <f t="shared" ref="G4291:G4318" si="403">IF(F4291 &lt; 2.5, "Short",
  IF(F4291 &lt;= 4, "Medium", "Long")
)</f>
        <v>Long</v>
      </c>
      <c r="H4291" t="s">
        <v>10</v>
      </c>
      <c r="I4291" s="1">
        <v>33877</v>
      </c>
      <c r="J4291" s="3">
        <f t="shared" ref="J4291:J4318" ca="1" si="404">IFERROR(DATEDIF(I4291, TODAY(), "Y"), 0)</f>
        <v>32</v>
      </c>
      <c r="K4291" s="3" t="str">
        <f t="shared" ref="K4291:K4318" ca="1" si="405" xml:space="preserve"> IF(J4291 &lt; 15, "Invalid (Below Minimum Age)", IF(J4291 = 15, "15 (Moped/Tractor)", IF(J4291 = 16, "16 (Light Vehicles)", IF(J4291 = 17, "17 (Car/Motorcycle)", IF(J4291 &lt;= 24, "18-24 (Young Drivers)","25+"
        )
      )
    )
  )
)</f>
        <v>25+</v>
      </c>
      <c r="L4291" t="s">
        <v>10</v>
      </c>
      <c r="M4291">
        <v>1</v>
      </c>
      <c r="N4291" t="str">
        <f t="shared" ref="N4291:N4318" si="406">IF(M4291=1,"Driver Active", "Driver Inactive")</f>
        <v>Driver Active</v>
      </c>
      <c r="O4291">
        <v>1</v>
      </c>
      <c r="P4291" t="str">
        <f t="shared" ref="P4291:P4318" si="407">IF(O4291=1,"Active","Inactive")</f>
        <v>Active</v>
      </c>
      <c r="Q4291" s="1">
        <v>45576</v>
      </c>
    </row>
    <row r="4292" spans="1:17" x14ac:dyDescent="0.75">
      <c r="A4292" s="19">
        <v>1440</v>
      </c>
      <c r="B4292">
        <v>776124</v>
      </c>
      <c r="C4292" s="1">
        <v>45542</v>
      </c>
      <c r="D4292" s="18">
        <v>0.625</v>
      </c>
      <c r="E4292" s="2" t="str">
        <f t="shared" si="402"/>
        <v>Afternoon</v>
      </c>
      <c r="F4292">
        <v>6</v>
      </c>
      <c r="G4292" t="str">
        <f t="shared" si="403"/>
        <v>Long</v>
      </c>
      <c r="H4292" t="s">
        <v>10</v>
      </c>
      <c r="I4292" s="1">
        <v>33567</v>
      </c>
      <c r="J4292" s="3">
        <f t="shared" ca="1" si="404"/>
        <v>33</v>
      </c>
      <c r="K4292" s="3" t="str">
        <f t="shared" ca="1" si="405"/>
        <v>25+</v>
      </c>
      <c r="L4292" t="s">
        <v>10</v>
      </c>
      <c r="M4292">
        <v>1</v>
      </c>
      <c r="N4292" t="str">
        <f t="shared" si="406"/>
        <v>Driver Active</v>
      </c>
      <c r="O4292">
        <v>1</v>
      </c>
      <c r="P4292" t="str">
        <f t="shared" si="407"/>
        <v>Active</v>
      </c>
      <c r="Q4292" s="1">
        <v>45576</v>
      </c>
    </row>
    <row r="4293" spans="1:17" x14ac:dyDescent="0.75">
      <c r="A4293" s="19">
        <v>1440</v>
      </c>
      <c r="B4293">
        <v>776125</v>
      </c>
      <c r="C4293" s="1">
        <v>45544</v>
      </c>
      <c r="D4293" s="18">
        <v>0.47916666666666669</v>
      </c>
      <c r="E4293" s="2" t="str">
        <f t="shared" si="402"/>
        <v>Morning</v>
      </c>
      <c r="F4293">
        <v>2.5</v>
      </c>
      <c r="G4293" t="str">
        <f t="shared" si="403"/>
        <v>Medium</v>
      </c>
      <c r="H4293" t="s">
        <v>10</v>
      </c>
      <c r="I4293" s="1">
        <v>27488</v>
      </c>
      <c r="J4293" s="3">
        <f t="shared" ca="1" si="404"/>
        <v>50</v>
      </c>
      <c r="K4293" s="3" t="str">
        <f t="shared" ca="1" si="405"/>
        <v>25+</v>
      </c>
      <c r="L4293" t="s">
        <v>10</v>
      </c>
      <c r="M4293">
        <v>1</v>
      </c>
      <c r="N4293" t="str">
        <f t="shared" si="406"/>
        <v>Driver Active</v>
      </c>
      <c r="O4293">
        <v>1</v>
      </c>
      <c r="P4293" t="str">
        <f t="shared" si="407"/>
        <v>Active</v>
      </c>
      <c r="Q4293" s="1">
        <v>45576</v>
      </c>
    </row>
    <row r="4294" spans="1:17" x14ac:dyDescent="0.75">
      <c r="A4294" s="19">
        <v>1440</v>
      </c>
      <c r="B4294">
        <v>788526</v>
      </c>
      <c r="C4294" s="1">
        <v>45544</v>
      </c>
      <c r="D4294" s="18">
        <v>0.47916666666666669</v>
      </c>
      <c r="E4294" s="2" t="str">
        <f t="shared" si="402"/>
        <v>Morning</v>
      </c>
      <c r="F4294">
        <v>2.5</v>
      </c>
      <c r="G4294" t="str">
        <f t="shared" si="403"/>
        <v>Medium</v>
      </c>
      <c r="H4294" t="s">
        <v>10</v>
      </c>
      <c r="I4294" s="1">
        <v>38254</v>
      </c>
      <c r="J4294" s="3">
        <f t="shared" ca="1" si="404"/>
        <v>21</v>
      </c>
      <c r="K4294" s="3" t="str">
        <f t="shared" ca="1" si="405"/>
        <v>18-24 (Young Drivers)</v>
      </c>
      <c r="L4294" t="s">
        <v>10</v>
      </c>
      <c r="M4294">
        <v>1</v>
      </c>
      <c r="N4294" t="str">
        <f t="shared" si="406"/>
        <v>Driver Active</v>
      </c>
      <c r="O4294">
        <v>1</v>
      </c>
      <c r="P4294" t="str">
        <f t="shared" si="407"/>
        <v>Active</v>
      </c>
      <c r="Q4294" s="1">
        <v>45581</v>
      </c>
    </row>
    <row r="4295" spans="1:17" x14ac:dyDescent="0.75">
      <c r="A4295" s="19">
        <v>1440</v>
      </c>
      <c r="B4295">
        <v>788527</v>
      </c>
      <c r="C4295" s="1">
        <v>45545</v>
      </c>
      <c r="D4295" s="18">
        <v>0.58680555555555558</v>
      </c>
      <c r="E4295" s="2" t="str">
        <f t="shared" si="402"/>
        <v>Afternoon</v>
      </c>
      <c r="F4295">
        <v>5.25</v>
      </c>
      <c r="G4295" t="str">
        <f t="shared" si="403"/>
        <v>Long</v>
      </c>
      <c r="H4295" t="s">
        <v>10</v>
      </c>
      <c r="I4295" s="1">
        <v>35209</v>
      </c>
      <c r="J4295" s="3">
        <f t="shared" ca="1" si="404"/>
        <v>29</v>
      </c>
      <c r="K4295" s="3" t="str">
        <f t="shared" ca="1" si="405"/>
        <v>25+</v>
      </c>
      <c r="L4295" t="s">
        <v>11</v>
      </c>
      <c r="M4295">
        <v>1</v>
      </c>
      <c r="N4295" t="str">
        <f t="shared" si="406"/>
        <v>Driver Active</v>
      </c>
      <c r="O4295">
        <v>1</v>
      </c>
      <c r="P4295" t="str">
        <f t="shared" si="407"/>
        <v>Active</v>
      </c>
      <c r="Q4295" s="1">
        <v>45581</v>
      </c>
    </row>
    <row r="4296" spans="1:17" x14ac:dyDescent="0.75">
      <c r="A4296" s="19">
        <v>1440</v>
      </c>
      <c r="B4296">
        <v>788528</v>
      </c>
      <c r="C4296" s="1">
        <v>45545</v>
      </c>
      <c r="D4296" s="18">
        <v>0.58680555555555558</v>
      </c>
      <c r="E4296" s="2" t="str">
        <f t="shared" si="402"/>
        <v>Afternoon</v>
      </c>
      <c r="F4296">
        <v>5.25</v>
      </c>
      <c r="G4296" t="str">
        <f t="shared" si="403"/>
        <v>Long</v>
      </c>
      <c r="H4296" t="s">
        <v>10</v>
      </c>
      <c r="I4296" s="1">
        <v>36529</v>
      </c>
      <c r="J4296" s="3">
        <f t="shared" ca="1" si="404"/>
        <v>25</v>
      </c>
      <c r="K4296" s="3" t="str">
        <f t="shared" ca="1" si="405"/>
        <v>25+</v>
      </c>
      <c r="L4296" t="s">
        <v>11</v>
      </c>
      <c r="M4296">
        <v>1</v>
      </c>
      <c r="N4296" t="str">
        <f t="shared" si="406"/>
        <v>Driver Active</v>
      </c>
      <c r="O4296">
        <v>1</v>
      </c>
      <c r="P4296" t="str">
        <f t="shared" si="407"/>
        <v>Active</v>
      </c>
      <c r="Q4296" s="1">
        <v>45581</v>
      </c>
    </row>
    <row r="4297" spans="1:17" x14ac:dyDescent="0.75">
      <c r="A4297" s="19">
        <v>1440</v>
      </c>
      <c r="B4297">
        <v>788529</v>
      </c>
      <c r="C4297" s="1">
        <v>45546</v>
      </c>
      <c r="D4297" s="18">
        <v>0.54166666666666663</v>
      </c>
      <c r="E4297" s="2" t="str">
        <f t="shared" si="402"/>
        <v>Afternoon</v>
      </c>
      <c r="F4297">
        <v>4</v>
      </c>
      <c r="G4297" t="str">
        <f t="shared" si="403"/>
        <v>Medium</v>
      </c>
      <c r="H4297" t="s">
        <v>9</v>
      </c>
      <c r="I4297" s="1">
        <v>26820</v>
      </c>
      <c r="J4297" s="3">
        <f t="shared" ca="1" si="404"/>
        <v>52</v>
      </c>
      <c r="K4297" s="3" t="str">
        <f t="shared" ca="1" si="405"/>
        <v>25+</v>
      </c>
      <c r="L4297" t="s">
        <v>10</v>
      </c>
      <c r="M4297">
        <v>1</v>
      </c>
      <c r="N4297" t="str">
        <f t="shared" si="406"/>
        <v>Driver Active</v>
      </c>
      <c r="O4297">
        <v>1</v>
      </c>
      <c r="P4297" t="str">
        <f t="shared" si="407"/>
        <v>Active</v>
      </c>
      <c r="Q4297" s="1">
        <v>45581</v>
      </c>
    </row>
    <row r="4298" spans="1:17" x14ac:dyDescent="0.75">
      <c r="A4298" s="19">
        <v>1440</v>
      </c>
      <c r="B4298">
        <v>788530</v>
      </c>
      <c r="C4298" s="1">
        <v>45546</v>
      </c>
      <c r="D4298" s="18">
        <v>0.54166666666666663</v>
      </c>
      <c r="E4298" s="2" t="str">
        <f t="shared" si="402"/>
        <v>Afternoon</v>
      </c>
      <c r="F4298">
        <v>4</v>
      </c>
      <c r="G4298" t="str">
        <f t="shared" si="403"/>
        <v>Medium</v>
      </c>
      <c r="H4298" t="s">
        <v>9</v>
      </c>
      <c r="I4298" s="1">
        <v>37287</v>
      </c>
      <c r="J4298" s="3">
        <f t="shared" ca="1" si="404"/>
        <v>23</v>
      </c>
      <c r="K4298" s="3" t="str">
        <f t="shared" ca="1" si="405"/>
        <v>18-24 (Young Drivers)</v>
      </c>
      <c r="L4298" t="s">
        <v>10</v>
      </c>
      <c r="M4298">
        <v>1</v>
      </c>
      <c r="N4298" t="str">
        <f t="shared" si="406"/>
        <v>Driver Active</v>
      </c>
      <c r="O4298">
        <v>1</v>
      </c>
      <c r="P4298" t="str">
        <f t="shared" si="407"/>
        <v>Active</v>
      </c>
      <c r="Q4298" s="1">
        <v>45581</v>
      </c>
    </row>
    <row r="4299" spans="1:17" x14ac:dyDescent="0.75">
      <c r="A4299" s="19">
        <v>1440</v>
      </c>
      <c r="B4299">
        <v>788531</v>
      </c>
      <c r="C4299" s="1">
        <v>45547</v>
      </c>
      <c r="D4299" s="18">
        <v>0.63541666666666663</v>
      </c>
      <c r="E4299" s="2" t="str">
        <f t="shared" si="402"/>
        <v>Afternoon</v>
      </c>
      <c r="F4299">
        <v>6.25</v>
      </c>
      <c r="G4299" t="str">
        <f t="shared" si="403"/>
        <v>Long</v>
      </c>
      <c r="H4299" t="s">
        <v>10</v>
      </c>
      <c r="I4299" s="1">
        <v>34874</v>
      </c>
      <c r="J4299" s="3">
        <f t="shared" ca="1" si="404"/>
        <v>30</v>
      </c>
      <c r="K4299" s="3" t="str">
        <f t="shared" ca="1" si="405"/>
        <v>25+</v>
      </c>
      <c r="L4299" t="s">
        <v>10</v>
      </c>
      <c r="M4299">
        <v>1</v>
      </c>
      <c r="N4299" t="str">
        <f t="shared" si="406"/>
        <v>Driver Active</v>
      </c>
      <c r="O4299">
        <v>1</v>
      </c>
      <c r="P4299" t="str">
        <f t="shared" si="407"/>
        <v>Active</v>
      </c>
      <c r="Q4299" s="1">
        <v>45581</v>
      </c>
    </row>
    <row r="4300" spans="1:17" x14ac:dyDescent="0.75">
      <c r="A4300" s="19">
        <v>1440</v>
      </c>
      <c r="B4300">
        <v>788532</v>
      </c>
      <c r="C4300" s="1">
        <v>45547</v>
      </c>
      <c r="D4300" s="18">
        <v>0.63541666666666663</v>
      </c>
      <c r="E4300" s="2" t="str">
        <f t="shared" si="402"/>
        <v>Afternoon</v>
      </c>
      <c r="F4300">
        <v>6.25</v>
      </c>
      <c r="G4300" t="str">
        <f t="shared" si="403"/>
        <v>Long</v>
      </c>
      <c r="H4300" t="s">
        <v>9</v>
      </c>
      <c r="I4300" s="1">
        <v>36858</v>
      </c>
      <c r="J4300" s="3">
        <f t="shared" ca="1" si="404"/>
        <v>24</v>
      </c>
      <c r="K4300" s="3" t="str">
        <f t="shared" ca="1" si="405"/>
        <v>18-24 (Young Drivers)</v>
      </c>
      <c r="L4300" t="s">
        <v>11</v>
      </c>
      <c r="M4300">
        <v>1</v>
      </c>
      <c r="N4300" t="str">
        <f t="shared" si="406"/>
        <v>Driver Active</v>
      </c>
      <c r="O4300">
        <v>1</v>
      </c>
      <c r="P4300" t="str">
        <f t="shared" si="407"/>
        <v>Active</v>
      </c>
      <c r="Q4300" s="1">
        <v>45581</v>
      </c>
    </row>
    <row r="4301" spans="1:17" x14ac:dyDescent="0.75">
      <c r="A4301" s="19">
        <v>1440</v>
      </c>
      <c r="B4301">
        <v>788533</v>
      </c>
      <c r="C4301" s="1">
        <v>45550</v>
      </c>
      <c r="D4301" s="18">
        <v>0.54166666666666663</v>
      </c>
      <c r="E4301" s="2" t="str">
        <f t="shared" si="402"/>
        <v>Afternoon</v>
      </c>
      <c r="F4301">
        <v>4</v>
      </c>
      <c r="G4301" t="str">
        <f t="shared" si="403"/>
        <v>Medium</v>
      </c>
      <c r="H4301" t="s">
        <v>10</v>
      </c>
      <c r="I4301" s="1">
        <v>30058</v>
      </c>
      <c r="J4301" s="3">
        <f t="shared" ca="1" si="404"/>
        <v>43</v>
      </c>
      <c r="K4301" s="3" t="str">
        <f t="shared" ca="1" si="405"/>
        <v>25+</v>
      </c>
      <c r="L4301" t="s">
        <v>10</v>
      </c>
      <c r="M4301">
        <v>1</v>
      </c>
      <c r="N4301" t="str">
        <f t="shared" si="406"/>
        <v>Driver Active</v>
      </c>
      <c r="O4301">
        <v>1</v>
      </c>
      <c r="P4301" t="str">
        <f t="shared" si="407"/>
        <v>Active</v>
      </c>
      <c r="Q4301" s="1">
        <v>45581</v>
      </c>
    </row>
    <row r="4302" spans="1:17" x14ac:dyDescent="0.75">
      <c r="A4302" s="19">
        <v>1440</v>
      </c>
      <c r="B4302">
        <v>788534</v>
      </c>
      <c r="C4302" s="1">
        <v>45550</v>
      </c>
      <c r="D4302" s="18">
        <v>0.54166666666666663</v>
      </c>
      <c r="E4302" s="2" t="str">
        <f t="shared" si="402"/>
        <v>Afternoon</v>
      </c>
      <c r="F4302">
        <v>4</v>
      </c>
      <c r="G4302" t="str">
        <f t="shared" si="403"/>
        <v>Medium</v>
      </c>
      <c r="H4302" t="s">
        <v>10</v>
      </c>
      <c r="I4302" s="1">
        <v>34563</v>
      </c>
      <c r="J4302" s="3">
        <f t="shared" ca="1" si="404"/>
        <v>31</v>
      </c>
      <c r="K4302" s="3" t="str">
        <f t="shared" ca="1" si="405"/>
        <v>25+</v>
      </c>
      <c r="L4302" t="s">
        <v>10</v>
      </c>
      <c r="M4302">
        <v>1</v>
      </c>
      <c r="N4302" t="str">
        <f t="shared" si="406"/>
        <v>Driver Active</v>
      </c>
      <c r="O4302">
        <v>1</v>
      </c>
      <c r="P4302" t="str">
        <f t="shared" si="407"/>
        <v>Active</v>
      </c>
      <c r="Q4302" s="1">
        <v>45581</v>
      </c>
    </row>
    <row r="4303" spans="1:17" x14ac:dyDescent="0.75">
      <c r="A4303" s="19">
        <v>1440</v>
      </c>
      <c r="B4303">
        <v>788535</v>
      </c>
      <c r="C4303" s="1">
        <v>45552</v>
      </c>
      <c r="D4303" s="18">
        <v>0.64583333333333337</v>
      </c>
      <c r="E4303" s="2" t="str">
        <f t="shared" si="402"/>
        <v>Afternoon</v>
      </c>
      <c r="F4303">
        <v>6.5</v>
      </c>
      <c r="G4303" t="str">
        <f t="shared" si="403"/>
        <v>Long</v>
      </c>
      <c r="H4303" t="s">
        <v>10</v>
      </c>
      <c r="I4303" s="1">
        <v>38698</v>
      </c>
      <c r="J4303" s="3">
        <f t="shared" ca="1" si="404"/>
        <v>19</v>
      </c>
      <c r="K4303" s="3" t="str">
        <f t="shared" ca="1" si="405"/>
        <v>18-24 (Young Drivers)</v>
      </c>
      <c r="L4303" t="s">
        <v>10</v>
      </c>
      <c r="M4303">
        <v>1</v>
      </c>
      <c r="N4303" t="str">
        <f t="shared" si="406"/>
        <v>Driver Active</v>
      </c>
      <c r="O4303">
        <v>1</v>
      </c>
      <c r="P4303" t="str">
        <f t="shared" si="407"/>
        <v>Active</v>
      </c>
      <c r="Q4303" s="1">
        <v>45581</v>
      </c>
    </row>
    <row r="4304" spans="1:17" x14ac:dyDescent="0.75">
      <c r="A4304" s="19">
        <v>1440</v>
      </c>
      <c r="B4304">
        <v>788536</v>
      </c>
      <c r="C4304" s="1">
        <v>45552</v>
      </c>
      <c r="D4304" s="18">
        <v>0.64583333333333337</v>
      </c>
      <c r="E4304" s="2" t="str">
        <f t="shared" si="402"/>
        <v>Afternoon</v>
      </c>
      <c r="F4304">
        <v>6.5</v>
      </c>
      <c r="G4304" t="str">
        <f t="shared" si="403"/>
        <v>Long</v>
      </c>
      <c r="H4304" t="s">
        <v>9</v>
      </c>
      <c r="I4304" s="1">
        <v>35661</v>
      </c>
      <c r="J4304" s="3">
        <f t="shared" ca="1" si="404"/>
        <v>28</v>
      </c>
      <c r="K4304" s="3" t="str">
        <f t="shared" ca="1" si="405"/>
        <v>25+</v>
      </c>
      <c r="L4304" t="s">
        <v>11</v>
      </c>
      <c r="M4304">
        <v>1</v>
      </c>
      <c r="N4304" t="str">
        <f t="shared" si="406"/>
        <v>Driver Active</v>
      </c>
      <c r="O4304">
        <v>1</v>
      </c>
      <c r="P4304" t="str">
        <f t="shared" si="407"/>
        <v>Active</v>
      </c>
      <c r="Q4304" s="1">
        <v>45581</v>
      </c>
    </row>
    <row r="4305" spans="1:17" x14ac:dyDescent="0.75">
      <c r="A4305" s="19">
        <v>1440</v>
      </c>
      <c r="B4305">
        <v>788537</v>
      </c>
      <c r="C4305" s="1">
        <v>45553</v>
      </c>
      <c r="D4305" s="18">
        <v>0.54166666666666663</v>
      </c>
      <c r="E4305" s="2" t="str">
        <f t="shared" si="402"/>
        <v>Afternoon</v>
      </c>
      <c r="F4305">
        <v>4</v>
      </c>
      <c r="G4305" t="str">
        <f t="shared" si="403"/>
        <v>Medium</v>
      </c>
      <c r="H4305" t="s">
        <v>9</v>
      </c>
      <c r="I4305" s="1">
        <v>30999</v>
      </c>
      <c r="J4305" s="3">
        <f t="shared" ca="1" si="404"/>
        <v>40</v>
      </c>
      <c r="K4305" s="3" t="str">
        <f t="shared" ca="1" si="405"/>
        <v>25+</v>
      </c>
      <c r="L4305" t="s">
        <v>11</v>
      </c>
      <c r="M4305">
        <v>1</v>
      </c>
      <c r="N4305" t="str">
        <f t="shared" si="406"/>
        <v>Driver Active</v>
      </c>
      <c r="O4305">
        <v>1</v>
      </c>
      <c r="P4305" t="str">
        <f t="shared" si="407"/>
        <v>Active</v>
      </c>
      <c r="Q4305" s="1">
        <v>45581</v>
      </c>
    </row>
    <row r="4306" spans="1:17" x14ac:dyDescent="0.75">
      <c r="A4306" s="19">
        <v>1440</v>
      </c>
      <c r="B4306">
        <v>788538</v>
      </c>
      <c r="C4306" s="1">
        <v>45554</v>
      </c>
      <c r="D4306" s="18">
        <v>0.54166666666666663</v>
      </c>
      <c r="E4306" s="2" t="str">
        <f t="shared" si="402"/>
        <v>Afternoon</v>
      </c>
      <c r="F4306">
        <v>4</v>
      </c>
      <c r="G4306" t="str">
        <f t="shared" si="403"/>
        <v>Medium</v>
      </c>
      <c r="H4306" t="s">
        <v>10</v>
      </c>
      <c r="I4306" s="1">
        <v>26407</v>
      </c>
      <c r="J4306" s="3">
        <f t="shared" ca="1" si="404"/>
        <v>53</v>
      </c>
      <c r="K4306" s="3" t="str">
        <f t="shared" ca="1" si="405"/>
        <v>25+</v>
      </c>
      <c r="L4306" t="s">
        <v>10</v>
      </c>
      <c r="M4306">
        <v>1</v>
      </c>
      <c r="N4306" t="str">
        <f t="shared" si="406"/>
        <v>Driver Active</v>
      </c>
      <c r="O4306">
        <v>1</v>
      </c>
      <c r="P4306" t="str">
        <f t="shared" si="407"/>
        <v>Active</v>
      </c>
      <c r="Q4306" s="1">
        <v>45581</v>
      </c>
    </row>
    <row r="4307" spans="1:17" x14ac:dyDescent="0.75">
      <c r="A4307" s="19">
        <v>1440</v>
      </c>
      <c r="B4307">
        <v>788539</v>
      </c>
      <c r="C4307" s="1">
        <v>45557</v>
      </c>
      <c r="D4307" s="18">
        <v>0.58333333333333337</v>
      </c>
      <c r="E4307" s="2" t="str">
        <f t="shared" si="402"/>
        <v>Afternoon</v>
      </c>
      <c r="F4307">
        <v>5</v>
      </c>
      <c r="G4307" t="str">
        <f t="shared" si="403"/>
        <v>Long</v>
      </c>
      <c r="H4307" t="s">
        <v>10</v>
      </c>
      <c r="I4307" s="1">
        <v>22786</v>
      </c>
      <c r="J4307" s="3">
        <f t="shared" ca="1" si="404"/>
        <v>63</v>
      </c>
      <c r="K4307" s="3" t="str">
        <f t="shared" ca="1" si="405"/>
        <v>25+</v>
      </c>
      <c r="L4307" t="s">
        <v>10</v>
      </c>
      <c r="M4307">
        <v>1</v>
      </c>
      <c r="N4307" t="str">
        <f t="shared" si="406"/>
        <v>Driver Active</v>
      </c>
      <c r="O4307">
        <v>1</v>
      </c>
      <c r="P4307" t="str">
        <f t="shared" si="407"/>
        <v>Active</v>
      </c>
      <c r="Q4307" s="1">
        <v>45581</v>
      </c>
    </row>
    <row r="4308" spans="1:17" x14ac:dyDescent="0.75">
      <c r="A4308" s="19">
        <v>1440</v>
      </c>
      <c r="B4308">
        <v>788540</v>
      </c>
      <c r="C4308" s="1">
        <v>45557</v>
      </c>
      <c r="D4308" s="18">
        <v>0.58333333333333337</v>
      </c>
      <c r="E4308" s="2" t="str">
        <f t="shared" si="402"/>
        <v>Afternoon</v>
      </c>
      <c r="F4308">
        <v>5</v>
      </c>
      <c r="G4308" t="str">
        <f t="shared" si="403"/>
        <v>Long</v>
      </c>
      <c r="H4308" t="s">
        <v>10</v>
      </c>
      <c r="I4308" s="1">
        <v>27585</v>
      </c>
      <c r="J4308" s="3">
        <f t="shared" ca="1" si="404"/>
        <v>50</v>
      </c>
      <c r="K4308" s="3" t="str">
        <f t="shared" ca="1" si="405"/>
        <v>25+</v>
      </c>
      <c r="L4308" t="s">
        <v>10</v>
      </c>
      <c r="M4308">
        <v>1</v>
      </c>
      <c r="N4308" t="str">
        <f t="shared" si="406"/>
        <v>Driver Active</v>
      </c>
      <c r="O4308">
        <v>1</v>
      </c>
      <c r="P4308" t="str">
        <f t="shared" si="407"/>
        <v>Active</v>
      </c>
      <c r="Q4308" s="1">
        <v>45581</v>
      </c>
    </row>
    <row r="4309" spans="1:17" x14ac:dyDescent="0.75">
      <c r="A4309" s="19">
        <v>1440</v>
      </c>
      <c r="B4309">
        <v>788541</v>
      </c>
      <c r="C4309" s="1">
        <v>45558</v>
      </c>
      <c r="D4309" s="18">
        <v>0.54166666666666663</v>
      </c>
      <c r="E4309" s="2" t="str">
        <f t="shared" si="402"/>
        <v>Afternoon</v>
      </c>
      <c r="F4309">
        <v>4</v>
      </c>
      <c r="G4309" t="str">
        <f t="shared" si="403"/>
        <v>Medium</v>
      </c>
      <c r="H4309" t="s">
        <v>10</v>
      </c>
      <c r="I4309" s="1">
        <v>30478</v>
      </c>
      <c r="J4309" s="3">
        <f t="shared" ca="1" si="404"/>
        <v>42</v>
      </c>
      <c r="K4309" s="3" t="str">
        <f t="shared" ca="1" si="405"/>
        <v>25+</v>
      </c>
      <c r="L4309" t="s">
        <v>10</v>
      </c>
      <c r="M4309">
        <v>1</v>
      </c>
      <c r="N4309" t="str">
        <f t="shared" si="406"/>
        <v>Driver Active</v>
      </c>
      <c r="O4309">
        <v>1</v>
      </c>
      <c r="P4309" t="str">
        <f t="shared" si="407"/>
        <v>Active</v>
      </c>
      <c r="Q4309" s="1">
        <v>45581</v>
      </c>
    </row>
    <row r="4310" spans="1:17" x14ac:dyDescent="0.75">
      <c r="A4310" s="19">
        <v>1440</v>
      </c>
      <c r="B4310">
        <v>788542</v>
      </c>
      <c r="C4310" s="1">
        <v>45558</v>
      </c>
      <c r="D4310" s="18">
        <v>0.54166666666666663</v>
      </c>
      <c r="E4310" s="2" t="str">
        <f t="shared" si="402"/>
        <v>Afternoon</v>
      </c>
      <c r="F4310">
        <v>4</v>
      </c>
      <c r="G4310" t="str">
        <f t="shared" si="403"/>
        <v>Medium</v>
      </c>
      <c r="H4310" t="s">
        <v>10</v>
      </c>
      <c r="I4310" s="1">
        <v>25634</v>
      </c>
      <c r="J4310" s="3">
        <f t="shared" ca="1" si="404"/>
        <v>55</v>
      </c>
      <c r="K4310" s="3" t="str">
        <f t="shared" ca="1" si="405"/>
        <v>25+</v>
      </c>
      <c r="L4310" t="s">
        <v>10</v>
      </c>
      <c r="M4310">
        <v>1</v>
      </c>
      <c r="N4310" t="str">
        <f t="shared" si="406"/>
        <v>Driver Active</v>
      </c>
      <c r="O4310">
        <v>1</v>
      </c>
      <c r="P4310" t="str">
        <f t="shared" si="407"/>
        <v>Active</v>
      </c>
      <c r="Q4310" s="1">
        <v>45581</v>
      </c>
    </row>
    <row r="4311" spans="1:17" x14ac:dyDescent="0.75">
      <c r="A4311" s="19">
        <v>1440</v>
      </c>
      <c r="B4311">
        <v>788543</v>
      </c>
      <c r="C4311" s="1">
        <v>45560</v>
      </c>
      <c r="D4311" s="18">
        <v>0.59027777777777779</v>
      </c>
      <c r="E4311" s="2" t="str">
        <f t="shared" si="402"/>
        <v>Afternoon</v>
      </c>
      <c r="F4311">
        <v>5.25</v>
      </c>
      <c r="G4311" t="str">
        <f t="shared" si="403"/>
        <v>Long</v>
      </c>
      <c r="H4311" t="s">
        <v>10</v>
      </c>
      <c r="I4311" s="1">
        <v>20008</v>
      </c>
      <c r="J4311" s="3">
        <f t="shared" ca="1" si="404"/>
        <v>70</v>
      </c>
      <c r="K4311" s="3" t="str">
        <f t="shared" ca="1" si="405"/>
        <v>25+</v>
      </c>
      <c r="L4311" t="s">
        <v>10</v>
      </c>
      <c r="M4311">
        <v>1</v>
      </c>
      <c r="N4311" t="str">
        <f t="shared" si="406"/>
        <v>Driver Active</v>
      </c>
      <c r="O4311">
        <v>1</v>
      </c>
      <c r="P4311" t="str">
        <f t="shared" si="407"/>
        <v>Active</v>
      </c>
      <c r="Q4311" s="1">
        <v>45581</v>
      </c>
    </row>
    <row r="4312" spans="1:17" x14ac:dyDescent="0.75">
      <c r="A4312" s="19">
        <v>1440</v>
      </c>
      <c r="B4312">
        <v>788544</v>
      </c>
      <c r="C4312" s="1">
        <v>45560</v>
      </c>
      <c r="D4312" s="18">
        <v>0.59027777777777779</v>
      </c>
      <c r="E4312" s="2" t="str">
        <f t="shared" si="402"/>
        <v>Afternoon</v>
      </c>
      <c r="F4312">
        <v>5.25</v>
      </c>
      <c r="G4312" t="str">
        <f t="shared" si="403"/>
        <v>Long</v>
      </c>
      <c r="H4312" t="s">
        <v>10</v>
      </c>
      <c r="I4312" s="1">
        <v>34335</v>
      </c>
      <c r="J4312" s="3">
        <f t="shared" ca="1" si="404"/>
        <v>31</v>
      </c>
      <c r="K4312" s="3" t="str">
        <f t="shared" ca="1" si="405"/>
        <v>25+</v>
      </c>
      <c r="L4312" t="s">
        <v>11</v>
      </c>
      <c r="M4312">
        <v>1</v>
      </c>
      <c r="N4312" t="str">
        <f t="shared" si="406"/>
        <v>Driver Active</v>
      </c>
      <c r="O4312">
        <v>1</v>
      </c>
      <c r="P4312" t="str">
        <f t="shared" si="407"/>
        <v>Active</v>
      </c>
      <c r="Q4312" s="1">
        <v>45581</v>
      </c>
    </row>
    <row r="4313" spans="1:17" x14ac:dyDescent="0.75">
      <c r="A4313" s="19">
        <v>1440</v>
      </c>
      <c r="B4313">
        <v>788545</v>
      </c>
      <c r="C4313" s="1">
        <v>45561</v>
      </c>
      <c r="D4313" s="18">
        <v>0.66666666666666663</v>
      </c>
      <c r="E4313" s="2" t="str">
        <f t="shared" si="402"/>
        <v>Afternoon</v>
      </c>
      <c r="F4313">
        <v>7</v>
      </c>
      <c r="G4313" t="str">
        <f t="shared" si="403"/>
        <v>Long</v>
      </c>
      <c r="H4313" t="s">
        <v>9</v>
      </c>
      <c r="I4313" s="1">
        <v>18107</v>
      </c>
      <c r="J4313" s="3">
        <f t="shared" ca="1" si="404"/>
        <v>76</v>
      </c>
      <c r="K4313" s="3" t="str">
        <f t="shared" ca="1" si="405"/>
        <v>25+</v>
      </c>
      <c r="L4313" t="s">
        <v>10</v>
      </c>
      <c r="M4313">
        <v>1</v>
      </c>
      <c r="N4313" t="str">
        <f t="shared" si="406"/>
        <v>Driver Active</v>
      </c>
      <c r="O4313">
        <v>1</v>
      </c>
      <c r="P4313" t="str">
        <f t="shared" si="407"/>
        <v>Active</v>
      </c>
      <c r="Q4313" s="1">
        <v>45581</v>
      </c>
    </row>
    <row r="4314" spans="1:17" x14ac:dyDescent="0.75">
      <c r="A4314" s="19">
        <v>1440</v>
      </c>
      <c r="B4314">
        <v>788546</v>
      </c>
      <c r="C4314" s="1">
        <v>45561</v>
      </c>
      <c r="D4314" s="18">
        <v>0.66666666666666663</v>
      </c>
      <c r="E4314" s="2" t="str">
        <f t="shared" si="402"/>
        <v>Afternoon</v>
      </c>
      <c r="F4314">
        <v>7</v>
      </c>
      <c r="G4314" t="str">
        <f t="shared" si="403"/>
        <v>Long</v>
      </c>
      <c r="H4314" t="s">
        <v>10</v>
      </c>
      <c r="I4314" s="1">
        <v>25266</v>
      </c>
      <c r="J4314" s="3">
        <f t="shared" ca="1" si="404"/>
        <v>56</v>
      </c>
      <c r="K4314" s="3" t="str">
        <f t="shared" ca="1" si="405"/>
        <v>25+</v>
      </c>
      <c r="L4314" t="s">
        <v>10</v>
      </c>
      <c r="M4314">
        <v>1</v>
      </c>
      <c r="N4314" t="str">
        <f t="shared" si="406"/>
        <v>Driver Active</v>
      </c>
      <c r="O4314">
        <v>1</v>
      </c>
      <c r="P4314" t="str">
        <f t="shared" si="407"/>
        <v>Active</v>
      </c>
      <c r="Q4314" s="1">
        <v>45581</v>
      </c>
    </row>
    <row r="4315" spans="1:17" x14ac:dyDescent="0.75">
      <c r="A4315" s="19">
        <v>1440</v>
      </c>
      <c r="B4315">
        <v>788547</v>
      </c>
      <c r="C4315" s="1">
        <v>45563</v>
      </c>
      <c r="D4315" s="18">
        <v>0.625</v>
      </c>
      <c r="E4315" s="2" t="str">
        <f t="shared" si="402"/>
        <v>Afternoon</v>
      </c>
      <c r="F4315">
        <v>6</v>
      </c>
      <c r="G4315" t="str">
        <f t="shared" si="403"/>
        <v>Long</v>
      </c>
      <c r="H4315" t="s">
        <v>10</v>
      </c>
      <c r="I4315" s="1">
        <v>37368</v>
      </c>
      <c r="J4315" s="3">
        <f t="shared" ca="1" si="404"/>
        <v>23</v>
      </c>
      <c r="K4315" s="3" t="str">
        <f t="shared" ca="1" si="405"/>
        <v>18-24 (Young Drivers)</v>
      </c>
      <c r="L4315" t="s">
        <v>10</v>
      </c>
      <c r="M4315">
        <v>1</v>
      </c>
      <c r="N4315" t="str">
        <f t="shared" si="406"/>
        <v>Driver Active</v>
      </c>
      <c r="O4315">
        <v>1</v>
      </c>
      <c r="P4315" t="str">
        <f t="shared" si="407"/>
        <v>Active</v>
      </c>
      <c r="Q4315" s="1">
        <v>45581</v>
      </c>
    </row>
    <row r="4316" spans="1:17" x14ac:dyDescent="0.75">
      <c r="A4316" s="19">
        <v>1440</v>
      </c>
      <c r="B4316">
        <v>788548</v>
      </c>
      <c r="C4316" s="1">
        <v>45563</v>
      </c>
      <c r="D4316" s="18">
        <v>0.625</v>
      </c>
      <c r="E4316" s="2" t="str">
        <f t="shared" si="402"/>
        <v>Afternoon</v>
      </c>
      <c r="F4316">
        <v>6</v>
      </c>
      <c r="G4316" t="str">
        <f t="shared" si="403"/>
        <v>Long</v>
      </c>
      <c r="H4316" t="s">
        <v>10</v>
      </c>
      <c r="I4316" s="1">
        <v>36910</v>
      </c>
      <c r="J4316" s="3">
        <f t="shared" ca="1" si="404"/>
        <v>24</v>
      </c>
      <c r="K4316" s="3" t="str">
        <f t="shared" ca="1" si="405"/>
        <v>18-24 (Young Drivers)</v>
      </c>
      <c r="L4316" t="s">
        <v>11</v>
      </c>
      <c r="M4316">
        <v>1</v>
      </c>
      <c r="N4316" t="str">
        <f t="shared" si="406"/>
        <v>Driver Active</v>
      </c>
      <c r="O4316">
        <v>1</v>
      </c>
      <c r="P4316" t="str">
        <f t="shared" si="407"/>
        <v>Active</v>
      </c>
      <c r="Q4316" s="1">
        <v>45581</v>
      </c>
    </row>
    <row r="4317" spans="1:17" x14ac:dyDescent="0.75">
      <c r="A4317" s="19">
        <v>1440</v>
      </c>
      <c r="B4317">
        <v>788549</v>
      </c>
      <c r="C4317" s="1">
        <v>45565</v>
      </c>
      <c r="D4317" s="18">
        <v>0.55208333333333337</v>
      </c>
      <c r="E4317" s="2" t="str">
        <f t="shared" si="402"/>
        <v>Afternoon</v>
      </c>
      <c r="F4317">
        <v>4.25</v>
      </c>
      <c r="G4317" t="str">
        <f t="shared" si="403"/>
        <v>Long</v>
      </c>
      <c r="H4317" t="s">
        <v>10</v>
      </c>
      <c r="I4317" s="1">
        <v>29280</v>
      </c>
      <c r="J4317" s="3">
        <f t="shared" ca="1" si="404"/>
        <v>45</v>
      </c>
      <c r="K4317" s="3" t="str">
        <f t="shared" ca="1" si="405"/>
        <v>25+</v>
      </c>
      <c r="L4317" t="s">
        <v>10</v>
      </c>
      <c r="M4317">
        <v>1</v>
      </c>
      <c r="N4317" t="str">
        <f t="shared" si="406"/>
        <v>Driver Active</v>
      </c>
      <c r="O4317">
        <v>1</v>
      </c>
      <c r="P4317" t="str">
        <f t="shared" si="407"/>
        <v>Active</v>
      </c>
      <c r="Q4317" s="1">
        <v>45581</v>
      </c>
    </row>
    <row r="4318" spans="1:17" ht="2.25" customHeight="1" x14ac:dyDescent="0.75">
      <c r="A4318" s="19">
        <v>1440</v>
      </c>
      <c r="B4318">
        <v>788550</v>
      </c>
      <c r="C4318" s="1">
        <v>45565</v>
      </c>
      <c r="D4318" s="18">
        <v>0.55208333333333337</v>
      </c>
      <c r="E4318" s="2" t="str">
        <f t="shared" si="402"/>
        <v>Afternoon</v>
      </c>
      <c r="F4318">
        <v>4.25</v>
      </c>
      <c r="G4318" t="str">
        <f t="shared" si="403"/>
        <v>Long</v>
      </c>
      <c r="H4318" t="s">
        <v>10</v>
      </c>
      <c r="I4318" s="1">
        <v>21593</v>
      </c>
      <c r="J4318" s="3">
        <f t="shared" ca="1" si="404"/>
        <v>66</v>
      </c>
      <c r="K4318" s="3" t="str">
        <f t="shared" ca="1" si="405"/>
        <v>25+</v>
      </c>
      <c r="L4318" t="s">
        <v>10</v>
      </c>
      <c r="M4318">
        <v>1</v>
      </c>
      <c r="N4318" t="str">
        <f t="shared" si="406"/>
        <v>Driver Active</v>
      </c>
      <c r="O4318">
        <v>1</v>
      </c>
      <c r="P4318" t="str">
        <f t="shared" si="407"/>
        <v>Active</v>
      </c>
      <c r="Q4318" s="1">
        <v>45581</v>
      </c>
    </row>
  </sheetData>
  <autoFilter ref="A1:Q4318" xr:uid="{C0536BE7-D8EE-4071-9213-8310D2DA69F9}"/>
  <conditionalFormatting sqref="B1:B104857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table</vt:lpstr>
      <vt:lpstr>Working sheet</vt:lpstr>
      <vt:lpstr>Original </vt:lpstr>
      <vt:lpstr>Workn Sh</vt:lpstr>
    </vt:vector>
  </TitlesOfParts>
  <Company>DVSA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Cara Simmonds</dc:creator>
  <cp:lastModifiedBy>Ogechukwu Umeojiaka</cp:lastModifiedBy>
  <dcterms:created xsi:type="dcterms:W3CDTF">2024-10-17T07:28:11Z</dcterms:created>
  <dcterms:modified xsi:type="dcterms:W3CDTF">2025-09-27T19:56:16Z</dcterms:modified>
</cp:coreProperties>
</file>